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90" windowWidth="28755" windowHeight="12585"/>
  </bookViews>
  <sheets>
    <sheet name="ITP" sheetId="1" r:id="rId1"/>
    <sheet name="Foglio2" sheetId="2" r:id="rId2"/>
    <sheet name="Foglio3" sheetId="3" r:id="rId3"/>
  </sheets>
  <calcPr calcId="125725"/>
</workbook>
</file>

<file path=xl/calcChain.xml><?xml version="1.0" encoding="utf-8"?>
<calcChain xmlns="http://schemas.openxmlformats.org/spreadsheetml/2006/main">
  <c r="H8504" i="2"/>
  <c r="H8503"/>
  <c r="H8502"/>
  <c r="T9739" i="1"/>
  <c r="S9739"/>
  <c r="R9739"/>
  <c r="T9738"/>
  <c r="S9738"/>
  <c r="R9738"/>
  <c r="T9737"/>
  <c r="S9737"/>
  <c r="R9737"/>
  <c r="T9736"/>
  <c r="S9736"/>
  <c r="R9736"/>
  <c r="T9735"/>
  <c r="S9735"/>
  <c r="R9735"/>
  <c r="T9734"/>
  <c r="S9734"/>
  <c r="R9734"/>
  <c r="T9733"/>
  <c r="S9733"/>
  <c r="R9733"/>
  <c r="T9732"/>
  <c r="S9732"/>
  <c r="R9732"/>
  <c r="T9731"/>
  <c r="S9731"/>
  <c r="R9731"/>
  <c r="T9730"/>
  <c r="S9730"/>
  <c r="R9730"/>
  <c r="T9729"/>
  <c r="S9729"/>
  <c r="R9729"/>
  <c r="T9728"/>
  <c r="S9728"/>
  <c r="R9728"/>
  <c r="T9727"/>
  <c r="S9727"/>
  <c r="R9727"/>
  <c r="T9726"/>
  <c r="S9726"/>
  <c r="R9726"/>
  <c r="T9725"/>
  <c r="S9725"/>
  <c r="R9725"/>
  <c r="T9724"/>
  <c r="S9724"/>
  <c r="R9724"/>
  <c r="T9723"/>
  <c r="S9723"/>
  <c r="R9723"/>
  <c r="T9722"/>
  <c r="S9722"/>
  <c r="R9722"/>
  <c r="T9721"/>
  <c r="S9721"/>
  <c r="R9721"/>
  <c r="T9720"/>
  <c r="S9720"/>
  <c r="R9720"/>
  <c r="T9719"/>
  <c r="S9719"/>
  <c r="R9719"/>
  <c r="T9718"/>
  <c r="S9718"/>
  <c r="R9718"/>
  <c r="T9717"/>
  <c r="S9717"/>
  <c r="R9717"/>
  <c r="T9716"/>
  <c r="S9716"/>
  <c r="R9716"/>
  <c r="T9715"/>
  <c r="S9715"/>
  <c r="R9715"/>
  <c r="T9714"/>
  <c r="S9714"/>
  <c r="R9714"/>
  <c r="T9713"/>
  <c r="S9713"/>
  <c r="R9713"/>
  <c r="T9712"/>
  <c r="S9712"/>
  <c r="R9712"/>
  <c r="T9711"/>
  <c r="S9711"/>
  <c r="R9711"/>
  <c r="T9710"/>
  <c r="S9710"/>
  <c r="R9710"/>
  <c r="T9709"/>
  <c r="S9709"/>
  <c r="R9709"/>
  <c r="T9708"/>
  <c r="S9708"/>
  <c r="R9708"/>
  <c r="T9707"/>
  <c r="S9707"/>
  <c r="R9707"/>
  <c r="T9706"/>
  <c r="S9706"/>
  <c r="R9706"/>
  <c r="T9705"/>
  <c r="S9705"/>
  <c r="R9705"/>
  <c r="T9704"/>
  <c r="S9704"/>
  <c r="R9704"/>
  <c r="T9703"/>
  <c r="S9703"/>
  <c r="R9703"/>
  <c r="T9702"/>
  <c r="S9702"/>
  <c r="R9702"/>
  <c r="T9701"/>
  <c r="S9701"/>
  <c r="R9701"/>
  <c r="T9700"/>
  <c r="S9700"/>
  <c r="R9700"/>
  <c r="T9699"/>
  <c r="S9699"/>
  <c r="R9699"/>
  <c r="T9698"/>
  <c r="S9698"/>
  <c r="R9698"/>
  <c r="T9697"/>
  <c r="S9697"/>
  <c r="R9697"/>
  <c r="T9696"/>
  <c r="S9696"/>
  <c r="R9696"/>
  <c r="T9695"/>
  <c r="S9695"/>
  <c r="R9695"/>
  <c r="T9694"/>
  <c r="S9694"/>
  <c r="R9694"/>
  <c r="T9693"/>
  <c r="S9693"/>
  <c r="R9693"/>
  <c r="T9692"/>
  <c r="S9692"/>
  <c r="R9692"/>
  <c r="T9691"/>
  <c r="S9691"/>
  <c r="R9691"/>
  <c r="T9690"/>
  <c r="S9690"/>
  <c r="R9690"/>
  <c r="T9689"/>
  <c r="S9689"/>
  <c r="R9689"/>
  <c r="T9688"/>
  <c r="S9688"/>
  <c r="R9688"/>
  <c r="T9687"/>
  <c r="S9687"/>
  <c r="R9687"/>
  <c r="T9686"/>
  <c r="S9686"/>
  <c r="R9686"/>
  <c r="T9685"/>
  <c r="S9685"/>
  <c r="R9685"/>
  <c r="T9684"/>
  <c r="S9684"/>
  <c r="R9684"/>
  <c r="T9683"/>
  <c r="S9683"/>
  <c r="R9683"/>
  <c r="T9682"/>
  <c r="S9682"/>
  <c r="R9682"/>
  <c r="T9681"/>
  <c r="S9681"/>
  <c r="R9681"/>
  <c r="T9680"/>
  <c r="S9680"/>
  <c r="R9680"/>
  <c r="T9679"/>
  <c r="S9679"/>
  <c r="R9679"/>
  <c r="T9678"/>
  <c r="S9678"/>
  <c r="R9678"/>
  <c r="T9677"/>
  <c r="S9677"/>
  <c r="R9677"/>
  <c r="T9676"/>
  <c r="S9676"/>
  <c r="R9676"/>
  <c r="T9675"/>
  <c r="S9675"/>
  <c r="R9675"/>
  <c r="T9674"/>
  <c r="S9674"/>
  <c r="R9674"/>
  <c r="T9673"/>
  <c r="S9673"/>
  <c r="R9673"/>
  <c r="T9672"/>
  <c r="S9672"/>
  <c r="R9672"/>
  <c r="T9671"/>
  <c r="S9671"/>
  <c r="R9671"/>
  <c r="T9670"/>
  <c r="S9670"/>
  <c r="R9670"/>
  <c r="T9669"/>
  <c r="S9669"/>
  <c r="R9669"/>
  <c r="T9668"/>
  <c r="S9668"/>
  <c r="R9668"/>
  <c r="T9667"/>
  <c r="S9667"/>
  <c r="R9667"/>
  <c r="T9666"/>
  <c r="S9666"/>
  <c r="R9666"/>
  <c r="T9665"/>
  <c r="S9665"/>
  <c r="R9665"/>
  <c r="T9664"/>
  <c r="S9664"/>
  <c r="R9664"/>
  <c r="T9663"/>
  <c r="S9663"/>
  <c r="R9663"/>
  <c r="T9662"/>
  <c r="S9662"/>
  <c r="R9662"/>
  <c r="T9661"/>
  <c r="S9661"/>
  <c r="R9661"/>
  <c r="T9660"/>
  <c r="S9660"/>
  <c r="R9660"/>
  <c r="T9659"/>
  <c r="S9659"/>
  <c r="R9659"/>
  <c r="T9658"/>
  <c r="S9658"/>
  <c r="R9658"/>
  <c r="T9657"/>
  <c r="S9657"/>
  <c r="R9657"/>
  <c r="T9656"/>
  <c r="S9656"/>
  <c r="R9656"/>
  <c r="T9655"/>
  <c r="S9655"/>
  <c r="R9655"/>
  <c r="T9654"/>
  <c r="S9654"/>
  <c r="R9654"/>
  <c r="T9653"/>
  <c r="S9653"/>
  <c r="R9653"/>
  <c r="T9652"/>
  <c r="S9652"/>
  <c r="R9652"/>
  <c r="T9651"/>
  <c r="S9651"/>
  <c r="R9651"/>
  <c r="T9650"/>
  <c r="S9650"/>
  <c r="R9650"/>
  <c r="T9649"/>
  <c r="S9649"/>
  <c r="R9649"/>
  <c r="T9648"/>
  <c r="S9648"/>
  <c r="R9648"/>
  <c r="T9647"/>
  <c r="S9647"/>
  <c r="R9647"/>
  <c r="T9646"/>
  <c r="S9646"/>
  <c r="R9646"/>
  <c r="T9645"/>
  <c r="S9645"/>
  <c r="R9645"/>
  <c r="T9644"/>
  <c r="S9644"/>
  <c r="R9644"/>
  <c r="T9643"/>
  <c r="S9643"/>
  <c r="R9643"/>
  <c r="T9642"/>
  <c r="S9642"/>
  <c r="R9642"/>
  <c r="T9641"/>
  <c r="S9641"/>
  <c r="R9641"/>
  <c r="T9640"/>
  <c r="S9640"/>
  <c r="R9640"/>
  <c r="T9639"/>
  <c r="S9639"/>
  <c r="R9639"/>
  <c r="T9638"/>
  <c r="S9638"/>
  <c r="R9638"/>
  <c r="T9637"/>
  <c r="S9637"/>
  <c r="R9637"/>
  <c r="T9636"/>
  <c r="S9636"/>
  <c r="R9636"/>
  <c r="T9635"/>
  <c r="S9635"/>
  <c r="R9635"/>
  <c r="T9634"/>
  <c r="S9634"/>
  <c r="R9634"/>
  <c r="T9633"/>
  <c r="S9633"/>
  <c r="R9633"/>
  <c r="T9632"/>
  <c r="S9632"/>
  <c r="R9632"/>
  <c r="T9631"/>
  <c r="S9631"/>
  <c r="R9631"/>
  <c r="T9630"/>
  <c r="S9630"/>
  <c r="R9630"/>
  <c r="T9629"/>
  <c r="S9629"/>
  <c r="R9629"/>
  <c r="T9628"/>
  <c r="S9628"/>
  <c r="R9628"/>
  <c r="T9627"/>
  <c r="S9627"/>
  <c r="R9627"/>
  <c r="T9626"/>
  <c r="S9626"/>
  <c r="R9626"/>
  <c r="T9625"/>
  <c r="S9625"/>
  <c r="R9625"/>
  <c r="T9624"/>
  <c r="S9624"/>
  <c r="R9624"/>
  <c r="T9623"/>
  <c r="S9623"/>
  <c r="R9623"/>
  <c r="T9622"/>
  <c r="S9622"/>
  <c r="R9622"/>
  <c r="T9621"/>
  <c r="S9621"/>
  <c r="R9621"/>
  <c r="T9620"/>
  <c r="S9620"/>
  <c r="R9620"/>
  <c r="T9619"/>
  <c r="S9619"/>
  <c r="R9619"/>
  <c r="T9618"/>
  <c r="S9618"/>
  <c r="R9618"/>
  <c r="T9617"/>
  <c r="S9617"/>
  <c r="R9617"/>
  <c r="T9616"/>
  <c r="S9616"/>
  <c r="R9616"/>
  <c r="T9615"/>
  <c r="S9615"/>
  <c r="R9615"/>
  <c r="T9614"/>
  <c r="S9614"/>
  <c r="R9614"/>
  <c r="T9613"/>
  <c r="S9613"/>
  <c r="R9613"/>
  <c r="T9612"/>
  <c r="S9612"/>
  <c r="R9612"/>
  <c r="T9611"/>
  <c r="S9611"/>
  <c r="R9611"/>
  <c r="T9610"/>
  <c r="S9610"/>
  <c r="R9610"/>
  <c r="T9609"/>
  <c r="S9609"/>
  <c r="R9609"/>
  <c r="T9608"/>
  <c r="S9608"/>
  <c r="R9608"/>
  <c r="T9607"/>
  <c r="S9607"/>
  <c r="R9607"/>
  <c r="T9606"/>
  <c r="S9606"/>
  <c r="R9606"/>
  <c r="T9605"/>
  <c r="S9605"/>
  <c r="R9605"/>
  <c r="T9604"/>
  <c r="S9604"/>
  <c r="R9604"/>
  <c r="T9603"/>
  <c r="S9603"/>
  <c r="R9603"/>
  <c r="T9602"/>
  <c r="S9602"/>
  <c r="R9602"/>
  <c r="T9601"/>
  <c r="S9601"/>
  <c r="R9601"/>
  <c r="T9600"/>
  <c r="S9600"/>
  <c r="R9600"/>
  <c r="T9599"/>
  <c r="S9599"/>
  <c r="R9599"/>
  <c r="T9598"/>
  <c r="S9598"/>
  <c r="R9598"/>
  <c r="T9597"/>
  <c r="S9597"/>
  <c r="R9597"/>
  <c r="T9596"/>
  <c r="S9596"/>
  <c r="R9596"/>
  <c r="T9595"/>
  <c r="S9595"/>
  <c r="R9595"/>
  <c r="T9594"/>
  <c r="S9594"/>
  <c r="R9594"/>
  <c r="T9593"/>
  <c r="S9593"/>
  <c r="R9593"/>
  <c r="T9592"/>
  <c r="S9592"/>
  <c r="R9592"/>
  <c r="T9591"/>
  <c r="S9591"/>
  <c r="R9591"/>
  <c r="T9590"/>
  <c r="S9590"/>
  <c r="R9590"/>
  <c r="T9589"/>
  <c r="S9589"/>
  <c r="R9589"/>
  <c r="T9588"/>
  <c r="S9588"/>
  <c r="R9588"/>
  <c r="T9587"/>
  <c r="S9587"/>
  <c r="R9587"/>
  <c r="T9586"/>
  <c r="S9586"/>
  <c r="R9586"/>
  <c r="T9585"/>
  <c r="S9585"/>
  <c r="R9585"/>
  <c r="T9584"/>
  <c r="S9584"/>
  <c r="R9584"/>
  <c r="T9583"/>
  <c r="S9583"/>
  <c r="R9583"/>
  <c r="T9582"/>
  <c r="S9582"/>
  <c r="R9582"/>
  <c r="T9581"/>
  <c r="S9581"/>
  <c r="R9581"/>
  <c r="T9580"/>
  <c r="S9580"/>
  <c r="R9580"/>
  <c r="T9579"/>
  <c r="S9579"/>
  <c r="R9579"/>
  <c r="T9578"/>
  <c r="S9578"/>
  <c r="R9578"/>
  <c r="T9577"/>
  <c r="S9577"/>
  <c r="R9577"/>
  <c r="T9576"/>
  <c r="S9576"/>
  <c r="R9576"/>
  <c r="T9575"/>
  <c r="S9575"/>
  <c r="R9575"/>
  <c r="T9574"/>
  <c r="S9574"/>
  <c r="R9574"/>
  <c r="T9573"/>
  <c r="S9573"/>
  <c r="R9573"/>
  <c r="T9572"/>
  <c r="S9572"/>
  <c r="R9572"/>
  <c r="T9571"/>
  <c r="S9571"/>
  <c r="R9571"/>
  <c r="T9570"/>
  <c r="S9570"/>
  <c r="R9570"/>
  <c r="T9569"/>
  <c r="S9569"/>
  <c r="R9569"/>
  <c r="T9568"/>
  <c r="S9568"/>
  <c r="R9568"/>
  <c r="T9567"/>
  <c r="S9567"/>
  <c r="R9567"/>
  <c r="T9566"/>
  <c r="S9566"/>
  <c r="R9566"/>
  <c r="T9565"/>
  <c r="S9565"/>
  <c r="R9565"/>
  <c r="T9564"/>
  <c r="S9564"/>
  <c r="R9564"/>
  <c r="T9563"/>
  <c r="S9563"/>
  <c r="R9563"/>
  <c r="T9562"/>
  <c r="S9562"/>
  <c r="R9562"/>
  <c r="T9561"/>
  <c r="S9561"/>
  <c r="R9561"/>
  <c r="T9560"/>
  <c r="S9560"/>
  <c r="R9560"/>
  <c r="T9559"/>
  <c r="S9559"/>
  <c r="R9559"/>
  <c r="T9558"/>
  <c r="S9558"/>
  <c r="R9558"/>
  <c r="T9557"/>
  <c r="S9557"/>
  <c r="R9557"/>
  <c r="T9556"/>
  <c r="S9556"/>
  <c r="R9556"/>
  <c r="T9555"/>
  <c r="S9555"/>
  <c r="R9555"/>
  <c r="T9554"/>
  <c r="S9554"/>
  <c r="R9554"/>
  <c r="T9553"/>
  <c r="S9553"/>
  <c r="R9553"/>
  <c r="T9552"/>
  <c r="S9552"/>
  <c r="R9552"/>
  <c r="T9551"/>
  <c r="S9551"/>
  <c r="R9551"/>
  <c r="T9550"/>
  <c r="S9550"/>
  <c r="R9550"/>
  <c r="T9549"/>
  <c r="S9549"/>
  <c r="R9549"/>
  <c r="T9548"/>
  <c r="S9548"/>
  <c r="R9548"/>
  <c r="T9547"/>
  <c r="S9547"/>
  <c r="R9547"/>
  <c r="T9546"/>
  <c r="S9546"/>
  <c r="R9546"/>
  <c r="T9545"/>
  <c r="S9545"/>
  <c r="R9545"/>
  <c r="T9544"/>
  <c r="S9544"/>
  <c r="R9544"/>
  <c r="T9543"/>
  <c r="S9543"/>
  <c r="R9543"/>
  <c r="T9542"/>
  <c r="S9542"/>
  <c r="R9542"/>
  <c r="T9541"/>
  <c r="S9541"/>
  <c r="R9541"/>
  <c r="T9540"/>
  <c r="S9540"/>
  <c r="R9540"/>
  <c r="T9539"/>
  <c r="S9539"/>
  <c r="R9539"/>
  <c r="T9538"/>
  <c r="S9538"/>
  <c r="R9538"/>
  <c r="T9537"/>
  <c r="S9537"/>
  <c r="R9537"/>
  <c r="T9536"/>
  <c r="S9536"/>
  <c r="R9536"/>
  <c r="T9535"/>
  <c r="S9535"/>
  <c r="R9535"/>
  <c r="T9534"/>
  <c r="S9534"/>
  <c r="R9534"/>
  <c r="T9533"/>
  <c r="S9533"/>
  <c r="R9533"/>
  <c r="T9532"/>
  <c r="S9532"/>
  <c r="R9532"/>
  <c r="T9531"/>
  <c r="S9531"/>
  <c r="R9531"/>
  <c r="T9530"/>
  <c r="S9530"/>
  <c r="R9530"/>
  <c r="T9529"/>
  <c r="S9529"/>
  <c r="R9529"/>
  <c r="T9528"/>
  <c r="S9528"/>
  <c r="R9528"/>
  <c r="T9527"/>
  <c r="S9527"/>
  <c r="R9527"/>
  <c r="T9526"/>
  <c r="S9526"/>
  <c r="R9526"/>
  <c r="T9525"/>
  <c r="S9525"/>
  <c r="R9525"/>
  <c r="T9524"/>
  <c r="S9524"/>
  <c r="R9524"/>
  <c r="T9523"/>
  <c r="S9523"/>
  <c r="R9523"/>
  <c r="T9522"/>
  <c r="S9522"/>
  <c r="R9522"/>
  <c r="T9521"/>
  <c r="S9521"/>
  <c r="R9521"/>
  <c r="T9520"/>
  <c r="S9520"/>
  <c r="R9520"/>
  <c r="T9519"/>
  <c r="S9519"/>
  <c r="R9519"/>
  <c r="T9518"/>
  <c r="S9518"/>
  <c r="R9518"/>
  <c r="T9517"/>
  <c r="S9517"/>
  <c r="R9517"/>
  <c r="T9516"/>
  <c r="S9516"/>
  <c r="R9516"/>
  <c r="T9515"/>
  <c r="S9515"/>
  <c r="R9515"/>
  <c r="T9514"/>
  <c r="S9514"/>
  <c r="R9514"/>
  <c r="T9513"/>
  <c r="S9513"/>
  <c r="R9513"/>
  <c r="T9512"/>
  <c r="S9512"/>
  <c r="R9512"/>
  <c r="T9511"/>
  <c r="S9511"/>
  <c r="R9511"/>
  <c r="T9510"/>
  <c r="S9510"/>
  <c r="R9510"/>
  <c r="T9509"/>
  <c r="S9509"/>
  <c r="R9509"/>
  <c r="T9508"/>
  <c r="S9508"/>
  <c r="R9508"/>
  <c r="T9507"/>
  <c r="S9507"/>
  <c r="R9507"/>
  <c r="T9506"/>
  <c r="S9506"/>
  <c r="R9506"/>
  <c r="T9505"/>
  <c r="S9505"/>
  <c r="R9505"/>
  <c r="T9504"/>
  <c r="S9504"/>
  <c r="R9504"/>
  <c r="T9503"/>
  <c r="S9503"/>
  <c r="R9503"/>
  <c r="T9502"/>
  <c r="S9502"/>
  <c r="R9502"/>
  <c r="T9501"/>
  <c r="S9501"/>
  <c r="R9501"/>
  <c r="T9500"/>
  <c r="S9500"/>
  <c r="R9500"/>
  <c r="T9499"/>
  <c r="S9499"/>
  <c r="R9499"/>
  <c r="T9498"/>
  <c r="S9498"/>
  <c r="R9498"/>
  <c r="T9497"/>
  <c r="S9497"/>
  <c r="R9497"/>
  <c r="T9496"/>
  <c r="S9496"/>
  <c r="R9496"/>
  <c r="T9495"/>
  <c r="S9495"/>
  <c r="R9495"/>
  <c r="T9494"/>
  <c r="S9494"/>
  <c r="R9494"/>
  <c r="T9493"/>
  <c r="S9493"/>
  <c r="R9493"/>
  <c r="T9492"/>
  <c r="S9492"/>
  <c r="R9492"/>
  <c r="T9491"/>
  <c r="S9491"/>
  <c r="R9491"/>
  <c r="T9490"/>
  <c r="S9490"/>
  <c r="R9490"/>
  <c r="T9489"/>
  <c r="S9489"/>
  <c r="R9489"/>
  <c r="T9488"/>
  <c r="S9488"/>
  <c r="R9488"/>
  <c r="T9487"/>
  <c r="S9487"/>
  <c r="R9487"/>
  <c r="T9486"/>
  <c r="S9486"/>
  <c r="R9486"/>
  <c r="T9485"/>
  <c r="S9485"/>
  <c r="R9485"/>
  <c r="T9484"/>
  <c r="S9484"/>
  <c r="R9484"/>
  <c r="T9483"/>
  <c r="S9483"/>
  <c r="R9483"/>
  <c r="T9482"/>
  <c r="S9482"/>
  <c r="R9482"/>
  <c r="T9481"/>
  <c r="S9481"/>
  <c r="R9481"/>
  <c r="T9480"/>
  <c r="S9480"/>
  <c r="R9480"/>
  <c r="T9479"/>
  <c r="S9479"/>
  <c r="R9479"/>
  <c r="T9478"/>
  <c r="S9478"/>
  <c r="R9478"/>
  <c r="T9477"/>
  <c r="S9477"/>
  <c r="R9477"/>
  <c r="T9476"/>
  <c r="S9476"/>
  <c r="R9476"/>
  <c r="T9475"/>
  <c r="S9475"/>
  <c r="R9475"/>
  <c r="T9474"/>
  <c r="S9474"/>
  <c r="R9474"/>
  <c r="T9473"/>
  <c r="S9473"/>
  <c r="R9473"/>
  <c r="T9472"/>
  <c r="S9472"/>
  <c r="R9472"/>
  <c r="T9471"/>
  <c r="S9471"/>
  <c r="R9471"/>
  <c r="T9470"/>
  <c r="S9470"/>
  <c r="R9470"/>
  <c r="T9469"/>
  <c r="S9469"/>
  <c r="R9469"/>
  <c r="T9468"/>
  <c r="S9468"/>
  <c r="R9468"/>
  <c r="T9467"/>
  <c r="S9467"/>
  <c r="R9467"/>
  <c r="T9466"/>
  <c r="S9466"/>
  <c r="R9466"/>
  <c r="T9465"/>
  <c r="S9465"/>
  <c r="R9465"/>
  <c r="T9464"/>
  <c r="S9464"/>
  <c r="R9464"/>
  <c r="T9463"/>
  <c r="S9463"/>
  <c r="R9463"/>
  <c r="T9462"/>
  <c r="S9462"/>
  <c r="R9462"/>
  <c r="T9461"/>
  <c r="S9461"/>
  <c r="R9461"/>
  <c r="T9460"/>
  <c r="S9460"/>
  <c r="R9460"/>
  <c r="T9459"/>
  <c r="S9459"/>
  <c r="R9459"/>
  <c r="T9458"/>
  <c r="S9458"/>
  <c r="R9458"/>
  <c r="T9457"/>
  <c r="S9457"/>
  <c r="R9457"/>
  <c r="T9456"/>
  <c r="S9456"/>
  <c r="R9456"/>
  <c r="T9455"/>
  <c r="S9455"/>
  <c r="R9455"/>
  <c r="T9454"/>
  <c r="S9454"/>
  <c r="R9454"/>
  <c r="T9453"/>
  <c r="S9453"/>
  <c r="R9453"/>
  <c r="T9452"/>
  <c r="S9452"/>
  <c r="R9452"/>
  <c r="T9451"/>
  <c r="S9451"/>
  <c r="R9451"/>
  <c r="T9450"/>
  <c r="S9450"/>
  <c r="R9450"/>
  <c r="T9449"/>
  <c r="S9449"/>
  <c r="R9449"/>
  <c r="T9448"/>
  <c r="S9448"/>
  <c r="R9448"/>
  <c r="T9447"/>
  <c r="S9447"/>
  <c r="R9447"/>
  <c r="T9446"/>
  <c r="S9446"/>
  <c r="R9446"/>
  <c r="T9445"/>
  <c r="S9445"/>
  <c r="R9445"/>
  <c r="T9444"/>
  <c r="S9444"/>
  <c r="R9444"/>
  <c r="T9443"/>
  <c r="S9443"/>
  <c r="R9443"/>
  <c r="T9442"/>
  <c r="S9442"/>
  <c r="R9442"/>
  <c r="T9441"/>
  <c r="S9441"/>
  <c r="R9441"/>
  <c r="T9440"/>
  <c r="S9440"/>
  <c r="R9440"/>
  <c r="T9439"/>
  <c r="S9439"/>
  <c r="R9439"/>
  <c r="T9438"/>
  <c r="S9438"/>
  <c r="R9438"/>
  <c r="T9437"/>
  <c r="S9437"/>
  <c r="R9437"/>
  <c r="T9436"/>
  <c r="S9436"/>
  <c r="R9436"/>
  <c r="T9435"/>
  <c r="S9435"/>
  <c r="R9435"/>
  <c r="T9434"/>
  <c r="S9434"/>
  <c r="R9434"/>
  <c r="T9433"/>
  <c r="S9433"/>
  <c r="R9433"/>
  <c r="T9432"/>
  <c r="S9432"/>
  <c r="R9432"/>
  <c r="T9431"/>
  <c r="S9431"/>
  <c r="R9431"/>
  <c r="T9430"/>
  <c r="S9430"/>
  <c r="R9430"/>
  <c r="T9429"/>
  <c r="S9429"/>
  <c r="R9429"/>
  <c r="T9428"/>
  <c r="S9428"/>
  <c r="R9428"/>
  <c r="T9427"/>
  <c r="S9427"/>
  <c r="R9427"/>
  <c r="T9426"/>
  <c r="S9426"/>
  <c r="R9426"/>
  <c r="T9425"/>
  <c r="S9425"/>
  <c r="R9425"/>
  <c r="T9424"/>
  <c r="S9424"/>
  <c r="R9424"/>
  <c r="T9423"/>
  <c r="S9423"/>
  <c r="R9423"/>
  <c r="T9422"/>
  <c r="S9422"/>
  <c r="R9422"/>
  <c r="T9421"/>
  <c r="S9421"/>
  <c r="R9421"/>
  <c r="T9420"/>
  <c r="S9420"/>
  <c r="R9420"/>
  <c r="T9419"/>
  <c r="S9419"/>
  <c r="R9419"/>
  <c r="T9418"/>
  <c r="S9418"/>
  <c r="R9418"/>
  <c r="T9417"/>
  <c r="S9417"/>
  <c r="R9417"/>
  <c r="T9416"/>
  <c r="S9416"/>
  <c r="R9416"/>
  <c r="T9415"/>
  <c r="S9415"/>
  <c r="R9415"/>
  <c r="T9414"/>
  <c r="S9414"/>
  <c r="R9414"/>
  <c r="T9413"/>
  <c r="S9413"/>
  <c r="R9413"/>
  <c r="T9412"/>
  <c r="S9412"/>
  <c r="R9412"/>
  <c r="T9411"/>
  <c r="S9411"/>
  <c r="R9411"/>
  <c r="T9410"/>
  <c r="S9410"/>
  <c r="R9410"/>
  <c r="T9409"/>
  <c r="S9409"/>
  <c r="R9409"/>
  <c r="T9408"/>
  <c r="S9408"/>
  <c r="R9408"/>
  <c r="T9407"/>
  <c r="S9407"/>
  <c r="R9407"/>
  <c r="T9406"/>
  <c r="S9406"/>
  <c r="R9406"/>
  <c r="T9405"/>
  <c r="S9405"/>
  <c r="R9405"/>
  <c r="T9404"/>
  <c r="S9404"/>
  <c r="R9404"/>
  <c r="T9403"/>
  <c r="S9403"/>
  <c r="R9403"/>
  <c r="T9402"/>
  <c r="S9402"/>
  <c r="R9402"/>
  <c r="T9401"/>
  <c r="S9401"/>
  <c r="R9401"/>
  <c r="T9400"/>
  <c r="S9400"/>
  <c r="R9400"/>
  <c r="T9399"/>
  <c r="S9399"/>
  <c r="R9399"/>
  <c r="T9398"/>
  <c r="S9398"/>
  <c r="R9398"/>
  <c r="T9397"/>
  <c r="S9397"/>
  <c r="R9397"/>
  <c r="T9396"/>
  <c r="S9396"/>
  <c r="R9396"/>
  <c r="T9395"/>
  <c r="S9395"/>
  <c r="R9395"/>
  <c r="T9394"/>
  <c r="S9394"/>
  <c r="R9394"/>
  <c r="T9393"/>
  <c r="S9393"/>
  <c r="R9393"/>
  <c r="T9392"/>
  <c r="S9392"/>
  <c r="R9392"/>
  <c r="T9391"/>
  <c r="S9391"/>
  <c r="R9391"/>
  <c r="T9390"/>
  <c r="S9390"/>
  <c r="R9390"/>
  <c r="T9389"/>
  <c r="S9389"/>
  <c r="R9389"/>
  <c r="T9388"/>
  <c r="S9388"/>
  <c r="R9388"/>
  <c r="T9387"/>
  <c r="S9387"/>
  <c r="R9387"/>
  <c r="T9386"/>
  <c r="S9386"/>
  <c r="R9386"/>
  <c r="T9385"/>
  <c r="S9385"/>
  <c r="R9385"/>
  <c r="T9384"/>
  <c r="S9384"/>
  <c r="R9384"/>
  <c r="T9383"/>
  <c r="S9383"/>
  <c r="R9383"/>
  <c r="T9382"/>
  <c r="S9382"/>
  <c r="R9382"/>
  <c r="T9381"/>
  <c r="S9381"/>
  <c r="R9381"/>
  <c r="T9380"/>
  <c r="S9380"/>
  <c r="R9380"/>
  <c r="T9379"/>
  <c r="S9379"/>
  <c r="R9379"/>
  <c r="T9378"/>
  <c r="S9378"/>
  <c r="R9378"/>
  <c r="T9377"/>
  <c r="S9377"/>
  <c r="R9377"/>
  <c r="T9376"/>
  <c r="S9376"/>
  <c r="R9376"/>
  <c r="T9375"/>
  <c r="S9375"/>
  <c r="R9375"/>
  <c r="T9374"/>
  <c r="S9374"/>
  <c r="R9374"/>
  <c r="T9373"/>
  <c r="S9373"/>
  <c r="R9373"/>
  <c r="T9372"/>
  <c r="S9372"/>
  <c r="R9372"/>
  <c r="T9371"/>
  <c r="S9371"/>
  <c r="R9371"/>
  <c r="T9370"/>
  <c r="S9370"/>
  <c r="R9370"/>
  <c r="T9369"/>
  <c r="S9369"/>
  <c r="R9369"/>
  <c r="T9368"/>
  <c r="S9368"/>
  <c r="R9368"/>
  <c r="T9367"/>
  <c r="S9367"/>
  <c r="R9367"/>
  <c r="T9366"/>
  <c r="S9366"/>
  <c r="R9366"/>
  <c r="T9365"/>
  <c r="S9365"/>
  <c r="R9365"/>
  <c r="T9364"/>
  <c r="S9364"/>
  <c r="R9364"/>
  <c r="T9363"/>
  <c r="S9363"/>
  <c r="R9363"/>
  <c r="T9362"/>
  <c r="S9362"/>
  <c r="R9362"/>
  <c r="T9361"/>
  <c r="S9361"/>
  <c r="R9361"/>
  <c r="T9360"/>
  <c r="S9360"/>
  <c r="R9360"/>
  <c r="T9359"/>
  <c r="S9359"/>
  <c r="R9359"/>
  <c r="T9358"/>
  <c r="S9358"/>
  <c r="R9358"/>
  <c r="T9357"/>
  <c r="S9357"/>
  <c r="R9357"/>
  <c r="T9356"/>
  <c r="S9356"/>
  <c r="R9356"/>
  <c r="T9355"/>
  <c r="S9355"/>
  <c r="R9355"/>
  <c r="T9354"/>
  <c r="S9354"/>
  <c r="R9354"/>
  <c r="T9353"/>
  <c r="S9353"/>
  <c r="R9353"/>
  <c r="T9352"/>
  <c r="S9352"/>
  <c r="R9352"/>
  <c r="T9351"/>
  <c r="S9351"/>
  <c r="R9351"/>
  <c r="T9350"/>
  <c r="S9350"/>
  <c r="R9350"/>
  <c r="T9349"/>
  <c r="S9349"/>
  <c r="R9349"/>
  <c r="T9348"/>
  <c r="S9348"/>
  <c r="R9348"/>
  <c r="T9347"/>
  <c r="S9347"/>
  <c r="R9347"/>
  <c r="T9346"/>
  <c r="S9346"/>
  <c r="R9346"/>
  <c r="T9345"/>
  <c r="S9345"/>
  <c r="R9345"/>
  <c r="T9344"/>
  <c r="S9344"/>
  <c r="R9344"/>
  <c r="T9343"/>
  <c r="S9343"/>
  <c r="R9343"/>
  <c r="T9342"/>
  <c r="S9342"/>
  <c r="R9342"/>
  <c r="T9341"/>
  <c r="S9341"/>
  <c r="R9341"/>
  <c r="T9340"/>
  <c r="S9340"/>
  <c r="R9340"/>
  <c r="T9339"/>
  <c r="S9339"/>
  <c r="R9339"/>
  <c r="T9338"/>
  <c r="S9338"/>
  <c r="R9338"/>
  <c r="T9337"/>
  <c r="S9337"/>
  <c r="R9337"/>
  <c r="T9336"/>
  <c r="S9336"/>
  <c r="R9336"/>
  <c r="T9335"/>
  <c r="S9335"/>
  <c r="R9335"/>
  <c r="T9334"/>
  <c r="S9334"/>
  <c r="R9334"/>
  <c r="T9333"/>
  <c r="S9333"/>
  <c r="R9333"/>
  <c r="T9332"/>
  <c r="S9332"/>
  <c r="R9332"/>
  <c r="T9331"/>
  <c r="S9331"/>
  <c r="R9331"/>
  <c r="T9330"/>
  <c r="S9330"/>
  <c r="R9330"/>
  <c r="T9329"/>
  <c r="S9329"/>
  <c r="R9329"/>
  <c r="T9328"/>
  <c r="S9328"/>
  <c r="R9328"/>
  <c r="T9327"/>
  <c r="S9327"/>
  <c r="R9327"/>
  <c r="T9326"/>
  <c r="S9326"/>
  <c r="R9326"/>
  <c r="T9325"/>
  <c r="S9325"/>
  <c r="R9325"/>
  <c r="T9324"/>
  <c r="S9324"/>
  <c r="R9324"/>
  <c r="T9323"/>
  <c r="S9323"/>
  <c r="R9323"/>
  <c r="T9322"/>
  <c r="S9322"/>
  <c r="R9322"/>
  <c r="T9321"/>
  <c r="S9321"/>
  <c r="R9321"/>
  <c r="T9320"/>
  <c r="S9320"/>
  <c r="R9320"/>
  <c r="T9319"/>
  <c r="S9319"/>
  <c r="R9319"/>
  <c r="T9318"/>
  <c r="S9318"/>
  <c r="R9318"/>
  <c r="T9317"/>
  <c r="S9317"/>
  <c r="R9317"/>
  <c r="T9316"/>
  <c r="S9316"/>
  <c r="R9316"/>
  <c r="T9315"/>
  <c r="S9315"/>
  <c r="R9315"/>
  <c r="T9314"/>
  <c r="S9314"/>
  <c r="R9314"/>
  <c r="T9313"/>
  <c r="S9313"/>
  <c r="R9313"/>
  <c r="T9312"/>
  <c r="S9312"/>
  <c r="R9312"/>
  <c r="T9311"/>
  <c r="S9311"/>
  <c r="R9311"/>
  <c r="T9310"/>
  <c r="S9310"/>
  <c r="R9310"/>
  <c r="T9309"/>
  <c r="S9309"/>
  <c r="R9309"/>
  <c r="T9308"/>
  <c r="S9308"/>
  <c r="R9308"/>
  <c r="T9307"/>
  <c r="S9307"/>
  <c r="R9307"/>
  <c r="T9306"/>
  <c r="S9306"/>
  <c r="R9306"/>
  <c r="T9305"/>
  <c r="S9305"/>
  <c r="R9305"/>
  <c r="T9304"/>
  <c r="S9304"/>
  <c r="R9304"/>
  <c r="T9303"/>
  <c r="S9303"/>
  <c r="R9303"/>
  <c r="T9302"/>
  <c r="S9302"/>
  <c r="R9302"/>
  <c r="T9301"/>
  <c r="S9301"/>
  <c r="R9301"/>
  <c r="T9300"/>
  <c r="S9300"/>
  <c r="R9300"/>
  <c r="T9299"/>
  <c r="S9299"/>
  <c r="R9299"/>
  <c r="T9298"/>
  <c r="S9298"/>
  <c r="R9298"/>
  <c r="T9297"/>
  <c r="S9297"/>
  <c r="R9297"/>
  <c r="T9296"/>
  <c r="S9296"/>
  <c r="R9296"/>
  <c r="T9295"/>
  <c r="S9295"/>
  <c r="R9295"/>
  <c r="T9294"/>
  <c r="S9294"/>
  <c r="R9294"/>
  <c r="T9293"/>
  <c r="S9293"/>
  <c r="R9293"/>
  <c r="T9292"/>
  <c r="S9292"/>
  <c r="R9292"/>
  <c r="T9291"/>
  <c r="S9291"/>
  <c r="R9291"/>
  <c r="T9290"/>
  <c r="S9290"/>
  <c r="R9290"/>
  <c r="T9289"/>
  <c r="S9289"/>
  <c r="R9289"/>
  <c r="T9288"/>
  <c r="S9288"/>
  <c r="R9288"/>
  <c r="T9287"/>
  <c r="S9287"/>
  <c r="R9287"/>
  <c r="T9286"/>
  <c r="S9286"/>
  <c r="R9286"/>
  <c r="T9285"/>
  <c r="S9285"/>
  <c r="R9285"/>
  <c r="T9284"/>
  <c r="S9284"/>
  <c r="R9284"/>
  <c r="T9283"/>
  <c r="S9283"/>
  <c r="R9283"/>
  <c r="T9282"/>
  <c r="S9282"/>
  <c r="R9282"/>
  <c r="T9281"/>
  <c r="S9281"/>
  <c r="R9281"/>
  <c r="T9280"/>
  <c r="S9280"/>
  <c r="R9280"/>
  <c r="T9279"/>
  <c r="S9279"/>
  <c r="R9279"/>
  <c r="T9278"/>
  <c r="S9278"/>
  <c r="R9278"/>
  <c r="T9277"/>
  <c r="S9277"/>
  <c r="R9277"/>
  <c r="T9276"/>
  <c r="S9276"/>
  <c r="R9276"/>
  <c r="T9275"/>
  <c r="S9275"/>
  <c r="R9275"/>
  <c r="T9274"/>
  <c r="S9274"/>
  <c r="R9274"/>
  <c r="T9273"/>
  <c r="S9273"/>
  <c r="R9273"/>
  <c r="T9272"/>
  <c r="S9272"/>
  <c r="R9272"/>
  <c r="T9271"/>
  <c r="S9271"/>
  <c r="R9271"/>
  <c r="T9270"/>
  <c r="S9270"/>
  <c r="R9270"/>
  <c r="T9269"/>
  <c r="S9269"/>
  <c r="R9269"/>
  <c r="T9268"/>
  <c r="S9268"/>
  <c r="R9268"/>
  <c r="T9267"/>
  <c r="S9267"/>
  <c r="R9267"/>
  <c r="T9266"/>
  <c r="S9266"/>
  <c r="R9266"/>
  <c r="T9265"/>
  <c r="S9265"/>
  <c r="R9265"/>
  <c r="T9264"/>
  <c r="S9264"/>
  <c r="R9264"/>
  <c r="T9263"/>
  <c r="S9263"/>
  <c r="R9263"/>
  <c r="T9262"/>
  <c r="S9262"/>
  <c r="R9262"/>
  <c r="T9261"/>
  <c r="S9261"/>
  <c r="R9261"/>
  <c r="T9260"/>
  <c r="S9260"/>
  <c r="R9260"/>
  <c r="T9259"/>
  <c r="S9259"/>
  <c r="R9259"/>
  <c r="T9258"/>
  <c r="S9258"/>
  <c r="R9258"/>
  <c r="T9257"/>
  <c r="S9257"/>
  <c r="R9257"/>
  <c r="T9256"/>
  <c r="S9256"/>
  <c r="R9256"/>
  <c r="T9255"/>
  <c r="S9255"/>
  <c r="R9255"/>
  <c r="T9254"/>
  <c r="S9254"/>
  <c r="R9254"/>
  <c r="T9253"/>
  <c r="S9253"/>
  <c r="R9253"/>
  <c r="T9252"/>
  <c r="S9252"/>
  <c r="R9252"/>
  <c r="T9251"/>
  <c r="S9251"/>
  <c r="R9251"/>
  <c r="T9250"/>
  <c r="S9250"/>
  <c r="R9250"/>
  <c r="T9249"/>
  <c r="S9249"/>
  <c r="R9249"/>
  <c r="T9248"/>
  <c r="S9248"/>
  <c r="R9248"/>
  <c r="T9247"/>
  <c r="S9247"/>
  <c r="R9247"/>
  <c r="T9246"/>
  <c r="S9246"/>
  <c r="R9246"/>
  <c r="T9245"/>
  <c r="S9245"/>
  <c r="R9245"/>
  <c r="T9244"/>
  <c r="S9244"/>
  <c r="R9244"/>
  <c r="T9243"/>
  <c r="S9243"/>
  <c r="R9243"/>
  <c r="T9242"/>
  <c r="S9242"/>
  <c r="R9242"/>
  <c r="T9241"/>
  <c r="S9241"/>
  <c r="R9241"/>
  <c r="T9240"/>
  <c r="S9240"/>
  <c r="R9240"/>
  <c r="T9239"/>
  <c r="S9239"/>
  <c r="R9239"/>
  <c r="T9238"/>
  <c r="S9238"/>
  <c r="R9238"/>
  <c r="T9237"/>
  <c r="S9237"/>
  <c r="R9237"/>
  <c r="T9236"/>
  <c r="S9236"/>
  <c r="R9236"/>
  <c r="T9235"/>
  <c r="S9235"/>
  <c r="R9235"/>
  <c r="T9234"/>
  <c r="S9234"/>
  <c r="R9234"/>
  <c r="T9233"/>
  <c r="S9233"/>
  <c r="R9233"/>
  <c r="T9232"/>
  <c r="S9232"/>
  <c r="R9232"/>
  <c r="T9231"/>
  <c r="S9231"/>
  <c r="R9231"/>
  <c r="T9230"/>
  <c r="S9230"/>
  <c r="R9230"/>
  <c r="T9229"/>
  <c r="S9229"/>
  <c r="R9229"/>
  <c r="T9228"/>
  <c r="S9228"/>
  <c r="R9228"/>
  <c r="T9227"/>
  <c r="S9227"/>
  <c r="R9227"/>
  <c r="T9226"/>
  <c r="S9226"/>
  <c r="R9226"/>
  <c r="T9225"/>
  <c r="S9225"/>
  <c r="R9225"/>
  <c r="T9224"/>
  <c r="S9224"/>
  <c r="R9224"/>
  <c r="T9223"/>
  <c r="S9223"/>
  <c r="R9223"/>
  <c r="T9222"/>
  <c r="S9222"/>
  <c r="R9222"/>
  <c r="T9221"/>
  <c r="S9221"/>
  <c r="R9221"/>
  <c r="T9220"/>
  <c r="S9220"/>
  <c r="R9220"/>
  <c r="T9219"/>
  <c r="S9219"/>
  <c r="R9219"/>
  <c r="T9218"/>
  <c r="S9218"/>
  <c r="R9218"/>
  <c r="T9217"/>
  <c r="S9217"/>
  <c r="R9217"/>
  <c r="T9216"/>
  <c r="S9216"/>
  <c r="R9216"/>
  <c r="T9215"/>
  <c r="S9215"/>
  <c r="R9215"/>
  <c r="T9214"/>
  <c r="S9214"/>
  <c r="R9214"/>
  <c r="T9213"/>
  <c r="S9213"/>
  <c r="R9213"/>
  <c r="T9212"/>
  <c r="S9212"/>
  <c r="R9212"/>
  <c r="T9211"/>
  <c r="S9211"/>
  <c r="R9211"/>
  <c r="T9210"/>
  <c r="S9210"/>
  <c r="R9210"/>
  <c r="T9209"/>
  <c r="S9209"/>
  <c r="R9209"/>
  <c r="T9208"/>
  <c r="S9208"/>
  <c r="R9208"/>
  <c r="T9207"/>
  <c r="S9207"/>
  <c r="R9207"/>
  <c r="T9206"/>
  <c r="S9206"/>
  <c r="R9206"/>
  <c r="T9205"/>
  <c r="S9205"/>
  <c r="R9205"/>
  <c r="T9204"/>
  <c r="S9204"/>
  <c r="R9204"/>
  <c r="T9203"/>
  <c r="S9203"/>
  <c r="R9203"/>
  <c r="T9202"/>
  <c r="S9202"/>
  <c r="R9202"/>
  <c r="T9201"/>
  <c r="S9201"/>
  <c r="R9201"/>
  <c r="T9200"/>
  <c r="S9200"/>
  <c r="R9200"/>
  <c r="T9199"/>
  <c r="S9199"/>
  <c r="R9199"/>
  <c r="T9198"/>
  <c r="S9198"/>
  <c r="R9198"/>
  <c r="T9197"/>
  <c r="S9197"/>
  <c r="R9197"/>
  <c r="T9196"/>
  <c r="S9196"/>
  <c r="R9196"/>
  <c r="T9195"/>
  <c r="S9195"/>
  <c r="R9195"/>
  <c r="T9194"/>
  <c r="S9194"/>
  <c r="R9194"/>
  <c r="T9193"/>
  <c r="S9193"/>
  <c r="R9193"/>
  <c r="T9192"/>
  <c r="S9192"/>
  <c r="R9192"/>
  <c r="T9191"/>
  <c r="S9191"/>
  <c r="R9191"/>
  <c r="T9190"/>
  <c r="S9190"/>
  <c r="R9190"/>
  <c r="T9189"/>
  <c r="S9189"/>
  <c r="R9189"/>
  <c r="T9188"/>
  <c r="S9188"/>
  <c r="R9188"/>
  <c r="T9187"/>
  <c r="S9187"/>
  <c r="R9187"/>
  <c r="T9186"/>
  <c r="S9186"/>
  <c r="R9186"/>
  <c r="T9185"/>
  <c r="S9185"/>
  <c r="R9185"/>
  <c r="T9184"/>
  <c r="S9184"/>
  <c r="R9184"/>
  <c r="T9183"/>
  <c r="S9183"/>
  <c r="R9183"/>
  <c r="T9182"/>
  <c r="S9182"/>
  <c r="R9182"/>
  <c r="T9181"/>
  <c r="S9181"/>
  <c r="R9181"/>
  <c r="T9180"/>
  <c r="S9180"/>
  <c r="R9180"/>
  <c r="T9179"/>
  <c r="S9179"/>
  <c r="R9179"/>
  <c r="T9178"/>
  <c r="S9178"/>
  <c r="R9178"/>
  <c r="T9177"/>
  <c r="S9177"/>
  <c r="R9177"/>
  <c r="T9176"/>
  <c r="S9176"/>
  <c r="R9176"/>
  <c r="T9175"/>
  <c r="S9175"/>
  <c r="R9175"/>
  <c r="T9174"/>
  <c r="S9174"/>
  <c r="R9174"/>
  <c r="T9173"/>
  <c r="S9173"/>
  <c r="R9173"/>
  <c r="T9172"/>
  <c r="S9172"/>
  <c r="R9172"/>
  <c r="T9171"/>
  <c r="S9171"/>
  <c r="R9171"/>
  <c r="T9170"/>
  <c r="S9170"/>
  <c r="R9170"/>
  <c r="T9169"/>
  <c r="S9169"/>
  <c r="R9169"/>
  <c r="T9168"/>
  <c r="S9168"/>
  <c r="R9168"/>
  <c r="T9167"/>
  <c r="S9167"/>
  <c r="R9167"/>
  <c r="T9166"/>
  <c r="S9166"/>
  <c r="R9166"/>
  <c r="T9165"/>
  <c r="S9165"/>
  <c r="R9165"/>
  <c r="T9164"/>
  <c r="S9164"/>
  <c r="R9164"/>
  <c r="T9163"/>
  <c r="S9163"/>
  <c r="R9163"/>
  <c r="T9162"/>
  <c r="S9162"/>
  <c r="R9162"/>
  <c r="T9161"/>
  <c r="S9161"/>
  <c r="R9161"/>
  <c r="T9160"/>
  <c r="S9160"/>
  <c r="R9160"/>
  <c r="T9159"/>
  <c r="S9159"/>
  <c r="R9159"/>
  <c r="T9158"/>
  <c r="S9158"/>
  <c r="R9158"/>
  <c r="T9157"/>
  <c r="S9157"/>
  <c r="R9157"/>
  <c r="T9156"/>
  <c r="S9156"/>
  <c r="R9156"/>
  <c r="T9155"/>
  <c r="S9155"/>
  <c r="R9155"/>
  <c r="T9154"/>
  <c r="S9154"/>
  <c r="R9154"/>
  <c r="T9153"/>
  <c r="S9153"/>
  <c r="R9153"/>
  <c r="T9152"/>
  <c r="S9152"/>
  <c r="R9152"/>
  <c r="T9151"/>
  <c r="S9151"/>
  <c r="R9151"/>
  <c r="T9150"/>
  <c r="S9150"/>
  <c r="R9150"/>
  <c r="T9149"/>
  <c r="S9149"/>
  <c r="R9149"/>
  <c r="T9148"/>
  <c r="S9148"/>
  <c r="R9148"/>
  <c r="T9147"/>
  <c r="S9147"/>
  <c r="R9147"/>
  <c r="T9146"/>
  <c r="S9146"/>
  <c r="R9146"/>
  <c r="T9145"/>
  <c r="S9145"/>
  <c r="R9145"/>
  <c r="T9144"/>
  <c r="S9144"/>
  <c r="R9144"/>
  <c r="T9143"/>
  <c r="S9143"/>
  <c r="R9143"/>
  <c r="T9142"/>
  <c r="S9142"/>
  <c r="R9142"/>
  <c r="T9141"/>
  <c r="S9141"/>
  <c r="R9141"/>
  <c r="T9140"/>
  <c r="S9140"/>
  <c r="R9140"/>
  <c r="T9139"/>
  <c r="S9139"/>
  <c r="R9139"/>
  <c r="T9138"/>
  <c r="S9138"/>
  <c r="R9138"/>
  <c r="T9137"/>
  <c r="S9137"/>
  <c r="R9137"/>
  <c r="T9136"/>
  <c r="S9136"/>
  <c r="R9136"/>
  <c r="T9135"/>
  <c r="S9135"/>
  <c r="R9135"/>
  <c r="T9134"/>
  <c r="S9134"/>
  <c r="R9134"/>
  <c r="T9133"/>
  <c r="S9133"/>
  <c r="R9133"/>
  <c r="T9132"/>
  <c r="S9132"/>
  <c r="R9132"/>
  <c r="T9131"/>
  <c r="S9131"/>
  <c r="R9131"/>
  <c r="T9130"/>
  <c r="S9130"/>
  <c r="R9130"/>
  <c r="T9129"/>
  <c r="S9129"/>
  <c r="R9129"/>
  <c r="T9128"/>
  <c r="S9128"/>
  <c r="R9128"/>
  <c r="T9127"/>
  <c r="S9127"/>
  <c r="R9127"/>
  <c r="T9126"/>
  <c r="S9126"/>
  <c r="R9126"/>
  <c r="T9125"/>
  <c r="S9125"/>
  <c r="R9125"/>
  <c r="T9124"/>
  <c r="S9124"/>
  <c r="R9124"/>
  <c r="T9123"/>
  <c r="S9123"/>
  <c r="R9123"/>
  <c r="T9122"/>
  <c r="S9122"/>
  <c r="R9122"/>
  <c r="T9121"/>
  <c r="S9121"/>
  <c r="R9121"/>
  <c r="T9120"/>
  <c r="S9120"/>
  <c r="R9120"/>
  <c r="T9119"/>
  <c r="S9119"/>
  <c r="R9119"/>
  <c r="T9118"/>
  <c r="S9118"/>
  <c r="R9118"/>
  <c r="T9117"/>
  <c r="S9117"/>
  <c r="R9117"/>
  <c r="T9116"/>
  <c r="S9116"/>
  <c r="R9116"/>
  <c r="T9115"/>
  <c r="S9115"/>
  <c r="R9115"/>
  <c r="T9114"/>
  <c r="S9114"/>
  <c r="R9114"/>
  <c r="T9113"/>
  <c r="S9113"/>
  <c r="R9113"/>
  <c r="T9112"/>
  <c r="S9112"/>
  <c r="R9112"/>
  <c r="T9111"/>
  <c r="S9111"/>
  <c r="R9111"/>
  <c r="T9110"/>
  <c r="S9110"/>
  <c r="R9110"/>
  <c r="T9109"/>
  <c r="S9109"/>
  <c r="R9109"/>
  <c r="T9108"/>
  <c r="S9108"/>
  <c r="R9108"/>
  <c r="T9107"/>
  <c r="S9107"/>
  <c r="R9107"/>
  <c r="T9106"/>
  <c r="S9106"/>
  <c r="R9106"/>
  <c r="T9105"/>
  <c r="S9105"/>
  <c r="R9105"/>
  <c r="T9104"/>
  <c r="S9104"/>
  <c r="R9104"/>
  <c r="T9103"/>
  <c r="S9103"/>
  <c r="R9103"/>
  <c r="T9102"/>
  <c r="S9102"/>
  <c r="R9102"/>
  <c r="T9101"/>
  <c r="S9101"/>
  <c r="R9101"/>
  <c r="T9100"/>
  <c r="S9100"/>
  <c r="R9100"/>
  <c r="T9099"/>
  <c r="S9099"/>
  <c r="R9099"/>
  <c r="T9098"/>
  <c r="S9098"/>
  <c r="R9098"/>
  <c r="T9097"/>
  <c r="S9097"/>
  <c r="R9097"/>
  <c r="T9096"/>
  <c r="S9096"/>
  <c r="R9096"/>
  <c r="T9095"/>
  <c r="S9095"/>
  <c r="R9095"/>
  <c r="T9094"/>
  <c r="S9094"/>
  <c r="R9094"/>
  <c r="T9093"/>
  <c r="S9093"/>
  <c r="R9093"/>
  <c r="T9092"/>
  <c r="S9092"/>
  <c r="R9092"/>
  <c r="T9091"/>
  <c r="S9091"/>
  <c r="R9091"/>
  <c r="T9090"/>
  <c r="S9090"/>
  <c r="R9090"/>
  <c r="T9089"/>
  <c r="S9089"/>
  <c r="R9089"/>
  <c r="T9088"/>
  <c r="S9088"/>
  <c r="R9088"/>
  <c r="T9087"/>
  <c r="S9087"/>
  <c r="R9087"/>
  <c r="T9086"/>
  <c r="S9086"/>
  <c r="R9086"/>
  <c r="T9085"/>
  <c r="S9085"/>
  <c r="R9085"/>
  <c r="T9084"/>
  <c r="S9084"/>
  <c r="R9084"/>
  <c r="T9083"/>
  <c r="S9083"/>
  <c r="R9083"/>
  <c r="T9082"/>
  <c r="S9082"/>
  <c r="R9082"/>
  <c r="T9081"/>
  <c r="S9081"/>
  <c r="R9081"/>
  <c r="T9080"/>
  <c r="S9080"/>
  <c r="R9080"/>
  <c r="T9079"/>
  <c r="S9079"/>
  <c r="R9079"/>
  <c r="T9078"/>
  <c r="S9078"/>
  <c r="R9078"/>
  <c r="T9077"/>
  <c r="S9077"/>
  <c r="R9077"/>
  <c r="T9076"/>
  <c r="S9076"/>
  <c r="R9076"/>
  <c r="T9075"/>
  <c r="S9075"/>
  <c r="R9075"/>
  <c r="T9074"/>
  <c r="S9074"/>
  <c r="R9074"/>
  <c r="T9073"/>
  <c r="S9073"/>
  <c r="R9073"/>
  <c r="T9072"/>
  <c r="S9072"/>
  <c r="R9072"/>
  <c r="T9071"/>
  <c r="S9071"/>
  <c r="R9071"/>
  <c r="T9070"/>
  <c r="S9070"/>
  <c r="R9070"/>
  <c r="T9069"/>
  <c r="S9069"/>
  <c r="R9069"/>
  <c r="T9068"/>
  <c r="S9068"/>
  <c r="R9068"/>
  <c r="T9067"/>
  <c r="S9067"/>
  <c r="R9067"/>
  <c r="T9066"/>
  <c r="S9066"/>
  <c r="R9066"/>
  <c r="T9065"/>
  <c r="S9065"/>
  <c r="R9065"/>
  <c r="T9064"/>
  <c r="S9064"/>
  <c r="R9064"/>
  <c r="T9063"/>
  <c r="S9063"/>
  <c r="R9063"/>
  <c r="T9062"/>
  <c r="S9062"/>
  <c r="R9062"/>
  <c r="T9061"/>
  <c r="S9061"/>
  <c r="R9061"/>
  <c r="T9060"/>
  <c r="S9060"/>
  <c r="R9060"/>
  <c r="T9059"/>
  <c r="S9059"/>
  <c r="R9059"/>
  <c r="T9058"/>
  <c r="S9058"/>
  <c r="R9058"/>
  <c r="T9057"/>
  <c r="S9057"/>
  <c r="R9057"/>
  <c r="T9056"/>
  <c r="S9056"/>
  <c r="R9056"/>
  <c r="T9055"/>
  <c r="S9055"/>
  <c r="R9055"/>
  <c r="T9054"/>
  <c r="S9054"/>
  <c r="R9054"/>
  <c r="T9053"/>
  <c r="S9053"/>
  <c r="R9053"/>
  <c r="T9052"/>
  <c r="S9052"/>
  <c r="R9052"/>
  <c r="T9051"/>
  <c r="S9051"/>
  <c r="R9051"/>
  <c r="T9050"/>
  <c r="S9050"/>
  <c r="R9050"/>
  <c r="T9049"/>
  <c r="S9049"/>
  <c r="R9049"/>
  <c r="T9048"/>
  <c r="S9048"/>
  <c r="R9048"/>
  <c r="T9047"/>
  <c r="S9047"/>
  <c r="R9047"/>
  <c r="T9046"/>
  <c r="S9046"/>
  <c r="R9046"/>
  <c r="T9045"/>
  <c r="S9045"/>
  <c r="R9045"/>
  <c r="T9044"/>
  <c r="S9044"/>
  <c r="R9044"/>
  <c r="T9043"/>
  <c r="S9043"/>
  <c r="R9043"/>
  <c r="T9042"/>
  <c r="S9042"/>
  <c r="R9042"/>
  <c r="T9041"/>
  <c r="S9041"/>
  <c r="R9041"/>
  <c r="T9040"/>
  <c r="S9040"/>
  <c r="R9040"/>
  <c r="T9039"/>
  <c r="S9039"/>
  <c r="R9039"/>
  <c r="T9038"/>
  <c r="S9038"/>
  <c r="R9038"/>
  <c r="T9037"/>
  <c r="S9037"/>
  <c r="R9037"/>
  <c r="T9036"/>
  <c r="S9036"/>
  <c r="R9036"/>
  <c r="T9035"/>
  <c r="S9035"/>
  <c r="R9035"/>
  <c r="T9034"/>
  <c r="S9034"/>
  <c r="R9034"/>
  <c r="T9033"/>
  <c r="S9033"/>
  <c r="R9033"/>
  <c r="T9032"/>
  <c r="S9032"/>
  <c r="R9032"/>
  <c r="T9031"/>
  <c r="S9031"/>
  <c r="R9031"/>
  <c r="T9030"/>
  <c r="S9030"/>
  <c r="R9030"/>
  <c r="T9029"/>
  <c r="S9029"/>
  <c r="R9029"/>
  <c r="T9028"/>
  <c r="S9028"/>
  <c r="R9028"/>
  <c r="T9027"/>
  <c r="S9027"/>
  <c r="R9027"/>
  <c r="T9026"/>
  <c r="S9026"/>
  <c r="R9026"/>
  <c r="T9025"/>
  <c r="S9025"/>
  <c r="R9025"/>
  <c r="T9024"/>
  <c r="S9024"/>
  <c r="R9024"/>
  <c r="T9023"/>
  <c r="S9023"/>
  <c r="R9023"/>
  <c r="T9022"/>
  <c r="S9022"/>
  <c r="R9022"/>
  <c r="T9021"/>
  <c r="S9021"/>
  <c r="R9021"/>
  <c r="T9020"/>
  <c r="S9020"/>
  <c r="R9020"/>
  <c r="T9019"/>
  <c r="S9019"/>
  <c r="R9019"/>
  <c r="T9018"/>
  <c r="S9018"/>
  <c r="R9018"/>
  <c r="T9017"/>
  <c r="S9017"/>
  <c r="R9017"/>
  <c r="T9016"/>
  <c r="S9016"/>
  <c r="R9016"/>
  <c r="T9015"/>
  <c r="S9015"/>
  <c r="R9015"/>
  <c r="T9014"/>
  <c r="S9014"/>
  <c r="R9014"/>
  <c r="T9013"/>
  <c r="S9013"/>
  <c r="R9013"/>
  <c r="T9012"/>
  <c r="S9012"/>
  <c r="R9012"/>
  <c r="T9011"/>
  <c r="S9011"/>
  <c r="R9011"/>
  <c r="T9010"/>
  <c r="S9010"/>
  <c r="R9010"/>
  <c r="T9009"/>
  <c r="S9009"/>
  <c r="R9009"/>
  <c r="T9008"/>
  <c r="S9008"/>
  <c r="R9008"/>
  <c r="T9007"/>
  <c r="S9007"/>
  <c r="R9007"/>
  <c r="T9006"/>
  <c r="S9006"/>
  <c r="R9006"/>
  <c r="T9005"/>
  <c r="S9005"/>
  <c r="R9005"/>
  <c r="T9004"/>
  <c r="S9004"/>
  <c r="R9004"/>
  <c r="T9003"/>
  <c r="S9003"/>
  <c r="R9003"/>
  <c r="T9002"/>
  <c r="S9002"/>
  <c r="R9002"/>
  <c r="T9001"/>
  <c r="S9001"/>
  <c r="R9001"/>
  <c r="T9000"/>
  <c r="S9000"/>
  <c r="R9000"/>
  <c r="T8999"/>
  <c r="S8999"/>
  <c r="R8999"/>
  <c r="T8998"/>
  <c r="S8998"/>
  <c r="R8998"/>
  <c r="T8997"/>
  <c r="S8997"/>
  <c r="R8997"/>
  <c r="T8996"/>
  <c r="S8996"/>
  <c r="R8996"/>
  <c r="T8995"/>
  <c r="S8995"/>
  <c r="R8995"/>
  <c r="T8994"/>
  <c r="S8994"/>
  <c r="R8994"/>
  <c r="T8993"/>
  <c r="S8993"/>
  <c r="R8993"/>
  <c r="T8992"/>
  <c r="S8992"/>
  <c r="R8992"/>
  <c r="T8991"/>
  <c r="S8991"/>
  <c r="R8991"/>
  <c r="T8990"/>
  <c r="S8990"/>
  <c r="R8990"/>
  <c r="T8989"/>
  <c r="S8989"/>
  <c r="R8989"/>
  <c r="T8988"/>
  <c r="S8988"/>
  <c r="R8988"/>
  <c r="T8987"/>
  <c r="S8987"/>
  <c r="R8987"/>
  <c r="T8986"/>
  <c r="S8986"/>
  <c r="R8986"/>
  <c r="T8985"/>
  <c r="S8985"/>
  <c r="R8985"/>
  <c r="T8984"/>
  <c r="S8984"/>
  <c r="R8984"/>
  <c r="T8983"/>
  <c r="S8983"/>
  <c r="R8983"/>
  <c r="T8982"/>
  <c r="S8982"/>
  <c r="R8982"/>
  <c r="T8981"/>
  <c r="S8981"/>
  <c r="R8981"/>
  <c r="T8980"/>
  <c r="S8980"/>
  <c r="R8980"/>
  <c r="T8979"/>
  <c r="S8979"/>
  <c r="R8979"/>
  <c r="T8978"/>
  <c r="S8978"/>
  <c r="R8978"/>
  <c r="T8977"/>
  <c r="S8977"/>
  <c r="R8977"/>
  <c r="T8976"/>
  <c r="S8976"/>
  <c r="R8976"/>
  <c r="T8975"/>
  <c r="S8975"/>
  <c r="R8975"/>
  <c r="T8974"/>
  <c r="S8974"/>
  <c r="R8974"/>
  <c r="T8973"/>
  <c r="S8973"/>
  <c r="R8973"/>
  <c r="T8972"/>
  <c r="S8972"/>
  <c r="R8972"/>
  <c r="T8971"/>
  <c r="S8971"/>
  <c r="R8971"/>
  <c r="T8970"/>
  <c r="S8970"/>
  <c r="R8970"/>
  <c r="T8969"/>
  <c r="S8969"/>
  <c r="R8969"/>
  <c r="T8968"/>
  <c r="S8968"/>
  <c r="R8968"/>
  <c r="T8967"/>
  <c r="S8967"/>
  <c r="R8967"/>
  <c r="T8966"/>
  <c r="S8966"/>
  <c r="R8966"/>
  <c r="T8965"/>
  <c r="S8965"/>
  <c r="R8965"/>
  <c r="T8964"/>
  <c r="S8964"/>
  <c r="R8964"/>
  <c r="T8963"/>
  <c r="S8963"/>
  <c r="R8963"/>
  <c r="T8962"/>
  <c r="S8962"/>
  <c r="R8962"/>
  <c r="T8961"/>
  <c r="S8961"/>
  <c r="R8961"/>
  <c r="T8960"/>
  <c r="S8960"/>
  <c r="R8960"/>
  <c r="T8959"/>
  <c r="S8959"/>
  <c r="R8959"/>
  <c r="T8958"/>
  <c r="S8958"/>
  <c r="R8958"/>
  <c r="T8957"/>
  <c r="S8957"/>
  <c r="R8957"/>
  <c r="T8956"/>
  <c r="S8956"/>
  <c r="R8956"/>
  <c r="T8955"/>
  <c r="S8955"/>
  <c r="R8955"/>
  <c r="T8954"/>
  <c r="S8954"/>
  <c r="R8954"/>
  <c r="T8953"/>
  <c r="S8953"/>
  <c r="R8953"/>
  <c r="T8952"/>
  <c r="S8952"/>
  <c r="R8952"/>
  <c r="T8951"/>
  <c r="S8951"/>
  <c r="R8951"/>
  <c r="T8950"/>
  <c r="S8950"/>
  <c r="R8950"/>
  <c r="T8949"/>
  <c r="S8949"/>
  <c r="R8949"/>
  <c r="T8948"/>
  <c r="S8948"/>
  <c r="R8948"/>
  <c r="T8947"/>
  <c r="S8947"/>
  <c r="R8947"/>
  <c r="T8946"/>
  <c r="S8946"/>
  <c r="R8946"/>
  <c r="T8945"/>
  <c r="S8945"/>
  <c r="R8945"/>
  <c r="T8944"/>
  <c r="S8944"/>
  <c r="R8944"/>
  <c r="T8943"/>
  <c r="S8943"/>
  <c r="R8943"/>
  <c r="T8942"/>
  <c r="S8942"/>
  <c r="R8942"/>
  <c r="T8941"/>
  <c r="S8941"/>
  <c r="R8941"/>
  <c r="T8940"/>
  <c r="S8940"/>
  <c r="R8940"/>
  <c r="T8939"/>
  <c r="S8939"/>
  <c r="R8939"/>
  <c r="T8938"/>
  <c r="S8938"/>
  <c r="R8938"/>
  <c r="T8937"/>
  <c r="S8937"/>
  <c r="R8937"/>
  <c r="T8936"/>
  <c r="S8936"/>
  <c r="R8936"/>
  <c r="T8935"/>
  <c r="S8935"/>
  <c r="R8935"/>
  <c r="T8934"/>
  <c r="S8934"/>
  <c r="R8934"/>
  <c r="T8933"/>
  <c r="S8933"/>
  <c r="R8933"/>
  <c r="T8932"/>
  <c r="S8932"/>
  <c r="R8932"/>
  <c r="T8931"/>
  <c r="S8931"/>
  <c r="R8931"/>
  <c r="T8930"/>
  <c r="S8930"/>
  <c r="R8930"/>
  <c r="T8929"/>
  <c r="S8929"/>
  <c r="R8929"/>
  <c r="T8928"/>
  <c r="S8928"/>
  <c r="R8928"/>
  <c r="T8927"/>
  <c r="S8927"/>
  <c r="R8927"/>
  <c r="T8926"/>
  <c r="S8926"/>
  <c r="R8926"/>
  <c r="T8925"/>
  <c r="S8925"/>
  <c r="R8925"/>
  <c r="T8924"/>
  <c r="S8924"/>
  <c r="R8924"/>
  <c r="T8923"/>
  <c r="S8923"/>
  <c r="R8923"/>
  <c r="T8922"/>
  <c r="S8922"/>
  <c r="R8922"/>
  <c r="T8921"/>
  <c r="S8921"/>
  <c r="R8921"/>
  <c r="T8920"/>
  <c r="S8920"/>
  <c r="R8920"/>
  <c r="T8919"/>
  <c r="S8919"/>
  <c r="R8919"/>
  <c r="T8918"/>
  <c r="S8918"/>
  <c r="R8918"/>
  <c r="T8917"/>
  <c r="S8917"/>
  <c r="R8917"/>
  <c r="T8916"/>
  <c r="S8916"/>
  <c r="R8916"/>
  <c r="T8915"/>
  <c r="S8915"/>
  <c r="R8915"/>
  <c r="T8914"/>
  <c r="S8914"/>
  <c r="R8914"/>
  <c r="T8913"/>
  <c r="S8913"/>
  <c r="R8913"/>
  <c r="T8912"/>
  <c r="S8912"/>
  <c r="R8912"/>
  <c r="T8911"/>
  <c r="S8911"/>
  <c r="R8911"/>
  <c r="T8910"/>
  <c r="S8910"/>
  <c r="R8910"/>
  <c r="T8909"/>
  <c r="S8909"/>
  <c r="R8909"/>
  <c r="T8908"/>
  <c r="S8908"/>
  <c r="R8908"/>
  <c r="T8907"/>
  <c r="S8907"/>
  <c r="R8907"/>
  <c r="T8906"/>
  <c r="S8906"/>
  <c r="R8906"/>
  <c r="T8905"/>
  <c r="S8905"/>
  <c r="R8905"/>
  <c r="T8904"/>
  <c r="S8904"/>
  <c r="R8904"/>
  <c r="T8903"/>
  <c r="S8903"/>
  <c r="R8903"/>
  <c r="T8902"/>
  <c r="S8902"/>
  <c r="R8902"/>
  <c r="T8901"/>
  <c r="S8901"/>
  <c r="R8901"/>
  <c r="T8900"/>
  <c r="S8900"/>
  <c r="R8900"/>
  <c r="T8899"/>
  <c r="S8899"/>
  <c r="R8899"/>
  <c r="T8898"/>
  <c r="S8898"/>
  <c r="R8898"/>
  <c r="T8897"/>
  <c r="S8897"/>
  <c r="R8897"/>
  <c r="T8896"/>
  <c r="S8896"/>
  <c r="R8896"/>
  <c r="T8895"/>
  <c r="S8895"/>
  <c r="R8895"/>
  <c r="T8894"/>
  <c r="S8894"/>
  <c r="R8894"/>
  <c r="T8893"/>
  <c r="S8893"/>
  <c r="R8893"/>
  <c r="T8892"/>
  <c r="S8892"/>
  <c r="R8892"/>
  <c r="T8891"/>
  <c r="S8891"/>
  <c r="R8891"/>
  <c r="T8890"/>
  <c r="S8890"/>
  <c r="R8890"/>
  <c r="T8889"/>
  <c r="S8889"/>
  <c r="R8889"/>
  <c r="T8888"/>
  <c r="S8888"/>
  <c r="R8888"/>
  <c r="T8887"/>
  <c r="S8887"/>
  <c r="R8887"/>
  <c r="T8886"/>
  <c r="S8886"/>
  <c r="R8886"/>
  <c r="T8885"/>
  <c r="S8885"/>
  <c r="R8885"/>
  <c r="T8884"/>
  <c r="S8884"/>
  <c r="R8884"/>
  <c r="T8883"/>
  <c r="S8883"/>
  <c r="R8883"/>
  <c r="T8882"/>
  <c r="S8882"/>
  <c r="R8882"/>
  <c r="T8881"/>
  <c r="S8881"/>
  <c r="R8881"/>
  <c r="T8880"/>
  <c r="S8880"/>
  <c r="R8880"/>
  <c r="T8879"/>
  <c r="S8879"/>
  <c r="R8879"/>
  <c r="T8878"/>
  <c r="S8878"/>
  <c r="R8878"/>
  <c r="T8877"/>
  <c r="S8877"/>
  <c r="R8877"/>
  <c r="T8876"/>
  <c r="S8876"/>
  <c r="R8876"/>
  <c r="T8875"/>
  <c r="S8875"/>
  <c r="R8875"/>
  <c r="T8874"/>
  <c r="S8874"/>
  <c r="R8874"/>
  <c r="T8873"/>
  <c r="S8873"/>
  <c r="R8873"/>
  <c r="T8872"/>
  <c r="S8872"/>
  <c r="R8872"/>
  <c r="T8871"/>
  <c r="S8871"/>
  <c r="R8871"/>
  <c r="T8870"/>
  <c r="S8870"/>
  <c r="R8870"/>
  <c r="T8869"/>
  <c r="S8869"/>
  <c r="R8869"/>
  <c r="T8868"/>
  <c r="S8868"/>
  <c r="R8868"/>
  <c r="T8867"/>
  <c r="S8867"/>
  <c r="R8867"/>
  <c r="T8866"/>
  <c r="S8866"/>
  <c r="R8866"/>
  <c r="T8865"/>
  <c r="S8865"/>
  <c r="R8865"/>
  <c r="T8864"/>
  <c r="S8864"/>
  <c r="R8864"/>
  <c r="T8863"/>
  <c r="S8863"/>
  <c r="R8863"/>
  <c r="T8862"/>
  <c r="S8862"/>
  <c r="R8862"/>
  <c r="T8861"/>
  <c r="S8861"/>
  <c r="R8861"/>
  <c r="T8860"/>
  <c r="S8860"/>
  <c r="R8860"/>
  <c r="T8859"/>
  <c r="S8859"/>
  <c r="R8859"/>
  <c r="T8858"/>
  <c r="S8858"/>
  <c r="R8858"/>
  <c r="T8857"/>
  <c r="S8857"/>
  <c r="R8857"/>
  <c r="T8856"/>
  <c r="S8856"/>
  <c r="R8856"/>
  <c r="T8855"/>
  <c r="S8855"/>
  <c r="R8855"/>
  <c r="T8854"/>
  <c r="S8854"/>
  <c r="R8854"/>
  <c r="T8853"/>
  <c r="S8853"/>
  <c r="R8853"/>
  <c r="T8852"/>
  <c r="S8852"/>
  <c r="R8852"/>
  <c r="T8851"/>
  <c r="S8851"/>
  <c r="R8851"/>
  <c r="T8850"/>
  <c r="S8850"/>
  <c r="R8850"/>
  <c r="T8849"/>
  <c r="S8849"/>
  <c r="R8849"/>
  <c r="T8848"/>
  <c r="S8848"/>
  <c r="R8848"/>
  <c r="T8847"/>
  <c r="S8847"/>
  <c r="R8847"/>
  <c r="T8846"/>
  <c r="S8846"/>
  <c r="R8846"/>
  <c r="T8845"/>
  <c r="S8845"/>
  <c r="R8845"/>
  <c r="T8844"/>
  <c r="S8844"/>
  <c r="R8844"/>
  <c r="T8843"/>
  <c r="S8843"/>
  <c r="R8843"/>
  <c r="T8842"/>
  <c r="S8842"/>
  <c r="R8842"/>
  <c r="T8841"/>
  <c r="S8841"/>
  <c r="R8841"/>
  <c r="T8840"/>
  <c r="S8840"/>
  <c r="R8840"/>
  <c r="T8839"/>
  <c r="S8839"/>
  <c r="R8839"/>
  <c r="T8838"/>
  <c r="S8838"/>
  <c r="R8838"/>
  <c r="T8837"/>
  <c r="S8837"/>
  <c r="R8837"/>
  <c r="T8836"/>
  <c r="S8836"/>
  <c r="R8836"/>
  <c r="T8835"/>
  <c r="S8835"/>
  <c r="R8835"/>
  <c r="T8834"/>
  <c r="S8834"/>
  <c r="R8834"/>
  <c r="T8833"/>
  <c r="S8833"/>
  <c r="R8833"/>
  <c r="T8832"/>
  <c r="S8832"/>
  <c r="R8832"/>
  <c r="T8831"/>
  <c r="S8831"/>
  <c r="R8831"/>
  <c r="T8830"/>
  <c r="S8830"/>
  <c r="R8830"/>
  <c r="T8829"/>
  <c r="S8829"/>
  <c r="R8829"/>
  <c r="T8828"/>
  <c r="S8828"/>
  <c r="R8828"/>
  <c r="T8827"/>
  <c r="S8827"/>
  <c r="R8827"/>
  <c r="T8826"/>
  <c r="S8826"/>
  <c r="R8826"/>
  <c r="T8825"/>
  <c r="S8825"/>
  <c r="R8825"/>
  <c r="T8824"/>
  <c r="S8824"/>
  <c r="R8824"/>
  <c r="T8823"/>
  <c r="S8823"/>
  <c r="R8823"/>
  <c r="T8822"/>
  <c r="S8822"/>
  <c r="R8822"/>
  <c r="T8821"/>
  <c r="S8821"/>
  <c r="R8821"/>
  <c r="T8820"/>
  <c r="S8820"/>
  <c r="R8820"/>
  <c r="T8819"/>
  <c r="S8819"/>
  <c r="R8819"/>
  <c r="T8818"/>
  <c r="S8818"/>
  <c r="R8818"/>
  <c r="T8817"/>
  <c r="S8817"/>
  <c r="R8817"/>
  <c r="T8816"/>
  <c r="S8816"/>
  <c r="R8816"/>
  <c r="T8815"/>
  <c r="S8815"/>
  <c r="R8815"/>
  <c r="T8814"/>
  <c r="S8814"/>
  <c r="R8814"/>
  <c r="T8813"/>
  <c r="S8813"/>
  <c r="R8813"/>
  <c r="T8812"/>
  <c r="S8812"/>
  <c r="R8812"/>
  <c r="T8811"/>
  <c r="S8811"/>
  <c r="R8811"/>
  <c r="T8810"/>
  <c r="S8810"/>
  <c r="R8810"/>
  <c r="T8809"/>
  <c r="S8809"/>
  <c r="R8809"/>
  <c r="T8808"/>
  <c r="S8808"/>
  <c r="R8808"/>
  <c r="T8807"/>
  <c r="S8807"/>
  <c r="R8807"/>
  <c r="T8806"/>
  <c r="S8806"/>
  <c r="R8806"/>
  <c r="T8805"/>
  <c r="S8805"/>
  <c r="R8805"/>
  <c r="T8804"/>
  <c r="S8804"/>
  <c r="R8804"/>
  <c r="T8803"/>
  <c r="S8803"/>
  <c r="R8803"/>
  <c r="T8802"/>
  <c r="S8802"/>
  <c r="R8802"/>
  <c r="T8801"/>
  <c r="S8801"/>
  <c r="R8801"/>
  <c r="T8800"/>
  <c r="S8800"/>
  <c r="R8800"/>
  <c r="T8799"/>
  <c r="S8799"/>
  <c r="R8799"/>
  <c r="T8798"/>
  <c r="S8798"/>
  <c r="R8798"/>
  <c r="T8797"/>
  <c r="S8797"/>
  <c r="R8797"/>
  <c r="T8796"/>
  <c r="S8796"/>
  <c r="R8796"/>
  <c r="T8795"/>
  <c r="S8795"/>
  <c r="R8795"/>
  <c r="T8794"/>
  <c r="S8794"/>
  <c r="R8794"/>
  <c r="T8793"/>
  <c r="S8793"/>
  <c r="R8793"/>
  <c r="T8792"/>
  <c r="S8792"/>
  <c r="R8792"/>
  <c r="T8791"/>
  <c r="S8791"/>
  <c r="R8791"/>
  <c r="T8790"/>
  <c r="S8790"/>
  <c r="R8790"/>
  <c r="T8789"/>
  <c r="S8789"/>
  <c r="R8789"/>
  <c r="T8788"/>
  <c r="S8788"/>
  <c r="R8788"/>
  <c r="T8787"/>
  <c r="S8787"/>
  <c r="R8787"/>
  <c r="T8786"/>
  <c r="S8786"/>
  <c r="R8786"/>
  <c r="T8785"/>
  <c r="S8785"/>
  <c r="R8785"/>
  <c r="T8784"/>
  <c r="S8784"/>
  <c r="R8784"/>
  <c r="T8783"/>
  <c r="S8783"/>
  <c r="R8783"/>
  <c r="T8782"/>
  <c r="S8782"/>
  <c r="R8782"/>
  <c r="T8781"/>
  <c r="S8781"/>
  <c r="R8781"/>
  <c r="T8780"/>
  <c r="S8780"/>
  <c r="R8780"/>
  <c r="T8779"/>
  <c r="S8779"/>
  <c r="R8779"/>
  <c r="T8778"/>
  <c r="S8778"/>
  <c r="R8778"/>
  <c r="T8777"/>
  <c r="S8777"/>
  <c r="R8777"/>
  <c r="T8776"/>
  <c r="S8776"/>
  <c r="R8776"/>
  <c r="T8775"/>
  <c r="S8775"/>
  <c r="R8775"/>
  <c r="T8774"/>
  <c r="S8774"/>
  <c r="R8774"/>
  <c r="T8773"/>
  <c r="S8773"/>
  <c r="R8773"/>
  <c r="T8772"/>
  <c r="S8772"/>
  <c r="R8772"/>
  <c r="T8771"/>
  <c r="S8771"/>
  <c r="R8771"/>
  <c r="T8770"/>
  <c r="S8770"/>
  <c r="R8770"/>
  <c r="T8769"/>
  <c r="S8769"/>
  <c r="R8769"/>
  <c r="T8768"/>
  <c r="S8768"/>
  <c r="R8768"/>
  <c r="T8767"/>
  <c r="S8767"/>
  <c r="R8767"/>
  <c r="T8766"/>
  <c r="S8766"/>
  <c r="R8766"/>
  <c r="T8765"/>
  <c r="S8765"/>
  <c r="R8765"/>
  <c r="T8764"/>
  <c r="S8764"/>
  <c r="R8764"/>
  <c r="T8763"/>
  <c r="S8763"/>
  <c r="R8763"/>
  <c r="T8762"/>
  <c r="S8762"/>
  <c r="R8762"/>
  <c r="T8761"/>
  <c r="S8761"/>
  <c r="R8761"/>
  <c r="T8760"/>
  <c r="S8760"/>
  <c r="R8760"/>
  <c r="T8759"/>
  <c r="S8759"/>
  <c r="R8759"/>
  <c r="T8758"/>
  <c r="S8758"/>
  <c r="R8758"/>
  <c r="T8757"/>
  <c r="S8757"/>
  <c r="R8757"/>
  <c r="T8756"/>
  <c r="S8756"/>
  <c r="R8756"/>
  <c r="T8755"/>
  <c r="S8755"/>
  <c r="R8755"/>
  <c r="T8754"/>
  <c r="S8754"/>
  <c r="R8754"/>
  <c r="T8753"/>
  <c r="S8753"/>
  <c r="R8753"/>
  <c r="T8752"/>
  <c r="S8752"/>
  <c r="R8752"/>
  <c r="T8751"/>
  <c r="S8751"/>
  <c r="R8751"/>
  <c r="T8750"/>
  <c r="S8750"/>
  <c r="R8750"/>
  <c r="T8749"/>
  <c r="S8749"/>
  <c r="R8749"/>
  <c r="T8748"/>
  <c r="S8748"/>
  <c r="R8748"/>
  <c r="T8747"/>
  <c r="S8747"/>
  <c r="R8747"/>
  <c r="T8746"/>
  <c r="S8746"/>
  <c r="R8746"/>
  <c r="T8745"/>
  <c r="S8745"/>
  <c r="R8745"/>
  <c r="T8744"/>
  <c r="S8744"/>
  <c r="R8744"/>
  <c r="T8743"/>
  <c r="S8743"/>
  <c r="R8743"/>
  <c r="T8742"/>
  <c r="S8742"/>
  <c r="R8742"/>
  <c r="T8741"/>
  <c r="S8741"/>
  <c r="R8741"/>
  <c r="T8740"/>
  <c r="S8740"/>
  <c r="R8740"/>
  <c r="T8739"/>
  <c r="S8739"/>
  <c r="R8739"/>
  <c r="T8738"/>
  <c r="S8738"/>
  <c r="R8738"/>
  <c r="T8737"/>
  <c r="S8737"/>
  <c r="R8737"/>
  <c r="T8736"/>
  <c r="S8736"/>
  <c r="R8736"/>
  <c r="T8735"/>
  <c r="S8735"/>
  <c r="R8735"/>
  <c r="T8734"/>
  <c r="S8734"/>
  <c r="R8734"/>
  <c r="T8733"/>
  <c r="S8733"/>
  <c r="R8733"/>
  <c r="T8732"/>
  <c r="S8732"/>
  <c r="R8732"/>
  <c r="T8731"/>
  <c r="S8731"/>
  <c r="R8731"/>
  <c r="T8730"/>
  <c r="S8730"/>
  <c r="R8730"/>
  <c r="T8729"/>
  <c r="S8729"/>
  <c r="R8729"/>
  <c r="T8728"/>
  <c r="S8728"/>
  <c r="R8728"/>
  <c r="T8727"/>
  <c r="S8727"/>
  <c r="R8727"/>
  <c r="T8726"/>
  <c r="S8726"/>
  <c r="R8726"/>
  <c r="T8725"/>
  <c r="S8725"/>
  <c r="R8725"/>
  <c r="T8724"/>
  <c r="S8724"/>
  <c r="R8724"/>
  <c r="T8723"/>
  <c r="S8723"/>
  <c r="R8723"/>
  <c r="T8722"/>
  <c r="S8722"/>
  <c r="R8722"/>
  <c r="T8721"/>
  <c r="S8721"/>
  <c r="R8721"/>
  <c r="T8720"/>
  <c r="S8720"/>
  <c r="R8720"/>
  <c r="T8719"/>
  <c r="S8719"/>
  <c r="R8719"/>
  <c r="T8718"/>
  <c r="S8718"/>
  <c r="R8718"/>
  <c r="T8717"/>
  <c r="S8717"/>
  <c r="R8717"/>
  <c r="T8716"/>
  <c r="S8716"/>
  <c r="R8716"/>
  <c r="T8715"/>
  <c r="S8715"/>
  <c r="R8715"/>
  <c r="T8714"/>
  <c r="S8714"/>
  <c r="R8714"/>
  <c r="T8713"/>
  <c r="S8713"/>
  <c r="R8713"/>
  <c r="T8712"/>
  <c r="S8712"/>
  <c r="R8712"/>
  <c r="T8711"/>
  <c r="S8711"/>
  <c r="R8711"/>
  <c r="T8710"/>
  <c r="S8710"/>
  <c r="R8710"/>
  <c r="T8709"/>
  <c r="S8709"/>
  <c r="R8709"/>
  <c r="T8708"/>
  <c r="S8708"/>
  <c r="R8708"/>
  <c r="T8707"/>
  <c r="S8707"/>
  <c r="R8707"/>
  <c r="T8706"/>
  <c r="S8706"/>
  <c r="R8706"/>
  <c r="T8705"/>
  <c r="S8705"/>
  <c r="R8705"/>
  <c r="T8704"/>
  <c r="S8704"/>
  <c r="R8704"/>
  <c r="T8703"/>
  <c r="S8703"/>
  <c r="R8703"/>
  <c r="T8702"/>
  <c r="S8702"/>
  <c r="R8702"/>
  <c r="T8701"/>
  <c r="S8701"/>
  <c r="R8701"/>
  <c r="T8700"/>
  <c r="S8700"/>
  <c r="R8700"/>
  <c r="T8699"/>
  <c r="S8699"/>
  <c r="R8699"/>
  <c r="T8698"/>
  <c r="S8698"/>
  <c r="R8698"/>
  <c r="T8697"/>
  <c r="S8697"/>
  <c r="R8697"/>
  <c r="T8696"/>
  <c r="S8696"/>
  <c r="R8696"/>
  <c r="T8695"/>
  <c r="S8695"/>
  <c r="R8695"/>
  <c r="T8694"/>
  <c r="S8694"/>
  <c r="R8694"/>
  <c r="T8693"/>
  <c r="S8693"/>
  <c r="R8693"/>
  <c r="T8692"/>
  <c r="S8692"/>
  <c r="R8692"/>
  <c r="T8691"/>
  <c r="S8691"/>
  <c r="R8691"/>
  <c r="T8690"/>
  <c r="S8690"/>
  <c r="R8690"/>
  <c r="T8689"/>
  <c r="S8689"/>
  <c r="R8689"/>
  <c r="T8688"/>
  <c r="S8688"/>
  <c r="R8688"/>
  <c r="T8687"/>
  <c r="S8687"/>
  <c r="R8687"/>
  <c r="T8686"/>
  <c r="S8686"/>
  <c r="R8686"/>
  <c r="T8685"/>
  <c r="S8685"/>
  <c r="R8685"/>
  <c r="T8684"/>
  <c r="S8684"/>
  <c r="R8684"/>
  <c r="T8683"/>
  <c r="S8683"/>
  <c r="R8683"/>
  <c r="T8682"/>
  <c r="S8682"/>
  <c r="R8682"/>
  <c r="T8681"/>
  <c r="S8681"/>
  <c r="R8681"/>
  <c r="T8680"/>
  <c r="S8680"/>
  <c r="R8680"/>
  <c r="T8679"/>
  <c r="S8679"/>
  <c r="R8679"/>
  <c r="T8678"/>
  <c r="S8678"/>
  <c r="R8678"/>
  <c r="T8677"/>
  <c r="S8677"/>
  <c r="R8677"/>
  <c r="T8676"/>
  <c r="S8676"/>
  <c r="R8676"/>
  <c r="T8675"/>
  <c r="S8675"/>
  <c r="R8675"/>
  <c r="T8674"/>
  <c r="S8674"/>
  <c r="R8674"/>
  <c r="T8673"/>
  <c r="S8673"/>
  <c r="R8673"/>
  <c r="T8672"/>
  <c r="S8672"/>
  <c r="R8672"/>
  <c r="T8671"/>
  <c r="S8671"/>
  <c r="R8671"/>
  <c r="T8670"/>
  <c r="S8670"/>
  <c r="R8670"/>
  <c r="T8669"/>
  <c r="S8669"/>
  <c r="R8669"/>
  <c r="T8668"/>
  <c r="S8668"/>
  <c r="R8668"/>
  <c r="T8667"/>
  <c r="S8667"/>
  <c r="R8667"/>
  <c r="T8666"/>
  <c r="S8666"/>
  <c r="R8666"/>
  <c r="T8665"/>
  <c r="S8665"/>
  <c r="R8665"/>
  <c r="T8664"/>
  <c r="S8664"/>
  <c r="R8664"/>
  <c r="T8663"/>
  <c r="S8663"/>
  <c r="R8663"/>
  <c r="T8662"/>
  <c r="S8662"/>
  <c r="R8662"/>
  <c r="T8661"/>
  <c r="S8661"/>
  <c r="R8661"/>
  <c r="T8660"/>
  <c r="S8660"/>
  <c r="R8660"/>
  <c r="T8659"/>
  <c r="S8659"/>
  <c r="R8659"/>
  <c r="T8658"/>
  <c r="S8658"/>
  <c r="R8658"/>
  <c r="T8657"/>
  <c r="S8657"/>
  <c r="R8657"/>
  <c r="T8656"/>
  <c r="S8656"/>
  <c r="R8656"/>
  <c r="T8655"/>
  <c r="S8655"/>
  <c r="R8655"/>
  <c r="T8654"/>
  <c r="S8654"/>
  <c r="R8654"/>
  <c r="T8653"/>
  <c r="S8653"/>
  <c r="R8653"/>
  <c r="T8652"/>
  <c r="S8652"/>
  <c r="R8652"/>
  <c r="T8651"/>
  <c r="S8651"/>
  <c r="R8651"/>
  <c r="T8650"/>
  <c r="S8650"/>
  <c r="R8650"/>
  <c r="T8649"/>
  <c r="S8649"/>
  <c r="R8649"/>
  <c r="T8648"/>
  <c r="S8648"/>
  <c r="R8648"/>
  <c r="T8647"/>
  <c r="S8647"/>
  <c r="R8647"/>
  <c r="T8646"/>
  <c r="S8646"/>
  <c r="R8646"/>
  <c r="T8645"/>
  <c r="S8645"/>
  <c r="R8645"/>
  <c r="T8644"/>
  <c r="S8644"/>
  <c r="R8644"/>
  <c r="T8643"/>
  <c r="S8643"/>
  <c r="R8643"/>
  <c r="T8642"/>
  <c r="S8642"/>
  <c r="R8642"/>
  <c r="T8641"/>
  <c r="S8641"/>
  <c r="R8641"/>
  <c r="T8640"/>
  <c r="S8640"/>
  <c r="R8640"/>
  <c r="T8639"/>
  <c r="S8639"/>
  <c r="R8639"/>
  <c r="T8638"/>
  <c r="S8638"/>
  <c r="R8638"/>
  <c r="T8637"/>
  <c r="S8637"/>
  <c r="R8637"/>
  <c r="T8636"/>
  <c r="S8636"/>
  <c r="R8636"/>
  <c r="T8635"/>
  <c r="S8635"/>
  <c r="R8635"/>
  <c r="T8634"/>
  <c r="S8634"/>
  <c r="R8634"/>
  <c r="T8633"/>
  <c r="S8633"/>
  <c r="R8633"/>
  <c r="T8632"/>
  <c r="S8632"/>
  <c r="R8632"/>
  <c r="T8631"/>
  <c r="S8631"/>
  <c r="R8631"/>
  <c r="T8630"/>
  <c r="S8630"/>
  <c r="R8630"/>
  <c r="T8629"/>
  <c r="S8629"/>
  <c r="R8629"/>
  <c r="T8628"/>
  <c r="S8628"/>
  <c r="R8628"/>
  <c r="T8627"/>
  <c r="S8627"/>
  <c r="R8627"/>
  <c r="T8626"/>
  <c r="S8626"/>
  <c r="R8626"/>
  <c r="T8625"/>
  <c r="S8625"/>
  <c r="R8625"/>
  <c r="T8624"/>
  <c r="S8624"/>
  <c r="R8624"/>
  <c r="T8623"/>
  <c r="S8623"/>
  <c r="R8623"/>
  <c r="T8622"/>
  <c r="S8622"/>
  <c r="R8622"/>
  <c r="T8621"/>
  <c r="S8621"/>
  <c r="R8621"/>
  <c r="T8620"/>
  <c r="S8620"/>
  <c r="R8620"/>
  <c r="T8619"/>
  <c r="S8619"/>
  <c r="R8619"/>
  <c r="T8618"/>
  <c r="S8618"/>
  <c r="R8618"/>
  <c r="T8617"/>
  <c r="S8617"/>
  <c r="R8617"/>
  <c r="T8616"/>
  <c r="S8616"/>
  <c r="R8616"/>
  <c r="T8615"/>
  <c r="S8615"/>
  <c r="R8615"/>
  <c r="T8614"/>
  <c r="S8614"/>
  <c r="R8614"/>
  <c r="T8613"/>
  <c r="S8613"/>
  <c r="R8613"/>
  <c r="T8612"/>
  <c r="S8612"/>
  <c r="R8612"/>
  <c r="T8611"/>
  <c r="S8611"/>
  <c r="R8611"/>
  <c r="T8610"/>
  <c r="S8610"/>
  <c r="R8610"/>
  <c r="T8609"/>
  <c r="S8609"/>
  <c r="R8609"/>
  <c r="T8608"/>
  <c r="S8608"/>
  <c r="R8608"/>
  <c r="T8607"/>
  <c r="S8607"/>
  <c r="R8607"/>
  <c r="T8606"/>
  <c r="S8606"/>
  <c r="R8606"/>
  <c r="T8605"/>
  <c r="S8605"/>
  <c r="R8605"/>
  <c r="T8604"/>
  <c r="S8604"/>
  <c r="R8604"/>
  <c r="T8603"/>
  <c r="S8603"/>
  <c r="R8603"/>
  <c r="T8602"/>
  <c r="S8602"/>
  <c r="R8602"/>
  <c r="T8601"/>
  <c r="S8601"/>
  <c r="R8601"/>
  <c r="T8600"/>
  <c r="S8600"/>
  <c r="R8600"/>
  <c r="T8599"/>
  <c r="S8599"/>
  <c r="R8599"/>
  <c r="T8598"/>
  <c r="S8598"/>
  <c r="R8598"/>
  <c r="T8597"/>
  <c r="S8597"/>
  <c r="R8597"/>
  <c r="T8596"/>
  <c r="S8596"/>
  <c r="R8596"/>
  <c r="T8595"/>
  <c r="S8595"/>
  <c r="R8595"/>
  <c r="T8594"/>
  <c r="S8594"/>
  <c r="R8594"/>
  <c r="T8593"/>
  <c r="S8593"/>
  <c r="R8593"/>
  <c r="T8592"/>
  <c r="S8592"/>
  <c r="R8592"/>
  <c r="T8591"/>
  <c r="S8591"/>
  <c r="R8591"/>
  <c r="T8590"/>
  <c r="S8590"/>
  <c r="R8590"/>
  <c r="T8589"/>
  <c r="S8589"/>
  <c r="R8589"/>
  <c r="T8588"/>
  <c r="S8588"/>
  <c r="R8588"/>
  <c r="T8587"/>
  <c r="S8587"/>
  <c r="R8587"/>
  <c r="T8586"/>
  <c r="S8586"/>
  <c r="R8586"/>
  <c r="T8585"/>
  <c r="S8585"/>
  <c r="R8585"/>
  <c r="T8584"/>
  <c r="S8584"/>
  <c r="R8584"/>
  <c r="T8583"/>
  <c r="S8583"/>
  <c r="R8583"/>
  <c r="T8582"/>
  <c r="S8582"/>
  <c r="R8582"/>
  <c r="T8581"/>
  <c r="S8581"/>
  <c r="R8581"/>
  <c r="T8580"/>
  <c r="S8580"/>
  <c r="R8580"/>
  <c r="T8579"/>
  <c r="S8579"/>
  <c r="R8579"/>
  <c r="T8578"/>
  <c r="S8578"/>
  <c r="R8578"/>
  <c r="T8577"/>
  <c r="S8577"/>
  <c r="R8577"/>
  <c r="T8576"/>
  <c r="S8576"/>
  <c r="R8576"/>
  <c r="T8575"/>
  <c r="S8575"/>
  <c r="R8575"/>
  <c r="T8574"/>
  <c r="S8574"/>
  <c r="R8574"/>
  <c r="T8573"/>
  <c r="S8573"/>
  <c r="R8573"/>
  <c r="T8572"/>
  <c r="S8572"/>
  <c r="R8572"/>
  <c r="T8571"/>
  <c r="S8571"/>
  <c r="R8571"/>
  <c r="T8570"/>
  <c r="S8570"/>
  <c r="R8570"/>
  <c r="T8569"/>
  <c r="S8569"/>
  <c r="R8569"/>
  <c r="T8568"/>
  <c r="S8568"/>
  <c r="R8568"/>
  <c r="T8567"/>
  <c r="S8567"/>
  <c r="R8567"/>
  <c r="T8566"/>
  <c r="S8566"/>
  <c r="R8566"/>
  <c r="T8565"/>
  <c r="S8565"/>
  <c r="R8565"/>
  <c r="T8564"/>
  <c r="S8564"/>
  <c r="R8564"/>
  <c r="T8563"/>
  <c r="S8563"/>
  <c r="R8563"/>
  <c r="T8562"/>
  <c r="S8562"/>
  <c r="R8562"/>
  <c r="T8561"/>
  <c r="S8561"/>
  <c r="R8561"/>
  <c r="T8560"/>
  <c r="S8560"/>
  <c r="R8560"/>
  <c r="T8559"/>
  <c r="S8559"/>
  <c r="R8559"/>
  <c r="T8558"/>
  <c r="S8558"/>
  <c r="R8558"/>
  <c r="T8557"/>
  <c r="S8557"/>
  <c r="R8557"/>
  <c r="T8556"/>
  <c r="S8556"/>
  <c r="R8556"/>
  <c r="T8555"/>
  <c r="S8555"/>
  <c r="R8555"/>
  <c r="T8554"/>
  <c r="S8554"/>
  <c r="R8554"/>
  <c r="T8553"/>
  <c r="S8553"/>
  <c r="R8553"/>
  <c r="T8552"/>
  <c r="S8552"/>
  <c r="R8552"/>
  <c r="T8551"/>
  <c r="S8551"/>
  <c r="R8551"/>
  <c r="T8550"/>
  <c r="S8550"/>
  <c r="R8550"/>
  <c r="T8549"/>
  <c r="S8549"/>
  <c r="R8549"/>
  <c r="T8548"/>
  <c r="S8548"/>
  <c r="R8548"/>
  <c r="T8547"/>
  <c r="S8547"/>
  <c r="R8547"/>
  <c r="T8546"/>
  <c r="S8546"/>
  <c r="R8546"/>
  <c r="T8545"/>
  <c r="S8545"/>
  <c r="R8545"/>
  <c r="T8544"/>
  <c r="S8544"/>
  <c r="R8544"/>
  <c r="T8543"/>
  <c r="S8543"/>
  <c r="R8543"/>
  <c r="T8542"/>
  <c r="S8542"/>
  <c r="R8542"/>
  <c r="T8541"/>
  <c r="S8541"/>
  <c r="R8541"/>
  <c r="T8540"/>
  <c r="S8540"/>
  <c r="R8540"/>
  <c r="T8539"/>
  <c r="S8539"/>
  <c r="R8539"/>
  <c r="T8538"/>
  <c r="S8538"/>
  <c r="R8538"/>
  <c r="T8537"/>
  <c r="S8537"/>
  <c r="R8537"/>
  <c r="T8536"/>
  <c r="S8536"/>
  <c r="R8536"/>
  <c r="T8535"/>
  <c r="S8535"/>
  <c r="R8535"/>
  <c r="T8534"/>
  <c r="S8534"/>
  <c r="R8534"/>
  <c r="T8533"/>
  <c r="S8533"/>
  <c r="R8533"/>
  <c r="T8532"/>
  <c r="S8532"/>
  <c r="R8532"/>
  <c r="T8531"/>
  <c r="S8531"/>
  <c r="R8531"/>
  <c r="T8530"/>
  <c r="S8530"/>
  <c r="R8530"/>
  <c r="T8529"/>
  <c r="S8529"/>
  <c r="R8529"/>
  <c r="T8528"/>
  <c r="S8528"/>
  <c r="R8528"/>
  <c r="T8527"/>
  <c r="S8527"/>
  <c r="R8527"/>
  <c r="T8526"/>
  <c r="S8526"/>
  <c r="R8526"/>
  <c r="T8525"/>
  <c r="S8525"/>
  <c r="R8525"/>
  <c r="T8524"/>
  <c r="S8524"/>
  <c r="R8524"/>
  <c r="T8523"/>
  <c r="S8523"/>
  <c r="R8523"/>
  <c r="T8522"/>
  <c r="S8522"/>
  <c r="R8522"/>
  <c r="T8521"/>
  <c r="S8521"/>
  <c r="R8521"/>
  <c r="T8520"/>
  <c r="S8520"/>
  <c r="R8520"/>
  <c r="T8519"/>
  <c r="S8519"/>
  <c r="R8519"/>
  <c r="T8518"/>
  <c r="S8518"/>
  <c r="R8518"/>
  <c r="T8517"/>
  <c r="S8517"/>
  <c r="R8517"/>
  <c r="T8516"/>
  <c r="S8516"/>
  <c r="R8516"/>
  <c r="T8515"/>
  <c r="S8515"/>
  <c r="R8515"/>
  <c r="T8514"/>
  <c r="S8514"/>
  <c r="R8514"/>
  <c r="T8513"/>
  <c r="S8513"/>
  <c r="R8513"/>
  <c r="T8512"/>
  <c r="S8512"/>
  <c r="R8512"/>
  <c r="T8511"/>
  <c r="S8511"/>
  <c r="R8511"/>
  <c r="T8510"/>
  <c r="S8510"/>
  <c r="R8510"/>
  <c r="T8509"/>
  <c r="S8509"/>
  <c r="R8509"/>
  <c r="T8508"/>
  <c r="S8508"/>
  <c r="R8508"/>
  <c r="T8507"/>
  <c r="S8507"/>
  <c r="R8507"/>
  <c r="T8506"/>
  <c r="S8506"/>
  <c r="R8506"/>
  <c r="T8505"/>
  <c r="S8505"/>
  <c r="R8505"/>
  <c r="T8504"/>
  <c r="S8504"/>
  <c r="R8504"/>
  <c r="T8503"/>
  <c r="S8503"/>
  <c r="R8503"/>
  <c r="T8502"/>
  <c r="S8502"/>
  <c r="R8502"/>
  <c r="T8501"/>
  <c r="S8501"/>
  <c r="R8501"/>
  <c r="T8500"/>
  <c r="S8500"/>
  <c r="R8500"/>
  <c r="T8499"/>
  <c r="S8499"/>
  <c r="R8499"/>
  <c r="T8498"/>
  <c r="S8498"/>
  <c r="R8498"/>
  <c r="T8497"/>
  <c r="S8497"/>
  <c r="R8497"/>
  <c r="T8496"/>
  <c r="S8496"/>
  <c r="R8496"/>
  <c r="T8495"/>
  <c r="S8495"/>
  <c r="R8495"/>
  <c r="T8494"/>
  <c r="S8494"/>
  <c r="R8494"/>
  <c r="T8493"/>
  <c r="S8493"/>
  <c r="R8493"/>
  <c r="T8492"/>
  <c r="S8492"/>
  <c r="R8492"/>
  <c r="T8491"/>
  <c r="S8491"/>
  <c r="R8491"/>
  <c r="T8490"/>
  <c r="S8490"/>
  <c r="R8490"/>
  <c r="T8489"/>
  <c r="S8489"/>
  <c r="R8489"/>
  <c r="T8488"/>
  <c r="S8488"/>
  <c r="R8488"/>
  <c r="T8487"/>
  <c r="S8487"/>
  <c r="R8487"/>
  <c r="T8486"/>
  <c r="S8486"/>
  <c r="R8486"/>
  <c r="T8485"/>
  <c r="S8485"/>
  <c r="R8485"/>
  <c r="T8484"/>
  <c r="S8484"/>
  <c r="R8484"/>
  <c r="T8483"/>
  <c r="S8483"/>
  <c r="R8483"/>
  <c r="T8482"/>
  <c r="S8482"/>
  <c r="R8482"/>
  <c r="T8481"/>
  <c r="S8481"/>
  <c r="R8481"/>
  <c r="T8480"/>
  <c r="S8480"/>
  <c r="R8480"/>
  <c r="T8479"/>
  <c r="S8479"/>
  <c r="R8479"/>
  <c r="T8478"/>
  <c r="S8478"/>
  <c r="R8478"/>
  <c r="T8477"/>
  <c r="S8477"/>
  <c r="R8477"/>
  <c r="T8476"/>
  <c r="S8476"/>
  <c r="R8476"/>
  <c r="T8475"/>
  <c r="S8475"/>
  <c r="R8475"/>
  <c r="T8474"/>
  <c r="S8474"/>
  <c r="R8474"/>
  <c r="T8473"/>
  <c r="S8473"/>
  <c r="R8473"/>
  <c r="T8472"/>
  <c r="S8472"/>
  <c r="R8472"/>
  <c r="T8471"/>
  <c r="S8471"/>
  <c r="R8471"/>
  <c r="T8470"/>
  <c r="S8470"/>
  <c r="R8470"/>
  <c r="T8469"/>
  <c r="S8469"/>
  <c r="R8469"/>
  <c r="T8468"/>
  <c r="S8468"/>
  <c r="R8468"/>
  <c r="T8467"/>
  <c r="S8467"/>
  <c r="R8467"/>
  <c r="T8466"/>
  <c r="S8466"/>
  <c r="R8466"/>
  <c r="T8465"/>
  <c r="S8465"/>
  <c r="R8465"/>
  <c r="T8464"/>
  <c r="S8464"/>
  <c r="R8464"/>
  <c r="T8463"/>
  <c r="S8463"/>
  <c r="R8463"/>
  <c r="T8462"/>
  <c r="S8462"/>
  <c r="R8462"/>
  <c r="T8461"/>
  <c r="S8461"/>
  <c r="R8461"/>
  <c r="T8460"/>
  <c r="S8460"/>
  <c r="R8460"/>
  <c r="T8459"/>
  <c r="S8459"/>
  <c r="R8459"/>
  <c r="T8458"/>
  <c r="S8458"/>
  <c r="R8458"/>
  <c r="T8457"/>
  <c r="S8457"/>
  <c r="R8457"/>
  <c r="T8456"/>
  <c r="S8456"/>
  <c r="R8456"/>
  <c r="T8455"/>
  <c r="S8455"/>
  <c r="R8455"/>
  <c r="T8454"/>
  <c r="S8454"/>
  <c r="R8454"/>
  <c r="T8453"/>
  <c r="S8453"/>
  <c r="R8453"/>
  <c r="T8452"/>
  <c r="S8452"/>
  <c r="R8452"/>
  <c r="T8451"/>
  <c r="S8451"/>
  <c r="R8451"/>
  <c r="T8450"/>
  <c r="S8450"/>
  <c r="R8450"/>
  <c r="T8449"/>
  <c r="S8449"/>
  <c r="R8449"/>
  <c r="T8448"/>
  <c r="S8448"/>
  <c r="R8448"/>
  <c r="T8447"/>
  <c r="S8447"/>
  <c r="R8447"/>
  <c r="T8446"/>
  <c r="S8446"/>
  <c r="R8446"/>
  <c r="T8445"/>
  <c r="S8445"/>
  <c r="R8445"/>
  <c r="T8444"/>
  <c r="S8444"/>
  <c r="R8444"/>
  <c r="T8443"/>
  <c r="S8443"/>
  <c r="R8443"/>
  <c r="T8442"/>
  <c r="S8442"/>
  <c r="R8442"/>
  <c r="T8441"/>
  <c r="S8441"/>
  <c r="R8441"/>
  <c r="T8440"/>
  <c r="S8440"/>
  <c r="R8440"/>
  <c r="T8439"/>
  <c r="S8439"/>
  <c r="R8439"/>
  <c r="T8438"/>
  <c r="S8438"/>
  <c r="R8438"/>
  <c r="T8437"/>
  <c r="S8437"/>
  <c r="R8437"/>
  <c r="T8436"/>
  <c r="S8436"/>
  <c r="R8436"/>
  <c r="T8435"/>
  <c r="S8435"/>
  <c r="R8435"/>
  <c r="T8434"/>
  <c r="S8434"/>
  <c r="R8434"/>
  <c r="T8433"/>
  <c r="S8433"/>
  <c r="R8433"/>
  <c r="T8432"/>
  <c r="S8432"/>
  <c r="R8432"/>
  <c r="T8431"/>
  <c r="S8431"/>
  <c r="R8431"/>
  <c r="T8430"/>
  <c r="S8430"/>
  <c r="R8430"/>
  <c r="T8429"/>
  <c r="S8429"/>
  <c r="R8429"/>
  <c r="T8428"/>
  <c r="S8428"/>
  <c r="R8428"/>
  <c r="T8427"/>
  <c r="S8427"/>
  <c r="R8427"/>
  <c r="T8426"/>
  <c r="S8426"/>
  <c r="R8426"/>
  <c r="T8425"/>
  <c r="S8425"/>
  <c r="R8425"/>
  <c r="T8424"/>
  <c r="S8424"/>
  <c r="R8424"/>
  <c r="T8423"/>
  <c r="S8423"/>
  <c r="R8423"/>
  <c r="T8422"/>
  <c r="S8422"/>
  <c r="R8422"/>
  <c r="T8421"/>
  <c r="S8421"/>
  <c r="R8421"/>
  <c r="T8420"/>
  <c r="S8420"/>
  <c r="R8420"/>
  <c r="T8419"/>
  <c r="S8419"/>
  <c r="R8419"/>
  <c r="T8418"/>
  <c r="S8418"/>
  <c r="R8418"/>
  <c r="T8417"/>
  <c r="S8417"/>
  <c r="R8417"/>
  <c r="T8416"/>
  <c r="S8416"/>
  <c r="R8416"/>
  <c r="T8415"/>
  <c r="S8415"/>
  <c r="R8415"/>
  <c r="T8414"/>
  <c r="S8414"/>
  <c r="R8414"/>
  <c r="T8413"/>
  <c r="S8413"/>
  <c r="R8413"/>
  <c r="T8412"/>
  <c r="S8412"/>
  <c r="R8412"/>
  <c r="T8411"/>
  <c r="S8411"/>
  <c r="R8411"/>
  <c r="T8410"/>
  <c r="S8410"/>
  <c r="R8410"/>
  <c r="T8409"/>
  <c r="S8409"/>
  <c r="R8409"/>
  <c r="T8408"/>
  <c r="S8408"/>
  <c r="R8408"/>
  <c r="T8407"/>
  <c r="S8407"/>
  <c r="R8407"/>
  <c r="T8406"/>
  <c r="S8406"/>
  <c r="R8406"/>
  <c r="T8405"/>
  <c r="S8405"/>
  <c r="R8405"/>
  <c r="T8404"/>
  <c r="S8404"/>
  <c r="R8404"/>
  <c r="T8403"/>
  <c r="S8403"/>
  <c r="R8403"/>
  <c r="T8402"/>
  <c r="S8402"/>
  <c r="R8402"/>
  <c r="T8401"/>
  <c r="S8401"/>
  <c r="R8401"/>
  <c r="T8400"/>
  <c r="S8400"/>
  <c r="R8400"/>
  <c r="T8399"/>
  <c r="S8399"/>
  <c r="R8399"/>
  <c r="T8398"/>
  <c r="S8398"/>
  <c r="R8398"/>
  <c r="T8397"/>
  <c r="S8397"/>
  <c r="R8397"/>
  <c r="T8396"/>
  <c r="S8396"/>
  <c r="R8396"/>
  <c r="T8395"/>
  <c r="S8395"/>
  <c r="R8395"/>
  <c r="T8394"/>
  <c r="S8394"/>
  <c r="R8394"/>
  <c r="T8393"/>
  <c r="S8393"/>
  <c r="R8393"/>
  <c r="T8392"/>
  <c r="S8392"/>
  <c r="R8392"/>
  <c r="T8391"/>
  <c r="S8391"/>
  <c r="R8391"/>
  <c r="T8390"/>
  <c r="S8390"/>
  <c r="R8390"/>
  <c r="T8389"/>
  <c r="S8389"/>
  <c r="R8389"/>
  <c r="T8388"/>
  <c r="S8388"/>
  <c r="R8388"/>
  <c r="T8387"/>
  <c r="S8387"/>
  <c r="R8387"/>
  <c r="T8386"/>
  <c r="S8386"/>
  <c r="R8386"/>
  <c r="T8385"/>
  <c r="S8385"/>
  <c r="R8385"/>
  <c r="T8384"/>
  <c r="S8384"/>
  <c r="R8384"/>
  <c r="T8383"/>
  <c r="S8383"/>
  <c r="R8383"/>
  <c r="T8382"/>
  <c r="S8382"/>
  <c r="R8382"/>
  <c r="T8381"/>
  <c r="S8381"/>
  <c r="R8381"/>
  <c r="T8380"/>
  <c r="S8380"/>
  <c r="R8380"/>
  <c r="T8379"/>
  <c r="S8379"/>
  <c r="R8379"/>
  <c r="T8378"/>
  <c r="S8378"/>
  <c r="R8378"/>
  <c r="T8377"/>
  <c r="S8377"/>
  <c r="R8377"/>
  <c r="T8376"/>
  <c r="S8376"/>
  <c r="R8376"/>
  <c r="T8375"/>
  <c r="S8375"/>
  <c r="R8375"/>
  <c r="T8374"/>
  <c r="S8374"/>
  <c r="R8374"/>
  <c r="T8373"/>
  <c r="S8373"/>
  <c r="R8373"/>
  <c r="T8372"/>
  <c r="S8372"/>
  <c r="R8372"/>
  <c r="T8371"/>
  <c r="S8371"/>
  <c r="R8371"/>
  <c r="T8370"/>
  <c r="S8370"/>
  <c r="R8370"/>
  <c r="T8369"/>
  <c r="S8369"/>
  <c r="R8369"/>
  <c r="T8368"/>
  <c r="S8368"/>
  <c r="R8368"/>
  <c r="T8367"/>
  <c r="S8367"/>
  <c r="R8367"/>
  <c r="T8366"/>
  <c r="S8366"/>
  <c r="R8366"/>
  <c r="T8365"/>
  <c r="S8365"/>
  <c r="R8365"/>
  <c r="T8364"/>
  <c r="S8364"/>
  <c r="R8364"/>
  <c r="T8363"/>
  <c r="S8363"/>
  <c r="R8363"/>
  <c r="T8362"/>
  <c r="S8362"/>
  <c r="R8362"/>
  <c r="T8361"/>
  <c r="S8361"/>
  <c r="R8361"/>
  <c r="T8360"/>
  <c r="S8360"/>
  <c r="R8360"/>
  <c r="T8359"/>
  <c r="S8359"/>
  <c r="R8359"/>
  <c r="T8358"/>
  <c r="S8358"/>
  <c r="R8358"/>
  <c r="T8357"/>
  <c r="S8357"/>
  <c r="R8357"/>
  <c r="T8356"/>
  <c r="S8356"/>
  <c r="R8356"/>
  <c r="T8355"/>
  <c r="S8355"/>
  <c r="R8355"/>
  <c r="T8354"/>
  <c r="S8354"/>
  <c r="R8354"/>
  <c r="T8353"/>
  <c r="S8353"/>
  <c r="R8353"/>
  <c r="T8352"/>
  <c r="S8352"/>
  <c r="R8352"/>
  <c r="T8351"/>
  <c r="S8351"/>
  <c r="R8351"/>
  <c r="T8350"/>
  <c r="S8350"/>
  <c r="R8350"/>
  <c r="T8349"/>
  <c r="S8349"/>
  <c r="R8349"/>
  <c r="T8348"/>
  <c r="S8348"/>
  <c r="R8348"/>
  <c r="T8347"/>
  <c r="S8347"/>
  <c r="R8347"/>
  <c r="T8346"/>
  <c r="S8346"/>
  <c r="R8346"/>
  <c r="T8345"/>
  <c r="S8345"/>
  <c r="R8345"/>
  <c r="T8344"/>
  <c r="S8344"/>
  <c r="R8344"/>
  <c r="T8343"/>
  <c r="S8343"/>
  <c r="R8343"/>
  <c r="T8342"/>
  <c r="S8342"/>
  <c r="R8342"/>
  <c r="T8341"/>
  <c r="S8341"/>
  <c r="R8341"/>
  <c r="T8340"/>
  <c r="S8340"/>
  <c r="R8340"/>
  <c r="T8339"/>
  <c r="S8339"/>
  <c r="R8339"/>
  <c r="T8338"/>
  <c r="S8338"/>
  <c r="R8338"/>
  <c r="T8337"/>
  <c r="S8337"/>
  <c r="R8337"/>
  <c r="T8336"/>
  <c r="S8336"/>
  <c r="R8336"/>
  <c r="T8335"/>
  <c r="S8335"/>
  <c r="R8335"/>
  <c r="T8334"/>
  <c r="S8334"/>
  <c r="R8334"/>
  <c r="T8333"/>
  <c r="S8333"/>
  <c r="R8333"/>
  <c r="T8332"/>
  <c r="S8332"/>
  <c r="R8332"/>
  <c r="T8331"/>
  <c r="S8331"/>
  <c r="R8331"/>
  <c r="T8330"/>
  <c r="S8330"/>
  <c r="R8330"/>
  <c r="T8329"/>
  <c r="S8329"/>
  <c r="R8329"/>
  <c r="T8328"/>
  <c r="S8328"/>
  <c r="R8328"/>
  <c r="T8327"/>
  <c r="S8327"/>
  <c r="R8327"/>
  <c r="T8326"/>
  <c r="S8326"/>
  <c r="R8326"/>
  <c r="T8325"/>
  <c r="S8325"/>
  <c r="R8325"/>
  <c r="T8324"/>
  <c r="S8324"/>
  <c r="R8324"/>
  <c r="T8323"/>
  <c r="S8323"/>
  <c r="R8323"/>
  <c r="T8322"/>
  <c r="S8322"/>
  <c r="R8322"/>
  <c r="T8321"/>
  <c r="S8321"/>
  <c r="R8321"/>
  <c r="T8320"/>
  <c r="S8320"/>
  <c r="R8320"/>
  <c r="T8319"/>
  <c r="S8319"/>
  <c r="R8319"/>
  <c r="T8318"/>
  <c r="S8318"/>
  <c r="R8318"/>
  <c r="T8317"/>
  <c r="S8317"/>
  <c r="R8317"/>
  <c r="T8316"/>
  <c r="S8316"/>
  <c r="R8316"/>
  <c r="T8315"/>
  <c r="S8315"/>
  <c r="R8315"/>
  <c r="T8314"/>
  <c r="S8314"/>
  <c r="R8314"/>
  <c r="T8313"/>
  <c r="S8313"/>
  <c r="R8313"/>
  <c r="T8312"/>
  <c r="S8312"/>
  <c r="R8312"/>
  <c r="T8311"/>
  <c r="S8311"/>
  <c r="R8311"/>
  <c r="T8310"/>
  <c r="S8310"/>
  <c r="R8310"/>
  <c r="T8309"/>
  <c r="S8309"/>
  <c r="R8309"/>
  <c r="T8308"/>
  <c r="S8308"/>
  <c r="R8308"/>
  <c r="T8307"/>
  <c r="S8307"/>
  <c r="R8307"/>
  <c r="T8306"/>
  <c r="S8306"/>
  <c r="R8306"/>
  <c r="T8305"/>
  <c r="S8305"/>
  <c r="R8305"/>
  <c r="T8304"/>
  <c r="S8304"/>
  <c r="R8304"/>
  <c r="T8303"/>
  <c r="S8303"/>
  <c r="R8303"/>
  <c r="T8302"/>
  <c r="S8302"/>
  <c r="R8302"/>
  <c r="T8301"/>
  <c r="S8301"/>
  <c r="R8301"/>
  <c r="T8300"/>
  <c r="S8300"/>
  <c r="R8300"/>
  <c r="T8299"/>
  <c r="S8299"/>
  <c r="R8299"/>
  <c r="T8298"/>
  <c r="S8298"/>
  <c r="R8298"/>
  <c r="T8297"/>
  <c r="S8297"/>
  <c r="R8297"/>
  <c r="T8296"/>
  <c r="S8296"/>
  <c r="R8296"/>
  <c r="T8295"/>
  <c r="S8295"/>
  <c r="R8295"/>
  <c r="T8294"/>
  <c r="S8294"/>
  <c r="R8294"/>
  <c r="T8293"/>
  <c r="S8293"/>
  <c r="R8293"/>
  <c r="T8292"/>
  <c r="S8292"/>
  <c r="R8292"/>
  <c r="T8291"/>
  <c r="S8291"/>
  <c r="R8291"/>
  <c r="T8290"/>
  <c r="S8290"/>
  <c r="R8290"/>
  <c r="T8289"/>
  <c r="S8289"/>
  <c r="R8289"/>
  <c r="T8288"/>
  <c r="S8288"/>
  <c r="R8288"/>
  <c r="T8287"/>
  <c r="S8287"/>
  <c r="R8287"/>
  <c r="T8286"/>
  <c r="S8286"/>
  <c r="R8286"/>
  <c r="T8285"/>
  <c r="S8285"/>
  <c r="R8285"/>
  <c r="T8284"/>
  <c r="S8284"/>
  <c r="R8284"/>
  <c r="T8283"/>
  <c r="S8283"/>
  <c r="R8283"/>
  <c r="T8282"/>
  <c r="S8282"/>
  <c r="R8282"/>
  <c r="T8281"/>
  <c r="S8281"/>
  <c r="R8281"/>
  <c r="T8280"/>
  <c r="S8280"/>
  <c r="R8280"/>
  <c r="T8279"/>
  <c r="S8279"/>
  <c r="R8279"/>
  <c r="T8278"/>
  <c r="S8278"/>
  <c r="R8278"/>
  <c r="T8277"/>
  <c r="S8277"/>
  <c r="R8277"/>
  <c r="T8276"/>
  <c r="S8276"/>
  <c r="R8276"/>
  <c r="T8275"/>
  <c r="S8275"/>
  <c r="R8275"/>
  <c r="T8274"/>
  <c r="S8274"/>
  <c r="R8274"/>
  <c r="T8273"/>
  <c r="S8273"/>
  <c r="R8273"/>
  <c r="T8272"/>
  <c r="S8272"/>
  <c r="R8272"/>
  <c r="T8271"/>
  <c r="S8271"/>
  <c r="R8271"/>
  <c r="T8270"/>
  <c r="S8270"/>
  <c r="R8270"/>
  <c r="T8269"/>
  <c r="S8269"/>
  <c r="R8269"/>
  <c r="T8268"/>
  <c r="S8268"/>
  <c r="R8268"/>
  <c r="T8267"/>
  <c r="S8267"/>
  <c r="R8267"/>
  <c r="T8266"/>
  <c r="S8266"/>
  <c r="R8266"/>
  <c r="T8265"/>
  <c r="S8265"/>
  <c r="R8265"/>
  <c r="T8264"/>
  <c r="S8264"/>
  <c r="R8264"/>
  <c r="T8263"/>
  <c r="S8263"/>
  <c r="R8263"/>
  <c r="T8262"/>
  <c r="S8262"/>
  <c r="R8262"/>
  <c r="T8261"/>
  <c r="S8261"/>
  <c r="R8261"/>
  <c r="T8260"/>
  <c r="S8260"/>
  <c r="R8260"/>
  <c r="T8259"/>
  <c r="S8259"/>
  <c r="R8259"/>
  <c r="T8258"/>
  <c r="S8258"/>
  <c r="R8258"/>
  <c r="T8257"/>
  <c r="S8257"/>
  <c r="R8257"/>
  <c r="T8256"/>
  <c r="S8256"/>
  <c r="R8256"/>
  <c r="T8255"/>
  <c r="S8255"/>
  <c r="R8255"/>
  <c r="T8254"/>
  <c r="S8254"/>
  <c r="R8254"/>
  <c r="T8253"/>
  <c r="S8253"/>
  <c r="R8253"/>
  <c r="T8252"/>
  <c r="S8252"/>
  <c r="R8252"/>
  <c r="T8251"/>
  <c r="S8251"/>
  <c r="R8251"/>
  <c r="T8250"/>
  <c r="S8250"/>
  <c r="R8250"/>
  <c r="T8249"/>
  <c r="S8249"/>
  <c r="R8249"/>
  <c r="T8248"/>
  <c r="S8248"/>
  <c r="R8248"/>
  <c r="T8247"/>
  <c r="S8247"/>
  <c r="R8247"/>
  <c r="T8246"/>
  <c r="S8246"/>
  <c r="R8246"/>
  <c r="T8245"/>
  <c r="S8245"/>
  <c r="R8245"/>
  <c r="T8244"/>
  <c r="S8244"/>
  <c r="R8244"/>
  <c r="T8243"/>
  <c r="S8243"/>
  <c r="R8243"/>
  <c r="T8242"/>
  <c r="S8242"/>
  <c r="R8242"/>
  <c r="T8241"/>
  <c r="S8241"/>
  <c r="R8241"/>
  <c r="T8240"/>
  <c r="S8240"/>
  <c r="R8240"/>
  <c r="T8239"/>
  <c r="S8239"/>
  <c r="R8239"/>
  <c r="T8238"/>
  <c r="S8238"/>
  <c r="R8238"/>
  <c r="T8237"/>
  <c r="S8237"/>
  <c r="R8237"/>
  <c r="T8236"/>
  <c r="S8236"/>
  <c r="R8236"/>
  <c r="T8235"/>
  <c r="S8235"/>
  <c r="R8235"/>
  <c r="T8234"/>
  <c r="S8234"/>
  <c r="R8234"/>
  <c r="T8233"/>
  <c r="S8233"/>
  <c r="R8233"/>
  <c r="T8232"/>
  <c r="S8232"/>
  <c r="R8232"/>
  <c r="T8231"/>
  <c r="S8231"/>
  <c r="R8231"/>
  <c r="T8230"/>
  <c r="S8230"/>
  <c r="R8230"/>
  <c r="T8229"/>
  <c r="S8229"/>
  <c r="R8229"/>
  <c r="T8228"/>
  <c r="S8228"/>
  <c r="R8228"/>
  <c r="T8227"/>
  <c r="S8227"/>
  <c r="R8227"/>
  <c r="T8226"/>
  <c r="S8226"/>
  <c r="R8226"/>
  <c r="T8225"/>
  <c r="S8225"/>
  <c r="R8225"/>
  <c r="T8224"/>
  <c r="S8224"/>
  <c r="R8224"/>
  <c r="T8223"/>
  <c r="S8223"/>
  <c r="R8223"/>
  <c r="T8222"/>
  <c r="S8222"/>
  <c r="R8222"/>
  <c r="T8221"/>
  <c r="S8221"/>
  <c r="R8221"/>
  <c r="T8220"/>
  <c r="S8220"/>
  <c r="R8220"/>
  <c r="T8219"/>
  <c r="S8219"/>
  <c r="R8219"/>
  <c r="T8218"/>
  <c r="S8218"/>
  <c r="R8218"/>
  <c r="T8217"/>
  <c r="S8217"/>
  <c r="R8217"/>
  <c r="T8216"/>
  <c r="S8216"/>
  <c r="R8216"/>
  <c r="T8215"/>
  <c r="S8215"/>
  <c r="R8215"/>
  <c r="T8214"/>
  <c r="S8214"/>
  <c r="R8214"/>
  <c r="T8213"/>
  <c r="S8213"/>
  <c r="R8213"/>
  <c r="T8212"/>
  <c r="S8212"/>
  <c r="R8212"/>
  <c r="T8211"/>
  <c r="S8211"/>
  <c r="R8211"/>
  <c r="T8210"/>
  <c r="S8210"/>
  <c r="R8210"/>
  <c r="T8209"/>
  <c r="S8209"/>
  <c r="R8209"/>
  <c r="T8208"/>
  <c r="S8208"/>
  <c r="R8208"/>
  <c r="T8207"/>
  <c r="S8207"/>
  <c r="R8207"/>
  <c r="T8206"/>
  <c r="S8206"/>
  <c r="R8206"/>
  <c r="T8205"/>
  <c r="S8205"/>
  <c r="R8205"/>
  <c r="T8204"/>
  <c r="S8204"/>
  <c r="R8204"/>
  <c r="T8203"/>
  <c r="S8203"/>
  <c r="R8203"/>
  <c r="T8202"/>
  <c r="S8202"/>
  <c r="R8202"/>
  <c r="T8201"/>
  <c r="S8201"/>
  <c r="R8201"/>
  <c r="T8200"/>
  <c r="S8200"/>
  <c r="R8200"/>
  <c r="T8199"/>
  <c r="S8199"/>
  <c r="R8199"/>
  <c r="T8198"/>
  <c r="S8198"/>
  <c r="R8198"/>
  <c r="T8197"/>
  <c r="S8197"/>
  <c r="R8197"/>
  <c r="T8196"/>
  <c r="S8196"/>
  <c r="R8196"/>
  <c r="T8195"/>
  <c r="S8195"/>
  <c r="R8195"/>
  <c r="T8194"/>
  <c r="S8194"/>
  <c r="R8194"/>
  <c r="T8193"/>
  <c r="S8193"/>
  <c r="R8193"/>
  <c r="T8192"/>
  <c r="S8192"/>
  <c r="R8192"/>
  <c r="T8191"/>
  <c r="S8191"/>
  <c r="R8191"/>
  <c r="T8190"/>
  <c r="S8190"/>
  <c r="R8190"/>
  <c r="T8189"/>
  <c r="S8189"/>
  <c r="R8189"/>
  <c r="T8188"/>
  <c r="S8188"/>
  <c r="R8188"/>
  <c r="T8187"/>
  <c r="S8187"/>
  <c r="R8187"/>
  <c r="T8186"/>
  <c r="S8186"/>
  <c r="R8186"/>
  <c r="T8185"/>
  <c r="S8185"/>
  <c r="R8185"/>
  <c r="T8184"/>
  <c r="S8184"/>
  <c r="R8184"/>
  <c r="T8183"/>
  <c r="S8183"/>
  <c r="R8183"/>
  <c r="T8182"/>
  <c r="S8182"/>
  <c r="R8182"/>
  <c r="T8181"/>
  <c r="S8181"/>
  <c r="R8181"/>
  <c r="T8180"/>
  <c r="S8180"/>
  <c r="R8180"/>
  <c r="T8179"/>
  <c r="S8179"/>
  <c r="R8179"/>
  <c r="T8178"/>
  <c r="S8178"/>
  <c r="R8178"/>
  <c r="T8177"/>
  <c r="S8177"/>
  <c r="R8177"/>
  <c r="T8176"/>
  <c r="S8176"/>
  <c r="R8176"/>
  <c r="T8175"/>
  <c r="S8175"/>
  <c r="R8175"/>
  <c r="T8174"/>
  <c r="S8174"/>
  <c r="R8174"/>
  <c r="T8173"/>
  <c r="S8173"/>
  <c r="R8173"/>
  <c r="T8172"/>
  <c r="S8172"/>
  <c r="R8172"/>
  <c r="T8171"/>
  <c r="S8171"/>
  <c r="R8171"/>
  <c r="T8170"/>
  <c r="S8170"/>
  <c r="R8170"/>
  <c r="T8169"/>
  <c r="S8169"/>
  <c r="R8169"/>
  <c r="T8168"/>
  <c r="S8168"/>
  <c r="R8168"/>
  <c r="T8167"/>
  <c r="S8167"/>
  <c r="R8167"/>
  <c r="T8166"/>
  <c r="S8166"/>
  <c r="R8166"/>
  <c r="T8165"/>
  <c r="S8165"/>
  <c r="R8165"/>
  <c r="T8164"/>
  <c r="S8164"/>
  <c r="R8164"/>
  <c r="T8163"/>
  <c r="S8163"/>
  <c r="R8163"/>
  <c r="T8162"/>
  <c r="S8162"/>
  <c r="R8162"/>
  <c r="T8161"/>
  <c r="S8161"/>
  <c r="R8161"/>
  <c r="T8160"/>
  <c r="S8160"/>
  <c r="R8160"/>
  <c r="T8159"/>
  <c r="S8159"/>
  <c r="R8159"/>
  <c r="T8158"/>
  <c r="S8158"/>
  <c r="R8158"/>
  <c r="T8157"/>
  <c r="S8157"/>
  <c r="R8157"/>
  <c r="T8156"/>
  <c r="S8156"/>
  <c r="R8156"/>
  <c r="T8155"/>
  <c r="S8155"/>
  <c r="R8155"/>
  <c r="T8154"/>
  <c r="S8154"/>
  <c r="R8154"/>
  <c r="T8153"/>
  <c r="S8153"/>
  <c r="R8153"/>
  <c r="T8152"/>
  <c r="S8152"/>
  <c r="R8152"/>
  <c r="T8151"/>
  <c r="S8151"/>
  <c r="R8151"/>
  <c r="T8150"/>
  <c r="S8150"/>
  <c r="R8150"/>
  <c r="T8149"/>
  <c r="S8149"/>
  <c r="R8149"/>
  <c r="T8148"/>
  <c r="S8148"/>
  <c r="R8148"/>
  <c r="T8147"/>
  <c r="S8147"/>
  <c r="R8147"/>
  <c r="T8146"/>
  <c r="S8146"/>
  <c r="R8146"/>
  <c r="T8145"/>
  <c r="S8145"/>
  <c r="R8145"/>
  <c r="T8144"/>
  <c r="S8144"/>
  <c r="R8144"/>
  <c r="T8143"/>
  <c r="S8143"/>
  <c r="R8143"/>
  <c r="T8142"/>
  <c r="S8142"/>
  <c r="R8142"/>
  <c r="T8141"/>
  <c r="S8141"/>
  <c r="R8141"/>
  <c r="T8140"/>
  <c r="S8140"/>
  <c r="R8140"/>
  <c r="T8139"/>
  <c r="S8139"/>
  <c r="R8139"/>
  <c r="T8138"/>
  <c r="S8138"/>
  <c r="R8138"/>
  <c r="T8137"/>
  <c r="S8137"/>
  <c r="R8137"/>
  <c r="T8136"/>
  <c r="S8136"/>
  <c r="R8136"/>
  <c r="T8135"/>
  <c r="S8135"/>
  <c r="R8135"/>
  <c r="T8134"/>
  <c r="S8134"/>
  <c r="R8134"/>
  <c r="T8133"/>
  <c r="S8133"/>
  <c r="R8133"/>
  <c r="T8132"/>
  <c r="S8132"/>
  <c r="R8132"/>
  <c r="T8131"/>
  <c r="S8131"/>
  <c r="R8131"/>
  <c r="T8130"/>
  <c r="S8130"/>
  <c r="R8130"/>
  <c r="T8129"/>
  <c r="S8129"/>
  <c r="R8129"/>
  <c r="T8128"/>
  <c r="S8128"/>
  <c r="R8128"/>
  <c r="T8127"/>
  <c r="S8127"/>
  <c r="R8127"/>
  <c r="T8126"/>
  <c r="S8126"/>
  <c r="R8126"/>
  <c r="T8125"/>
  <c r="S8125"/>
  <c r="R8125"/>
  <c r="T8124"/>
  <c r="S8124"/>
  <c r="R8124"/>
  <c r="T8123"/>
  <c r="S8123"/>
  <c r="R8123"/>
  <c r="T8122"/>
  <c r="S8122"/>
  <c r="R8122"/>
  <c r="T8121"/>
  <c r="S8121"/>
  <c r="R8121"/>
  <c r="T8120"/>
  <c r="S8120"/>
  <c r="R8120"/>
  <c r="T8119"/>
  <c r="S8119"/>
  <c r="R8119"/>
  <c r="T8118"/>
  <c r="S8118"/>
  <c r="R8118"/>
  <c r="T8117"/>
  <c r="S8117"/>
  <c r="R8117"/>
  <c r="T8116"/>
  <c r="S8116"/>
  <c r="R8116"/>
  <c r="T8115"/>
  <c r="S8115"/>
  <c r="R8115"/>
  <c r="T8114"/>
  <c r="S8114"/>
  <c r="R8114"/>
  <c r="T8113"/>
  <c r="S8113"/>
  <c r="R8113"/>
  <c r="T8112"/>
  <c r="S8112"/>
  <c r="R8112"/>
  <c r="T8111"/>
  <c r="S8111"/>
  <c r="R8111"/>
  <c r="T8110"/>
  <c r="S8110"/>
  <c r="R8110"/>
  <c r="T8109"/>
  <c r="S8109"/>
  <c r="R8109"/>
  <c r="T8108"/>
  <c r="S8108"/>
  <c r="R8108"/>
  <c r="T8107"/>
  <c r="S8107"/>
  <c r="R8107"/>
  <c r="T8106"/>
  <c r="S8106"/>
  <c r="R8106"/>
  <c r="T8105"/>
  <c r="S8105"/>
  <c r="R8105"/>
  <c r="T8104"/>
  <c r="S8104"/>
  <c r="R8104"/>
  <c r="T8103"/>
  <c r="S8103"/>
  <c r="R8103"/>
  <c r="T8102"/>
  <c r="S8102"/>
  <c r="R8102"/>
  <c r="T8101"/>
  <c r="S8101"/>
  <c r="R8101"/>
  <c r="T8100"/>
  <c r="S8100"/>
  <c r="R8100"/>
  <c r="T8099"/>
  <c r="S8099"/>
  <c r="R8099"/>
  <c r="T8098"/>
  <c r="S8098"/>
  <c r="R8098"/>
  <c r="T8097"/>
  <c r="S8097"/>
  <c r="R8097"/>
  <c r="T8096"/>
  <c r="S8096"/>
  <c r="R8096"/>
  <c r="T8095"/>
  <c r="S8095"/>
  <c r="R8095"/>
  <c r="T8094"/>
  <c r="S8094"/>
  <c r="R8094"/>
  <c r="T8093"/>
  <c r="S8093"/>
  <c r="R8093"/>
  <c r="T8092"/>
  <c r="S8092"/>
  <c r="R8092"/>
  <c r="T8091"/>
  <c r="S8091"/>
  <c r="R8091"/>
  <c r="T8090"/>
  <c r="S8090"/>
  <c r="R8090"/>
  <c r="T8089"/>
  <c r="S8089"/>
  <c r="R8089"/>
  <c r="T8088"/>
  <c r="S8088"/>
  <c r="R8088"/>
  <c r="T8087"/>
  <c r="S8087"/>
  <c r="R8087"/>
  <c r="T8086"/>
  <c r="S8086"/>
  <c r="R8086"/>
  <c r="T8085"/>
  <c r="S8085"/>
  <c r="R8085"/>
  <c r="T8084"/>
  <c r="S8084"/>
  <c r="R8084"/>
  <c r="T8083"/>
  <c r="S8083"/>
  <c r="R8083"/>
  <c r="T8082"/>
  <c r="S8082"/>
  <c r="R8082"/>
  <c r="T8081"/>
  <c r="S8081"/>
  <c r="R8081"/>
  <c r="T8080"/>
  <c r="S8080"/>
  <c r="R8080"/>
  <c r="T8079"/>
  <c r="S8079"/>
  <c r="R8079"/>
  <c r="T8078"/>
  <c r="S8078"/>
  <c r="R8078"/>
  <c r="T8077"/>
  <c r="S8077"/>
  <c r="R8077"/>
  <c r="T8076"/>
  <c r="S8076"/>
  <c r="R8076"/>
  <c r="T8075"/>
  <c r="S8075"/>
  <c r="R8075"/>
  <c r="T8074"/>
  <c r="S8074"/>
  <c r="R8074"/>
  <c r="T8073"/>
  <c r="S8073"/>
  <c r="R8073"/>
  <c r="T8072"/>
  <c r="S8072"/>
  <c r="R8072"/>
  <c r="T8071"/>
  <c r="S8071"/>
  <c r="R8071"/>
  <c r="T8070"/>
  <c r="S8070"/>
  <c r="R8070"/>
  <c r="T8069"/>
  <c r="S8069"/>
  <c r="R8069"/>
  <c r="T8068"/>
  <c r="S8068"/>
  <c r="R8068"/>
  <c r="T8067"/>
  <c r="S8067"/>
  <c r="R8067"/>
  <c r="T8066"/>
  <c r="S8066"/>
  <c r="R8066"/>
  <c r="T8065"/>
  <c r="S8065"/>
  <c r="R8065"/>
  <c r="T8064"/>
  <c r="S8064"/>
  <c r="R8064"/>
  <c r="T8063"/>
  <c r="S8063"/>
  <c r="R8063"/>
  <c r="T8062"/>
  <c r="S8062"/>
  <c r="R8062"/>
  <c r="T8061"/>
  <c r="S8061"/>
  <c r="R8061"/>
  <c r="T8060"/>
  <c r="S8060"/>
  <c r="R8060"/>
  <c r="T8059"/>
  <c r="S8059"/>
  <c r="R8059"/>
  <c r="T8058"/>
  <c r="S8058"/>
  <c r="R8058"/>
  <c r="T8057"/>
  <c r="S8057"/>
  <c r="R8057"/>
  <c r="T8056"/>
  <c r="S8056"/>
  <c r="R8056"/>
  <c r="T8055"/>
  <c r="S8055"/>
  <c r="R8055"/>
  <c r="T8054"/>
  <c r="S8054"/>
  <c r="R8054"/>
  <c r="T8053"/>
  <c r="S8053"/>
  <c r="R8053"/>
  <c r="T8052"/>
  <c r="S8052"/>
  <c r="R8052"/>
  <c r="T8051"/>
  <c r="S8051"/>
  <c r="R8051"/>
  <c r="T8050"/>
  <c r="S8050"/>
  <c r="R8050"/>
  <c r="T8049"/>
  <c r="S8049"/>
  <c r="R8049"/>
  <c r="T8048"/>
  <c r="S8048"/>
  <c r="R8048"/>
  <c r="T8047"/>
  <c r="S8047"/>
  <c r="R8047"/>
  <c r="T8046"/>
  <c r="S8046"/>
  <c r="R8046"/>
  <c r="T8045"/>
  <c r="S8045"/>
  <c r="R8045"/>
  <c r="T8044"/>
  <c r="S8044"/>
  <c r="R8044"/>
  <c r="T8043"/>
  <c r="S8043"/>
  <c r="R8043"/>
  <c r="T8042"/>
  <c r="S8042"/>
  <c r="R8042"/>
  <c r="T8041"/>
  <c r="S8041"/>
  <c r="R8041"/>
  <c r="T8040"/>
  <c r="S8040"/>
  <c r="R8040"/>
  <c r="T8039"/>
  <c r="S8039"/>
  <c r="R8039"/>
  <c r="T8038"/>
  <c r="S8038"/>
  <c r="R8038"/>
  <c r="T8037"/>
  <c r="S8037"/>
  <c r="R8037"/>
  <c r="T8036"/>
  <c r="S8036"/>
  <c r="R8036"/>
  <c r="T8035"/>
  <c r="S8035"/>
  <c r="R8035"/>
  <c r="T8034"/>
  <c r="S8034"/>
  <c r="R8034"/>
  <c r="T8033"/>
  <c r="S8033"/>
  <c r="R8033"/>
  <c r="T8032"/>
  <c r="S8032"/>
  <c r="R8032"/>
  <c r="T8031"/>
  <c r="S8031"/>
  <c r="R8031"/>
  <c r="T8030"/>
  <c r="S8030"/>
  <c r="R8030"/>
  <c r="T8029"/>
  <c r="S8029"/>
  <c r="R8029"/>
  <c r="T8028"/>
  <c r="S8028"/>
  <c r="R8028"/>
  <c r="T8027"/>
  <c r="S8027"/>
  <c r="R8027"/>
  <c r="T8026"/>
  <c r="S8026"/>
  <c r="R8026"/>
  <c r="T8025"/>
  <c r="S8025"/>
  <c r="R8025"/>
  <c r="T8024"/>
  <c r="S8024"/>
  <c r="R8024"/>
  <c r="T8023"/>
  <c r="S8023"/>
  <c r="R8023"/>
  <c r="T8022"/>
  <c r="S8022"/>
  <c r="R8022"/>
  <c r="T8021"/>
  <c r="S8021"/>
  <c r="R8021"/>
  <c r="T8020"/>
  <c r="S8020"/>
  <c r="R8020"/>
  <c r="T8019"/>
  <c r="S8019"/>
  <c r="R8019"/>
  <c r="T8018"/>
  <c r="S8018"/>
  <c r="R8018"/>
  <c r="T8017"/>
  <c r="S8017"/>
  <c r="R8017"/>
  <c r="T8016"/>
  <c r="S8016"/>
  <c r="R8016"/>
  <c r="T8015"/>
  <c r="S8015"/>
  <c r="R8015"/>
  <c r="T8014"/>
  <c r="S8014"/>
  <c r="R8014"/>
  <c r="T8013"/>
  <c r="S8013"/>
  <c r="R8013"/>
  <c r="T8012"/>
  <c r="S8012"/>
  <c r="R8012"/>
  <c r="T8011"/>
  <c r="S8011"/>
  <c r="R8011"/>
  <c r="T8010"/>
  <c r="S8010"/>
  <c r="R8010"/>
  <c r="T8009"/>
  <c r="S8009"/>
  <c r="R8009"/>
  <c r="T8008"/>
  <c r="S8008"/>
  <c r="R8008"/>
  <c r="T8007"/>
  <c r="S8007"/>
  <c r="R8007"/>
  <c r="T8006"/>
  <c r="S8006"/>
  <c r="R8006"/>
  <c r="T8005"/>
  <c r="S8005"/>
  <c r="R8005"/>
  <c r="T8004"/>
  <c r="S8004"/>
  <c r="R8004"/>
  <c r="T8003"/>
  <c r="S8003"/>
  <c r="R8003"/>
  <c r="T8002"/>
  <c r="S8002"/>
  <c r="R8002"/>
  <c r="T8001"/>
  <c r="S8001"/>
  <c r="R8001"/>
  <c r="T8000"/>
  <c r="S8000"/>
  <c r="R8000"/>
  <c r="T7999"/>
  <c r="S7999"/>
  <c r="R7999"/>
  <c r="T7998"/>
  <c r="S7998"/>
  <c r="R7998"/>
  <c r="T7997"/>
  <c r="S7997"/>
  <c r="R7997"/>
  <c r="T7996"/>
  <c r="S7996"/>
  <c r="R7996"/>
  <c r="T7995"/>
  <c r="S7995"/>
  <c r="R7995"/>
  <c r="T7994"/>
  <c r="S7994"/>
  <c r="R7994"/>
  <c r="T7993"/>
  <c r="S7993"/>
  <c r="R7993"/>
  <c r="T7992"/>
  <c r="S7992"/>
  <c r="R7992"/>
  <c r="T7991"/>
  <c r="S7991"/>
  <c r="R7991"/>
  <c r="T7990"/>
  <c r="S7990"/>
  <c r="R7990"/>
  <c r="T7989"/>
  <c r="S7989"/>
  <c r="R7989"/>
  <c r="T7988"/>
  <c r="S7988"/>
  <c r="R7988"/>
  <c r="T7987"/>
  <c r="S7987"/>
  <c r="R7987"/>
  <c r="T7986"/>
  <c r="S7986"/>
  <c r="R7986"/>
  <c r="T7985"/>
  <c r="S7985"/>
  <c r="R7985"/>
  <c r="T7984"/>
  <c r="S7984"/>
  <c r="R7984"/>
  <c r="T7983"/>
  <c r="S7983"/>
  <c r="R7983"/>
  <c r="T7982"/>
  <c r="S7982"/>
  <c r="R7982"/>
  <c r="T7981"/>
  <c r="S7981"/>
  <c r="R7981"/>
  <c r="T7980"/>
  <c r="S7980"/>
  <c r="R7980"/>
  <c r="T7979"/>
  <c r="S7979"/>
  <c r="R7979"/>
  <c r="T7978"/>
  <c r="S7978"/>
  <c r="R7978"/>
  <c r="T7977"/>
  <c r="S7977"/>
  <c r="R7977"/>
  <c r="T7976"/>
  <c r="S7976"/>
  <c r="R7976"/>
  <c r="T7975"/>
  <c r="S7975"/>
  <c r="R7975"/>
  <c r="T7974"/>
  <c r="S7974"/>
  <c r="R7974"/>
  <c r="T7973"/>
  <c r="S7973"/>
  <c r="R7973"/>
  <c r="T7972"/>
  <c r="S7972"/>
  <c r="R7972"/>
  <c r="T7971"/>
  <c r="S7971"/>
  <c r="R7971"/>
  <c r="T7970"/>
  <c r="S7970"/>
  <c r="R7970"/>
  <c r="T7969"/>
  <c r="S7969"/>
  <c r="R7969"/>
  <c r="T7968"/>
  <c r="S7968"/>
  <c r="R7968"/>
  <c r="T7967"/>
  <c r="S7967"/>
  <c r="R7967"/>
  <c r="T7966"/>
  <c r="S7966"/>
  <c r="R7966"/>
  <c r="T7965"/>
  <c r="S7965"/>
  <c r="R7965"/>
  <c r="T7964"/>
  <c r="S7964"/>
  <c r="R7964"/>
  <c r="T7963"/>
  <c r="S7963"/>
  <c r="R7963"/>
  <c r="T7962"/>
  <c r="S7962"/>
  <c r="R7962"/>
  <c r="T7961"/>
  <c r="S7961"/>
  <c r="R7961"/>
  <c r="T7960"/>
  <c r="S7960"/>
  <c r="R7960"/>
  <c r="T7959"/>
  <c r="S7959"/>
  <c r="R7959"/>
  <c r="T7958"/>
  <c r="S7958"/>
  <c r="R7958"/>
  <c r="T7957"/>
  <c r="S7957"/>
  <c r="R7957"/>
  <c r="T7956"/>
  <c r="S7956"/>
  <c r="R7956"/>
  <c r="T7955"/>
  <c r="S7955"/>
  <c r="R7955"/>
  <c r="T7954"/>
  <c r="S7954"/>
  <c r="R7954"/>
  <c r="T7953"/>
  <c r="S7953"/>
  <c r="R7953"/>
  <c r="T7952"/>
  <c r="S7952"/>
  <c r="R7952"/>
  <c r="T7951"/>
  <c r="S7951"/>
  <c r="R7951"/>
  <c r="T7950"/>
  <c r="S7950"/>
  <c r="R7950"/>
  <c r="T7949"/>
  <c r="S7949"/>
  <c r="R7949"/>
  <c r="T7948"/>
  <c r="S7948"/>
  <c r="R7948"/>
  <c r="T7947"/>
  <c r="S7947"/>
  <c r="R7947"/>
  <c r="T7946"/>
  <c r="S7946"/>
  <c r="R7946"/>
  <c r="T7945"/>
  <c r="S7945"/>
  <c r="R7945"/>
  <c r="T7944"/>
  <c r="S7944"/>
  <c r="R7944"/>
  <c r="T7943"/>
  <c r="S7943"/>
  <c r="R7943"/>
  <c r="T7942"/>
  <c r="S7942"/>
  <c r="R7942"/>
  <c r="T7941"/>
  <c r="S7941"/>
  <c r="R7941"/>
  <c r="T7940"/>
  <c r="S7940"/>
  <c r="R7940"/>
  <c r="T7939"/>
  <c r="S7939"/>
  <c r="R7939"/>
  <c r="T7938"/>
  <c r="S7938"/>
  <c r="R7938"/>
  <c r="T7937"/>
  <c r="S7937"/>
  <c r="R7937"/>
  <c r="T7936"/>
  <c r="S7936"/>
  <c r="R7936"/>
  <c r="T7935"/>
  <c r="S7935"/>
  <c r="R7935"/>
  <c r="T7934"/>
  <c r="S7934"/>
  <c r="R7934"/>
  <c r="T7933"/>
  <c r="S7933"/>
  <c r="R7933"/>
  <c r="T7932"/>
  <c r="S7932"/>
  <c r="R7932"/>
  <c r="T7931"/>
  <c r="S7931"/>
  <c r="R7931"/>
  <c r="T7930"/>
  <c r="S7930"/>
  <c r="R7930"/>
  <c r="T7929"/>
  <c r="S7929"/>
  <c r="R7929"/>
  <c r="T7928"/>
  <c r="S7928"/>
  <c r="R7928"/>
  <c r="T7927"/>
  <c r="S7927"/>
  <c r="R7927"/>
  <c r="T7926"/>
  <c r="S7926"/>
  <c r="R7926"/>
  <c r="T7925"/>
  <c r="S7925"/>
  <c r="R7925"/>
  <c r="T7924"/>
  <c r="S7924"/>
  <c r="R7924"/>
  <c r="T7923"/>
  <c r="S7923"/>
  <c r="R7923"/>
  <c r="T7922"/>
  <c r="S7922"/>
  <c r="R7922"/>
  <c r="T7921"/>
  <c r="S7921"/>
  <c r="R7921"/>
  <c r="T7920"/>
  <c r="S7920"/>
  <c r="R7920"/>
  <c r="T7919"/>
  <c r="S7919"/>
  <c r="R7919"/>
  <c r="T7918"/>
  <c r="S7918"/>
  <c r="R7918"/>
  <c r="T7917"/>
  <c r="S7917"/>
  <c r="R7917"/>
  <c r="T7916"/>
  <c r="S7916"/>
  <c r="R7916"/>
  <c r="T7915"/>
  <c r="S7915"/>
  <c r="R7915"/>
  <c r="T7914"/>
  <c r="S7914"/>
  <c r="R7914"/>
  <c r="T7913"/>
  <c r="S7913"/>
  <c r="R7913"/>
  <c r="T7912"/>
  <c r="S7912"/>
  <c r="R7912"/>
  <c r="T7911"/>
  <c r="S7911"/>
  <c r="R7911"/>
  <c r="T7910"/>
  <c r="S7910"/>
  <c r="R7910"/>
  <c r="T7909"/>
  <c r="S7909"/>
  <c r="R7909"/>
  <c r="T7908"/>
  <c r="S7908"/>
  <c r="R7908"/>
  <c r="T7907"/>
  <c r="S7907"/>
  <c r="R7907"/>
  <c r="T7906"/>
  <c r="S7906"/>
  <c r="R7906"/>
  <c r="T7905"/>
  <c r="S7905"/>
  <c r="R7905"/>
  <c r="T7904"/>
  <c r="S7904"/>
  <c r="R7904"/>
  <c r="T7903"/>
  <c r="S7903"/>
  <c r="R7903"/>
  <c r="T7902"/>
  <c r="S7902"/>
  <c r="R7902"/>
  <c r="T7901"/>
  <c r="S7901"/>
  <c r="R7901"/>
  <c r="T7900"/>
  <c r="S7900"/>
  <c r="R7900"/>
  <c r="T7899"/>
  <c r="S7899"/>
  <c r="R7899"/>
  <c r="T7898"/>
  <c r="S7898"/>
  <c r="R7898"/>
  <c r="T7897"/>
  <c r="S7897"/>
  <c r="R7897"/>
  <c r="T7896"/>
  <c r="S7896"/>
  <c r="R7896"/>
  <c r="T7895"/>
  <c r="S7895"/>
  <c r="R7895"/>
  <c r="T7894"/>
  <c r="S7894"/>
  <c r="R7894"/>
  <c r="T7893"/>
  <c r="S7893"/>
  <c r="R7893"/>
  <c r="T7892"/>
  <c r="S7892"/>
  <c r="R7892"/>
  <c r="T7891"/>
  <c r="S7891"/>
  <c r="R7891"/>
  <c r="T7890"/>
  <c r="S7890"/>
  <c r="R7890"/>
  <c r="T7889"/>
  <c r="S7889"/>
  <c r="R7889"/>
  <c r="T7888"/>
  <c r="S7888"/>
  <c r="R7888"/>
  <c r="T7887"/>
  <c r="S7887"/>
  <c r="R7887"/>
  <c r="T7886"/>
  <c r="S7886"/>
  <c r="R7886"/>
  <c r="T7885"/>
  <c r="S7885"/>
  <c r="R7885"/>
  <c r="T7884"/>
  <c r="S7884"/>
  <c r="R7884"/>
  <c r="T7883"/>
  <c r="S7883"/>
  <c r="R7883"/>
  <c r="T7882"/>
  <c r="S7882"/>
  <c r="R7882"/>
  <c r="T7881"/>
  <c r="S7881"/>
  <c r="R7881"/>
  <c r="T7880"/>
  <c r="S7880"/>
  <c r="R7880"/>
  <c r="T7879"/>
  <c r="S7879"/>
  <c r="R7879"/>
  <c r="T7878"/>
  <c r="S7878"/>
  <c r="R7878"/>
  <c r="T7877"/>
  <c r="S7877"/>
  <c r="R7877"/>
  <c r="T7876"/>
  <c r="S7876"/>
  <c r="R7876"/>
  <c r="T7875"/>
  <c r="S7875"/>
  <c r="R7875"/>
  <c r="T7874"/>
  <c r="S7874"/>
  <c r="R7874"/>
  <c r="T7873"/>
  <c r="S7873"/>
  <c r="R7873"/>
  <c r="T7872"/>
  <c r="S7872"/>
  <c r="R7872"/>
  <c r="T7871"/>
  <c r="S7871"/>
  <c r="R7871"/>
  <c r="T7870"/>
  <c r="S7870"/>
  <c r="R7870"/>
  <c r="T7869"/>
  <c r="S7869"/>
  <c r="R7869"/>
  <c r="T7868"/>
  <c r="S7868"/>
  <c r="R7868"/>
  <c r="T7867"/>
  <c r="S7867"/>
  <c r="R7867"/>
  <c r="T7866"/>
  <c r="S7866"/>
  <c r="R7866"/>
  <c r="T7865"/>
  <c r="S7865"/>
  <c r="R7865"/>
  <c r="T7864"/>
  <c r="S7864"/>
  <c r="R7864"/>
  <c r="T7863"/>
  <c r="S7863"/>
  <c r="R7863"/>
  <c r="T7862"/>
  <c r="S7862"/>
  <c r="R7862"/>
  <c r="T7861"/>
  <c r="S7861"/>
  <c r="R7861"/>
  <c r="T7860"/>
  <c r="S7860"/>
  <c r="R7860"/>
  <c r="T7859"/>
  <c r="S7859"/>
  <c r="R7859"/>
  <c r="T7858"/>
  <c r="S7858"/>
  <c r="R7858"/>
  <c r="T7857"/>
  <c r="S7857"/>
  <c r="R7857"/>
  <c r="T7856"/>
  <c r="S7856"/>
  <c r="R7856"/>
  <c r="T7855"/>
  <c r="S7855"/>
  <c r="R7855"/>
  <c r="T7854"/>
  <c r="S7854"/>
  <c r="R7854"/>
  <c r="T7853"/>
  <c r="S7853"/>
  <c r="R7853"/>
  <c r="T7852"/>
  <c r="S7852"/>
  <c r="R7852"/>
  <c r="T7851"/>
  <c r="S7851"/>
  <c r="R7851"/>
  <c r="T7850"/>
  <c r="S7850"/>
  <c r="R7850"/>
  <c r="T7849"/>
  <c r="S7849"/>
  <c r="R7849"/>
  <c r="T7848"/>
  <c r="S7848"/>
  <c r="R7848"/>
  <c r="T7847"/>
  <c r="S7847"/>
  <c r="R7847"/>
  <c r="T7846"/>
  <c r="S7846"/>
  <c r="R7846"/>
  <c r="T7845"/>
  <c r="S7845"/>
  <c r="R7845"/>
  <c r="T7844"/>
  <c r="S7844"/>
  <c r="R7844"/>
  <c r="T7843"/>
  <c r="S7843"/>
  <c r="R7843"/>
  <c r="T7842"/>
  <c r="S7842"/>
  <c r="R7842"/>
  <c r="T7841"/>
  <c r="S7841"/>
  <c r="R7841"/>
  <c r="T7840"/>
  <c r="S7840"/>
  <c r="R7840"/>
  <c r="T7839"/>
  <c r="S7839"/>
  <c r="R7839"/>
  <c r="T7838"/>
  <c r="S7838"/>
  <c r="R7838"/>
  <c r="T7837"/>
  <c r="S7837"/>
  <c r="R7837"/>
  <c r="T7836"/>
  <c r="S7836"/>
  <c r="R7836"/>
  <c r="T7835"/>
  <c r="S7835"/>
  <c r="R7835"/>
  <c r="T7834"/>
  <c r="S7834"/>
  <c r="R7834"/>
  <c r="T7833"/>
  <c r="S7833"/>
  <c r="R7833"/>
  <c r="T7832"/>
  <c r="S7832"/>
  <c r="R7832"/>
  <c r="T7831"/>
  <c r="S7831"/>
  <c r="R7831"/>
  <c r="T7830"/>
  <c r="S7830"/>
  <c r="R7830"/>
  <c r="T7829"/>
  <c r="S7829"/>
  <c r="R7829"/>
  <c r="T7828"/>
  <c r="S7828"/>
  <c r="R7828"/>
  <c r="T7827"/>
  <c r="S7827"/>
  <c r="R7827"/>
  <c r="T7826"/>
  <c r="S7826"/>
  <c r="R7826"/>
  <c r="T7825"/>
  <c r="S7825"/>
  <c r="R7825"/>
  <c r="T7824"/>
  <c r="S7824"/>
  <c r="R7824"/>
  <c r="T7823"/>
  <c r="S7823"/>
  <c r="R7823"/>
  <c r="T7822"/>
  <c r="S7822"/>
  <c r="R7822"/>
  <c r="T7821"/>
  <c r="S7821"/>
  <c r="R7821"/>
  <c r="T7820"/>
  <c r="S7820"/>
  <c r="R7820"/>
  <c r="T7819"/>
  <c r="S7819"/>
  <c r="R7819"/>
  <c r="T7818"/>
  <c r="S7818"/>
  <c r="R7818"/>
  <c r="T7817"/>
  <c r="S7817"/>
  <c r="R7817"/>
  <c r="T7816"/>
  <c r="S7816"/>
  <c r="R7816"/>
  <c r="T7815"/>
  <c r="S7815"/>
  <c r="R7815"/>
  <c r="T7814"/>
  <c r="S7814"/>
  <c r="R7814"/>
  <c r="T7813"/>
  <c r="S7813"/>
  <c r="R7813"/>
  <c r="T7812"/>
  <c r="S7812"/>
  <c r="R7812"/>
  <c r="T7811"/>
  <c r="S7811"/>
  <c r="R7811"/>
  <c r="T7810"/>
  <c r="S7810"/>
  <c r="R7810"/>
  <c r="T7809"/>
  <c r="S7809"/>
  <c r="R7809"/>
  <c r="T7808"/>
  <c r="S7808"/>
  <c r="R7808"/>
  <c r="T7807"/>
  <c r="S7807"/>
  <c r="R7807"/>
  <c r="T7806"/>
  <c r="S7806"/>
  <c r="R7806"/>
  <c r="T7805"/>
  <c r="S7805"/>
  <c r="R7805"/>
  <c r="T7804"/>
  <c r="S7804"/>
  <c r="R7804"/>
  <c r="T7803"/>
  <c r="S7803"/>
  <c r="R7803"/>
  <c r="T7802"/>
  <c r="S7802"/>
  <c r="R7802"/>
  <c r="T7801"/>
  <c r="S7801"/>
  <c r="R7801"/>
  <c r="T7800"/>
  <c r="S7800"/>
  <c r="R7800"/>
  <c r="T7799"/>
  <c r="S7799"/>
  <c r="R7799"/>
  <c r="T7798"/>
  <c r="S7798"/>
  <c r="R7798"/>
  <c r="T7797"/>
  <c r="S7797"/>
  <c r="R7797"/>
  <c r="T7796"/>
  <c r="S7796"/>
  <c r="R7796"/>
  <c r="T7795"/>
  <c r="S7795"/>
  <c r="R7795"/>
  <c r="T7794"/>
  <c r="S7794"/>
  <c r="R7794"/>
  <c r="T7793"/>
  <c r="S7793"/>
  <c r="R7793"/>
  <c r="T7792"/>
  <c r="S7792"/>
  <c r="R7792"/>
  <c r="T7791"/>
  <c r="S7791"/>
  <c r="R7791"/>
  <c r="T7790"/>
  <c r="S7790"/>
  <c r="R7790"/>
  <c r="T7789"/>
  <c r="S7789"/>
  <c r="R7789"/>
  <c r="T7788"/>
  <c r="S7788"/>
  <c r="R7788"/>
  <c r="T7787"/>
  <c r="S7787"/>
  <c r="R7787"/>
  <c r="T7786"/>
  <c r="S7786"/>
  <c r="R7786"/>
  <c r="T7785"/>
  <c r="S7785"/>
  <c r="R7785"/>
  <c r="T7784"/>
  <c r="S7784"/>
  <c r="R7784"/>
  <c r="T7783"/>
  <c r="S7783"/>
  <c r="R7783"/>
  <c r="T7782"/>
  <c r="S7782"/>
  <c r="R7782"/>
  <c r="T7781"/>
  <c r="S7781"/>
  <c r="R7781"/>
  <c r="T7780"/>
  <c r="S7780"/>
  <c r="R7780"/>
  <c r="T7779"/>
  <c r="S7779"/>
  <c r="R7779"/>
  <c r="T7778"/>
  <c r="S7778"/>
  <c r="R7778"/>
  <c r="T7777"/>
  <c r="S7777"/>
  <c r="R7777"/>
  <c r="T7776"/>
  <c r="S7776"/>
  <c r="R7776"/>
  <c r="T7775"/>
  <c r="S7775"/>
  <c r="R7775"/>
  <c r="T7774"/>
  <c r="S7774"/>
  <c r="R7774"/>
  <c r="T7773"/>
  <c r="S7773"/>
  <c r="R7773"/>
  <c r="T7772"/>
  <c r="S7772"/>
  <c r="R7772"/>
  <c r="T7771"/>
  <c r="S7771"/>
  <c r="R7771"/>
  <c r="T7770"/>
  <c r="S7770"/>
  <c r="R7770"/>
  <c r="T7769"/>
  <c r="S7769"/>
  <c r="R7769"/>
  <c r="T7768"/>
  <c r="S7768"/>
  <c r="R7768"/>
  <c r="T7767"/>
  <c r="S7767"/>
  <c r="R7767"/>
  <c r="T7766"/>
  <c r="S7766"/>
  <c r="R7766"/>
  <c r="T7765"/>
  <c r="S7765"/>
  <c r="R7765"/>
  <c r="T7764"/>
  <c r="S7764"/>
  <c r="R7764"/>
  <c r="T7763"/>
  <c r="S7763"/>
  <c r="R7763"/>
  <c r="T7762"/>
  <c r="S7762"/>
  <c r="R7762"/>
  <c r="T7761"/>
  <c r="S7761"/>
  <c r="R7761"/>
  <c r="T7760"/>
  <c r="S7760"/>
  <c r="R7760"/>
  <c r="T7759"/>
  <c r="S7759"/>
  <c r="R7759"/>
  <c r="T7758"/>
  <c r="S7758"/>
  <c r="R7758"/>
  <c r="T7757"/>
  <c r="S7757"/>
  <c r="R7757"/>
  <c r="T7756"/>
  <c r="S7756"/>
  <c r="R7756"/>
  <c r="T7755"/>
  <c r="S7755"/>
  <c r="R7755"/>
  <c r="T7754"/>
  <c r="S7754"/>
  <c r="R7754"/>
  <c r="T7753"/>
  <c r="S7753"/>
  <c r="R7753"/>
  <c r="T7752"/>
  <c r="S7752"/>
  <c r="R7752"/>
  <c r="T7751"/>
  <c r="S7751"/>
  <c r="R7751"/>
  <c r="T7750"/>
  <c r="S7750"/>
  <c r="R7750"/>
  <c r="T7749"/>
  <c r="S7749"/>
  <c r="R7749"/>
  <c r="T7748"/>
  <c r="S7748"/>
  <c r="R7748"/>
  <c r="T7747"/>
  <c r="S7747"/>
  <c r="R7747"/>
  <c r="T7746"/>
  <c r="S7746"/>
  <c r="R7746"/>
  <c r="T7745"/>
  <c r="S7745"/>
  <c r="R7745"/>
  <c r="T7744"/>
  <c r="S7744"/>
  <c r="R7744"/>
  <c r="T7743"/>
  <c r="S7743"/>
  <c r="R7743"/>
  <c r="T7742"/>
  <c r="S7742"/>
  <c r="R7742"/>
  <c r="T7741"/>
  <c r="S7741"/>
  <c r="R7741"/>
  <c r="T7740"/>
  <c r="S7740"/>
  <c r="R7740"/>
  <c r="T7739"/>
  <c r="S7739"/>
  <c r="R7739"/>
  <c r="T7738"/>
  <c r="S7738"/>
  <c r="R7738"/>
  <c r="T7737"/>
  <c r="S7737"/>
  <c r="R7737"/>
  <c r="T7736"/>
  <c r="S7736"/>
  <c r="R7736"/>
  <c r="T7735"/>
  <c r="S7735"/>
  <c r="R7735"/>
  <c r="T7734"/>
  <c r="S7734"/>
  <c r="R7734"/>
  <c r="T7733"/>
  <c r="S7733"/>
  <c r="R7733"/>
  <c r="T7732"/>
  <c r="S7732"/>
  <c r="R7732"/>
  <c r="T7731"/>
  <c r="S7731"/>
  <c r="R7731"/>
  <c r="T7730"/>
  <c r="S7730"/>
  <c r="R7730"/>
  <c r="T7729"/>
  <c r="S7729"/>
  <c r="R7729"/>
  <c r="T7728"/>
  <c r="S7728"/>
  <c r="R7728"/>
  <c r="T7727"/>
  <c r="S7727"/>
  <c r="R7727"/>
  <c r="T7726"/>
  <c r="S7726"/>
  <c r="R7726"/>
  <c r="T7725"/>
  <c r="S7725"/>
  <c r="R7725"/>
  <c r="T7724"/>
  <c r="S7724"/>
  <c r="R7724"/>
  <c r="T7723"/>
  <c r="S7723"/>
  <c r="R7723"/>
  <c r="T7722"/>
  <c r="S7722"/>
  <c r="R7722"/>
  <c r="T7721"/>
  <c r="S7721"/>
  <c r="R7721"/>
  <c r="T7720"/>
  <c r="S7720"/>
  <c r="R7720"/>
  <c r="T7719"/>
  <c r="S7719"/>
  <c r="R7719"/>
  <c r="T7718"/>
  <c r="S7718"/>
  <c r="R7718"/>
  <c r="T7717"/>
  <c r="S7717"/>
  <c r="R7717"/>
  <c r="T7716"/>
  <c r="S7716"/>
  <c r="R7716"/>
  <c r="T7715"/>
  <c r="S7715"/>
  <c r="R7715"/>
  <c r="T7714"/>
  <c r="S7714"/>
  <c r="R7714"/>
  <c r="T7713"/>
  <c r="S7713"/>
  <c r="R7713"/>
  <c r="T7712"/>
  <c r="S7712"/>
  <c r="R7712"/>
  <c r="T7711"/>
  <c r="S7711"/>
  <c r="R7711"/>
  <c r="T7710"/>
  <c r="S7710"/>
  <c r="R7710"/>
  <c r="T7709"/>
  <c r="S7709"/>
  <c r="R7709"/>
  <c r="T7708"/>
  <c r="S7708"/>
  <c r="R7708"/>
  <c r="T7707"/>
  <c r="S7707"/>
  <c r="R7707"/>
  <c r="T7706"/>
  <c r="S7706"/>
  <c r="R7706"/>
  <c r="T7705"/>
  <c r="S7705"/>
  <c r="R7705"/>
  <c r="T7704"/>
  <c r="S7704"/>
  <c r="R7704"/>
  <c r="T7703"/>
  <c r="S7703"/>
  <c r="R7703"/>
  <c r="T7702"/>
  <c r="S7702"/>
  <c r="R7702"/>
  <c r="T7701"/>
  <c r="S7701"/>
  <c r="R7701"/>
  <c r="T7700"/>
  <c r="S7700"/>
  <c r="R7700"/>
  <c r="T7699"/>
  <c r="S7699"/>
  <c r="R7699"/>
  <c r="T7698"/>
  <c r="S7698"/>
  <c r="R7698"/>
  <c r="T7697"/>
  <c r="S7697"/>
  <c r="R7697"/>
  <c r="T7696"/>
  <c r="S7696"/>
  <c r="R7696"/>
  <c r="T7695"/>
  <c r="S7695"/>
  <c r="R7695"/>
  <c r="T7694"/>
  <c r="S7694"/>
  <c r="R7694"/>
  <c r="T7693"/>
  <c r="S7693"/>
  <c r="R7693"/>
  <c r="T7692"/>
  <c r="S7692"/>
  <c r="R7692"/>
  <c r="T7691"/>
  <c r="S7691"/>
  <c r="R7691"/>
  <c r="T7690"/>
  <c r="S7690"/>
  <c r="R7690"/>
  <c r="T7689"/>
  <c r="S7689"/>
  <c r="R7689"/>
  <c r="T7688"/>
  <c r="S7688"/>
  <c r="R7688"/>
  <c r="T7687"/>
  <c r="S7687"/>
  <c r="R7687"/>
  <c r="T7686"/>
  <c r="S7686"/>
  <c r="R7686"/>
  <c r="T7685"/>
  <c r="S7685"/>
  <c r="R7685"/>
  <c r="T7684"/>
  <c r="S7684"/>
  <c r="R7684"/>
  <c r="T7683"/>
  <c r="S7683"/>
  <c r="R7683"/>
  <c r="T7682"/>
  <c r="S7682"/>
  <c r="R7682"/>
  <c r="T7681"/>
  <c r="S7681"/>
  <c r="R7681"/>
  <c r="T7680"/>
  <c r="S7680"/>
  <c r="R7680"/>
  <c r="T7679"/>
  <c r="S7679"/>
  <c r="R7679"/>
  <c r="T7678"/>
  <c r="S7678"/>
  <c r="R7678"/>
  <c r="T7677"/>
  <c r="S7677"/>
  <c r="R7677"/>
  <c r="T7676"/>
  <c r="S7676"/>
  <c r="R7676"/>
  <c r="T7675"/>
  <c r="S7675"/>
  <c r="R7675"/>
  <c r="T7674"/>
  <c r="S7674"/>
  <c r="R7674"/>
  <c r="T7673"/>
  <c r="S7673"/>
  <c r="R7673"/>
  <c r="T7672"/>
  <c r="S7672"/>
  <c r="R7672"/>
  <c r="T7671"/>
  <c r="S7671"/>
  <c r="R7671"/>
  <c r="T7670"/>
  <c r="S7670"/>
  <c r="R7670"/>
  <c r="T7669"/>
  <c r="S7669"/>
  <c r="R7669"/>
  <c r="T7668"/>
  <c r="S7668"/>
  <c r="R7668"/>
  <c r="T7667"/>
  <c r="S7667"/>
  <c r="R7667"/>
  <c r="T7666"/>
  <c r="S7666"/>
  <c r="R7666"/>
  <c r="T7665"/>
  <c r="S7665"/>
  <c r="R7665"/>
  <c r="T7664"/>
  <c r="S7664"/>
  <c r="R7664"/>
  <c r="T7663"/>
  <c r="S7663"/>
  <c r="R7663"/>
  <c r="T7662"/>
  <c r="S7662"/>
  <c r="R7662"/>
  <c r="T7661"/>
  <c r="S7661"/>
  <c r="R7661"/>
  <c r="T7660"/>
  <c r="S7660"/>
  <c r="R7660"/>
  <c r="T7659"/>
  <c r="S7659"/>
  <c r="R7659"/>
  <c r="T7658"/>
  <c r="S7658"/>
  <c r="R7658"/>
  <c r="T7657"/>
  <c r="S7657"/>
  <c r="R7657"/>
  <c r="T7656"/>
  <c r="S7656"/>
  <c r="R7656"/>
  <c r="T7655"/>
  <c r="S7655"/>
  <c r="R7655"/>
  <c r="T7654"/>
  <c r="S7654"/>
  <c r="R7654"/>
  <c r="T7653"/>
  <c r="S7653"/>
  <c r="R7653"/>
  <c r="T7652"/>
  <c r="S7652"/>
  <c r="R7652"/>
  <c r="T7651"/>
  <c r="S7651"/>
  <c r="R7651"/>
  <c r="T7650"/>
  <c r="S7650"/>
  <c r="R7650"/>
  <c r="T7649"/>
  <c r="S7649"/>
  <c r="R7649"/>
  <c r="T7648"/>
  <c r="S7648"/>
  <c r="R7648"/>
  <c r="T7647"/>
  <c r="S7647"/>
  <c r="R7647"/>
  <c r="T7646"/>
  <c r="S7646"/>
  <c r="R7646"/>
  <c r="T7645"/>
  <c r="S7645"/>
  <c r="R7645"/>
  <c r="T7644"/>
  <c r="S7644"/>
  <c r="R7644"/>
  <c r="T7643"/>
  <c r="S7643"/>
  <c r="R7643"/>
  <c r="T7642"/>
  <c r="S7642"/>
  <c r="R7642"/>
  <c r="T7641"/>
  <c r="S7641"/>
  <c r="R7641"/>
  <c r="T7640"/>
  <c r="S7640"/>
  <c r="R7640"/>
  <c r="T7639"/>
  <c r="S7639"/>
  <c r="R7639"/>
  <c r="T7638"/>
  <c r="S7638"/>
  <c r="R7638"/>
  <c r="T7637"/>
  <c r="S7637"/>
  <c r="R7637"/>
  <c r="T7636"/>
  <c r="S7636"/>
  <c r="R7636"/>
  <c r="T7635"/>
  <c r="S7635"/>
  <c r="R7635"/>
  <c r="T7634"/>
  <c r="S7634"/>
  <c r="R7634"/>
  <c r="T7633"/>
  <c r="S7633"/>
  <c r="R7633"/>
  <c r="T7632"/>
  <c r="S7632"/>
  <c r="R7632"/>
  <c r="T7631"/>
  <c r="S7631"/>
  <c r="R7631"/>
  <c r="T7630"/>
  <c r="S7630"/>
  <c r="R7630"/>
  <c r="T7629"/>
  <c r="S7629"/>
  <c r="R7629"/>
  <c r="T7628"/>
  <c r="S7628"/>
  <c r="R7628"/>
  <c r="T7627"/>
  <c r="S7627"/>
  <c r="R7627"/>
  <c r="T7626"/>
  <c r="S7626"/>
  <c r="R7626"/>
  <c r="T7625"/>
  <c r="S7625"/>
  <c r="R7625"/>
  <c r="T7624"/>
  <c r="S7624"/>
  <c r="R7624"/>
  <c r="T7623"/>
  <c r="S7623"/>
  <c r="R7623"/>
  <c r="T7622"/>
  <c r="S7622"/>
  <c r="R7622"/>
  <c r="T7621"/>
  <c r="S7621"/>
  <c r="R7621"/>
  <c r="T7620"/>
  <c r="S7620"/>
  <c r="R7620"/>
  <c r="T7619"/>
  <c r="S7619"/>
  <c r="R7619"/>
  <c r="T7618"/>
  <c r="S7618"/>
  <c r="R7618"/>
  <c r="T7617"/>
  <c r="S7617"/>
  <c r="R7617"/>
  <c r="T7616"/>
  <c r="S7616"/>
  <c r="R7616"/>
  <c r="T7615"/>
  <c r="S7615"/>
  <c r="R7615"/>
  <c r="T7614"/>
  <c r="S7614"/>
  <c r="R7614"/>
  <c r="T7613"/>
  <c r="S7613"/>
  <c r="R7613"/>
  <c r="T7612"/>
  <c r="S7612"/>
  <c r="R7612"/>
  <c r="T7611"/>
  <c r="S7611"/>
  <c r="R7611"/>
  <c r="T7610"/>
  <c r="S7610"/>
  <c r="R7610"/>
  <c r="T7609"/>
  <c r="S7609"/>
  <c r="R7609"/>
  <c r="T7608"/>
  <c r="S7608"/>
  <c r="R7608"/>
  <c r="T7607"/>
  <c r="S7607"/>
  <c r="R7607"/>
  <c r="T7606"/>
  <c r="S7606"/>
  <c r="R7606"/>
  <c r="T7605"/>
  <c r="S7605"/>
  <c r="R7605"/>
  <c r="T7604"/>
  <c r="S7604"/>
  <c r="R7604"/>
  <c r="T7603"/>
  <c r="S7603"/>
  <c r="R7603"/>
  <c r="T7602"/>
  <c r="S7602"/>
  <c r="R7602"/>
  <c r="T7601"/>
  <c r="S7601"/>
  <c r="R7601"/>
  <c r="T7600"/>
  <c r="S7600"/>
  <c r="R7600"/>
  <c r="T7599"/>
  <c r="S7599"/>
  <c r="R7599"/>
  <c r="T7598"/>
  <c r="S7598"/>
  <c r="R7598"/>
  <c r="T7597"/>
  <c r="S7597"/>
  <c r="R7597"/>
  <c r="T7596"/>
  <c r="S7596"/>
  <c r="R7596"/>
  <c r="T7595"/>
  <c r="S7595"/>
  <c r="R7595"/>
  <c r="T7594"/>
  <c r="S7594"/>
  <c r="R7594"/>
  <c r="T7593"/>
  <c r="S7593"/>
  <c r="R7593"/>
  <c r="T7592"/>
  <c r="S7592"/>
  <c r="R7592"/>
  <c r="T7591"/>
  <c r="S7591"/>
  <c r="R7591"/>
  <c r="T7590"/>
  <c r="S7590"/>
  <c r="R7590"/>
  <c r="T7589"/>
  <c r="S7589"/>
  <c r="R7589"/>
  <c r="T7588"/>
  <c r="S7588"/>
  <c r="R7588"/>
  <c r="T7587"/>
  <c r="S7587"/>
  <c r="R7587"/>
  <c r="T7586"/>
  <c r="S7586"/>
  <c r="R7586"/>
  <c r="T7585"/>
  <c r="S7585"/>
  <c r="R7585"/>
  <c r="T7584"/>
  <c r="S7584"/>
  <c r="R7584"/>
  <c r="T7583"/>
  <c r="S7583"/>
  <c r="R7583"/>
  <c r="T7582"/>
  <c r="S7582"/>
  <c r="R7582"/>
  <c r="T7581"/>
  <c r="S7581"/>
  <c r="R7581"/>
  <c r="T7580"/>
  <c r="S7580"/>
  <c r="R7580"/>
  <c r="T7579"/>
  <c r="S7579"/>
  <c r="R7579"/>
  <c r="T7578"/>
  <c r="S7578"/>
  <c r="R7578"/>
  <c r="T7577"/>
  <c r="S7577"/>
  <c r="R7577"/>
  <c r="T7576"/>
  <c r="S7576"/>
  <c r="R7576"/>
  <c r="T7575"/>
  <c r="S7575"/>
  <c r="R7575"/>
  <c r="T7574"/>
  <c r="S7574"/>
  <c r="R7574"/>
  <c r="T7573"/>
  <c r="S7573"/>
  <c r="R7573"/>
  <c r="T7572"/>
  <c r="S7572"/>
  <c r="R7572"/>
  <c r="T7571"/>
  <c r="S7571"/>
  <c r="R7571"/>
  <c r="T7570"/>
  <c r="S7570"/>
  <c r="R7570"/>
  <c r="T7569"/>
  <c r="S7569"/>
  <c r="R7569"/>
  <c r="T7568"/>
  <c r="S7568"/>
  <c r="R7568"/>
  <c r="T7567"/>
  <c r="S7567"/>
  <c r="R7567"/>
  <c r="T7566"/>
  <c r="S7566"/>
  <c r="R7566"/>
  <c r="T7565"/>
  <c r="S7565"/>
  <c r="R7565"/>
  <c r="T7564"/>
  <c r="S7564"/>
  <c r="R7564"/>
  <c r="T7563"/>
  <c r="S7563"/>
  <c r="R7563"/>
  <c r="T7562"/>
  <c r="S7562"/>
  <c r="R7562"/>
  <c r="T7561"/>
  <c r="S7561"/>
  <c r="R7561"/>
  <c r="T7560"/>
  <c r="S7560"/>
  <c r="R7560"/>
  <c r="T7559"/>
  <c r="S7559"/>
  <c r="R7559"/>
  <c r="T7558"/>
  <c r="S7558"/>
  <c r="R7558"/>
  <c r="T7557"/>
  <c r="S7557"/>
  <c r="R7557"/>
  <c r="T7556"/>
  <c r="S7556"/>
  <c r="R7556"/>
  <c r="T7555"/>
  <c r="S7555"/>
  <c r="R7555"/>
  <c r="T7554"/>
  <c r="S7554"/>
  <c r="R7554"/>
  <c r="T7553"/>
  <c r="S7553"/>
  <c r="R7553"/>
  <c r="T7552"/>
  <c r="S7552"/>
  <c r="R7552"/>
  <c r="T7551"/>
  <c r="S7551"/>
  <c r="R7551"/>
  <c r="T7550"/>
  <c r="S7550"/>
  <c r="R7550"/>
  <c r="T7549"/>
  <c r="S7549"/>
  <c r="R7549"/>
  <c r="T7548"/>
  <c r="S7548"/>
  <c r="R7548"/>
  <c r="T7547"/>
  <c r="S7547"/>
  <c r="R7547"/>
  <c r="T7546"/>
  <c r="S7546"/>
  <c r="R7546"/>
  <c r="T7545"/>
  <c r="S7545"/>
  <c r="R7545"/>
  <c r="T7544"/>
  <c r="S7544"/>
  <c r="R7544"/>
  <c r="T7543"/>
  <c r="S7543"/>
  <c r="R7543"/>
  <c r="T7542"/>
  <c r="S7542"/>
  <c r="R7542"/>
  <c r="T7541"/>
  <c r="S7541"/>
  <c r="R7541"/>
  <c r="T7540"/>
  <c r="S7540"/>
  <c r="R7540"/>
  <c r="T7539"/>
  <c r="S7539"/>
  <c r="R7539"/>
  <c r="T7538"/>
  <c r="S7538"/>
  <c r="R7538"/>
  <c r="T7537"/>
  <c r="S7537"/>
  <c r="R7537"/>
  <c r="T7536"/>
  <c r="S7536"/>
  <c r="R7536"/>
  <c r="T7535"/>
  <c r="S7535"/>
  <c r="R7535"/>
  <c r="T7534"/>
  <c r="S7534"/>
  <c r="R7534"/>
  <c r="T7533"/>
  <c r="S7533"/>
  <c r="R7533"/>
  <c r="T7532"/>
  <c r="S7532"/>
  <c r="R7532"/>
  <c r="T7531"/>
  <c r="S7531"/>
  <c r="R7531"/>
  <c r="T7530"/>
  <c r="S7530"/>
  <c r="R7530"/>
  <c r="T7529"/>
  <c r="S7529"/>
  <c r="R7529"/>
  <c r="T7528"/>
  <c r="S7528"/>
  <c r="R7528"/>
  <c r="T7527"/>
  <c r="S7527"/>
  <c r="R7527"/>
  <c r="T7526"/>
  <c r="S7526"/>
  <c r="R7526"/>
  <c r="T7525"/>
  <c r="S7525"/>
  <c r="R7525"/>
  <c r="T7524"/>
  <c r="S7524"/>
  <c r="R7524"/>
  <c r="T7523"/>
  <c r="S7523"/>
  <c r="R7523"/>
  <c r="T7522"/>
  <c r="S7522"/>
  <c r="R7522"/>
  <c r="T7521"/>
  <c r="S7521"/>
  <c r="R7521"/>
  <c r="T7520"/>
  <c r="S7520"/>
  <c r="R7520"/>
  <c r="T7519"/>
  <c r="S7519"/>
  <c r="R7519"/>
  <c r="T7518"/>
  <c r="S7518"/>
  <c r="R7518"/>
  <c r="T7517"/>
  <c r="S7517"/>
  <c r="R7517"/>
  <c r="T7516"/>
  <c r="S7516"/>
  <c r="R7516"/>
  <c r="T7515"/>
  <c r="S7515"/>
  <c r="R7515"/>
  <c r="T7514"/>
  <c r="S7514"/>
  <c r="R7514"/>
  <c r="T7513"/>
  <c r="S7513"/>
  <c r="R7513"/>
  <c r="T7512"/>
  <c r="S7512"/>
  <c r="R7512"/>
  <c r="T7511"/>
  <c r="S7511"/>
  <c r="R7511"/>
  <c r="T7510"/>
  <c r="S7510"/>
  <c r="R7510"/>
  <c r="T7509"/>
  <c r="S7509"/>
  <c r="R7509"/>
  <c r="T7508"/>
  <c r="S7508"/>
  <c r="R7508"/>
  <c r="T7507"/>
  <c r="S7507"/>
  <c r="R7507"/>
  <c r="T7506"/>
  <c r="S7506"/>
  <c r="R7506"/>
  <c r="T7505"/>
  <c r="S7505"/>
  <c r="R7505"/>
  <c r="T7504"/>
  <c r="S7504"/>
  <c r="R7504"/>
  <c r="T7503"/>
  <c r="S7503"/>
  <c r="R7503"/>
  <c r="T7502"/>
  <c r="S7502"/>
  <c r="R7502"/>
  <c r="T7501"/>
  <c r="S7501"/>
  <c r="R7501"/>
  <c r="T7500"/>
  <c r="S7500"/>
  <c r="R7500"/>
  <c r="T7499"/>
  <c r="S7499"/>
  <c r="R7499"/>
  <c r="T7498"/>
  <c r="S7498"/>
  <c r="R7498"/>
  <c r="T7497"/>
  <c r="S7497"/>
  <c r="R7497"/>
  <c r="T7496"/>
  <c r="S7496"/>
  <c r="R7496"/>
  <c r="T7495"/>
  <c r="S7495"/>
  <c r="R7495"/>
  <c r="T7494"/>
  <c r="S7494"/>
  <c r="R7494"/>
  <c r="T7493"/>
  <c r="S7493"/>
  <c r="R7493"/>
  <c r="T7492"/>
  <c r="S7492"/>
  <c r="R7492"/>
  <c r="T7491"/>
  <c r="S7491"/>
  <c r="R7491"/>
  <c r="T7490"/>
  <c r="S7490"/>
  <c r="R7490"/>
  <c r="T7489"/>
  <c r="S7489"/>
  <c r="R7489"/>
  <c r="T7488"/>
  <c r="S7488"/>
  <c r="R7488"/>
  <c r="T7487"/>
  <c r="S7487"/>
  <c r="R7487"/>
  <c r="T7486"/>
  <c r="S7486"/>
  <c r="R7486"/>
  <c r="T7485"/>
  <c r="S7485"/>
  <c r="R7485"/>
  <c r="T7484"/>
  <c r="S7484"/>
  <c r="R7484"/>
  <c r="T7483"/>
  <c r="S7483"/>
  <c r="R7483"/>
  <c r="T7482"/>
  <c r="S7482"/>
  <c r="R7482"/>
  <c r="T7481"/>
  <c r="S7481"/>
  <c r="R7481"/>
  <c r="T7480"/>
  <c r="S7480"/>
  <c r="R7480"/>
  <c r="T7479"/>
  <c r="S7479"/>
  <c r="R7479"/>
  <c r="T7478"/>
  <c r="S7478"/>
  <c r="R7478"/>
  <c r="T7477"/>
  <c r="S7477"/>
  <c r="R7477"/>
  <c r="T7476"/>
  <c r="S7476"/>
  <c r="R7476"/>
  <c r="T7475"/>
  <c r="S7475"/>
  <c r="R7475"/>
  <c r="T7474"/>
  <c r="S7474"/>
  <c r="R7474"/>
  <c r="T7473"/>
  <c r="S7473"/>
  <c r="R7473"/>
  <c r="T7472"/>
  <c r="S7472"/>
  <c r="R7472"/>
  <c r="T7471"/>
  <c r="S7471"/>
  <c r="R7471"/>
  <c r="T7470"/>
  <c r="S7470"/>
  <c r="R7470"/>
  <c r="T7469"/>
  <c r="S7469"/>
  <c r="R7469"/>
  <c r="T7468"/>
  <c r="S7468"/>
  <c r="R7468"/>
  <c r="T7467"/>
  <c r="S7467"/>
  <c r="R7467"/>
  <c r="T7466"/>
  <c r="S7466"/>
  <c r="R7466"/>
  <c r="T7465"/>
  <c r="S7465"/>
  <c r="R7465"/>
  <c r="T7464"/>
  <c r="S7464"/>
  <c r="R7464"/>
  <c r="T7463"/>
  <c r="S7463"/>
  <c r="R7463"/>
  <c r="T7462"/>
  <c r="S7462"/>
  <c r="R7462"/>
  <c r="T7461"/>
  <c r="S7461"/>
  <c r="R7461"/>
  <c r="T7460"/>
  <c r="S7460"/>
  <c r="R7460"/>
  <c r="T7459"/>
  <c r="S7459"/>
  <c r="R7459"/>
  <c r="T7458"/>
  <c r="S7458"/>
  <c r="R7458"/>
  <c r="T7457"/>
  <c r="S7457"/>
  <c r="R7457"/>
  <c r="T7456"/>
  <c r="S7456"/>
  <c r="R7456"/>
  <c r="T7455"/>
  <c r="S7455"/>
  <c r="R7455"/>
  <c r="T7454"/>
  <c r="S7454"/>
  <c r="R7454"/>
  <c r="T7453"/>
  <c r="S7453"/>
  <c r="R7453"/>
  <c r="T7452"/>
  <c r="S7452"/>
  <c r="R7452"/>
  <c r="T7451"/>
  <c r="S7451"/>
  <c r="R7451"/>
  <c r="T7450"/>
  <c r="S7450"/>
  <c r="R7450"/>
  <c r="T7449"/>
  <c r="S7449"/>
  <c r="R7449"/>
  <c r="T7448"/>
  <c r="S7448"/>
  <c r="R7448"/>
  <c r="T7447"/>
  <c r="S7447"/>
  <c r="R7447"/>
  <c r="T7446"/>
  <c r="S7446"/>
  <c r="R7446"/>
  <c r="T7445"/>
  <c r="S7445"/>
  <c r="R7445"/>
  <c r="T7444"/>
  <c r="S7444"/>
  <c r="R7444"/>
  <c r="T7443"/>
  <c r="S7443"/>
  <c r="R7443"/>
  <c r="T7442"/>
  <c r="S7442"/>
  <c r="R7442"/>
  <c r="T7441"/>
  <c r="S7441"/>
  <c r="R7441"/>
  <c r="T7440"/>
  <c r="S7440"/>
  <c r="R7440"/>
  <c r="T7439"/>
  <c r="S7439"/>
  <c r="R7439"/>
  <c r="T7438"/>
  <c r="S7438"/>
  <c r="R7438"/>
  <c r="T7437"/>
  <c r="S7437"/>
  <c r="R7437"/>
  <c r="T7436"/>
  <c r="S7436"/>
  <c r="R7436"/>
  <c r="T7435"/>
  <c r="S7435"/>
  <c r="R7435"/>
  <c r="T7434"/>
  <c r="S7434"/>
  <c r="R7434"/>
  <c r="T7433"/>
  <c r="S7433"/>
  <c r="R7433"/>
  <c r="T7432"/>
  <c r="S7432"/>
  <c r="R7432"/>
  <c r="T7431"/>
  <c r="S7431"/>
  <c r="R7431"/>
  <c r="T7430"/>
  <c r="S7430"/>
  <c r="R7430"/>
  <c r="T7429"/>
  <c r="S7429"/>
  <c r="R7429"/>
  <c r="T7428"/>
  <c r="S7428"/>
  <c r="R7428"/>
  <c r="T7427"/>
  <c r="S7427"/>
  <c r="R7427"/>
  <c r="T7426"/>
  <c r="S7426"/>
  <c r="R7426"/>
  <c r="T7425"/>
  <c r="S7425"/>
  <c r="R7425"/>
  <c r="T7424"/>
  <c r="S7424"/>
  <c r="R7424"/>
  <c r="T7423"/>
  <c r="S7423"/>
  <c r="R7423"/>
  <c r="T7422"/>
  <c r="S7422"/>
  <c r="R7422"/>
  <c r="T7421"/>
  <c r="S7421"/>
  <c r="R7421"/>
  <c r="T7420"/>
  <c r="S7420"/>
  <c r="R7420"/>
  <c r="T7419"/>
  <c r="S7419"/>
  <c r="R7419"/>
  <c r="T7418"/>
  <c r="S7418"/>
  <c r="R7418"/>
  <c r="T7417"/>
  <c r="S7417"/>
  <c r="R7417"/>
  <c r="T7416"/>
  <c r="S7416"/>
  <c r="R7416"/>
  <c r="T7415"/>
  <c r="S7415"/>
  <c r="R7415"/>
  <c r="T7414"/>
  <c r="S7414"/>
  <c r="R7414"/>
  <c r="T7413"/>
  <c r="S7413"/>
  <c r="R7413"/>
  <c r="T7412"/>
  <c r="S7412"/>
  <c r="R7412"/>
  <c r="T7411"/>
  <c r="S7411"/>
  <c r="R7411"/>
  <c r="T7410"/>
  <c r="S7410"/>
  <c r="R7410"/>
  <c r="T7409"/>
  <c r="S7409"/>
  <c r="R7409"/>
  <c r="T7408"/>
  <c r="S7408"/>
  <c r="R7408"/>
  <c r="T7407"/>
  <c r="S7407"/>
  <c r="R7407"/>
  <c r="T7406"/>
  <c r="S7406"/>
  <c r="R7406"/>
  <c r="T7405"/>
  <c r="S7405"/>
  <c r="R7405"/>
  <c r="T7404"/>
  <c r="S7404"/>
  <c r="R7404"/>
  <c r="T7403"/>
  <c r="S7403"/>
  <c r="R7403"/>
  <c r="T7402"/>
  <c r="S7402"/>
  <c r="R7402"/>
  <c r="T7401"/>
  <c r="S7401"/>
  <c r="R7401"/>
  <c r="T7400"/>
  <c r="S7400"/>
  <c r="R7400"/>
  <c r="T7399"/>
  <c r="S7399"/>
  <c r="R7399"/>
  <c r="T7398"/>
  <c r="S7398"/>
  <c r="R7398"/>
  <c r="T7397"/>
  <c r="S7397"/>
  <c r="R7397"/>
  <c r="T7396"/>
  <c r="S7396"/>
  <c r="R7396"/>
  <c r="T7395"/>
  <c r="S7395"/>
  <c r="R7395"/>
  <c r="T7394"/>
  <c r="S7394"/>
  <c r="R7394"/>
  <c r="T7393"/>
  <c r="S7393"/>
  <c r="R7393"/>
  <c r="T7392"/>
  <c r="S7392"/>
  <c r="R7392"/>
  <c r="T7391"/>
  <c r="S7391"/>
  <c r="R7391"/>
  <c r="T7390"/>
  <c r="S7390"/>
  <c r="R7390"/>
  <c r="T7389"/>
  <c r="S7389"/>
  <c r="R7389"/>
  <c r="T7388"/>
  <c r="S7388"/>
  <c r="R7388"/>
  <c r="T7387"/>
  <c r="S7387"/>
  <c r="R7387"/>
  <c r="T7386"/>
  <c r="S7386"/>
  <c r="R7386"/>
  <c r="T7385"/>
  <c r="S7385"/>
  <c r="R7385"/>
  <c r="T7384"/>
  <c r="S7384"/>
  <c r="R7384"/>
  <c r="T7383"/>
  <c r="S7383"/>
  <c r="R7383"/>
  <c r="T7382"/>
  <c r="S7382"/>
  <c r="R7382"/>
  <c r="T7381"/>
  <c r="S7381"/>
  <c r="R7381"/>
  <c r="T7380"/>
  <c r="S7380"/>
  <c r="R7380"/>
  <c r="T7379"/>
  <c r="S7379"/>
  <c r="R7379"/>
  <c r="T7378"/>
  <c r="S7378"/>
  <c r="R7378"/>
  <c r="T7377"/>
  <c r="S7377"/>
  <c r="R7377"/>
  <c r="T7376"/>
  <c r="S7376"/>
  <c r="R7376"/>
  <c r="T7375"/>
  <c r="S7375"/>
  <c r="R7375"/>
  <c r="T7374"/>
  <c r="S7374"/>
  <c r="R7374"/>
  <c r="T7373"/>
  <c r="S7373"/>
  <c r="R7373"/>
  <c r="T7372"/>
  <c r="S7372"/>
  <c r="R7372"/>
  <c r="T7371"/>
  <c r="S7371"/>
  <c r="R7371"/>
  <c r="T7370"/>
  <c r="S7370"/>
  <c r="R7370"/>
  <c r="T7369"/>
  <c r="S7369"/>
  <c r="R7369"/>
  <c r="T7368"/>
  <c r="S7368"/>
  <c r="R7368"/>
  <c r="T7367"/>
  <c r="S7367"/>
  <c r="R7367"/>
  <c r="T7366"/>
  <c r="S7366"/>
  <c r="R7366"/>
  <c r="T7365"/>
  <c r="S7365"/>
  <c r="R7365"/>
  <c r="T7364"/>
  <c r="S7364"/>
  <c r="R7364"/>
  <c r="T7363"/>
  <c r="S7363"/>
  <c r="R7363"/>
  <c r="T7362"/>
  <c r="S7362"/>
  <c r="R7362"/>
  <c r="T7361"/>
  <c r="S7361"/>
  <c r="R7361"/>
  <c r="T7360"/>
  <c r="S7360"/>
  <c r="R7360"/>
  <c r="T7359"/>
  <c r="S7359"/>
  <c r="R7359"/>
  <c r="T7358"/>
  <c r="S7358"/>
  <c r="R7358"/>
  <c r="T7357"/>
  <c r="S7357"/>
  <c r="R7357"/>
  <c r="T7356"/>
  <c r="S7356"/>
  <c r="R7356"/>
  <c r="T7355"/>
  <c r="S7355"/>
  <c r="R7355"/>
  <c r="T7354"/>
  <c r="S7354"/>
  <c r="R7354"/>
  <c r="T7353"/>
  <c r="S7353"/>
  <c r="R7353"/>
  <c r="T7352"/>
  <c r="S7352"/>
  <c r="R7352"/>
  <c r="T7351"/>
  <c r="S7351"/>
  <c r="R7351"/>
  <c r="T7350"/>
  <c r="S7350"/>
  <c r="R7350"/>
  <c r="T7349"/>
  <c r="S7349"/>
  <c r="R7349"/>
  <c r="T7348"/>
  <c r="S7348"/>
  <c r="R7348"/>
  <c r="T7347"/>
  <c r="S7347"/>
  <c r="R7347"/>
  <c r="T7346"/>
  <c r="S7346"/>
  <c r="R7346"/>
  <c r="T7345"/>
  <c r="S7345"/>
  <c r="R7345"/>
  <c r="T7344"/>
  <c r="S7344"/>
  <c r="R7344"/>
  <c r="T7343"/>
  <c r="S7343"/>
  <c r="R7343"/>
  <c r="T7342"/>
  <c r="S7342"/>
  <c r="R7342"/>
  <c r="T7341"/>
  <c r="S7341"/>
  <c r="R7341"/>
  <c r="T7340"/>
  <c r="S7340"/>
  <c r="R7340"/>
  <c r="T7339"/>
  <c r="S7339"/>
  <c r="R7339"/>
  <c r="T7338"/>
  <c r="S7338"/>
  <c r="R7338"/>
  <c r="T7337"/>
  <c r="S7337"/>
  <c r="R7337"/>
  <c r="T7336"/>
  <c r="S7336"/>
  <c r="R7336"/>
  <c r="T7335"/>
  <c r="S7335"/>
  <c r="R7335"/>
  <c r="T7334"/>
  <c r="S7334"/>
  <c r="R7334"/>
  <c r="T7333"/>
  <c r="S7333"/>
  <c r="R7333"/>
  <c r="T7332"/>
  <c r="S7332"/>
  <c r="R7332"/>
  <c r="T7331"/>
  <c r="S7331"/>
  <c r="R7331"/>
  <c r="T7330"/>
  <c r="S7330"/>
  <c r="R7330"/>
  <c r="T7329"/>
  <c r="S7329"/>
  <c r="R7329"/>
  <c r="T7328"/>
  <c r="S7328"/>
  <c r="R7328"/>
  <c r="T7327"/>
  <c r="S7327"/>
  <c r="R7327"/>
  <c r="T7326"/>
  <c r="S7326"/>
  <c r="R7326"/>
  <c r="T7325"/>
  <c r="S7325"/>
  <c r="R7325"/>
  <c r="T7324"/>
  <c r="S7324"/>
  <c r="R7324"/>
  <c r="T7323"/>
  <c r="S7323"/>
  <c r="R7323"/>
  <c r="T7322"/>
  <c r="S7322"/>
  <c r="R7322"/>
  <c r="T7321"/>
  <c r="S7321"/>
  <c r="R7321"/>
  <c r="T7320"/>
  <c r="S7320"/>
  <c r="R7320"/>
  <c r="T7319"/>
  <c r="S7319"/>
  <c r="R7319"/>
  <c r="T7318"/>
  <c r="S7318"/>
  <c r="R7318"/>
  <c r="T7317"/>
  <c r="S7317"/>
  <c r="R7317"/>
  <c r="T7316"/>
  <c r="S7316"/>
  <c r="R7316"/>
  <c r="T7315"/>
  <c r="S7315"/>
  <c r="R7315"/>
  <c r="T7314"/>
  <c r="S7314"/>
  <c r="R7314"/>
  <c r="T7313"/>
  <c r="S7313"/>
  <c r="R7313"/>
  <c r="T7312"/>
  <c r="S7312"/>
  <c r="R7312"/>
  <c r="T7311"/>
  <c r="S7311"/>
  <c r="R7311"/>
  <c r="T7310"/>
  <c r="S7310"/>
  <c r="R7310"/>
  <c r="T7309"/>
  <c r="S7309"/>
  <c r="R7309"/>
  <c r="T7308"/>
  <c r="S7308"/>
  <c r="R7308"/>
  <c r="T7307"/>
  <c r="S7307"/>
  <c r="R7307"/>
  <c r="T7306"/>
  <c r="S7306"/>
  <c r="R7306"/>
  <c r="T7305"/>
  <c r="S7305"/>
  <c r="R7305"/>
  <c r="T7304"/>
  <c r="S7304"/>
  <c r="R7304"/>
  <c r="T7303"/>
  <c r="S7303"/>
  <c r="R7303"/>
  <c r="T7302"/>
  <c r="S7302"/>
  <c r="R7302"/>
  <c r="T7301"/>
  <c r="S7301"/>
  <c r="R7301"/>
  <c r="T7300"/>
  <c r="S7300"/>
  <c r="R7300"/>
  <c r="T7299"/>
  <c r="S7299"/>
  <c r="R7299"/>
  <c r="T7298"/>
  <c r="S7298"/>
  <c r="R7298"/>
  <c r="T7297"/>
  <c r="S7297"/>
  <c r="R7297"/>
  <c r="T7296"/>
  <c r="S7296"/>
  <c r="R7296"/>
  <c r="T7295"/>
  <c r="S7295"/>
  <c r="R7295"/>
  <c r="T7294"/>
  <c r="S7294"/>
  <c r="R7294"/>
  <c r="T7293"/>
  <c r="S7293"/>
  <c r="R7293"/>
  <c r="T7292"/>
  <c r="S7292"/>
  <c r="R7292"/>
  <c r="T7291"/>
  <c r="S7291"/>
  <c r="R7291"/>
  <c r="T7290"/>
  <c r="S7290"/>
  <c r="R7290"/>
  <c r="T7289"/>
  <c r="S7289"/>
  <c r="R7289"/>
  <c r="T7288"/>
  <c r="S7288"/>
  <c r="R7288"/>
  <c r="T7287"/>
  <c r="S7287"/>
  <c r="R7287"/>
  <c r="T7286"/>
  <c r="S7286"/>
  <c r="R7286"/>
  <c r="T7285"/>
  <c r="S7285"/>
  <c r="R7285"/>
  <c r="T7284"/>
  <c r="S7284"/>
  <c r="R7284"/>
  <c r="T7283"/>
  <c r="S7283"/>
  <c r="R7283"/>
  <c r="T7282"/>
  <c r="S7282"/>
  <c r="R7282"/>
  <c r="T7281"/>
  <c r="S7281"/>
  <c r="R7281"/>
  <c r="T7280"/>
  <c r="S7280"/>
  <c r="R7280"/>
  <c r="T7279"/>
  <c r="S7279"/>
  <c r="R7279"/>
  <c r="T7278"/>
  <c r="S7278"/>
  <c r="R7278"/>
  <c r="T7277"/>
  <c r="S7277"/>
  <c r="R7277"/>
  <c r="T7276"/>
  <c r="S7276"/>
  <c r="R7276"/>
  <c r="T7275"/>
  <c r="S7275"/>
  <c r="R7275"/>
  <c r="T7274"/>
  <c r="S7274"/>
  <c r="R7274"/>
  <c r="T7273"/>
  <c r="S7273"/>
  <c r="R7273"/>
  <c r="T7272"/>
  <c r="S7272"/>
  <c r="R7272"/>
  <c r="T7271"/>
  <c r="S7271"/>
  <c r="R7271"/>
  <c r="T7270"/>
  <c r="S7270"/>
  <c r="R7270"/>
  <c r="T7269"/>
  <c r="S7269"/>
  <c r="R7269"/>
  <c r="T7268"/>
  <c r="S7268"/>
  <c r="R7268"/>
  <c r="T7267"/>
  <c r="S7267"/>
  <c r="R7267"/>
  <c r="T7266"/>
  <c r="S7266"/>
  <c r="R7266"/>
  <c r="T7265"/>
  <c r="S7265"/>
  <c r="R7265"/>
  <c r="T7264"/>
  <c r="S7264"/>
  <c r="R7264"/>
  <c r="T7263"/>
  <c r="S7263"/>
  <c r="R7263"/>
  <c r="T7262"/>
  <c r="S7262"/>
  <c r="R7262"/>
  <c r="T7261"/>
  <c r="S7261"/>
  <c r="R7261"/>
  <c r="T7260"/>
  <c r="S7260"/>
  <c r="R7260"/>
  <c r="T7259"/>
  <c r="S7259"/>
  <c r="R7259"/>
  <c r="T7258"/>
  <c r="S7258"/>
  <c r="R7258"/>
  <c r="T7257"/>
  <c r="S7257"/>
  <c r="R7257"/>
  <c r="T7256"/>
  <c r="S7256"/>
  <c r="R7256"/>
  <c r="T7255"/>
  <c r="S7255"/>
  <c r="R7255"/>
  <c r="T7254"/>
  <c r="S7254"/>
  <c r="R7254"/>
  <c r="T7253"/>
  <c r="S7253"/>
  <c r="R7253"/>
  <c r="T7252"/>
  <c r="S7252"/>
  <c r="R7252"/>
  <c r="T7251"/>
  <c r="S7251"/>
  <c r="R7251"/>
  <c r="T7250"/>
  <c r="S7250"/>
  <c r="R7250"/>
  <c r="T7249"/>
  <c r="S7249"/>
  <c r="R7249"/>
  <c r="T7248"/>
  <c r="S7248"/>
  <c r="R7248"/>
  <c r="T7247"/>
  <c r="S7247"/>
  <c r="R7247"/>
  <c r="T7246"/>
  <c r="S7246"/>
  <c r="R7246"/>
  <c r="T7245"/>
  <c r="S7245"/>
  <c r="R7245"/>
  <c r="T7244"/>
  <c r="S7244"/>
  <c r="R7244"/>
  <c r="T7243"/>
  <c r="S7243"/>
  <c r="R7243"/>
  <c r="T7242"/>
  <c r="S7242"/>
  <c r="R7242"/>
  <c r="T7241"/>
  <c r="S7241"/>
  <c r="R7241"/>
  <c r="T7240"/>
  <c r="S7240"/>
  <c r="R7240"/>
  <c r="T7239"/>
  <c r="S7239"/>
  <c r="R7239"/>
  <c r="T7238"/>
  <c r="S7238"/>
  <c r="R7238"/>
  <c r="T7237"/>
  <c r="S7237"/>
  <c r="R7237"/>
  <c r="T7236"/>
  <c r="S7236"/>
  <c r="R7236"/>
  <c r="T7235"/>
  <c r="S7235"/>
  <c r="R7235"/>
  <c r="T7234"/>
  <c r="S7234"/>
  <c r="R7234"/>
  <c r="T7233"/>
  <c r="S7233"/>
  <c r="R7233"/>
  <c r="T7232"/>
  <c r="S7232"/>
  <c r="R7232"/>
  <c r="T7231"/>
  <c r="S7231"/>
  <c r="R7231"/>
  <c r="T7230"/>
  <c r="S7230"/>
  <c r="R7230"/>
  <c r="T7229"/>
  <c r="S7229"/>
  <c r="R7229"/>
  <c r="T7228"/>
  <c r="S7228"/>
  <c r="R7228"/>
  <c r="T7227"/>
  <c r="S7227"/>
  <c r="R7227"/>
  <c r="T7226"/>
  <c r="S7226"/>
  <c r="R7226"/>
  <c r="T7225"/>
  <c r="S7225"/>
  <c r="R7225"/>
  <c r="T7224"/>
  <c r="S7224"/>
  <c r="R7224"/>
  <c r="T7223"/>
  <c r="S7223"/>
  <c r="R7223"/>
  <c r="T7222"/>
  <c r="S7222"/>
  <c r="R7222"/>
  <c r="T7221"/>
  <c r="S7221"/>
  <c r="R7221"/>
  <c r="T7220"/>
  <c r="S7220"/>
  <c r="R7220"/>
  <c r="T7219"/>
  <c r="S7219"/>
  <c r="R7219"/>
  <c r="T7218"/>
  <c r="S7218"/>
  <c r="R7218"/>
  <c r="T7217"/>
  <c r="S7217"/>
  <c r="R7217"/>
  <c r="T7216"/>
  <c r="S7216"/>
  <c r="R7216"/>
  <c r="T7215"/>
  <c r="S7215"/>
  <c r="R7215"/>
  <c r="T7214"/>
  <c r="S7214"/>
  <c r="R7214"/>
  <c r="T7213"/>
  <c r="S7213"/>
  <c r="R7213"/>
  <c r="T7212"/>
  <c r="S7212"/>
  <c r="R7212"/>
  <c r="T7211"/>
  <c r="S7211"/>
  <c r="R7211"/>
  <c r="T7210"/>
  <c r="S7210"/>
  <c r="R7210"/>
  <c r="T7209"/>
  <c r="S7209"/>
  <c r="R7209"/>
  <c r="T7208"/>
  <c r="S7208"/>
  <c r="R7208"/>
  <c r="T7207"/>
  <c r="S7207"/>
  <c r="R7207"/>
  <c r="T7206"/>
  <c r="S7206"/>
  <c r="R7206"/>
  <c r="T7205"/>
  <c r="S7205"/>
  <c r="R7205"/>
  <c r="T7204"/>
  <c r="S7204"/>
  <c r="R7204"/>
  <c r="T7203"/>
  <c r="S7203"/>
  <c r="R7203"/>
  <c r="T7202"/>
  <c r="S7202"/>
  <c r="R7202"/>
  <c r="T7201"/>
  <c r="S7201"/>
  <c r="R7201"/>
  <c r="T7200"/>
  <c r="S7200"/>
  <c r="R7200"/>
  <c r="T7199"/>
  <c r="S7199"/>
  <c r="R7199"/>
  <c r="T7198"/>
  <c r="S7198"/>
  <c r="R7198"/>
  <c r="T7197"/>
  <c r="S7197"/>
  <c r="R7197"/>
  <c r="T7196"/>
  <c r="S7196"/>
  <c r="R7196"/>
  <c r="T7195"/>
  <c r="S7195"/>
  <c r="R7195"/>
  <c r="T7194"/>
  <c r="S7194"/>
  <c r="R7194"/>
  <c r="T7193"/>
  <c r="S7193"/>
  <c r="R7193"/>
  <c r="T7192"/>
  <c r="S7192"/>
  <c r="R7192"/>
  <c r="T7191"/>
  <c r="S7191"/>
  <c r="R7191"/>
  <c r="T7190"/>
  <c r="S7190"/>
  <c r="R7190"/>
  <c r="T7189"/>
  <c r="S7189"/>
  <c r="R7189"/>
  <c r="T7188"/>
  <c r="S7188"/>
  <c r="R7188"/>
  <c r="T7187"/>
  <c r="S7187"/>
  <c r="R7187"/>
  <c r="T7186"/>
  <c r="S7186"/>
  <c r="R7186"/>
  <c r="T7185"/>
  <c r="S7185"/>
  <c r="R7185"/>
  <c r="T7184"/>
  <c r="S7184"/>
  <c r="R7184"/>
  <c r="T7183"/>
  <c r="S7183"/>
  <c r="R7183"/>
  <c r="T7182"/>
  <c r="S7182"/>
  <c r="R7182"/>
  <c r="T7181"/>
  <c r="S7181"/>
  <c r="R7181"/>
  <c r="T7180"/>
  <c r="S7180"/>
  <c r="R7180"/>
  <c r="T7179"/>
  <c r="S7179"/>
  <c r="R7179"/>
  <c r="T7178"/>
  <c r="S7178"/>
  <c r="R7178"/>
  <c r="T7177"/>
  <c r="S7177"/>
  <c r="R7177"/>
  <c r="T7176"/>
  <c r="S7176"/>
  <c r="R7176"/>
  <c r="T7175"/>
  <c r="S7175"/>
  <c r="R7175"/>
  <c r="T7174"/>
  <c r="S7174"/>
  <c r="R7174"/>
  <c r="T7173"/>
  <c r="S7173"/>
  <c r="R7173"/>
  <c r="T7172"/>
  <c r="S7172"/>
  <c r="R7172"/>
  <c r="T7171"/>
  <c r="S7171"/>
  <c r="R7171"/>
  <c r="T7170"/>
  <c r="S7170"/>
  <c r="R7170"/>
  <c r="T7169"/>
  <c r="S7169"/>
  <c r="R7169"/>
  <c r="T7168"/>
  <c r="S7168"/>
  <c r="R7168"/>
  <c r="T7167"/>
  <c r="S7167"/>
  <c r="R7167"/>
  <c r="T7166"/>
  <c r="S7166"/>
  <c r="R7166"/>
  <c r="T7165"/>
  <c r="S7165"/>
  <c r="R7165"/>
  <c r="T7164"/>
  <c r="S7164"/>
  <c r="R7164"/>
  <c r="T7163"/>
  <c r="S7163"/>
  <c r="R7163"/>
  <c r="T7162"/>
  <c r="S7162"/>
  <c r="R7162"/>
  <c r="T7161"/>
  <c r="S7161"/>
  <c r="R7161"/>
  <c r="T7160"/>
  <c r="S7160"/>
  <c r="R7160"/>
  <c r="T7159"/>
  <c r="S7159"/>
  <c r="R7159"/>
  <c r="T7158"/>
  <c r="S7158"/>
  <c r="R7158"/>
  <c r="T7157"/>
  <c r="S7157"/>
  <c r="R7157"/>
  <c r="T7156"/>
  <c r="S7156"/>
  <c r="R7156"/>
  <c r="T7155"/>
  <c r="S7155"/>
  <c r="R7155"/>
  <c r="T7154"/>
  <c r="S7154"/>
  <c r="R7154"/>
  <c r="T7153"/>
  <c r="S7153"/>
  <c r="R7153"/>
  <c r="T7152"/>
  <c r="S7152"/>
  <c r="R7152"/>
  <c r="T7151"/>
  <c r="S7151"/>
  <c r="R7151"/>
  <c r="T7150"/>
  <c r="S7150"/>
  <c r="R7150"/>
  <c r="T7149"/>
  <c r="S7149"/>
  <c r="R7149"/>
  <c r="T7148"/>
  <c r="S7148"/>
  <c r="R7148"/>
  <c r="T7147"/>
  <c r="S7147"/>
  <c r="R7147"/>
  <c r="T7146"/>
  <c r="S7146"/>
  <c r="R7146"/>
  <c r="T7145"/>
  <c r="S7145"/>
  <c r="R7145"/>
  <c r="T7144"/>
  <c r="S7144"/>
  <c r="R7144"/>
  <c r="T7143"/>
  <c r="S7143"/>
  <c r="R7143"/>
  <c r="T7142"/>
  <c r="S7142"/>
  <c r="R7142"/>
  <c r="T7141"/>
  <c r="S7141"/>
  <c r="R7141"/>
  <c r="T7140"/>
  <c r="S7140"/>
  <c r="R7140"/>
  <c r="T7139"/>
  <c r="S7139"/>
  <c r="R7139"/>
  <c r="T7138"/>
  <c r="S7138"/>
  <c r="R7138"/>
  <c r="T7137"/>
  <c r="S7137"/>
  <c r="R7137"/>
  <c r="T7136"/>
  <c r="S7136"/>
  <c r="R7136"/>
  <c r="T7135"/>
  <c r="S7135"/>
  <c r="R7135"/>
  <c r="T7134"/>
  <c r="S7134"/>
  <c r="R7134"/>
  <c r="T7133"/>
  <c r="S7133"/>
  <c r="R7133"/>
  <c r="T7132"/>
  <c r="S7132"/>
  <c r="R7132"/>
  <c r="T7131"/>
  <c r="S7131"/>
  <c r="R7131"/>
  <c r="T7130"/>
  <c r="S7130"/>
  <c r="R7130"/>
  <c r="T7129"/>
  <c r="S7129"/>
  <c r="R7129"/>
  <c r="T7128"/>
  <c r="S7128"/>
  <c r="R7128"/>
  <c r="T7127"/>
  <c r="S7127"/>
  <c r="R7127"/>
  <c r="T7126"/>
  <c r="S7126"/>
  <c r="R7126"/>
  <c r="T7125"/>
  <c r="S7125"/>
  <c r="R7125"/>
  <c r="T7124"/>
  <c r="S7124"/>
  <c r="R7124"/>
  <c r="T7123"/>
  <c r="S7123"/>
  <c r="R7123"/>
  <c r="T7122"/>
  <c r="S7122"/>
  <c r="R7122"/>
  <c r="T7121"/>
  <c r="S7121"/>
  <c r="R7121"/>
  <c r="T7120"/>
  <c r="S7120"/>
  <c r="R7120"/>
  <c r="T7119"/>
  <c r="S7119"/>
  <c r="R7119"/>
  <c r="T7118"/>
  <c r="S7118"/>
  <c r="R7118"/>
  <c r="T7117"/>
  <c r="S7117"/>
  <c r="R7117"/>
  <c r="T7116"/>
  <c r="S7116"/>
  <c r="R7116"/>
  <c r="T7115"/>
  <c r="S7115"/>
  <c r="R7115"/>
  <c r="T7114"/>
  <c r="S7114"/>
  <c r="R7114"/>
  <c r="T7113"/>
  <c r="S7113"/>
  <c r="R7113"/>
  <c r="T7112"/>
  <c r="S7112"/>
  <c r="R7112"/>
  <c r="T7111"/>
  <c r="S7111"/>
  <c r="R7111"/>
  <c r="T7110"/>
  <c r="S7110"/>
  <c r="R7110"/>
  <c r="T7109"/>
  <c r="S7109"/>
  <c r="R7109"/>
  <c r="T7108"/>
  <c r="S7108"/>
  <c r="R7108"/>
  <c r="T7107"/>
  <c r="S7107"/>
  <c r="R7107"/>
  <c r="T7106"/>
  <c r="S7106"/>
  <c r="R7106"/>
  <c r="T7105"/>
  <c r="S7105"/>
  <c r="R7105"/>
  <c r="T7104"/>
  <c r="S7104"/>
  <c r="R7104"/>
  <c r="T7103"/>
  <c r="S7103"/>
  <c r="R7103"/>
  <c r="T7102"/>
  <c r="S7102"/>
  <c r="R7102"/>
  <c r="T7101"/>
  <c r="S7101"/>
  <c r="R7101"/>
  <c r="T7100"/>
  <c r="S7100"/>
  <c r="R7100"/>
  <c r="T7099"/>
  <c r="S7099"/>
  <c r="R7099"/>
  <c r="T7098"/>
  <c r="S7098"/>
  <c r="R7098"/>
  <c r="T7097"/>
  <c r="S7097"/>
  <c r="R7097"/>
  <c r="T7096"/>
  <c r="S7096"/>
  <c r="R7096"/>
  <c r="T7095"/>
  <c r="S7095"/>
  <c r="R7095"/>
  <c r="T7094"/>
  <c r="S7094"/>
  <c r="R7094"/>
  <c r="T7093"/>
  <c r="S7093"/>
  <c r="R7093"/>
  <c r="T7092"/>
  <c r="S7092"/>
  <c r="R7092"/>
  <c r="T7091"/>
  <c r="S7091"/>
  <c r="R7091"/>
  <c r="T7090"/>
  <c r="S7090"/>
  <c r="R7090"/>
  <c r="T7089"/>
  <c r="S7089"/>
  <c r="R7089"/>
  <c r="T7088"/>
  <c r="S7088"/>
  <c r="R7088"/>
  <c r="T7087"/>
  <c r="S7087"/>
  <c r="R7087"/>
  <c r="T7086"/>
  <c r="S7086"/>
  <c r="R7086"/>
  <c r="T7085"/>
  <c r="S7085"/>
  <c r="R7085"/>
  <c r="T7084"/>
  <c r="S7084"/>
  <c r="R7084"/>
  <c r="T7083"/>
  <c r="S7083"/>
  <c r="R7083"/>
  <c r="T7082"/>
  <c r="S7082"/>
  <c r="R7082"/>
  <c r="T7081"/>
  <c r="S7081"/>
  <c r="R7081"/>
  <c r="T7080"/>
  <c r="S7080"/>
  <c r="R7080"/>
  <c r="T7079"/>
  <c r="S7079"/>
  <c r="R7079"/>
  <c r="T7078"/>
  <c r="S7078"/>
  <c r="R7078"/>
  <c r="T7077"/>
  <c r="S7077"/>
  <c r="R7077"/>
  <c r="T7076"/>
  <c r="S7076"/>
  <c r="R7076"/>
  <c r="T7075"/>
  <c r="S7075"/>
  <c r="R7075"/>
  <c r="T7074"/>
  <c r="S7074"/>
  <c r="R7074"/>
  <c r="T7073"/>
  <c r="S7073"/>
  <c r="R7073"/>
  <c r="T7072"/>
  <c r="S7072"/>
  <c r="R7072"/>
  <c r="T7071"/>
  <c r="S7071"/>
  <c r="R7071"/>
  <c r="T7070"/>
  <c r="S7070"/>
  <c r="R7070"/>
  <c r="T7069"/>
  <c r="S7069"/>
  <c r="R7069"/>
  <c r="T7068"/>
  <c r="S7068"/>
  <c r="R7068"/>
  <c r="T7067"/>
  <c r="S7067"/>
  <c r="R7067"/>
  <c r="T7066"/>
  <c r="S7066"/>
  <c r="R7066"/>
  <c r="T7065"/>
  <c r="S7065"/>
  <c r="R7065"/>
  <c r="T7064"/>
  <c r="S7064"/>
  <c r="R7064"/>
  <c r="T7063"/>
  <c r="S7063"/>
  <c r="R7063"/>
  <c r="T7062"/>
  <c r="S7062"/>
  <c r="R7062"/>
  <c r="T7061"/>
  <c r="S7061"/>
  <c r="R7061"/>
  <c r="T7060"/>
  <c r="S7060"/>
  <c r="R7060"/>
  <c r="T7059"/>
  <c r="S7059"/>
  <c r="R7059"/>
  <c r="T7058"/>
  <c r="S7058"/>
  <c r="R7058"/>
  <c r="T7057"/>
  <c r="S7057"/>
  <c r="R7057"/>
  <c r="T7056"/>
  <c r="S7056"/>
  <c r="R7056"/>
  <c r="T7055"/>
  <c r="S7055"/>
  <c r="R7055"/>
  <c r="T7054"/>
  <c r="S7054"/>
  <c r="R7054"/>
  <c r="T7053"/>
  <c r="S7053"/>
  <c r="R7053"/>
  <c r="T7052"/>
  <c r="S7052"/>
  <c r="R7052"/>
  <c r="T7051"/>
  <c r="S7051"/>
  <c r="R7051"/>
  <c r="T7050"/>
  <c r="S7050"/>
  <c r="R7050"/>
  <c r="T7049"/>
  <c r="S7049"/>
  <c r="R7049"/>
  <c r="T7048"/>
  <c r="S7048"/>
  <c r="R7048"/>
  <c r="T7047"/>
  <c r="S7047"/>
  <c r="R7047"/>
  <c r="T7046"/>
  <c r="S7046"/>
  <c r="R7046"/>
  <c r="T7045"/>
  <c r="S7045"/>
  <c r="R7045"/>
  <c r="T7044"/>
  <c r="S7044"/>
  <c r="R7044"/>
  <c r="T7043"/>
  <c r="S7043"/>
  <c r="R7043"/>
  <c r="T7042"/>
  <c r="S7042"/>
  <c r="R7042"/>
  <c r="T7041"/>
  <c r="S7041"/>
  <c r="R7041"/>
  <c r="T7040"/>
  <c r="S7040"/>
  <c r="R7040"/>
  <c r="T7039"/>
  <c r="S7039"/>
  <c r="R7039"/>
  <c r="T7038"/>
  <c r="S7038"/>
  <c r="R7038"/>
  <c r="T7037"/>
  <c r="S7037"/>
  <c r="R7037"/>
  <c r="T7036"/>
  <c r="S7036"/>
  <c r="R7036"/>
  <c r="T7035"/>
  <c r="S7035"/>
  <c r="R7035"/>
  <c r="T7034"/>
  <c r="S7034"/>
  <c r="R7034"/>
  <c r="T7033"/>
  <c r="S7033"/>
  <c r="R7033"/>
  <c r="T7032"/>
  <c r="S7032"/>
  <c r="R7032"/>
  <c r="T7031"/>
  <c r="S7031"/>
  <c r="R7031"/>
  <c r="T7030"/>
  <c r="S7030"/>
  <c r="R7030"/>
  <c r="T7029"/>
  <c r="S7029"/>
  <c r="R7029"/>
  <c r="T7028"/>
  <c r="S7028"/>
  <c r="R7028"/>
  <c r="T7027"/>
  <c r="S7027"/>
  <c r="R7027"/>
  <c r="T7026"/>
  <c r="S7026"/>
  <c r="R7026"/>
  <c r="T7025"/>
  <c r="S7025"/>
  <c r="R7025"/>
  <c r="T7024"/>
  <c r="S7024"/>
  <c r="R7024"/>
  <c r="T7023"/>
  <c r="S7023"/>
  <c r="R7023"/>
  <c r="T7022"/>
  <c r="S7022"/>
  <c r="R7022"/>
  <c r="T7021"/>
  <c r="S7021"/>
  <c r="R7021"/>
  <c r="T7020"/>
  <c r="S7020"/>
  <c r="R7020"/>
  <c r="T7019"/>
  <c r="S7019"/>
  <c r="R7019"/>
  <c r="T7018"/>
  <c r="S7018"/>
  <c r="R7018"/>
  <c r="T7017"/>
  <c r="S7017"/>
  <c r="R7017"/>
  <c r="T7016"/>
  <c r="S7016"/>
  <c r="R7016"/>
  <c r="T7015"/>
  <c r="S7015"/>
  <c r="R7015"/>
  <c r="T7014"/>
  <c r="S7014"/>
  <c r="R7014"/>
  <c r="T7013"/>
  <c r="S7013"/>
  <c r="R7013"/>
  <c r="T7012"/>
  <c r="S7012"/>
  <c r="R7012"/>
  <c r="T7011"/>
  <c r="S7011"/>
  <c r="R7011"/>
  <c r="T7010"/>
  <c r="S7010"/>
  <c r="R7010"/>
  <c r="T7009"/>
  <c r="S7009"/>
  <c r="R7009"/>
  <c r="T7008"/>
  <c r="S7008"/>
  <c r="R7008"/>
  <c r="T7007"/>
  <c r="S7007"/>
  <c r="R7007"/>
  <c r="T7006"/>
  <c r="S7006"/>
  <c r="R7006"/>
  <c r="T7005"/>
  <c r="S7005"/>
  <c r="R7005"/>
  <c r="T7004"/>
  <c r="S7004"/>
  <c r="R7004"/>
  <c r="T7003"/>
  <c r="S7003"/>
  <c r="R7003"/>
  <c r="T7002"/>
  <c r="S7002"/>
  <c r="R7002"/>
  <c r="T7001"/>
  <c r="S7001"/>
  <c r="R7001"/>
  <c r="T7000"/>
  <c r="S7000"/>
  <c r="R7000"/>
  <c r="T6999"/>
  <c r="S6999"/>
  <c r="R6999"/>
  <c r="T6998"/>
  <c r="S6998"/>
  <c r="R6998"/>
  <c r="T6997"/>
  <c r="S6997"/>
  <c r="R6997"/>
  <c r="T6996"/>
  <c r="S6996"/>
  <c r="R6996"/>
  <c r="T6995"/>
  <c r="S6995"/>
  <c r="R6995"/>
  <c r="T6994"/>
  <c r="S6994"/>
  <c r="R6994"/>
  <c r="T6993"/>
  <c r="S6993"/>
  <c r="R6993"/>
  <c r="T6992"/>
  <c r="S6992"/>
  <c r="R6992"/>
  <c r="T6991"/>
  <c r="S6991"/>
  <c r="R6991"/>
  <c r="T6990"/>
  <c r="S6990"/>
  <c r="R6990"/>
  <c r="T6989"/>
  <c r="S6989"/>
  <c r="R6989"/>
  <c r="T6988"/>
  <c r="S6988"/>
  <c r="R6988"/>
  <c r="T6987"/>
  <c r="S6987"/>
  <c r="R6987"/>
  <c r="T6986"/>
  <c r="S6986"/>
  <c r="R6986"/>
  <c r="T6985"/>
  <c r="S6985"/>
  <c r="R6985"/>
  <c r="T6984"/>
  <c r="S6984"/>
  <c r="R6984"/>
  <c r="T6983"/>
  <c r="S6983"/>
  <c r="R6983"/>
  <c r="T6982"/>
  <c r="S6982"/>
  <c r="R6982"/>
  <c r="T6981"/>
  <c r="S6981"/>
  <c r="R6981"/>
  <c r="T6980"/>
  <c r="S6980"/>
  <c r="R6980"/>
  <c r="T6979"/>
  <c r="S6979"/>
  <c r="R6979"/>
  <c r="T6978"/>
  <c r="S6978"/>
  <c r="R6978"/>
  <c r="T6977"/>
  <c r="S6977"/>
  <c r="R6977"/>
  <c r="T6976"/>
  <c r="S6976"/>
  <c r="R6976"/>
  <c r="T6975"/>
  <c r="S6975"/>
  <c r="R6975"/>
  <c r="T6974"/>
  <c r="S6974"/>
  <c r="R6974"/>
  <c r="T6973"/>
  <c r="S6973"/>
  <c r="R6973"/>
  <c r="T6972"/>
  <c r="S6972"/>
  <c r="R6972"/>
  <c r="T6971"/>
  <c r="S6971"/>
  <c r="R6971"/>
  <c r="T6970"/>
  <c r="S6970"/>
  <c r="R6970"/>
  <c r="T6969"/>
  <c r="S6969"/>
  <c r="R6969"/>
  <c r="T6968"/>
  <c r="S6968"/>
  <c r="R6968"/>
  <c r="T6967"/>
  <c r="S6967"/>
  <c r="R6967"/>
  <c r="T6966"/>
  <c r="S6966"/>
  <c r="R6966"/>
  <c r="T6965"/>
  <c r="S6965"/>
  <c r="R6965"/>
  <c r="T6964"/>
  <c r="S6964"/>
  <c r="R6964"/>
  <c r="T6963"/>
  <c r="S6963"/>
  <c r="R6963"/>
  <c r="T6962"/>
  <c r="S6962"/>
  <c r="R6962"/>
  <c r="T6961"/>
  <c r="S6961"/>
  <c r="R6961"/>
  <c r="T6960"/>
  <c r="S6960"/>
  <c r="R6960"/>
  <c r="T6959"/>
  <c r="S6959"/>
  <c r="R6959"/>
  <c r="T6958"/>
  <c r="S6958"/>
  <c r="R6958"/>
  <c r="T6957"/>
  <c r="S6957"/>
  <c r="R6957"/>
  <c r="T6956"/>
  <c r="S6956"/>
  <c r="R6956"/>
  <c r="T6955"/>
  <c r="S6955"/>
  <c r="R6955"/>
  <c r="T6954"/>
  <c r="S6954"/>
  <c r="R6954"/>
  <c r="T6953"/>
  <c r="S6953"/>
  <c r="R6953"/>
  <c r="T6952"/>
  <c r="S6952"/>
  <c r="R6952"/>
  <c r="T6951"/>
  <c r="S6951"/>
  <c r="R6951"/>
  <c r="T6950"/>
  <c r="S6950"/>
  <c r="R6950"/>
  <c r="T6949"/>
  <c r="S6949"/>
  <c r="R6949"/>
  <c r="T6948"/>
  <c r="S6948"/>
  <c r="R6948"/>
  <c r="T6947"/>
  <c r="S6947"/>
  <c r="R6947"/>
  <c r="T6946"/>
  <c r="S6946"/>
  <c r="R6946"/>
  <c r="T6945"/>
  <c r="S6945"/>
  <c r="R6945"/>
  <c r="T6944"/>
  <c r="S6944"/>
  <c r="R6944"/>
  <c r="T6943"/>
  <c r="S6943"/>
  <c r="R6943"/>
  <c r="T6942"/>
  <c r="S6942"/>
  <c r="R6942"/>
  <c r="T6941"/>
  <c r="S6941"/>
  <c r="R6941"/>
  <c r="T6940"/>
  <c r="S6940"/>
  <c r="R6940"/>
  <c r="T6939"/>
  <c r="S6939"/>
  <c r="R6939"/>
  <c r="T6938"/>
  <c r="S6938"/>
  <c r="R6938"/>
  <c r="T6937"/>
  <c r="S6937"/>
  <c r="R6937"/>
  <c r="T6936"/>
  <c r="S6936"/>
  <c r="R6936"/>
  <c r="T6935"/>
  <c r="S6935"/>
  <c r="R6935"/>
  <c r="T6934"/>
  <c r="S6934"/>
  <c r="R6934"/>
  <c r="T6933"/>
  <c r="S6933"/>
  <c r="R6933"/>
  <c r="T6932"/>
  <c r="S6932"/>
  <c r="R6932"/>
  <c r="T6931"/>
  <c r="S6931"/>
  <c r="R6931"/>
  <c r="T6930"/>
  <c r="S6930"/>
  <c r="R6930"/>
  <c r="T6929"/>
  <c r="S6929"/>
  <c r="R6929"/>
  <c r="T6928"/>
  <c r="S6928"/>
  <c r="R6928"/>
  <c r="T6927"/>
  <c r="S6927"/>
  <c r="R6927"/>
  <c r="T6926"/>
  <c r="S6926"/>
  <c r="R6926"/>
  <c r="T6925"/>
  <c r="S6925"/>
  <c r="R6925"/>
  <c r="T6924"/>
  <c r="S6924"/>
  <c r="R6924"/>
  <c r="T6923"/>
  <c r="S6923"/>
  <c r="R6923"/>
  <c r="T6922"/>
  <c r="S6922"/>
  <c r="R6922"/>
  <c r="T6921"/>
  <c r="S6921"/>
  <c r="R6921"/>
  <c r="T6920"/>
  <c r="S6920"/>
  <c r="R6920"/>
  <c r="T6919"/>
  <c r="S6919"/>
  <c r="R6919"/>
  <c r="T6918"/>
  <c r="S6918"/>
  <c r="R6918"/>
  <c r="T6917"/>
  <c r="S6917"/>
  <c r="R6917"/>
  <c r="T6916"/>
  <c r="S6916"/>
  <c r="R6916"/>
  <c r="T6915"/>
  <c r="S6915"/>
  <c r="R6915"/>
  <c r="T6914"/>
  <c r="S6914"/>
  <c r="R6914"/>
  <c r="T6913"/>
  <c r="S6913"/>
  <c r="R6913"/>
  <c r="T6912"/>
  <c r="S6912"/>
  <c r="R6912"/>
  <c r="T6911"/>
  <c r="S6911"/>
  <c r="R6911"/>
  <c r="T6910"/>
  <c r="S6910"/>
  <c r="R6910"/>
  <c r="T6909"/>
  <c r="S6909"/>
  <c r="R6909"/>
  <c r="T6908"/>
  <c r="S6908"/>
  <c r="R6908"/>
  <c r="T6907"/>
  <c r="S6907"/>
  <c r="R6907"/>
  <c r="T6906"/>
  <c r="S6906"/>
  <c r="R6906"/>
  <c r="T6905"/>
  <c r="S6905"/>
  <c r="R6905"/>
  <c r="T6904"/>
  <c r="S6904"/>
  <c r="R6904"/>
  <c r="T6903"/>
  <c r="S6903"/>
  <c r="R6903"/>
  <c r="T6902"/>
  <c r="S6902"/>
  <c r="R6902"/>
  <c r="T6901"/>
  <c r="S6901"/>
  <c r="R6901"/>
  <c r="T6900"/>
  <c r="S6900"/>
  <c r="R6900"/>
  <c r="T6899"/>
  <c r="S6899"/>
  <c r="R6899"/>
  <c r="T6898"/>
  <c r="S6898"/>
  <c r="R6898"/>
  <c r="T6897"/>
  <c r="S6897"/>
  <c r="R6897"/>
  <c r="T6896"/>
  <c r="S6896"/>
  <c r="R6896"/>
  <c r="T6895"/>
  <c r="S6895"/>
  <c r="R6895"/>
  <c r="T6894"/>
  <c r="S6894"/>
  <c r="R6894"/>
  <c r="T6893"/>
  <c r="S6893"/>
  <c r="R6893"/>
  <c r="T6892"/>
  <c r="S6892"/>
  <c r="R6892"/>
  <c r="T6891"/>
  <c r="S6891"/>
  <c r="R6891"/>
  <c r="T6890"/>
  <c r="S6890"/>
  <c r="R6890"/>
  <c r="T6889"/>
  <c r="S6889"/>
  <c r="R6889"/>
  <c r="T6888"/>
  <c r="S6888"/>
  <c r="R6888"/>
  <c r="T6887"/>
  <c r="S6887"/>
  <c r="R6887"/>
  <c r="T6886"/>
  <c r="S6886"/>
  <c r="R6886"/>
  <c r="T6885"/>
  <c r="S6885"/>
  <c r="R6885"/>
  <c r="T6884"/>
  <c r="S6884"/>
  <c r="R6884"/>
  <c r="T6883"/>
  <c r="S6883"/>
  <c r="R6883"/>
  <c r="T6882"/>
  <c r="S6882"/>
  <c r="R6882"/>
  <c r="T6881"/>
  <c r="S6881"/>
  <c r="R6881"/>
  <c r="T6880"/>
  <c r="S6880"/>
  <c r="R6880"/>
  <c r="T6879"/>
  <c r="S6879"/>
  <c r="R6879"/>
  <c r="T6878"/>
  <c r="S6878"/>
  <c r="R6878"/>
  <c r="T6877"/>
  <c r="S6877"/>
  <c r="R6877"/>
  <c r="T6876"/>
  <c r="S6876"/>
  <c r="R6876"/>
  <c r="T6875"/>
  <c r="S6875"/>
  <c r="R6875"/>
  <c r="T6874"/>
  <c r="S6874"/>
  <c r="R6874"/>
  <c r="T6873"/>
  <c r="S6873"/>
  <c r="R6873"/>
  <c r="T6872"/>
  <c r="S6872"/>
  <c r="R6872"/>
  <c r="T6871"/>
  <c r="S6871"/>
  <c r="R6871"/>
  <c r="T6870"/>
  <c r="S6870"/>
  <c r="R6870"/>
  <c r="T6869"/>
  <c r="S6869"/>
  <c r="R6869"/>
  <c r="T6868"/>
  <c r="S6868"/>
  <c r="R6868"/>
  <c r="T6867"/>
  <c r="S6867"/>
  <c r="R6867"/>
  <c r="T6866"/>
  <c r="S6866"/>
  <c r="R6866"/>
  <c r="T6865"/>
  <c r="S6865"/>
  <c r="R6865"/>
  <c r="T6864"/>
  <c r="S6864"/>
  <c r="R6864"/>
  <c r="T6863"/>
  <c r="S6863"/>
  <c r="R6863"/>
  <c r="T6862"/>
  <c r="S6862"/>
  <c r="R6862"/>
  <c r="T6861"/>
  <c r="S6861"/>
  <c r="R6861"/>
  <c r="T6860"/>
  <c r="S6860"/>
  <c r="R6860"/>
  <c r="T6859"/>
  <c r="S6859"/>
  <c r="R6859"/>
  <c r="T6858"/>
  <c r="S6858"/>
  <c r="R6858"/>
  <c r="T6857"/>
  <c r="S6857"/>
  <c r="R6857"/>
  <c r="T6856"/>
  <c r="S6856"/>
  <c r="R6856"/>
  <c r="T6855"/>
  <c r="S6855"/>
  <c r="R6855"/>
  <c r="T6854"/>
  <c r="S6854"/>
  <c r="R6854"/>
  <c r="T6853"/>
  <c r="S6853"/>
  <c r="R6853"/>
  <c r="T6852"/>
  <c r="S6852"/>
  <c r="R6852"/>
  <c r="T6851"/>
  <c r="S6851"/>
  <c r="R6851"/>
  <c r="T6850"/>
  <c r="S6850"/>
  <c r="R6850"/>
  <c r="T6849"/>
  <c r="S6849"/>
  <c r="R6849"/>
  <c r="T6848"/>
  <c r="S6848"/>
  <c r="R6848"/>
  <c r="T6847"/>
  <c r="S6847"/>
  <c r="R6847"/>
  <c r="T6846"/>
  <c r="S6846"/>
  <c r="R6846"/>
  <c r="T6845"/>
  <c r="S6845"/>
  <c r="R6845"/>
  <c r="T6844"/>
  <c r="S6844"/>
  <c r="R6844"/>
  <c r="T6843"/>
  <c r="S6843"/>
  <c r="R6843"/>
  <c r="T6842"/>
  <c r="S6842"/>
  <c r="R6842"/>
  <c r="T6841"/>
  <c r="S6841"/>
  <c r="R6841"/>
  <c r="T6840"/>
  <c r="S6840"/>
  <c r="R6840"/>
  <c r="T6839"/>
  <c r="S6839"/>
  <c r="R6839"/>
  <c r="T6838"/>
  <c r="S6838"/>
  <c r="R6838"/>
  <c r="T6837"/>
  <c r="S6837"/>
  <c r="R6837"/>
  <c r="T6836"/>
  <c r="S6836"/>
  <c r="R6836"/>
  <c r="T6835"/>
  <c r="S6835"/>
  <c r="R6835"/>
  <c r="T6834"/>
  <c r="S6834"/>
  <c r="R6834"/>
  <c r="T6833"/>
  <c r="S6833"/>
  <c r="R6833"/>
  <c r="T6832"/>
  <c r="S6832"/>
  <c r="R6832"/>
  <c r="T6831"/>
  <c r="S6831"/>
  <c r="R6831"/>
  <c r="T6830"/>
  <c r="S6830"/>
  <c r="R6830"/>
  <c r="T6829"/>
  <c r="S6829"/>
  <c r="R6829"/>
  <c r="T6828"/>
  <c r="S6828"/>
  <c r="R6828"/>
  <c r="T6827"/>
  <c r="S6827"/>
  <c r="R6827"/>
  <c r="T6826"/>
  <c r="S6826"/>
  <c r="R6826"/>
  <c r="T6825"/>
  <c r="S6825"/>
  <c r="R6825"/>
  <c r="T6824"/>
  <c r="S6824"/>
  <c r="R6824"/>
  <c r="T6823"/>
  <c r="S6823"/>
  <c r="R6823"/>
  <c r="T6822"/>
  <c r="S6822"/>
  <c r="R6822"/>
  <c r="T6821"/>
  <c r="S6821"/>
  <c r="R6821"/>
  <c r="T6820"/>
  <c r="S6820"/>
  <c r="R6820"/>
  <c r="T6819"/>
  <c r="S6819"/>
  <c r="R6819"/>
  <c r="T6818"/>
  <c r="S6818"/>
  <c r="R6818"/>
  <c r="T6817"/>
  <c r="S6817"/>
  <c r="R6817"/>
  <c r="T6816"/>
  <c r="S6816"/>
  <c r="R6816"/>
  <c r="T6815"/>
  <c r="S6815"/>
  <c r="R6815"/>
  <c r="T6814"/>
  <c r="S6814"/>
  <c r="R6814"/>
  <c r="T6813"/>
  <c r="S6813"/>
  <c r="R6813"/>
  <c r="T6812"/>
  <c r="S6812"/>
  <c r="R6812"/>
  <c r="T6811"/>
  <c r="S6811"/>
  <c r="R6811"/>
  <c r="T6810"/>
  <c r="S6810"/>
  <c r="R6810"/>
  <c r="T6809"/>
  <c r="S6809"/>
  <c r="R6809"/>
  <c r="T6808"/>
  <c r="S6808"/>
  <c r="R6808"/>
  <c r="T6807"/>
  <c r="S6807"/>
  <c r="R6807"/>
  <c r="T6806"/>
  <c r="S6806"/>
  <c r="R6806"/>
  <c r="T6805"/>
  <c r="S6805"/>
  <c r="R6805"/>
  <c r="T6804"/>
  <c r="S6804"/>
  <c r="R6804"/>
  <c r="T6803"/>
  <c r="S6803"/>
  <c r="R6803"/>
  <c r="T6802"/>
  <c r="S6802"/>
  <c r="R6802"/>
  <c r="T6801"/>
  <c r="S6801"/>
  <c r="R6801"/>
  <c r="T6800"/>
  <c r="S6800"/>
  <c r="R6800"/>
  <c r="T6799"/>
  <c r="S6799"/>
  <c r="R6799"/>
  <c r="T6798"/>
  <c r="S6798"/>
  <c r="R6798"/>
  <c r="T6797"/>
  <c r="S6797"/>
  <c r="R6797"/>
  <c r="T6796"/>
  <c r="S6796"/>
  <c r="R6796"/>
  <c r="T6795"/>
  <c r="S6795"/>
  <c r="R6795"/>
  <c r="T6794"/>
  <c r="S6794"/>
  <c r="R6794"/>
  <c r="T6793"/>
  <c r="S6793"/>
  <c r="R6793"/>
  <c r="T6792"/>
  <c r="S6792"/>
  <c r="R6792"/>
  <c r="T6791"/>
  <c r="S6791"/>
  <c r="R6791"/>
  <c r="T6790"/>
  <c r="S6790"/>
  <c r="R6790"/>
  <c r="T6789"/>
  <c r="S6789"/>
  <c r="R6789"/>
  <c r="T6788"/>
  <c r="S6788"/>
  <c r="R6788"/>
  <c r="T6787"/>
  <c r="S6787"/>
  <c r="R6787"/>
  <c r="T6786"/>
  <c r="S6786"/>
  <c r="R6786"/>
  <c r="T6785"/>
  <c r="S6785"/>
  <c r="R6785"/>
  <c r="T6784"/>
  <c r="S6784"/>
  <c r="R6784"/>
  <c r="T6783"/>
  <c r="S6783"/>
  <c r="R6783"/>
  <c r="T6782"/>
  <c r="S6782"/>
  <c r="R6782"/>
  <c r="T6781"/>
  <c r="S6781"/>
  <c r="R6781"/>
  <c r="T6780"/>
  <c r="S6780"/>
  <c r="R6780"/>
  <c r="T6779"/>
  <c r="S6779"/>
  <c r="R6779"/>
  <c r="T6778"/>
  <c r="S6778"/>
  <c r="R6778"/>
  <c r="T6777"/>
  <c r="S6777"/>
  <c r="R6777"/>
  <c r="T6776"/>
  <c r="S6776"/>
  <c r="R6776"/>
  <c r="T6775"/>
  <c r="S6775"/>
  <c r="R6775"/>
  <c r="T6774"/>
  <c r="S6774"/>
  <c r="R6774"/>
  <c r="T6773"/>
  <c r="S6773"/>
  <c r="R6773"/>
  <c r="T6772"/>
  <c r="S6772"/>
  <c r="R6772"/>
  <c r="T6771"/>
  <c r="S6771"/>
  <c r="R6771"/>
  <c r="T6770"/>
  <c r="S6770"/>
  <c r="R6770"/>
  <c r="T6769"/>
  <c r="S6769"/>
  <c r="R6769"/>
  <c r="T6768"/>
  <c r="S6768"/>
  <c r="R6768"/>
  <c r="T6767"/>
  <c r="S6767"/>
  <c r="R6767"/>
  <c r="T6766"/>
  <c r="S6766"/>
  <c r="R6766"/>
  <c r="T6765"/>
  <c r="S6765"/>
  <c r="R6765"/>
  <c r="T6764"/>
  <c r="S6764"/>
  <c r="R6764"/>
  <c r="T6763"/>
  <c r="S6763"/>
  <c r="R6763"/>
  <c r="T6762"/>
  <c r="S6762"/>
  <c r="R6762"/>
  <c r="T6761"/>
  <c r="S6761"/>
  <c r="R6761"/>
  <c r="T6760"/>
  <c r="S6760"/>
  <c r="R6760"/>
  <c r="T6759"/>
  <c r="S6759"/>
  <c r="R6759"/>
  <c r="T6758"/>
  <c r="S6758"/>
  <c r="R6758"/>
  <c r="T6757"/>
  <c r="S6757"/>
  <c r="R6757"/>
  <c r="T6756"/>
  <c r="S6756"/>
  <c r="R6756"/>
  <c r="T6755"/>
  <c r="S6755"/>
  <c r="R6755"/>
  <c r="T6754"/>
  <c r="S6754"/>
  <c r="R6754"/>
  <c r="T6753"/>
  <c r="S6753"/>
  <c r="R6753"/>
  <c r="T6752"/>
  <c r="S6752"/>
  <c r="R6752"/>
  <c r="T6751"/>
  <c r="S6751"/>
  <c r="R6751"/>
  <c r="T6750"/>
  <c r="S6750"/>
  <c r="R6750"/>
  <c r="T6749"/>
  <c r="S6749"/>
  <c r="R6749"/>
  <c r="T6748"/>
  <c r="S6748"/>
  <c r="R6748"/>
  <c r="T6747"/>
  <c r="S6747"/>
  <c r="R6747"/>
  <c r="T6746"/>
  <c r="S6746"/>
  <c r="R6746"/>
  <c r="T6745"/>
  <c r="S6745"/>
  <c r="R6745"/>
  <c r="T6744"/>
  <c r="S6744"/>
  <c r="R6744"/>
  <c r="T6743"/>
  <c r="S6743"/>
  <c r="R6743"/>
  <c r="T6742"/>
  <c r="S6742"/>
  <c r="R6742"/>
  <c r="T6741"/>
  <c r="S6741"/>
  <c r="R6741"/>
  <c r="T6740"/>
  <c r="S6740"/>
  <c r="R6740"/>
  <c r="T6739"/>
  <c r="S6739"/>
  <c r="R6739"/>
  <c r="T6738"/>
  <c r="S6738"/>
  <c r="R6738"/>
  <c r="T6737"/>
  <c r="S6737"/>
  <c r="R6737"/>
  <c r="T6736"/>
  <c r="S6736"/>
  <c r="R6736"/>
  <c r="T6735"/>
  <c r="S6735"/>
  <c r="R6735"/>
  <c r="T6734"/>
  <c r="S6734"/>
  <c r="R6734"/>
  <c r="T6733"/>
  <c r="S6733"/>
  <c r="R6733"/>
  <c r="T6732"/>
  <c r="S6732"/>
  <c r="R6732"/>
  <c r="T6731"/>
  <c r="S6731"/>
  <c r="R6731"/>
  <c r="T6730"/>
  <c r="S6730"/>
  <c r="R6730"/>
  <c r="T6729"/>
  <c r="S6729"/>
  <c r="R6729"/>
  <c r="T6728"/>
  <c r="S6728"/>
  <c r="R6728"/>
  <c r="T6727"/>
  <c r="S6727"/>
  <c r="R6727"/>
  <c r="T6726"/>
  <c r="S6726"/>
  <c r="R6726"/>
  <c r="T6725"/>
  <c r="S6725"/>
  <c r="R6725"/>
  <c r="T6724"/>
  <c r="S6724"/>
  <c r="R6724"/>
  <c r="T6723"/>
  <c r="S6723"/>
  <c r="R6723"/>
  <c r="T6722"/>
  <c r="S6722"/>
  <c r="R6722"/>
  <c r="T6721"/>
  <c r="S6721"/>
  <c r="R6721"/>
  <c r="T6720"/>
  <c r="S6720"/>
  <c r="R6720"/>
  <c r="T6719"/>
  <c r="S6719"/>
  <c r="R6719"/>
  <c r="T6718"/>
  <c r="S6718"/>
  <c r="R6718"/>
  <c r="T6717"/>
  <c r="S6717"/>
  <c r="R6717"/>
  <c r="T6716"/>
  <c r="S6716"/>
  <c r="R6716"/>
  <c r="T6715"/>
  <c r="S6715"/>
  <c r="R6715"/>
  <c r="T6714"/>
  <c r="S6714"/>
  <c r="R6714"/>
  <c r="T6713"/>
  <c r="S6713"/>
  <c r="R6713"/>
  <c r="T6712"/>
  <c r="S6712"/>
  <c r="R6712"/>
  <c r="T6711"/>
  <c r="S6711"/>
  <c r="R6711"/>
  <c r="T6710"/>
  <c r="S6710"/>
  <c r="R6710"/>
  <c r="T6709"/>
  <c r="S6709"/>
  <c r="R6709"/>
  <c r="T6708"/>
  <c r="S6708"/>
  <c r="R6708"/>
  <c r="T6707"/>
  <c r="S6707"/>
  <c r="R6707"/>
  <c r="T6706"/>
  <c r="S6706"/>
  <c r="R6706"/>
  <c r="T6705"/>
  <c r="S6705"/>
  <c r="R6705"/>
  <c r="T6704"/>
  <c r="S6704"/>
  <c r="R6704"/>
  <c r="T6703"/>
  <c r="S6703"/>
  <c r="R6703"/>
  <c r="T6702"/>
  <c r="S6702"/>
  <c r="R6702"/>
  <c r="T6701"/>
  <c r="S6701"/>
  <c r="R6701"/>
  <c r="T6700"/>
  <c r="S6700"/>
  <c r="R6700"/>
  <c r="T6699"/>
  <c r="S6699"/>
  <c r="R6699"/>
  <c r="T6698"/>
  <c r="S6698"/>
  <c r="R6698"/>
  <c r="T6697"/>
  <c r="S6697"/>
  <c r="R6697"/>
  <c r="T6696"/>
  <c r="S6696"/>
  <c r="R6696"/>
  <c r="T6695"/>
  <c r="S6695"/>
  <c r="R6695"/>
  <c r="T6694"/>
  <c r="S6694"/>
  <c r="R6694"/>
  <c r="T6693"/>
  <c r="S6693"/>
  <c r="R6693"/>
  <c r="T6692"/>
  <c r="S6692"/>
  <c r="R6692"/>
  <c r="T6691"/>
  <c r="S6691"/>
  <c r="R6691"/>
  <c r="T6690"/>
  <c r="S6690"/>
  <c r="R6690"/>
  <c r="T6689"/>
  <c r="S6689"/>
  <c r="R6689"/>
  <c r="T6688"/>
  <c r="S6688"/>
  <c r="R6688"/>
  <c r="T6687"/>
  <c r="S6687"/>
  <c r="R6687"/>
  <c r="T6686"/>
  <c r="S6686"/>
  <c r="R6686"/>
  <c r="T6685"/>
  <c r="S6685"/>
  <c r="R6685"/>
  <c r="T6684"/>
  <c r="S6684"/>
  <c r="R6684"/>
  <c r="T6683"/>
  <c r="S6683"/>
  <c r="R6683"/>
  <c r="T6682"/>
  <c r="S6682"/>
  <c r="R6682"/>
  <c r="T6681"/>
  <c r="S6681"/>
  <c r="R6681"/>
  <c r="T6680"/>
  <c r="S6680"/>
  <c r="R6680"/>
  <c r="T6679"/>
  <c r="S6679"/>
  <c r="R6679"/>
  <c r="T6678"/>
  <c r="S6678"/>
  <c r="R6678"/>
  <c r="T6677"/>
  <c r="S6677"/>
  <c r="R6677"/>
  <c r="T6676"/>
  <c r="S6676"/>
  <c r="R6676"/>
  <c r="T6675"/>
  <c r="S6675"/>
  <c r="R6675"/>
  <c r="T6674"/>
  <c r="S6674"/>
  <c r="R6674"/>
  <c r="T6673"/>
  <c r="S6673"/>
  <c r="R6673"/>
  <c r="T6672"/>
  <c r="S6672"/>
  <c r="R6672"/>
  <c r="T6671"/>
  <c r="S6671"/>
  <c r="R6671"/>
  <c r="T6670"/>
  <c r="S6670"/>
  <c r="R6670"/>
  <c r="T6669"/>
  <c r="S6669"/>
  <c r="R6669"/>
  <c r="T6668"/>
  <c r="S6668"/>
  <c r="R6668"/>
  <c r="T6667"/>
  <c r="S6667"/>
  <c r="R6667"/>
  <c r="T6666"/>
  <c r="S6666"/>
  <c r="R6666"/>
  <c r="T6665"/>
  <c r="S6665"/>
  <c r="R6665"/>
  <c r="T6664"/>
  <c r="S6664"/>
  <c r="R6664"/>
  <c r="T6663"/>
  <c r="S6663"/>
  <c r="R6663"/>
  <c r="T6662"/>
  <c r="S6662"/>
  <c r="R6662"/>
  <c r="T6661"/>
  <c r="S6661"/>
  <c r="R6661"/>
  <c r="T6660"/>
  <c r="S6660"/>
  <c r="R6660"/>
  <c r="T6659"/>
  <c r="S6659"/>
  <c r="R6659"/>
  <c r="T6658"/>
  <c r="S6658"/>
  <c r="R6658"/>
  <c r="T6657"/>
  <c r="S6657"/>
  <c r="R6657"/>
  <c r="T6656"/>
  <c r="S6656"/>
  <c r="R6656"/>
  <c r="T6655"/>
  <c r="S6655"/>
  <c r="R6655"/>
  <c r="T6654"/>
  <c r="S6654"/>
  <c r="R6654"/>
  <c r="T6653"/>
  <c r="S6653"/>
  <c r="R6653"/>
  <c r="T6652"/>
  <c r="S6652"/>
  <c r="R6652"/>
  <c r="T6651"/>
  <c r="S6651"/>
  <c r="R6651"/>
  <c r="T6650"/>
  <c r="S6650"/>
  <c r="R6650"/>
  <c r="T6649"/>
  <c r="S6649"/>
  <c r="R6649"/>
  <c r="T6648"/>
  <c r="S6648"/>
  <c r="R6648"/>
  <c r="T6647"/>
  <c r="S6647"/>
  <c r="R6647"/>
  <c r="T6646"/>
  <c r="S6646"/>
  <c r="R6646"/>
  <c r="T6645"/>
  <c r="S6645"/>
  <c r="R6645"/>
  <c r="T6644"/>
  <c r="S6644"/>
  <c r="R6644"/>
  <c r="T6643"/>
  <c r="S6643"/>
  <c r="R6643"/>
  <c r="T6642"/>
  <c r="S6642"/>
  <c r="R6642"/>
  <c r="T6641"/>
  <c r="S6641"/>
  <c r="R6641"/>
  <c r="T6640"/>
  <c r="S6640"/>
  <c r="R6640"/>
  <c r="T6639"/>
  <c r="S6639"/>
  <c r="R6639"/>
  <c r="T6638"/>
  <c r="S6638"/>
  <c r="R6638"/>
  <c r="T6637"/>
  <c r="S6637"/>
  <c r="R6637"/>
  <c r="T6636"/>
  <c r="S6636"/>
  <c r="R6636"/>
  <c r="T6635"/>
  <c r="S6635"/>
  <c r="R6635"/>
  <c r="T6634"/>
  <c r="S6634"/>
  <c r="R6634"/>
  <c r="T6633"/>
  <c r="S6633"/>
  <c r="R6633"/>
  <c r="T6632"/>
  <c r="S6632"/>
  <c r="R6632"/>
  <c r="T6631"/>
  <c r="S6631"/>
  <c r="R6631"/>
  <c r="T6630"/>
  <c r="S6630"/>
  <c r="R6630"/>
  <c r="T6629"/>
  <c r="S6629"/>
  <c r="R6629"/>
  <c r="T6628"/>
  <c r="S6628"/>
  <c r="R6628"/>
  <c r="T6627"/>
  <c r="S6627"/>
  <c r="R6627"/>
  <c r="T6626"/>
  <c r="S6626"/>
  <c r="R6626"/>
  <c r="T6625"/>
  <c r="S6625"/>
  <c r="R6625"/>
  <c r="T6624"/>
  <c r="S6624"/>
  <c r="R6624"/>
  <c r="T6623"/>
  <c r="S6623"/>
  <c r="R6623"/>
  <c r="T6622"/>
  <c r="S6622"/>
  <c r="R6622"/>
  <c r="T6621"/>
  <c r="S6621"/>
  <c r="R6621"/>
  <c r="T6620"/>
  <c r="S6620"/>
  <c r="R6620"/>
  <c r="T6619"/>
  <c r="S6619"/>
  <c r="R6619"/>
  <c r="T6618"/>
  <c r="S6618"/>
  <c r="R6618"/>
  <c r="T6617"/>
  <c r="S6617"/>
  <c r="R6617"/>
  <c r="T6616"/>
  <c r="S6616"/>
  <c r="R6616"/>
  <c r="T6615"/>
  <c r="S6615"/>
  <c r="R6615"/>
  <c r="T6614"/>
  <c r="S6614"/>
  <c r="R6614"/>
  <c r="T6613"/>
  <c r="S6613"/>
  <c r="R6613"/>
  <c r="T6612"/>
  <c r="S6612"/>
  <c r="R6612"/>
  <c r="T6611"/>
  <c r="S6611"/>
  <c r="R6611"/>
  <c r="T6610"/>
  <c r="S6610"/>
  <c r="R6610"/>
  <c r="T6609"/>
  <c r="S6609"/>
  <c r="R6609"/>
  <c r="T6608"/>
  <c r="S6608"/>
  <c r="R6608"/>
  <c r="T6607"/>
  <c r="S6607"/>
  <c r="R6607"/>
  <c r="T6606"/>
  <c r="S6606"/>
  <c r="R6606"/>
  <c r="T6605"/>
  <c r="S6605"/>
  <c r="R6605"/>
  <c r="T6604"/>
  <c r="S6604"/>
  <c r="R6604"/>
  <c r="T6603"/>
  <c r="S6603"/>
  <c r="R6603"/>
  <c r="T6602"/>
  <c r="S6602"/>
  <c r="R6602"/>
  <c r="T6601"/>
  <c r="S6601"/>
  <c r="R6601"/>
  <c r="T6600"/>
  <c r="S6600"/>
  <c r="R6600"/>
  <c r="T6599"/>
  <c r="S6599"/>
  <c r="R6599"/>
  <c r="T6598"/>
  <c r="S6598"/>
  <c r="R6598"/>
  <c r="T6597"/>
  <c r="S6597"/>
  <c r="R6597"/>
  <c r="T6596"/>
  <c r="S6596"/>
  <c r="R6596"/>
  <c r="T6595"/>
  <c r="S6595"/>
  <c r="R6595"/>
  <c r="T6594"/>
  <c r="S6594"/>
  <c r="R6594"/>
  <c r="T6593"/>
  <c r="S6593"/>
  <c r="R6593"/>
  <c r="T6592"/>
  <c r="S6592"/>
  <c r="R6592"/>
  <c r="T6591"/>
  <c r="S6591"/>
  <c r="R6591"/>
  <c r="T6590"/>
  <c r="S6590"/>
  <c r="R6590"/>
  <c r="T6589"/>
  <c r="S6589"/>
  <c r="R6589"/>
  <c r="T6588"/>
  <c r="S6588"/>
  <c r="R6588"/>
  <c r="T6587"/>
  <c r="S6587"/>
  <c r="R6587"/>
  <c r="T6586"/>
  <c r="S6586"/>
  <c r="R6586"/>
  <c r="T6585"/>
  <c r="S6585"/>
  <c r="R6585"/>
  <c r="T6584"/>
  <c r="S6584"/>
  <c r="R6584"/>
  <c r="T6583"/>
  <c r="S6583"/>
  <c r="R6583"/>
  <c r="T6582"/>
  <c r="S6582"/>
  <c r="R6582"/>
  <c r="T6581"/>
  <c r="S6581"/>
  <c r="R6581"/>
  <c r="T6580"/>
  <c r="S6580"/>
  <c r="R6580"/>
  <c r="T6579"/>
  <c r="S6579"/>
  <c r="R6579"/>
  <c r="T6578"/>
  <c r="S6578"/>
  <c r="R6578"/>
  <c r="T6577"/>
  <c r="S6577"/>
  <c r="R6577"/>
  <c r="T6576"/>
  <c r="S6576"/>
  <c r="R6576"/>
  <c r="T6575"/>
  <c r="S6575"/>
  <c r="R6575"/>
  <c r="T6574"/>
  <c r="S6574"/>
  <c r="R6574"/>
  <c r="T6573"/>
  <c r="S6573"/>
  <c r="R6573"/>
  <c r="T6572"/>
  <c r="S6572"/>
  <c r="R6572"/>
  <c r="T6571"/>
  <c r="S6571"/>
  <c r="R6571"/>
  <c r="T6570"/>
  <c r="S6570"/>
  <c r="R6570"/>
  <c r="T6569"/>
  <c r="S6569"/>
  <c r="R6569"/>
  <c r="T6568"/>
  <c r="S6568"/>
  <c r="R6568"/>
  <c r="T6567"/>
  <c r="S6567"/>
  <c r="R6567"/>
  <c r="T6566"/>
  <c r="S6566"/>
  <c r="R6566"/>
  <c r="T6565"/>
  <c r="S6565"/>
  <c r="R6565"/>
  <c r="T6564"/>
  <c r="S6564"/>
  <c r="R6564"/>
  <c r="T6563"/>
  <c r="S6563"/>
  <c r="R6563"/>
  <c r="T6562"/>
  <c r="S6562"/>
  <c r="R6562"/>
  <c r="T6561"/>
  <c r="S6561"/>
  <c r="R6561"/>
  <c r="T6560"/>
  <c r="S6560"/>
  <c r="R6560"/>
  <c r="T6559"/>
  <c r="S6559"/>
  <c r="R6559"/>
  <c r="T6558"/>
  <c r="S6558"/>
  <c r="R6558"/>
  <c r="T6557"/>
  <c r="S6557"/>
  <c r="R6557"/>
  <c r="T6556"/>
  <c r="S6556"/>
  <c r="R6556"/>
  <c r="T6555"/>
  <c r="S6555"/>
  <c r="R6555"/>
  <c r="T6554"/>
  <c r="S6554"/>
  <c r="R6554"/>
  <c r="T6553"/>
  <c r="S6553"/>
  <c r="R6553"/>
  <c r="T6552"/>
  <c r="S6552"/>
  <c r="R6552"/>
  <c r="T6551"/>
  <c r="S6551"/>
  <c r="R6551"/>
  <c r="T6550"/>
  <c r="S6550"/>
  <c r="R6550"/>
  <c r="T6549"/>
  <c r="S6549"/>
  <c r="R6549"/>
  <c r="T6548"/>
  <c r="S6548"/>
  <c r="R6548"/>
  <c r="T6547"/>
  <c r="S6547"/>
  <c r="R6547"/>
  <c r="T6546"/>
  <c r="S6546"/>
  <c r="R6546"/>
  <c r="T6545"/>
  <c r="S6545"/>
  <c r="R6545"/>
  <c r="T6544"/>
  <c r="S6544"/>
  <c r="R6544"/>
  <c r="T6543"/>
  <c r="S6543"/>
  <c r="R6543"/>
  <c r="T6542"/>
  <c r="S6542"/>
  <c r="R6542"/>
  <c r="T6541"/>
  <c r="S6541"/>
  <c r="R6541"/>
  <c r="T6540"/>
  <c r="S6540"/>
  <c r="R6540"/>
  <c r="T6539"/>
  <c r="S6539"/>
  <c r="R6539"/>
  <c r="T6538"/>
  <c r="S6538"/>
  <c r="R6538"/>
  <c r="T6537"/>
  <c r="S6537"/>
  <c r="R6537"/>
  <c r="T6536"/>
  <c r="S6536"/>
  <c r="R6536"/>
  <c r="T6535"/>
  <c r="S6535"/>
  <c r="R6535"/>
  <c r="T6534"/>
  <c r="S6534"/>
  <c r="R6534"/>
  <c r="T6533"/>
  <c r="S6533"/>
  <c r="R6533"/>
  <c r="T6532"/>
  <c r="S6532"/>
  <c r="R6532"/>
  <c r="T6531"/>
  <c r="S6531"/>
  <c r="R6531"/>
  <c r="T6530"/>
  <c r="S6530"/>
  <c r="R6530"/>
  <c r="T6529"/>
  <c r="S6529"/>
  <c r="R6529"/>
  <c r="T6528"/>
  <c r="S6528"/>
  <c r="R6528"/>
  <c r="T6527"/>
  <c r="S6527"/>
  <c r="R6527"/>
  <c r="T6526"/>
  <c r="S6526"/>
  <c r="R6526"/>
  <c r="T6525"/>
  <c r="S6525"/>
  <c r="R6525"/>
  <c r="T6524"/>
  <c r="S6524"/>
  <c r="R6524"/>
  <c r="T6523"/>
  <c r="S6523"/>
  <c r="R6523"/>
  <c r="T6522"/>
  <c r="S6522"/>
  <c r="R6522"/>
  <c r="T6521"/>
  <c r="S6521"/>
  <c r="R6521"/>
  <c r="T6520"/>
  <c r="S6520"/>
  <c r="R6520"/>
  <c r="T6519"/>
  <c r="S6519"/>
  <c r="R6519"/>
  <c r="T6518"/>
  <c r="S6518"/>
  <c r="R6518"/>
  <c r="T6517"/>
  <c r="S6517"/>
  <c r="R6517"/>
  <c r="T6516"/>
  <c r="S6516"/>
  <c r="R6516"/>
  <c r="T6515"/>
  <c r="S6515"/>
  <c r="R6515"/>
  <c r="T6514"/>
  <c r="S6514"/>
  <c r="R6514"/>
  <c r="T6513"/>
  <c r="S6513"/>
  <c r="R6513"/>
  <c r="T6512"/>
  <c r="S6512"/>
  <c r="R6512"/>
  <c r="T6511"/>
  <c r="S6511"/>
  <c r="R6511"/>
  <c r="T6510"/>
  <c r="S6510"/>
  <c r="R6510"/>
  <c r="T6509"/>
  <c r="S6509"/>
  <c r="R6509"/>
  <c r="T6508"/>
  <c r="S6508"/>
  <c r="R6508"/>
  <c r="T6507"/>
  <c r="S6507"/>
  <c r="R6507"/>
  <c r="T6506"/>
  <c r="S6506"/>
  <c r="R6506"/>
  <c r="T6505"/>
  <c r="S6505"/>
  <c r="R6505"/>
  <c r="T6504"/>
  <c r="S6504"/>
  <c r="R6504"/>
  <c r="T6503"/>
  <c r="S6503"/>
  <c r="R6503"/>
  <c r="T6502"/>
  <c r="S6502"/>
  <c r="R6502"/>
  <c r="T6501"/>
  <c r="S6501"/>
  <c r="R6501"/>
  <c r="T6500"/>
  <c r="S6500"/>
  <c r="R6500"/>
  <c r="T6499"/>
  <c r="S6499"/>
  <c r="R6499"/>
  <c r="T6498"/>
  <c r="S6498"/>
  <c r="R6498"/>
  <c r="T6497"/>
  <c r="S6497"/>
  <c r="R6497"/>
  <c r="T6496"/>
  <c r="S6496"/>
  <c r="R6496"/>
  <c r="T6495"/>
  <c r="S6495"/>
  <c r="R6495"/>
  <c r="T6494"/>
  <c r="S6494"/>
  <c r="R6494"/>
  <c r="T6493"/>
  <c r="S6493"/>
  <c r="R6493"/>
  <c r="T6492"/>
  <c r="S6492"/>
  <c r="R6492"/>
  <c r="T6491"/>
  <c r="S6491"/>
  <c r="R6491"/>
  <c r="T6490"/>
  <c r="S6490"/>
  <c r="R6490"/>
  <c r="T6489"/>
  <c r="S6489"/>
  <c r="R6489"/>
  <c r="T6488"/>
  <c r="S6488"/>
  <c r="R6488"/>
  <c r="T6487"/>
  <c r="S6487"/>
  <c r="R6487"/>
  <c r="T6486"/>
  <c r="S6486"/>
  <c r="R6486"/>
  <c r="T6485"/>
  <c r="S6485"/>
  <c r="R6485"/>
  <c r="T6484"/>
  <c r="S6484"/>
  <c r="R6484"/>
  <c r="T6483"/>
  <c r="S6483"/>
  <c r="R6483"/>
  <c r="T6482"/>
  <c r="S6482"/>
  <c r="R6482"/>
  <c r="T6481"/>
  <c r="S6481"/>
  <c r="R6481"/>
  <c r="T6480"/>
  <c r="S6480"/>
  <c r="R6480"/>
  <c r="T6479"/>
  <c r="S6479"/>
  <c r="R6479"/>
  <c r="T6478"/>
  <c r="S6478"/>
  <c r="R6478"/>
  <c r="T6477"/>
  <c r="S6477"/>
  <c r="R6477"/>
  <c r="T6476"/>
  <c r="S6476"/>
  <c r="R6476"/>
  <c r="T6475"/>
  <c r="S6475"/>
  <c r="R6475"/>
  <c r="T6474"/>
  <c r="S6474"/>
  <c r="R6474"/>
  <c r="T6473"/>
  <c r="S6473"/>
  <c r="R6473"/>
  <c r="T6472"/>
  <c r="S6472"/>
  <c r="R6472"/>
  <c r="T6471"/>
  <c r="S6471"/>
  <c r="R6471"/>
  <c r="T6470"/>
  <c r="S6470"/>
  <c r="R6470"/>
  <c r="T6469"/>
  <c r="S6469"/>
  <c r="R6469"/>
  <c r="T6468"/>
  <c r="S6468"/>
  <c r="R6468"/>
  <c r="T6467"/>
  <c r="S6467"/>
  <c r="R6467"/>
  <c r="T6466"/>
  <c r="S6466"/>
  <c r="R6466"/>
  <c r="T6465"/>
  <c r="S6465"/>
  <c r="R6465"/>
  <c r="T6464"/>
  <c r="S6464"/>
  <c r="R6464"/>
  <c r="T6463"/>
  <c r="S6463"/>
  <c r="R6463"/>
  <c r="T6462"/>
  <c r="S6462"/>
  <c r="R6462"/>
  <c r="T6461"/>
  <c r="S6461"/>
  <c r="R6461"/>
  <c r="T6460"/>
  <c r="S6460"/>
  <c r="R6460"/>
  <c r="T6459"/>
  <c r="S6459"/>
  <c r="R6459"/>
  <c r="T6458"/>
  <c r="S6458"/>
  <c r="R6458"/>
  <c r="T6457"/>
  <c r="S6457"/>
  <c r="R6457"/>
  <c r="T6456"/>
  <c r="S6456"/>
  <c r="R6456"/>
  <c r="T6455"/>
  <c r="S6455"/>
  <c r="R6455"/>
  <c r="T6454"/>
  <c r="S6454"/>
  <c r="R6454"/>
  <c r="T6453"/>
  <c r="S6453"/>
  <c r="R6453"/>
  <c r="T6452"/>
  <c r="S6452"/>
  <c r="R6452"/>
  <c r="T6451"/>
  <c r="S6451"/>
  <c r="R6451"/>
  <c r="T6450"/>
  <c r="S6450"/>
  <c r="R6450"/>
  <c r="T6449"/>
  <c r="S6449"/>
  <c r="R6449"/>
  <c r="T6448"/>
  <c r="S6448"/>
  <c r="R6448"/>
  <c r="T6447"/>
  <c r="S6447"/>
  <c r="R6447"/>
  <c r="T6446"/>
  <c r="S6446"/>
  <c r="R6446"/>
  <c r="T6445"/>
  <c r="S6445"/>
  <c r="R6445"/>
  <c r="T6444"/>
  <c r="S6444"/>
  <c r="R6444"/>
  <c r="T6443"/>
  <c r="S6443"/>
  <c r="R6443"/>
  <c r="T6442"/>
  <c r="S6442"/>
  <c r="R6442"/>
  <c r="T6441"/>
  <c r="S6441"/>
  <c r="R6441"/>
  <c r="T6440"/>
  <c r="S6440"/>
  <c r="R6440"/>
  <c r="T6439"/>
  <c r="S6439"/>
  <c r="R6439"/>
  <c r="T6438"/>
  <c r="S6438"/>
  <c r="R6438"/>
  <c r="T6437"/>
  <c r="S6437"/>
  <c r="R6437"/>
  <c r="T6436"/>
  <c r="S6436"/>
  <c r="R6436"/>
  <c r="T6435"/>
  <c r="S6435"/>
  <c r="R6435"/>
  <c r="T6434"/>
  <c r="S6434"/>
  <c r="R6434"/>
  <c r="T6433"/>
  <c r="S6433"/>
  <c r="R6433"/>
  <c r="T6432"/>
  <c r="S6432"/>
  <c r="R6432"/>
  <c r="T6431"/>
  <c r="S6431"/>
  <c r="R6431"/>
  <c r="T6430"/>
  <c r="S6430"/>
  <c r="R6430"/>
  <c r="T6429"/>
  <c r="S6429"/>
  <c r="R6429"/>
  <c r="T6428"/>
  <c r="S6428"/>
  <c r="R6428"/>
  <c r="T6427"/>
  <c r="S6427"/>
  <c r="R6427"/>
  <c r="T6426"/>
  <c r="S6426"/>
  <c r="R6426"/>
  <c r="T6425"/>
  <c r="S6425"/>
  <c r="R6425"/>
  <c r="T6424"/>
  <c r="S6424"/>
  <c r="R6424"/>
  <c r="T6423"/>
  <c r="S6423"/>
  <c r="R6423"/>
  <c r="T6422"/>
  <c r="S6422"/>
  <c r="R6422"/>
  <c r="T6421"/>
  <c r="S6421"/>
  <c r="R6421"/>
  <c r="T6420"/>
  <c r="S6420"/>
  <c r="R6420"/>
  <c r="T6419"/>
  <c r="S6419"/>
  <c r="R6419"/>
  <c r="T6418"/>
  <c r="S6418"/>
  <c r="R6418"/>
  <c r="T6417"/>
  <c r="S6417"/>
  <c r="R6417"/>
  <c r="T6416"/>
  <c r="S6416"/>
  <c r="R6416"/>
  <c r="T6415"/>
  <c r="S6415"/>
  <c r="R6415"/>
  <c r="T6414"/>
  <c r="S6414"/>
  <c r="R6414"/>
  <c r="T6413"/>
  <c r="S6413"/>
  <c r="R6413"/>
  <c r="T6412"/>
  <c r="S6412"/>
  <c r="R6412"/>
  <c r="T6411"/>
  <c r="S6411"/>
  <c r="R6411"/>
  <c r="T6410"/>
  <c r="S6410"/>
  <c r="R6410"/>
  <c r="T6409"/>
  <c r="S6409"/>
  <c r="R6409"/>
  <c r="T6408"/>
  <c r="S6408"/>
  <c r="R6408"/>
  <c r="T6407"/>
  <c r="S6407"/>
  <c r="R6407"/>
  <c r="T6406"/>
  <c r="S6406"/>
  <c r="R6406"/>
  <c r="T6405"/>
  <c r="S6405"/>
  <c r="R6405"/>
  <c r="T6404"/>
  <c r="S6404"/>
  <c r="R6404"/>
  <c r="T6403"/>
  <c r="S6403"/>
  <c r="R6403"/>
  <c r="T6402"/>
  <c r="S6402"/>
  <c r="R6402"/>
  <c r="T6401"/>
  <c r="S6401"/>
  <c r="R6401"/>
  <c r="T6400"/>
  <c r="S6400"/>
  <c r="R6400"/>
  <c r="T6399"/>
  <c r="S6399"/>
  <c r="R6399"/>
  <c r="T6398"/>
  <c r="S6398"/>
  <c r="R6398"/>
  <c r="T6397"/>
  <c r="S6397"/>
  <c r="R6397"/>
  <c r="T6396"/>
  <c r="S6396"/>
  <c r="R6396"/>
  <c r="T6395"/>
  <c r="S6395"/>
  <c r="R6395"/>
  <c r="T6394"/>
  <c r="S6394"/>
  <c r="R6394"/>
  <c r="T6393"/>
  <c r="S6393"/>
  <c r="R6393"/>
  <c r="T6392"/>
  <c r="S6392"/>
  <c r="R6392"/>
  <c r="T6391"/>
  <c r="S6391"/>
  <c r="R6391"/>
  <c r="T6390"/>
  <c r="S6390"/>
  <c r="R6390"/>
  <c r="T6389"/>
  <c r="S6389"/>
  <c r="R6389"/>
  <c r="T6388"/>
  <c r="S6388"/>
  <c r="R6388"/>
  <c r="T6387"/>
  <c r="S6387"/>
  <c r="R6387"/>
  <c r="T6386"/>
  <c r="S6386"/>
  <c r="R6386"/>
  <c r="T6385"/>
  <c r="S6385"/>
  <c r="R6385"/>
  <c r="T6384"/>
  <c r="S6384"/>
  <c r="R6384"/>
  <c r="T6383"/>
  <c r="S6383"/>
  <c r="R6383"/>
  <c r="T6382"/>
  <c r="S6382"/>
  <c r="R6382"/>
  <c r="T6381"/>
  <c r="S6381"/>
  <c r="R6381"/>
  <c r="T6380"/>
  <c r="S6380"/>
  <c r="R6380"/>
  <c r="T6379"/>
  <c r="S6379"/>
  <c r="R6379"/>
  <c r="T6378"/>
  <c r="S6378"/>
  <c r="R6378"/>
  <c r="T6377"/>
  <c r="S6377"/>
  <c r="R6377"/>
  <c r="T6376"/>
  <c r="S6376"/>
  <c r="R6376"/>
  <c r="T6375"/>
  <c r="S6375"/>
  <c r="R6375"/>
  <c r="T6374"/>
  <c r="S6374"/>
  <c r="R6374"/>
  <c r="T6373"/>
  <c r="S6373"/>
  <c r="R6373"/>
  <c r="T6372"/>
  <c r="S6372"/>
  <c r="R6372"/>
  <c r="T6371"/>
  <c r="S6371"/>
  <c r="R6371"/>
  <c r="T6370"/>
  <c r="S6370"/>
  <c r="R6370"/>
  <c r="T6369"/>
  <c r="S6369"/>
  <c r="R6369"/>
  <c r="T6368"/>
  <c r="S6368"/>
  <c r="R6368"/>
  <c r="T6367"/>
  <c r="S6367"/>
  <c r="R6367"/>
  <c r="T6366"/>
  <c r="S6366"/>
  <c r="R6366"/>
  <c r="T6365"/>
  <c r="S6365"/>
  <c r="R6365"/>
  <c r="T6364"/>
  <c r="S6364"/>
  <c r="R6364"/>
  <c r="T6363"/>
  <c r="S6363"/>
  <c r="R6363"/>
  <c r="T6362"/>
  <c r="S6362"/>
  <c r="R6362"/>
  <c r="T6361"/>
  <c r="S6361"/>
  <c r="R6361"/>
  <c r="T6360"/>
  <c r="S6360"/>
  <c r="R6360"/>
  <c r="T6359"/>
  <c r="S6359"/>
  <c r="R6359"/>
  <c r="T6358"/>
  <c r="S6358"/>
  <c r="R6358"/>
  <c r="T6357"/>
  <c r="S6357"/>
  <c r="R6357"/>
  <c r="T6356"/>
  <c r="S6356"/>
  <c r="R6356"/>
  <c r="T6355"/>
  <c r="S6355"/>
  <c r="R6355"/>
  <c r="T6354"/>
  <c r="S6354"/>
  <c r="R6354"/>
  <c r="T6353"/>
  <c r="S6353"/>
  <c r="R6353"/>
  <c r="T6352"/>
  <c r="S6352"/>
  <c r="R6352"/>
  <c r="T6351"/>
  <c r="S6351"/>
  <c r="R6351"/>
  <c r="T6350"/>
  <c r="S6350"/>
  <c r="R6350"/>
  <c r="T6349"/>
  <c r="S6349"/>
  <c r="R6349"/>
  <c r="T6348"/>
  <c r="S6348"/>
  <c r="R6348"/>
  <c r="T6347"/>
  <c r="S6347"/>
  <c r="R6347"/>
  <c r="T6346"/>
  <c r="S6346"/>
  <c r="R6346"/>
  <c r="T6345"/>
  <c r="S6345"/>
  <c r="R6345"/>
  <c r="T6344"/>
  <c r="S6344"/>
  <c r="R6344"/>
  <c r="T6343"/>
  <c r="S6343"/>
  <c r="R6343"/>
  <c r="T6342"/>
  <c r="S6342"/>
  <c r="R6342"/>
  <c r="T6341"/>
  <c r="S6341"/>
  <c r="R6341"/>
  <c r="T6340"/>
  <c r="S6340"/>
  <c r="R6340"/>
  <c r="T6339"/>
  <c r="S6339"/>
  <c r="R6339"/>
  <c r="T6338"/>
  <c r="S6338"/>
  <c r="R6338"/>
  <c r="T6337"/>
  <c r="S6337"/>
  <c r="R6337"/>
  <c r="T6336"/>
  <c r="S6336"/>
  <c r="R6336"/>
  <c r="T6335"/>
  <c r="S6335"/>
  <c r="R6335"/>
  <c r="T6334"/>
  <c r="S6334"/>
  <c r="R6334"/>
  <c r="T6333"/>
  <c r="S6333"/>
  <c r="R6333"/>
  <c r="T6332"/>
  <c r="S6332"/>
  <c r="R6332"/>
  <c r="T6331"/>
  <c r="S6331"/>
  <c r="R6331"/>
  <c r="T6330"/>
  <c r="S6330"/>
  <c r="R6330"/>
  <c r="T6329"/>
  <c r="S6329"/>
  <c r="R6329"/>
  <c r="T6328"/>
  <c r="S6328"/>
  <c r="R6328"/>
  <c r="T6327"/>
  <c r="S6327"/>
  <c r="R6327"/>
  <c r="T6326"/>
  <c r="S6326"/>
  <c r="R6326"/>
  <c r="T6325"/>
  <c r="S6325"/>
  <c r="R6325"/>
  <c r="T6324"/>
  <c r="S6324"/>
  <c r="R6324"/>
  <c r="T6323"/>
  <c r="S6323"/>
  <c r="R6323"/>
  <c r="T6322"/>
  <c r="S6322"/>
  <c r="R6322"/>
  <c r="T6321"/>
  <c r="S6321"/>
  <c r="R6321"/>
  <c r="T6320"/>
  <c r="S6320"/>
  <c r="R6320"/>
  <c r="T6319"/>
  <c r="S6319"/>
  <c r="R6319"/>
  <c r="T6318"/>
  <c r="S6318"/>
  <c r="R6318"/>
  <c r="T6317"/>
  <c r="S6317"/>
  <c r="R6317"/>
  <c r="T6316"/>
  <c r="S6316"/>
  <c r="R6316"/>
  <c r="T6315"/>
  <c r="S6315"/>
  <c r="R6315"/>
  <c r="T6314"/>
  <c r="S6314"/>
  <c r="R6314"/>
  <c r="T6313"/>
  <c r="S6313"/>
  <c r="R6313"/>
  <c r="T6312"/>
  <c r="S6312"/>
  <c r="R6312"/>
  <c r="T6311"/>
  <c r="S6311"/>
  <c r="R6311"/>
  <c r="T6310"/>
  <c r="S6310"/>
  <c r="R6310"/>
  <c r="T6309"/>
  <c r="S6309"/>
  <c r="R6309"/>
  <c r="T6308"/>
  <c r="S6308"/>
  <c r="R6308"/>
  <c r="T6307"/>
  <c r="S6307"/>
  <c r="R6307"/>
  <c r="T6306"/>
  <c r="S6306"/>
  <c r="R6306"/>
  <c r="T6305"/>
  <c r="S6305"/>
  <c r="R6305"/>
  <c r="T6304"/>
  <c r="S6304"/>
  <c r="R6304"/>
  <c r="T6303"/>
  <c r="S6303"/>
  <c r="R6303"/>
  <c r="T6302"/>
  <c r="S6302"/>
  <c r="R6302"/>
  <c r="T6301"/>
  <c r="S6301"/>
  <c r="R6301"/>
  <c r="T6300"/>
  <c r="S6300"/>
  <c r="R6300"/>
  <c r="T6299"/>
  <c r="S6299"/>
  <c r="R6299"/>
  <c r="T6298"/>
  <c r="S6298"/>
  <c r="R6298"/>
  <c r="T6297"/>
  <c r="S6297"/>
  <c r="R6297"/>
  <c r="T6296"/>
  <c r="S6296"/>
  <c r="R6296"/>
  <c r="T6295"/>
  <c r="S6295"/>
  <c r="R6295"/>
  <c r="T6294"/>
  <c r="S6294"/>
  <c r="R6294"/>
  <c r="T6293"/>
  <c r="S6293"/>
  <c r="R6293"/>
  <c r="T6292"/>
  <c r="S6292"/>
  <c r="R6292"/>
  <c r="T6291"/>
  <c r="S6291"/>
  <c r="R6291"/>
  <c r="T6290"/>
  <c r="S6290"/>
  <c r="R6290"/>
  <c r="T6289"/>
  <c r="S6289"/>
  <c r="R6289"/>
  <c r="T6288"/>
  <c r="S6288"/>
  <c r="R6288"/>
  <c r="T6287"/>
  <c r="S6287"/>
  <c r="R6287"/>
  <c r="T6286"/>
  <c r="S6286"/>
  <c r="R6286"/>
  <c r="T6285"/>
  <c r="S6285"/>
  <c r="R6285"/>
  <c r="T6284"/>
  <c r="S6284"/>
  <c r="R6284"/>
  <c r="T6283"/>
  <c r="S6283"/>
  <c r="R6283"/>
  <c r="T6282"/>
  <c r="S6282"/>
  <c r="R6282"/>
  <c r="T6281"/>
  <c r="S6281"/>
  <c r="R6281"/>
  <c r="T6280"/>
  <c r="S6280"/>
  <c r="R6280"/>
  <c r="T6279"/>
  <c r="S6279"/>
  <c r="R6279"/>
  <c r="T6278"/>
  <c r="S6278"/>
  <c r="R6278"/>
  <c r="T6277"/>
  <c r="S6277"/>
  <c r="R6277"/>
  <c r="T6276"/>
  <c r="S6276"/>
  <c r="R6276"/>
  <c r="T6275"/>
  <c r="S6275"/>
  <c r="R6275"/>
  <c r="T6274"/>
  <c r="S6274"/>
  <c r="R6274"/>
  <c r="T6273"/>
  <c r="S6273"/>
  <c r="R6273"/>
  <c r="T6272"/>
  <c r="S6272"/>
  <c r="R6272"/>
  <c r="T6271"/>
  <c r="S6271"/>
  <c r="R6271"/>
  <c r="T6270"/>
  <c r="S6270"/>
  <c r="R6270"/>
  <c r="T6269"/>
  <c r="S6269"/>
  <c r="R6269"/>
  <c r="T6268"/>
  <c r="S6268"/>
  <c r="R6268"/>
  <c r="T6267"/>
  <c r="S6267"/>
  <c r="R6267"/>
  <c r="T6266"/>
  <c r="S6266"/>
  <c r="R6266"/>
  <c r="T6265"/>
  <c r="S6265"/>
  <c r="R6265"/>
  <c r="T6264"/>
  <c r="S6264"/>
  <c r="R6264"/>
  <c r="T6263"/>
  <c r="S6263"/>
  <c r="R6263"/>
  <c r="T6262"/>
  <c r="S6262"/>
  <c r="R6262"/>
  <c r="T6261"/>
  <c r="S6261"/>
  <c r="R6261"/>
  <c r="T6260"/>
  <c r="S6260"/>
  <c r="R6260"/>
  <c r="T6259"/>
  <c r="S6259"/>
  <c r="R6259"/>
  <c r="T6258"/>
  <c r="S6258"/>
  <c r="R6258"/>
  <c r="T6257"/>
  <c r="S6257"/>
  <c r="R6257"/>
  <c r="T6256"/>
  <c r="S6256"/>
  <c r="R6256"/>
  <c r="T6255"/>
  <c r="S6255"/>
  <c r="R6255"/>
  <c r="T6254"/>
  <c r="S6254"/>
  <c r="R6254"/>
  <c r="T6253"/>
  <c r="S6253"/>
  <c r="R6253"/>
  <c r="T6252"/>
  <c r="S6252"/>
  <c r="R6252"/>
  <c r="T6251"/>
  <c r="S6251"/>
  <c r="R6251"/>
  <c r="T6250"/>
  <c r="S6250"/>
  <c r="R6250"/>
  <c r="T6249"/>
  <c r="S6249"/>
  <c r="R6249"/>
  <c r="T6248"/>
  <c r="S6248"/>
  <c r="R6248"/>
  <c r="T6247"/>
  <c r="S6247"/>
  <c r="R6247"/>
  <c r="T6246"/>
  <c r="S6246"/>
  <c r="R6246"/>
  <c r="T6245"/>
  <c r="S6245"/>
  <c r="R6245"/>
  <c r="T6244"/>
  <c r="S6244"/>
  <c r="R6244"/>
  <c r="T6243"/>
  <c r="S6243"/>
  <c r="R6243"/>
  <c r="T6242"/>
  <c r="S6242"/>
  <c r="R6242"/>
  <c r="T6241"/>
  <c r="S6241"/>
  <c r="R6241"/>
  <c r="T6240"/>
  <c r="S6240"/>
  <c r="R6240"/>
  <c r="T6239"/>
  <c r="S6239"/>
  <c r="R6239"/>
  <c r="T6238"/>
  <c r="S6238"/>
  <c r="R6238"/>
  <c r="T6237"/>
  <c r="S6237"/>
  <c r="R6237"/>
  <c r="T6236"/>
  <c r="S6236"/>
  <c r="R6236"/>
  <c r="T6235"/>
  <c r="S6235"/>
  <c r="R6235"/>
  <c r="T6234"/>
  <c r="S6234"/>
  <c r="R6234"/>
  <c r="T6233"/>
  <c r="S6233"/>
  <c r="R6233"/>
  <c r="T6232"/>
  <c r="S6232"/>
  <c r="R6232"/>
  <c r="T6231"/>
  <c r="S6231"/>
  <c r="R6231"/>
  <c r="T6230"/>
  <c r="S6230"/>
  <c r="R6230"/>
  <c r="T6229"/>
  <c r="S6229"/>
  <c r="R6229"/>
  <c r="T6228"/>
  <c r="S6228"/>
  <c r="R6228"/>
  <c r="T6227"/>
  <c r="S6227"/>
  <c r="R6227"/>
  <c r="T6226"/>
  <c r="S6226"/>
  <c r="R6226"/>
  <c r="T6225"/>
  <c r="S6225"/>
  <c r="R6225"/>
  <c r="T6224"/>
  <c r="S6224"/>
  <c r="R6224"/>
  <c r="T6223"/>
  <c r="S6223"/>
  <c r="R6223"/>
  <c r="T6222"/>
  <c r="S6222"/>
  <c r="R6222"/>
  <c r="T6221"/>
  <c r="S6221"/>
  <c r="R6221"/>
  <c r="T6220"/>
  <c r="S6220"/>
  <c r="R6220"/>
  <c r="T6219"/>
  <c r="S6219"/>
  <c r="R6219"/>
  <c r="T6218"/>
  <c r="S6218"/>
  <c r="R6218"/>
  <c r="T6217"/>
  <c r="S6217"/>
  <c r="R6217"/>
  <c r="T6216"/>
  <c r="S6216"/>
  <c r="R6216"/>
  <c r="T6215"/>
  <c r="S6215"/>
  <c r="R6215"/>
  <c r="T6214"/>
  <c r="S6214"/>
  <c r="R6214"/>
  <c r="T6213"/>
  <c r="S6213"/>
  <c r="R6213"/>
  <c r="T6212"/>
  <c r="S6212"/>
  <c r="R6212"/>
  <c r="T6211"/>
  <c r="S6211"/>
  <c r="R6211"/>
  <c r="T6210"/>
  <c r="S6210"/>
  <c r="R6210"/>
  <c r="T6209"/>
  <c r="S6209"/>
  <c r="R6209"/>
  <c r="T6208"/>
  <c r="S6208"/>
  <c r="R6208"/>
  <c r="T6207"/>
  <c r="S6207"/>
  <c r="R6207"/>
  <c r="T6206"/>
  <c r="S6206"/>
  <c r="R6206"/>
  <c r="T6205"/>
  <c r="S6205"/>
  <c r="R6205"/>
  <c r="T6204"/>
  <c r="S6204"/>
  <c r="R6204"/>
  <c r="T6203"/>
  <c r="S6203"/>
  <c r="R6203"/>
  <c r="T6202"/>
  <c r="S6202"/>
  <c r="R6202"/>
  <c r="T6201"/>
  <c r="S6201"/>
  <c r="R6201"/>
  <c r="T6200"/>
  <c r="S6200"/>
  <c r="R6200"/>
  <c r="T6199"/>
  <c r="S6199"/>
  <c r="R6199"/>
  <c r="T6198"/>
  <c r="S6198"/>
  <c r="R6198"/>
  <c r="T6197"/>
  <c r="S6197"/>
  <c r="R6197"/>
  <c r="T6196"/>
  <c r="S6196"/>
  <c r="R6196"/>
  <c r="T6195"/>
  <c r="S6195"/>
  <c r="R6195"/>
  <c r="T6194"/>
  <c r="S6194"/>
  <c r="R6194"/>
  <c r="T6193"/>
  <c r="S6193"/>
  <c r="R6193"/>
  <c r="T6192"/>
  <c r="S6192"/>
  <c r="R6192"/>
  <c r="T6191"/>
  <c r="S6191"/>
  <c r="R6191"/>
  <c r="T6190"/>
  <c r="S6190"/>
  <c r="R6190"/>
  <c r="T6189"/>
  <c r="S6189"/>
  <c r="R6189"/>
  <c r="T6188"/>
  <c r="S6188"/>
  <c r="R6188"/>
  <c r="T6187"/>
  <c r="S6187"/>
  <c r="R6187"/>
  <c r="T6186"/>
  <c r="S6186"/>
  <c r="R6186"/>
  <c r="T6185"/>
  <c r="S6185"/>
  <c r="R6185"/>
  <c r="T6184"/>
  <c r="S6184"/>
  <c r="R6184"/>
  <c r="T6183"/>
  <c r="S6183"/>
  <c r="R6183"/>
  <c r="T6182"/>
  <c r="S6182"/>
  <c r="R6182"/>
  <c r="T6181"/>
  <c r="S6181"/>
  <c r="R6181"/>
  <c r="T6180"/>
  <c r="S6180"/>
  <c r="R6180"/>
  <c r="T6179"/>
  <c r="S6179"/>
  <c r="R6179"/>
  <c r="T6178"/>
  <c r="S6178"/>
  <c r="R6178"/>
  <c r="T6177"/>
  <c r="S6177"/>
  <c r="R6177"/>
  <c r="T6176"/>
  <c r="S6176"/>
  <c r="R6176"/>
  <c r="T6175"/>
  <c r="S6175"/>
  <c r="R6175"/>
  <c r="T6174"/>
  <c r="S6174"/>
  <c r="R6174"/>
  <c r="T6173"/>
  <c r="S6173"/>
  <c r="R6173"/>
  <c r="T6172"/>
  <c r="S6172"/>
  <c r="R6172"/>
  <c r="T6171"/>
  <c r="S6171"/>
  <c r="R6171"/>
  <c r="T6170"/>
  <c r="S6170"/>
  <c r="R6170"/>
  <c r="T6169"/>
  <c r="S6169"/>
  <c r="R6169"/>
  <c r="T6168"/>
  <c r="S6168"/>
  <c r="R6168"/>
  <c r="T6167"/>
  <c r="S6167"/>
  <c r="R6167"/>
  <c r="T6166"/>
  <c r="S6166"/>
  <c r="R6166"/>
  <c r="T6165"/>
  <c r="S6165"/>
  <c r="R6165"/>
  <c r="T6164"/>
  <c r="S6164"/>
  <c r="R6164"/>
  <c r="T6163"/>
  <c r="S6163"/>
  <c r="R6163"/>
  <c r="T6162"/>
  <c r="S6162"/>
  <c r="R6162"/>
  <c r="T6161"/>
  <c r="S6161"/>
  <c r="R6161"/>
  <c r="T6160"/>
  <c r="S6160"/>
  <c r="R6160"/>
  <c r="T6159"/>
  <c r="S6159"/>
  <c r="R6159"/>
  <c r="T6158"/>
  <c r="S6158"/>
  <c r="R6158"/>
  <c r="T6157"/>
  <c r="S6157"/>
  <c r="R6157"/>
  <c r="T6156"/>
  <c r="S6156"/>
  <c r="R6156"/>
  <c r="T6155"/>
  <c r="S6155"/>
  <c r="R6155"/>
  <c r="T6154"/>
  <c r="S6154"/>
  <c r="R6154"/>
  <c r="T6153"/>
  <c r="S6153"/>
  <c r="R6153"/>
  <c r="T6152"/>
  <c r="S6152"/>
  <c r="R6152"/>
  <c r="T6151"/>
  <c r="S6151"/>
  <c r="R6151"/>
  <c r="T6150"/>
  <c r="S6150"/>
  <c r="R6150"/>
  <c r="T6149"/>
  <c r="S6149"/>
  <c r="R6149"/>
  <c r="T6148"/>
  <c r="S6148"/>
  <c r="R6148"/>
  <c r="T6147"/>
  <c r="S6147"/>
  <c r="R6147"/>
  <c r="T6146"/>
  <c r="S6146"/>
  <c r="R6146"/>
  <c r="T6145"/>
  <c r="S6145"/>
  <c r="R6145"/>
  <c r="T6144"/>
  <c r="S6144"/>
  <c r="R6144"/>
  <c r="T6143"/>
  <c r="S6143"/>
  <c r="R6143"/>
  <c r="T6142"/>
  <c r="S6142"/>
  <c r="R6142"/>
  <c r="T6141"/>
  <c r="S6141"/>
  <c r="R6141"/>
  <c r="T6140"/>
  <c r="S6140"/>
  <c r="R6140"/>
  <c r="T6139"/>
  <c r="S6139"/>
  <c r="R6139"/>
  <c r="T6138"/>
  <c r="S6138"/>
  <c r="R6138"/>
  <c r="T6137"/>
  <c r="S6137"/>
  <c r="R6137"/>
  <c r="T6136"/>
  <c r="S6136"/>
  <c r="R6136"/>
  <c r="T6135"/>
  <c r="S6135"/>
  <c r="R6135"/>
  <c r="T6134"/>
  <c r="S6134"/>
  <c r="R6134"/>
  <c r="T6133"/>
  <c r="S6133"/>
  <c r="R6133"/>
  <c r="T6132"/>
  <c r="S6132"/>
  <c r="R6132"/>
  <c r="T6131"/>
  <c r="S6131"/>
  <c r="R6131"/>
  <c r="T6130"/>
  <c r="S6130"/>
  <c r="R6130"/>
  <c r="T6129"/>
  <c r="S6129"/>
  <c r="R6129"/>
  <c r="T6128"/>
  <c r="S6128"/>
  <c r="R6128"/>
  <c r="T6127"/>
  <c r="S6127"/>
  <c r="R6127"/>
  <c r="T6126"/>
  <c r="S6126"/>
  <c r="R6126"/>
  <c r="T6125"/>
  <c r="S6125"/>
  <c r="R6125"/>
  <c r="T6124"/>
  <c r="S6124"/>
  <c r="R6124"/>
  <c r="T6123"/>
  <c r="S6123"/>
  <c r="R6123"/>
  <c r="T6122"/>
  <c r="S6122"/>
  <c r="R6122"/>
  <c r="T6121"/>
  <c r="S6121"/>
  <c r="R6121"/>
  <c r="T6120"/>
  <c r="S6120"/>
  <c r="R6120"/>
  <c r="T6119"/>
  <c r="S6119"/>
  <c r="R6119"/>
  <c r="T6118"/>
  <c r="S6118"/>
  <c r="R6118"/>
  <c r="T6117"/>
  <c r="S6117"/>
  <c r="R6117"/>
  <c r="T6116"/>
  <c r="S6116"/>
  <c r="R6116"/>
  <c r="T6115"/>
  <c r="S6115"/>
  <c r="R6115"/>
  <c r="T6114"/>
  <c r="S6114"/>
  <c r="R6114"/>
  <c r="T6113"/>
  <c r="S6113"/>
  <c r="R6113"/>
  <c r="T6112"/>
  <c r="S6112"/>
  <c r="R6112"/>
  <c r="T6111"/>
  <c r="S6111"/>
  <c r="R6111"/>
  <c r="T6110"/>
  <c r="S6110"/>
  <c r="R6110"/>
  <c r="T6109"/>
  <c r="S6109"/>
  <c r="R6109"/>
  <c r="T6108"/>
  <c r="S6108"/>
  <c r="R6108"/>
  <c r="T6107"/>
  <c r="S6107"/>
  <c r="R6107"/>
  <c r="T6106"/>
  <c r="S6106"/>
  <c r="R6106"/>
  <c r="T6105"/>
  <c r="S6105"/>
  <c r="R6105"/>
  <c r="T6104"/>
  <c r="S6104"/>
  <c r="R6104"/>
  <c r="T6103"/>
  <c r="S6103"/>
  <c r="R6103"/>
  <c r="T6102"/>
  <c r="S6102"/>
  <c r="R6102"/>
  <c r="T6101"/>
  <c r="S6101"/>
  <c r="R6101"/>
  <c r="T6100"/>
  <c r="S6100"/>
  <c r="R6100"/>
  <c r="T6099"/>
  <c r="S6099"/>
  <c r="R6099"/>
  <c r="T6098"/>
  <c r="S6098"/>
  <c r="R6098"/>
  <c r="T6097"/>
  <c r="S6097"/>
  <c r="R6097"/>
  <c r="T6096"/>
  <c r="S6096"/>
  <c r="R6096"/>
  <c r="T6095"/>
  <c r="S6095"/>
  <c r="R6095"/>
  <c r="T6094"/>
  <c r="S6094"/>
  <c r="R6094"/>
  <c r="T6093"/>
  <c r="S6093"/>
  <c r="R6093"/>
  <c r="T6092"/>
  <c r="S6092"/>
  <c r="R6092"/>
  <c r="T6091"/>
  <c r="S6091"/>
  <c r="R6091"/>
  <c r="T6090"/>
  <c r="S6090"/>
  <c r="R6090"/>
  <c r="T6089"/>
  <c r="S6089"/>
  <c r="R6089"/>
  <c r="T6088"/>
  <c r="S6088"/>
  <c r="R6088"/>
  <c r="T6087"/>
  <c r="S6087"/>
  <c r="R6087"/>
  <c r="T6086"/>
  <c r="S6086"/>
  <c r="R6086"/>
  <c r="T6085"/>
  <c r="S6085"/>
  <c r="R6085"/>
  <c r="T6084"/>
  <c r="S6084"/>
  <c r="R6084"/>
  <c r="T6083"/>
  <c r="S6083"/>
  <c r="R6083"/>
  <c r="T6082"/>
  <c r="S6082"/>
  <c r="R6082"/>
  <c r="T6081"/>
  <c r="S6081"/>
  <c r="R6081"/>
  <c r="T6080"/>
  <c r="S6080"/>
  <c r="R6080"/>
  <c r="T6079"/>
  <c r="S6079"/>
  <c r="R6079"/>
  <c r="T6078"/>
  <c r="S6078"/>
  <c r="R6078"/>
  <c r="T6077"/>
  <c r="S6077"/>
  <c r="R6077"/>
  <c r="T6076"/>
  <c r="S6076"/>
  <c r="R6076"/>
  <c r="T6075"/>
  <c r="S6075"/>
  <c r="R6075"/>
  <c r="T6074"/>
  <c r="S6074"/>
  <c r="R6074"/>
  <c r="T6073"/>
  <c r="S6073"/>
  <c r="R6073"/>
  <c r="T6072"/>
  <c r="S6072"/>
  <c r="R6072"/>
  <c r="T6071"/>
  <c r="S6071"/>
  <c r="R6071"/>
  <c r="T6070"/>
  <c r="S6070"/>
  <c r="R6070"/>
  <c r="T6069"/>
  <c r="S6069"/>
  <c r="R6069"/>
  <c r="T6068"/>
  <c r="S6068"/>
  <c r="R6068"/>
  <c r="T6067"/>
  <c r="S6067"/>
  <c r="R6067"/>
  <c r="T6066"/>
  <c r="S6066"/>
  <c r="R6066"/>
  <c r="T6065"/>
  <c r="S6065"/>
  <c r="R6065"/>
  <c r="T6064"/>
  <c r="S6064"/>
  <c r="R6064"/>
  <c r="T6063"/>
  <c r="S6063"/>
  <c r="R6063"/>
  <c r="T6062"/>
  <c r="S6062"/>
  <c r="R6062"/>
  <c r="T6061"/>
  <c r="S6061"/>
  <c r="R6061"/>
  <c r="T6060"/>
  <c r="S6060"/>
  <c r="R6060"/>
  <c r="T6059"/>
  <c r="S6059"/>
  <c r="R6059"/>
  <c r="T6058"/>
  <c r="S6058"/>
  <c r="R6058"/>
  <c r="T6057"/>
  <c r="S6057"/>
  <c r="R6057"/>
  <c r="T6056"/>
  <c r="S6056"/>
  <c r="R6056"/>
  <c r="T6055"/>
  <c r="S6055"/>
  <c r="R6055"/>
  <c r="T6054"/>
  <c r="S6054"/>
  <c r="R6054"/>
  <c r="T6053"/>
  <c r="S6053"/>
  <c r="R6053"/>
  <c r="T6052"/>
  <c r="S6052"/>
  <c r="R6052"/>
  <c r="T6051"/>
  <c r="S6051"/>
  <c r="R6051"/>
  <c r="T6050"/>
  <c r="S6050"/>
  <c r="R6050"/>
  <c r="T6049"/>
  <c r="S6049"/>
  <c r="R6049"/>
  <c r="T6048"/>
  <c r="S6048"/>
  <c r="R6048"/>
  <c r="T6047"/>
  <c r="S6047"/>
  <c r="R6047"/>
  <c r="T6046"/>
  <c r="S6046"/>
  <c r="R6046"/>
  <c r="T6045"/>
  <c r="S6045"/>
  <c r="R6045"/>
  <c r="T6044"/>
  <c r="S6044"/>
  <c r="R6044"/>
  <c r="T6043"/>
  <c r="S6043"/>
  <c r="R6043"/>
  <c r="T6042"/>
  <c r="S6042"/>
  <c r="R6042"/>
  <c r="T6041"/>
  <c r="S6041"/>
  <c r="R6041"/>
  <c r="T6040"/>
  <c r="S6040"/>
  <c r="R6040"/>
  <c r="T6039"/>
  <c r="S6039"/>
  <c r="R6039"/>
  <c r="T6038"/>
  <c r="S6038"/>
  <c r="R6038"/>
  <c r="T6037"/>
  <c r="S6037"/>
  <c r="R6037"/>
  <c r="T6036"/>
  <c r="S6036"/>
  <c r="R6036"/>
  <c r="T6035"/>
  <c r="S6035"/>
  <c r="R6035"/>
  <c r="T6034"/>
  <c r="S6034"/>
  <c r="R6034"/>
  <c r="T6033"/>
  <c r="S6033"/>
  <c r="R6033"/>
  <c r="T6032"/>
  <c r="S6032"/>
  <c r="R6032"/>
  <c r="T6031"/>
  <c r="S6031"/>
  <c r="R6031"/>
  <c r="T6030"/>
  <c r="S6030"/>
  <c r="R6030"/>
  <c r="T6029"/>
  <c r="S6029"/>
  <c r="R6029"/>
  <c r="T6028"/>
  <c r="S6028"/>
  <c r="R6028"/>
  <c r="T6027"/>
  <c r="S6027"/>
  <c r="R6027"/>
  <c r="T6026"/>
  <c r="S6026"/>
  <c r="R6026"/>
  <c r="T6025"/>
  <c r="S6025"/>
  <c r="R6025"/>
  <c r="T6024"/>
  <c r="S6024"/>
  <c r="R6024"/>
  <c r="T6023"/>
  <c r="S6023"/>
  <c r="R6023"/>
  <c r="T6022"/>
  <c r="S6022"/>
  <c r="R6022"/>
  <c r="T6021"/>
  <c r="S6021"/>
  <c r="R6021"/>
  <c r="T6020"/>
  <c r="S6020"/>
  <c r="R6020"/>
  <c r="T6019"/>
  <c r="S6019"/>
  <c r="R6019"/>
  <c r="T6018"/>
  <c r="S6018"/>
  <c r="R6018"/>
  <c r="T6017"/>
  <c r="S6017"/>
  <c r="R6017"/>
  <c r="T6016"/>
  <c r="S6016"/>
  <c r="R6016"/>
  <c r="T6015"/>
  <c r="S6015"/>
  <c r="R6015"/>
  <c r="T6014"/>
  <c r="S6014"/>
  <c r="R6014"/>
  <c r="T6013"/>
  <c r="S6013"/>
  <c r="R6013"/>
  <c r="T6012"/>
  <c r="S6012"/>
  <c r="R6012"/>
  <c r="T6011"/>
  <c r="S6011"/>
  <c r="R6011"/>
  <c r="T6010"/>
  <c r="S6010"/>
  <c r="R6010"/>
  <c r="T6009"/>
  <c r="S6009"/>
  <c r="R6009"/>
  <c r="T6008"/>
  <c r="S6008"/>
  <c r="R6008"/>
  <c r="T6007"/>
  <c r="S6007"/>
  <c r="R6007"/>
  <c r="T6006"/>
  <c r="S6006"/>
  <c r="R6006"/>
  <c r="T6005"/>
  <c r="S6005"/>
  <c r="R6005"/>
  <c r="T6004"/>
  <c r="S6004"/>
  <c r="R6004"/>
  <c r="T6003"/>
  <c r="S6003"/>
  <c r="R6003"/>
  <c r="T6002"/>
  <c r="S6002"/>
  <c r="R6002"/>
  <c r="T6001"/>
  <c r="S6001"/>
  <c r="R6001"/>
  <c r="T6000"/>
  <c r="S6000"/>
  <c r="R6000"/>
  <c r="T5999"/>
  <c r="S5999"/>
  <c r="R5999"/>
  <c r="T5998"/>
  <c r="S5998"/>
  <c r="R5998"/>
  <c r="T5997"/>
  <c r="S5997"/>
  <c r="R5997"/>
  <c r="T5996"/>
  <c r="S5996"/>
  <c r="R5996"/>
  <c r="T5995"/>
  <c r="S5995"/>
  <c r="R5995"/>
  <c r="T5994"/>
  <c r="S5994"/>
  <c r="R5994"/>
  <c r="T5993"/>
  <c r="S5993"/>
  <c r="R5993"/>
  <c r="T5992"/>
  <c r="S5992"/>
  <c r="R5992"/>
  <c r="T5991"/>
  <c r="S5991"/>
  <c r="R5991"/>
  <c r="T5990"/>
  <c r="S5990"/>
  <c r="R5990"/>
  <c r="T5989"/>
  <c r="S5989"/>
  <c r="R5989"/>
  <c r="T5988"/>
  <c r="S5988"/>
  <c r="R5988"/>
  <c r="T5987"/>
  <c r="S5987"/>
  <c r="R5987"/>
  <c r="T5986"/>
  <c r="S5986"/>
  <c r="R5986"/>
  <c r="T5985"/>
  <c r="S5985"/>
  <c r="R5985"/>
  <c r="T5984"/>
  <c r="S5984"/>
  <c r="R5984"/>
  <c r="T5983"/>
  <c r="S5983"/>
  <c r="R5983"/>
  <c r="T5982"/>
  <c r="S5982"/>
  <c r="R5982"/>
  <c r="T5981"/>
  <c r="S5981"/>
  <c r="R5981"/>
  <c r="T5980"/>
  <c r="S5980"/>
  <c r="R5980"/>
  <c r="T5979"/>
  <c r="S5979"/>
  <c r="R5979"/>
  <c r="T5978"/>
  <c r="S5978"/>
  <c r="R5978"/>
  <c r="T5977"/>
  <c r="S5977"/>
  <c r="R5977"/>
  <c r="T5976"/>
  <c r="S5976"/>
  <c r="R5976"/>
  <c r="T5975"/>
  <c r="S5975"/>
  <c r="R5975"/>
  <c r="T5974"/>
  <c r="S5974"/>
  <c r="R5974"/>
  <c r="T5973"/>
  <c r="S5973"/>
  <c r="R5973"/>
  <c r="T5972"/>
  <c r="S5972"/>
  <c r="R5972"/>
  <c r="T5971"/>
  <c r="S5971"/>
  <c r="R5971"/>
  <c r="T5970"/>
  <c r="S5970"/>
  <c r="R5970"/>
  <c r="T5969"/>
  <c r="S5969"/>
  <c r="R5969"/>
  <c r="T5968"/>
  <c r="S5968"/>
  <c r="R5968"/>
  <c r="T5967"/>
  <c r="S5967"/>
  <c r="R5967"/>
  <c r="T5966"/>
  <c r="S5966"/>
  <c r="R5966"/>
  <c r="T5965"/>
  <c r="S5965"/>
  <c r="R5965"/>
  <c r="T5964"/>
  <c r="S5964"/>
  <c r="R5964"/>
  <c r="T5963"/>
  <c r="S5963"/>
  <c r="R5963"/>
  <c r="T5962"/>
  <c r="S5962"/>
  <c r="R5962"/>
  <c r="T5961"/>
  <c r="S5961"/>
  <c r="R5961"/>
  <c r="T5960"/>
  <c r="S5960"/>
  <c r="R5960"/>
  <c r="T5959"/>
  <c r="S5959"/>
  <c r="R5959"/>
  <c r="T5958"/>
  <c r="S5958"/>
  <c r="R5958"/>
  <c r="T5957"/>
  <c r="S5957"/>
  <c r="R5957"/>
  <c r="T5956"/>
  <c r="S5956"/>
  <c r="R5956"/>
  <c r="T5955"/>
  <c r="S5955"/>
  <c r="R5955"/>
  <c r="T5954"/>
  <c r="S5954"/>
  <c r="R5954"/>
  <c r="T5953"/>
  <c r="S5953"/>
  <c r="R5953"/>
  <c r="T5952"/>
  <c r="S5952"/>
  <c r="R5952"/>
  <c r="T5951"/>
  <c r="S5951"/>
  <c r="R5951"/>
  <c r="T5950"/>
  <c r="S5950"/>
  <c r="R5950"/>
  <c r="T5949"/>
  <c r="S5949"/>
  <c r="R5949"/>
  <c r="T5948"/>
  <c r="S5948"/>
  <c r="R5948"/>
  <c r="T5947"/>
  <c r="S5947"/>
  <c r="R5947"/>
  <c r="T5946"/>
  <c r="S5946"/>
  <c r="R5946"/>
  <c r="T5945"/>
  <c r="S5945"/>
  <c r="R5945"/>
  <c r="T5944"/>
  <c r="S5944"/>
  <c r="R5944"/>
  <c r="T5943"/>
  <c r="S5943"/>
  <c r="R5943"/>
  <c r="T5942"/>
  <c r="S5942"/>
  <c r="R5942"/>
  <c r="T5941"/>
  <c r="S5941"/>
  <c r="R5941"/>
  <c r="T5940"/>
  <c r="S5940"/>
  <c r="R5940"/>
  <c r="T5939"/>
  <c r="S5939"/>
  <c r="R5939"/>
  <c r="T5938"/>
  <c r="S5938"/>
  <c r="R5938"/>
  <c r="T5937"/>
  <c r="S5937"/>
  <c r="R5937"/>
  <c r="T5936"/>
  <c r="S5936"/>
  <c r="R5936"/>
  <c r="T5935"/>
  <c r="S5935"/>
  <c r="R5935"/>
  <c r="T5934"/>
  <c r="S5934"/>
  <c r="R5934"/>
  <c r="T5933"/>
  <c r="S5933"/>
  <c r="R5933"/>
  <c r="T5932"/>
  <c r="S5932"/>
  <c r="R5932"/>
  <c r="T5931"/>
  <c r="S5931"/>
  <c r="R5931"/>
  <c r="T5930"/>
  <c r="S5930"/>
  <c r="R5930"/>
  <c r="T5929"/>
  <c r="S5929"/>
  <c r="R5929"/>
  <c r="T5928"/>
  <c r="S5928"/>
  <c r="R5928"/>
  <c r="T5927"/>
  <c r="S5927"/>
  <c r="R5927"/>
  <c r="T5926"/>
  <c r="S5926"/>
  <c r="R5926"/>
  <c r="T5925"/>
  <c r="S5925"/>
  <c r="R5925"/>
  <c r="T5924"/>
  <c r="S5924"/>
  <c r="R5924"/>
  <c r="T5923"/>
  <c r="S5923"/>
  <c r="R5923"/>
  <c r="T5922"/>
  <c r="S5922"/>
  <c r="R5922"/>
  <c r="T5921"/>
  <c r="S5921"/>
  <c r="R5921"/>
  <c r="T5920"/>
  <c r="S5920"/>
  <c r="R5920"/>
  <c r="T5919"/>
  <c r="S5919"/>
  <c r="R5919"/>
  <c r="T5918"/>
  <c r="S5918"/>
  <c r="R5918"/>
  <c r="T5917"/>
  <c r="S5917"/>
  <c r="R5917"/>
  <c r="T5916"/>
  <c r="S5916"/>
  <c r="R5916"/>
  <c r="T5915"/>
  <c r="S5915"/>
  <c r="R5915"/>
  <c r="T5914"/>
  <c r="S5914"/>
  <c r="R5914"/>
  <c r="T5913"/>
  <c r="S5913"/>
  <c r="R5913"/>
  <c r="T5912"/>
  <c r="S5912"/>
  <c r="R5912"/>
  <c r="T5911"/>
  <c r="S5911"/>
  <c r="R5911"/>
  <c r="T5910"/>
  <c r="S5910"/>
  <c r="R5910"/>
  <c r="T5909"/>
  <c r="S5909"/>
  <c r="R5909"/>
  <c r="T5908"/>
  <c r="S5908"/>
  <c r="R5908"/>
  <c r="T5907"/>
  <c r="S5907"/>
  <c r="R5907"/>
  <c r="T5906"/>
  <c r="S5906"/>
  <c r="R5906"/>
  <c r="T5905"/>
  <c r="S5905"/>
  <c r="R5905"/>
  <c r="T5904"/>
  <c r="S5904"/>
  <c r="R5904"/>
  <c r="T5903"/>
  <c r="S5903"/>
  <c r="R5903"/>
  <c r="T5902"/>
  <c r="S5902"/>
  <c r="R5902"/>
  <c r="T5901"/>
  <c r="S5901"/>
  <c r="R5901"/>
  <c r="T5900"/>
  <c r="S5900"/>
  <c r="R5900"/>
  <c r="T5899"/>
  <c r="S5899"/>
  <c r="R5899"/>
  <c r="T5898"/>
  <c r="S5898"/>
  <c r="R5898"/>
  <c r="T5897"/>
  <c r="S5897"/>
  <c r="R5897"/>
  <c r="T5896"/>
  <c r="S5896"/>
  <c r="R5896"/>
  <c r="T5895"/>
  <c r="S5895"/>
  <c r="R5895"/>
  <c r="T5894"/>
  <c r="S5894"/>
  <c r="R5894"/>
  <c r="T5893"/>
  <c r="S5893"/>
  <c r="R5893"/>
  <c r="T5892"/>
  <c r="S5892"/>
  <c r="R5892"/>
  <c r="T5891"/>
  <c r="S5891"/>
  <c r="R5891"/>
  <c r="T5890"/>
  <c r="S5890"/>
  <c r="R5890"/>
  <c r="T5889"/>
  <c r="S5889"/>
  <c r="R5889"/>
  <c r="T5888"/>
  <c r="S5888"/>
  <c r="R5888"/>
  <c r="T5887"/>
  <c r="S5887"/>
  <c r="R5887"/>
  <c r="T5886"/>
  <c r="S5886"/>
  <c r="R5886"/>
  <c r="T5885"/>
  <c r="S5885"/>
  <c r="R5885"/>
  <c r="T5884"/>
  <c r="S5884"/>
  <c r="R5884"/>
  <c r="T5883"/>
  <c r="S5883"/>
  <c r="R5883"/>
  <c r="T5882"/>
  <c r="S5882"/>
  <c r="R5882"/>
  <c r="T5881"/>
  <c r="S5881"/>
  <c r="R5881"/>
  <c r="T5880"/>
  <c r="S5880"/>
  <c r="R5880"/>
  <c r="T5879"/>
  <c r="S5879"/>
  <c r="R5879"/>
  <c r="T5878"/>
  <c r="S5878"/>
  <c r="R5878"/>
  <c r="T5877"/>
  <c r="S5877"/>
  <c r="R5877"/>
  <c r="T5876"/>
  <c r="S5876"/>
  <c r="R5876"/>
  <c r="T5875"/>
  <c r="S5875"/>
  <c r="R5875"/>
  <c r="T5874"/>
  <c r="S5874"/>
  <c r="R5874"/>
  <c r="T5873"/>
  <c r="S5873"/>
  <c r="R5873"/>
  <c r="T5872"/>
  <c r="S5872"/>
  <c r="R5872"/>
  <c r="T5871"/>
  <c r="S5871"/>
  <c r="R5871"/>
  <c r="T5870"/>
  <c r="S5870"/>
  <c r="R5870"/>
  <c r="T5869"/>
  <c r="S5869"/>
  <c r="R5869"/>
  <c r="T5868"/>
  <c r="S5868"/>
  <c r="R5868"/>
  <c r="T5867"/>
  <c r="S5867"/>
  <c r="R5867"/>
  <c r="T5866"/>
  <c r="S5866"/>
  <c r="R5866"/>
  <c r="T5865"/>
  <c r="S5865"/>
  <c r="R5865"/>
  <c r="T5864"/>
  <c r="S5864"/>
  <c r="R5864"/>
  <c r="T5863"/>
  <c r="S5863"/>
  <c r="R5863"/>
  <c r="T5862"/>
  <c r="S5862"/>
  <c r="R5862"/>
  <c r="T5861"/>
  <c r="S5861"/>
  <c r="R5861"/>
  <c r="T5860"/>
  <c r="S5860"/>
  <c r="R5860"/>
  <c r="T5859"/>
  <c r="S5859"/>
  <c r="R5859"/>
  <c r="T5858"/>
  <c r="S5858"/>
  <c r="R5858"/>
  <c r="T5857"/>
  <c r="S5857"/>
  <c r="R5857"/>
  <c r="T5856"/>
  <c r="S5856"/>
  <c r="R5856"/>
  <c r="T5855"/>
  <c r="S5855"/>
  <c r="R5855"/>
  <c r="T5854"/>
  <c r="S5854"/>
  <c r="R5854"/>
  <c r="T5853"/>
  <c r="S5853"/>
  <c r="R5853"/>
  <c r="T5852"/>
  <c r="S5852"/>
  <c r="R5852"/>
  <c r="T5851"/>
  <c r="S5851"/>
  <c r="R5851"/>
  <c r="T5850"/>
  <c r="S5850"/>
  <c r="R5850"/>
  <c r="T5849"/>
  <c r="S5849"/>
  <c r="R5849"/>
  <c r="T5848"/>
  <c r="S5848"/>
  <c r="R5848"/>
  <c r="T5847"/>
  <c r="S5847"/>
  <c r="R5847"/>
  <c r="T5846"/>
  <c r="S5846"/>
  <c r="R5846"/>
  <c r="T5845"/>
  <c r="S5845"/>
  <c r="R5845"/>
  <c r="T5844"/>
  <c r="S5844"/>
  <c r="R5844"/>
  <c r="T5843"/>
  <c r="S5843"/>
  <c r="R5843"/>
  <c r="T5842"/>
  <c r="S5842"/>
  <c r="R5842"/>
  <c r="T5841"/>
  <c r="S5841"/>
  <c r="R5841"/>
  <c r="T5840"/>
  <c r="S5840"/>
  <c r="R5840"/>
  <c r="T5839"/>
  <c r="S5839"/>
  <c r="R5839"/>
  <c r="T5838"/>
  <c r="S5838"/>
  <c r="R5838"/>
  <c r="T5837"/>
  <c r="S5837"/>
  <c r="R5837"/>
  <c r="T5836"/>
  <c r="S5836"/>
  <c r="R5836"/>
  <c r="T5835"/>
  <c r="S5835"/>
  <c r="R5835"/>
  <c r="T5834"/>
  <c r="S5834"/>
  <c r="R5834"/>
  <c r="T5833"/>
  <c r="S5833"/>
  <c r="R5833"/>
  <c r="T5832"/>
  <c r="S5832"/>
  <c r="R5832"/>
  <c r="T5831"/>
  <c r="S5831"/>
  <c r="R5831"/>
  <c r="T5830"/>
  <c r="S5830"/>
  <c r="R5830"/>
  <c r="T5829"/>
  <c r="S5829"/>
  <c r="R5829"/>
  <c r="T5828"/>
  <c r="S5828"/>
  <c r="R5828"/>
  <c r="T5827"/>
  <c r="S5827"/>
  <c r="R5827"/>
  <c r="T5826"/>
  <c r="S5826"/>
  <c r="R5826"/>
  <c r="T5825"/>
  <c r="S5825"/>
  <c r="R5825"/>
  <c r="T5824"/>
  <c r="S5824"/>
  <c r="R5824"/>
  <c r="T5823"/>
  <c r="S5823"/>
  <c r="R5823"/>
  <c r="T5822"/>
  <c r="S5822"/>
  <c r="R5822"/>
  <c r="T5821"/>
  <c r="S5821"/>
  <c r="R5821"/>
  <c r="T5820"/>
  <c r="S5820"/>
  <c r="R5820"/>
  <c r="T5819"/>
  <c r="S5819"/>
  <c r="R5819"/>
  <c r="T5818"/>
  <c r="S5818"/>
  <c r="R5818"/>
  <c r="T5817"/>
  <c r="S5817"/>
  <c r="R5817"/>
  <c r="T5816"/>
  <c r="S5816"/>
  <c r="R5816"/>
  <c r="T5815"/>
  <c r="S5815"/>
  <c r="R5815"/>
  <c r="T5814"/>
  <c r="S5814"/>
  <c r="R5814"/>
  <c r="T5813"/>
  <c r="S5813"/>
  <c r="R5813"/>
  <c r="T5812"/>
  <c r="S5812"/>
  <c r="R5812"/>
  <c r="T5811"/>
  <c r="S5811"/>
  <c r="R5811"/>
  <c r="T5810"/>
  <c r="S5810"/>
  <c r="R5810"/>
  <c r="T5809"/>
  <c r="S5809"/>
  <c r="R5809"/>
  <c r="T5808"/>
  <c r="S5808"/>
  <c r="R5808"/>
  <c r="T5807"/>
  <c r="S5807"/>
  <c r="R5807"/>
  <c r="T5806"/>
  <c r="S5806"/>
  <c r="R5806"/>
  <c r="T5805"/>
  <c r="S5805"/>
  <c r="R5805"/>
  <c r="T5804"/>
  <c r="S5804"/>
  <c r="R5804"/>
  <c r="T5803"/>
  <c r="S5803"/>
  <c r="R5803"/>
  <c r="T5802"/>
  <c r="S5802"/>
  <c r="R5802"/>
  <c r="T5801"/>
  <c r="S5801"/>
  <c r="R5801"/>
  <c r="T5800"/>
  <c r="S5800"/>
  <c r="R5800"/>
  <c r="T5799"/>
  <c r="S5799"/>
  <c r="R5799"/>
  <c r="T5798"/>
  <c r="S5798"/>
  <c r="R5798"/>
  <c r="T5797"/>
  <c r="S5797"/>
  <c r="R5797"/>
  <c r="T5796"/>
  <c r="S5796"/>
  <c r="R5796"/>
  <c r="T5795"/>
  <c r="S5795"/>
  <c r="R5795"/>
  <c r="T5794"/>
  <c r="S5794"/>
  <c r="R5794"/>
  <c r="T5793"/>
  <c r="S5793"/>
  <c r="R5793"/>
  <c r="T5792"/>
  <c r="S5792"/>
  <c r="R5792"/>
  <c r="T5791"/>
  <c r="S5791"/>
  <c r="R5791"/>
  <c r="T5790"/>
  <c r="S5790"/>
  <c r="R5790"/>
  <c r="T5789"/>
  <c r="S5789"/>
  <c r="R5789"/>
  <c r="T5788"/>
  <c r="S5788"/>
  <c r="R5788"/>
  <c r="T5787"/>
  <c r="S5787"/>
  <c r="R5787"/>
  <c r="T5786"/>
  <c r="S5786"/>
  <c r="R5786"/>
  <c r="T5785"/>
  <c r="S5785"/>
  <c r="R5785"/>
  <c r="T5784"/>
  <c r="S5784"/>
  <c r="R5784"/>
  <c r="T5783"/>
  <c r="S5783"/>
  <c r="R5783"/>
  <c r="T5782"/>
  <c r="S5782"/>
  <c r="R5782"/>
  <c r="T5781"/>
  <c r="S5781"/>
  <c r="R5781"/>
  <c r="T5780"/>
  <c r="S5780"/>
  <c r="R5780"/>
  <c r="T5779"/>
  <c r="S5779"/>
  <c r="R5779"/>
  <c r="T5778"/>
  <c r="S5778"/>
  <c r="R5778"/>
  <c r="T5777"/>
  <c r="S5777"/>
  <c r="R5777"/>
  <c r="T5776"/>
  <c r="S5776"/>
  <c r="R5776"/>
  <c r="T5775"/>
  <c r="S5775"/>
  <c r="R5775"/>
  <c r="T5774"/>
  <c r="S5774"/>
  <c r="R5774"/>
  <c r="T5773"/>
  <c r="S5773"/>
  <c r="R5773"/>
  <c r="T5772"/>
  <c r="S5772"/>
  <c r="R5772"/>
  <c r="T5771"/>
  <c r="S5771"/>
  <c r="R5771"/>
  <c r="T5770"/>
  <c r="S5770"/>
  <c r="R5770"/>
  <c r="T5769"/>
  <c r="S5769"/>
  <c r="R5769"/>
  <c r="T5768"/>
  <c r="S5768"/>
  <c r="R5768"/>
  <c r="T5767"/>
  <c r="S5767"/>
  <c r="R5767"/>
  <c r="T5766"/>
  <c r="S5766"/>
  <c r="R5766"/>
  <c r="T5765"/>
  <c r="S5765"/>
  <c r="R5765"/>
  <c r="T5764"/>
  <c r="S5764"/>
  <c r="R5764"/>
  <c r="T5763"/>
  <c r="S5763"/>
  <c r="R5763"/>
  <c r="T5762"/>
  <c r="S5762"/>
  <c r="R5762"/>
  <c r="T5761"/>
  <c r="S5761"/>
  <c r="R5761"/>
  <c r="T5760"/>
  <c r="S5760"/>
  <c r="R5760"/>
  <c r="T5759"/>
  <c r="S5759"/>
  <c r="R5759"/>
  <c r="T5758"/>
  <c r="S5758"/>
  <c r="R5758"/>
  <c r="T5757"/>
  <c r="S5757"/>
  <c r="R5757"/>
  <c r="T5756"/>
  <c r="S5756"/>
  <c r="R5756"/>
  <c r="T5755"/>
  <c r="S5755"/>
  <c r="R5755"/>
  <c r="T5754"/>
  <c r="S5754"/>
  <c r="R5754"/>
  <c r="T5753"/>
  <c r="S5753"/>
  <c r="R5753"/>
  <c r="T5752"/>
  <c r="S5752"/>
  <c r="R5752"/>
  <c r="T5751"/>
  <c r="S5751"/>
  <c r="R5751"/>
  <c r="T5750"/>
  <c r="S5750"/>
  <c r="R5750"/>
  <c r="T5749"/>
  <c r="S5749"/>
  <c r="R5749"/>
  <c r="T5748"/>
  <c r="S5748"/>
  <c r="R5748"/>
  <c r="T5747"/>
  <c r="S5747"/>
  <c r="R5747"/>
  <c r="T5746"/>
  <c r="S5746"/>
  <c r="R5746"/>
  <c r="T5745"/>
  <c r="S5745"/>
  <c r="R5745"/>
  <c r="T5744"/>
  <c r="S5744"/>
  <c r="R5744"/>
  <c r="T5743"/>
  <c r="S5743"/>
  <c r="R5743"/>
  <c r="T5742"/>
  <c r="S5742"/>
  <c r="R5742"/>
  <c r="T5741"/>
  <c r="S5741"/>
  <c r="R5741"/>
  <c r="T5740"/>
  <c r="S5740"/>
  <c r="R5740"/>
  <c r="T5739"/>
  <c r="S5739"/>
  <c r="R5739"/>
  <c r="T5738"/>
  <c r="S5738"/>
  <c r="R5738"/>
  <c r="T5737"/>
  <c r="S5737"/>
  <c r="R5737"/>
  <c r="T5736"/>
  <c r="S5736"/>
  <c r="R5736"/>
  <c r="T5735"/>
  <c r="S5735"/>
  <c r="R5735"/>
  <c r="T5734"/>
  <c r="S5734"/>
  <c r="R5734"/>
  <c r="T5733"/>
  <c r="S5733"/>
  <c r="R5733"/>
  <c r="T5732"/>
  <c r="S5732"/>
  <c r="R5732"/>
  <c r="T5731"/>
  <c r="S5731"/>
  <c r="R5731"/>
  <c r="T5730"/>
  <c r="S5730"/>
  <c r="R5730"/>
  <c r="T5729"/>
  <c r="S5729"/>
  <c r="R5729"/>
  <c r="T5728"/>
  <c r="S5728"/>
  <c r="R5728"/>
  <c r="T5727"/>
  <c r="S5727"/>
  <c r="R5727"/>
  <c r="T5726"/>
  <c r="S5726"/>
  <c r="R5726"/>
  <c r="T5725"/>
  <c r="S5725"/>
  <c r="R5725"/>
  <c r="T5724"/>
  <c r="S5724"/>
  <c r="R5724"/>
  <c r="T5723"/>
  <c r="S5723"/>
  <c r="R5723"/>
  <c r="T5722"/>
  <c r="S5722"/>
  <c r="R5722"/>
  <c r="T5721"/>
  <c r="S5721"/>
  <c r="R5721"/>
  <c r="T5720"/>
  <c r="S5720"/>
  <c r="R5720"/>
  <c r="T5719"/>
  <c r="S5719"/>
  <c r="R5719"/>
  <c r="T5718"/>
  <c r="S5718"/>
  <c r="R5718"/>
  <c r="T5717"/>
  <c r="S5717"/>
  <c r="R5717"/>
  <c r="T5716"/>
  <c r="S5716"/>
  <c r="R5716"/>
  <c r="T5715"/>
  <c r="S5715"/>
  <c r="R5715"/>
  <c r="T5714"/>
  <c r="S5714"/>
  <c r="R5714"/>
  <c r="T5713"/>
  <c r="S5713"/>
  <c r="R5713"/>
  <c r="T5712"/>
  <c r="S5712"/>
  <c r="R5712"/>
  <c r="T5711"/>
  <c r="S5711"/>
  <c r="R5711"/>
  <c r="T5710"/>
  <c r="S5710"/>
  <c r="R5710"/>
  <c r="T5709"/>
  <c r="S5709"/>
  <c r="R5709"/>
  <c r="T5708"/>
  <c r="S5708"/>
  <c r="R5708"/>
  <c r="T5707"/>
  <c r="S5707"/>
  <c r="R5707"/>
  <c r="T5706"/>
  <c r="S5706"/>
  <c r="R5706"/>
  <c r="T5705"/>
  <c r="S5705"/>
  <c r="R5705"/>
  <c r="T5704"/>
  <c r="S5704"/>
  <c r="R5704"/>
  <c r="T5703"/>
  <c r="S5703"/>
  <c r="R5703"/>
  <c r="T5702"/>
  <c r="S5702"/>
  <c r="R5702"/>
  <c r="T5701"/>
  <c r="S5701"/>
  <c r="R5701"/>
  <c r="T5700"/>
  <c r="S5700"/>
  <c r="R5700"/>
  <c r="T5699"/>
  <c r="S5699"/>
  <c r="R5699"/>
  <c r="T5698"/>
  <c r="S5698"/>
  <c r="R5698"/>
  <c r="T5697"/>
  <c r="S5697"/>
  <c r="R5697"/>
  <c r="T5696"/>
  <c r="S5696"/>
  <c r="R5696"/>
  <c r="T5695"/>
  <c r="S5695"/>
  <c r="R5695"/>
  <c r="T5694"/>
  <c r="S5694"/>
  <c r="R5694"/>
  <c r="T5693"/>
  <c r="S5693"/>
  <c r="R5693"/>
  <c r="T5692"/>
  <c r="S5692"/>
  <c r="R5692"/>
  <c r="T5691"/>
  <c r="S5691"/>
  <c r="R5691"/>
  <c r="T5690"/>
  <c r="S5690"/>
  <c r="R5690"/>
  <c r="T5689"/>
  <c r="S5689"/>
  <c r="R5689"/>
  <c r="T5688"/>
  <c r="S5688"/>
  <c r="R5688"/>
  <c r="T5687"/>
  <c r="S5687"/>
  <c r="R5687"/>
  <c r="T5686"/>
  <c r="S5686"/>
  <c r="R5686"/>
  <c r="T5685"/>
  <c r="S5685"/>
  <c r="R5685"/>
  <c r="T5684"/>
  <c r="S5684"/>
  <c r="R5684"/>
  <c r="T5683"/>
  <c r="S5683"/>
  <c r="R5683"/>
  <c r="T5682"/>
  <c r="S5682"/>
  <c r="R5682"/>
  <c r="T5681"/>
  <c r="S5681"/>
  <c r="R5681"/>
  <c r="T5680"/>
  <c r="S5680"/>
  <c r="R5680"/>
  <c r="T5679"/>
  <c r="S5679"/>
  <c r="R5679"/>
  <c r="T5678"/>
  <c r="S5678"/>
  <c r="R5678"/>
  <c r="T5677"/>
  <c r="S5677"/>
  <c r="R5677"/>
  <c r="T5676"/>
  <c r="S5676"/>
  <c r="R5676"/>
  <c r="T5675"/>
  <c r="S5675"/>
  <c r="R5675"/>
  <c r="T5674"/>
  <c r="S5674"/>
  <c r="R5674"/>
  <c r="T5673"/>
  <c r="S5673"/>
  <c r="R5673"/>
  <c r="T5672"/>
  <c r="S5672"/>
  <c r="R5672"/>
  <c r="T5671"/>
  <c r="S5671"/>
  <c r="R5671"/>
  <c r="T5670"/>
  <c r="S5670"/>
  <c r="R5670"/>
  <c r="T5669"/>
  <c r="S5669"/>
  <c r="R5669"/>
  <c r="T5668"/>
  <c r="S5668"/>
  <c r="R5668"/>
  <c r="T5667"/>
  <c r="S5667"/>
  <c r="R5667"/>
  <c r="T5666"/>
  <c r="S5666"/>
  <c r="R5666"/>
  <c r="T5665"/>
  <c r="S5665"/>
  <c r="R5665"/>
  <c r="T5664"/>
  <c r="S5664"/>
  <c r="R5664"/>
  <c r="T5663"/>
  <c r="S5663"/>
  <c r="R5663"/>
  <c r="T5662"/>
  <c r="S5662"/>
  <c r="R5662"/>
  <c r="T5661"/>
  <c r="S5661"/>
  <c r="R5661"/>
  <c r="T5660"/>
  <c r="S5660"/>
  <c r="R5660"/>
  <c r="T5659"/>
  <c r="S5659"/>
  <c r="R5659"/>
  <c r="T5658"/>
  <c r="S5658"/>
  <c r="R5658"/>
  <c r="T5657"/>
  <c r="S5657"/>
  <c r="R5657"/>
  <c r="T5656"/>
  <c r="S5656"/>
  <c r="R5656"/>
  <c r="T5655"/>
  <c r="S5655"/>
  <c r="R5655"/>
  <c r="T5654"/>
  <c r="S5654"/>
  <c r="R5654"/>
  <c r="T5653"/>
  <c r="S5653"/>
  <c r="R5653"/>
  <c r="T5652"/>
  <c r="S5652"/>
  <c r="R5652"/>
  <c r="T5651"/>
  <c r="S5651"/>
  <c r="R5651"/>
  <c r="T5650"/>
  <c r="S5650"/>
  <c r="R5650"/>
  <c r="T5649"/>
  <c r="S5649"/>
  <c r="R5649"/>
  <c r="T5648"/>
  <c r="S5648"/>
  <c r="R5648"/>
  <c r="T5647"/>
  <c r="S5647"/>
  <c r="R5647"/>
  <c r="T5646"/>
  <c r="S5646"/>
  <c r="R5646"/>
  <c r="T5645"/>
  <c r="S5645"/>
  <c r="R5645"/>
  <c r="T5644"/>
  <c r="S5644"/>
  <c r="R5644"/>
  <c r="T5643"/>
  <c r="S5643"/>
  <c r="R5643"/>
  <c r="T5642"/>
  <c r="S5642"/>
  <c r="R5642"/>
  <c r="T5641"/>
  <c r="S5641"/>
  <c r="R5641"/>
  <c r="T5640"/>
  <c r="S5640"/>
  <c r="R5640"/>
  <c r="T5639"/>
  <c r="S5639"/>
  <c r="R5639"/>
  <c r="T5638"/>
  <c r="S5638"/>
  <c r="R5638"/>
  <c r="T5637"/>
  <c r="S5637"/>
  <c r="R5637"/>
  <c r="T5636"/>
  <c r="S5636"/>
  <c r="R5636"/>
  <c r="T5635"/>
  <c r="S5635"/>
  <c r="R5635"/>
  <c r="T5634"/>
  <c r="S5634"/>
  <c r="R5634"/>
  <c r="T5633"/>
  <c r="S5633"/>
  <c r="R5633"/>
  <c r="T5632"/>
  <c r="S5632"/>
  <c r="R5632"/>
  <c r="T5631"/>
  <c r="S5631"/>
  <c r="R5631"/>
  <c r="T5630"/>
  <c r="S5630"/>
  <c r="R5630"/>
  <c r="T5629"/>
  <c r="S5629"/>
  <c r="R5629"/>
  <c r="T5628"/>
  <c r="S5628"/>
  <c r="R5628"/>
  <c r="T5627"/>
  <c r="S5627"/>
  <c r="R5627"/>
  <c r="T5626"/>
  <c r="S5626"/>
  <c r="R5626"/>
  <c r="T5625"/>
  <c r="S5625"/>
  <c r="R5625"/>
  <c r="T5624"/>
  <c r="S5624"/>
  <c r="R5624"/>
  <c r="T5623"/>
  <c r="S5623"/>
  <c r="R5623"/>
  <c r="T5622"/>
  <c r="S5622"/>
  <c r="R5622"/>
  <c r="T5621"/>
  <c r="S5621"/>
  <c r="R5621"/>
  <c r="T5620"/>
  <c r="S5620"/>
  <c r="R5620"/>
  <c r="T5619"/>
  <c r="S5619"/>
  <c r="R5619"/>
  <c r="T5618"/>
  <c r="S5618"/>
  <c r="R5618"/>
  <c r="T5617"/>
  <c r="S5617"/>
  <c r="R5617"/>
  <c r="T5616"/>
  <c r="S5616"/>
  <c r="R5616"/>
  <c r="T5615"/>
  <c r="S5615"/>
  <c r="R5615"/>
  <c r="T5614"/>
  <c r="S5614"/>
  <c r="R5614"/>
  <c r="T5613"/>
  <c r="S5613"/>
  <c r="R5613"/>
  <c r="T5612"/>
  <c r="S5612"/>
  <c r="R5612"/>
  <c r="T5611"/>
  <c r="S5611"/>
  <c r="R5611"/>
  <c r="T5610"/>
  <c r="S5610"/>
  <c r="R5610"/>
  <c r="T5609"/>
  <c r="S5609"/>
  <c r="R5609"/>
  <c r="T5608"/>
  <c r="S5608"/>
  <c r="R5608"/>
  <c r="T5607"/>
  <c r="S5607"/>
  <c r="R5607"/>
  <c r="T5606"/>
  <c r="S5606"/>
  <c r="R5606"/>
  <c r="T5605"/>
  <c r="S5605"/>
  <c r="R5605"/>
  <c r="T5604"/>
  <c r="S5604"/>
  <c r="R5604"/>
  <c r="T5603"/>
  <c r="S5603"/>
  <c r="R5603"/>
  <c r="T5602"/>
  <c r="S5602"/>
  <c r="R5602"/>
  <c r="T5601"/>
  <c r="S5601"/>
  <c r="R5601"/>
  <c r="T5600"/>
  <c r="S5600"/>
  <c r="R5600"/>
  <c r="T5599"/>
  <c r="S5599"/>
  <c r="R5599"/>
  <c r="T5598"/>
  <c r="S5598"/>
  <c r="R5598"/>
  <c r="T5597"/>
  <c r="S5597"/>
  <c r="R5597"/>
  <c r="T5596"/>
  <c r="S5596"/>
  <c r="R5596"/>
  <c r="T5595"/>
  <c r="S5595"/>
  <c r="R5595"/>
  <c r="T5594"/>
  <c r="S5594"/>
  <c r="R5594"/>
  <c r="T5593"/>
  <c r="S5593"/>
  <c r="R5593"/>
  <c r="T5592"/>
  <c r="S5592"/>
  <c r="R5592"/>
  <c r="T5591"/>
  <c r="S5591"/>
  <c r="R5591"/>
  <c r="T5590"/>
  <c r="S5590"/>
  <c r="R5590"/>
  <c r="T5589"/>
  <c r="S5589"/>
  <c r="R5589"/>
  <c r="T5588"/>
  <c r="S5588"/>
  <c r="R5588"/>
  <c r="T5587"/>
  <c r="S5587"/>
  <c r="R5587"/>
  <c r="T5586"/>
  <c r="S5586"/>
  <c r="R5586"/>
  <c r="T5585"/>
  <c r="S5585"/>
  <c r="R5585"/>
  <c r="T5584"/>
  <c r="S5584"/>
  <c r="R5584"/>
  <c r="T5583"/>
  <c r="S5583"/>
  <c r="R5583"/>
  <c r="T5582"/>
  <c r="S5582"/>
  <c r="R5582"/>
  <c r="T5581"/>
  <c r="S5581"/>
  <c r="R5581"/>
  <c r="T5580"/>
  <c r="S5580"/>
  <c r="R5580"/>
  <c r="T5579"/>
  <c r="S5579"/>
  <c r="R5579"/>
  <c r="T5578"/>
  <c r="S5578"/>
  <c r="R5578"/>
  <c r="T5577"/>
  <c r="S5577"/>
  <c r="R5577"/>
  <c r="T5576"/>
  <c r="S5576"/>
  <c r="R5576"/>
  <c r="T5575"/>
  <c r="S5575"/>
  <c r="R5575"/>
  <c r="T5574"/>
  <c r="S5574"/>
  <c r="R5574"/>
  <c r="T5573"/>
  <c r="S5573"/>
  <c r="R5573"/>
  <c r="T5572"/>
  <c r="S5572"/>
  <c r="R5572"/>
  <c r="T5571"/>
  <c r="S5571"/>
  <c r="R5571"/>
  <c r="T5570"/>
  <c r="S5570"/>
  <c r="R5570"/>
  <c r="T5569"/>
  <c r="S5569"/>
  <c r="R5569"/>
  <c r="T5568"/>
  <c r="S5568"/>
  <c r="R5568"/>
  <c r="T5567"/>
  <c r="S5567"/>
  <c r="R5567"/>
  <c r="T5566"/>
  <c r="S5566"/>
  <c r="R5566"/>
  <c r="T5565"/>
  <c r="S5565"/>
  <c r="R5565"/>
  <c r="T5564"/>
  <c r="S5564"/>
  <c r="R5564"/>
  <c r="T5563"/>
  <c r="S5563"/>
  <c r="R5563"/>
  <c r="T5562"/>
  <c r="S5562"/>
  <c r="R5562"/>
  <c r="T5561"/>
  <c r="S5561"/>
  <c r="R5561"/>
  <c r="T5560"/>
  <c r="S5560"/>
  <c r="R5560"/>
  <c r="T5559"/>
  <c r="S5559"/>
  <c r="R5559"/>
  <c r="T5558"/>
  <c r="S5558"/>
  <c r="R5558"/>
  <c r="T5557"/>
  <c r="S5557"/>
  <c r="R5557"/>
  <c r="T5556"/>
  <c r="S5556"/>
  <c r="R5556"/>
  <c r="T5555"/>
  <c r="S5555"/>
  <c r="R5555"/>
  <c r="T5554"/>
  <c r="S5554"/>
  <c r="R5554"/>
  <c r="T5553"/>
  <c r="S5553"/>
  <c r="R5553"/>
  <c r="T5552"/>
  <c r="S5552"/>
  <c r="R5552"/>
  <c r="T5551"/>
  <c r="S5551"/>
  <c r="R5551"/>
  <c r="T5550"/>
  <c r="S5550"/>
  <c r="R5550"/>
  <c r="T5549"/>
  <c r="S5549"/>
  <c r="R5549"/>
  <c r="T5548"/>
  <c r="S5548"/>
  <c r="R5548"/>
  <c r="T5547"/>
  <c r="S5547"/>
  <c r="R5547"/>
  <c r="T5546"/>
  <c r="S5546"/>
  <c r="R5546"/>
  <c r="T5545"/>
  <c r="S5545"/>
  <c r="R5545"/>
  <c r="T5544"/>
  <c r="S5544"/>
  <c r="R5544"/>
  <c r="T5543"/>
  <c r="S5543"/>
  <c r="R5543"/>
  <c r="T5542"/>
  <c r="S5542"/>
  <c r="R5542"/>
  <c r="T5541"/>
  <c r="S5541"/>
  <c r="R5541"/>
  <c r="T5540"/>
  <c r="S5540"/>
  <c r="R5540"/>
  <c r="T5539"/>
  <c r="S5539"/>
  <c r="R5539"/>
  <c r="T5538"/>
  <c r="S5538"/>
  <c r="R5538"/>
  <c r="T5537"/>
  <c r="S5537"/>
  <c r="R5537"/>
  <c r="T5536"/>
  <c r="S5536"/>
  <c r="R5536"/>
  <c r="T5535"/>
  <c r="S5535"/>
  <c r="R5535"/>
  <c r="T5534"/>
  <c r="S5534"/>
  <c r="R5534"/>
  <c r="T5533"/>
  <c r="S5533"/>
  <c r="R5533"/>
  <c r="T5532"/>
  <c r="S5532"/>
  <c r="R5532"/>
  <c r="T5531"/>
  <c r="S5531"/>
  <c r="R5531"/>
  <c r="T5530"/>
  <c r="S5530"/>
  <c r="R5530"/>
  <c r="T5529"/>
  <c r="S5529"/>
  <c r="R5529"/>
  <c r="T5528"/>
  <c r="S5528"/>
  <c r="R5528"/>
  <c r="T5527"/>
  <c r="S5527"/>
  <c r="R5527"/>
  <c r="T5526"/>
  <c r="S5526"/>
  <c r="R5526"/>
  <c r="T5525"/>
  <c r="S5525"/>
  <c r="R5525"/>
  <c r="T5524"/>
  <c r="S5524"/>
  <c r="R5524"/>
  <c r="T5523"/>
  <c r="S5523"/>
  <c r="R5523"/>
  <c r="T5522"/>
  <c r="S5522"/>
  <c r="R5522"/>
  <c r="T5521"/>
  <c r="S5521"/>
  <c r="R5521"/>
  <c r="T5520"/>
  <c r="S5520"/>
  <c r="R5520"/>
  <c r="T5519"/>
  <c r="S5519"/>
  <c r="R5519"/>
  <c r="T5518"/>
  <c r="S5518"/>
  <c r="R5518"/>
  <c r="T5517"/>
  <c r="S5517"/>
  <c r="R5517"/>
  <c r="T5516"/>
  <c r="S5516"/>
  <c r="R5516"/>
  <c r="T5515"/>
  <c r="S5515"/>
  <c r="R5515"/>
  <c r="T5514"/>
  <c r="S5514"/>
  <c r="R5514"/>
  <c r="T5513"/>
  <c r="S5513"/>
  <c r="R5513"/>
  <c r="T5512"/>
  <c r="S5512"/>
  <c r="R5512"/>
  <c r="T5511"/>
  <c r="S5511"/>
  <c r="R5511"/>
  <c r="T5510"/>
  <c r="S5510"/>
  <c r="R5510"/>
  <c r="T5509"/>
  <c r="S5509"/>
  <c r="R5509"/>
  <c r="T5508"/>
  <c r="S5508"/>
  <c r="R5508"/>
  <c r="T5507"/>
  <c r="S5507"/>
  <c r="R5507"/>
  <c r="T5506"/>
  <c r="S5506"/>
  <c r="R5506"/>
  <c r="T5505"/>
  <c r="S5505"/>
  <c r="R5505"/>
  <c r="T5504"/>
  <c r="S5504"/>
  <c r="R5504"/>
  <c r="T5503"/>
  <c r="S5503"/>
  <c r="R5503"/>
  <c r="T5502"/>
  <c r="S5502"/>
  <c r="R5502"/>
  <c r="T5501"/>
  <c r="S5501"/>
  <c r="R5501"/>
  <c r="T5500"/>
  <c r="S5500"/>
  <c r="R5500"/>
  <c r="T5499"/>
  <c r="S5499"/>
  <c r="R5499"/>
  <c r="T5498"/>
  <c r="S5498"/>
  <c r="R5498"/>
  <c r="T5497"/>
  <c r="S5497"/>
  <c r="R5497"/>
  <c r="T5496"/>
  <c r="S5496"/>
  <c r="R5496"/>
  <c r="T5495"/>
  <c r="S5495"/>
  <c r="R5495"/>
  <c r="T5494"/>
  <c r="S5494"/>
  <c r="R5494"/>
  <c r="T5493"/>
  <c r="S5493"/>
  <c r="R5493"/>
  <c r="T5492"/>
  <c r="S5492"/>
  <c r="R5492"/>
  <c r="T5491"/>
  <c r="S5491"/>
  <c r="R5491"/>
  <c r="T5490"/>
  <c r="S5490"/>
  <c r="R5490"/>
  <c r="T5489"/>
  <c r="S5489"/>
  <c r="R5489"/>
  <c r="T5488"/>
  <c r="S5488"/>
  <c r="R5488"/>
  <c r="T5487"/>
  <c r="S5487"/>
  <c r="R5487"/>
  <c r="T5486"/>
  <c r="S5486"/>
  <c r="R5486"/>
  <c r="T5485"/>
  <c r="S5485"/>
  <c r="R5485"/>
  <c r="T5484"/>
  <c r="S5484"/>
  <c r="R5484"/>
  <c r="T5483"/>
  <c r="S5483"/>
  <c r="R5483"/>
  <c r="T5482"/>
  <c r="S5482"/>
  <c r="R5482"/>
  <c r="T5481"/>
  <c r="S5481"/>
  <c r="R5481"/>
  <c r="T5480"/>
  <c r="S5480"/>
  <c r="R5480"/>
  <c r="T5479"/>
  <c r="S5479"/>
  <c r="R5479"/>
  <c r="T5478"/>
  <c r="S5478"/>
  <c r="R5478"/>
  <c r="T5477"/>
  <c r="S5477"/>
  <c r="R5477"/>
  <c r="T5476"/>
  <c r="S5476"/>
  <c r="R5476"/>
  <c r="T5475"/>
  <c r="S5475"/>
  <c r="R5475"/>
  <c r="T5474"/>
  <c r="S5474"/>
  <c r="R5474"/>
  <c r="T5473"/>
  <c r="S5473"/>
  <c r="R5473"/>
  <c r="T5472"/>
  <c r="S5472"/>
  <c r="R5472"/>
  <c r="T5471"/>
  <c r="S5471"/>
  <c r="R5471"/>
  <c r="T5470"/>
  <c r="S5470"/>
  <c r="R5470"/>
  <c r="T5469"/>
  <c r="S5469"/>
  <c r="R5469"/>
  <c r="T5468"/>
  <c r="S5468"/>
  <c r="R5468"/>
  <c r="T5467"/>
  <c r="S5467"/>
  <c r="R5467"/>
  <c r="T5466"/>
  <c r="S5466"/>
  <c r="R5466"/>
  <c r="T5465"/>
  <c r="S5465"/>
  <c r="R5465"/>
  <c r="T5464"/>
  <c r="S5464"/>
  <c r="R5464"/>
  <c r="T5463"/>
  <c r="S5463"/>
  <c r="R5463"/>
  <c r="T5462"/>
  <c r="S5462"/>
  <c r="R5462"/>
  <c r="T5461"/>
  <c r="S5461"/>
  <c r="R5461"/>
  <c r="T5460"/>
  <c r="S5460"/>
  <c r="R5460"/>
  <c r="T5459"/>
  <c r="S5459"/>
  <c r="R5459"/>
  <c r="T5458"/>
  <c r="S5458"/>
  <c r="R5458"/>
  <c r="T5457"/>
  <c r="S5457"/>
  <c r="R5457"/>
  <c r="T5456"/>
  <c r="S5456"/>
  <c r="R5456"/>
  <c r="T5455"/>
  <c r="S5455"/>
  <c r="R5455"/>
  <c r="T5454"/>
  <c r="S5454"/>
  <c r="R5454"/>
  <c r="T5453"/>
  <c r="S5453"/>
  <c r="R5453"/>
  <c r="T5452"/>
  <c r="S5452"/>
  <c r="R5452"/>
  <c r="T5451"/>
  <c r="S5451"/>
  <c r="R5451"/>
  <c r="T5450"/>
  <c r="S5450"/>
  <c r="R5450"/>
  <c r="T5449"/>
  <c r="S5449"/>
  <c r="R5449"/>
  <c r="T5448"/>
  <c r="S5448"/>
  <c r="R5448"/>
  <c r="T5447"/>
  <c r="S5447"/>
  <c r="R5447"/>
  <c r="T5446"/>
  <c r="S5446"/>
  <c r="R5446"/>
  <c r="T5445"/>
  <c r="S5445"/>
  <c r="R5445"/>
  <c r="T5444"/>
  <c r="S5444"/>
  <c r="R5444"/>
  <c r="T5443"/>
  <c r="S5443"/>
  <c r="R5443"/>
  <c r="T5442"/>
  <c r="S5442"/>
  <c r="R5442"/>
  <c r="T5441"/>
  <c r="S5441"/>
  <c r="R5441"/>
  <c r="T5440"/>
  <c r="S5440"/>
  <c r="R5440"/>
  <c r="T5439"/>
  <c r="S5439"/>
  <c r="R5439"/>
  <c r="T5438"/>
  <c r="S5438"/>
  <c r="R5438"/>
  <c r="T5437"/>
  <c r="S5437"/>
  <c r="R5437"/>
  <c r="T5436"/>
  <c r="S5436"/>
  <c r="R5436"/>
  <c r="T5435"/>
  <c r="S5435"/>
  <c r="R5435"/>
  <c r="T5434"/>
  <c r="S5434"/>
  <c r="R5434"/>
  <c r="T5433"/>
  <c r="S5433"/>
  <c r="R5433"/>
  <c r="T5432"/>
  <c r="S5432"/>
  <c r="R5432"/>
  <c r="T5431"/>
  <c r="S5431"/>
  <c r="R5431"/>
  <c r="T5430"/>
  <c r="S5430"/>
  <c r="R5430"/>
  <c r="T5429"/>
  <c r="S5429"/>
  <c r="R5429"/>
  <c r="T5428"/>
  <c r="S5428"/>
  <c r="R5428"/>
  <c r="T5427"/>
  <c r="S5427"/>
  <c r="R5427"/>
  <c r="T5426"/>
  <c r="S5426"/>
  <c r="R5426"/>
  <c r="T5425"/>
  <c r="S5425"/>
  <c r="R5425"/>
  <c r="T5424"/>
  <c r="S5424"/>
  <c r="R5424"/>
  <c r="T5423"/>
  <c r="S5423"/>
  <c r="R5423"/>
  <c r="T5422"/>
  <c r="S5422"/>
  <c r="R5422"/>
  <c r="T5421"/>
  <c r="S5421"/>
  <c r="R5421"/>
  <c r="T5420"/>
  <c r="S5420"/>
  <c r="R5420"/>
  <c r="T5419"/>
  <c r="S5419"/>
  <c r="R5419"/>
  <c r="T5418"/>
  <c r="S5418"/>
  <c r="R5418"/>
  <c r="T5417"/>
  <c r="S5417"/>
  <c r="R5417"/>
  <c r="T5416"/>
  <c r="S5416"/>
  <c r="R5416"/>
  <c r="T5415"/>
  <c r="S5415"/>
  <c r="R5415"/>
  <c r="T5414"/>
  <c r="S5414"/>
  <c r="R5414"/>
  <c r="T5413"/>
  <c r="S5413"/>
  <c r="R5413"/>
  <c r="T5412"/>
  <c r="S5412"/>
  <c r="R5412"/>
  <c r="T5411"/>
  <c r="S5411"/>
  <c r="R5411"/>
  <c r="T5410"/>
  <c r="S5410"/>
  <c r="R5410"/>
  <c r="T5409"/>
  <c r="S5409"/>
  <c r="R5409"/>
  <c r="T5408"/>
  <c r="S5408"/>
  <c r="R5408"/>
  <c r="T5407"/>
  <c r="S5407"/>
  <c r="R5407"/>
  <c r="T5406"/>
  <c r="S5406"/>
  <c r="R5406"/>
  <c r="T5405"/>
  <c r="S5405"/>
  <c r="R5405"/>
  <c r="T5404"/>
  <c r="S5404"/>
  <c r="R5404"/>
  <c r="T5403"/>
  <c r="S5403"/>
  <c r="R5403"/>
  <c r="T5402"/>
  <c r="S5402"/>
  <c r="R5402"/>
  <c r="T5401"/>
  <c r="S5401"/>
  <c r="R5401"/>
  <c r="T5400"/>
  <c r="S5400"/>
  <c r="R5400"/>
  <c r="T5399"/>
  <c r="S5399"/>
  <c r="R5399"/>
  <c r="T5398"/>
  <c r="S5398"/>
  <c r="R5398"/>
  <c r="T5397"/>
  <c r="S5397"/>
  <c r="R5397"/>
  <c r="T5396"/>
  <c r="S5396"/>
  <c r="R5396"/>
  <c r="T5395"/>
  <c r="S5395"/>
  <c r="R5395"/>
  <c r="T5394"/>
  <c r="S5394"/>
  <c r="R5394"/>
  <c r="T5393"/>
  <c r="S5393"/>
  <c r="R5393"/>
  <c r="T5392"/>
  <c r="S5392"/>
  <c r="R5392"/>
  <c r="T5391"/>
  <c r="S5391"/>
  <c r="R5391"/>
  <c r="T5390"/>
  <c r="S5390"/>
  <c r="R5390"/>
  <c r="T5389"/>
  <c r="S5389"/>
  <c r="R5389"/>
  <c r="T5388"/>
  <c r="S5388"/>
  <c r="R5388"/>
  <c r="T5387"/>
  <c r="S5387"/>
  <c r="R5387"/>
  <c r="T5386"/>
  <c r="S5386"/>
  <c r="R5386"/>
  <c r="T5385"/>
  <c r="S5385"/>
  <c r="R5385"/>
  <c r="T5384"/>
  <c r="S5384"/>
  <c r="R5384"/>
  <c r="T5383"/>
  <c r="S5383"/>
  <c r="R5383"/>
  <c r="T5382"/>
  <c r="S5382"/>
  <c r="R5382"/>
  <c r="T5381"/>
  <c r="S5381"/>
  <c r="R5381"/>
  <c r="T5380"/>
  <c r="S5380"/>
  <c r="R5380"/>
  <c r="T5379"/>
  <c r="S5379"/>
  <c r="R5379"/>
  <c r="T5378"/>
  <c r="S5378"/>
  <c r="R5378"/>
  <c r="T5377"/>
  <c r="S5377"/>
  <c r="R5377"/>
  <c r="T5376"/>
  <c r="S5376"/>
  <c r="R5376"/>
  <c r="T5375"/>
  <c r="S5375"/>
  <c r="R5375"/>
  <c r="T5374"/>
  <c r="S5374"/>
  <c r="R5374"/>
  <c r="T5373"/>
  <c r="S5373"/>
  <c r="R5373"/>
  <c r="T5372"/>
  <c r="S5372"/>
  <c r="R5372"/>
  <c r="T5371"/>
  <c r="S5371"/>
  <c r="R5371"/>
  <c r="T5370"/>
  <c r="S5370"/>
  <c r="R5370"/>
  <c r="T5369"/>
  <c r="S5369"/>
  <c r="R5369"/>
  <c r="T5368"/>
  <c r="S5368"/>
  <c r="R5368"/>
  <c r="T5367"/>
  <c r="S5367"/>
  <c r="R5367"/>
  <c r="T5366"/>
  <c r="S5366"/>
  <c r="R5366"/>
  <c r="T5365"/>
  <c r="S5365"/>
  <c r="R5365"/>
  <c r="T5364"/>
  <c r="S5364"/>
  <c r="R5364"/>
  <c r="T5363"/>
  <c r="S5363"/>
  <c r="R5363"/>
  <c r="T5362"/>
  <c r="S5362"/>
  <c r="R5362"/>
  <c r="T5361"/>
  <c r="S5361"/>
  <c r="R5361"/>
  <c r="T5360"/>
  <c r="S5360"/>
  <c r="R5360"/>
  <c r="T5359"/>
  <c r="S5359"/>
  <c r="R5359"/>
  <c r="T5358"/>
  <c r="S5358"/>
  <c r="R5358"/>
  <c r="T5357"/>
  <c r="S5357"/>
  <c r="R5357"/>
  <c r="T5356"/>
  <c r="S5356"/>
  <c r="R5356"/>
  <c r="T5355"/>
  <c r="S5355"/>
  <c r="R5355"/>
  <c r="T5354"/>
  <c r="S5354"/>
  <c r="R5354"/>
  <c r="T5353"/>
  <c r="S5353"/>
  <c r="R5353"/>
  <c r="T5352"/>
  <c r="S5352"/>
  <c r="R5352"/>
  <c r="T5351"/>
  <c r="S5351"/>
  <c r="R5351"/>
  <c r="T5350"/>
  <c r="S5350"/>
  <c r="R5350"/>
  <c r="T5349"/>
  <c r="S5349"/>
  <c r="R5349"/>
  <c r="T5348"/>
  <c r="S5348"/>
  <c r="R5348"/>
  <c r="T5347"/>
  <c r="S5347"/>
  <c r="R5347"/>
  <c r="T5346"/>
  <c r="S5346"/>
  <c r="R5346"/>
  <c r="T5345"/>
  <c r="S5345"/>
  <c r="R5345"/>
  <c r="T5344"/>
  <c r="S5344"/>
  <c r="R5344"/>
  <c r="T5343"/>
  <c r="S5343"/>
  <c r="R5343"/>
  <c r="T5342"/>
  <c r="S5342"/>
  <c r="R5342"/>
  <c r="T5341"/>
  <c r="S5341"/>
  <c r="R5341"/>
  <c r="T5340"/>
  <c r="S5340"/>
  <c r="R5340"/>
  <c r="T5339"/>
  <c r="S5339"/>
  <c r="R5339"/>
  <c r="T5338"/>
  <c r="S5338"/>
  <c r="R5338"/>
  <c r="T5337"/>
  <c r="S5337"/>
  <c r="R5337"/>
  <c r="T5336"/>
  <c r="S5336"/>
  <c r="R5336"/>
  <c r="T5335"/>
  <c r="S5335"/>
  <c r="R5335"/>
  <c r="T5334"/>
  <c r="S5334"/>
  <c r="R5334"/>
  <c r="T5333"/>
  <c r="S5333"/>
  <c r="R5333"/>
  <c r="T5332"/>
  <c r="S5332"/>
  <c r="R5332"/>
  <c r="T5331"/>
  <c r="S5331"/>
  <c r="R5331"/>
  <c r="T5330"/>
  <c r="S5330"/>
  <c r="R5330"/>
  <c r="T5329"/>
  <c r="S5329"/>
  <c r="R5329"/>
  <c r="T5328"/>
  <c r="S5328"/>
  <c r="R5328"/>
  <c r="T5327"/>
  <c r="S5327"/>
  <c r="R5327"/>
  <c r="T5326"/>
  <c r="S5326"/>
  <c r="R5326"/>
  <c r="T5325"/>
  <c r="S5325"/>
  <c r="R5325"/>
  <c r="T5324"/>
  <c r="S5324"/>
  <c r="R5324"/>
  <c r="T5323"/>
  <c r="S5323"/>
  <c r="R5323"/>
  <c r="T5322"/>
  <c r="S5322"/>
  <c r="R5322"/>
  <c r="T5321"/>
  <c r="S5321"/>
  <c r="R5321"/>
  <c r="T5320"/>
  <c r="S5320"/>
  <c r="R5320"/>
  <c r="T5319"/>
  <c r="S5319"/>
  <c r="R5319"/>
  <c r="T5318"/>
  <c r="S5318"/>
  <c r="R5318"/>
  <c r="T5317"/>
  <c r="S5317"/>
  <c r="R5317"/>
  <c r="T5316"/>
  <c r="S5316"/>
  <c r="R5316"/>
  <c r="T5315"/>
  <c r="S5315"/>
  <c r="R5315"/>
  <c r="T5314"/>
  <c r="S5314"/>
  <c r="R5314"/>
  <c r="T5313"/>
  <c r="S5313"/>
  <c r="R5313"/>
  <c r="T5312"/>
  <c r="S5312"/>
  <c r="R5312"/>
  <c r="T5311"/>
  <c r="S5311"/>
  <c r="R5311"/>
  <c r="T5310"/>
  <c r="S5310"/>
  <c r="R5310"/>
  <c r="T5309"/>
  <c r="S5309"/>
  <c r="R5309"/>
  <c r="T5308"/>
  <c r="S5308"/>
  <c r="R5308"/>
  <c r="T5307"/>
  <c r="S5307"/>
  <c r="R5307"/>
  <c r="T5306"/>
  <c r="S5306"/>
  <c r="R5306"/>
  <c r="T5305"/>
  <c r="S5305"/>
  <c r="R5305"/>
  <c r="T5304"/>
  <c r="S5304"/>
  <c r="R5304"/>
  <c r="T5303"/>
  <c r="S5303"/>
  <c r="R5303"/>
  <c r="T5302"/>
  <c r="S5302"/>
  <c r="R5302"/>
  <c r="T5301"/>
  <c r="S5301"/>
  <c r="R5301"/>
  <c r="T5300"/>
  <c r="S5300"/>
  <c r="R5300"/>
  <c r="T5299"/>
  <c r="S5299"/>
  <c r="R5299"/>
  <c r="T5298"/>
  <c r="S5298"/>
  <c r="R5298"/>
  <c r="T5297"/>
  <c r="S5297"/>
  <c r="R5297"/>
  <c r="T5296"/>
  <c r="S5296"/>
  <c r="R5296"/>
  <c r="T5295"/>
  <c r="S5295"/>
  <c r="R5295"/>
  <c r="T5294"/>
  <c r="S5294"/>
  <c r="R5294"/>
  <c r="T5293"/>
  <c r="S5293"/>
  <c r="R5293"/>
  <c r="T5292"/>
  <c r="S5292"/>
  <c r="R5292"/>
  <c r="T5291"/>
  <c r="S5291"/>
  <c r="R5291"/>
  <c r="T5290"/>
  <c r="S5290"/>
  <c r="R5290"/>
  <c r="T5289"/>
  <c r="S5289"/>
  <c r="R5289"/>
  <c r="T5288"/>
  <c r="S5288"/>
  <c r="R5288"/>
  <c r="T5287"/>
  <c r="S5287"/>
  <c r="R5287"/>
  <c r="T5286"/>
  <c r="S5286"/>
  <c r="R5286"/>
  <c r="T5285"/>
  <c r="S5285"/>
  <c r="R5285"/>
  <c r="T5284"/>
  <c r="S5284"/>
  <c r="R5284"/>
  <c r="T5283"/>
  <c r="S5283"/>
  <c r="R5283"/>
  <c r="T5282"/>
  <c r="S5282"/>
  <c r="R5282"/>
  <c r="T5281"/>
  <c r="S5281"/>
  <c r="R5281"/>
  <c r="T5280"/>
  <c r="S5280"/>
  <c r="R5280"/>
  <c r="T5279"/>
  <c r="S5279"/>
  <c r="R5279"/>
  <c r="T5278"/>
  <c r="S5278"/>
  <c r="R5278"/>
  <c r="T5277"/>
  <c r="S5277"/>
  <c r="R5277"/>
  <c r="T5276"/>
  <c r="S5276"/>
  <c r="R5276"/>
  <c r="T5275"/>
  <c r="S5275"/>
  <c r="R5275"/>
  <c r="T5274"/>
  <c r="S5274"/>
  <c r="R5274"/>
  <c r="T5273"/>
  <c r="S5273"/>
  <c r="R5273"/>
  <c r="T5272"/>
  <c r="S5272"/>
  <c r="R5272"/>
  <c r="T5271"/>
  <c r="S5271"/>
  <c r="R5271"/>
  <c r="T5270"/>
  <c r="S5270"/>
  <c r="R5270"/>
  <c r="T5269"/>
  <c r="S5269"/>
  <c r="R5269"/>
  <c r="T5268"/>
  <c r="S5268"/>
  <c r="R5268"/>
  <c r="T5267"/>
  <c r="S5267"/>
  <c r="R5267"/>
  <c r="T5266"/>
  <c r="S5266"/>
  <c r="R5266"/>
  <c r="T5265"/>
  <c r="S5265"/>
  <c r="R5265"/>
  <c r="T5264"/>
  <c r="S5264"/>
  <c r="R5264"/>
  <c r="T5263"/>
  <c r="S5263"/>
  <c r="R5263"/>
  <c r="T5262"/>
  <c r="S5262"/>
  <c r="R5262"/>
  <c r="T5261"/>
  <c r="S5261"/>
  <c r="R5261"/>
  <c r="T5260"/>
  <c r="S5260"/>
  <c r="R5260"/>
  <c r="T5259"/>
  <c r="S5259"/>
  <c r="R5259"/>
  <c r="T5258"/>
  <c r="S5258"/>
  <c r="R5258"/>
  <c r="T5257"/>
  <c r="S5257"/>
  <c r="R5257"/>
  <c r="T5256"/>
  <c r="S5256"/>
  <c r="R5256"/>
  <c r="T5255"/>
  <c r="S5255"/>
  <c r="R5255"/>
  <c r="T5254"/>
  <c r="S5254"/>
  <c r="R5254"/>
  <c r="T5253"/>
  <c r="S5253"/>
  <c r="R5253"/>
  <c r="T5252"/>
  <c r="S5252"/>
  <c r="R5252"/>
  <c r="T5251"/>
  <c r="S5251"/>
  <c r="R5251"/>
  <c r="T5250"/>
  <c r="S5250"/>
  <c r="R5250"/>
  <c r="T5249"/>
  <c r="S5249"/>
  <c r="R5249"/>
  <c r="T5248"/>
  <c r="S5248"/>
  <c r="R5248"/>
  <c r="T5247"/>
  <c r="S5247"/>
  <c r="R5247"/>
  <c r="T5246"/>
  <c r="S5246"/>
  <c r="R5246"/>
  <c r="T5245"/>
  <c r="S5245"/>
  <c r="R5245"/>
  <c r="T5244"/>
  <c r="S5244"/>
  <c r="R5244"/>
  <c r="T5243"/>
  <c r="S5243"/>
  <c r="R5243"/>
  <c r="T5242"/>
  <c r="S5242"/>
  <c r="R5242"/>
  <c r="T5241"/>
  <c r="S5241"/>
  <c r="R5241"/>
  <c r="T5240"/>
  <c r="S5240"/>
  <c r="R5240"/>
  <c r="T5239"/>
  <c r="S5239"/>
  <c r="R5239"/>
  <c r="T5238"/>
  <c r="S5238"/>
  <c r="R5238"/>
  <c r="T5237"/>
  <c r="S5237"/>
  <c r="R5237"/>
  <c r="T5236"/>
  <c r="S5236"/>
  <c r="R5236"/>
  <c r="T5235"/>
  <c r="S5235"/>
  <c r="R5235"/>
  <c r="T5234"/>
  <c r="S5234"/>
  <c r="R5234"/>
  <c r="T5233"/>
  <c r="S5233"/>
  <c r="R5233"/>
  <c r="T5232"/>
  <c r="S5232"/>
  <c r="R5232"/>
  <c r="T5231"/>
  <c r="S5231"/>
  <c r="R5231"/>
  <c r="T5230"/>
  <c r="S5230"/>
  <c r="R5230"/>
  <c r="T5229"/>
  <c r="S5229"/>
  <c r="R5229"/>
  <c r="T5228"/>
  <c r="S5228"/>
  <c r="R5228"/>
  <c r="T5227"/>
  <c r="S5227"/>
  <c r="R5227"/>
  <c r="T5226"/>
  <c r="S5226"/>
  <c r="R5226"/>
  <c r="T5225"/>
  <c r="S5225"/>
  <c r="R5225"/>
  <c r="T5224"/>
  <c r="S5224"/>
  <c r="R5224"/>
  <c r="T5223"/>
  <c r="S5223"/>
  <c r="R5223"/>
  <c r="T5222"/>
  <c r="S5222"/>
  <c r="R5222"/>
  <c r="T5221"/>
  <c r="S5221"/>
  <c r="R5221"/>
  <c r="T5220"/>
  <c r="S5220"/>
  <c r="R5220"/>
  <c r="T5219"/>
  <c r="S5219"/>
  <c r="R5219"/>
  <c r="T5218"/>
  <c r="S5218"/>
  <c r="R5218"/>
  <c r="T5217"/>
  <c r="S5217"/>
  <c r="R5217"/>
  <c r="T5216"/>
  <c r="S5216"/>
  <c r="R5216"/>
  <c r="T5215"/>
  <c r="S5215"/>
  <c r="R5215"/>
  <c r="T5214"/>
  <c r="S5214"/>
  <c r="R5214"/>
  <c r="T5213"/>
  <c r="S5213"/>
  <c r="R5213"/>
  <c r="T5212"/>
  <c r="S5212"/>
  <c r="R5212"/>
  <c r="T5211"/>
  <c r="S5211"/>
  <c r="R5211"/>
  <c r="T5210"/>
  <c r="S5210"/>
  <c r="R5210"/>
  <c r="T5209"/>
  <c r="S5209"/>
  <c r="R5209"/>
  <c r="T5208"/>
  <c r="S5208"/>
  <c r="R5208"/>
  <c r="T5207"/>
  <c r="S5207"/>
  <c r="R5207"/>
  <c r="T5206"/>
  <c r="S5206"/>
  <c r="R5206"/>
  <c r="T5205"/>
  <c r="S5205"/>
  <c r="R5205"/>
  <c r="T5204"/>
  <c r="S5204"/>
  <c r="R5204"/>
  <c r="T5203"/>
  <c r="S5203"/>
  <c r="R5203"/>
  <c r="T5202"/>
  <c r="S5202"/>
  <c r="R5202"/>
  <c r="T5201"/>
  <c r="S5201"/>
  <c r="R5201"/>
  <c r="T5200"/>
  <c r="S5200"/>
  <c r="R5200"/>
  <c r="T5199"/>
  <c r="S5199"/>
  <c r="R5199"/>
  <c r="T5198"/>
  <c r="S5198"/>
  <c r="R5198"/>
  <c r="T5197"/>
  <c r="S5197"/>
  <c r="R5197"/>
  <c r="T5196"/>
  <c r="S5196"/>
  <c r="R5196"/>
  <c r="T5195"/>
  <c r="S5195"/>
  <c r="R5195"/>
  <c r="T5194"/>
  <c r="S5194"/>
  <c r="R5194"/>
  <c r="T5193"/>
  <c r="S5193"/>
  <c r="R5193"/>
  <c r="T5192"/>
  <c r="S5192"/>
  <c r="R5192"/>
  <c r="T5191"/>
  <c r="S5191"/>
  <c r="R5191"/>
  <c r="T5190"/>
  <c r="S5190"/>
  <c r="R5190"/>
  <c r="T5189"/>
  <c r="S5189"/>
  <c r="R5189"/>
  <c r="T5188"/>
  <c r="S5188"/>
  <c r="R5188"/>
  <c r="T5187"/>
  <c r="S5187"/>
  <c r="R5187"/>
  <c r="T5186"/>
  <c r="S5186"/>
  <c r="R5186"/>
  <c r="T5185"/>
  <c r="S5185"/>
  <c r="R5185"/>
  <c r="T5184"/>
  <c r="S5184"/>
  <c r="R5184"/>
  <c r="T5183"/>
  <c r="S5183"/>
  <c r="R5183"/>
  <c r="T5182"/>
  <c r="S5182"/>
  <c r="R5182"/>
  <c r="T5181"/>
  <c r="S5181"/>
  <c r="R5181"/>
  <c r="T5180"/>
  <c r="S5180"/>
  <c r="R5180"/>
  <c r="T5179"/>
  <c r="S5179"/>
  <c r="R5179"/>
  <c r="T5178"/>
  <c r="S5178"/>
  <c r="R5178"/>
  <c r="T5177"/>
  <c r="S5177"/>
  <c r="R5177"/>
  <c r="T5176"/>
  <c r="S5176"/>
  <c r="R5176"/>
  <c r="T5175"/>
  <c r="S5175"/>
  <c r="R5175"/>
  <c r="T5174"/>
  <c r="S5174"/>
  <c r="R5174"/>
  <c r="T5173"/>
  <c r="S5173"/>
  <c r="R5173"/>
  <c r="T5172"/>
  <c r="S5172"/>
  <c r="R5172"/>
  <c r="T5171"/>
  <c r="S5171"/>
  <c r="R5171"/>
  <c r="T5170"/>
  <c r="S5170"/>
  <c r="R5170"/>
  <c r="T5169"/>
  <c r="S5169"/>
  <c r="R5169"/>
  <c r="T5168"/>
  <c r="S5168"/>
  <c r="R5168"/>
  <c r="T5167"/>
  <c r="S5167"/>
  <c r="R5167"/>
  <c r="T5166"/>
  <c r="S5166"/>
  <c r="R5166"/>
  <c r="T5165"/>
  <c r="S5165"/>
  <c r="R5165"/>
  <c r="T5164"/>
  <c r="S5164"/>
  <c r="R5164"/>
  <c r="T5163"/>
  <c r="S5163"/>
  <c r="R5163"/>
  <c r="T5162"/>
  <c r="S5162"/>
  <c r="R5162"/>
  <c r="T5161"/>
  <c r="S5161"/>
  <c r="R5161"/>
  <c r="T5160"/>
  <c r="S5160"/>
  <c r="R5160"/>
  <c r="T5159"/>
  <c r="S5159"/>
  <c r="R5159"/>
  <c r="T5158"/>
  <c r="S5158"/>
  <c r="R5158"/>
  <c r="T5157"/>
  <c r="S5157"/>
  <c r="R5157"/>
  <c r="T5156"/>
  <c r="S5156"/>
  <c r="R5156"/>
  <c r="T5155"/>
  <c r="S5155"/>
  <c r="R5155"/>
  <c r="T5154"/>
  <c r="S5154"/>
  <c r="R5154"/>
  <c r="T5153"/>
  <c r="S5153"/>
  <c r="R5153"/>
  <c r="T5152"/>
  <c r="S5152"/>
  <c r="R5152"/>
  <c r="T5151"/>
  <c r="S5151"/>
  <c r="R5151"/>
  <c r="T5150"/>
  <c r="S5150"/>
  <c r="R5150"/>
  <c r="T5149"/>
  <c r="S5149"/>
  <c r="R5149"/>
  <c r="T5148"/>
  <c r="S5148"/>
  <c r="R5148"/>
  <c r="T5147"/>
  <c r="S5147"/>
  <c r="R5147"/>
  <c r="T5146"/>
  <c r="S5146"/>
  <c r="R5146"/>
  <c r="T5145"/>
  <c r="S5145"/>
  <c r="R5145"/>
  <c r="T5144"/>
  <c r="S5144"/>
  <c r="R5144"/>
  <c r="T5143"/>
  <c r="S5143"/>
  <c r="R5143"/>
  <c r="T5142"/>
  <c r="S5142"/>
  <c r="R5142"/>
  <c r="T5141"/>
  <c r="S5141"/>
  <c r="R5141"/>
  <c r="T5140"/>
  <c r="S5140"/>
  <c r="R5140"/>
  <c r="T5139"/>
  <c r="S5139"/>
  <c r="R5139"/>
  <c r="T5138"/>
  <c r="S5138"/>
  <c r="R5138"/>
  <c r="T5137"/>
  <c r="S5137"/>
  <c r="R5137"/>
  <c r="T5136"/>
  <c r="S5136"/>
  <c r="R5136"/>
  <c r="T5135"/>
  <c r="S5135"/>
  <c r="R5135"/>
  <c r="T5134"/>
  <c r="S5134"/>
  <c r="R5134"/>
  <c r="T5133"/>
  <c r="S5133"/>
  <c r="R5133"/>
  <c r="T5132"/>
  <c r="S5132"/>
  <c r="R5132"/>
  <c r="T5131"/>
  <c r="S5131"/>
  <c r="R5131"/>
  <c r="T5130"/>
  <c r="S5130"/>
  <c r="R5130"/>
  <c r="T5129"/>
  <c r="S5129"/>
  <c r="R5129"/>
  <c r="T5128"/>
  <c r="S5128"/>
  <c r="R5128"/>
  <c r="T5127"/>
  <c r="S5127"/>
  <c r="R5127"/>
  <c r="T5126"/>
  <c r="S5126"/>
  <c r="R5126"/>
  <c r="T5125"/>
  <c r="S5125"/>
  <c r="R5125"/>
  <c r="T5124"/>
  <c r="S5124"/>
  <c r="R5124"/>
  <c r="T5123"/>
  <c r="S5123"/>
  <c r="R5123"/>
  <c r="T5122"/>
  <c r="S5122"/>
  <c r="R5122"/>
  <c r="T5121"/>
  <c r="S5121"/>
  <c r="R5121"/>
  <c r="T5120"/>
  <c r="S5120"/>
  <c r="R5120"/>
  <c r="T5119"/>
  <c r="S5119"/>
  <c r="R5119"/>
  <c r="T5118"/>
  <c r="S5118"/>
  <c r="R5118"/>
  <c r="T5117"/>
  <c r="S5117"/>
  <c r="R5117"/>
  <c r="T5116"/>
  <c r="S5116"/>
  <c r="R5116"/>
  <c r="T5115"/>
  <c r="S5115"/>
  <c r="R5115"/>
  <c r="T5114"/>
  <c r="S5114"/>
  <c r="R5114"/>
  <c r="T5113"/>
  <c r="S5113"/>
  <c r="R5113"/>
  <c r="T5112"/>
  <c r="S5112"/>
  <c r="R5112"/>
  <c r="T5111"/>
  <c r="S5111"/>
  <c r="R5111"/>
  <c r="T5110"/>
  <c r="S5110"/>
  <c r="R5110"/>
  <c r="T5109"/>
  <c r="S5109"/>
  <c r="R5109"/>
  <c r="T5108"/>
  <c r="S5108"/>
  <c r="R5108"/>
  <c r="T5107"/>
  <c r="S5107"/>
  <c r="R5107"/>
  <c r="T5106"/>
  <c r="S5106"/>
  <c r="R5106"/>
  <c r="T5105"/>
  <c r="S5105"/>
  <c r="R5105"/>
  <c r="T5104"/>
  <c r="S5104"/>
  <c r="R5104"/>
  <c r="T5103"/>
  <c r="S5103"/>
  <c r="R5103"/>
  <c r="T5102"/>
  <c r="S5102"/>
  <c r="R5102"/>
  <c r="T5101"/>
  <c r="S5101"/>
  <c r="R5101"/>
  <c r="T5100"/>
  <c r="S5100"/>
  <c r="R5100"/>
  <c r="T5099"/>
  <c r="S5099"/>
  <c r="R5099"/>
  <c r="T5098"/>
  <c r="S5098"/>
  <c r="R5098"/>
  <c r="T5097"/>
  <c r="S5097"/>
  <c r="R5097"/>
  <c r="T5096"/>
  <c r="S5096"/>
  <c r="R5096"/>
  <c r="T5095"/>
  <c r="S5095"/>
  <c r="R5095"/>
  <c r="T5094"/>
  <c r="S5094"/>
  <c r="R5094"/>
  <c r="T5093"/>
  <c r="S5093"/>
  <c r="R5093"/>
  <c r="T5092"/>
  <c r="S5092"/>
  <c r="R5092"/>
  <c r="T5091"/>
  <c r="S5091"/>
  <c r="R5091"/>
  <c r="T5090"/>
  <c r="S5090"/>
  <c r="R5090"/>
  <c r="T5089"/>
  <c r="S5089"/>
  <c r="R5089"/>
  <c r="T5088"/>
  <c r="S5088"/>
  <c r="R5088"/>
  <c r="T5087"/>
  <c r="S5087"/>
  <c r="R5087"/>
  <c r="T5086"/>
  <c r="S5086"/>
  <c r="R5086"/>
  <c r="T5085"/>
  <c r="S5085"/>
  <c r="R5085"/>
  <c r="T5084"/>
  <c r="S5084"/>
  <c r="R5084"/>
  <c r="T5083"/>
  <c r="S5083"/>
  <c r="R5083"/>
  <c r="T5082"/>
  <c r="S5082"/>
  <c r="R5082"/>
  <c r="T5081"/>
  <c r="S5081"/>
  <c r="R5081"/>
  <c r="T5080"/>
  <c r="S5080"/>
  <c r="R5080"/>
  <c r="T5079"/>
  <c r="S5079"/>
  <c r="R5079"/>
  <c r="T5078"/>
  <c r="S5078"/>
  <c r="R5078"/>
  <c r="T5077"/>
  <c r="S5077"/>
  <c r="R5077"/>
  <c r="T5076"/>
  <c r="S5076"/>
  <c r="R5076"/>
  <c r="T5075"/>
  <c r="S5075"/>
  <c r="R5075"/>
  <c r="T5074"/>
  <c r="S5074"/>
  <c r="R5074"/>
  <c r="T5073"/>
  <c r="S5073"/>
  <c r="R5073"/>
  <c r="T5072"/>
  <c r="S5072"/>
  <c r="R5072"/>
  <c r="T5071"/>
  <c r="S5071"/>
  <c r="R5071"/>
  <c r="T5070"/>
  <c r="S5070"/>
  <c r="R5070"/>
  <c r="T5069"/>
  <c r="S5069"/>
  <c r="R5069"/>
  <c r="T5068"/>
  <c r="S5068"/>
  <c r="R5068"/>
  <c r="T5067"/>
  <c r="S5067"/>
  <c r="R5067"/>
  <c r="T5066"/>
  <c r="S5066"/>
  <c r="R5066"/>
  <c r="T5065"/>
  <c r="S5065"/>
  <c r="R5065"/>
  <c r="T5064"/>
  <c r="S5064"/>
  <c r="R5064"/>
  <c r="T5063"/>
  <c r="S5063"/>
  <c r="R5063"/>
  <c r="T5062"/>
  <c r="S5062"/>
  <c r="R5062"/>
  <c r="T5061"/>
  <c r="S5061"/>
  <c r="R5061"/>
  <c r="T5060"/>
  <c r="S5060"/>
  <c r="R5060"/>
  <c r="T5059"/>
  <c r="S5059"/>
  <c r="R5059"/>
  <c r="T5058"/>
  <c r="S5058"/>
  <c r="R5058"/>
  <c r="T5057"/>
  <c r="S5057"/>
  <c r="R5057"/>
  <c r="T5056"/>
  <c r="S5056"/>
  <c r="R5056"/>
  <c r="T5055"/>
  <c r="S5055"/>
  <c r="R5055"/>
  <c r="T5054"/>
  <c r="S5054"/>
  <c r="R5054"/>
  <c r="T5053"/>
  <c r="S5053"/>
  <c r="R5053"/>
  <c r="T5052"/>
  <c r="S5052"/>
  <c r="R5052"/>
  <c r="T5051"/>
  <c r="S5051"/>
  <c r="R5051"/>
  <c r="T5050"/>
  <c r="S5050"/>
  <c r="R5050"/>
  <c r="T5049"/>
  <c r="S5049"/>
  <c r="R5049"/>
  <c r="T5048"/>
  <c r="S5048"/>
  <c r="R5048"/>
  <c r="T5047"/>
  <c r="S5047"/>
  <c r="R5047"/>
  <c r="T5046"/>
  <c r="S5046"/>
  <c r="R5046"/>
  <c r="T5045"/>
  <c r="S5045"/>
  <c r="R5045"/>
  <c r="T5044"/>
  <c r="S5044"/>
  <c r="R5044"/>
  <c r="T5043"/>
  <c r="S5043"/>
  <c r="R5043"/>
  <c r="T5042"/>
  <c r="S5042"/>
  <c r="R5042"/>
  <c r="T5041"/>
  <c r="S5041"/>
  <c r="R5041"/>
  <c r="T5040"/>
  <c r="S5040"/>
  <c r="R5040"/>
  <c r="T5039"/>
  <c r="S5039"/>
  <c r="R5039"/>
  <c r="T5038"/>
  <c r="S5038"/>
  <c r="R5038"/>
  <c r="T5037"/>
  <c r="S5037"/>
  <c r="R5037"/>
  <c r="T5036"/>
  <c r="S5036"/>
  <c r="R5036"/>
  <c r="T5035"/>
  <c r="S5035"/>
  <c r="R5035"/>
  <c r="T5034"/>
  <c r="S5034"/>
  <c r="R5034"/>
  <c r="T5033"/>
  <c r="S5033"/>
  <c r="R5033"/>
  <c r="T5032"/>
  <c r="S5032"/>
  <c r="R5032"/>
  <c r="T5031"/>
  <c r="S5031"/>
  <c r="R5031"/>
  <c r="T5030"/>
  <c r="S5030"/>
  <c r="R5030"/>
  <c r="T5029"/>
  <c r="S5029"/>
  <c r="R5029"/>
  <c r="T5028"/>
  <c r="S5028"/>
  <c r="R5028"/>
  <c r="T5027"/>
  <c r="S5027"/>
  <c r="R5027"/>
  <c r="T5026"/>
  <c r="S5026"/>
  <c r="R5026"/>
  <c r="T5025"/>
  <c r="S5025"/>
  <c r="R5025"/>
  <c r="T5024"/>
  <c r="S5024"/>
  <c r="R5024"/>
  <c r="T5023"/>
  <c r="S5023"/>
  <c r="R5023"/>
  <c r="T5022"/>
  <c r="S5022"/>
  <c r="R5022"/>
  <c r="T5021"/>
  <c r="S5021"/>
  <c r="R5021"/>
  <c r="T5020"/>
  <c r="S5020"/>
  <c r="R5020"/>
  <c r="T5019"/>
  <c r="S5019"/>
  <c r="R5019"/>
  <c r="T5018"/>
  <c r="S5018"/>
  <c r="R5018"/>
  <c r="T5017"/>
  <c r="S5017"/>
  <c r="R5017"/>
  <c r="T5016"/>
  <c r="S5016"/>
  <c r="R5016"/>
  <c r="T5015"/>
  <c r="S5015"/>
  <c r="R5015"/>
  <c r="T5014"/>
  <c r="S5014"/>
  <c r="R5014"/>
  <c r="T5013"/>
  <c r="S5013"/>
  <c r="R5013"/>
  <c r="T5012"/>
  <c r="S5012"/>
  <c r="R5012"/>
  <c r="T5011"/>
  <c r="S5011"/>
  <c r="R5011"/>
  <c r="T5010"/>
  <c r="S5010"/>
  <c r="R5010"/>
  <c r="T5009"/>
  <c r="S5009"/>
  <c r="R5009"/>
  <c r="T5008"/>
  <c r="S5008"/>
  <c r="R5008"/>
  <c r="T5007"/>
  <c r="S5007"/>
  <c r="R5007"/>
  <c r="T5006"/>
  <c r="S5006"/>
  <c r="R5006"/>
  <c r="T5005"/>
  <c r="S5005"/>
  <c r="R5005"/>
  <c r="T5004"/>
  <c r="S5004"/>
  <c r="R5004"/>
  <c r="T5003"/>
  <c r="S5003"/>
  <c r="R5003"/>
  <c r="T5002"/>
  <c r="S5002"/>
  <c r="R5002"/>
  <c r="T5001"/>
  <c r="S5001"/>
  <c r="R5001"/>
  <c r="T5000"/>
  <c r="S5000"/>
  <c r="R5000"/>
  <c r="T4999"/>
  <c r="S4999"/>
  <c r="R4999"/>
  <c r="T4998"/>
  <c r="S4998"/>
  <c r="R4998"/>
  <c r="T4997"/>
  <c r="S4997"/>
  <c r="R4997"/>
  <c r="T4996"/>
  <c r="S4996"/>
  <c r="R4996"/>
  <c r="T4995"/>
  <c r="S4995"/>
  <c r="R4995"/>
  <c r="T4994"/>
  <c r="S4994"/>
  <c r="R4994"/>
  <c r="T4993"/>
  <c r="S4993"/>
  <c r="R4993"/>
  <c r="T4992"/>
  <c r="S4992"/>
  <c r="R4992"/>
  <c r="T4991"/>
  <c r="S4991"/>
  <c r="R4991"/>
  <c r="T4990"/>
  <c r="S4990"/>
  <c r="R4990"/>
  <c r="T4989"/>
  <c r="S4989"/>
  <c r="R4989"/>
  <c r="T4988"/>
  <c r="S4988"/>
  <c r="R4988"/>
  <c r="T4987"/>
  <c r="S4987"/>
  <c r="R4987"/>
  <c r="T4986"/>
  <c r="S4986"/>
  <c r="R4986"/>
  <c r="T4985"/>
  <c r="S4985"/>
  <c r="R4985"/>
  <c r="T4984"/>
  <c r="S4984"/>
  <c r="R4984"/>
  <c r="T4983"/>
  <c r="S4983"/>
  <c r="R4983"/>
  <c r="T4982"/>
  <c r="S4982"/>
  <c r="R4982"/>
  <c r="T4981"/>
  <c r="S4981"/>
  <c r="R4981"/>
  <c r="T4980"/>
  <c r="S4980"/>
  <c r="R4980"/>
  <c r="T4979"/>
  <c r="S4979"/>
  <c r="R4979"/>
  <c r="T4978"/>
  <c r="S4978"/>
  <c r="R4978"/>
  <c r="T4977"/>
  <c r="S4977"/>
  <c r="R4977"/>
  <c r="T4976"/>
  <c r="S4976"/>
  <c r="R4976"/>
  <c r="T4975"/>
  <c r="S4975"/>
  <c r="R4975"/>
  <c r="T4974"/>
  <c r="S4974"/>
  <c r="R4974"/>
  <c r="T4973"/>
  <c r="S4973"/>
  <c r="R4973"/>
  <c r="T4972"/>
  <c r="S4972"/>
  <c r="R4972"/>
  <c r="T4971"/>
  <c r="S4971"/>
  <c r="R4971"/>
  <c r="T4970"/>
  <c r="S4970"/>
  <c r="R4970"/>
  <c r="T4969"/>
  <c r="S4969"/>
  <c r="R4969"/>
  <c r="T4968"/>
  <c r="S4968"/>
  <c r="R4968"/>
  <c r="T4967"/>
  <c r="S4967"/>
  <c r="R4967"/>
  <c r="T4966"/>
  <c r="S4966"/>
  <c r="R4966"/>
  <c r="T4965"/>
  <c r="S4965"/>
  <c r="R4965"/>
  <c r="T4964"/>
  <c r="S4964"/>
  <c r="R4964"/>
  <c r="T4963"/>
  <c r="S4963"/>
  <c r="R4963"/>
  <c r="T4962"/>
  <c r="S4962"/>
  <c r="R4962"/>
  <c r="T4961"/>
  <c r="S4961"/>
  <c r="R4961"/>
  <c r="T4960"/>
  <c r="S4960"/>
  <c r="R4960"/>
  <c r="T4959"/>
  <c r="S4959"/>
  <c r="R4959"/>
  <c r="T4958"/>
  <c r="S4958"/>
  <c r="R4958"/>
  <c r="T4957"/>
  <c r="S4957"/>
  <c r="R4957"/>
  <c r="T4956"/>
  <c r="S4956"/>
  <c r="R4956"/>
  <c r="T4955"/>
  <c r="S4955"/>
  <c r="R4955"/>
  <c r="T4954"/>
  <c r="S4954"/>
  <c r="R4954"/>
  <c r="T4953"/>
  <c r="S4953"/>
  <c r="R4953"/>
  <c r="T4952"/>
  <c r="S4952"/>
  <c r="R4952"/>
  <c r="T4951"/>
  <c r="S4951"/>
  <c r="R4951"/>
  <c r="T4950"/>
  <c r="S4950"/>
  <c r="R4950"/>
  <c r="T4949"/>
  <c r="S4949"/>
  <c r="R4949"/>
  <c r="T4948"/>
  <c r="S4948"/>
  <c r="R4948"/>
  <c r="T4947"/>
  <c r="S4947"/>
  <c r="R4947"/>
  <c r="T4946"/>
  <c r="S4946"/>
  <c r="R4946"/>
  <c r="T4945"/>
  <c r="S4945"/>
  <c r="R4945"/>
  <c r="T4944"/>
  <c r="S4944"/>
  <c r="R4944"/>
  <c r="T4943"/>
  <c r="S4943"/>
  <c r="R4943"/>
  <c r="T4942"/>
  <c r="S4942"/>
  <c r="R4942"/>
  <c r="T4941"/>
  <c r="S4941"/>
  <c r="R4941"/>
  <c r="T4940"/>
  <c r="S4940"/>
  <c r="R4940"/>
  <c r="T4939"/>
  <c r="S4939"/>
  <c r="R4939"/>
  <c r="T4938"/>
  <c r="S4938"/>
  <c r="R4938"/>
  <c r="T4937"/>
  <c r="S4937"/>
  <c r="R4937"/>
  <c r="T4936"/>
  <c r="S4936"/>
  <c r="R4936"/>
  <c r="T4935"/>
  <c r="S4935"/>
  <c r="R4935"/>
  <c r="T4934"/>
  <c r="S4934"/>
  <c r="R4934"/>
  <c r="T4933"/>
  <c r="S4933"/>
  <c r="R4933"/>
  <c r="T4932"/>
  <c r="S4932"/>
  <c r="R4932"/>
  <c r="T4931"/>
  <c r="S4931"/>
  <c r="R4931"/>
  <c r="T4930"/>
  <c r="S4930"/>
  <c r="R4930"/>
  <c r="T4929"/>
  <c r="S4929"/>
  <c r="R4929"/>
  <c r="T4928"/>
  <c r="S4928"/>
  <c r="R4928"/>
  <c r="T4927"/>
  <c r="S4927"/>
  <c r="R4927"/>
  <c r="T4926"/>
  <c r="S4926"/>
  <c r="R4926"/>
  <c r="T4925"/>
  <c r="S4925"/>
  <c r="R4925"/>
  <c r="T4924"/>
  <c r="S4924"/>
  <c r="R4924"/>
  <c r="T4923"/>
  <c r="S4923"/>
  <c r="R4923"/>
  <c r="T4922"/>
  <c r="S4922"/>
  <c r="R4922"/>
  <c r="T4921"/>
  <c r="S4921"/>
  <c r="R4921"/>
  <c r="T4920"/>
  <c r="S4920"/>
  <c r="R4920"/>
  <c r="T4919"/>
  <c r="S4919"/>
  <c r="R4919"/>
  <c r="T4918"/>
  <c r="S4918"/>
  <c r="R4918"/>
  <c r="T4917"/>
  <c r="S4917"/>
  <c r="R4917"/>
  <c r="T4916"/>
  <c r="S4916"/>
  <c r="R4916"/>
  <c r="T4915"/>
  <c r="S4915"/>
  <c r="R4915"/>
  <c r="T4914"/>
  <c r="S4914"/>
  <c r="R4914"/>
  <c r="T4913"/>
  <c r="S4913"/>
  <c r="R4913"/>
  <c r="T4912"/>
  <c r="S4912"/>
  <c r="R4912"/>
  <c r="T4911"/>
  <c r="S4911"/>
  <c r="R4911"/>
  <c r="T4910"/>
  <c r="S4910"/>
  <c r="R4910"/>
  <c r="T4909"/>
  <c r="S4909"/>
  <c r="R4909"/>
  <c r="T4908"/>
  <c r="S4908"/>
  <c r="R4908"/>
  <c r="T4907"/>
  <c r="S4907"/>
  <c r="R4907"/>
  <c r="T4906"/>
  <c r="S4906"/>
  <c r="R4906"/>
  <c r="T4905"/>
  <c r="S4905"/>
  <c r="R4905"/>
  <c r="T4904"/>
  <c r="S4904"/>
  <c r="R4904"/>
  <c r="T4903"/>
  <c r="S4903"/>
  <c r="R4903"/>
  <c r="T4902"/>
  <c r="S4902"/>
  <c r="R4902"/>
  <c r="T4901"/>
  <c r="S4901"/>
  <c r="R4901"/>
  <c r="T4900"/>
  <c r="S4900"/>
  <c r="R4900"/>
  <c r="T4899"/>
  <c r="S4899"/>
  <c r="R4899"/>
  <c r="T4898"/>
  <c r="S4898"/>
  <c r="R4898"/>
  <c r="T4897"/>
  <c r="S4897"/>
  <c r="R4897"/>
  <c r="T4896"/>
  <c r="S4896"/>
  <c r="R4896"/>
  <c r="T4895"/>
  <c r="S4895"/>
  <c r="R4895"/>
  <c r="T4894"/>
  <c r="S4894"/>
  <c r="R4894"/>
  <c r="T4893"/>
  <c r="S4893"/>
  <c r="R4893"/>
  <c r="T4892"/>
  <c r="S4892"/>
  <c r="R4892"/>
  <c r="T4891"/>
  <c r="S4891"/>
  <c r="R4891"/>
  <c r="T4890"/>
  <c r="S4890"/>
  <c r="R4890"/>
  <c r="T4889"/>
  <c r="S4889"/>
  <c r="R4889"/>
  <c r="T4888"/>
  <c r="S4888"/>
  <c r="R4888"/>
  <c r="T4887"/>
  <c r="S4887"/>
  <c r="R4887"/>
  <c r="T4886"/>
  <c r="S4886"/>
  <c r="R4886"/>
  <c r="T4885"/>
  <c r="S4885"/>
  <c r="R4885"/>
  <c r="T4884"/>
  <c r="S4884"/>
  <c r="R4884"/>
  <c r="T4883"/>
  <c r="S4883"/>
  <c r="R4883"/>
  <c r="T4882"/>
  <c r="S4882"/>
  <c r="R4882"/>
  <c r="T4881"/>
  <c r="S4881"/>
  <c r="R4881"/>
  <c r="T4880"/>
  <c r="S4880"/>
  <c r="R4880"/>
  <c r="T4879"/>
  <c r="S4879"/>
  <c r="R4879"/>
  <c r="T4878"/>
  <c r="S4878"/>
  <c r="R4878"/>
  <c r="T4877"/>
  <c r="S4877"/>
  <c r="R4877"/>
  <c r="T4876"/>
  <c r="S4876"/>
  <c r="R4876"/>
  <c r="T4875"/>
  <c r="S4875"/>
  <c r="R4875"/>
  <c r="T4874"/>
  <c r="S4874"/>
  <c r="R4874"/>
  <c r="T4873"/>
  <c r="S4873"/>
  <c r="R4873"/>
  <c r="T4872"/>
  <c r="S4872"/>
  <c r="R4872"/>
  <c r="T4871"/>
  <c r="S4871"/>
  <c r="R4871"/>
  <c r="T4870"/>
  <c r="S4870"/>
  <c r="R4870"/>
  <c r="T4869"/>
  <c r="S4869"/>
  <c r="R4869"/>
  <c r="T4868"/>
  <c r="S4868"/>
  <c r="R4868"/>
  <c r="T4867"/>
  <c r="S4867"/>
  <c r="R4867"/>
  <c r="T4866"/>
  <c r="S4866"/>
  <c r="R4866"/>
  <c r="T4865"/>
  <c r="S4865"/>
  <c r="R4865"/>
  <c r="T4864"/>
  <c r="S4864"/>
  <c r="R4864"/>
  <c r="T4863"/>
  <c r="S4863"/>
  <c r="R4863"/>
  <c r="T4862"/>
  <c r="S4862"/>
  <c r="R4862"/>
  <c r="T4861"/>
  <c r="S4861"/>
  <c r="R4861"/>
  <c r="T4860"/>
  <c r="S4860"/>
  <c r="R4860"/>
  <c r="T4859"/>
  <c r="S4859"/>
  <c r="R4859"/>
  <c r="T4858"/>
  <c r="S4858"/>
  <c r="R4858"/>
  <c r="T4857"/>
  <c r="S4857"/>
  <c r="R4857"/>
  <c r="T4856"/>
  <c r="S4856"/>
  <c r="R4856"/>
  <c r="T4855"/>
  <c r="S4855"/>
  <c r="R4855"/>
  <c r="T4854"/>
  <c r="S4854"/>
  <c r="R4854"/>
  <c r="T4853"/>
  <c r="S4853"/>
  <c r="R4853"/>
  <c r="T4852"/>
  <c r="S4852"/>
  <c r="R4852"/>
  <c r="T4851"/>
  <c r="S4851"/>
  <c r="R4851"/>
  <c r="T4850"/>
  <c r="S4850"/>
  <c r="R4850"/>
  <c r="T4849"/>
  <c r="S4849"/>
  <c r="R4849"/>
  <c r="T4848"/>
  <c r="S4848"/>
  <c r="R4848"/>
  <c r="T4847"/>
  <c r="S4847"/>
  <c r="R4847"/>
  <c r="T4846"/>
  <c r="S4846"/>
  <c r="R4846"/>
  <c r="T4845"/>
  <c r="S4845"/>
  <c r="R4845"/>
  <c r="T4844"/>
  <c r="S4844"/>
  <c r="R4844"/>
  <c r="T4843"/>
  <c r="S4843"/>
  <c r="R4843"/>
  <c r="T4842"/>
  <c r="S4842"/>
  <c r="R4842"/>
  <c r="T4841"/>
  <c r="S4841"/>
  <c r="R4841"/>
  <c r="T4840"/>
  <c r="S4840"/>
  <c r="R4840"/>
  <c r="T4839"/>
  <c r="S4839"/>
  <c r="R4839"/>
  <c r="T4838"/>
  <c r="S4838"/>
  <c r="R4838"/>
  <c r="T4837"/>
  <c r="S4837"/>
  <c r="R4837"/>
  <c r="T4836"/>
  <c r="S4836"/>
  <c r="R4836"/>
  <c r="T4835"/>
  <c r="S4835"/>
  <c r="R4835"/>
  <c r="T4834"/>
  <c r="S4834"/>
  <c r="R4834"/>
  <c r="T4833"/>
  <c r="S4833"/>
  <c r="R4833"/>
  <c r="T4832"/>
  <c r="S4832"/>
  <c r="R4832"/>
  <c r="T4831"/>
  <c r="S4831"/>
  <c r="R4831"/>
  <c r="T4830"/>
  <c r="S4830"/>
  <c r="R4830"/>
  <c r="T4829"/>
  <c r="S4829"/>
  <c r="R4829"/>
  <c r="T4828"/>
  <c r="S4828"/>
  <c r="R4828"/>
  <c r="T4827"/>
  <c r="S4827"/>
  <c r="R4827"/>
  <c r="T4826"/>
  <c r="S4826"/>
  <c r="R4826"/>
  <c r="T4825"/>
  <c r="S4825"/>
  <c r="R4825"/>
  <c r="T4824"/>
  <c r="S4824"/>
  <c r="R4824"/>
  <c r="T4823"/>
  <c r="S4823"/>
  <c r="R4823"/>
  <c r="T4822"/>
  <c r="S4822"/>
  <c r="R4822"/>
  <c r="T4821"/>
  <c r="S4821"/>
  <c r="R4821"/>
  <c r="T4820"/>
  <c r="S4820"/>
  <c r="R4820"/>
  <c r="T4819"/>
  <c r="S4819"/>
  <c r="R4819"/>
  <c r="T4818"/>
  <c r="S4818"/>
  <c r="R4818"/>
  <c r="T4817"/>
  <c r="S4817"/>
  <c r="R4817"/>
  <c r="T4816"/>
  <c r="S4816"/>
  <c r="R4816"/>
  <c r="T4815"/>
  <c r="S4815"/>
  <c r="R4815"/>
  <c r="T4814"/>
  <c r="S4814"/>
  <c r="R4814"/>
  <c r="T4813"/>
  <c r="S4813"/>
  <c r="R4813"/>
  <c r="T4812"/>
  <c r="S4812"/>
  <c r="R4812"/>
  <c r="T4811"/>
  <c r="S4811"/>
  <c r="R4811"/>
  <c r="T4810"/>
  <c r="S4810"/>
  <c r="R4810"/>
  <c r="T4809"/>
  <c r="S4809"/>
  <c r="R4809"/>
  <c r="T4808"/>
  <c r="S4808"/>
  <c r="R4808"/>
  <c r="T4807"/>
  <c r="S4807"/>
  <c r="R4807"/>
  <c r="T4806"/>
  <c r="S4806"/>
  <c r="R4806"/>
  <c r="T4805"/>
  <c r="S4805"/>
  <c r="R4805"/>
  <c r="T4804"/>
  <c r="S4804"/>
  <c r="R4804"/>
  <c r="T4803"/>
  <c r="S4803"/>
  <c r="R4803"/>
  <c r="T4802"/>
  <c r="S4802"/>
  <c r="R4802"/>
  <c r="T4801"/>
  <c r="S4801"/>
  <c r="R4801"/>
  <c r="T4800"/>
  <c r="S4800"/>
  <c r="R4800"/>
  <c r="T4799"/>
  <c r="S4799"/>
  <c r="R4799"/>
  <c r="T4798"/>
  <c r="S4798"/>
  <c r="R4798"/>
  <c r="T4797"/>
  <c r="S4797"/>
  <c r="R4797"/>
  <c r="T4796"/>
  <c r="S4796"/>
  <c r="R4796"/>
  <c r="T4795"/>
  <c r="S4795"/>
  <c r="R4795"/>
  <c r="T4794"/>
  <c r="S4794"/>
  <c r="R4794"/>
  <c r="T4793"/>
  <c r="S4793"/>
  <c r="R4793"/>
  <c r="T4792"/>
  <c r="S4792"/>
  <c r="R4792"/>
  <c r="T4791"/>
  <c r="S4791"/>
  <c r="R4791"/>
  <c r="T4790"/>
  <c r="S4790"/>
  <c r="R4790"/>
  <c r="T4789"/>
  <c r="S4789"/>
  <c r="R4789"/>
  <c r="T4788"/>
  <c r="S4788"/>
  <c r="R4788"/>
  <c r="T4787"/>
  <c r="S4787"/>
  <c r="R4787"/>
  <c r="T4786"/>
  <c r="S4786"/>
  <c r="R4786"/>
  <c r="T4785"/>
  <c r="S4785"/>
  <c r="R4785"/>
  <c r="T4784"/>
  <c r="S4784"/>
  <c r="R4784"/>
  <c r="T4783"/>
  <c r="S4783"/>
  <c r="R4783"/>
  <c r="T4782"/>
  <c r="S4782"/>
  <c r="R4782"/>
  <c r="T4781"/>
  <c r="S4781"/>
  <c r="R4781"/>
  <c r="T4780"/>
  <c r="S4780"/>
  <c r="R4780"/>
  <c r="T4779"/>
  <c r="S4779"/>
  <c r="R4779"/>
  <c r="T4778"/>
  <c r="S4778"/>
  <c r="R4778"/>
  <c r="T4777"/>
  <c r="S4777"/>
  <c r="R4777"/>
  <c r="T4776"/>
  <c r="S4776"/>
  <c r="R4776"/>
  <c r="T4775"/>
  <c r="S4775"/>
  <c r="R4775"/>
  <c r="T4774"/>
  <c r="S4774"/>
  <c r="R4774"/>
  <c r="T4773"/>
  <c r="S4773"/>
  <c r="R4773"/>
  <c r="T4772"/>
  <c r="S4772"/>
  <c r="R4772"/>
  <c r="T4771"/>
  <c r="S4771"/>
  <c r="R4771"/>
  <c r="T4770"/>
  <c r="S4770"/>
  <c r="R4770"/>
  <c r="T4769"/>
  <c r="S4769"/>
  <c r="R4769"/>
  <c r="T4768"/>
  <c r="S4768"/>
  <c r="R4768"/>
  <c r="T4767"/>
  <c r="S4767"/>
  <c r="R4767"/>
  <c r="T4766"/>
  <c r="S4766"/>
  <c r="R4766"/>
  <c r="T4765"/>
  <c r="S4765"/>
  <c r="R4765"/>
  <c r="T4764"/>
  <c r="S4764"/>
  <c r="R4764"/>
  <c r="T4763"/>
  <c r="S4763"/>
  <c r="R4763"/>
  <c r="T4762"/>
  <c r="S4762"/>
  <c r="R4762"/>
  <c r="T4761"/>
  <c r="S4761"/>
  <c r="R4761"/>
  <c r="T4760"/>
  <c r="S4760"/>
  <c r="R4760"/>
  <c r="T4759"/>
  <c r="S4759"/>
  <c r="R4759"/>
  <c r="T4758"/>
  <c r="S4758"/>
  <c r="R4758"/>
  <c r="T4757"/>
  <c r="S4757"/>
  <c r="R4757"/>
  <c r="T4756"/>
  <c r="S4756"/>
  <c r="R4756"/>
  <c r="T4755"/>
  <c r="S4755"/>
  <c r="R4755"/>
  <c r="T4754"/>
  <c r="S4754"/>
  <c r="R4754"/>
  <c r="T4753"/>
  <c r="S4753"/>
  <c r="R4753"/>
  <c r="T4752"/>
  <c r="S4752"/>
  <c r="R4752"/>
  <c r="T4751"/>
  <c r="S4751"/>
  <c r="R4751"/>
  <c r="T4750"/>
  <c r="S4750"/>
  <c r="R4750"/>
  <c r="T4749"/>
  <c r="S4749"/>
  <c r="R4749"/>
  <c r="T4748"/>
  <c r="S4748"/>
  <c r="R4748"/>
  <c r="T4747"/>
  <c r="S4747"/>
  <c r="R4747"/>
  <c r="T4746"/>
  <c r="S4746"/>
  <c r="R4746"/>
  <c r="T4745"/>
  <c r="S4745"/>
  <c r="R4745"/>
  <c r="T4744"/>
  <c r="S4744"/>
  <c r="R4744"/>
  <c r="T4743"/>
  <c r="S4743"/>
  <c r="R4743"/>
  <c r="T4742"/>
  <c r="S4742"/>
  <c r="R4742"/>
  <c r="T4741"/>
  <c r="S4741"/>
  <c r="R4741"/>
  <c r="T4740"/>
  <c r="S4740"/>
  <c r="R4740"/>
  <c r="T4739"/>
  <c r="S4739"/>
  <c r="R4739"/>
  <c r="T4738"/>
  <c r="S4738"/>
  <c r="R4738"/>
  <c r="T4737"/>
  <c r="S4737"/>
  <c r="R4737"/>
  <c r="T4736"/>
  <c r="S4736"/>
  <c r="R4736"/>
  <c r="T4735"/>
  <c r="S4735"/>
  <c r="R4735"/>
  <c r="T4734"/>
  <c r="S4734"/>
  <c r="R4734"/>
  <c r="T4733"/>
  <c r="S4733"/>
  <c r="R4733"/>
  <c r="T4732"/>
  <c r="S4732"/>
  <c r="R4732"/>
  <c r="T4731"/>
  <c r="S4731"/>
  <c r="R4731"/>
  <c r="T4730"/>
  <c r="S4730"/>
  <c r="R4730"/>
  <c r="T4729"/>
  <c r="S4729"/>
  <c r="R4729"/>
  <c r="T4728"/>
  <c r="S4728"/>
  <c r="R4728"/>
  <c r="T4727"/>
  <c r="S4727"/>
  <c r="R4727"/>
  <c r="T4726"/>
  <c r="S4726"/>
  <c r="R4726"/>
  <c r="T4725"/>
  <c r="S4725"/>
  <c r="R4725"/>
  <c r="T4724"/>
  <c r="S4724"/>
  <c r="R4724"/>
  <c r="T4723"/>
  <c r="S4723"/>
  <c r="R4723"/>
  <c r="T4722"/>
  <c r="S4722"/>
  <c r="R4722"/>
  <c r="T4721"/>
  <c r="S4721"/>
  <c r="R4721"/>
  <c r="T4720"/>
  <c r="S4720"/>
  <c r="R4720"/>
  <c r="T4719"/>
  <c r="S4719"/>
  <c r="R4719"/>
  <c r="T4718"/>
  <c r="S4718"/>
  <c r="R4718"/>
  <c r="T4717"/>
  <c r="S4717"/>
  <c r="R4717"/>
  <c r="T4716"/>
  <c r="S4716"/>
  <c r="R4716"/>
  <c r="T4715"/>
  <c r="S4715"/>
  <c r="R4715"/>
  <c r="T4714"/>
  <c r="S4714"/>
  <c r="R4714"/>
  <c r="T4713"/>
  <c r="S4713"/>
  <c r="R4713"/>
  <c r="T4712"/>
  <c r="S4712"/>
  <c r="R4712"/>
  <c r="T4711"/>
  <c r="S4711"/>
  <c r="R4711"/>
  <c r="T4710"/>
  <c r="S4710"/>
  <c r="R4710"/>
  <c r="T4709"/>
  <c r="S4709"/>
  <c r="R4709"/>
  <c r="T4708"/>
  <c r="S4708"/>
  <c r="R4708"/>
  <c r="T4707"/>
  <c r="S4707"/>
  <c r="R4707"/>
  <c r="T4706"/>
  <c r="S4706"/>
  <c r="R4706"/>
  <c r="T4705"/>
  <c r="S4705"/>
  <c r="R4705"/>
  <c r="T4704"/>
  <c r="S4704"/>
  <c r="R4704"/>
  <c r="T4703"/>
  <c r="S4703"/>
  <c r="R4703"/>
  <c r="T4702"/>
  <c r="S4702"/>
  <c r="R4702"/>
  <c r="T4701"/>
  <c r="S4701"/>
  <c r="R4701"/>
  <c r="T4700"/>
  <c r="S4700"/>
  <c r="R4700"/>
  <c r="T4699"/>
  <c r="S4699"/>
  <c r="R4699"/>
  <c r="T4698"/>
  <c r="S4698"/>
  <c r="R4698"/>
  <c r="T4697"/>
  <c r="S4697"/>
  <c r="R4697"/>
  <c r="T4696"/>
  <c r="S4696"/>
  <c r="R4696"/>
  <c r="T4695"/>
  <c r="S4695"/>
  <c r="R4695"/>
  <c r="T4694"/>
  <c r="S4694"/>
  <c r="R4694"/>
  <c r="T4693"/>
  <c r="S4693"/>
  <c r="R4693"/>
  <c r="T4692"/>
  <c r="S4692"/>
  <c r="R4692"/>
  <c r="T4691"/>
  <c r="S4691"/>
  <c r="R4691"/>
  <c r="T4690"/>
  <c r="S4690"/>
  <c r="R4690"/>
  <c r="T4689"/>
  <c r="S4689"/>
  <c r="R4689"/>
  <c r="T4688"/>
  <c r="S4688"/>
  <c r="R4688"/>
  <c r="T4687"/>
  <c r="S4687"/>
  <c r="R4687"/>
  <c r="T4686"/>
  <c r="S4686"/>
  <c r="R4686"/>
  <c r="T4685"/>
  <c r="S4685"/>
  <c r="R4685"/>
  <c r="T4684"/>
  <c r="S4684"/>
  <c r="R4684"/>
  <c r="T4683"/>
  <c r="S4683"/>
  <c r="R4683"/>
  <c r="T4682"/>
  <c r="S4682"/>
  <c r="R4682"/>
  <c r="T4681"/>
  <c r="S4681"/>
  <c r="R4681"/>
  <c r="T4680"/>
  <c r="S4680"/>
  <c r="R4680"/>
  <c r="T4679"/>
  <c r="S4679"/>
  <c r="R4679"/>
  <c r="T4678"/>
  <c r="S4678"/>
  <c r="R4678"/>
  <c r="T4677"/>
  <c r="S4677"/>
  <c r="R4677"/>
  <c r="T4676"/>
  <c r="S4676"/>
  <c r="R4676"/>
  <c r="T4675"/>
  <c r="S4675"/>
  <c r="R4675"/>
  <c r="T4674"/>
  <c r="S4674"/>
  <c r="R4674"/>
  <c r="T4673"/>
  <c r="S4673"/>
  <c r="R4673"/>
  <c r="T4672"/>
  <c r="S4672"/>
  <c r="R4672"/>
  <c r="T4671"/>
  <c r="S4671"/>
  <c r="R4671"/>
  <c r="T4670"/>
  <c r="S4670"/>
  <c r="R4670"/>
  <c r="T4669"/>
  <c r="S4669"/>
  <c r="R4669"/>
  <c r="T4668"/>
  <c r="S4668"/>
  <c r="R4668"/>
  <c r="T4667"/>
  <c r="S4667"/>
  <c r="R4667"/>
  <c r="T4666"/>
  <c r="S4666"/>
  <c r="R4666"/>
  <c r="T4665"/>
  <c r="S4665"/>
  <c r="R4665"/>
  <c r="T4664"/>
  <c r="S4664"/>
  <c r="R4664"/>
  <c r="T4663"/>
  <c r="S4663"/>
  <c r="R4663"/>
  <c r="T4662"/>
  <c r="S4662"/>
  <c r="R4662"/>
  <c r="T4661"/>
  <c r="S4661"/>
  <c r="R4661"/>
  <c r="T4660"/>
  <c r="S4660"/>
  <c r="R4660"/>
  <c r="T4659"/>
  <c r="S4659"/>
  <c r="R4659"/>
  <c r="T4658"/>
  <c r="S4658"/>
  <c r="R4658"/>
  <c r="T4657"/>
  <c r="S4657"/>
  <c r="R4657"/>
  <c r="T4656"/>
  <c r="S4656"/>
  <c r="R4656"/>
  <c r="T4655"/>
  <c r="S4655"/>
  <c r="R4655"/>
  <c r="T4654"/>
  <c r="S4654"/>
  <c r="R4654"/>
  <c r="T4653"/>
  <c r="S4653"/>
  <c r="R4653"/>
  <c r="T4652"/>
  <c r="S4652"/>
  <c r="R4652"/>
  <c r="T4651"/>
  <c r="S4651"/>
  <c r="R4651"/>
  <c r="T4650"/>
  <c r="S4650"/>
  <c r="R4650"/>
  <c r="T4649"/>
  <c r="S4649"/>
  <c r="R4649"/>
  <c r="T4648"/>
  <c r="S4648"/>
  <c r="R4648"/>
  <c r="T4647"/>
  <c r="S4647"/>
  <c r="R4647"/>
  <c r="T4646"/>
  <c r="S4646"/>
  <c r="R4646"/>
  <c r="T4645"/>
  <c r="S4645"/>
  <c r="R4645"/>
  <c r="T4644"/>
  <c r="S4644"/>
  <c r="R4644"/>
  <c r="T4643"/>
  <c r="S4643"/>
  <c r="R4643"/>
  <c r="T4642"/>
  <c r="S4642"/>
  <c r="R4642"/>
  <c r="T4641"/>
  <c r="S4641"/>
  <c r="R4641"/>
  <c r="T4640"/>
  <c r="S4640"/>
  <c r="R4640"/>
  <c r="T4639"/>
  <c r="S4639"/>
  <c r="R4639"/>
  <c r="T4638"/>
  <c r="S4638"/>
  <c r="R4638"/>
  <c r="T4637"/>
  <c r="S4637"/>
  <c r="R4637"/>
  <c r="T4636"/>
  <c r="S4636"/>
  <c r="R4636"/>
  <c r="T4635"/>
  <c r="S4635"/>
  <c r="R4635"/>
  <c r="T4634"/>
  <c r="S4634"/>
  <c r="R4634"/>
  <c r="T4633"/>
  <c r="S4633"/>
  <c r="R4633"/>
  <c r="T4632"/>
  <c r="S4632"/>
  <c r="R4632"/>
  <c r="T4631"/>
  <c r="S4631"/>
  <c r="R4631"/>
  <c r="T4630"/>
  <c r="S4630"/>
  <c r="R4630"/>
  <c r="T4629"/>
  <c r="S4629"/>
  <c r="R4629"/>
  <c r="T4628"/>
  <c r="S4628"/>
  <c r="R4628"/>
  <c r="T4627"/>
  <c r="S4627"/>
  <c r="R4627"/>
  <c r="T4626"/>
  <c r="S4626"/>
  <c r="R4626"/>
  <c r="T4625"/>
  <c r="S4625"/>
  <c r="R4625"/>
  <c r="T4624"/>
  <c r="S4624"/>
  <c r="R4624"/>
  <c r="T4623"/>
  <c r="S4623"/>
  <c r="R4623"/>
  <c r="T4622"/>
  <c r="S4622"/>
  <c r="R4622"/>
  <c r="T4621"/>
  <c r="S4621"/>
  <c r="R4621"/>
  <c r="T4620"/>
  <c r="S4620"/>
  <c r="R4620"/>
  <c r="T4619"/>
  <c r="S4619"/>
  <c r="R4619"/>
  <c r="T4618"/>
  <c r="S4618"/>
  <c r="R4618"/>
  <c r="T4617"/>
  <c r="S4617"/>
  <c r="R4617"/>
  <c r="T4616"/>
  <c r="S4616"/>
  <c r="R4616"/>
  <c r="T4615"/>
  <c r="S4615"/>
  <c r="R4615"/>
  <c r="T4614"/>
  <c r="S4614"/>
  <c r="R4614"/>
  <c r="T4613"/>
  <c r="S4613"/>
  <c r="R4613"/>
  <c r="T4612"/>
  <c r="S4612"/>
  <c r="R4612"/>
  <c r="T4611"/>
  <c r="S4611"/>
  <c r="R4611"/>
  <c r="T4610"/>
  <c r="S4610"/>
  <c r="R4610"/>
  <c r="T4609"/>
  <c r="S4609"/>
  <c r="R4609"/>
  <c r="T4608"/>
  <c r="S4608"/>
  <c r="R4608"/>
  <c r="T4607"/>
  <c r="S4607"/>
  <c r="R4607"/>
  <c r="T4606"/>
  <c r="S4606"/>
  <c r="R4606"/>
  <c r="T4605"/>
  <c r="S4605"/>
  <c r="R4605"/>
  <c r="T4604"/>
  <c r="S4604"/>
  <c r="R4604"/>
  <c r="T4603"/>
  <c r="S4603"/>
  <c r="R4603"/>
  <c r="T4602"/>
  <c r="S4602"/>
  <c r="R4602"/>
  <c r="T4601"/>
  <c r="S4601"/>
  <c r="R4601"/>
  <c r="T4600"/>
  <c r="S4600"/>
  <c r="R4600"/>
  <c r="T4599"/>
  <c r="S4599"/>
  <c r="R4599"/>
  <c r="T4598"/>
  <c r="S4598"/>
  <c r="R4598"/>
  <c r="T4597"/>
  <c r="S4597"/>
  <c r="R4597"/>
  <c r="T4596"/>
  <c r="S4596"/>
  <c r="R4596"/>
  <c r="T4595"/>
  <c r="S4595"/>
  <c r="R4595"/>
  <c r="T4594"/>
  <c r="S4594"/>
  <c r="R4594"/>
  <c r="T4593"/>
  <c r="S4593"/>
  <c r="R4593"/>
  <c r="T4592"/>
  <c r="S4592"/>
  <c r="R4592"/>
  <c r="T4591"/>
  <c r="S4591"/>
  <c r="R4591"/>
  <c r="T4590"/>
  <c r="S4590"/>
  <c r="R4590"/>
  <c r="T4589"/>
  <c r="S4589"/>
  <c r="R4589"/>
  <c r="T4588"/>
  <c r="S4588"/>
  <c r="R4588"/>
  <c r="T4587"/>
  <c r="S4587"/>
  <c r="R4587"/>
  <c r="T4586"/>
  <c r="S4586"/>
  <c r="R4586"/>
  <c r="T4585"/>
  <c r="S4585"/>
  <c r="R4585"/>
  <c r="T4584"/>
  <c r="S4584"/>
  <c r="R4584"/>
  <c r="T4583"/>
  <c r="S4583"/>
  <c r="R4583"/>
  <c r="T4582"/>
  <c r="S4582"/>
  <c r="R4582"/>
  <c r="T4581"/>
  <c r="S4581"/>
  <c r="R4581"/>
  <c r="T4580"/>
  <c r="S4580"/>
  <c r="R4580"/>
  <c r="T4579"/>
  <c r="S4579"/>
  <c r="R4579"/>
  <c r="T4578"/>
  <c r="S4578"/>
  <c r="R4578"/>
  <c r="T4577"/>
  <c r="S4577"/>
  <c r="R4577"/>
  <c r="T4576"/>
  <c r="S4576"/>
  <c r="R4576"/>
  <c r="T4575"/>
  <c r="S4575"/>
  <c r="R4575"/>
  <c r="T4574"/>
  <c r="S4574"/>
  <c r="R4574"/>
  <c r="T4573"/>
  <c r="S4573"/>
  <c r="R4573"/>
  <c r="T4572"/>
  <c r="S4572"/>
  <c r="R4572"/>
  <c r="T4571"/>
  <c r="S4571"/>
  <c r="R4571"/>
  <c r="T4570"/>
  <c r="S4570"/>
  <c r="R4570"/>
  <c r="T4569"/>
  <c r="S4569"/>
  <c r="R4569"/>
  <c r="T4568"/>
  <c r="S4568"/>
  <c r="R4568"/>
  <c r="T4567"/>
  <c r="S4567"/>
  <c r="R4567"/>
  <c r="T4566"/>
  <c r="S4566"/>
  <c r="R4566"/>
  <c r="T4565"/>
  <c r="S4565"/>
  <c r="R4565"/>
  <c r="T4564"/>
  <c r="S4564"/>
  <c r="R4564"/>
  <c r="T4563"/>
  <c r="S4563"/>
  <c r="R4563"/>
  <c r="T4562"/>
  <c r="S4562"/>
  <c r="R4562"/>
  <c r="T4561"/>
  <c r="S4561"/>
  <c r="R4561"/>
  <c r="T4560"/>
  <c r="S4560"/>
  <c r="R4560"/>
  <c r="T4559"/>
  <c r="S4559"/>
  <c r="R4559"/>
  <c r="T4558"/>
  <c r="S4558"/>
  <c r="R4558"/>
  <c r="T4557"/>
  <c r="S4557"/>
  <c r="R4557"/>
  <c r="T4556"/>
  <c r="S4556"/>
  <c r="R4556"/>
  <c r="T4555"/>
  <c r="S4555"/>
  <c r="R4555"/>
  <c r="T4554"/>
  <c r="S4554"/>
  <c r="R4554"/>
  <c r="T4553"/>
  <c r="S4553"/>
  <c r="R4553"/>
  <c r="T4552"/>
  <c r="S4552"/>
  <c r="R4552"/>
  <c r="T4551"/>
  <c r="S4551"/>
  <c r="R4551"/>
  <c r="T4550"/>
  <c r="S4550"/>
  <c r="R4550"/>
  <c r="T4549"/>
  <c r="S4549"/>
  <c r="R4549"/>
  <c r="T4548"/>
  <c r="S4548"/>
  <c r="R4548"/>
  <c r="T4547"/>
  <c r="S4547"/>
  <c r="R4547"/>
  <c r="T4546"/>
  <c r="S4546"/>
  <c r="R4546"/>
  <c r="T4545"/>
  <c r="S4545"/>
  <c r="R4545"/>
  <c r="T4544"/>
  <c r="S4544"/>
  <c r="R4544"/>
  <c r="T4543"/>
  <c r="S4543"/>
  <c r="R4543"/>
  <c r="T4542"/>
  <c r="S4542"/>
  <c r="R4542"/>
  <c r="T4541"/>
  <c r="S4541"/>
  <c r="R4541"/>
  <c r="T4540"/>
  <c r="S4540"/>
  <c r="R4540"/>
  <c r="T4539"/>
  <c r="S4539"/>
  <c r="R4539"/>
  <c r="T4538"/>
  <c r="S4538"/>
  <c r="R4538"/>
  <c r="T4537"/>
  <c r="S4537"/>
  <c r="R4537"/>
  <c r="T4536"/>
  <c r="S4536"/>
  <c r="R4536"/>
  <c r="T4535"/>
  <c r="S4535"/>
  <c r="R4535"/>
  <c r="T4534"/>
  <c r="S4534"/>
  <c r="R4534"/>
  <c r="T4533"/>
  <c r="S4533"/>
  <c r="R4533"/>
  <c r="T4532"/>
  <c r="S4532"/>
  <c r="R4532"/>
  <c r="T4531"/>
  <c r="S4531"/>
  <c r="R4531"/>
  <c r="T4530"/>
  <c r="S4530"/>
  <c r="R4530"/>
  <c r="T4529"/>
  <c r="S4529"/>
  <c r="R4529"/>
  <c r="T4528"/>
  <c r="S4528"/>
  <c r="R4528"/>
  <c r="T4527"/>
  <c r="S4527"/>
  <c r="R4527"/>
  <c r="T4526"/>
  <c r="S4526"/>
  <c r="R4526"/>
  <c r="T4525"/>
  <c r="S4525"/>
  <c r="R4525"/>
  <c r="T4524"/>
  <c r="S4524"/>
  <c r="R4524"/>
  <c r="T4523"/>
  <c r="S4523"/>
  <c r="R4523"/>
  <c r="T4522"/>
  <c r="S4522"/>
  <c r="R4522"/>
  <c r="T4521"/>
  <c r="S4521"/>
  <c r="R4521"/>
  <c r="T4520"/>
  <c r="S4520"/>
  <c r="R4520"/>
  <c r="T4519"/>
  <c r="S4519"/>
  <c r="R4519"/>
  <c r="T4518"/>
  <c r="S4518"/>
  <c r="R4518"/>
  <c r="T4517"/>
  <c r="S4517"/>
  <c r="R4517"/>
  <c r="T4516"/>
  <c r="S4516"/>
  <c r="R4516"/>
  <c r="T4515"/>
  <c r="S4515"/>
  <c r="R4515"/>
  <c r="T4514"/>
  <c r="S4514"/>
  <c r="R4514"/>
  <c r="T4513"/>
  <c r="S4513"/>
  <c r="R4513"/>
  <c r="T4512"/>
  <c r="S4512"/>
  <c r="R4512"/>
  <c r="T4511"/>
  <c r="S4511"/>
  <c r="R4511"/>
  <c r="T4510"/>
  <c r="S4510"/>
  <c r="R4510"/>
  <c r="T4509"/>
  <c r="S4509"/>
  <c r="R4509"/>
  <c r="T4508"/>
  <c r="S4508"/>
  <c r="R4508"/>
  <c r="T4507"/>
  <c r="S4507"/>
  <c r="R4507"/>
  <c r="T4506"/>
  <c r="S4506"/>
  <c r="R4506"/>
  <c r="T4505"/>
  <c r="S4505"/>
  <c r="R4505"/>
  <c r="T4504"/>
  <c r="S4504"/>
  <c r="R4504"/>
  <c r="T4503"/>
  <c r="S4503"/>
  <c r="R4503"/>
  <c r="T4502"/>
  <c r="S4502"/>
  <c r="R4502"/>
  <c r="T4501"/>
  <c r="S4501"/>
  <c r="R4501"/>
  <c r="T4500"/>
  <c r="S4500"/>
  <c r="R4500"/>
  <c r="T4499"/>
  <c r="S4499"/>
  <c r="R4499"/>
  <c r="T4498"/>
  <c r="S4498"/>
  <c r="R4498"/>
  <c r="T4497"/>
  <c r="S4497"/>
  <c r="R4497"/>
  <c r="T4496"/>
  <c r="S4496"/>
  <c r="R4496"/>
  <c r="T4495"/>
  <c r="S4495"/>
  <c r="R4495"/>
  <c r="T4494"/>
  <c r="S4494"/>
  <c r="R4494"/>
  <c r="T4493"/>
  <c r="S4493"/>
  <c r="R4493"/>
  <c r="T4492"/>
  <c r="S4492"/>
  <c r="R4492"/>
  <c r="T4491"/>
  <c r="S4491"/>
  <c r="R4491"/>
  <c r="T4490"/>
  <c r="S4490"/>
  <c r="R4490"/>
  <c r="T4489"/>
  <c r="S4489"/>
  <c r="R4489"/>
  <c r="T4488"/>
  <c r="S4488"/>
  <c r="R4488"/>
  <c r="T4487"/>
  <c r="S4487"/>
  <c r="R4487"/>
  <c r="T4486"/>
  <c r="S4486"/>
  <c r="R4486"/>
  <c r="T4485"/>
  <c r="S4485"/>
  <c r="R4485"/>
  <c r="T4484"/>
  <c r="S4484"/>
  <c r="R4484"/>
  <c r="T4483"/>
  <c r="S4483"/>
  <c r="R4483"/>
  <c r="T4482"/>
  <c r="S4482"/>
  <c r="R4482"/>
  <c r="T4481"/>
  <c r="S4481"/>
  <c r="R4481"/>
  <c r="T4480"/>
  <c r="S4480"/>
  <c r="R4480"/>
  <c r="T4479"/>
  <c r="S4479"/>
  <c r="R4479"/>
  <c r="T4478"/>
  <c r="S4478"/>
  <c r="R4478"/>
  <c r="T4477"/>
  <c r="S4477"/>
  <c r="R4477"/>
  <c r="T4476"/>
  <c r="S4476"/>
  <c r="R4476"/>
  <c r="T4475"/>
  <c r="S4475"/>
  <c r="R4475"/>
  <c r="T4474"/>
  <c r="S4474"/>
  <c r="R4474"/>
  <c r="T4473"/>
  <c r="S4473"/>
  <c r="R4473"/>
  <c r="T4472"/>
  <c r="S4472"/>
  <c r="R4472"/>
  <c r="T4471"/>
  <c r="S4471"/>
  <c r="R4471"/>
  <c r="T4470"/>
  <c r="S4470"/>
  <c r="R4470"/>
  <c r="T4469"/>
  <c r="S4469"/>
  <c r="R4469"/>
  <c r="T4468"/>
  <c r="S4468"/>
  <c r="R4468"/>
  <c r="T4467"/>
  <c r="S4467"/>
  <c r="R4467"/>
  <c r="T4466"/>
  <c r="S4466"/>
  <c r="R4466"/>
  <c r="T4465"/>
  <c r="S4465"/>
  <c r="R4465"/>
  <c r="T4464"/>
  <c r="S4464"/>
  <c r="R4464"/>
  <c r="T4463"/>
  <c r="S4463"/>
  <c r="R4463"/>
  <c r="T4462"/>
  <c r="S4462"/>
  <c r="R4462"/>
  <c r="T4461"/>
  <c r="S4461"/>
  <c r="R4461"/>
  <c r="T4460"/>
  <c r="S4460"/>
  <c r="R4460"/>
  <c r="T4459"/>
  <c r="S4459"/>
  <c r="R4459"/>
  <c r="T4458"/>
  <c r="S4458"/>
  <c r="R4458"/>
  <c r="T4457"/>
  <c r="S4457"/>
  <c r="R4457"/>
  <c r="T4456"/>
  <c r="S4456"/>
  <c r="R4456"/>
  <c r="T4455"/>
  <c r="S4455"/>
  <c r="R4455"/>
  <c r="T4454"/>
  <c r="S4454"/>
  <c r="R4454"/>
  <c r="T4453"/>
  <c r="S4453"/>
  <c r="R4453"/>
  <c r="T4452"/>
  <c r="S4452"/>
  <c r="R4452"/>
  <c r="T4451"/>
  <c r="S4451"/>
  <c r="R4451"/>
  <c r="T4450"/>
  <c r="S4450"/>
  <c r="R4450"/>
  <c r="T4449"/>
  <c r="S4449"/>
  <c r="R4449"/>
  <c r="T4448"/>
  <c r="S4448"/>
  <c r="R4448"/>
  <c r="T4447"/>
  <c r="S4447"/>
  <c r="R4447"/>
  <c r="T4446"/>
  <c r="S4446"/>
  <c r="R4446"/>
  <c r="T4445"/>
  <c r="S4445"/>
  <c r="R4445"/>
  <c r="T4444"/>
  <c r="S4444"/>
  <c r="R4444"/>
  <c r="T4443"/>
  <c r="S4443"/>
  <c r="R4443"/>
  <c r="T4442"/>
  <c r="S4442"/>
  <c r="R4442"/>
  <c r="T4441"/>
  <c r="S4441"/>
  <c r="R4441"/>
  <c r="T4440"/>
  <c r="S4440"/>
  <c r="R4440"/>
  <c r="T4439"/>
  <c r="S4439"/>
  <c r="R4439"/>
  <c r="T4438"/>
  <c r="S4438"/>
  <c r="R4438"/>
  <c r="T4437"/>
  <c r="S4437"/>
  <c r="R4437"/>
  <c r="T4436"/>
  <c r="S4436"/>
  <c r="R4436"/>
  <c r="T4435"/>
  <c r="S4435"/>
  <c r="R4435"/>
  <c r="T4434"/>
  <c r="S4434"/>
  <c r="R4434"/>
  <c r="T4433"/>
  <c r="S4433"/>
  <c r="R4433"/>
  <c r="T4432"/>
  <c r="S4432"/>
  <c r="R4432"/>
  <c r="T4431"/>
  <c r="S4431"/>
  <c r="R4431"/>
  <c r="T4430"/>
  <c r="S4430"/>
  <c r="R4430"/>
  <c r="T4429"/>
  <c r="S4429"/>
  <c r="R4429"/>
  <c r="T4428"/>
  <c r="S4428"/>
  <c r="R4428"/>
  <c r="T4427"/>
  <c r="S4427"/>
  <c r="R4427"/>
  <c r="T4426"/>
  <c r="S4426"/>
  <c r="R4426"/>
  <c r="T4425"/>
  <c r="S4425"/>
  <c r="R4425"/>
  <c r="T4424"/>
  <c r="S4424"/>
  <c r="R4424"/>
  <c r="T4423"/>
  <c r="S4423"/>
  <c r="R4423"/>
  <c r="T4422"/>
  <c r="S4422"/>
  <c r="R4422"/>
  <c r="T4421"/>
  <c r="S4421"/>
  <c r="R4421"/>
  <c r="T4420"/>
  <c r="S4420"/>
  <c r="R4420"/>
  <c r="T4419"/>
  <c r="S4419"/>
  <c r="R4419"/>
  <c r="T4418"/>
  <c r="S4418"/>
  <c r="R4418"/>
  <c r="T4417"/>
  <c r="S4417"/>
  <c r="R4417"/>
  <c r="T4416"/>
  <c r="S4416"/>
  <c r="R4416"/>
  <c r="T4415"/>
  <c r="S4415"/>
  <c r="R4415"/>
  <c r="T4414"/>
  <c r="S4414"/>
  <c r="R4414"/>
  <c r="T4413"/>
  <c r="S4413"/>
  <c r="R4413"/>
  <c r="T4412"/>
  <c r="S4412"/>
  <c r="R4412"/>
  <c r="T4411"/>
  <c r="S4411"/>
  <c r="R4411"/>
  <c r="T4410"/>
  <c r="S4410"/>
  <c r="R4410"/>
  <c r="T4409"/>
  <c r="S4409"/>
  <c r="R4409"/>
  <c r="T4408"/>
  <c r="S4408"/>
  <c r="R4408"/>
  <c r="T4407"/>
  <c r="S4407"/>
  <c r="R4407"/>
  <c r="T4406"/>
  <c r="S4406"/>
  <c r="R4406"/>
  <c r="T4405"/>
  <c r="S4405"/>
  <c r="R4405"/>
  <c r="T4404"/>
  <c r="S4404"/>
  <c r="R4404"/>
  <c r="T4403"/>
  <c r="S4403"/>
  <c r="R4403"/>
  <c r="T4402"/>
  <c r="S4402"/>
  <c r="R4402"/>
  <c r="T4401"/>
  <c r="S4401"/>
  <c r="R4401"/>
  <c r="T4400"/>
  <c r="S4400"/>
  <c r="R4400"/>
  <c r="T4399"/>
  <c r="S4399"/>
  <c r="R4399"/>
  <c r="T4398"/>
  <c r="S4398"/>
  <c r="R4398"/>
  <c r="T4397"/>
  <c r="S4397"/>
  <c r="R4397"/>
  <c r="T4396"/>
  <c r="S4396"/>
  <c r="R4396"/>
  <c r="T4395"/>
  <c r="S4395"/>
  <c r="R4395"/>
  <c r="T4394"/>
  <c r="S4394"/>
  <c r="R4394"/>
  <c r="T4393"/>
  <c r="S4393"/>
  <c r="R4393"/>
  <c r="T4392"/>
  <c r="S4392"/>
  <c r="R4392"/>
  <c r="T4391"/>
  <c r="S4391"/>
  <c r="R4391"/>
  <c r="T4390"/>
  <c r="S4390"/>
  <c r="R4390"/>
  <c r="T4389"/>
  <c r="S4389"/>
  <c r="R4389"/>
  <c r="T4388"/>
  <c r="S4388"/>
  <c r="R4388"/>
  <c r="T4387"/>
  <c r="S4387"/>
  <c r="R4387"/>
  <c r="T4386"/>
  <c r="S4386"/>
  <c r="R4386"/>
  <c r="T4385"/>
  <c r="S4385"/>
  <c r="R4385"/>
  <c r="T4384"/>
  <c r="S4384"/>
  <c r="R4384"/>
  <c r="T4383"/>
  <c r="S4383"/>
  <c r="R4383"/>
  <c r="T4382"/>
  <c r="S4382"/>
  <c r="R4382"/>
  <c r="T4381"/>
  <c r="S4381"/>
  <c r="R4381"/>
  <c r="T4380"/>
  <c r="S4380"/>
  <c r="R4380"/>
  <c r="T4379"/>
  <c r="S4379"/>
  <c r="R4379"/>
  <c r="T4378"/>
  <c r="S4378"/>
  <c r="R4378"/>
  <c r="T4377"/>
  <c r="S4377"/>
  <c r="R4377"/>
  <c r="T4376"/>
  <c r="S4376"/>
  <c r="R4376"/>
  <c r="T4375"/>
  <c r="S4375"/>
  <c r="R4375"/>
  <c r="T4374"/>
  <c r="S4374"/>
  <c r="R4374"/>
  <c r="T4373"/>
  <c r="S4373"/>
  <c r="R4373"/>
  <c r="T4372"/>
  <c r="S4372"/>
  <c r="R4372"/>
  <c r="T4371"/>
  <c r="S4371"/>
  <c r="R4371"/>
  <c r="T4370"/>
  <c r="S4370"/>
  <c r="R4370"/>
  <c r="T4369"/>
  <c r="S4369"/>
  <c r="R4369"/>
  <c r="T4368"/>
  <c r="S4368"/>
  <c r="R4368"/>
  <c r="T4367"/>
  <c r="S4367"/>
  <c r="R4367"/>
  <c r="T4366"/>
  <c r="S4366"/>
  <c r="R4366"/>
  <c r="T4365"/>
  <c r="S4365"/>
  <c r="R4365"/>
  <c r="T4364"/>
  <c r="S4364"/>
  <c r="R4364"/>
  <c r="T4363"/>
  <c r="S4363"/>
  <c r="R4363"/>
  <c r="T4362"/>
  <c r="S4362"/>
  <c r="R4362"/>
  <c r="T4361"/>
  <c r="S4361"/>
  <c r="R4361"/>
  <c r="T4360"/>
  <c r="S4360"/>
  <c r="R4360"/>
  <c r="T4359"/>
  <c r="S4359"/>
  <c r="R4359"/>
  <c r="T4358"/>
  <c r="S4358"/>
  <c r="R4358"/>
  <c r="T4357"/>
  <c r="S4357"/>
  <c r="R4357"/>
  <c r="T4356"/>
  <c r="S4356"/>
  <c r="R4356"/>
  <c r="T4355"/>
  <c r="S4355"/>
  <c r="R4355"/>
  <c r="T4354"/>
  <c r="S4354"/>
  <c r="R4354"/>
  <c r="T4353"/>
  <c r="S4353"/>
  <c r="R4353"/>
  <c r="T4352"/>
  <c r="S4352"/>
  <c r="R4352"/>
  <c r="T4351"/>
  <c r="S4351"/>
  <c r="R4351"/>
  <c r="T4350"/>
  <c r="S4350"/>
  <c r="R4350"/>
  <c r="T4349"/>
  <c r="S4349"/>
  <c r="R4349"/>
  <c r="T4348"/>
  <c r="S4348"/>
  <c r="R4348"/>
  <c r="T4347"/>
  <c r="S4347"/>
  <c r="R4347"/>
  <c r="T4346"/>
  <c r="S4346"/>
  <c r="R4346"/>
  <c r="T4345"/>
  <c r="S4345"/>
  <c r="R4345"/>
  <c r="T4344"/>
  <c r="S4344"/>
  <c r="R4344"/>
  <c r="T4343"/>
  <c r="S4343"/>
  <c r="R4343"/>
  <c r="T4342"/>
  <c r="S4342"/>
  <c r="R4342"/>
  <c r="T4341"/>
  <c r="S4341"/>
  <c r="R4341"/>
  <c r="T4340"/>
  <c r="S4340"/>
  <c r="R4340"/>
  <c r="T4339"/>
  <c r="S4339"/>
  <c r="R4339"/>
  <c r="T4338"/>
  <c r="S4338"/>
  <c r="R4338"/>
  <c r="T4337"/>
  <c r="S4337"/>
  <c r="R4337"/>
  <c r="T4336"/>
  <c r="S4336"/>
  <c r="R4336"/>
  <c r="T4335"/>
  <c r="S4335"/>
  <c r="R4335"/>
  <c r="T4334"/>
  <c r="S4334"/>
  <c r="R4334"/>
  <c r="T4333"/>
  <c r="S4333"/>
  <c r="R4333"/>
  <c r="T4332"/>
  <c r="S4332"/>
  <c r="R4332"/>
  <c r="T4331"/>
  <c r="S4331"/>
  <c r="R4331"/>
  <c r="T4330"/>
  <c r="S4330"/>
  <c r="R4330"/>
  <c r="T4329"/>
  <c r="S4329"/>
  <c r="R4329"/>
  <c r="T4328"/>
  <c r="S4328"/>
  <c r="R4328"/>
  <c r="T4327"/>
  <c r="S4327"/>
  <c r="R4327"/>
  <c r="T4326"/>
  <c r="S4326"/>
  <c r="R4326"/>
  <c r="T4325"/>
  <c r="S4325"/>
  <c r="R4325"/>
  <c r="T4324"/>
  <c r="S4324"/>
  <c r="R4324"/>
  <c r="T4323"/>
  <c r="S4323"/>
  <c r="R4323"/>
  <c r="T4322"/>
  <c r="S4322"/>
  <c r="R4322"/>
  <c r="T4321"/>
  <c r="S4321"/>
  <c r="R4321"/>
  <c r="T4320"/>
  <c r="S4320"/>
  <c r="R4320"/>
  <c r="T4319"/>
  <c r="S4319"/>
  <c r="R4319"/>
  <c r="T4318"/>
  <c r="S4318"/>
  <c r="R4318"/>
  <c r="T4317"/>
  <c r="S4317"/>
  <c r="R4317"/>
  <c r="T4316"/>
  <c r="S4316"/>
  <c r="R4316"/>
  <c r="T4315"/>
  <c r="S4315"/>
  <c r="R4315"/>
  <c r="T4314"/>
  <c r="S4314"/>
  <c r="R4314"/>
  <c r="T4313"/>
  <c r="S4313"/>
  <c r="R4313"/>
  <c r="T4312"/>
  <c r="S4312"/>
  <c r="R4312"/>
  <c r="T4311"/>
  <c r="S4311"/>
  <c r="R4311"/>
  <c r="T4310"/>
  <c r="S4310"/>
  <c r="R4310"/>
  <c r="T4309"/>
  <c r="S4309"/>
  <c r="R4309"/>
  <c r="T4308"/>
  <c r="S4308"/>
  <c r="R4308"/>
  <c r="T4307"/>
  <c r="S4307"/>
  <c r="R4307"/>
  <c r="T4306"/>
  <c r="S4306"/>
  <c r="R4306"/>
  <c r="T4305"/>
  <c r="S4305"/>
  <c r="R4305"/>
  <c r="T4304"/>
  <c r="S4304"/>
  <c r="R4304"/>
  <c r="T4303"/>
  <c r="S4303"/>
  <c r="R4303"/>
  <c r="T4302"/>
  <c r="S4302"/>
  <c r="R4302"/>
  <c r="T4301"/>
  <c r="S4301"/>
  <c r="R4301"/>
  <c r="T4300"/>
  <c r="S4300"/>
  <c r="R4300"/>
  <c r="T4299"/>
  <c r="S4299"/>
  <c r="R4299"/>
  <c r="T4298"/>
  <c r="S4298"/>
  <c r="R4298"/>
  <c r="T4297"/>
  <c r="S4297"/>
  <c r="R4297"/>
  <c r="T4296"/>
  <c r="S4296"/>
  <c r="R4296"/>
  <c r="T4295"/>
  <c r="S4295"/>
  <c r="R4295"/>
  <c r="T4294"/>
  <c r="S4294"/>
  <c r="R4294"/>
  <c r="T4293"/>
  <c r="S4293"/>
  <c r="R4293"/>
  <c r="T4292"/>
  <c r="S4292"/>
  <c r="R4292"/>
  <c r="T4291"/>
  <c r="S4291"/>
  <c r="R4291"/>
  <c r="T4290"/>
  <c r="S4290"/>
  <c r="R4290"/>
  <c r="T4289"/>
  <c r="S4289"/>
  <c r="R4289"/>
  <c r="T4288"/>
  <c r="S4288"/>
  <c r="R4288"/>
  <c r="T4287"/>
  <c r="S4287"/>
  <c r="R4287"/>
  <c r="T4286"/>
  <c r="S4286"/>
  <c r="R4286"/>
  <c r="T4285"/>
  <c r="S4285"/>
  <c r="R4285"/>
  <c r="T4284"/>
  <c r="S4284"/>
  <c r="R4284"/>
  <c r="T4283"/>
  <c r="S4283"/>
  <c r="R4283"/>
  <c r="T4282"/>
  <c r="S4282"/>
  <c r="R4282"/>
  <c r="T4281"/>
  <c r="S4281"/>
  <c r="R4281"/>
  <c r="T4280"/>
  <c r="S4280"/>
  <c r="R4280"/>
  <c r="T4279"/>
  <c r="S4279"/>
  <c r="R4279"/>
  <c r="T4278"/>
  <c r="S4278"/>
  <c r="R4278"/>
  <c r="T4277"/>
  <c r="S4277"/>
  <c r="R4277"/>
  <c r="T4276"/>
  <c r="S4276"/>
  <c r="R4276"/>
  <c r="T4275"/>
  <c r="S4275"/>
  <c r="R4275"/>
  <c r="T4274"/>
  <c r="S4274"/>
  <c r="R4274"/>
  <c r="T4273"/>
  <c r="S4273"/>
  <c r="R4273"/>
  <c r="T4272"/>
  <c r="S4272"/>
  <c r="R4272"/>
  <c r="T4271"/>
  <c r="S4271"/>
  <c r="R4271"/>
  <c r="T4270"/>
  <c r="S4270"/>
  <c r="R4270"/>
  <c r="T4269"/>
  <c r="S4269"/>
  <c r="R4269"/>
  <c r="T4268"/>
  <c r="S4268"/>
  <c r="R4268"/>
  <c r="T4267"/>
  <c r="S4267"/>
  <c r="R4267"/>
  <c r="T4266"/>
  <c r="S4266"/>
  <c r="R4266"/>
  <c r="T4265"/>
  <c r="S4265"/>
  <c r="R4265"/>
  <c r="T4264"/>
  <c r="S4264"/>
  <c r="R4264"/>
  <c r="T4263"/>
  <c r="S4263"/>
  <c r="R4263"/>
  <c r="T4262"/>
  <c r="S4262"/>
  <c r="R4262"/>
  <c r="T4261"/>
  <c r="S4261"/>
  <c r="R4261"/>
  <c r="T4260"/>
  <c r="S4260"/>
  <c r="R4260"/>
  <c r="T4259"/>
  <c r="S4259"/>
  <c r="R4259"/>
  <c r="T4258"/>
  <c r="S4258"/>
  <c r="R4258"/>
  <c r="T4257"/>
  <c r="S4257"/>
  <c r="R4257"/>
  <c r="T4256"/>
  <c r="S4256"/>
  <c r="R4256"/>
  <c r="T4255"/>
  <c r="S4255"/>
  <c r="R4255"/>
  <c r="T4254"/>
  <c r="S4254"/>
  <c r="R4254"/>
  <c r="T4253"/>
  <c r="S4253"/>
  <c r="R4253"/>
  <c r="T4252"/>
  <c r="S4252"/>
  <c r="R4252"/>
  <c r="T4251"/>
  <c r="S4251"/>
  <c r="R4251"/>
  <c r="T4250"/>
  <c r="S4250"/>
  <c r="R4250"/>
  <c r="T4249"/>
  <c r="S4249"/>
  <c r="R4249"/>
  <c r="T4248"/>
  <c r="S4248"/>
  <c r="R4248"/>
  <c r="T4247"/>
  <c r="S4247"/>
  <c r="R4247"/>
  <c r="T4246"/>
  <c r="S4246"/>
  <c r="R4246"/>
  <c r="T4245"/>
  <c r="S4245"/>
  <c r="R4245"/>
  <c r="T4244"/>
  <c r="S4244"/>
  <c r="R4244"/>
  <c r="T4243"/>
  <c r="S4243"/>
  <c r="R4243"/>
  <c r="T4242"/>
  <c r="S4242"/>
  <c r="R4242"/>
  <c r="T4241"/>
  <c r="S4241"/>
  <c r="R4241"/>
  <c r="T4240"/>
  <c r="S4240"/>
  <c r="R4240"/>
  <c r="T4239"/>
  <c r="S4239"/>
  <c r="R4239"/>
  <c r="T4238"/>
  <c r="S4238"/>
  <c r="R4238"/>
  <c r="T4237"/>
  <c r="S4237"/>
  <c r="R4237"/>
  <c r="T4236"/>
  <c r="S4236"/>
  <c r="R4236"/>
  <c r="T4235"/>
  <c r="S4235"/>
  <c r="R4235"/>
  <c r="T4234"/>
  <c r="S4234"/>
  <c r="R4234"/>
  <c r="T4233"/>
  <c r="S4233"/>
  <c r="R4233"/>
  <c r="T4232"/>
  <c r="S4232"/>
  <c r="R4232"/>
  <c r="T4231"/>
  <c r="S4231"/>
  <c r="R4231"/>
  <c r="T4230"/>
  <c r="S4230"/>
  <c r="R4230"/>
  <c r="T4229"/>
  <c r="S4229"/>
  <c r="R4229"/>
  <c r="T4228"/>
  <c r="S4228"/>
  <c r="R4228"/>
  <c r="T4227"/>
  <c r="S4227"/>
  <c r="R4227"/>
  <c r="T4226"/>
  <c r="S4226"/>
  <c r="R4226"/>
  <c r="T4225"/>
  <c r="S4225"/>
  <c r="R4225"/>
  <c r="T4224"/>
  <c r="S4224"/>
  <c r="R4224"/>
  <c r="T4223"/>
  <c r="S4223"/>
  <c r="R4223"/>
  <c r="T4222"/>
  <c r="S4222"/>
  <c r="R4222"/>
  <c r="T4221"/>
  <c r="S4221"/>
  <c r="R4221"/>
  <c r="T4220"/>
  <c r="S4220"/>
  <c r="R4220"/>
  <c r="T4219"/>
  <c r="S4219"/>
  <c r="R4219"/>
  <c r="T4218"/>
  <c r="S4218"/>
  <c r="R4218"/>
  <c r="T4217"/>
  <c r="S4217"/>
  <c r="R4217"/>
  <c r="T4216"/>
  <c r="S4216"/>
  <c r="R4216"/>
  <c r="T4215"/>
  <c r="S4215"/>
  <c r="R4215"/>
  <c r="T4214"/>
  <c r="S4214"/>
  <c r="R4214"/>
  <c r="T4213"/>
  <c r="S4213"/>
  <c r="R4213"/>
  <c r="T4212"/>
  <c r="S4212"/>
  <c r="R4212"/>
  <c r="T4211"/>
  <c r="S4211"/>
  <c r="R4211"/>
  <c r="T4210"/>
  <c r="S4210"/>
  <c r="R4210"/>
  <c r="T4209"/>
  <c r="S4209"/>
  <c r="R4209"/>
  <c r="T4208"/>
  <c r="S4208"/>
  <c r="R4208"/>
  <c r="T4207"/>
  <c r="S4207"/>
  <c r="R4207"/>
  <c r="T4206"/>
  <c r="S4206"/>
  <c r="R4206"/>
  <c r="T4205"/>
  <c r="S4205"/>
  <c r="R4205"/>
  <c r="T4204"/>
  <c r="S4204"/>
  <c r="R4204"/>
  <c r="T4203"/>
  <c r="S4203"/>
  <c r="R4203"/>
  <c r="T4202"/>
  <c r="S4202"/>
  <c r="R4202"/>
  <c r="T4201"/>
  <c r="S4201"/>
  <c r="R4201"/>
  <c r="T4200"/>
  <c r="S4200"/>
  <c r="R4200"/>
  <c r="T4199"/>
  <c r="S4199"/>
  <c r="R4199"/>
  <c r="T4198"/>
  <c r="S4198"/>
  <c r="R4198"/>
  <c r="T4197"/>
  <c r="S4197"/>
  <c r="R4197"/>
  <c r="T4196"/>
  <c r="S4196"/>
  <c r="R4196"/>
  <c r="T4195"/>
  <c r="S4195"/>
  <c r="R4195"/>
  <c r="T4194"/>
  <c r="S4194"/>
  <c r="R4194"/>
  <c r="T4193"/>
  <c r="S4193"/>
  <c r="R4193"/>
  <c r="T4192"/>
  <c r="S4192"/>
  <c r="R4192"/>
  <c r="T4191"/>
  <c r="S4191"/>
  <c r="R4191"/>
  <c r="T4190"/>
  <c r="S4190"/>
  <c r="R4190"/>
  <c r="T4189"/>
  <c r="S4189"/>
  <c r="R4189"/>
  <c r="T4188"/>
  <c r="S4188"/>
  <c r="R4188"/>
  <c r="T4187"/>
  <c r="S4187"/>
  <c r="R4187"/>
  <c r="T4186"/>
  <c r="S4186"/>
  <c r="R4186"/>
  <c r="T4185"/>
  <c r="S4185"/>
  <c r="R4185"/>
  <c r="T4184"/>
  <c r="S4184"/>
  <c r="R4184"/>
  <c r="T4183"/>
  <c r="S4183"/>
  <c r="R4183"/>
  <c r="T4182"/>
  <c r="S4182"/>
  <c r="R4182"/>
  <c r="T4181"/>
  <c r="S4181"/>
  <c r="R4181"/>
  <c r="T4180"/>
  <c r="S4180"/>
  <c r="R4180"/>
  <c r="T4179"/>
  <c r="S4179"/>
  <c r="R4179"/>
  <c r="T4178"/>
  <c r="S4178"/>
  <c r="R4178"/>
  <c r="T4177"/>
  <c r="S4177"/>
  <c r="R4177"/>
  <c r="T4176"/>
  <c r="S4176"/>
  <c r="R4176"/>
  <c r="T4175"/>
  <c r="S4175"/>
  <c r="R4175"/>
  <c r="T4174"/>
  <c r="S4174"/>
  <c r="R4174"/>
  <c r="T4173"/>
  <c r="S4173"/>
  <c r="R4173"/>
  <c r="T4172"/>
  <c r="S4172"/>
  <c r="R4172"/>
  <c r="T4171"/>
  <c r="S4171"/>
  <c r="R4171"/>
  <c r="T4170"/>
  <c r="S4170"/>
  <c r="R4170"/>
  <c r="T4169"/>
  <c r="S4169"/>
  <c r="R4169"/>
  <c r="T4168"/>
  <c r="S4168"/>
  <c r="R4168"/>
  <c r="T4167"/>
  <c r="S4167"/>
  <c r="R4167"/>
  <c r="T4166"/>
  <c r="S4166"/>
  <c r="R4166"/>
  <c r="T4165"/>
  <c r="S4165"/>
  <c r="R4165"/>
  <c r="T4164"/>
  <c r="S4164"/>
  <c r="R4164"/>
  <c r="T4163"/>
  <c r="S4163"/>
  <c r="R4163"/>
  <c r="T4162"/>
  <c r="S4162"/>
  <c r="R4162"/>
  <c r="T4161"/>
  <c r="S4161"/>
  <c r="R4161"/>
  <c r="T4160"/>
  <c r="S4160"/>
  <c r="R4160"/>
  <c r="T4159"/>
  <c r="S4159"/>
  <c r="R4159"/>
  <c r="T4158"/>
  <c r="S4158"/>
  <c r="R4158"/>
  <c r="T4157"/>
  <c r="S4157"/>
  <c r="R4157"/>
  <c r="T4156"/>
  <c r="S4156"/>
  <c r="R4156"/>
  <c r="T4155"/>
  <c r="S4155"/>
  <c r="R4155"/>
  <c r="T4154"/>
  <c r="S4154"/>
  <c r="R4154"/>
  <c r="T4153"/>
  <c r="S4153"/>
  <c r="R4153"/>
  <c r="T4152"/>
  <c r="S4152"/>
  <c r="R4152"/>
  <c r="T4151"/>
  <c r="S4151"/>
  <c r="R4151"/>
  <c r="T4150"/>
  <c r="S4150"/>
  <c r="R4150"/>
  <c r="T4149"/>
  <c r="S4149"/>
  <c r="R4149"/>
  <c r="T4148"/>
  <c r="S4148"/>
  <c r="R4148"/>
  <c r="T4147"/>
  <c r="S4147"/>
  <c r="R4147"/>
  <c r="T4146"/>
  <c r="S4146"/>
  <c r="R4146"/>
  <c r="T4145"/>
  <c r="S4145"/>
  <c r="R4145"/>
  <c r="T4144"/>
  <c r="S4144"/>
  <c r="R4144"/>
  <c r="T4143"/>
  <c r="S4143"/>
  <c r="R4143"/>
  <c r="T4142"/>
  <c r="S4142"/>
  <c r="R4142"/>
  <c r="T4141"/>
  <c r="S4141"/>
  <c r="R4141"/>
  <c r="T4140"/>
  <c r="S4140"/>
  <c r="R4140"/>
  <c r="T4139"/>
  <c r="S4139"/>
  <c r="R4139"/>
  <c r="T4138"/>
  <c r="S4138"/>
  <c r="R4138"/>
  <c r="T4137"/>
  <c r="S4137"/>
  <c r="R4137"/>
  <c r="T4136"/>
  <c r="S4136"/>
  <c r="R4136"/>
  <c r="T4135"/>
  <c r="S4135"/>
  <c r="R4135"/>
  <c r="T4134"/>
  <c r="S4134"/>
  <c r="R4134"/>
  <c r="T4133"/>
  <c r="S4133"/>
  <c r="R4133"/>
  <c r="T4132"/>
  <c r="S4132"/>
  <c r="R4132"/>
  <c r="T4131"/>
  <c r="S4131"/>
  <c r="R4131"/>
  <c r="T4130"/>
  <c r="S4130"/>
  <c r="R4130"/>
  <c r="T4129"/>
  <c r="S4129"/>
  <c r="R4129"/>
  <c r="T4128"/>
  <c r="S4128"/>
  <c r="R4128"/>
  <c r="T4127"/>
  <c r="S4127"/>
  <c r="R4127"/>
  <c r="T4126"/>
  <c r="S4126"/>
  <c r="R4126"/>
  <c r="T4125"/>
  <c r="S4125"/>
  <c r="R4125"/>
  <c r="T4124"/>
  <c r="S4124"/>
  <c r="R4124"/>
  <c r="T4123"/>
  <c r="S4123"/>
  <c r="R4123"/>
  <c r="T4122"/>
  <c r="S4122"/>
  <c r="R4122"/>
  <c r="T4121"/>
  <c r="S4121"/>
  <c r="R4121"/>
  <c r="T4120"/>
  <c r="S4120"/>
  <c r="R4120"/>
  <c r="T4119"/>
  <c r="S4119"/>
  <c r="R4119"/>
  <c r="T4118"/>
  <c r="S4118"/>
  <c r="R4118"/>
  <c r="T4117"/>
  <c r="S4117"/>
  <c r="R4117"/>
  <c r="T4116"/>
  <c r="S4116"/>
  <c r="R4116"/>
  <c r="T4115"/>
  <c r="S4115"/>
  <c r="R4115"/>
  <c r="T4114"/>
  <c r="S4114"/>
  <c r="R4114"/>
  <c r="T4113"/>
  <c r="S4113"/>
  <c r="R4113"/>
  <c r="T4112"/>
  <c r="S4112"/>
  <c r="R4112"/>
  <c r="T4111"/>
  <c r="S4111"/>
  <c r="R4111"/>
  <c r="T4110"/>
  <c r="S4110"/>
  <c r="R4110"/>
  <c r="T4109"/>
  <c r="S4109"/>
  <c r="R4109"/>
  <c r="T4108"/>
  <c r="S4108"/>
  <c r="R4108"/>
  <c r="T4107"/>
  <c r="S4107"/>
  <c r="R4107"/>
  <c r="T4106"/>
  <c r="S4106"/>
  <c r="R4106"/>
  <c r="T4105"/>
  <c r="S4105"/>
  <c r="R4105"/>
  <c r="T4104"/>
  <c r="S4104"/>
  <c r="R4104"/>
  <c r="T4103"/>
  <c r="S4103"/>
  <c r="R4103"/>
  <c r="T4102"/>
  <c r="S4102"/>
  <c r="R4102"/>
  <c r="T4101"/>
  <c r="S4101"/>
  <c r="R4101"/>
  <c r="T4100"/>
  <c r="S4100"/>
  <c r="R4100"/>
  <c r="T4099"/>
  <c r="S4099"/>
  <c r="R4099"/>
  <c r="T4098"/>
  <c r="S4098"/>
  <c r="R4098"/>
  <c r="T4097"/>
  <c r="S4097"/>
  <c r="R4097"/>
  <c r="T4096"/>
  <c r="S4096"/>
  <c r="R4096"/>
  <c r="T4095"/>
  <c r="S4095"/>
  <c r="R4095"/>
  <c r="T4094"/>
  <c r="S4094"/>
  <c r="R4094"/>
  <c r="T4093"/>
  <c r="S4093"/>
  <c r="R4093"/>
  <c r="T4092"/>
  <c r="S4092"/>
  <c r="R4092"/>
  <c r="T4091"/>
  <c r="S4091"/>
  <c r="R4091"/>
  <c r="T4090"/>
  <c r="S4090"/>
  <c r="R4090"/>
  <c r="T4089"/>
  <c r="S4089"/>
  <c r="R4089"/>
  <c r="T4088"/>
  <c r="S4088"/>
  <c r="R4088"/>
  <c r="T4087"/>
  <c r="S4087"/>
  <c r="R4087"/>
  <c r="T4086"/>
  <c r="S4086"/>
  <c r="R4086"/>
  <c r="T4085"/>
  <c r="S4085"/>
  <c r="R4085"/>
  <c r="T4084"/>
  <c r="S4084"/>
  <c r="R4084"/>
  <c r="T4083"/>
  <c r="S4083"/>
  <c r="R4083"/>
  <c r="T4082"/>
  <c r="S4082"/>
  <c r="R4082"/>
  <c r="T4081"/>
  <c r="S4081"/>
  <c r="R4081"/>
  <c r="T4080"/>
  <c r="S4080"/>
  <c r="R4080"/>
  <c r="T4079"/>
  <c r="S4079"/>
  <c r="R4079"/>
  <c r="T4078"/>
  <c r="S4078"/>
  <c r="R4078"/>
  <c r="T4077"/>
  <c r="S4077"/>
  <c r="R4077"/>
  <c r="T4076"/>
  <c r="S4076"/>
  <c r="R4076"/>
  <c r="T4075"/>
  <c r="S4075"/>
  <c r="R4075"/>
  <c r="T4074"/>
  <c r="S4074"/>
  <c r="R4074"/>
  <c r="T4073"/>
  <c r="S4073"/>
  <c r="R4073"/>
  <c r="T4072"/>
  <c r="S4072"/>
  <c r="R4072"/>
  <c r="T4071"/>
  <c r="S4071"/>
  <c r="R4071"/>
  <c r="T4070"/>
  <c r="S4070"/>
  <c r="R4070"/>
  <c r="T4069"/>
  <c r="S4069"/>
  <c r="R4069"/>
  <c r="T4068"/>
  <c r="S4068"/>
  <c r="R4068"/>
  <c r="T4067"/>
  <c r="S4067"/>
  <c r="R4067"/>
  <c r="T4066"/>
  <c r="S4066"/>
  <c r="R4066"/>
  <c r="T4065"/>
  <c r="S4065"/>
  <c r="R4065"/>
  <c r="T4064"/>
  <c r="S4064"/>
  <c r="R4064"/>
  <c r="T4063"/>
  <c r="S4063"/>
  <c r="R4063"/>
  <c r="T4062"/>
  <c r="S4062"/>
  <c r="R4062"/>
  <c r="T4061"/>
  <c r="S4061"/>
  <c r="R4061"/>
  <c r="T4060"/>
  <c r="S4060"/>
  <c r="R4060"/>
  <c r="T4059"/>
  <c r="S4059"/>
  <c r="R4059"/>
  <c r="T4058"/>
  <c r="S4058"/>
  <c r="R4058"/>
  <c r="T4057"/>
  <c r="S4057"/>
  <c r="R4057"/>
  <c r="T4056"/>
  <c r="S4056"/>
  <c r="R4056"/>
  <c r="T4055"/>
  <c r="S4055"/>
  <c r="R4055"/>
  <c r="T4054"/>
  <c r="S4054"/>
  <c r="R4054"/>
  <c r="T4053"/>
  <c r="S4053"/>
  <c r="R4053"/>
  <c r="T4052"/>
  <c r="S4052"/>
  <c r="R4052"/>
  <c r="T4051"/>
  <c r="S4051"/>
  <c r="R4051"/>
  <c r="T4050"/>
  <c r="S4050"/>
  <c r="R4050"/>
  <c r="T4049"/>
  <c r="S4049"/>
  <c r="R4049"/>
  <c r="T4048"/>
  <c r="S4048"/>
  <c r="R4048"/>
  <c r="T4047"/>
  <c r="S4047"/>
  <c r="R4047"/>
  <c r="T4046"/>
  <c r="S4046"/>
  <c r="R4046"/>
  <c r="T4045"/>
  <c r="S4045"/>
  <c r="R4045"/>
  <c r="T4044"/>
  <c r="S4044"/>
  <c r="R4044"/>
  <c r="T4043"/>
  <c r="S4043"/>
  <c r="R4043"/>
  <c r="T4042"/>
  <c r="S4042"/>
  <c r="R4042"/>
  <c r="T4041"/>
  <c r="S4041"/>
  <c r="R4041"/>
  <c r="T4040"/>
  <c r="S4040"/>
  <c r="R4040"/>
  <c r="T4039"/>
  <c r="S4039"/>
  <c r="R4039"/>
  <c r="T4038"/>
  <c r="S4038"/>
  <c r="R4038"/>
  <c r="T4037"/>
  <c r="S4037"/>
  <c r="R4037"/>
  <c r="T4036"/>
  <c r="S4036"/>
  <c r="R4036"/>
  <c r="T4035"/>
  <c r="S4035"/>
  <c r="R4035"/>
  <c r="T4034"/>
  <c r="S4034"/>
  <c r="R4034"/>
  <c r="T4033"/>
  <c r="S4033"/>
  <c r="R4033"/>
  <c r="T4032"/>
  <c r="S4032"/>
  <c r="R4032"/>
  <c r="T4031"/>
  <c r="S4031"/>
  <c r="R4031"/>
  <c r="T4030"/>
  <c r="S4030"/>
  <c r="R4030"/>
  <c r="T4029"/>
  <c r="S4029"/>
  <c r="R4029"/>
  <c r="T4028"/>
  <c r="S4028"/>
  <c r="R4028"/>
  <c r="T4027"/>
  <c r="S4027"/>
  <c r="R4027"/>
  <c r="T4026"/>
  <c r="S4026"/>
  <c r="R4026"/>
  <c r="T4025"/>
  <c r="S4025"/>
  <c r="R4025"/>
  <c r="T4024"/>
  <c r="S4024"/>
  <c r="R4024"/>
  <c r="T4023"/>
  <c r="S4023"/>
  <c r="R4023"/>
  <c r="T4022"/>
  <c r="S4022"/>
  <c r="R4022"/>
  <c r="T4021"/>
  <c r="S4021"/>
  <c r="R4021"/>
  <c r="T4020"/>
  <c r="S4020"/>
  <c r="R4020"/>
  <c r="T4019"/>
  <c r="S4019"/>
  <c r="R4019"/>
  <c r="T4018"/>
  <c r="S4018"/>
  <c r="R4018"/>
  <c r="T4017"/>
  <c r="S4017"/>
  <c r="R4017"/>
  <c r="T4016"/>
  <c r="S4016"/>
  <c r="R4016"/>
  <c r="T4015"/>
  <c r="S4015"/>
  <c r="R4015"/>
  <c r="T4014"/>
  <c r="S4014"/>
  <c r="R4014"/>
  <c r="T4013"/>
  <c r="S4013"/>
  <c r="R4013"/>
  <c r="T4012"/>
  <c r="S4012"/>
  <c r="R4012"/>
  <c r="T4011"/>
  <c r="S4011"/>
  <c r="R4011"/>
  <c r="T4010"/>
  <c r="S4010"/>
  <c r="R4010"/>
  <c r="T4009"/>
  <c r="S4009"/>
  <c r="R4009"/>
  <c r="T4008"/>
  <c r="S4008"/>
  <c r="R4008"/>
  <c r="T4007"/>
  <c r="S4007"/>
  <c r="R4007"/>
  <c r="T4006"/>
  <c r="S4006"/>
  <c r="R4006"/>
  <c r="T4005"/>
  <c r="S4005"/>
  <c r="R4005"/>
  <c r="T4004"/>
  <c r="S4004"/>
  <c r="R4004"/>
  <c r="T4003"/>
  <c r="S4003"/>
  <c r="R4003"/>
  <c r="T4002"/>
  <c r="S4002"/>
  <c r="R4002"/>
  <c r="T4001"/>
  <c r="S4001"/>
  <c r="R4001"/>
  <c r="T4000"/>
  <c r="S4000"/>
  <c r="R4000"/>
  <c r="T3999"/>
  <c r="S3999"/>
  <c r="R3999"/>
  <c r="T3998"/>
  <c r="S3998"/>
  <c r="R3998"/>
  <c r="T3997"/>
  <c r="S3997"/>
  <c r="R3997"/>
  <c r="T3996"/>
  <c r="S3996"/>
  <c r="R3996"/>
  <c r="T3995"/>
  <c r="S3995"/>
  <c r="R3995"/>
  <c r="T3994"/>
  <c r="S3994"/>
  <c r="R3994"/>
  <c r="T3993"/>
  <c r="S3993"/>
  <c r="R3993"/>
  <c r="T3992"/>
  <c r="S3992"/>
  <c r="R3992"/>
  <c r="T3991"/>
  <c r="S3991"/>
  <c r="R3991"/>
  <c r="T3990"/>
  <c r="S3990"/>
  <c r="R3990"/>
  <c r="T3989"/>
  <c r="S3989"/>
  <c r="R3989"/>
  <c r="T3988"/>
  <c r="S3988"/>
  <c r="R3988"/>
  <c r="T3987"/>
  <c r="S3987"/>
  <c r="R3987"/>
  <c r="T3986"/>
  <c r="S3986"/>
  <c r="R3986"/>
  <c r="T3985"/>
  <c r="S3985"/>
  <c r="R3985"/>
  <c r="T3984"/>
  <c r="S3984"/>
  <c r="R3984"/>
  <c r="T3983"/>
  <c r="S3983"/>
  <c r="R3983"/>
  <c r="T3982"/>
  <c r="S3982"/>
  <c r="R3982"/>
  <c r="T3981"/>
  <c r="S3981"/>
  <c r="R3981"/>
  <c r="T3980"/>
  <c r="S3980"/>
  <c r="R3980"/>
  <c r="T3979"/>
  <c r="S3979"/>
  <c r="R3979"/>
  <c r="T3978"/>
  <c r="S3978"/>
  <c r="R3978"/>
  <c r="T3977"/>
  <c r="S3977"/>
  <c r="R3977"/>
  <c r="T3976"/>
  <c r="S3976"/>
  <c r="R3976"/>
  <c r="T3975"/>
  <c r="S3975"/>
  <c r="R3975"/>
  <c r="T3974"/>
  <c r="S3974"/>
  <c r="R3974"/>
  <c r="T3973"/>
  <c r="S3973"/>
  <c r="R3973"/>
  <c r="T3972"/>
  <c r="S3972"/>
  <c r="R3972"/>
  <c r="T3971"/>
  <c r="S3971"/>
  <c r="R3971"/>
  <c r="T3970"/>
  <c r="S3970"/>
  <c r="R3970"/>
  <c r="T3969"/>
  <c r="S3969"/>
  <c r="R3969"/>
  <c r="T3968"/>
  <c r="S3968"/>
  <c r="R3968"/>
  <c r="T3967"/>
  <c r="S3967"/>
  <c r="R3967"/>
  <c r="T3966"/>
  <c r="S3966"/>
  <c r="R3966"/>
  <c r="T3965"/>
  <c r="S3965"/>
  <c r="R3965"/>
  <c r="T3964"/>
  <c r="S3964"/>
  <c r="R3964"/>
  <c r="T3963"/>
  <c r="S3963"/>
  <c r="R3963"/>
  <c r="T3962"/>
  <c r="S3962"/>
  <c r="R3962"/>
  <c r="T3961"/>
  <c r="S3961"/>
  <c r="R3961"/>
  <c r="T3960"/>
  <c r="S3960"/>
  <c r="R3960"/>
  <c r="T3959"/>
  <c r="S3959"/>
  <c r="R3959"/>
  <c r="T3958"/>
  <c r="S3958"/>
  <c r="R3958"/>
  <c r="T3957"/>
  <c r="S3957"/>
  <c r="R3957"/>
  <c r="T3956"/>
  <c r="S3956"/>
  <c r="R3956"/>
  <c r="T3955"/>
  <c r="S3955"/>
  <c r="R3955"/>
  <c r="T3954"/>
  <c r="S3954"/>
  <c r="R3954"/>
  <c r="T3953"/>
  <c r="S3953"/>
  <c r="R3953"/>
  <c r="T3952"/>
  <c r="S3952"/>
  <c r="R3952"/>
  <c r="T3951"/>
  <c r="S3951"/>
  <c r="R3951"/>
  <c r="T3950"/>
  <c r="S3950"/>
  <c r="R3950"/>
  <c r="T3949"/>
  <c r="S3949"/>
  <c r="R3949"/>
  <c r="T3948"/>
  <c r="S3948"/>
  <c r="R3948"/>
  <c r="T3947"/>
  <c r="S3947"/>
  <c r="R3947"/>
  <c r="T3946"/>
  <c r="S3946"/>
  <c r="R3946"/>
  <c r="T3945"/>
  <c r="S3945"/>
  <c r="R3945"/>
  <c r="T3944"/>
  <c r="S3944"/>
  <c r="R3944"/>
  <c r="T3943"/>
  <c r="S3943"/>
  <c r="R3943"/>
  <c r="T3942"/>
  <c r="S3942"/>
  <c r="R3942"/>
  <c r="T3941"/>
  <c r="S3941"/>
  <c r="R3941"/>
  <c r="T3940"/>
  <c r="S3940"/>
  <c r="R3940"/>
  <c r="T3939"/>
  <c r="S3939"/>
  <c r="R3939"/>
  <c r="T3938"/>
  <c r="S3938"/>
  <c r="R3938"/>
  <c r="T3937"/>
  <c r="S3937"/>
  <c r="R3937"/>
  <c r="T3936"/>
  <c r="S3936"/>
  <c r="R3936"/>
  <c r="T3935"/>
  <c r="S3935"/>
  <c r="R3935"/>
  <c r="T3934"/>
  <c r="S3934"/>
  <c r="R3934"/>
  <c r="T3933"/>
  <c r="S3933"/>
  <c r="R3933"/>
  <c r="T3932"/>
  <c r="S3932"/>
  <c r="R3932"/>
  <c r="T3931"/>
  <c r="S3931"/>
  <c r="R3931"/>
  <c r="T3930"/>
  <c r="S3930"/>
  <c r="R3930"/>
  <c r="T3929"/>
  <c r="S3929"/>
  <c r="R3929"/>
  <c r="T3928"/>
  <c r="S3928"/>
  <c r="R3928"/>
  <c r="T3927"/>
  <c r="S3927"/>
  <c r="R3927"/>
  <c r="T3926"/>
  <c r="S3926"/>
  <c r="R3926"/>
  <c r="T3925"/>
  <c r="S3925"/>
  <c r="R3925"/>
  <c r="T3924"/>
  <c r="S3924"/>
  <c r="R3924"/>
  <c r="T3923"/>
  <c r="S3923"/>
  <c r="R3923"/>
  <c r="T3922"/>
  <c r="S3922"/>
  <c r="R3922"/>
  <c r="T3921"/>
  <c r="S3921"/>
  <c r="R3921"/>
  <c r="T3920"/>
  <c r="S3920"/>
  <c r="R3920"/>
  <c r="T3919"/>
  <c r="S3919"/>
  <c r="R3919"/>
  <c r="T3918"/>
  <c r="S3918"/>
  <c r="R3918"/>
  <c r="T3917"/>
  <c r="S3917"/>
  <c r="R3917"/>
  <c r="T3916"/>
  <c r="S3916"/>
  <c r="R3916"/>
  <c r="T3915"/>
  <c r="S3915"/>
  <c r="R3915"/>
  <c r="T3914"/>
  <c r="S3914"/>
  <c r="R3914"/>
  <c r="T3913"/>
  <c r="S3913"/>
  <c r="R3913"/>
  <c r="T3912"/>
  <c r="S3912"/>
  <c r="R3912"/>
  <c r="T3911"/>
  <c r="S3911"/>
  <c r="R3911"/>
  <c r="T3910"/>
  <c r="S3910"/>
  <c r="R3910"/>
  <c r="T3909"/>
  <c r="S3909"/>
  <c r="R3909"/>
  <c r="T3908"/>
  <c r="S3908"/>
  <c r="R3908"/>
  <c r="T3907"/>
  <c r="S3907"/>
  <c r="R3907"/>
  <c r="T3906"/>
  <c r="S3906"/>
  <c r="R3906"/>
  <c r="T3905"/>
  <c r="S3905"/>
  <c r="R3905"/>
  <c r="T3904"/>
  <c r="S3904"/>
  <c r="R3904"/>
  <c r="T3903"/>
  <c r="S3903"/>
  <c r="R3903"/>
  <c r="T3902"/>
  <c r="S3902"/>
  <c r="R3902"/>
  <c r="T3901"/>
  <c r="S3901"/>
  <c r="R3901"/>
  <c r="T3900"/>
  <c r="S3900"/>
  <c r="R3900"/>
  <c r="T3899"/>
  <c r="S3899"/>
  <c r="R3899"/>
  <c r="T3898"/>
  <c r="S3898"/>
  <c r="R3898"/>
  <c r="T3897"/>
  <c r="S3897"/>
  <c r="R3897"/>
  <c r="T3896"/>
  <c r="S3896"/>
  <c r="R3896"/>
  <c r="T3895"/>
  <c r="S3895"/>
  <c r="R3895"/>
  <c r="T3894"/>
  <c r="S3894"/>
  <c r="R3894"/>
  <c r="T3893"/>
  <c r="S3893"/>
  <c r="R3893"/>
  <c r="T3892"/>
  <c r="S3892"/>
  <c r="R3892"/>
  <c r="T3891"/>
  <c r="S3891"/>
  <c r="R3891"/>
  <c r="T3890"/>
  <c r="S3890"/>
  <c r="R3890"/>
  <c r="T3889"/>
  <c r="S3889"/>
  <c r="R3889"/>
  <c r="T3888"/>
  <c r="S3888"/>
  <c r="R3888"/>
  <c r="T3887"/>
  <c r="S3887"/>
  <c r="R3887"/>
  <c r="T3886"/>
  <c r="S3886"/>
  <c r="R3886"/>
  <c r="T3885"/>
  <c r="S3885"/>
  <c r="R3885"/>
  <c r="T3884"/>
  <c r="S3884"/>
  <c r="R3884"/>
  <c r="T3883"/>
  <c r="S3883"/>
  <c r="R3883"/>
  <c r="T3882"/>
  <c r="S3882"/>
  <c r="R3882"/>
  <c r="T3881"/>
  <c r="S3881"/>
  <c r="R3881"/>
  <c r="T3880"/>
  <c r="S3880"/>
  <c r="R3880"/>
  <c r="T3879"/>
  <c r="S3879"/>
  <c r="R3879"/>
  <c r="T3878"/>
  <c r="S3878"/>
  <c r="R3878"/>
  <c r="T3877"/>
  <c r="S3877"/>
  <c r="R3877"/>
  <c r="T3876"/>
  <c r="S3876"/>
  <c r="R3876"/>
  <c r="T3875"/>
  <c r="S3875"/>
  <c r="R3875"/>
  <c r="T3874"/>
  <c r="S3874"/>
  <c r="R3874"/>
  <c r="T3873"/>
  <c r="S3873"/>
  <c r="R3873"/>
  <c r="T3872"/>
  <c r="S3872"/>
  <c r="R3872"/>
  <c r="T3871"/>
  <c r="S3871"/>
  <c r="R3871"/>
  <c r="T3870"/>
  <c r="S3870"/>
  <c r="R3870"/>
  <c r="T3869"/>
  <c r="S3869"/>
  <c r="R3869"/>
  <c r="T3868"/>
  <c r="S3868"/>
  <c r="R3868"/>
  <c r="T3867"/>
  <c r="S3867"/>
  <c r="R3867"/>
  <c r="T3866"/>
  <c r="S3866"/>
  <c r="R3866"/>
  <c r="T3865"/>
  <c r="S3865"/>
  <c r="R3865"/>
  <c r="T3864"/>
  <c r="S3864"/>
  <c r="R3864"/>
  <c r="T3863"/>
  <c r="S3863"/>
  <c r="R3863"/>
  <c r="T3862"/>
  <c r="S3862"/>
  <c r="R3862"/>
  <c r="T3861"/>
  <c r="S3861"/>
  <c r="R3861"/>
  <c r="T3860"/>
  <c r="S3860"/>
  <c r="R3860"/>
  <c r="T3859"/>
  <c r="S3859"/>
  <c r="R3859"/>
  <c r="T3858"/>
  <c r="S3858"/>
  <c r="R3858"/>
  <c r="T3857"/>
  <c r="S3857"/>
  <c r="R3857"/>
  <c r="T3856"/>
  <c r="S3856"/>
  <c r="R3856"/>
  <c r="T3855"/>
  <c r="S3855"/>
  <c r="R3855"/>
  <c r="T3854"/>
  <c r="S3854"/>
  <c r="R3854"/>
  <c r="T3853"/>
  <c r="S3853"/>
  <c r="R3853"/>
  <c r="T3852"/>
  <c r="S3852"/>
  <c r="R3852"/>
  <c r="T3851"/>
  <c r="S3851"/>
  <c r="R3851"/>
  <c r="T3850"/>
  <c r="S3850"/>
  <c r="R3850"/>
  <c r="T3849"/>
  <c r="S3849"/>
  <c r="R3849"/>
  <c r="T3848"/>
  <c r="S3848"/>
  <c r="R3848"/>
  <c r="T3847"/>
  <c r="S3847"/>
  <c r="R3847"/>
  <c r="T3846"/>
  <c r="S3846"/>
  <c r="R3846"/>
  <c r="T3845"/>
  <c r="S3845"/>
  <c r="R3845"/>
  <c r="T3844"/>
  <c r="S3844"/>
  <c r="R3844"/>
  <c r="T3843"/>
  <c r="S3843"/>
  <c r="R3843"/>
  <c r="T3842"/>
  <c r="S3842"/>
  <c r="R3842"/>
  <c r="T3841"/>
  <c r="S3841"/>
  <c r="R3841"/>
  <c r="T3840"/>
  <c r="S3840"/>
  <c r="R3840"/>
  <c r="T3839"/>
  <c r="S3839"/>
  <c r="R3839"/>
  <c r="T3838"/>
  <c r="S3838"/>
  <c r="R3838"/>
  <c r="T3837"/>
  <c r="S3837"/>
  <c r="R3837"/>
  <c r="T3836"/>
  <c r="S3836"/>
  <c r="R3836"/>
  <c r="T3835"/>
  <c r="S3835"/>
  <c r="R3835"/>
  <c r="T3834"/>
  <c r="S3834"/>
  <c r="R3834"/>
  <c r="T3833"/>
  <c r="S3833"/>
  <c r="R3833"/>
  <c r="T3832"/>
  <c r="S3832"/>
  <c r="R3832"/>
  <c r="T3831"/>
  <c r="S3831"/>
  <c r="R3831"/>
  <c r="T3830"/>
  <c r="S3830"/>
  <c r="R3830"/>
  <c r="T3829"/>
  <c r="S3829"/>
  <c r="R3829"/>
  <c r="T3828"/>
  <c r="S3828"/>
  <c r="R3828"/>
  <c r="T3827"/>
  <c r="S3827"/>
  <c r="R3827"/>
  <c r="T3826"/>
  <c r="S3826"/>
  <c r="R3826"/>
  <c r="T3825"/>
  <c r="S3825"/>
  <c r="R3825"/>
  <c r="T3824"/>
  <c r="S3824"/>
  <c r="R3824"/>
  <c r="T3823"/>
  <c r="S3823"/>
  <c r="R3823"/>
  <c r="T3822"/>
  <c r="S3822"/>
  <c r="R3822"/>
  <c r="T3821"/>
  <c r="S3821"/>
  <c r="R3821"/>
  <c r="T3820"/>
  <c r="S3820"/>
  <c r="R3820"/>
  <c r="T3819"/>
  <c r="S3819"/>
  <c r="R3819"/>
  <c r="T3818"/>
  <c r="S3818"/>
  <c r="R3818"/>
  <c r="T3817"/>
  <c r="S3817"/>
  <c r="R3817"/>
  <c r="T3816"/>
  <c r="S3816"/>
  <c r="R3816"/>
  <c r="T3815"/>
  <c r="S3815"/>
  <c r="R3815"/>
  <c r="T3814"/>
  <c r="S3814"/>
  <c r="R3814"/>
  <c r="T3813"/>
  <c r="S3813"/>
  <c r="R3813"/>
  <c r="T3812"/>
  <c r="S3812"/>
  <c r="R3812"/>
  <c r="T3811"/>
  <c r="S3811"/>
  <c r="R3811"/>
  <c r="T3810"/>
  <c r="S3810"/>
  <c r="R3810"/>
  <c r="T3809"/>
  <c r="S3809"/>
  <c r="R3809"/>
  <c r="T3808"/>
  <c r="S3808"/>
  <c r="R3808"/>
  <c r="T3807"/>
  <c r="S3807"/>
  <c r="R3807"/>
  <c r="T3806"/>
  <c r="S3806"/>
  <c r="R3806"/>
  <c r="T3805"/>
  <c r="S3805"/>
  <c r="R3805"/>
  <c r="T3804"/>
  <c r="S3804"/>
  <c r="R3804"/>
  <c r="T3803"/>
  <c r="S3803"/>
  <c r="R3803"/>
  <c r="T3802"/>
  <c r="S3802"/>
  <c r="R3802"/>
  <c r="T3801"/>
  <c r="S3801"/>
  <c r="R3801"/>
  <c r="T3800"/>
  <c r="S3800"/>
  <c r="R3800"/>
  <c r="T3799"/>
  <c r="S3799"/>
  <c r="R3799"/>
  <c r="T3798"/>
  <c r="S3798"/>
  <c r="R3798"/>
  <c r="T3797"/>
  <c r="S3797"/>
  <c r="R3797"/>
  <c r="T3796"/>
  <c r="S3796"/>
  <c r="R3796"/>
  <c r="T3795"/>
  <c r="S3795"/>
  <c r="R3795"/>
  <c r="T3794"/>
  <c r="S3794"/>
  <c r="R3794"/>
  <c r="T3793"/>
  <c r="S3793"/>
  <c r="R3793"/>
  <c r="T3792"/>
  <c r="S3792"/>
  <c r="R3792"/>
  <c r="T3791"/>
  <c r="S3791"/>
  <c r="R3791"/>
  <c r="T3790"/>
  <c r="S3790"/>
  <c r="R3790"/>
  <c r="T3789"/>
  <c r="S3789"/>
  <c r="R3789"/>
  <c r="T3788"/>
  <c r="S3788"/>
  <c r="R3788"/>
  <c r="T3787"/>
  <c r="S3787"/>
  <c r="R3787"/>
  <c r="T3786"/>
  <c r="S3786"/>
  <c r="R3786"/>
  <c r="T3785"/>
  <c r="S3785"/>
  <c r="R3785"/>
  <c r="T3784"/>
  <c r="S3784"/>
  <c r="R3784"/>
  <c r="T3783"/>
  <c r="S3783"/>
  <c r="R3783"/>
  <c r="T3782"/>
  <c r="S3782"/>
  <c r="R3782"/>
  <c r="T3781"/>
  <c r="S3781"/>
  <c r="R3781"/>
  <c r="T3780"/>
  <c r="S3780"/>
  <c r="R3780"/>
  <c r="T3779"/>
  <c r="S3779"/>
  <c r="R3779"/>
  <c r="T3778"/>
  <c r="S3778"/>
  <c r="R3778"/>
  <c r="T3777"/>
  <c r="S3777"/>
  <c r="R3777"/>
  <c r="T3776"/>
  <c r="S3776"/>
  <c r="R3776"/>
  <c r="T3775"/>
  <c r="S3775"/>
  <c r="R3775"/>
  <c r="T3774"/>
  <c r="S3774"/>
  <c r="R3774"/>
  <c r="T3773"/>
  <c r="S3773"/>
  <c r="R3773"/>
  <c r="T3772"/>
  <c r="S3772"/>
  <c r="R3772"/>
  <c r="T3771"/>
  <c r="S3771"/>
  <c r="R3771"/>
  <c r="T3770"/>
  <c r="S3770"/>
  <c r="R3770"/>
  <c r="T3769"/>
  <c r="S3769"/>
  <c r="R3769"/>
  <c r="T3768"/>
  <c r="S3768"/>
  <c r="R3768"/>
  <c r="T3767"/>
  <c r="S3767"/>
  <c r="R3767"/>
  <c r="T3766"/>
  <c r="S3766"/>
  <c r="R3766"/>
  <c r="T3765"/>
  <c r="S3765"/>
  <c r="R3765"/>
  <c r="T3764"/>
  <c r="S3764"/>
  <c r="R3764"/>
  <c r="T3763"/>
  <c r="S3763"/>
  <c r="R3763"/>
  <c r="T3762"/>
  <c r="S3762"/>
  <c r="R3762"/>
  <c r="T3761"/>
  <c r="S3761"/>
  <c r="R3761"/>
  <c r="T3760"/>
  <c r="S3760"/>
  <c r="R3760"/>
  <c r="T3759"/>
  <c r="S3759"/>
  <c r="R3759"/>
  <c r="T3758"/>
  <c r="S3758"/>
  <c r="R3758"/>
  <c r="T3757"/>
  <c r="S3757"/>
  <c r="R3757"/>
  <c r="T3756"/>
  <c r="S3756"/>
  <c r="R3756"/>
  <c r="T3755"/>
  <c r="S3755"/>
  <c r="R3755"/>
  <c r="T3754"/>
  <c r="S3754"/>
  <c r="R3754"/>
  <c r="T3753"/>
  <c r="S3753"/>
  <c r="R3753"/>
  <c r="T3752"/>
  <c r="S3752"/>
  <c r="R3752"/>
  <c r="T3751"/>
  <c r="S3751"/>
  <c r="R3751"/>
  <c r="T3750"/>
  <c r="S3750"/>
  <c r="R3750"/>
  <c r="T3749"/>
  <c r="S3749"/>
  <c r="R3749"/>
  <c r="T3748"/>
  <c r="S3748"/>
  <c r="R3748"/>
  <c r="T3747"/>
  <c r="S3747"/>
  <c r="R3747"/>
  <c r="T3746"/>
  <c r="S3746"/>
  <c r="R3746"/>
  <c r="T3745"/>
  <c r="S3745"/>
  <c r="R3745"/>
  <c r="T3744"/>
  <c r="S3744"/>
  <c r="R3744"/>
  <c r="T3743"/>
  <c r="S3743"/>
  <c r="R3743"/>
  <c r="T3742"/>
  <c r="S3742"/>
  <c r="R3742"/>
  <c r="T3741"/>
  <c r="S3741"/>
  <c r="R3741"/>
  <c r="T3740"/>
  <c r="S3740"/>
  <c r="R3740"/>
  <c r="T3739"/>
  <c r="S3739"/>
  <c r="R3739"/>
  <c r="T3738"/>
  <c r="S3738"/>
  <c r="R3738"/>
  <c r="T3737"/>
  <c r="S3737"/>
  <c r="R3737"/>
  <c r="T3736"/>
  <c r="S3736"/>
  <c r="R3736"/>
  <c r="T3735"/>
  <c r="S3735"/>
  <c r="R3735"/>
  <c r="T3734"/>
  <c r="S3734"/>
  <c r="R3734"/>
  <c r="T3733"/>
  <c r="S3733"/>
  <c r="R3733"/>
  <c r="T3732"/>
  <c r="S3732"/>
  <c r="R3732"/>
  <c r="T3731"/>
  <c r="S3731"/>
  <c r="R3731"/>
  <c r="T3730"/>
  <c r="S3730"/>
  <c r="R3730"/>
  <c r="T3729"/>
  <c r="S3729"/>
  <c r="R3729"/>
  <c r="T3728"/>
  <c r="S3728"/>
  <c r="R3728"/>
  <c r="T3727"/>
  <c r="S3727"/>
  <c r="R3727"/>
  <c r="T3726"/>
  <c r="S3726"/>
  <c r="R3726"/>
  <c r="T3725"/>
  <c r="S3725"/>
  <c r="R3725"/>
  <c r="T3724"/>
  <c r="S3724"/>
  <c r="R3724"/>
  <c r="T3723"/>
  <c r="S3723"/>
  <c r="R3723"/>
  <c r="T3722"/>
  <c r="S3722"/>
  <c r="R3722"/>
  <c r="T3721"/>
  <c r="S3721"/>
  <c r="R3721"/>
  <c r="T3720"/>
  <c r="S3720"/>
  <c r="R3720"/>
  <c r="T3719"/>
  <c r="S3719"/>
  <c r="R3719"/>
  <c r="T3718"/>
  <c r="S3718"/>
  <c r="R3718"/>
  <c r="T3717"/>
  <c r="S3717"/>
  <c r="R3717"/>
  <c r="T3716"/>
  <c r="S3716"/>
  <c r="R3716"/>
  <c r="T3715"/>
  <c r="S3715"/>
  <c r="R3715"/>
  <c r="T3714"/>
  <c r="S3714"/>
  <c r="R3714"/>
  <c r="T3713"/>
  <c r="S3713"/>
  <c r="R3713"/>
  <c r="T3712"/>
  <c r="S3712"/>
  <c r="R3712"/>
  <c r="T3711"/>
  <c r="S3711"/>
  <c r="R3711"/>
  <c r="T3710"/>
  <c r="S3710"/>
  <c r="R3710"/>
  <c r="T3709"/>
  <c r="S3709"/>
  <c r="R3709"/>
  <c r="T3708"/>
  <c r="S3708"/>
  <c r="R3708"/>
  <c r="T3707"/>
  <c r="S3707"/>
  <c r="R3707"/>
  <c r="T3706"/>
  <c r="S3706"/>
  <c r="R3706"/>
  <c r="T3705"/>
  <c r="S3705"/>
  <c r="R3705"/>
  <c r="T3704"/>
  <c r="S3704"/>
  <c r="R3704"/>
  <c r="T3703"/>
  <c r="S3703"/>
  <c r="R3703"/>
  <c r="T3702"/>
  <c r="S3702"/>
  <c r="R3702"/>
  <c r="T3701"/>
  <c r="S3701"/>
  <c r="R3701"/>
  <c r="T3700"/>
  <c r="S3700"/>
  <c r="R3700"/>
  <c r="T3699"/>
  <c r="S3699"/>
  <c r="R3699"/>
  <c r="T3698"/>
  <c r="S3698"/>
  <c r="R3698"/>
  <c r="T3697"/>
  <c r="S3697"/>
  <c r="R3697"/>
  <c r="T3696"/>
  <c r="S3696"/>
  <c r="R3696"/>
  <c r="T3695"/>
  <c r="S3695"/>
  <c r="R3695"/>
  <c r="T3694"/>
  <c r="S3694"/>
  <c r="R3694"/>
  <c r="T3693"/>
  <c r="S3693"/>
  <c r="R3693"/>
  <c r="T3692"/>
  <c r="S3692"/>
  <c r="R3692"/>
  <c r="T3691"/>
  <c r="S3691"/>
  <c r="R3691"/>
  <c r="T3690"/>
  <c r="S3690"/>
  <c r="R3690"/>
  <c r="T3689"/>
  <c r="S3689"/>
  <c r="R3689"/>
  <c r="T3688"/>
  <c r="S3688"/>
  <c r="R3688"/>
  <c r="T3687"/>
  <c r="S3687"/>
  <c r="R3687"/>
  <c r="T3686"/>
  <c r="S3686"/>
  <c r="R3686"/>
  <c r="T3685"/>
  <c r="S3685"/>
  <c r="R3685"/>
  <c r="T3684"/>
  <c r="S3684"/>
  <c r="R3684"/>
  <c r="T3683"/>
  <c r="S3683"/>
  <c r="R3683"/>
  <c r="T3682"/>
  <c r="S3682"/>
  <c r="R3682"/>
  <c r="T3681"/>
  <c r="S3681"/>
  <c r="R3681"/>
  <c r="T3680"/>
  <c r="S3680"/>
  <c r="R3680"/>
  <c r="T3679"/>
  <c r="S3679"/>
  <c r="R3679"/>
  <c r="T3678"/>
  <c r="S3678"/>
  <c r="R3678"/>
  <c r="T3677"/>
  <c r="S3677"/>
  <c r="R3677"/>
  <c r="T3676"/>
  <c r="S3676"/>
  <c r="R3676"/>
  <c r="T3675"/>
  <c r="S3675"/>
  <c r="R3675"/>
  <c r="T3674"/>
  <c r="S3674"/>
  <c r="R3674"/>
  <c r="T3673"/>
  <c r="S3673"/>
  <c r="R3673"/>
  <c r="T3672"/>
  <c r="S3672"/>
  <c r="R3672"/>
  <c r="T3671"/>
  <c r="S3671"/>
  <c r="R3671"/>
  <c r="T3670"/>
  <c r="S3670"/>
  <c r="R3670"/>
  <c r="T3669"/>
  <c r="S3669"/>
  <c r="R3669"/>
  <c r="T3668"/>
  <c r="S3668"/>
  <c r="R3668"/>
  <c r="T3667"/>
  <c r="S3667"/>
  <c r="R3667"/>
  <c r="T3666"/>
  <c r="S3666"/>
  <c r="R3666"/>
  <c r="T3665"/>
  <c r="S3665"/>
  <c r="R3665"/>
  <c r="T3664"/>
  <c r="S3664"/>
  <c r="R3664"/>
  <c r="T3663"/>
  <c r="S3663"/>
  <c r="R3663"/>
  <c r="T3662"/>
  <c r="S3662"/>
  <c r="R3662"/>
  <c r="T3661"/>
  <c r="S3661"/>
  <c r="R3661"/>
  <c r="T3660"/>
  <c r="S3660"/>
  <c r="R3660"/>
  <c r="T3659"/>
  <c r="S3659"/>
  <c r="R3659"/>
  <c r="T3658"/>
  <c r="S3658"/>
  <c r="R3658"/>
  <c r="T3657"/>
  <c r="S3657"/>
  <c r="R3657"/>
  <c r="T3656"/>
  <c r="S3656"/>
  <c r="R3656"/>
  <c r="T3655"/>
  <c r="S3655"/>
  <c r="R3655"/>
  <c r="T3654"/>
  <c r="S3654"/>
  <c r="R3654"/>
  <c r="T3653"/>
  <c r="S3653"/>
  <c r="R3653"/>
  <c r="T3652"/>
  <c r="S3652"/>
  <c r="R3652"/>
  <c r="T3651"/>
  <c r="S3651"/>
  <c r="R3651"/>
  <c r="T3650"/>
  <c r="S3650"/>
  <c r="R3650"/>
  <c r="T3649"/>
  <c r="S3649"/>
  <c r="R3649"/>
  <c r="T3648"/>
  <c r="S3648"/>
  <c r="R3648"/>
  <c r="T3647"/>
  <c r="S3647"/>
  <c r="R3647"/>
  <c r="T3646"/>
  <c r="S3646"/>
  <c r="R3646"/>
  <c r="T3645"/>
  <c r="S3645"/>
  <c r="R3645"/>
  <c r="T3644"/>
  <c r="S3644"/>
  <c r="R3644"/>
  <c r="T3643"/>
  <c r="S3643"/>
  <c r="R3643"/>
  <c r="T3642"/>
  <c r="S3642"/>
  <c r="R3642"/>
  <c r="T3641"/>
  <c r="S3641"/>
  <c r="R3641"/>
  <c r="T3640"/>
  <c r="S3640"/>
  <c r="R3640"/>
  <c r="T3639"/>
  <c r="S3639"/>
  <c r="R3639"/>
  <c r="T3638"/>
  <c r="S3638"/>
  <c r="R3638"/>
  <c r="T3637"/>
  <c r="S3637"/>
  <c r="R3637"/>
  <c r="T3636"/>
  <c r="S3636"/>
  <c r="R3636"/>
  <c r="T3635"/>
  <c r="S3635"/>
  <c r="R3635"/>
  <c r="T3634"/>
  <c r="S3634"/>
  <c r="R3634"/>
  <c r="T3633"/>
  <c r="S3633"/>
  <c r="R3633"/>
  <c r="T3632"/>
  <c r="S3632"/>
  <c r="R3632"/>
  <c r="T3631"/>
  <c r="S3631"/>
  <c r="R3631"/>
  <c r="T3630"/>
  <c r="S3630"/>
  <c r="R3630"/>
  <c r="T3629"/>
  <c r="S3629"/>
  <c r="R3629"/>
  <c r="T3628"/>
  <c r="S3628"/>
  <c r="R3628"/>
  <c r="T3627"/>
  <c r="S3627"/>
  <c r="R3627"/>
  <c r="T3626"/>
  <c r="S3626"/>
  <c r="R3626"/>
  <c r="T3625"/>
  <c r="S3625"/>
  <c r="R3625"/>
  <c r="T3624"/>
  <c r="S3624"/>
  <c r="R3624"/>
  <c r="T3623"/>
  <c r="S3623"/>
  <c r="R3623"/>
  <c r="T3622"/>
  <c r="S3622"/>
  <c r="R3622"/>
  <c r="T3621"/>
  <c r="S3621"/>
  <c r="R3621"/>
  <c r="T3620"/>
  <c r="S3620"/>
  <c r="R3620"/>
  <c r="T3619"/>
  <c r="S3619"/>
  <c r="R3619"/>
  <c r="T3618"/>
  <c r="S3618"/>
  <c r="R3618"/>
  <c r="T3617"/>
  <c r="S3617"/>
  <c r="R3617"/>
  <c r="T3616"/>
  <c r="S3616"/>
  <c r="R3616"/>
  <c r="T3615"/>
  <c r="S3615"/>
  <c r="R3615"/>
  <c r="T3614"/>
  <c r="S3614"/>
  <c r="R3614"/>
  <c r="T3613"/>
  <c r="S3613"/>
  <c r="R3613"/>
  <c r="T3612"/>
  <c r="S3612"/>
  <c r="R3612"/>
  <c r="T3611"/>
  <c r="S3611"/>
  <c r="R3611"/>
  <c r="T3610"/>
  <c r="S3610"/>
  <c r="R3610"/>
  <c r="T3609"/>
  <c r="S3609"/>
  <c r="R3609"/>
  <c r="T3608"/>
  <c r="S3608"/>
  <c r="R3608"/>
  <c r="T3607"/>
  <c r="S3607"/>
  <c r="R3607"/>
  <c r="T3606"/>
  <c r="S3606"/>
  <c r="R3606"/>
  <c r="T3605"/>
  <c r="S3605"/>
  <c r="R3605"/>
  <c r="T3604"/>
  <c r="S3604"/>
  <c r="R3604"/>
  <c r="T3603"/>
  <c r="S3603"/>
  <c r="R3603"/>
  <c r="T3602"/>
  <c r="S3602"/>
  <c r="R3602"/>
  <c r="T3601"/>
  <c r="S3601"/>
  <c r="R3601"/>
  <c r="T3600"/>
  <c r="S3600"/>
  <c r="R3600"/>
  <c r="T3599"/>
  <c r="S3599"/>
  <c r="R3599"/>
  <c r="T3598"/>
  <c r="S3598"/>
  <c r="R3598"/>
  <c r="T3597"/>
  <c r="S3597"/>
  <c r="R3597"/>
  <c r="T3596"/>
  <c r="S3596"/>
  <c r="R3596"/>
  <c r="T3595"/>
  <c r="S3595"/>
  <c r="R3595"/>
  <c r="T3594"/>
  <c r="S3594"/>
  <c r="R3594"/>
  <c r="T3593"/>
  <c r="S3593"/>
  <c r="R3593"/>
  <c r="T3592"/>
  <c r="S3592"/>
  <c r="R3592"/>
  <c r="T3591"/>
  <c r="S3591"/>
  <c r="R3591"/>
  <c r="T3590"/>
  <c r="S3590"/>
  <c r="R3590"/>
  <c r="T3589"/>
  <c r="S3589"/>
  <c r="R3589"/>
  <c r="T3588"/>
  <c r="S3588"/>
  <c r="R3588"/>
  <c r="T3587"/>
  <c r="S3587"/>
  <c r="R3587"/>
  <c r="T3586"/>
  <c r="S3586"/>
  <c r="R3586"/>
  <c r="T3585"/>
  <c r="S3585"/>
  <c r="R3585"/>
  <c r="T3584"/>
  <c r="S3584"/>
  <c r="R3584"/>
  <c r="T3583"/>
  <c r="S3583"/>
  <c r="R3583"/>
  <c r="T3582"/>
  <c r="S3582"/>
  <c r="R3582"/>
  <c r="T3581"/>
  <c r="S3581"/>
  <c r="R3581"/>
  <c r="T3580"/>
  <c r="S3580"/>
  <c r="R3580"/>
  <c r="T3579"/>
  <c r="S3579"/>
  <c r="R3579"/>
  <c r="T3578"/>
  <c r="S3578"/>
  <c r="R3578"/>
  <c r="T3577"/>
  <c r="S3577"/>
  <c r="R3577"/>
  <c r="T3576"/>
  <c r="S3576"/>
  <c r="R3576"/>
  <c r="T3575"/>
  <c r="S3575"/>
  <c r="R3575"/>
  <c r="T3574"/>
  <c r="S3574"/>
  <c r="R3574"/>
  <c r="T3573"/>
  <c r="S3573"/>
  <c r="R3573"/>
  <c r="T3572"/>
  <c r="S3572"/>
  <c r="R3572"/>
  <c r="T3571"/>
  <c r="S3571"/>
  <c r="R3571"/>
  <c r="T3570"/>
  <c r="S3570"/>
  <c r="R3570"/>
  <c r="T3569"/>
  <c r="S3569"/>
  <c r="R3569"/>
  <c r="T3568"/>
  <c r="S3568"/>
  <c r="R3568"/>
  <c r="T3567"/>
  <c r="S3567"/>
  <c r="R3567"/>
  <c r="T3566"/>
  <c r="S3566"/>
  <c r="R3566"/>
  <c r="T3565"/>
  <c r="S3565"/>
  <c r="R3565"/>
  <c r="T3564"/>
  <c r="S3564"/>
  <c r="R3564"/>
  <c r="T3563"/>
  <c r="S3563"/>
  <c r="R3563"/>
  <c r="T3562"/>
  <c r="S3562"/>
  <c r="R3562"/>
  <c r="T3561"/>
  <c r="S3561"/>
  <c r="R3561"/>
  <c r="T3560"/>
  <c r="S3560"/>
  <c r="R3560"/>
  <c r="T3559"/>
  <c r="S3559"/>
  <c r="R3559"/>
  <c r="T3558"/>
  <c r="S3558"/>
  <c r="R3558"/>
  <c r="T3557"/>
  <c r="S3557"/>
  <c r="R3557"/>
  <c r="T3556"/>
  <c r="S3556"/>
  <c r="R3556"/>
  <c r="T3555"/>
  <c r="S3555"/>
  <c r="R3555"/>
  <c r="T3554"/>
  <c r="S3554"/>
  <c r="R3554"/>
  <c r="T3553"/>
  <c r="S3553"/>
  <c r="R3553"/>
  <c r="T3552"/>
  <c r="S3552"/>
  <c r="R3552"/>
  <c r="T3551"/>
  <c r="S3551"/>
  <c r="R3551"/>
  <c r="T3550"/>
  <c r="S3550"/>
  <c r="R3550"/>
  <c r="T3549"/>
  <c r="S3549"/>
  <c r="R3549"/>
  <c r="T3548"/>
  <c r="S3548"/>
  <c r="R3548"/>
  <c r="T3547"/>
  <c r="S3547"/>
  <c r="R3547"/>
  <c r="T3546"/>
  <c r="S3546"/>
  <c r="R3546"/>
  <c r="T3545"/>
  <c r="S3545"/>
  <c r="R3545"/>
  <c r="T3544"/>
  <c r="S3544"/>
  <c r="R3544"/>
  <c r="T3543"/>
  <c r="S3543"/>
  <c r="R3543"/>
  <c r="T3542"/>
  <c r="S3542"/>
  <c r="R3542"/>
  <c r="T3541"/>
  <c r="S3541"/>
  <c r="R3541"/>
  <c r="T3540"/>
  <c r="S3540"/>
  <c r="R3540"/>
  <c r="T3539"/>
  <c r="S3539"/>
  <c r="R3539"/>
  <c r="T3538"/>
  <c r="S3538"/>
  <c r="R3538"/>
  <c r="T3537"/>
  <c r="S3537"/>
  <c r="R3537"/>
  <c r="T3536"/>
  <c r="S3536"/>
  <c r="R3536"/>
  <c r="T3535"/>
  <c r="S3535"/>
  <c r="R3535"/>
  <c r="T3534"/>
  <c r="S3534"/>
  <c r="R3534"/>
  <c r="T3533"/>
  <c r="S3533"/>
  <c r="R3533"/>
  <c r="T3532"/>
  <c r="S3532"/>
  <c r="R3532"/>
  <c r="T3531"/>
  <c r="S3531"/>
  <c r="R3531"/>
  <c r="T3530"/>
  <c r="S3530"/>
  <c r="R3530"/>
  <c r="T3529"/>
  <c r="S3529"/>
  <c r="R3529"/>
  <c r="T3528"/>
  <c r="S3528"/>
  <c r="R3528"/>
  <c r="T3527"/>
  <c r="S3527"/>
  <c r="R3527"/>
  <c r="T3526"/>
  <c r="S3526"/>
  <c r="R3526"/>
  <c r="T3525"/>
  <c r="S3525"/>
  <c r="R3525"/>
  <c r="T3524"/>
  <c r="S3524"/>
  <c r="R3524"/>
  <c r="T3523"/>
  <c r="S3523"/>
  <c r="R3523"/>
  <c r="T3522"/>
  <c r="S3522"/>
  <c r="R3522"/>
  <c r="T3521"/>
  <c r="S3521"/>
  <c r="R3521"/>
  <c r="T3520"/>
  <c r="S3520"/>
  <c r="R3520"/>
  <c r="T3519"/>
  <c r="S3519"/>
  <c r="R3519"/>
  <c r="T3518"/>
  <c r="S3518"/>
  <c r="R3518"/>
  <c r="T3517"/>
  <c r="S3517"/>
  <c r="R3517"/>
  <c r="T3516"/>
  <c r="S3516"/>
  <c r="R3516"/>
  <c r="T3515"/>
  <c r="S3515"/>
  <c r="R3515"/>
  <c r="T3514"/>
  <c r="S3514"/>
  <c r="R3514"/>
  <c r="T3513"/>
  <c r="S3513"/>
  <c r="R3513"/>
  <c r="T3512"/>
  <c r="S3512"/>
  <c r="R3512"/>
  <c r="T3511"/>
  <c r="S3511"/>
  <c r="R3511"/>
  <c r="T3510"/>
  <c r="S3510"/>
  <c r="R3510"/>
  <c r="T3509"/>
  <c r="S3509"/>
  <c r="R3509"/>
  <c r="T3508"/>
  <c r="S3508"/>
  <c r="R3508"/>
  <c r="T3507"/>
  <c r="S3507"/>
  <c r="R3507"/>
  <c r="T3506"/>
  <c r="S3506"/>
  <c r="R3506"/>
  <c r="T3505"/>
  <c r="S3505"/>
  <c r="R3505"/>
  <c r="T3504"/>
  <c r="S3504"/>
  <c r="R3504"/>
  <c r="T3503"/>
  <c r="S3503"/>
  <c r="R3503"/>
  <c r="T3502"/>
  <c r="S3502"/>
  <c r="R3502"/>
  <c r="T3501"/>
  <c r="S3501"/>
  <c r="R3501"/>
  <c r="T3500"/>
  <c r="S3500"/>
  <c r="R3500"/>
  <c r="T3499"/>
  <c r="S3499"/>
  <c r="R3499"/>
  <c r="T3498"/>
  <c r="S3498"/>
  <c r="R3498"/>
  <c r="T3497"/>
  <c r="S3497"/>
  <c r="R3497"/>
  <c r="T3496"/>
  <c r="S3496"/>
  <c r="R3496"/>
  <c r="T3495"/>
  <c r="S3495"/>
  <c r="R3495"/>
  <c r="T3494"/>
  <c r="S3494"/>
  <c r="R3494"/>
  <c r="T3493"/>
  <c r="S3493"/>
  <c r="R3493"/>
  <c r="T3492"/>
  <c r="S3492"/>
  <c r="R3492"/>
  <c r="T3491"/>
  <c r="S3491"/>
  <c r="R3491"/>
  <c r="T3490"/>
  <c r="S3490"/>
  <c r="R3490"/>
  <c r="T3489"/>
  <c r="S3489"/>
  <c r="R3489"/>
  <c r="T3488"/>
  <c r="S3488"/>
  <c r="R3488"/>
  <c r="T3487"/>
  <c r="S3487"/>
  <c r="R3487"/>
  <c r="T3486"/>
  <c r="S3486"/>
  <c r="R3486"/>
  <c r="T3485"/>
  <c r="S3485"/>
  <c r="R3485"/>
  <c r="T3484"/>
  <c r="S3484"/>
  <c r="R3484"/>
  <c r="T3483"/>
  <c r="S3483"/>
  <c r="R3483"/>
  <c r="T3482"/>
  <c r="S3482"/>
  <c r="R3482"/>
  <c r="T3481"/>
  <c r="S3481"/>
  <c r="R3481"/>
  <c r="T3480"/>
  <c r="S3480"/>
  <c r="R3480"/>
  <c r="T3479"/>
  <c r="S3479"/>
  <c r="R3479"/>
  <c r="T3478"/>
  <c r="S3478"/>
  <c r="R3478"/>
  <c r="T3477"/>
  <c r="S3477"/>
  <c r="R3477"/>
  <c r="T3476"/>
  <c r="S3476"/>
  <c r="R3476"/>
  <c r="T3475"/>
  <c r="S3475"/>
  <c r="R3475"/>
  <c r="T3474"/>
  <c r="S3474"/>
  <c r="R3474"/>
  <c r="T3473"/>
  <c r="S3473"/>
  <c r="R3473"/>
  <c r="T3472"/>
  <c r="S3472"/>
  <c r="R3472"/>
  <c r="T3471"/>
  <c r="S3471"/>
  <c r="R3471"/>
  <c r="T3470"/>
  <c r="S3470"/>
  <c r="R3470"/>
  <c r="T3469"/>
  <c r="S3469"/>
  <c r="R3469"/>
  <c r="T3468"/>
  <c r="S3468"/>
  <c r="R3468"/>
  <c r="T3467"/>
  <c r="S3467"/>
  <c r="R3467"/>
  <c r="T3466"/>
  <c r="S3466"/>
  <c r="R3466"/>
  <c r="T3465"/>
  <c r="S3465"/>
  <c r="R3465"/>
  <c r="T3464"/>
  <c r="S3464"/>
  <c r="R3464"/>
  <c r="T3463"/>
  <c r="S3463"/>
  <c r="R3463"/>
  <c r="T3462"/>
  <c r="S3462"/>
  <c r="R3462"/>
  <c r="T3461"/>
  <c r="S3461"/>
  <c r="R3461"/>
  <c r="T3460"/>
  <c r="S3460"/>
  <c r="R3460"/>
  <c r="T3459"/>
  <c r="S3459"/>
  <c r="R3459"/>
  <c r="T3458"/>
  <c r="S3458"/>
  <c r="R3458"/>
  <c r="T3457"/>
  <c r="S3457"/>
  <c r="R3457"/>
  <c r="T3456"/>
  <c r="S3456"/>
  <c r="R3456"/>
  <c r="T3455"/>
  <c r="S3455"/>
  <c r="R3455"/>
  <c r="T3454"/>
  <c r="S3454"/>
  <c r="R3454"/>
  <c r="T3453"/>
  <c r="S3453"/>
  <c r="R3453"/>
  <c r="T3452"/>
  <c r="S3452"/>
  <c r="R3452"/>
  <c r="T3451"/>
  <c r="S3451"/>
  <c r="R3451"/>
  <c r="T3450"/>
  <c r="S3450"/>
  <c r="R3450"/>
  <c r="T3449"/>
  <c r="S3449"/>
  <c r="R3449"/>
  <c r="T3448"/>
  <c r="S3448"/>
  <c r="R3448"/>
  <c r="T3447"/>
  <c r="S3447"/>
  <c r="R3447"/>
  <c r="T3446"/>
  <c r="S3446"/>
  <c r="R3446"/>
  <c r="T3445"/>
  <c r="S3445"/>
  <c r="R3445"/>
  <c r="T3444"/>
  <c r="S3444"/>
  <c r="R3444"/>
  <c r="T3443"/>
  <c r="S3443"/>
  <c r="R3443"/>
  <c r="T3442"/>
  <c r="S3442"/>
  <c r="R3442"/>
  <c r="T3441"/>
  <c r="S3441"/>
  <c r="R3441"/>
  <c r="T3440"/>
  <c r="S3440"/>
  <c r="R3440"/>
  <c r="T3439"/>
  <c r="S3439"/>
  <c r="R3439"/>
  <c r="T3438"/>
  <c r="S3438"/>
  <c r="R3438"/>
  <c r="T3437"/>
  <c r="S3437"/>
  <c r="R3437"/>
  <c r="T3436"/>
  <c r="S3436"/>
  <c r="R3436"/>
  <c r="T3435"/>
  <c r="S3435"/>
  <c r="R3435"/>
  <c r="T3434"/>
  <c r="S3434"/>
  <c r="R3434"/>
  <c r="T3433"/>
  <c r="S3433"/>
  <c r="R3433"/>
  <c r="T3432"/>
  <c r="S3432"/>
  <c r="R3432"/>
  <c r="T3431"/>
  <c r="S3431"/>
  <c r="R3431"/>
  <c r="T3430"/>
  <c r="S3430"/>
  <c r="R3430"/>
  <c r="T3429"/>
  <c r="S3429"/>
  <c r="R3429"/>
  <c r="T3428"/>
  <c r="S3428"/>
  <c r="R3428"/>
  <c r="T3427"/>
  <c r="S3427"/>
  <c r="R3427"/>
  <c r="T3426"/>
  <c r="S3426"/>
  <c r="R3426"/>
  <c r="T3425"/>
  <c r="S3425"/>
  <c r="R3425"/>
  <c r="T3424"/>
  <c r="S3424"/>
  <c r="R3424"/>
  <c r="T3423"/>
  <c r="S3423"/>
  <c r="R3423"/>
  <c r="T3422"/>
  <c r="S3422"/>
  <c r="R3422"/>
  <c r="T3421"/>
  <c r="S3421"/>
  <c r="R3421"/>
  <c r="T3420"/>
  <c r="S3420"/>
  <c r="R3420"/>
  <c r="T3419"/>
  <c r="S3419"/>
  <c r="R3419"/>
  <c r="T3418"/>
  <c r="S3418"/>
  <c r="R3418"/>
  <c r="T3417"/>
  <c r="S3417"/>
  <c r="R3417"/>
  <c r="T3416"/>
  <c r="S3416"/>
  <c r="R3416"/>
  <c r="T3415"/>
  <c r="S3415"/>
  <c r="R3415"/>
  <c r="T3414"/>
  <c r="S3414"/>
  <c r="R3414"/>
  <c r="T3413"/>
  <c r="S3413"/>
  <c r="R3413"/>
  <c r="T3412"/>
  <c r="S3412"/>
  <c r="R3412"/>
  <c r="T3411"/>
  <c r="S3411"/>
  <c r="R3411"/>
  <c r="T3410"/>
  <c r="S3410"/>
  <c r="R3410"/>
  <c r="T3409"/>
  <c r="S3409"/>
  <c r="R3409"/>
  <c r="T3408"/>
  <c r="S3408"/>
  <c r="R3408"/>
  <c r="T3407"/>
  <c r="S3407"/>
  <c r="R3407"/>
  <c r="T3406"/>
  <c r="S3406"/>
  <c r="R3406"/>
  <c r="T3405"/>
  <c r="S3405"/>
  <c r="R3405"/>
  <c r="T3404"/>
  <c r="S3404"/>
  <c r="R3404"/>
  <c r="T3403"/>
  <c r="S3403"/>
  <c r="R3403"/>
  <c r="T3402"/>
  <c r="S3402"/>
  <c r="R3402"/>
  <c r="T3401"/>
  <c r="S3401"/>
  <c r="R3401"/>
  <c r="T3400"/>
  <c r="S3400"/>
  <c r="R3400"/>
  <c r="T3399"/>
  <c r="S3399"/>
  <c r="R3399"/>
  <c r="T3398"/>
  <c r="S3398"/>
  <c r="R3398"/>
  <c r="T3397"/>
  <c r="S3397"/>
  <c r="R3397"/>
  <c r="T3396"/>
  <c r="S3396"/>
  <c r="R3396"/>
  <c r="T3395"/>
  <c r="S3395"/>
  <c r="R3395"/>
  <c r="T3394"/>
  <c r="S3394"/>
  <c r="R3394"/>
  <c r="T3393"/>
  <c r="S3393"/>
  <c r="R3393"/>
  <c r="T3392"/>
  <c r="S3392"/>
  <c r="R3392"/>
  <c r="T3391"/>
  <c r="S3391"/>
  <c r="R3391"/>
  <c r="T3390"/>
  <c r="S3390"/>
  <c r="R3390"/>
  <c r="T3389"/>
  <c r="S3389"/>
  <c r="R3389"/>
  <c r="T3388"/>
  <c r="S3388"/>
  <c r="R3388"/>
  <c r="T3387"/>
  <c r="S3387"/>
  <c r="R3387"/>
  <c r="T3386"/>
  <c r="S3386"/>
  <c r="R3386"/>
  <c r="T3385"/>
  <c r="S3385"/>
  <c r="R3385"/>
  <c r="T3384"/>
  <c r="S3384"/>
  <c r="R3384"/>
  <c r="T3383"/>
  <c r="S3383"/>
  <c r="R3383"/>
  <c r="T3382"/>
  <c r="S3382"/>
  <c r="R3382"/>
  <c r="T3381"/>
  <c r="S3381"/>
  <c r="R3381"/>
  <c r="T3380"/>
  <c r="S3380"/>
  <c r="R3380"/>
  <c r="T3379"/>
  <c r="S3379"/>
  <c r="R3379"/>
  <c r="T3378"/>
  <c r="S3378"/>
  <c r="R3378"/>
  <c r="T3377"/>
  <c r="S3377"/>
  <c r="R3377"/>
  <c r="T3376"/>
  <c r="S3376"/>
  <c r="R3376"/>
  <c r="T3375"/>
  <c r="S3375"/>
  <c r="R3375"/>
  <c r="T3374"/>
  <c r="S3374"/>
  <c r="R3374"/>
  <c r="T3373"/>
  <c r="S3373"/>
  <c r="R3373"/>
  <c r="T3372"/>
  <c r="S3372"/>
  <c r="R3372"/>
  <c r="T3371"/>
  <c r="S3371"/>
  <c r="R3371"/>
  <c r="T3370"/>
  <c r="S3370"/>
  <c r="R3370"/>
  <c r="T3369"/>
  <c r="S3369"/>
  <c r="R3369"/>
  <c r="T3368"/>
  <c r="S3368"/>
  <c r="R3368"/>
  <c r="T3367"/>
  <c r="S3367"/>
  <c r="R3367"/>
  <c r="T3366"/>
  <c r="S3366"/>
  <c r="R3366"/>
  <c r="T3365"/>
  <c r="S3365"/>
  <c r="R3365"/>
  <c r="T3364"/>
  <c r="S3364"/>
  <c r="R3364"/>
  <c r="T3363"/>
  <c r="S3363"/>
  <c r="R3363"/>
  <c r="T3362"/>
  <c r="S3362"/>
  <c r="R3362"/>
  <c r="T3361"/>
  <c r="S3361"/>
  <c r="R3361"/>
  <c r="T3360"/>
  <c r="S3360"/>
  <c r="R3360"/>
  <c r="T3359"/>
  <c r="S3359"/>
  <c r="R3359"/>
  <c r="T3358"/>
  <c r="S3358"/>
  <c r="R3358"/>
  <c r="T3357"/>
  <c r="S3357"/>
  <c r="R3357"/>
  <c r="T3356"/>
  <c r="S3356"/>
  <c r="R3356"/>
  <c r="T3355"/>
  <c r="S3355"/>
  <c r="R3355"/>
  <c r="T3354"/>
  <c r="S3354"/>
  <c r="R3354"/>
  <c r="T3353"/>
  <c r="S3353"/>
  <c r="R3353"/>
  <c r="T3352"/>
  <c r="S3352"/>
  <c r="R3352"/>
  <c r="T3351"/>
  <c r="S3351"/>
  <c r="R3351"/>
  <c r="T3350"/>
  <c r="S3350"/>
  <c r="R3350"/>
  <c r="T3349"/>
  <c r="S3349"/>
  <c r="R3349"/>
  <c r="T3348"/>
  <c r="S3348"/>
  <c r="R3348"/>
  <c r="T3347"/>
  <c r="S3347"/>
  <c r="R3347"/>
  <c r="T3346"/>
  <c r="S3346"/>
  <c r="R3346"/>
  <c r="T3345"/>
  <c r="S3345"/>
  <c r="R3345"/>
  <c r="T3344"/>
  <c r="S3344"/>
  <c r="R3344"/>
  <c r="T3343"/>
  <c r="S3343"/>
  <c r="R3343"/>
  <c r="T3342"/>
  <c r="S3342"/>
  <c r="R3342"/>
  <c r="T3341"/>
  <c r="S3341"/>
  <c r="R3341"/>
  <c r="T3340"/>
  <c r="S3340"/>
  <c r="R3340"/>
  <c r="T3339"/>
  <c r="S3339"/>
  <c r="R3339"/>
  <c r="T3338"/>
  <c r="S3338"/>
  <c r="R3338"/>
  <c r="T3337"/>
  <c r="S3337"/>
  <c r="R3337"/>
  <c r="T3336"/>
  <c r="S3336"/>
  <c r="R3336"/>
  <c r="T3335"/>
  <c r="S3335"/>
  <c r="R3335"/>
  <c r="T3334"/>
  <c r="S3334"/>
  <c r="R3334"/>
  <c r="T3333"/>
  <c r="S3333"/>
  <c r="R3333"/>
  <c r="T3332"/>
  <c r="S3332"/>
  <c r="R3332"/>
  <c r="T3331"/>
  <c r="S3331"/>
  <c r="R3331"/>
  <c r="T3330"/>
  <c r="S3330"/>
  <c r="R3330"/>
  <c r="T3329"/>
  <c r="S3329"/>
  <c r="R3329"/>
  <c r="T3328"/>
  <c r="S3328"/>
  <c r="R3328"/>
  <c r="T3327"/>
  <c r="S3327"/>
  <c r="R3327"/>
  <c r="T3326"/>
  <c r="S3326"/>
  <c r="R3326"/>
  <c r="T3325"/>
  <c r="S3325"/>
  <c r="R3325"/>
  <c r="T3324"/>
  <c r="S3324"/>
  <c r="R3324"/>
  <c r="T3323"/>
  <c r="S3323"/>
  <c r="R3323"/>
  <c r="T3322"/>
  <c r="S3322"/>
  <c r="R3322"/>
  <c r="T3321"/>
  <c r="S3321"/>
  <c r="R3321"/>
  <c r="T3320"/>
  <c r="S3320"/>
  <c r="R3320"/>
  <c r="T3319"/>
  <c r="S3319"/>
  <c r="R3319"/>
  <c r="T3318"/>
  <c r="S3318"/>
  <c r="R3318"/>
  <c r="T3317"/>
  <c r="S3317"/>
  <c r="R3317"/>
  <c r="T3316"/>
  <c r="S3316"/>
  <c r="R3316"/>
  <c r="T3315"/>
  <c r="S3315"/>
  <c r="R3315"/>
  <c r="T3314"/>
  <c r="S3314"/>
  <c r="R3314"/>
  <c r="T3313"/>
  <c r="S3313"/>
  <c r="R3313"/>
  <c r="T3312"/>
  <c r="S3312"/>
  <c r="R3312"/>
  <c r="T3311"/>
  <c r="S3311"/>
  <c r="R3311"/>
  <c r="T3310"/>
  <c r="S3310"/>
  <c r="R3310"/>
  <c r="T3309"/>
  <c r="S3309"/>
  <c r="R3309"/>
  <c r="T3308"/>
  <c r="S3308"/>
  <c r="R3308"/>
  <c r="T3307"/>
  <c r="S3307"/>
  <c r="R3307"/>
  <c r="T3306"/>
  <c r="S3306"/>
  <c r="R3306"/>
  <c r="T3305"/>
  <c r="S3305"/>
  <c r="R3305"/>
  <c r="T3304"/>
  <c r="S3304"/>
  <c r="R3304"/>
  <c r="T3303"/>
  <c r="S3303"/>
  <c r="R3303"/>
  <c r="T3302"/>
  <c r="S3302"/>
  <c r="R3302"/>
  <c r="T3301"/>
  <c r="S3301"/>
  <c r="R3301"/>
  <c r="T3300"/>
  <c r="S3300"/>
  <c r="R3300"/>
  <c r="T3299"/>
  <c r="S3299"/>
  <c r="R3299"/>
  <c r="T3298"/>
  <c r="S3298"/>
  <c r="R3298"/>
  <c r="T3297"/>
  <c r="S3297"/>
  <c r="R3297"/>
  <c r="T3296"/>
  <c r="S3296"/>
  <c r="R3296"/>
  <c r="T3295"/>
  <c r="S3295"/>
  <c r="R3295"/>
  <c r="T3294"/>
  <c r="S3294"/>
  <c r="R3294"/>
  <c r="T3293"/>
  <c r="S3293"/>
  <c r="R3293"/>
  <c r="T3292"/>
  <c r="S3292"/>
  <c r="R3292"/>
  <c r="T3291"/>
  <c r="S3291"/>
  <c r="R3291"/>
  <c r="T3290"/>
  <c r="S3290"/>
  <c r="R3290"/>
  <c r="T3289"/>
  <c r="S3289"/>
  <c r="R3289"/>
  <c r="T3288"/>
  <c r="S3288"/>
  <c r="R3288"/>
  <c r="T3287"/>
  <c r="S3287"/>
  <c r="R3287"/>
  <c r="T3286"/>
  <c r="S3286"/>
  <c r="R3286"/>
  <c r="T3285"/>
  <c r="S3285"/>
  <c r="R3285"/>
  <c r="T3284"/>
  <c r="S3284"/>
  <c r="R3284"/>
  <c r="T3283"/>
  <c r="S3283"/>
  <c r="R3283"/>
  <c r="T3282"/>
  <c r="S3282"/>
  <c r="R3282"/>
  <c r="T3281"/>
  <c r="S3281"/>
  <c r="R3281"/>
  <c r="T3280"/>
  <c r="S3280"/>
  <c r="R3280"/>
  <c r="T3279"/>
  <c r="S3279"/>
  <c r="R3279"/>
  <c r="T3278"/>
  <c r="S3278"/>
  <c r="R3278"/>
  <c r="T3277"/>
  <c r="S3277"/>
  <c r="R3277"/>
  <c r="T3276"/>
  <c r="S3276"/>
  <c r="R3276"/>
  <c r="T3275"/>
  <c r="S3275"/>
  <c r="R3275"/>
  <c r="T3274"/>
  <c r="S3274"/>
  <c r="R3274"/>
  <c r="T3273"/>
  <c r="S3273"/>
  <c r="R3273"/>
  <c r="T3272"/>
  <c r="S3272"/>
  <c r="R3272"/>
  <c r="T3271"/>
  <c r="S3271"/>
  <c r="R3271"/>
  <c r="T3270"/>
  <c r="S3270"/>
  <c r="R3270"/>
  <c r="T3269"/>
  <c r="S3269"/>
  <c r="R3269"/>
  <c r="T3268"/>
  <c r="S3268"/>
  <c r="R3268"/>
  <c r="T3267"/>
  <c r="S3267"/>
  <c r="R3267"/>
  <c r="T3266"/>
  <c r="S3266"/>
  <c r="R3266"/>
  <c r="T3265"/>
  <c r="S3265"/>
  <c r="R3265"/>
  <c r="T3264"/>
  <c r="S3264"/>
  <c r="R3264"/>
  <c r="T3263"/>
  <c r="S3263"/>
  <c r="R3263"/>
  <c r="T3262"/>
  <c r="S3262"/>
  <c r="R3262"/>
  <c r="T3261"/>
  <c r="S3261"/>
  <c r="R3261"/>
  <c r="T3260"/>
  <c r="S3260"/>
  <c r="R3260"/>
  <c r="T3259"/>
  <c r="S3259"/>
  <c r="R3259"/>
  <c r="T3258"/>
  <c r="S3258"/>
  <c r="R3258"/>
  <c r="T3257"/>
  <c r="S3257"/>
  <c r="R3257"/>
  <c r="T3256"/>
  <c r="S3256"/>
  <c r="R3256"/>
  <c r="T3255"/>
  <c r="S3255"/>
  <c r="R3255"/>
  <c r="T3254"/>
  <c r="S3254"/>
  <c r="R3254"/>
  <c r="T3253"/>
  <c r="S3253"/>
  <c r="R3253"/>
  <c r="T3252"/>
  <c r="S3252"/>
  <c r="R3252"/>
  <c r="T3251"/>
  <c r="S3251"/>
  <c r="R3251"/>
  <c r="T3250"/>
  <c r="S3250"/>
  <c r="R3250"/>
  <c r="T3249"/>
  <c r="S3249"/>
  <c r="R3249"/>
  <c r="T3248"/>
  <c r="S3248"/>
  <c r="R3248"/>
  <c r="T3247"/>
  <c r="S3247"/>
  <c r="R3247"/>
  <c r="T3246"/>
  <c r="S3246"/>
  <c r="R3246"/>
  <c r="T3245"/>
  <c r="S3245"/>
  <c r="R3245"/>
  <c r="T3244"/>
  <c r="S3244"/>
  <c r="R3244"/>
  <c r="T3243"/>
  <c r="S3243"/>
  <c r="R3243"/>
  <c r="T3242"/>
  <c r="S3242"/>
  <c r="R3242"/>
  <c r="T3241"/>
  <c r="S3241"/>
  <c r="R3241"/>
  <c r="T3240"/>
  <c r="S3240"/>
  <c r="R3240"/>
  <c r="T3239"/>
  <c r="S3239"/>
  <c r="R3239"/>
  <c r="T3238"/>
  <c r="S3238"/>
  <c r="R3238"/>
  <c r="T3237"/>
  <c r="S3237"/>
  <c r="R3237"/>
  <c r="T3236"/>
  <c r="S3236"/>
  <c r="R3236"/>
  <c r="T3235"/>
  <c r="S3235"/>
  <c r="R3235"/>
  <c r="T3234"/>
  <c r="S3234"/>
  <c r="R3234"/>
  <c r="T3233"/>
  <c r="S3233"/>
  <c r="R3233"/>
  <c r="T3232"/>
  <c r="S3232"/>
  <c r="R3232"/>
  <c r="T3231"/>
  <c r="S3231"/>
  <c r="R3231"/>
  <c r="T3230"/>
  <c r="S3230"/>
  <c r="R3230"/>
  <c r="T3229"/>
  <c r="S3229"/>
  <c r="R3229"/>
  <c r="T3228"/>
  <c r="S3228"/>
  <c r="R3228"/>
  <c r="T3227"/>
  <c r="S3227"/>
  <c r="R3227"/>
  <c r="T3226"/>
  <c r="S3226"/>
  <c r="R3226"/>
  <c r="T3225"/>
  <c r="S3225"/>
  <c r="R3225"/>
  <c r="T3224"/>
  <c r="S3224"/>
  <c r="R3224"/>
  <c r="T3223"/>
  <c r="S3223"/>
  <c r="R3223"/>
  <c r="T3222"/>
  <c r="S3222"/>
  <c r="R3222"/>
  <c r="T3221"/>
  <c r="S3221"/>
  <c r="R3221"/>
  <c r="T3220"/>
  <c r="S3220"/>
  <c r="R3220"/>
  <c r="T3219"/>
  <c r="S3219"/>
  <c r="R3219"/>
  <c r="T3218"/>
  <c r="S3218"/>
  <c r="R3218"/>
  <c r="T3217"/>
  <c r="S3217"/>
  <c r="R3217"/>
  <c r="T3216"/>
  <c r="S3216"/>
  <c r="R3216"/>
  <c r="T3215"/>
  <c r="S3215"/>
  <c r="R3215"/>
  <c r="T3214"/>
  <c r="S3214"/>
  <c r="R3214"/>
  <c r="T3213"/>
  <c r="S3213"/>
  <c r="R3213"/>
  <c r="T3212"/>
  <c r="S3212"/>
  <c r="R3212"/>
  <c r="T3211"/>
  <c r="S3211"/>
  <c r="R3211"/>
  <c r="T3210"/>
  <c r="S3210"/>
  <c r="R3210"/>
  <c r="T3209"/>
  <c r="S3209"/>
  <c r="R3209"/>
  <c r="T3208"/>
  <c r="S3208"/>
  <c r="R3208"/>
  <c r="T3207"/>
  <c r="S3207"/>
  <c r="R3207"/>
  <c r="T3206"/>
  <c r="S3206"/>
  <c r="R3206"/>
  <c r="T3205"/>
  <c r="S3205"/>
  <c r="R3205"/>
  <c r="T3204"/>
  <c r="S3204"/>
  <c r="R3204"/>
  <c r="T3203"/>
  <c r="S3203"/>
  <c r="R3203"/>
  <c r="T3202"/>
  <c r="S3202"/>
  <c r="R3202"/>
  <c r="T3201"/>
  <c r="S3201"/>
  <c r="R3201"/>
  <c r="T3200"/>
  <c r="S3200"/>
  <c r="R3200"/>
  <c r="T3199"/>
  <c r="S3199"/>
  <c r="R3199"/>
  <c r="T3198"/>
  <c r="S3198"/>
  <c r="R3198"/>
  <c r="T3197"/>
  <c r="S3197"/>
  <c r="R3197"/>
  <c r="T3196"/>
  <c r="S3196"/>
  <c r="R3196"/>
  <c r="T3195"/>
  <c r="S3195"/>
  <c r="R3195"/>
  <c r="T3194"/>
  <c r="S3194"/>
  <c r="R3194"/>
  <c r="T3193"/>
  <c r="S3193"/>
  <c r="R3193"/>
  <c r="T3192"/>
  <c r="S3192"/>
  <c r="R3192"/>
  <c r="T3191"/>
  <c r="S3191"/>
  <c r="R3191"/>
  <c r="T3190"/>
  <c r="S3190"/>
  <c r="R3190"/>
  <c r="T3189"/>
  <c r="S3189"/>
  <c r="R3189"/>
  <c r="T3188"/>
  <c r="S3188"/>
  <c r="R3188"/>
  <c r="T3187"/>
  <c r="S3187"/>
  <c r="R3187"/>
  <c r="T3186"/>
  <c r="S3186"/>
  <c r="R3186"/>
  <c r="T3185"/>
  <c r="S3185"/>
  <c r="R3185"/>
  <c r="T3184"/>
  <c r="S3184"/>
  <c r="R3184"/>
  <c r="T3183"/>
  <c r="S3183"/>
  <c r="R3183"/>
  <c r="T3182"/>
  <c r="S3182"/>
  <c r="R3182"/>
  <c r="T3181"/>
  <c r="S3181"/>
  <c r="R3181"/>
  <c r="T3180"/>
  <c r="S3180"/>
  <c r="R3180"/>
  <c r="T3179"/>
  <c r="S3179"/>
  <c r="R3179"/>
  <c r="T3178"/>
  <c r="S3178"/>
  <c r="R3178"/>
  <c r="T3177"/>
  <c r="S3177"/>
  <c r="R3177"/>
  <c r="T3176"/>
  <c r="S3176"/>
  <c r="R3176"/>
  <c r="T3175"/>
  <c r="S3175"/>
  <c r="R3175"/>
  <c r="T3174"/>
  <c r="S3174"/>
  <c r="R3174"/>
  <c r="T3173"/>
  <c r="S3173"/>
  <c r="R3173"/>
  <c r="T3172"/>
  <c r="S3172"/>
  <c r="R3172"/>
  <c r="T3171"/>
  <c r="S3171"/>
  <c r="R3171"/>
  <c r="T3170"/>
  <c r="S3170"/>
  <c r="R3170"/>
  <c r="T3169"/>
  <c r="S3169"/>
  <c r="R3169"/>
  <c r="T3168"/>
  <c r="S3168"/>
  <c r="R3168"/>
  <c r="T3167"/>
  <c r="S3167"/>
  <c r="R3167"/>
  <c r="T3166"/>
  <c r="S3166"/>
  <c r="R3166"/>
  <c r="T3165"/>
  <c r="S3165"/>
  <c r="R3165"/>
  <c r="T3164"/>
  <c r="S3164"/>
  <c r="R3164"/>
  <c r="T3163"/>
  <c r="S3163"/>
  <c r="R3163"/>
  <c r="T3162"/>
  <c r="S3162"/>
  <c r="R3162"/>
  <c r="T3161"/>
  <c r="S3161"/>
  <c r="R3161"/>
  <c r="T3160"/>
  <c r="S3160"/>
  <c r="R3160"/>
  <c r="T3159"/>
  <c r="S3159"/>
  <c r="R3159"/>
  <c r="T3158"/>
  <c r="S3158"/>
  <c r="R3158"/>
  <c r="T3157"/>
  <c r="S3157"/>
  <c r="R3157"/>
  <c r="T3156"/>
  <c r="S3156"/>
  <c r="R3156"/>
  <c r="T3155"/>
  <c r="S3155"/>
  <c r="R3155"/>
  <c r="T3154"/>
  <c r="S3154"/>
  <c r="R3154"/>
  <c r="T3153"/>
  <c r="S3153"/>
  <c r="R3153"/>
  <c r="T3152"/>
  <c r="S3152"/>
  <c r="R3152"/>
  <c r="T3151"/>
  <c r="S3151"/>
  <c r="R3151"/>
  <c r="T3150"/>
  <c r="S3150"/>
  <c r="R3150"/>
  <c r="T3149"/>
  <c r="S3149"/>
  <c r="R3149"/>
  <c r="T3148"/>
  <c r="S3148"/>
  <c r="R3148"/>
  <c r="T3147"/>
  <c r="S3147"/>
  <c r="R3147"/>
  <c r="T3146"/>
  <c r="S3146"/>
  <c r="R3146"/>
  <c r="T3145"/>
  <c r="S3145"/>
  <c r="R3145"/>
  <c r="T3144"/>
  <c r="S3144"/>
  <c r="R3144"/>
  <c r="T3143"/>
  <c r="S3143"/>
  <c r="R3143"/>
  <c r="T3142"/>
  <c r="S3142"/>
  <c r="R3142"/>
  <c r="T3141"/>
  <c r="S3141"/>
  <c r="R3141"/>
  <c r="T3140"/>
  <c r="S3140"/>
  <c r="R3140"/>
  <c r="T3139"/>
  <c r="S3139"/>
  <c r="R3139"/>
  <c r="T3138"/>
  <c r="S3138"/>
  <c r="R3138"/>
  <c r="T3137"/>
  <c r="S3137"/>
  <c r="R3137"/>
  <c r="T3136"/>
  <c r="S3136"/>
  <c r="R3136"/>
  <c r="T3135"/>
  <c r="S3135"/>
  <c r="R3135"/>
  <c r="T3134"/>
  <c r="S3134"/>
  <c r="R3134"/>
  <c r="T3133"/>
  <c r="S3133"/>
  <c r="R3133"/>
  <c r="T3132"/>
  <c r="S3132"/>
  <c r="R3132"/>
  <c r="T3131"/>
  <c r="S3131"/>
  <c r="R3131"/>
  <c r="T3130"/>
  <c r="S3130"/>
  <c r="R3130"/>
  <c r="T3129"/>
  <c r="S3129"/>
  <c r="R3129"/>
  <c r="T3128"/>
  <c r="S3128"/>
  <c r="R3128"/>
  <c r="T3127"/>
  <c r="S3127"/>
  <c r="R3127"/>
  <c r="T3126"/>
  <c r="S3126"/>
  <c r="R3126"/>
  <c r="T3125"/>
  <c r="S3125"/>
  <c r="R3125"/>
  <c r="T3124"/>
  <c r="S3124"/>
  <c r="R3124"/>
  <c r="T3123"/>
  <c r="S3123"/>
  <c r="R3123"/>
  <c r="T3122"/>
  <c r="S3122"/>
  <c r="R3122"/>
  <c r="T3121"/>
  <c r="S3121"/>
  <c r="R3121"/>
  <c r="T3120"/>
  <c r="S3120"/>
  <c r="R3120"/>
  <c r="T3119"/>
  <c r="S3119"/>
  <c r="R3119"/>
  <c r="T3118"/>
  <c r="S3118"/>
  <c r="R3118"/>
  <c r="T3117"/>
  <c r="S3117"/>
  <c r="R3117"/>
  <c r="T3116"/>
  <c r="S3116"/>
  <c r="R3116"/>
  <c r="T3115"/>
  <c r="S3115"/>
  <c r="R3115"/>
  <c r="T3114"/>
  <c r="S3114"/>
  <c r="R3114"/>
  <c r="T3113"/>
  <c r="S3113"/>
  <c r="R3113"/>
  <c r="T3112"/>
  <c r="S3112"/>
  <c r="R3112"/>
  <c r="T3111"/>
  <c r="S3111"/>
  <c r="R3111"/>
  <c r="T3110"/>
  <c r="S3110"/>
  <c r="R3110"/>
  <c r="T3109"/>
  <c r="S3109"/>
  <c r="R3109"/>
  <c r="T3108"/>
  <c r="S3108"/>
  <c r="R3108"/>
  <c r="T3107"/>
  <c r="S3107"/>
  <c r="R3107"/>
  <c r="T3106"/>
  <c r="S3106"/>
  <c r="R3106"/>
  <c r="T3105"/>
  <c r="S3105"/>
  <c r="R3105"/>
  <c r="T3104"/>
  <c r="S3104"/>
  <c r="R3104"/>
  <c r="T3103"/>
  <c r="S3103"/>
  <c r="R3103"/>
  <c r="T3102"/>
  <c r="S3102"/>
  <c r="R3102"/>
  <c r="T3101"/>
  <c r="S3101"/>
  <c r="R3101"/>
  <c r="T3100"/>
  <c r="S3100"/>
  <c r="R3100"/>
  <c r="T3099"/>
  <c r="S3099"/>
  <c r="R3099"/>
  <c r="T3098"/>
  <c r="S3098"/>
  <c r="R3098"/>
  <c r="T3097"/>
  <c r="S3097"/>
  <c r="R3097"/>
  <c r="T3096"/>
  <c r="S3096"/>
  <c r="R3096"/>
  <c r="T3095"/>
  <c r="S3095"/>
  <c r="R3095"/>
  <c r="T3094"/>
  <c r="S3094"/>
  <c r="R3094"/>
  <c r="T3093"/>
  <c r="S3093"/>
  <c r="R3093"/>
  <c r="T3092"/>
  <c r="S3092"/>
  <c r="R3092"/>
  <c r="T3091"/>
  <c r="S3091"/>
  <c r="R3091"/>
  <c r="T3090"/>
  <c r="S3090"/>
  <c r="R3090"/>
  <c r="T3089"/>
  <c r="S3089"/>
  <c r="R3089"/>
  <c r="T3088"/>
  <c r="S3088"/>
  <c r="R3088"/>
  <c r="T3087"/>
  <c r="S3087"/>
  <c r="R3087"/>
  <c r="T3086"/>
  <c r="S3086"/>
  <c r="R3086"/>
  <c r="T3085"/>
  <c r="S3085"/>
  <c r="R3085"/>
  <c r="T3084"/>
  <c r="S3084"/>
  <c r="R3084"/>
  <c r="T3083"/>
  <c r="S3083"/>
  <c r="R3083"/>
  <c r="T3082"/>
  <c r="S3082"/>
  <c r="R3082"/>
  <c r="T3081"/>
  <c r="S3081"/>
  <c r="R3081"/>
  <c r="T3080"/>
  <c r="S3080"/>
  <c r="R3080"/>
  <c r="T3079"/>
  <c r="S3079"/>
  <c r="R3079"/>
  <c r="T3078"/>
  <c r="S3078"/>
  <c r="R3078"/>
  <c r="T3077"/>
  <c r="S3077"/>
  <c r="R3077"/>
  <c r="T3076"/>
  <c r="S3076"/>
  <c r="R3076"/>
  <c r="T3075"/>
  <c r="S3075"/>
  <c r="R3075"/>
  <c r="T3074"/>
  <c r="S3074"/>
  <c r="R3074"/>
  <c r="T3073"/>
  <c r="S3073"/>
  <c r="R3073"/>
  <c r="T3072"/>
  <c r="S3072"/>
  <c r="R3072"/>
  <c r="T3071"/>
  <c r="S3071"/>
  <c r="R3071"/>
  <c r="T3070"/>
  <c r="S3070"/>
  <c r="R3070"/>
  <c r="T3069"/>
  <c r="S3069"/>
  <c r="R3069"/>
  <c r="T3068"/>
  <c r="S3068"/>
  <c r="R3068"/>
  <c r="T3067"/>
  <c r="S3067"/>
  <c r="R3067"/>
  <c r="T3066"/>
  <c r="S3066"/>
  <c r="R3066"/>
  <c r="T3065"/>
  <c r="S3065"/>
  <c r="R3065"/>
  <c r="T3064"/>
  <c r="S3064"/>
  <c r="R3064"/>
  <c r="T3063"/>
  <c r="S3063"/>
  <c r="R3063"/>
  <c r="T3062"/>
  <c r="S3062"/>
  <c r="R3062"/>
  <c r="T3061"/>
  <c r="S3061"/>
  <c r="R3061"/>
  <c r="T3060"/>
  <c r="S3060"/>
  <c r="R3060"/>
  <c r="T3059"/>
  <c r="S3059"/>
  <c r="R3059"/>
  <c r="T3058"/>
  <c r="S3058"/>
  <c r="R3058"/>
  <c r="T3057"/>
  <c r="S3057"/>
  <c r="R3057"/>
  <c r="T3056"/>
  <c r="S3056"/>
  <c r="R3056"/>
  <c r="T3055"/>
  <c r="S3055"/>
  <c r="R3055"/>
  <c r="T3054"/>
  <c r="S3054"/>
  <c r="R3054"/>
  <c r="T3053"/>
  <c r="S3053"/>
  <c r="R3053"/>
  <c r="T3052"/>
  <c r="S3052"/>
  <c r="R3052"/>
  <c r="T3051"/>
  <c r="S3051"/>
  <c r="R3051"/>
  <c r="T3050"/>
  <c r="S3050"/>
  <c r="R3050"/>
  <c r="T3049"/>
  <c r="S3049"/>
  <c r="R3049"/>
  <c r="T3048"/>
  <c r="S3048"/>
  <c r="R3048"/>
  <c r="T3047"/>
  <c r="S3047"/>
  <c r="R3047"/>
  <c r="T3046"/>
  <c r="S3046"/>
  <c r="R3046"/>
  <c r="T3045"/>
  <c r="S3045"/>
  <c r="R3045"/>
  <c r="T3044"/>
  <c r="S3044"/>
  <c r="R3044"/>
  <c r="T3043"/>
  <c r="S3043"/>
  <c r="R3043"/>
  <c r="T3042"/>
  <c r="S3042"/>
  <c r="R3042"/>
  <c r="T3041"/>
  <c r="S3041"/>
  <c r="R3041"/>
  <c r="T3040"/>
  <c r="S3040"/>
  <c r="R3040"/>
  <c r="T3039"/>
  <c r="S3039"/>
  <c r="R3039"/>
  <c r="T3038"/>
  <c r="S3038"/>
  <c r="R3038"/>
  <c r="T3037"/>
  <c r="S3037"/>
  <c r="R3037"/>
  <c r="T3036"/>
  <c r="S3036"/>
  <c r="R3036"/>
  <c r="T3035"/>
  <c r="S3035"/>
  <c r="R3035"/>
  <c r="T3034"/>
  <c r="S3034"/>
  <c r="R3034"/>
  <c r="T3033"/>
  <c r="S3033"/>
  <c r="R3033"/>
  <c r="T3032"/>
  <c r="S3032"/>
  <c r="R3032"/>
  <c r="T3031"/>
  <c r="S3031"/>
  <c r="R3031"/>
  <c r="T3030"/>
  <c r="S3030"/>
  <c r="R3030"/>
  <c r="T3029"/>
  <c r="S3029"/>
  <c r="R3029"/>
  <c r="T3028"/>
  <c r="S3028"/>
  <c r="R3028"/>
  <c r="T3027"/>
  <c r="S3027"/>
  <c r="R3027"/>
  <c r="T3026"/>
  <c r="S3026"/>
  <c r="R3026"/>
  <c r="T3025"/>
  <c r="S3025"/>
  <c r="R3025"/>
  <c r="T3024"/>
  <c r="S3024"/>
  <c r="R3024"/>
  <c r="T3023"/>
  <c r="S3023"/>
  <c r="R3023"/>
  <c r="T3022"/>
  <c r="S3022"/>
  <c r="R3022"/>
  <c r="T3021"/>
  <c r="S3021"/>
  <c r="R3021"/>
  <c r="T3020"/>
  <c r="S3020"/>
  <c r="R3020"/>
  <c r="T3019"/>
  <c r="S3019"/>
  <c r="R3019"/>
  <c r="T3018"/>
  <c r="S3018"/>
  <c r="R3018"/>
  <c r="T3017"/>
  <c r="S3017"/>
  <c r="R3017"/>
  <c r="T3016"/>
  <c r="S3016"/>
  <c r="R3016"/>
  <c r="T3015"/>
  <c r="S3015"/>
  <c r="R3015"/>
  <c r="T3014"/>
  <c r="S3014"/>
  <c r="R3014"/>
  <c r="T3013"/>
  <c r="S3013"/>
  <c r="R3013"/>
  <c r="T3012"/>
  <c r="S3012"/>
  <c r="R3012"/>
  <c r="T3011"/>
  <c r="S3011"/>
  <c r="R3011"/>
  <c r="T3010"/>
  <c r="S3010"/>
  <c r="R3010"/>
  <c r="T3009"/>
  <c r="S3009"/>
  <c r="R3009"/>
  <c r="T3008"/>
  <c r="S3008"/>
  <c r="R3008"/>
  <c r="T3007"/>
  <c r="S3007"/>
  <c r="R3007"/>
  <c r="T3006"/>
  <c r="S3006"/>
  <c r="R3006"/>
  <c r="T3005"/>
  <c r="S3005"/>
  <c r="R3005"/>
  <c r="T3004"/>
  <c r="S3004"/>
  <c r="R3004"/>
  <c r="T3003"/>
  <c r="S3003"/>
  <c r="R3003"/>
  <c r="T3002"/>
  <c r="S3002"/>
  <c r="R3002"/>
  <c r="T3001"/>
  <c r="S3001"/>
  <c r="R3001"/>
  <c r="T3000"/>
  <c r="S3000"/>
  <c r="R3000"/>
  <c r="T2999"/>
  <c r="S2999"/>
  <c r="R2999"/>
  <c r="T2998"/>
  <c r="S2998"/>
  <c r="R2998"/>
  <c r="T2997"/>
  <c r="S2997"/>
  <c r="R2997"/>
  <c r="T2996"/>
  <c r="S2996"/>
  <c r="R2996"/>
  <c r="T2995"/>
  <c r="S2995"/>
  <c r="R2995"/>
  <c r="T2994"/>
  <c r="S2994"/>
  <c r="R2994"/>
  <c r="T2993"/>
  <c r="S2993"/>
  <c r="R2993"/>
  <c r="T2992"/>
  <c r="S2992"/>
  <c r="R2992"/>
  <c r="T2991"/>
  <c r="S2991"/>
  <c r="R2991"/>
  <c r="T2990"/>
  <c r="S2990"/>
  <c r="R2990"/>
  <c r="T2989"/>
  <c r="S2989"/>
  <c r="R2989"/>
  <c r="T2988"/>
  <c r="S2988"/>
  <c r="R2988"/>
  <c r="T2987"/>
  <c r="S2987"/>
  <c r="R2987"/>
  <c r="T2986"/>
  <c r="S2986"/>
  <c r="R2986"/>
  <c r="T2985"/>
  <c r="S2985"/>
  <c r="R2985"/>
  <c r="T2984"/>
  <c r="S2984"/>
  <c r="R2984"/>
  <c r="T2983"/>
  <c r="S2983"/>
  <c r="R2983"/>
  <c r="T2982"/>
  <c r="S2982"/>
  <c r="R2982"/>
  <c r="T2981"/>
  <c r="S2981"/>
  <c r="R2981"/>
  <c r="T2980"/>
  <c r="S2980"/>
  <c r="R2980"/>
  <c r="T2979"/>
  <c r="S2979"/>
  <c r="R2979"/>
  <c r="T2978"/>
  <c r="S2978"/>
  <c r="R2978"/>
  <c r="T2977"/>
  <c r="S2977"/>
  <c r="R2977"/>
  <c r="T2976"/>
  <c r="S2976"/>
  <c r="R2976"/>
  <c r="T2975"/>
  <c r="S2975"/>
  <c r="R2975"/>
  <c r="T2974"/>
  <c r="S2974"/>
  <c r="R2974"/>
  <c r="T2973"/>
  <c r="S2973"/>
  <c r="R2973"/>
  <c r="T2972"/>
  <c r="S2972"/>
  <c r="R2972"/>
  <c r="T2971"/>
  <c r="S2971"/>
  <c r="R2971"/>
  <c r="T2970"/>
  <c r="S2970"/>
  <c r="R2970"/>
  <c r="T2969"/>
  <c r="S2969"/>
  <c r="R2969"/>
  <c r="T2968"/>
  <c r="S2968"/>
  <c r="R2968"/>
  <c r="T2967"/>
  <c r="S2967"/>
  <c r="R2967"/>
  <c r="T2966"/>
  <c r="S2966"/>
  <c r="R2966"/>
  <c r="T2965"/>
  <c r="S2965"/>
  <c r="R2965"/>
  <c r="T2964"/>
  <c r="S2964"/>
  <c r="R2964"/>
  <c r="T2963"/>
  <c r="S2963"/>
  <c r="R2963"/>
  <c r="T2962"/>
  <c r="S2962"/>
  <c r="R2962"/>
  <c r="T2961"/>
  <c r="S2961"/>
  <c r="R2961"/>
  <c r="T2960"/>
  <c r="S2960"/>
  <c r="R2960"/>
  <c r="T2959"/>
  <c r="S2959"/>
  <c r="R2959"/>
  <c r="T2958"/>
  <c r="S2958"/>
  <c r="R2958"/>
  <c r="T2957"/>
  <c r="S2957"/>
  <c r="R2957"/>
  <c r="T2956"/>
  <c r="S2956"/>
  <c r="R2956"/>
  <c r="T2955"/>
  <c r="S2955"/>
  <c r="R2955"/>
  <c r="T2954"/>
  <c r="S2954"/>
  <c r="R2954"/>
  <c r="T2953"/>
  <c r="S2953"/>
  <c r="R2953"/>
  <c r="T2952"/>
  <c r="S2952"/>
  <c r="R2952"/>
  <c r="T2951"/>
  <c r="S2951"/>
  <c r="R2951"/>
  <c r="T2950"/>
  <c r="S2950"/>
  <c r="R2950"/>
  <c r="T2949"/>
  <c r="S2949"/>
  <c r="R2949"/>
  <c r="T2948"/>
  <c r="S2948"/>
  <c r="R2948"/>
  <c r="T2947"/>
  <c r="S2947"/>
  <c r="R2947"/>
  <c r="T2946"/>
  <c r="S2946"/>
  <c r="R2946"/>
  <c r="T2945"/>
  <c r="S2945"/>
  <c r="R2945"/>
  <c r="T2944"/>
  <c r="S2944"/>
  <c r="R2944"/>
  <c r="T2943"/>
  <c r="S2943"/>
  <c r="R2943"/>
  <c r="T2942"/>
  <c r="S2942"/>
  <c r="R2942"/>
  <c r="T2941"/>
  <c r="S2941"/>
  <c r="R2941"/>
  <c r="T2940"/>
  <c r="S2940"/>
  <c r="R2940"/>
  <c r="T2939"/>
  <c r="S2939"/>
  <c r="R2939"/>
  <c r="T2938"/>
  <c r="S2938"/>
  <c r="R2938"/>
  <c r="T2937"/>
  <c r="S2937"/>
  <c r="R2937"/>
  <c r="T2936"/>
  <c r="S2936"/>
  <c r="R2936"/>
  <c r="T2935"/>
  <c r="S2935"/>
  <c r="R2935"/>
  <c r="T2934"/>
  <c r="S2934"/>
  <c r="R2934"/>
  <c r="T2933"/>
  <c r="S2933"/>
  <c r="R2933"/>
  <c r="T2932"/>
  <c r="S2932"/>
  <c r="R2932"/>
  <c r="T2931"/>
  <c r="S2931"/>
  <c r="R2931"/>
  <c r="T2930"/>
  <c r="S2930"/>
  <c r="R2930"/>
  <c r="T2929"/>
  <c r="S2929"/>
  <c r="R2929"/>
  <c r="T2928"/>
  <c r="S2928"/>
  <c r="R2928"/>
  <c r="T2927"/>
  <c r="S2927"/>
  <c r="R2927"/>
  <c r="T2926"/>
  <c r="S2926"/>
  <c r="R2926"/>
  <c r="T2925"/>
  <c r="S2925"/>
  <c r="R2925"/>
  <c r="T2924"/>
  <c r="S2924"/>
  <c r="R2924"/>
  <c r="T2923"/>
  <c r="S2923"/>
  <c r="R2923"/>
  <c r="T2922"/>
  <c r="S2922"/>
  <c r="R2922"/>
  <c r="T2921"/>
  <c r="S2921"/>
  <c r="R2921"/>
  <c r="T2920"/>
  <c r="S2920"/>
  <c r="R2920"/>
  <c r="T2919"/>
  <c r="S2919"/>
  <c r="R2919"/>
  <c r="T2918"/>
  <c r="S2918"/>
  <c r="R2918"/>
  <c r="T2917"/>
  <c r="S2917"/>
  <c r="R2917"/>
  <c r="T2916"/>
  <c r="S2916"/>
  <c r="R2916"/>
  <c r="T2915"/>
  <c r="S2915"/>
  <c r="R2915"/>
  <c r="T2914"/>
  <c r="S2914"/>
  <c r="R2914"/>
  <c r="T2913"/>
  <c r="S2913"/>
  <c r="R2913"/>
  <c r="T2912"/>
  <c r="S2912"/>
  <c r="R2912"/>
  <c r="T2911"/>
  <c r="S2911"/>
  <c r="R2911"/>
  <c r="T2910"/>
  <c r="S2910"/>
  <c r="R2910"/>
  <c r="T2909"/>
  <c r="S2909"/>
  <c r="R2909"/>
  <c r="T2908"/>
  <c r="S2908"/>
  <c r="R2908"/>
  <c r="T2907"/>
  <c r="S2907"/>
  <c r="R2907"/>
  <c r="T2906"/>
  <c r="S2906"/>
  <c r="R2906"/>
  <c r="T2905"/>
  <c r="S2905"/>
  <c r="R2905"/>
  <c r="T2904"/>
  <c r="S2904"/>
  <c r="R2904"/>
  <c r="T2903"/>
  <c r="S2903"/>
  <c r="R2903"/>
  <c r="T2902"/>
  <c r="S2902"/>
  <c r="R2902"/>
  <c r="T2901"/>
  <c r="S2901"/>
  <c r="R2901"/>
  <c r="T2900"/>
  <c r="S2900"/>
  <c r="R2900"/>
  <c r="T2899"/>
  <c r="S2899"/>
  <c r="R2899"/>
  <c r="T2898"/>
  <c r="S2898"/>
  <c r="R2898"/>
  <c r="T2897"/>
  <c r="S2897"/>
  <c r="R2897"/>
  <c r="T2896"/>
  <c r="S2896"/>
  <c r="R2896"/>
  <c r="T2895"/>
  <c r="S2895"/>
  <c r="R2895"/>
  <c r="T2894"/>
  <c r="S2894"/>
  <c r="R2894"/>
  <c r="T2893"/>
  <c r="S2893"/>
  <c r="R2893"/>
  <c r="T2892"/>
  <c r="S2892"/>
  <c r="R2892"/>
  <c r="T2891"/>
  <c r="S2891"/>
  <c r="R2891"/>
  <c r="T2890"/>
  <c r="S2890"/>
  <c r="R2890"/>
  <c r="T2889"/>
  <c r="S2889"/>
  <c r="R2889"/>
  <c r="T2888"/>
  <c r="S2888"/>
  <c r="R2888"/>
  <c r="T2887"/>
  <c r="S2887"/>
  <c r="R2887"/>
  <c r="T2886"/>
  <c r="S2886"/>
  <c r="R2886"/>
  <c r="T2885"/>
  <c r="S2885"/>
  <c r="R2885"/>
  <c r="T2884"/>
  <c r="S2884"/>
  <c r="R2884"/>
  <c r="T2883"/>
  <c r="S2883"/>
  <c r="R2883"/>
  <c r="T2882"/>
  <c r="S2882"/>
  <c r="R2882"/>
  <c r="T2881"/>
  <c r="S2881"/>
  <c r="R2881"/>
  <c r="T2880"/>
  <c r="S2880"/>
  <c r="R2880"/>
  <c r="T2879"/>
  <c r="S2879"/>
  <c r="R2879"/>
  <c r="T2878"/>
  <c r="S2878"/>
  <c r="R2878"/>
  <c r="T2877"/>
  <c r="S2877"/>
  <c r="R2877"/>
  <c r="T2876"/>
  <c r="S2876"/>
  <c r="R2876"/>
  <c r="T2875"/>
  <c r="S2875"/>
  <c r="R2875"/>
  <c r="T2874"/>
  <c r="S2874"/>
  <c r="R2874"/>
  <c r="T2873"/>
  <c r="S2873"/>
  <c r="R2873"/>
  <c r="T2872"/>
  <c r="S2872"/>
  <c r="R2872"/>
  <c r="T2871"/>
  <c r="S2871"/>
  <c r="R2871"/>
  <c r="T2870"/>
  <c r="S2870"/>
  <c r="R2870"/>
  <c r="T2869"/>
  <c r="S2869"/>
  <c r="R2869"/>
  <c r="T2868"/>
  <c r="S2868"/>
  <c r="R2868"/>
  <c r="T2867"/>
  <c r="S2867"/>
  <c r="R2867"/>
  <c r="T2866"/>
  <c r="S2866"/>
  <c r="R2866"/>
  <c r="T2865"/>
  <c r="S2865"/>
  <c r="R2865"/>
  <c r="T2864"/>
  <c r="S2864"/>
  <c r="R2864"/>
  <c r="T2863"/>
  <c r="S2863"/>
  <c r="R2863"/>
  <c r="T2862"/>
  <c r="S2862"/>
  <c r="R2862"/>
  <c r="T2861"/>
  <c r="S2861"/>
  <c r="R2861"/>
  <c r="T2860"/>
  <c r="S2860"/>
  <c r="R2860"/>
  <c r="T2859"/>
  <c r="S2859"/>
  <c r="R2859"/>
  <c r="T2858"/>
  <c r="S2858"/>
  <c r="R2858"/>
  <c r="T2857"/>
  <c r="S2857"/>
  <c r="R2857"/>
  <c r="T2856"/>
  <c r="S2856"/>
  <c r="R2856"/>
  <c r="T2855"/>
  <c r="S2855"/>
  <c r="R2855"/>
  <c r="T2854"/>
  <c r="S2854"/>
  <c r="R2854"/>
  <c r="T2853"/>
  <c r="S2853"/>
  <c r="R2853"/>
  <c r="T2852"/>
  <c r="S2852"/>
  <c r="R2852"/>
  <c r="T2851"/>
  <c r="S2851"/>
  <c r="R2851"/>
  <c r="T2850"/>
  <c r="S2850"/>
  <c r="R2850"/>
  <c r="T2849"/>
  <c r="S2849"/>
  <c r="R2849"/>
  <c r="T2848"/>
  <c r="S2848"/>
  <c r="R2848"/>
  <c r="T2847"/>
  <c r="S2847"/>
  <c r="R2847"/>
  <c r="T2846"/>
  <c r="S2846"/>
  <c r="R2846"/>
  <c r="T2845"/>
  <c r="S2845"/>
  <c r="R2845"/>
  <c r="T2844"/>
  <c r="S2844"/>
  <c r="R2844"/>
  <c r="T2843"/>
  <c r="S2843"/>
  <c r="R2843"/>
  <c r="T2842"/>
  <c r="S2842"/>
  <c r="R2842"/>
  <c r="T2841"/>
  <c r="S2841"/>
  <c r="R2841"/>
  <c r="T2840"/>
  <c r="S2840"/>
  <c r="R2840"/>
  <c r="T2839"/>
  <c r="S2839"/>
  <c r="R2839"/>
  <c r="T2838"/>
  <c r="S2838"/>
  <c r="R2838"/>
  <c r="T2837"/>
  <c r="S2837"/>
  <c r="R2837"/>
  <c r="T2836"/>
  <c r="S2836"/>
  <c r="R2836"/>
  <c r="T2835"/>
  <c r="S2835"/>
  <c r="R2835"/>
  <c r="T2834"/>
  <c r="S2834"/>
  <c r="R2834"/>
  <c r="T2833"/>
  <c r="S2833"/>
  <c r="R2833"/>
  <c r="T2832"/>
  <c r="S2832"/>
  <c r="R2832"/>
  <c r="T2831"/>
  <c r="S2831"/>
  <c r="R2831"/>
  <c r="T2830"/>
  <c r="S2830"/>
  <c r="R2830"/>
  <c r="T2829"/>
  <c r="S2829"/>
  <c r="R2829"/>
  <c r="T2828"/>
  <c r="S2828"/>
  <c r="R2828"/>
  <c r="T2827"/>
  <c r="S2827"/>
  <c r="R2827"/>
  <c r="T2826"/>
  <c r="S2826"/>
  <c r="R2826"/>
  <c r="T2825"/>
  <c r="S2825"/>
  <c r="R2825"/>
  <c r="T2824"/>
  <c r="S2824"/>
  <c r="R2824"/>
  <c r="T2823"/>
  <c r="S2823"/>
  <c r="R2823"/>
  <c r="T2822"/>
  <c r="S2822"/>
  <c r="R2822"/>
  <c r="T2821"/>
  <c r="S2821"/>
  <c r="R2821"/>
  <c r="T2820"/>
  <c r="S2820"/>
  <c r="R2820"/>
  <c r="T2819"/>
  <c r="S2819"/>
  <c r="R2819"/>
  <c r="T2818"/>
  <c r="S2818"/>
  <c r="R2818"/>
  <c r="T2817"/>
  <c r="S2817"/>
  <c r="R2817"/>
  <c r="T2816"/>
  <c r="S2816"/>
  <c r="R2816"/>
  <c r="T2815"/>
  <c r="S2815"/>
  <c r="R2815"/>
  <c r="T2814"/>
  <c r="S2814"/>
  <c r="R2814"/>
  <c r="T2813"/>
  <c r="S2813"/>
  <c r="R2813"/>
  <c r="T2812"/>
  <c r="S2812"/>
  <c r="R2812"/>
  <c r="T2811"/>
  <c r="S2811"/>
  <c r="R2811"/>
  <c r="T2810"/>
  <c r="S2810"/>
  <c r="R2810"/>
  <c r="T2809"/>
  <c r="S2809"/>
  <c r="R2809"/>
  <c r="T2808"/>
  <c r="S2808"/>
  <c r="R2808"/>
  <c r="T2807"/>
  <c r="S2807"/>
  <c r="R2807"/>
  <c r="T2806"/>
  <c r="S2806"/>
  <c r="R2806"/>
  <c r="T2805"/>
  <c r="S2805"/>
  <c r="R2805"/>
  <c r="T2804"/>
  <c r="S2804"/>
  <c r="R2804"/>
  <c r="T2803"/>
  <c r="S2803"/>
  <c r="R2803"/>
  <c r="T2802"/>
  <c r="S2802"/>
  <c r="R2802"/>
  <c r="T2801"/>
  <c r="S2801"/>
  <c r="R2801"/>
  <c r="T2800"/>
  <c r="S2800"/>
  <c r="R2800"/>
  <c r="T2799"/>
  <c r="S2799"/>
  <c r="R2799"/>
  <c r="T2798"/>
  <c r="S2798"/>
  <c r="R2798"/>
  <c r="T2797"/>
  <c r="S2797"/>
  <c r="R2797"/>
  <c r="T2796"/>
  <c r="S2796"/>
  <c r="R2796"/>
  <c r="T2795"/>
  <c r="S2795"/>
  <c r="R2795"/>
  <c r="T2794"/>
  <c r="S2794"/>
  <c r="R2794"/>
  <c r="T2793"/>
  <c r="S2793"/>
  <c r="R2793"/>
  <c r="T2792"/>
  <c r="S2792"/>
  <c r="R2792"/>
  <c r="T2791"/>
  <c r="S2791"/>
  <c r="R2791"/>
  <c r="T2790"/>
  <c r="S2790"/>
  <c r="R2790"/>
  <c r="T2789"/>
  <c r="S2789"/>
  <c r="R2789"/>
  <c r="T2788"/>
  <c r="S2788"/>
  <c r="R2788"/>
  <c r="T2787"/>
  <c r="S2787"/>
  <c r="R2787"/>
  <c r="T2786"/>
  <c r="S2786"/>
  <c r="R2786"/>
  <c r="T2785"/>
  <c r="S2785"/>
  <c r="R2785"/>
  <c r="T2784"/>
  <c r="S2784"/>
  <c r="R2784"/>
  <c r="T2783"/>
  <c r="S2783"/>
  <c r="R2783"/>
  <c r="T2782"/>
  <c r="S2782"/>
  <c r="R2782"/>
  <c r="T2781"/>
  <c r="S2781"/>
  <c r="R2781"/>
  <c r="T2780"/>
  <c r="S2780"/>
  <c r="R2780"/>
  <c r="T2779"/>
  <c r="S2779"/>
  <c r="R2779"/>
  <c r="T2778"/>
  <c r="S2778"/>
  <c r="R2778"/>
  <c r="T2777"/>
  <c r="S2777"/>
  <c r="R2777"/>
  <c r="T2776"/>
  <c r="S2776"/>
  <c r="R2776"/>
  <c r="T2775"/>
  <c r="S2775"/>
  <c r="R2775"/>
  <c r="T2774"/>
  <c r="S2774"/>
  <c r="R2774"/>
  <c r="T2773"/>
  <c r="S2773"/>
  <c r="R2773"/>
  <c r="T2772"/>
  <c r="S2772"/>
  <c r="R2772"/>
  <c r="T2771"/>
  <c r="S2771"/>
  <c r="R2771"/>
  <c r="T2770"/>
  <c r="S2770"/>
  <c r="R2770"/>
  <c r="T2769"/>
  <c r="S2769"/>
  <c r="R2769"/>
  <c r="T2768"/>
  <c r="S2768"/>
  <c r="R2768"/>
  <c r="T2767"/>
  <c r="S2767"/>
  <c r="R2767"/>
  <c r="T2766"/>
  <c r="S2766"/>
  <c r="R2766"/>
  <c r="T2765"/>
  <c r="S2765"/>
  <c r="R2765"/>
  <c r="T2764"/>
  <c r="S2764"/>
  <c r="R2764"/>
  <c r="T2763"/>
  <c r="S2763"/>
  <c r="R2763"/>
  <c r="T2762"/>
  <c r="S2762"/>
  <c r="R2762"/>
  <c r="T2761"/>
  <c r="S2761"/>
  <c r="R2761"/>
  <c r="T2760"/>
  <c r="S2760"/>
  <c r="R2760"/>
  <c r="T2759"/>
  <c r="S2759"/>
  <c r="R2759"/>
  <c r="T2758"/>
  <c r="S2758"/>
  <c r="R2758"/>
  <c r="T2757"/>
  <c r="S2757"/>
  <c r="R2757"/>
  <c r="T2756"/>
  <c r="S2756"/>
  <c r="R2756"/>
  <c r="T2755"/>
  <c r="S2755"/>
  <c r="R2755"/>
  <c r="T2754"/>
  <c r="S2754"/>
  <c r="R2754"/>
  <c r="T2753"/>
  <c r="S2753"/>
  <c r="R2753"/>
  <c r="T2752"/>
  <c r="S2752"/>
  <c r="R2752"/>
  <c r="T2751"/>
  <c r="S2751"/>
  <c r="R2751"/>
  <c r="T2750"/>
  <c r="S2750"/>
  <c r="R2750"/>
  <c r="T2749"/>
  <c r="S2749"/>
  <c r="R2749"/>
  <c r="T2748"/>
  <c r="S2748"/>
  <c r="R2748"/>
  <c r="T2747"/>
  <c r="S2747"/>
  <c r="R2747"/>
  <c r="T2746"/>
  <c r="S2746"/>
  <c r="R2746"/>
  <c r="T2745"/>
  <c r="S2745"/>
  <c r="R2745"/>
  <c r="T2744"/>
  <c r="S2744"/>
  <c r="R2744"/>
  <c r="T2743"/>
  <c r="S2743"/>
  <c r="R2743"/>
  <c r="T2742"/>
  <c r="S2742"/>
  <c r="R2742"/>
  <c r="T2741"/>
  <c r="S2741"/>
  <c r="R2741"/>
  <c r="T2740"/>
  <c r="S2740"/>
  <c r="R2740"/>
  <c r="T2739"/>
  <c r="S2739"/>
  <c r="R2739"/>
  <c r="T2738"/>
  <c r="S2738"/>
  <c r="R2738"/>
  <c r="T2737"/>
  <c r="S2737"/>
  <c r="R2737"/>
  <c r="T2736"/>
  <c r="S2736"/>
  <c r="R2736"/>
  <c r="T2735"/>
  <c r="S2735"/>
  <c r="R2735"/>
  <c r="T2734"/>
  <c r="S2734"/>
  <c r="R2734"/>
  <c r="T2733"/>
  <c r="S2733"/>
  <c r="R2733"/>
  <c r="T2732"/>
  <c r="S2732"/>
  <c r="R2732"/>
  <c r="T2731"/>
  <c r="S2731"/>
  <c r="R2731"/>
  <c r="T2730"/>
  <c r="S2730"/>
  <c r="R2730"/>
  <c r="T2729"/>
  <c r="S2729"/>
  <c r="R2729"/>
  <c r="T2728"/>
  <c r="S2728"/>
  <c r="R2728"/>
  <c r="T2727"/>
  <c r="S2727"/>
  <c r="R2727"/>
  <c r="T2726"/>
  <c r="S2726"/>
  <c r="R2726"/>
  <c r="T2725"/>
  <c r="S2725"/>
  <c r="R2725"/>
  <c r="T2724"/>
  <c r="S2724"/>
  <c r="R2724"/>
  <c r="T2723"/>
  <c r="S2723"/>
  <c r="R2723"/>
  <c r="T2722"/>
  <c r="S2722"/>
  <c r="R2722"/>
  <c r="T2721"/>
  <c r="S2721"/>
  <c r="R2721"/>
  <c r="T2720"/>
  <c r="S2720"/>
  <c r="R2720"/>
  <c r="T2719"/>
  <c r="S2719"/>
  <c r="R2719"/>
  <c r="T2718"/>
  <c r="S2718"/>
  <c r="R2718"/>
  <c r="T2717"/>
  <c r="S2717"/>
  <c r="R2717"/>
  <c r="T2716"/>
  <c r="S2716"/>
  <c r="R2716"/>
  <c r="T2715"/>
  <c r="S2715"/>
  <c r="R2715"/>
  <c r="T2714"/>
  <c r="S2714"/>
  <c r="R2714"/>
  <c r="T2713"/>
  <c r="S2713"/>
  <c r="R2713"/>
  <c r="T2712"/>
  <c r="S2712"/>
  <c r="R2712"/>
  <c r="T2711"/>
  <c r="S2711"/>
  <c r="R2711"/>
  <c r="T2710"/>
  <c r="S2710"/>
  <c r="R2710"/>
  <c r="T2709"/>
  <c r="S2709"/>
  <c r="R2709"/>
  <c r="T2708"/>
  <c r="S2708"/>
  <c r="R2708"/>
  <c r="T2707"/>
  <c r="S2707"/>
  <c r="R2707"/>
  <c r="T2706"/>
  <c r="S2706"/>
  <c r="R2706"/>
  <c r="T2705"/>
  <c r="S2705"/>
  <c r="R2705"/>
  <c r="T2704"/>
  <c r="S2704"/>
  <c r="R2704"/>
  <c r="T2703"/>
  <c r="S2703"/>
  <c r="R2703"/>
  <c r="T2702"/>
  <c r="S2702"/>
  <c r="R2702"/>
  <c r="T2701"/>
  <c r="S2701"/>
  <c r="R2701"/>
  <c r="T2700"/>
  <c r="S2700"/>
  <c r="R2700"/>
  <c r="T2699"/>
  <c r="S2699"/>
  <c r="R2699"/>
  <c r="T2698"/>
  <c r="S2698"/>
  <c r="R2698"/>
  <c r="T2697"/>
  <c r="S2697"/>
  <c r="R2697"/>
  <c r="T2696"/>
  <c r="S2696"/>
  <c r="R2696"/>
  <c r="T2695"/>
  <c r="S2695"/>
  <c r="R2695"/>
  <c r="T2694"/>
  <c r="S2694"/>
  <c r="R2694"/>
  <c r="T2693"/>
  <c r="S2693"/>
  <c r="R2693"/>
  <c r="T2692"/>
  <c r="S2692"/>
  <c r="R2692"/>
  <c r="T2691"/>
  <c r="S2691"/>
  <c r="R2691"/>
  <c r="T2690"/>
  <c r="S2690"/>
  <c r="R2690"/>
  <c r="T2689"/>
  <c r="S2689"/>
  <c r="R2689"/>
  <c r="T2688"/>
  <c r="S2688"/>
  <c r="R2688"/>
  <c r="T2687"/>
  <c r="S2687"/>
  <c r="R2687"/>
  <c r="T2686"/>
  <c r="S2686"/>
  <c r="R2686"/>
  <c r="T2685"/>
  <c r="S2685"/>
  <c r="R2685"/>
  <c r="T2684"/>
  <c r="S2684"/>
  <c r="R2684"/>
  <c r="T2683"/>
  <c r="S2683"/>
  <c r="R2683"/>
  <c r="T2682"/>
  <c r="S2682"/>
  <c r="R2682"/>
  <c r="T2681"/>
  <c r="S2681"/>
  <c r="R2681"/>
  <c r="T2680"/>
  <c r="S2680"/>
  <c r="R2680"/>
  <c r="T2679"/>
  <c r="S2679"/>
  <c r="R2679"/>
  <c r="T2678"/>
  <c r="S2678"/>
  <c r="R2678"/>
  <c r="T2677"/>
  <c r="S2677"/>
  <c r="R2677"/>
  <c r="T2676"/>
  <c r="S2676"/>
  <c r="R2676"/>
  <c r="T2675"/>
  <c r="S2675"/>
  <c r="R2675"/>
  <c r="T2674"/>
  <c r="S2674"/>
  <c r="R2674"/>
  <c r="T2673"/>
  <c r="S2673"/>
  <c r="R2673"/>
  <c r="T2672"/>
  <c r="S2672"/>
  <c r="R2672"/>
  <c r="T2671"/>
  <c r="S2671"/>
  <c r="R2671"/>
  <c r="T2670"/>
  <c r="S2670"/>
  <c r="R2670"/>
  <c r="T2669"/>
  <c r="S2669"/>
  <c r="R2669"/>
  <c r="T2668"/>
  <c r="S2668"/>
  <c r="R2668"/>
  <c r="T2667"/>
  <c r="S2667"/>
  <c r="R2667"/>
  <c r="T2666"/>
  <c r="S2666"/>
  <c r="R2666"/>
  <c r="T2665"/>
  <c r="S2665"/>
  <c r="R2665"/>
  <c r="T2664"/>
  <c r="S2664"/>
  <c r="R2664"/>
  <c r="T2663"/>
  <c r="S2663"/>
  <c r="R2663"/>
  <c r="T2662"/>
  <c r="S2662"/>
  <c r="R2662"/>
  <c r="T2661"/>
  <c r="S2661"/>
  <c r="R2661"/>
  <c r="T2660"/>
  <c r="S2660"/>
  <c r="R2660"/>
  <c r="T2659"/>
  <c r="S2659"/>
  <c r="R2659"/>
  <c r="T2658"/>
  <c r="S2658"/>
  <c r="R2658"/>
  <c r="T2657"/>
  <c r="S2657"/>
  <c r="R2657"/>
  <c r="T2656"/>
  <c r="S2656"/>
  <c r="R2656"/>
  <c r="T2655"/>
  <c r="S2655"/>
  <c r="R2655"/>
  <c r="T2654"/>
  <c r="S2654"/>
  <c r="R2654"/>
  <c r="T2653"/>
  <c r="S2653"/>
  <c r="R2653"/>
  <c r="T2652"/>
  <c r="S2652"/>
  <c r="R2652"/>
  <c r="T2651"/>
  <c r="S2651"/>
  <c r="R2651"/>
  <c r="T2650"/>
  <c r="S2650"/>
  <c r="R2650"/>
  <c r="T2649"/>
  <c r="S2649"/>
  <c r="R2649"/>
  <c r="T2648"/>
  <c r="S2648"/>
  <c r="R2648"/>
  <c r="T2647"/>
  <c r="S2647"/>
  <c r="R2647"/>
  <c r="T2646"/>
  <c r="S2646"/>
  <c r="R2646"/>
  <c r="T2645"/>
  <c r="S2645"/>
  <c r="R2645"/>
  <c r="T2644"/>
  <c r="S2644"/>
  <c r="R2644"/>
  <c r="T2643"/>
  <c r="S2643"/>
  <c r="R2643"/>
  <c r="T2642"/>
  <c r="S2642"/>
  <c r="R2642"/>
  <c r="T2641"/>
  <c r="S2641"/>
  <c r="R2641"/>
  <c r="T2640"/>
  <c r="S2640"/>
  <c r="R2640"/>
  <c r="T2639"/>
  <c r="S2639"/>
  <c r="R2639"/>
  <c r="T2638"/>
  <c r="S2638"/>
  <c r="R2638"/>
  <c r="T2637"/>
  <c r="S2637"/>
  <c r="R2637"/>
  <c r="T2636"/>
  <c r="S2636"/>
  <c r="R2636"/>
  <c r="T2635"/>
  <c r="S2635"/>
  <c r="R2635"/>
  <c r="T2634"/>
  <c r="S2634"/>
  <c r="R2634"/>
  <c r="T2633"/>
  <c r="S2633"/>
  <c r="R2633"/>
  <c r="T2632"/>
  <c r="S2632"/>
  <c r="R2632"/>
  <c r="T2631"/>
  <c r="S2631"/>
  <c r="R2631"/>
  <c r="T2630"/>
  <c r="S2630"/>
  <c r="R2630"/>
  <c r="T2629"/>
  <c r="S2629"/>
  <c r="R2629"/>
  <c r="T2628"/>
  <c r="S2628"/>
  <c r="R2628"/>
  <c r="T2627"/>
  <c r="S2627"/>
  <c r="R2627"/>
  <c r="T2626"/>
  <c r="S2626"/>
  <c r="R2626"/>
  <c r="T2625"/>
  <c r="S2625"/>
  <c r="R2625"/>
  <c r="T2624"/>
  <c r="S2624"/>
  <c r="R2624"/>
  <c r="T2623"/>
  <c r="S2623"/>
  <c r="R2623"/>
  <c r="T2622"/>
  <c r="S2622"/>
  <c r="R2622"/>
  <c r="T2621"/>
  <c r="S2621"/>
  <c r="R2621"/>
  <c r="T2620"/>
  <c r="S2620"/>
  <c r="R2620"/>
  <c r="T2619"/>
  <c r="S2619"/>
  <c r="R2619"/>
  <c r="T2618"/>
  <c r="S2618"/>
  <c r="R2618"/>
  <c r="T2617"/>
  <c r="S2617"/>
  <c r="R2617"/>
  <c r="T2616"/>
  <c r="S2616"/>
  <c r="R2616"/>
  <c r="T2615"/>
  <c r="S2615"/>
  <c r="R2615"/>
  <c r="T2614"/>
  <c r="S2614"/>
  <c r="R2614"/>
  <c r="T2613"/>
  <c r="S2613"/>
  <c r="R2613"/>
  <c r="T2612"/>
  <c r="S2612"/>
  <c r="R2612"/>
  <c r="T2611"/>
  <c r="S2611"/>
  <c r="R2611"/>
  <c r="T2610"/>
  <c r="S2610"/>
  <c r="R2610"/>
  <c r="T2609"/>
  <c r="S2609"/>
  <c r="R2609"/>
  <c r="T2608"/>
  <c r="S2608"/>
  <c r="R2608"/>
  <c r="T2607"/>
  <c r="S2607"/>
  <c r="R2607"/>
  <c r="T2606"/>
  <c r="S2606"/>
  <c r="R2606"/>
  <c r="T2605"/>
  <c r="S2605"/>
  <c r="R2605"/>
  <c r="T2604"/>
  <c r="S2604"/>
  <c r="R2604"/>
  <c r="T2603"/>
  <c r="S2603"/>
  <c r="R2603"/>
  <c r="T2602"/>
  <c r="S2602"/>
  <c r="R2602"/>
  <c r="T2601"/>
  <c r="S2601"/>
  <c r="R2601"/>
  <c r="T2600"/>
  <c r="S2600"/>
  <c r="R2600"/>
  <c r="T2599"/>
  <c r="S2599"/>
  <c r="R2599"/>
  <c r="T2598"/>
  <c r="S2598"/>
  <c r="R2598"/>
  <c r="T2597"/>
  <c r="S2597"/>
  <c r="R2597"/>
  <c r="T2596"/>
  <c r="S2596"/>
  <c r="R2596"/>
  <c r="T2595"/>
  <c r="S2595"/>
  <c r="R2595"/>
  <c r="T2594"/>
  <c r="S2594"/>
  <c r="R2594"/>
  <c r="T2593"/>
  <c r="S2593"/>
  <c r="R2593"/>
  <c r="T2592"/>
  <c r="S2592"/>
  <c r="R2592"/>
  <c r="T2591"/>
  <c r="S2591"/>
  <c r="R2591"/>
  <c r="T2590"/>
  <c r="S2590"/>
  <c r="R2590"/>
  <c r="T2589"/>
  <c r="S2589"/>
  <c r="R2589"/>
  <c r="T2588"/>
  <c r="S2588"/>
  <c r="R2588"/>
  <c r="T2587"/>
  <c r="S2587"/>
  <c r="R2587"/>
  <c r="T2586"/>
  <c r="S2586"/>
  <c r="R2586"/>
  <c r="T2585"/>
  <c r="S2585"/>
  <c r="R2585"/>
  <c r="T2584"/>
  <c r="S2584"/>
  <c r="R2584"/>
  <c r="T2583"/>
  <c r="S2583"/>
  <c r="R2583"/>
  <c r="T2582"/>
  <c r="S2582"/>
  <c r="R2582"/>
  <c r="T2581"/>
  <c r="S2581"/>
  <c r="R2581"/>
  <c r="T2580"/>
  <c r="S2580"/>
  <c r="R2580"/>
  <c r="T2579"/>
  <c r="S2579"/>
  <c r="R2579"/>
  <c r="T2578"/>
  <c r="S2578"/>
  <c r="R2578"/>
  <c r="T2577"/>
  <c r="S2577"/>
  <c r="R2577"/>
  <c r="T2576"/>
  <c r="S2576"/>
  <c r="R2576"/>
  <c r="T2575"/>
  <c r="S2575"/>
  <c r="R2575"/>
  <c r="T2574"/>
  <c r="S2574"/>
  <c r="R2574"/>
  <c r="T2573"/>
  <c r="S2573"/>
  <c r="R2573"/>
  <c r="T2572"/>
  <c r="S2572"/>
  <c r="R2572"/>
  <c r="T2571"/>
  <c r="S2571"/>
  <c r="R2571"/>
  <c r="T2570"/>
  <c r="S2570"/>
  <c r="R2570"/>
  <c r="T2569"/>
  <c r="S2569"/>
  <c r="R2569"/>
  <c r="T2568"/>
  <c r="S2568"/>
  <c r="R2568"/>
  <c r="T2567"/>
  <c r="S2567"/>
  <c r="R2567"/>
  <c r="T2566"/>
  <c r="S2566"/>
  <c r="R2566"/>
  <c r="T2565"/>
  <c r="S2565"/>
  <c r="R2565"/>
  <c r="T2564"/>
  <c r="S2564"/>
  <c r="R2564"/>
  <c r="T2563"/>
  <c r="S2563"/>
  <c r="R2563"/>
  <c r="T2562"/>
  <c r="S2562"/>
  <c r="R2562"/>
  <c r="T2561"/>
  <c r="S2561"/>
  <c r="R2561"/>
  <c r="T2560"/>
  <c r="S2560"/>
  <c r="R2560"/>
  <c r="T2559"/>
  <c r="S2559"/>
  <c r="R2559"/>
  <c r="T2558"/>
  <c r="S2558"/>
  <c r="R2558"/>
  <c r="T2557"/>
  <c r="S2557"/>
  <c r="R2557"/>
  <c r="T2556"/>
  <c r="S2556"/>
  <c r="R2556"/>
  <c r="T2555"/>
  <c r="S2555"/>
  <c r="R2555"/>
  <c r="T2554"/>
  <c r="S2554"/>
  <c r="R2554"/>
  <c r="T2553"/>
  <c r="S2553"/>
  <c r="R2553"/>
  <c r="T2552"/>
  <c r="S2552"/>
  <c r="R2552"/>
  <c r="T2551"/>
  <c r="S2551"/>
  <c r="R2551"/>
  <c r="T2550"/>
  <c r="S2550"/>
  <c r="R2550"/>
  <c r="T2549"/>
  <c r="S2549"/>
  <c r="R2549"/>
  <c r="T2548"/>
  <c r="S2548"/>
  <c r="R2548"/>
  <c r="T2547"/>
  <c r="S2547"/>
  <c r="R2547"/>
  <c r="T2546"/>
  <c r="S2546"/>
  <c r="R2546"/>
  <c r="T2545"/>
  <c r="S2545"/>
  <c r="R2545"/>
  <c r="T2544"/>
  <c r="S2544"/>
  <c r="R2544"/>
  <c r="T2543"/>
  <c r="S2543"/>
  <c r="R2543"/>
  <c r="T2542"/>
  <c r="S2542"/>
  <c r="R2542"/>
  <c r="T2541"/>
  <c r="S2541"/>
  <c r="R2541"/>
  <c r="T2540"/>
  <c r="S2540"/>
  <c r="R2540"/>
  <c r="T2539"/>
  <c r="S2539"/>
  <c r="R2539"/>
  <c r="T2538"/>
  <c r="S2538"/>
  <c r="R2538"/>
  <c r="T2537"/>
  <c r="S2537"/>
  <c r="R2537"/>
  <c r="T2536"/>
  <c r="S2536"/>
  <c r="R2536"/>
  <c r="T2535"/>
  <c r="S2535"/>
  <c r="R2535"/>
  <c r="T2534"/>
  <c r="S2534"/>
  <c r="R2534"/>
  <c r="T2533"/>
  <c r="S2533"/>
  <c r="R2533"/>
  <c r="T2532"/>
  <c r="S2532"/>
  <c r="R2532"/>
  <c r="T2531"/>
  <c r="S2531"/>
  <c r="R2531"/>
  <c r="T2530"/>
  <c r="S2530"/>
  <c r="R2530"/>
  <c r="T2529"/>
  <c r="S2529"/>
  <c r="R2529"/>
  <c r="T2528"/>
  <c r="S2528"/>
  <c r="R2528"/>
  <c r="T2527"/>
  <c r="S2527"/>
  <c r="R2527"/>
  <c r="T2526"/>
  <c r="S2526"/>
  <c r="R2526"/>
  <c r="T2525"/>
  <c r="S2525"/>
  <c r="R2525"/>
  <c r="T2524"/>
  <c r="S2524"/>
  <c r="R2524"/>
  <c r="T2523"/>
  <c r="S2523"/>
  <c r="R2523"/>
  <c r="T2522"/>
  <c r="S2522"/>
  <c r="R2522"/>
  <c r="T2521"/>
  <c r="S2521"/>
  <c r="R2521"/>
  <c r="T2520"/>
  <c r="S2520"/>
  <c r="R2520"/>
  <c r="T2519"/>
  <c r="S2519"/>
  <c r="R2519"/>
  <c r="T2518"/>
  <c r="S2518"/>
  <c r="R2518"/>
  <c r="T2517"/>
  <c r="S2517"/>
  <c r="R2517"/>
  <c r="T2516"/>
  <c r="S2516"/>
  <c r="R2516"/>
  <c r="T2515"/>
  <c r="S2515"/>
  <c r="R2515"/>
  <c r="T2514"/>
  <c r="S2514"/>
  <c r="R2514"/>
  <c r="T2513"/>
  <c r="S2513"/>
  <c r="R2513"/>
  <c r="T2512"/>
  <c r="S2512"/>
  <c r="R2512"/>
  <c r="T2511"/>
  <c r="S2511"/>
  <c r="R2511"/>
  <c r="T2510"/>
  <c r="S2510"/>
  <c r="R2510"/>
  <c r="T2509"/>
  <c r="S2509"/>
  <c r="R2509"/>
  <c r="T2508"/>
  <c r="S2508"/>
  <c r="R2508"/>
  <c r="T2507"/>
  <c r="S2507"/>
  <c r="R2507"/>
  <c r="T2506"/>
  <c r="S2506"/>
  <c r="R2506"/>
  <c r="T2505"/>
  <c r="S2505"/>
  <c r="R2505"/>
  <c r="T2504"/>
  <c r="S2504"/>
  <c r="R2504"/>
  <c r="T2503"/>
  <c r="S2503"/>
  <c r="R2503"/>
  <c r="T2502"/>
  <c r="S2502"/>
  <c r="R2502"/>
  <c r="T2501"/>
  <c r="S2501"/>
  <c r="R2501"/>
  <c r="T2500"/>
  <c r="S2500"/>
  <c r="R2500"/>
  <c r="T2499"/>
  <c r="S2499"/>
  <c r="R2499"/>
  <c r="T2498"/>
  <c r="S2498"/>
  <c r="R2498"/>
  <c r="T2497"/>
  <c r="S2497"/>
  <c r="R2497"/>
  <c r="T2496"/>
  <c r="S2496"/>
  <c r="R2496"/>
  <c r="T2495"/>
  <c r="S2495"/>
  <c r="R2495"/>
  <c r="T2494"/>
  <c r="S2494"/>
  <c r="R2494"/>
  <c r="T2493"/>
  <c r="S2493"/>
  <c r="R2493"/>
  <c r="T2492"/>
  <c r="S2492"/>
  <c r="R2492"/>
  <c r="T2491"/>
  <c r="S2491"/>
  <c r="R2491"/>
  <c r="T2490"/>
  <c r="S2490"/>
  <c r="R2490"/>
  <c r="T2489"/>
  <c r="S2489"/>
  <c r="R2489"/>
  <c r="T2488"/>
  <c r="S2488"/>
  <c r="R2488"/>
  <c r="T2487"/>
  <c r="S2487"/>
  <c r="R2487"/>
  <c r="T2486"/>
  <c r="S2486"/>
  <c r="R2486"/>
  <c r="T2485"/>
  <c r="S2485"/>
  <c r="R2485"/>
  <c r="T2484"/>
  <c r="S2484"/>
  <c r="R2484"/>
  <c r="T2483"/>
  <c r="S2483"/>
  <c r="R2483"/>
  <c r="T2482"/>
  <c r="S2482"/>
  <c r="R2482"/>
  <c r="T2481"/>
  <c r="S2481"/>
  <c r="R2481"/>
  <c r="T2480"/>
  <c r="S2480"/>
  <c r="R2480"/>
  <c r="T2479"/>
  <c r="S2479"/>
  <c r="R2479"/>
  <c r="T2478"/>
  <c r="S2478"/>
  <c r="R2478"/>
  <c r="T2477"/>
  <c r="S2477"/>
  <c r="R2477"/>
  <c r="T2476"/>
  <c r="S2476"/>
  <c r="R2476"/>
  <c r="T2475"/>
  <c r="S2475"/>
  <c r="R2475"/>
  <c r="T2474"/>
  <c r="S2474"/>
  <c r="R2474"/>
  <c r="T2473"/>
  <c r="S2473"/>
  <c r="R2473"/>
  <c r="T2472"/>
  <c r="S2472"/>
  <c r="R2472"/>
  <c r="T2471"/>
  <c r="S2471"/>
  <c r="R2471"/>
  <c r="T2470"/>
  <c r="S2470"/>
  <c r="R2470"/>
  <c r="T2469"/>
  <c r="S2469"/>
  <c r="R2469"/>
  <c r="T2468"/>
  <c r="S2468"/>
  <c r="R2468"/>
  <c r="T2467"/>
  <c r="S2467"/>
  <c r="R2467"/>
  <c r="T2466"/>
  <c r="S2466"/>
  <c r="R2466"/>
  <c r="T2465"/>
  <c r="S2465"/>
  <c r="R2465"/>
  <c r="T2464"/>
  <c r="S2464"/>
  <c r="R2464"/>
  <c r="T2463"/>
  <c r="S2463"/>
  <c r="R2463"/>
  <c r="T2462"/>
  <c r="S2462"/>
  <c r="R2462"/>
  <c r="T2461"/>
  <c r="S2461"/>
  <c r="R2461"/>
  <c r="T2460"/>
  <c r="S2460"/>
  <c r="R2460"/>
  <c r="T2459"/>
  <c r="S2459"/>
  <c r="R2459"/>
  <c r="T2458"/>
  <c r="S2458"/>
  <c r="R2458"/>
  <c r="T2457"/>
  <c r="S2457"/>
  <c r="R2457"/>
  <c r="T2456"/>
  <c r="S2456"/>
  <c r="R2456"/>
  <c r="T2455"/>
  <c r="S2455"/>
  <c r="R2455"/>
  <c r="T2454"/>
  <c r="S2454"/>
  <c r="R2454"/>
  <c r="T2453"/>
  <c r="S2453"/>
  <c r="R2453"/>
  <c r="T2452"/>
  <c r="S2452"/>
  <c r="R2452"/>
  <c r="T2451"/>
  <c r="S2451"/>
  <c r="R2451"/>
  <c r="T2450"/>
  <c r="S2450"/>
  <c r="R2450"/>
  <c r="T2449"/>
  <c r="S2449"/>
  <c r="R2449"/>
  <c r="T2448"/>
  <c r="S2448"/>
  <c r="R2448"/>
  <c r="T2447"/>
  <c r="S2447"/>
  <c r="R2447"/>
  <c r="T2446"/>
  <c r="S2446"/>
  <c r="R2446"/>
  <c r="T2445"/>
  <c r="S2445"/>
  <c r="R2445"/>
  <c r="T2444"/>
  <c r="S2444"/>
  <c r="R2444"/>
  <c r="T2443"/>
  <c r="S2443"/>
  <c r="R2443"/>
  <c r="T2442"/>
  <c r="S2442"/>
  <c r="R2442"/>
  <c r="T2441"/>
  <c r="S2441"/>
  <c r="R2441"/>
  <c r="T2440"/>
  <c r="S2440"/>
  <c r="R2440"/>
  <c r="T2439"/>
  <c r="S2439"/>
  <c r="R2439"/>
  <c r="T2438"/>
  <c r="S2438"/>
  <c r="R2438"/>
  <c r="T2437"/>
  <c r="S2437"/>
  <c r="R2437"/>
  <c r="T2436"/>
  <c r="S2436"/>
  <c r="R2436"/>
  <c r="T2435"/>
  <c r="S2435"/>
  <c r="R2435"/>
  <c r="T2434"/>
  <c r="S2434"/>
  <c r="R2434"/>
  <c r="T2433"/>
  <c r="S2433"/>
  <c r="R2433"/>
  <c r="T2432"/>
  <c r="S2432"/>
  <c r="R2432"/>
  <c r="T2431"/>
  <c r="S2431"/>
  <c r="R2431"/>
  <c r="T2430"/>
  <c r="S2430"/>
  <c r="R2430"/>
  <c r="T2429"/>
  <c r="S2429"/>
  <c r="R2429"/>
  <c r="T2428"/>
  <c r="S2428"/>
  <c r="R2428"/>
  <c r="T2427"/>
  <c r="S2427"/>
  <c r="R2427"/>
  <c r="T2426"/>
  <c r="S2426"/>
  <c r="R2426"/>
  <c r="T2425"/>
  <c r="S2425"/>
  <c r="R2425"/>
  <c r="T2424"/>
  <c r="S2424"/>
  <c r="R2424"/>
  <c r="T2423"/>
  <c r="S2423"/>
  <c r="R2423"/>
  <c r="T2422"/>
  <c r="S2422"/>
  <c r="R2422"/>
  <c r="T2421"/>
  <c r="S2421"/>
  <c r="R2421"/>
  <c r="T2420"/>
  <c r="S2420"/>
  <c r="R2420"/>
  <c r="T2419"/>
  <c r="S2419"/>
  <c r="R2419"/>
  <c r="T2418"/>
  <c r="S2418"/>
  <c r="R2418"/>
  <c r="T2417"/>
  <c r="S2417"/>
  <c r="R2417"/>
  <c r="T2416"/>
  <c r="S2416"/>
  <c r="R2416"/>
  <c r="T2415"/>
  <c r="S2415"/>
  <c r="R2415"/>
  <c r="T2414"/>
  <c r="S2414"/>
  <c r="R2414"/>
  <c r="T2413"/>
  <c r="S2413"/>
  <c r="R2413"/>
  <c r="T2412"/>
  <c r="S2412"/>
  <c r="R2412"/>
  <c r="T2411"/>
  <c r="S2411"/>
  <c r="R2411"/>
  <c r="T2410"/>
  <c r="S2410"/>
  <c r="R2410"/>
  <c r="T2409"/>
  <c r="S2409"/>
  <c r="R2409"/>
  <c r="T2408"/>
  <c r="S2408"/>
  <c r="R2408"/>
  <c r="T2407"/>
  <c r="S2407"/>
  <c r="R2407"/>
  <c r="T2406"/>
  <c r="S2406"/>
  <c r="R2406"/>
  <c r="T2405"/>
  <c r="S2405"/>
  <c r="R2405"/>
  <c r="T2404"/>
  <c r="S2404"/>
  <c r="R2404"/>
  <c r="T2403"/>
  <c r="S2403"/>
  <c r="R2403"/>
  <c r="T2402"/>
  <c r="S2402"/>
  <c r="R2402"/>
  <c r="T2401"/>
  <c r="S2401"/>
  <c r="R2401"/>
  <c r="T2400"/>
  <c r="S2400"/>
  <c r="R2400"/>
  <c r="T2399"/>
  <c r="S2399"/>
  <c r="R2399"/>
  <c r="T2398"/>
  <c r="S2398"/>
  <c r="R2398"/>
  <c r="T2397"/>
  <c r="S2397"/>
  <c r="R2397"/>
  <c r="T2396"/>
  <c r="S2396"/>
  <c r="R2396"/>
  <c r="T2395"/>
  <c r="S2395"/>
  <c r="R2395"/>
  <c r="T2394"/>
  <c r="S2394"/>
  <c r="R2394"/>
  <c r="T2393"/>
  <c r="S2393"/>
  <c r="R2393"/>
  <c r="T2392"/>
  <c r="S2392"/>
  <c r="R2392"/>
  <c r="T2391"/>
  <c r="S2391"/>
  <c r="R2391"/>
  <c r="T2390"/>
  <c r="S2390"/>
  <c r="R2390"/>
  <c r="T2389"/>
  <c r="S2389"/>
  <c r="R2389"/>
  <c r="T2388"/>
  <c r="S2388"/>
  <c r="R2388"/>
  <c r="T2387"/>
  <c r="S2387"/>
  <c r="R2387"/>
  <c r="T2386"/>
  <c r="S2386"/>
  <c r="R2386"/>
  <c r="T2385"/>
  <c r="S2385"/>
  <c r="R2385"/>
  <c r="T2384"/>
  <c r="S2384"/>
  <c r="R2384"/>
  <c r="T2383"/>
  <c r="S2383"/>
  <c r="R2383"/>
  <c r="T2382"/>
  <c r="S2382"/>
  <c r="R2382"/>
  <c r="T2381"/>
  <c r="S2381"/>
  <c r="R2381"/>
  <c r="T2380"/>
  <c r="S2380"/>
  <c r="R2380"/>
  <c r="T2379"/>
  <c r="S2379"/>
  <c r="R2379"/>
  <c r="T2378"/>
  <c r="S2378"/>
  <c r="R2378"/>
  <c r="T2377"/>
  <c r="S2377"/>
  <c r="R2377"/>
  <c r="T2376"/>
  <c r="S2376"/>
  <c r="R2376"/>
  <c r="T2375"/>
  <c r="S2375"/>
  <c r="R2375"/>
  <c r="T2374"/>
  <c r="S2374"/>
  <c r="R2374"/>
  <c r="T2373"/>
  <c r="S2373"/>
  <c r="R2373"/>
  <c r="T2372"/>
  <c r="S2372"/>
  <c r="R2372"/>
  <c r="T2371"/>
  <c r="S2371"/>
  <c r="R2371"/>
  <c r="T2370"/>
  <c r="S2370"/>
  <c r="R2370"/>
  <c r="T2369"/>
  <c r="S2369"/>
  <c r="R2369"/>
  <c r="T2368"/>
  <c r="S2368"/>
  <c r="R2368"/>
  <c r="T2367"/>
  <c r="S2367"/>
  <c r="R2367"/>
  <c r="T2366"/>
  <c r="S2366"/>
  <c r="R2366"/>
  <c r="T2365"/>
  <c r="S2365"/>
  <c r="R2365"/>
  <c r="T2364"/>
  <c r="S2364"/>
  <c r="R2364"/>
  <c r="T2363"/>
  <c r="S2363"/>
  <c r="R2363"/>
  <c r="T2362"/>
  <c r="S2362"/>
  <c r="R2362"/>
  <c r="T2361"/>
  <c r="S2361"/>
  <c r="R2361"/>
  <c r="T2360"/>
  <c r="S2360"/>
  <c r="R2360"/>
  <c r="T2359"/>
  <c r="S2359"/>
  <c r="R2359"/>
  <c r="T2358"/>
  <c r="S2358"/>
  <c r="R2358"/>
  <c r="T2357"/>
  <c r="S2357"/>
  <c r="R2357"/>
  <c r="T2356"/>
  <c r="S2356"/>
  <c r="R2356"/>
  <c r="T2355"/>
  <c r="S2355"/>
  <c r="R2355"/>
  <c r="T2354"/>
  <c r="S2354"/>
  <c r="R2354"/>
  <c r="T2353"/>
  <c r="S2353"/>
  <c r="R2353"/>
  <c r="T2352"/>
  <c r="S2352"/>
  <c r="R2352"/>
  <c r="T2351"/>
  <c r="S2351"/>
  <c r="R2351"/>
  <c r="T2350"/>
  <c r="S2350"/>
  <c r="R2350"/>
  <c r="T2349"/>
  <c r="S2349"/>
  <c r="R2349"/>
  <c r="T2348"/>
  <c r="S2348"/>
  <c r="R2348"/>
  <c r="T2347"/>
  <c r="S2347"/>
  <c r="R2347"/>
  <c r="T2346"/>
  <c r="S2346"/>
  <c r="R2346"/>
  <c r="T2345"/>
  <c r="S2345"/>
  <c r="R2345"/>
  <c r="T2344"/>
  <c r="S2344"/>
  <c r="R2344"/>
  <c r="T2343"/>
  <c r="S2343"/>
  <c r="R2343"/>
  <c r="T2342"/>
  <c r="S2342"/>
  <c r="R2342"/>
  <c r="T2341"/>
  <c r="S2341"/>
  <c r="R2341"/>
  <c r="T2340"/>
  <c r="S2340"/>
  <c r="R2340"/>
  <c r="T2339"/>
  <c r="S2339"/>
  <c r="R2339"/>
  <c r="T2338"/>
  <c r="S2338"/>
  <c r="R2338"/>
  <c r="T2337"/>
  <c r="S2337"/>
  <c r="R2337"/>
  <c r="T2336"/>
  <c r="S2336"/>
  <c r="R2336"/>
  <c r="T2335"/>
  <c r="S2335"/>
  <c r="R2335"/>
  <c r="T2334"/>
  <c r="S2334"/>
  <c r="R2334"/>
  <c r="T2333"/>
  <c r="S2333"/>
  <c r="R2333"/>
  <c r="T2332"/>
  <c r="S2332"/>
  <c r="R2332"/>
  <c r="T2331"/>
  <c r="S2331"/>
  <c r="R2331"/>
  <c r="T2330"/>
  <c r="S2330"/>
  <c r="R2330"/>
  <c r="T2329"/>
  <c r="S2329"/>
  <c r="R2329"/>
  <c r="T2328"/>
  <c r="S2328"/>
  <c r="R2328"/>
  <c r="T2327"/>
  <c r="S2327"/>
  <c r="R2327"/>
  <c r="T2326"/>
  <c r="S2326"/>
  <c r="R2326"/>
  <c r="T2325"/>
  <c r="S2325"/>
  <c r="R2325"/>
  <c r="T2324"/>
  <c r="S2324"/>
  <c r="R2324"/>
  <c r="T2323"/>
  <c r="S2323"/>
  <c r="R2323"/>
  <c r="T2322"/>
  <c r="S2322"/>
  <c r="R2322"/>
  <c r="T2321"/>
  <c r="S2321"/>
  <c r="R2321"/>
  <c r="T2320"/>
  <c r="S2320"/>
  <c r="R2320"/>
  <c r="T2319"/>
  <c r="S2319"/>
  <c r="R2319"/>
  <c r="T2318"/>
  <c r="S2318"/>
  <c r="R2318"/>
  <c r="T2317"/>
  <c r="S2317"/>
  <c r="R2317"/>
  <c r="T2316"/>
  <c r="S2316"/>
  <c r="R2316"/>
  <c r="T2315"/>
  <c r="S2315"/>
  <c r="R2315"/>
  <c r="T2314"/>
  <c r="S2314"/>
  <c r="R2314"/>
  <c r="T2313"/>
  <c r="S2313"/>
  <c r="R2313"/>
  <c r="T2312"/>
  <c r="S2312"/>
  <c r="R2312"/>
  <c r="T2311"/>
  <c r="S2311"/>
  <c r="R2311"/>
  <c r="T2310"/>
  <c r="S2310"/>
  <c r="R2310"/>
  <c r="T2309"/>
  <c r="S2309"/>
  <c r="R2309"/>
  <c r="T2308"/>
  <c r="S2308"/>
  <c r="R2308"/>
  <c r="T2307"/>
  <c r="S2307"/>
  <c r="R2307"/>
  <c r="T2306"/>
  <c r="S2306"/>
  <c r="R2306"/>
  <c r="T2305"/>
  <c r="S2305"/>
  <c r="R2305"/>
  <c r="T2304"/>
  <c r="S2304"/>
  <c r="R2304"/>
  <c r="T2303"/>
  <c r="S2303"/>
  <c r="R2303"/>
  <c r="T2302"/>
  <c r="S2302"/>
  <c r="R2302"/>
  <c r="T2301"/>
  <c r="S2301"/>
  <c r="R2301"/>
  <c r="T2300"/>
  <c r="S2300"/>
  <c r="R2300"/>
  <c r="T2299"/>
  <c r="S2299"/>
  <c r="R2299"/>
  <c r="T2298"/>
  <c r="S2298"/>
  <c r="R2298"/>
  <c r="T2297"/>
  <c r="S2297"/>
  <c r="R2297"/>
  <c r="T2296"/>
  <c r="S2296"/>
  <c r="R2296"/>
  <c r="T2295"/>
  <c r="S2295"/>
  <c r="R2295"/>
  <c r="T2294"/>
  <c r="S2294"/>
  <c r="R2294"/>
  <c r="T2293"/>
  <c r="S2293"/>
  <c r="R2293"/>
  <c r="T2292"/>
  <c r="S2292"/>
  <c r="R2292"/>
  <c r="T2291"/>
  <c r="S2291"/>
  <c r="R2291"/>
  <c r="T2290"/>
  <c r="S2290"/>
  <c r="R2290"/>
  <c r="T2289"/>
  <c r="S2289"/>
  <c r="R2289"/>
  <c r="T2288"/>
  <c r="S2288"/>
  <c r="R2288"/>
  <c r="T2287"/>
  <c r="S2287"/>
  <c r="R2287"/>
  <c r="T2286"/>
  <c r="S2286"/>
  <c r="R2286"/>
  <c r="T2285"/>
  <c r="S2285"/>
  <c r="R2285"/>
  <c r="T2284"/>
  <c r="S2284"/>
  <c r="R2284"/>
  <c r="T2283"/>
  <c r="S2283"/>
  <c r="R2283"/>
  <c r="T2282"/>
  <c r="S2282"/>
  <c r="R2282"/>
  <c r="T2281"/>
  <c r="S2281"/>
  <c r="R2281"/>
  <c r="T2280"/>
  <c r="S2280"/>
  <c r="R2280"/>
  <c r="T2279"/>
  <c r="S2279"/>
  <c r="R2279"/>
  <c r="T2278"/>
  <c r="S2278"/>
  <c r="R2278"/>
  <c r="T2277"/>
  <c r="S2277"/>
  <c r="R2277"/>
  <c r="T2276"/>
  <c r="S2276"/>
  <c r="R2276"/>
  <c r="T2275"/>
  <c r="S2275"/>
  <c r="R2275"/>
  <c r="T2274"/>
  <c r="S2274"/>
  <c r="R2274"/>
  <c r="T2273"/>
  <c r="S2273"/>
  <c r="R2273"/>
  <c r="T2272"/>
  <c r="S2272"/>
  <c r="R2272"/>
  <c r="T2271"/>
  <c r="S2271"/>
  <c r="R2271"/>
  <c r="T2270"/>
  <c r="S2270"/>
  <c r="R2270"/>
  <c r="T2269"/>
  <c r="S2269"/>
  <c r="R2269"/>
  <c r="T2268"/>
  <c r="S2268"/>
  <c r="R2268"/>
  <c r="T2267"/>
  <c r="S2267"/>
  <c r="R2267"/>
  <c r="T2266"/>
  <c r="S2266"/>
  <c r="R2266"/>
  <c r="T2265"/>
  <c r="S2265"/>
  <c r="R2265"/>
  <c r="T2264"/>
  <c r="S2264"/>
  <c r="R2264"/>
  <c r="T2263"/>
  <c r="S2263"/>
  <c r="R2263"/>
  <c r="T2262"/>
  <c r="S2262"/>
  <c r="R2262"/>
  <c r="T2261"/>
  <c r="S2261"/>
  <c r="R2261"/>
  <c r="T2260"/>
  <c r="S2260"/>
  <c r="R2260"/>
  <c r="T2259"/>
  <c r="S2259"/>
  <c r="R2259"/>
  <c r="T2258"/>
  <c r="S2258"/>
  <c r="R2258"/>
  <c r="T2257"/>
  <c r="S2257"/>
  <c r="R2257"/>
  <c r="T2256"/>
  <c r="S2256"/>
  <c r="R2256"/>
  <c r="T2255"/>
  <c r="S2255"/>
  <c r="R2255"/>
  <c r="T2254"/>
  <c r="S2254"/>
  <c r="R2254"/>
  <c r="T2253"/>
  <c r="S2253"/>
  <c r="R2253"/>
  <c r="T2252"/>
  <c r="S2252"/>
  <c r="R2252"/>
  <c r="T2251"/>
  <c r="S2251"/>
  <c r="R2251"/>
  <c r="T2250"/>
  <c r="S2250"/>
  <c r="R2250"/>
  <c r="T2249"/>
  <c r="S2249"/>
  <c r="R2249"/>
  <c r="T2248"/>
  <c r="S2248"/>
  <c r="R2248"/>
  <c r="T2247"/>
  <c r="S2247"/>
  <c r="R2247"/>
  <c r="T2246"/>
  <c r="S2246"/>
  <c r="R2246"/>
  <c r="T2245"/>
  <c r="S2245"/>
  <c r="R2245"/>
  <c r="T2244"/>
  <c r="S2244"/>
  <c r="R2244"/>
  <c r="T2243"/>
  <c r="S2243"/>
  <c r="R2243"/>
  <c r="T2242"/>
  <c r="S2242"/>
  <c r="R2242"/>
  <c r="T2241"/>
  <c r="S2241"/>
  <c r="R2241"/>
  <c r="T2240"/>
  <c r="S2240"/>
  <c r="R2240"/>
  <c r="T2239"/>
  <c r="S2239"/>
  <c r="R2239"/>
  <c r="T2238"/>
  <c r="S2238"/>
  <c r="R2238"/>
  <c r="T2237"/>
  <c r="S2237"/>
  <c r="R2237"/>
  <c r="T2236"/>
  <c r="S2236"/>
  <c r="R2236"/>
  <c r="T2235"/>
  <c r="S2235"/>
  <c r="R2235"/>
  <c r="T2234"/>
  <c r="S2234"/>
  <c r="R2234"/>
  <c r="T2233"/>
  <c r="S2233"/>
  <c r="R2233"/>
  <c r="T2232"/>
  <c r="S2232"/>
  <c r="R2232"/>
  <c r="T2231"/>
  <c r="S2231"/>
  <c r="R2231"/>
  <c r="T2230"/>
  <c r="S2230"/>
  <c r="R2230"/>
  <c r="T2229"/>
  <c r="S2229"/>
  <c r="R2229"/>
  <c r="T2228"/>
  <c r="S2228"/>
  <c r="R2228"/>
  <c r="T2227"/>
  <c r="S2227"/>
  <c r="R2227"/>
  <c r="T2226"/>
  <c r="S2226"/>
  <c r="R2226"/>
  <c r="T2225"/>
  <c r="S2225"/>
  <c r="R2225"/>
  <c r="T2224"/>
  <c r="S2224"/>
  <c r="R2224"/>
  <c r="T2223"/>
  <c r="S2223"/>
  <c r="R2223"/>
  <c r="T2222"/>
  <c r="S2222"/>
  <c r="R2222"/>
  <c r="T2221"/>
  <c r="S2221"/>
  <c r="R2221"/>
  <c r="T2220"/>
  <c r="S2220"/>
  <c r="R2220"/>
  <c r="T2219"/>
  <c r="S2219"/>
  <c r="R2219"/>
  <c r="T2218"/>
  <c r="S2218"/>
  <c r="R2218"/>
  <c r="T2217"/>
  <c r="S2217"/>
  <c r="R2217"/>
  <c r="T2216"/>
  <c r="S2216"/>
  <c r="R2216"/>
  <c r="T2215"/>
  <c r="S2215"/>
  <c r="R2215"/>
  <c r="T2214"/>
  <c r="S2214"/>
  <c r="R2214"/>
  <c r="T2213"/>
  <c r="S2213"/>
  <c r="R2213"/>
  <c r="T2212"/>
  <c r="S2212"/>
  <c r="R2212"/>
  <c r="T2211"/>
  <c r="S2211"/>
  <c r="R2211"/>
  <c r="T2210"/>
  <c r="S2210"/>
  <c r="R2210"/>
  <c r="T2209"/>
  <c r="S2209"/>
  <c r="R2209"/>
  <c r="T2208"/>
  <c r="S2208"/>
  <c r="R2208"/>
  <c r="T2207"/>
  <c r="S2207"/>
  <c r="R2207"/>
  <c r="T2206"/>
  <c r="S2206"/>
  <c r="R2206"/>
  <c r="T2205"/>
  <c r="S2205"/>
  <c r="R2205"/>
  <c r="T2204"/>
  <c r="S2204"/>
  <c r="R2204"/>
  <c r="T2203"/>
  <c r="S2203"/>
  <c r="R2203"/>
  <c r="T2202"/>
  <c r="S2202"/>
  <c r="R2202"/>
  <c r="T2201"/>
  <c r="S2201"/>
  <c r="R2201"/>
  <c r="T2200"/>
  <c r="S2200"/>
  <c r="R2200"/>
  <c r="T2199"/>
  <c r="S2199"/>
  <c r="R2199"/>
  <c r="T2198"/>
  <c r="S2198"/>
  <c r="R2198"/>
  <c r="T2197"/>
  <c r="S2197"/>
  <c r="R2197"/>
  <c r="T2196"/>
  <c r="S2196"/>
  <c r="R2196"/>
  <c r="T2195"/>
  <c r="S2195"/>
  <c r="R2195"/>
  <c r="T2194"/>
  <c r="S2194"/>
  <c r="R2194"/>
  <c r="T2193"/>
  <c r="S2193"/>
  <c r="R2193"/>
  <c r="T2192"/>
  <c r="S2192"/>
  <c r="R2192"/>
  <c r="T2191"/>
  <c r="S2191"/>
  <c r="R2191"/>
  <c r="T2190"/>
  <c r="S2190"/>
  <c r="R2190"/>
  <c r="T2189"/>
  <c r="S2189"/>
  <c r="R2189"/>
  <c r="T2188"/>
  <c r="S2188"/>
  <c r="R2188"/>
  <c r="T2187"/>
  <c r="S2187"/>
  <c r="R2187"/>
  <c r="T2186"/>
  <c r="S2186"/>
  <c r="R2186"/>
  <c r="T2185"/>
  <c r="S2185"/>
  <c r="R2185"/>
  <c r="T2184"/>
  <c r="S2184"/>
  <c r="R2184"/>
  <c r="T2183"/>
  <c r="S2183"/>
  <c r="R2183"/>
  <c r="T2182"/>
  <c r="S2182"/>
  <c r="R2182"/>
  <c r="T2181"/>
  <c r="S2181"/>
  <c r="R2181"/>
  <c r="T2180"/>
  <c r="S2180"/>
  <c r="R2180"/>
  <c r="T2179"/>
  <c r="S2179"/>
  <c r="R2179"/>
  <c r="T2178"/>
  <c r="S2178"/>
  <c r="R2178"/>
  <c r="T2177"/>
  <c r="S2177"/>
  <c r="R2177"/>
  <c r="T2176"/>
  <c r="S2176"/>
  <c r="R2176"/>
  <c r="T2175"/>
  <c r="S2175"/>
  <c r="R2175"/>
  <c r="T2174"/>
  <c r="S2174"/>
  <c r="R2174"/>
  <c r="T2173"/>
  <c r="S2173"/>
  <c r="R2173"/>
  <c r="T2172"/>
  <c r="S2172"/>
  <c r="R2172"/>
  <c r="T2171"/>
  <c r="S2171"/>
  <c r="R2171"/>
  <c r="T2170"/>
  <c r="S2170"/>
  <c r="R2170"/>
  <c r="T2169"/>
  <c r="S2169"/>
  <c r="R2169"/>
  <c r="T2168"/>
  <c r="S2168"/>
  <c r="R2168"/>
  <c r="T2167"/>
  <c r="S2167"/>
  <c r="R2167"/>
  <c r="T2166"/>
  <c r="S2166"/>
  <c r="R2166"/>
  <c r="T2165"/>
  <c r="S2165"/>
  <c r="R2165"/>
  <c r="T2164"/>
  <c r="S2164"/>
  <c r="R2164"/>
  <c r="T2163"/>
  <c r="S2163"/>
  <c r="R2163"/>
  <c r="T2162"/>
  <c r="S2162"/>
  <c r="R2162"/>
  <c r="T2161"/>
  <c r="S2161"/>
  <c r="R2161"/>
  <c r="T2160"/>
  <c r="S2160"/>
  <c r="R2160"/>
  <c r="T2159"/>
  <c r="S2159"/>
  <c r="R2159"/>
  <c r="T2158"/>
  <c r="S2158"/>
  <c r="R2158"/>
  <c r="T2157"/>
  <c r="S2157"/>
  <c r="R2157"/>
  <c r="T2156"/>
  <c r="S2156"/>
  <c r="R2156"/>
  <c r="T2155"/>
  <c r="S2155"/>
  <c r="R2155"/>
  <c r="T2154"/>
  <c r="S2154"/>
  <c r="R2154"/>
  <c r="T2153"/>
  <c r="S2153"/>
  <c r="R2153"/>
  <c r="T2152"/>
  <c r="S2152"/>
  <c r="R2152"/>
  <c r="T2151"/>
  <c r="S2151"/>
  <c r="R2151"/>
  <c r="T2150"/>
  <c r="S2150"/>
  <c r="R2150"/>
  <c r="T2149"/>
  <c r="S2149"/>
  <c r="R2149"/>
  <c r="T2148"/>
  <c r="S2148"/>
  <c r="R2148"/>
  <c r="T2147"/>
  <c r="S2147"/>
  <c r="R2147"/>
  <c r="T2146"/>
  <c r="S2146"/>
  <c r="R2146"/>
  <c r="T2145"/>
  <c r="S2145"/>
  <c r="R2145"/>
  <c r="T2144"/>
  <c r="S2144"/>
  <c r="R2144"/>
  <c r="T2143"/>
  <c r="S2143"/>
  <c r="R2143"/>
  <c r="T2142"/>
  <c r="S2142"/>
  <c r="R2142"/>
  <c r="T2141"/>
  <c r="S2141"/>
  <c r="R2141"/>
  <c r="T2140"/>
  <c r="S2140"/>
  <c r="R2140"/>
  <c r="T2139"/>
  <c r="S2139"/>
  <c r="R2139"/>
  <c r="T2138"/>
  <c r="S2138"/>
  <c r="R2138"/>
  <c r="T2137"/>
  <c r="S2137"/>
  <c r="R2137"/>
  <c r="T2136"/>
  <c r="S2136"/>
  <c r="R2136"/>
  <c r="T2135"/>
  <c r="S2135"/>
  <c r="R2135"/>
  <c r="T2134"/>
  <c r="S2134"/>
  <c r="R2134"/>
  <c r="T2133"/>
  <c r="S2133"/>
  <c r="R2133"/>
  <c r="T2132"/>
  <c r="S2132"/>
  <c r="R2132"/>
  <c r="T2131"/>
  <c r="S2131"/>
  <c r="R2131"/>
  <c r="T2130"/>
  <c r="S2130"/>
  <c r="R2130"/>
  <c r="T2129"/>
  <c r="S2129"/>
  <c r="R2129"/>
  <c r="T2128"/>
  <c r="S2128"/>
  <c r="R2128"/>
  <c r="T2127"/>
  <c r="S2127"/>
  <c r="R2127"/>
  <c r="T2126"/>
  <c r="S2126"/>
  <c r="R2126"/>
  <c r="T2125"/>
  <c r="S2125"/>
  <c r="R2125"/>
  <c r="T2124"/>
  <c r="S2124"/>
  <c r="R2124"/>
  <c r="T2123"/>
  <c r="S2123"/>
  <c r="R2123"/>
  <c r="T2122"/>
  <c r="S2122"/>
  <c r="R2122"/>
  <c r="T2121"/>
  <c r="S2121"/>
  <c r="R2121"/>
  <c r="T2120"/>
  <c r="S2120"/>
  <c r="R2120"/>
  <c r="T2119"/>
  <c r="S2119"/>
  <c r="R2119"/>
  <c r="T2118"/>
  <c r="S2118"/>
  <c r="R2118"/>
  <c r="T2117"/>
  <c r="S2117"/>
  <c r="R2117"/>
  <c r="T2116"/>
  <c r="S2116"/>
  <c r="R2116"/>
  <c r="T2115"/>
  <c r="S2115"/>
  <c r="R2115"/>
  <c r="T2114"/>
  <c r="S2114"/>
  <c r="R2114"/>
  <c r="T2113"/>
  <c r="S2113"/>
  <c r="R2113"/>
  <c r="T2112"/>
  <c r="S2112"/>
  <c r="R2112"/>
  <c r="T2111"/>
  <c r="S2111"/>
  <c r="R2111"/>
  <c r="T2110"/>
  <c r="S2110"/>
  <c r="R2110"/>
  <c r="T2109"/>
  <c r="S2109"/>
  <c r="R2109"/>
  <c r="T2108"/>
  <c r="S2108"/>
  <c r="R2108"/>
  <c r="T2107"/>
  <c r="S2107"/>
  <c r="R2107"/>
  <c r="T2106"/>
  <c r="S2106"/>
  <c r="R2106"/>
  <c r="T2105"/>
  <c r="S2105"/>
  <c r="R2105"/>
  <c r="T2104"/>
  <c r="S2104"/>
  <c r="R2104"/>
  <c r="T2103"/>
  <c r="S2103"/>
  <c r="R2103"/>
  <c r="T2102"/>
  <c r="S2102"/>
  <c r="R2102"/>
  <c r="T2101"/>
  <c r="S2101"/>
  <c r="R2101"/>
  <c r="T2100"/>
  <c r="S2100"/>
  <c r="R2100"/>
  <c r="T2099"/>
  <c r="S2099"/>
  <c r="R2099"/>
  <c r="T2098"/>
  <c r="S2098"/>
  <c r="R2098"/>
  <c r="T2097"/>
  <c r="S2097"/>
  <c r="R2097"/>
  <c r="T2096"/>
  <c r="S2096"/>
  <c r="R2096"/>
  <c r="T2095"/>
  <c r="S2095"/>
  <c r="R2095"/>
  <c r="T2094"/>
  <c r="S2094"/>
  <c r="R2094"/>
  <c r="T2093"/>
  <c r="S2093"/>
  <c r="R2093"/>
  <c r="T2092"/>
  <c r="S2092"/>
  <c r="R2092"/>
  <c r="T2091"/>
  <c r="S2091"/>
  <c r="R2091"/>
  <c r="T2090"/>
  <c r="S2090"/>
  <c r="R2090"/>
  <c r="T2089"/>
  <c r="S2089"/>
  <c r="R2089"/>
  <c r="T2088"/>
  <c r="S2088"/>
  <c r="R2088"/>
  <c r="T2087"/>
  <c r="S2087"/>
  <c r="R2087"/>
  <c r="T2086"/>
  <c r="S2086"/>
  <c r="R2086"/>
  <c r="T2085"/>
  <c r="S2085"/>
  <c r="R2085"/>
  <c r="T2084"/>
  <c r="S2084"/>
  <c r="R2084"/>
  <c r="T2083"/>
  <c r="S2083"/>
  <c r="R2083"/>
  <c r="T2082"/>
  <c r="S2082"/>
  <c r="R2082"/>
  <c r="T2081"/>
  <c r="S2081"/>
  <c r="R2081"/>
  <c r="T2080"/>
  <c r="S2080"/>
  <c r="R2080"/>
  <c r="T2079"/>
  <c r="S2079"/>
  <c r="R2079"/>
  <c r="T2078"/>
  <c r="S2078"/>
  <c r="R2078"/>
  <c r="T2077"/>
  <c r="S2077"/>
  <c r="R2077"/>
  <c r="T2076"/>
  <c r="S2076"/>
  <c r="R2076"/>
  <c r="T2075"/>
  <c r="S2075"/>
  <c r="R2075"/>
  <c r="T2074"/>
  <c r="S2074"/>
  <c r="R2074"/>
  <c r="T2073"/>
  <c r="S2073"/>
  <c r="R2073"/>
  <c r="T2072"/>
  <c r="S2072"/>
  <c r="R2072"/>
  <c r="T2071"/>
  <c r="S2071"/>
  <c r="R2071"/>
  <c r="T2070"/>
  <c r="S2070"/>
  <c r="R2070"/>
  <c r="T2069"/>
  <c r="S2069"/>
  <c r="R2069"/>
  <c r="T2068"/>
  <c r="S2068"/>
  <c r="R2068"/>
  <c r="T2067"/>
  <c r="S2067"/>
  <c r="R2067"/>
  <c r="T2066"/>
  <c r="S2066"/>
  <c r="R2066"/>
  <c r="T2065"/>
  <c r="S2065"/>
  <c r="R2065"/>
  <c r="T2064"/>
  <c r="S2064"/>
  <c r="R2064"/>
  <c r="T2063"/>
  <c r="S2063"/>
  <c r="R2063"/>
  <c r="T2062"/>
  <c r="S2062"/>
  <c r="R2062"/>
  <c r="T2061"/>
  <c r="S2061"/>
  <c r="R2061"/>
  <c r="T2060"/>
  <c r="S2060"/>
  <c r="R2060"/>
  <c r="T2059"/>
  <c r="S2059"/>
  <c r="R2059"/>
  <c r="T2058"/>
  <c r="S2058"/>
  <c r="R2058"/>
  <c r="T2057"/>
  <c r="S2057"/>
  <c r="R2057"/>
  <c r="T2056"/>
  <c r="S2056"/>
  <c r="R2056"/>
  <c r="T2055"/>
  <c r="S2055"/>
  <c r="R2055"/>
  <c r="T2054"/>
  <c r="S2054"/>
  <c r="R2054"/>
  <c r="T2053"/>
  <c r="S2053"/>
  <c r="R2053"/>
  <c r="T2052"/>
  <c r="S2052"/>
  <c r="R2052"/>
  <c r="T2051"/>
  <c r="S2051"/>
  <c r="R2051"/>
  <c r="T2050"/>
  <c r="S2050"/>
  <c r="R2050"/>
  <c r="T2049"/>
  <c r="S2049"/>
  <c r="R2049"/>
  <c r="T2048"/>
  <c r="S2048"/>
  <c r="R2048"/>
  <c r="T2047"/>
  <c r="S2047"/>
  <c r="R2047"/>
  <c r="T2046"/>
  <c r="S2046"/>
  <c r="R2046"/>
  <c r="T2045"/>
  <c r="S2045"/>
  <c r="R2045"/>
  <c r="T2044"/>
  <c r="S2044"/>
  <c r="R2044"/>
  <c r="T2043"/>
  <c r="S2043"/>
  <c r="R2043"/>
  <c r="T2042"/>
  <c r="S2042"/>
  <c r="R2042"/>
  <c r="T2041"/>
  <c r="S2041"/>
  <c r="R2041"/>
  <c r="T2040"/>
  <c r="S2040"/>
  <c r="R2040"/>
  <c r="T2039"/>
  <c r="S2039"/>
  <c r="R2039"/>
  <c r="T2038"/>
  <c r="S2038"/>
  <c r="R2038"/>
  <c r="T2037"/>
  <c r="S2037"/>
  <c r="R2037"/>
  <c r="T2036"/>
  <c r="S2036"/>
  <c r="R2036"/>
  <c r="T2035"/>
  <c r="S2035"/>
  <c r="R2035"/>
  <c r="T2034"/>
  <c r="S2034"/>
  <c r="R2034"/>
  <c r="T2033"/>
  <c r="S2033"/>
  <c r="R2033"/>
  <c r="T2032"/>
  <c r="S2032"/>
  <c r="R2032"/>
  <c r="T2031"/>
  <c r="S2031"/>
  <c r="R2031"/>
  <c r="T2030"/>
  <c r="S2030"/>
  <c r="R2030"/>
  <c r="T2029"/>
  <c r="S2029"/>
  <c r="R2029"/>
  <c r="T2028"/>
  <c r="S2028"/>
  <c r="R2028"/>
  <c r="T2027"/>
  <c r="S2027"/>
  <c r="R2027"/>
  <c r="T2026"/>
  <c r="S2026"/>
  <c r="R2026"/>
  <c r="T2025"/>
  <c r="S2025"/>
  <c r="R2025"/>
  <c r="T2024"/>
  <c r="S2024"/>
  <c r="R2024"/>
  <c r="T2023"/>
  <c r="S2023"/>
  <c r="R2023"/>
  <c r="T2022"/>
  <c r="S2022"/>
  <c r="R2022"/>
  <c r="T2021"/>
  <c r="S2021"/>
  <c r="R2021"/>
  <c r="T2020"/>
  <c r="S2020"/>
  <c r="R2020"/>
  <c r="T2019"/>
  <c r="S2019"/>
  <c r="R2019"/>
  <c r="T2018"/>
  <c r="S2018"/>
  <c r="R2018"/>
  <c r="T2017"/>
  <c r="S2017"/>
  <c r="R2017"/>
  <c r="T2016"/>
  <c r="S2016"/>
  <c r="R2016"/>
  <c r="T2015"/>
  <c r="S2015"/>
  <c r="R2015"/>
  <c r="T2014"/>
  <c r="S2014"/>
  <c r="R2014"/>
  <c r="T2013"/>
  <c r="S2013"/>
  <c r="R2013"/>
  <c r="T2012"/>
  <c r="S2012"/>
  <c r="R2012"/>
  <c r="T2011"/>
  <c r="S2011"/>
  <c r="R2011"/>
  <c r="T2010"/>
  <c r="S2010"/>
  <c r="R2010"/>
  <c r="T2009"/>
  <c r="S2009"/>
  <c r="R2009"/>
  <c r="T2008"/>
  <c r="S2008"/>
  <c r="R2008"/>
  <c r="T2007"/>
  <c r="S2007"/>
  <c r="R2007"/>
  <c r="T2006"/>
  <c r="S2006"/>
  <c r="R2006"/>
  <c r="T2005"/>
  <c r="S2005"/>
  <c r="R2005"/>
  <c r="T2004"/>
  <c r="S2004"/>
  <c r="R2004"/>
  <c r="T2003"/>
  <c r="S2003"/>
  <c r="R2003"/>
  <c r="T2002"/>
  <c r="S2002"/>
  <c r="R2002"/>
  <c r="T2001"/>
  <c r="S2001"/>
  <c r="R2001"/>
  <c r="T2000"/>
  <c r="S2000"/>
  <c r="R2000"/>
  <c r="T1999"/>
  <c r="S1999"/>
  <c r="R1999"/>
  <c r="T1998"/>
  <c r="S1998"/>
  <c r="R1998"/>
  <c r="T1997"/>
  <c r="S1997"/>
  <c r="R1997"/>
  <c r="T1996"/>
  <c r="S1996"/>
  <c r="R1996"/>
  <c r="T1995"/>
  <c r="S1995"/>
  <c r="R1995"/>
  <c r="T1994"/>
  <c r="S1994"/>
  <c r="R1994"/>
  <c r="T1993"/>
  <c r="S1993"/>
  <c r="R1993"/>
  <c r="T1992"/>
  <c r="S1992"/>
  <c r="R1992"/>
  <c r="T1991"/>
  <c r="S1991"/>
  <c r="R1991"/>
  <c r="T1990"/>
  <c r="S1990"/>
  <c r="R1990"/>
  <c r="T1989"/>
  <c r="S1989"/>
  <c r="R1989"/>
  <c r="T1988"/>
  <c r="S1988"/>
  <c r="R1988"/>
  <c r="T1987"/>
  <c r="S1987"/>
  <c r="R1987"/>
  <c r="T1986"/>
  <c r="S1986"/>
  <c r="R1986"/>
  <c r="T1985"/>
  <c r="S1985"/>
  <c r="R1985"/>
  <c r="T1984"/>
  <c r="S1984"/>
  <c r="R1984"/>
  <c r="T1983"/>
  <c r="S1983"/>
  <c r="R1983"/>
  <c r="T1982"/>
  <c r="S1982"/>
  <c r="R1982"/>
  <c r="T1981"/>
  <c r="S1981"/>
  <c r="R1981"/>
  <c r="T1980"/>
  <c r="S1980"/>
  <c r="R1980"/>
  <c r="T1979"/>
  <c r="S1979"/>
  <c r="R1979"/>
  <c r="T1978"/>
  <c r="S1978"/>
  <c r="R1978"/>
  <c r="T1977"/>
  <c r="S1977"/>
  <c r="R1977"/>
  <c r="T1976"/>
  <c r="S1976"/>
  <c r="R1976"/>
  <c r="T1975"/>
  <c r="S1975"/>
  <c r="R1975"/>
  <c r="T1974"/>
  <c r="S1974"/>
  <c r="R1974"/>
  <c r="T1973"/>
  <c r="S1973"/>
  <c r="R1973"/>
  <c r="T1972"/>
  <c r="S1972"/>
  <c r="R1972"/>
  <c r="T1971"/>
  <c r="S1971"/>
  <c r="R1971"/>
  <c r="T1970"/>
  <c r="S1970"/>
  <c r="R1970"/>
  <c r="T1969"/>
  <c r="S1969"/>
  <c r="R1969"/>
  <c r="T1968"/>
  <c r="S1968"/>
  <c r="R1968"/>
  <c r="T1967"/>
  <c r="S1967"/>
  <c r="R1967"/>
  <c r="T1966"/>
  <c r="S1966"/>
  <c r="R1966"/>
  <c r="T1965"/>
  <c r="S1965"/>
  <c r="R1965"/>
  <c r="T1964"/>
  <c r="S1964"/>
  <c r="R1964"/>
  <c r="T1963"/>
  <c r="S1963"/>
  <c r="R1963"/>
  <c r="T1962"/>
  <c r="S1962"/>
  <c r="R1962"/>
  <c r="T1961"/>
  <c r="S1961"/>
  <c r="R1961"/>
  <c r="T1960"/>
  <c r="S1960"/>
  <c r="R1960"/>
  <c r="T1959"/>
  <c r="S1959"/>
  <c r="R1959"/>
  <c r="T1958"/>
  <c r="S1958"/>
  <c r="R1958"/>
  <c r="T1957"/>
  <c r="S1957"/>
  <c r="R1957"/>
  <c r="T1956"/>
  <c r="S1956"/>
  <c r="R1956"/>
  <c r="T1955"/>
  <c r="S1955"/>
  <c r="R1955"/>
  <c r="T1954"/>
  <c r="S1954"/>
  <c r="R1954"/>
  <c r="T1953"/>
  <c r="S1953"/>
  <c r="R1953"/>
  <c r="T1952"/>
  <c r="S1952"/>
  <c r="R1952"/>
  <c r="T1951"/>
  <c r="S1951"/>
  <c r="R1951"/>
  <c r="T1950"/>
  <c r="S1950"/>
  <c r="R1950"/>
  <c r="T1949"/>
  <c r="S1949"/>
  <c r="R1949"/>
  <c r="T1948"/>
  <c r="S1948"/>
  <c r="R1948"/>
  <c r="T1947"/>
  <c r="S1947"/>
  <c r="R1947"/>
  <c r="T1946"/>
  <c r="S1946"/>
  <c r="R1946"/>
  <c r="T1945"/>
  <c r="S1945"/>
  <c r="R1945"/>
  <c r="T1944"/>
  <c r="S1944"/>
  <c r="R1944"/>
  <c r="T1943"/>
  <c r="S1943"/>
  <c r="R1943"/>
  <c r="T1942"/>
  <c r="S1942"/>
  <c r="R1942"/>
  <c r="T1941"/>
  <c r="S1941"/>
  <c r="R1941"/>
  <c r="T1940"/>
  <c r="S1940"/>
  <c r="R1940"/>
  <c r="T1939"/>
  <c r="S1939"/>
  <c r="R1939"/>
  <c r="T1938"/>
  <c r="S1938"/>
  <c r="R1938"/>
  <c r="T1937"/>
  <c r="S1937"/>
  <c r="R1937"/>
  <c r="T1936"/>
  <c r="S1936"/>
  <c r="R1936"/>
  <c r="T1935"/>
  <c r="S1935"/>
  <c r="R1935"/>
  <c r="T1934"/>
  <c r="S1934"/>
  <c r="R1934"/>
  <c r="T1933"/>
  <c r="S1933"/>
  <c r="R1933"/>
  <c r="T1932"/>
  <c r="S1932"/>
  <c r="R1932"/>
  <c r="T1931"/>
  <c r="S1931"/>
  <c r="R1931"/>
  <c r="T1930"/>
  <c r="S1930"/>
  <c r="R1930"/>
  <c r="T1929"/>
  <c r="S1929"/>
  <c r="R1929"/>
  <c r="T1928"/>
  <c r="S1928"/>
  <c r="R1928"/>
  <c r="T1927"/>
  <c r="S1927"/>
  <c r="R1927"/>
  <c r="T1926"/>
  <c r="S1926"/>
  <c r="R1926"/>
  <c r="T1925"/>
  <c r="S1925"/>
  <c r="R1925"/>
  <c r="T1924"/>
  <c r="S1924"/>
  <c r="R1924"/>
  <c r="T1923"/>
  <c r="S1923"/>
  <c r="R1923"/>
  <c r="T1922"/>
  <c r="S1922"/>
  <c r="R1922"/>
  <c r="T1921"/>
  <c r="S1921"/>
  <c r="R1921"/>
  <c r="T1920"/>
  <c r="S1920"/>
  <c r="R1920"/>
  <c r="T1919"/>
  <c r="S1919"/>
  <c r="R1919"/>
  <c r="T1918"/>
  <c r="S1918"/>
  <c r="R1918"/>
  <c r="T1917"/>
  <c r="S1917"/>
  <c r="R1917"/>
  <c r="T1916"/>
  <c r="S1916"/>
  <c r="R1916"/>
  <c r="T1915"/>
  <c r="S1915"/>
  <c r="R1915"/>
  <c r="T1914"/>
  <c r="S1914"/>
  <c r="R1914"/>
  <c r="T1913"/>
  <c r="S1913"/>
  <c r="R1913"/>
  <c r="T1912"/>
  <c r="S1912"/>
  <c r="R1912"/>
  <c r="T1911"/>
  <c r="S1911"/>
  <c r="R1911"/>
  <c r="T1910"/>
  <c r="S1910"/>
  <c r="R1910"/>
  <c r="T1909"/>
  <c r="S1909"/>
  <c r="R1909"/>
  <c r="T1908"/>
  <c r="S1908"/>
  <c r="R1908"/>
  <c r="T1907"/>
  <c r="S1907"/>
  <c r="R1907"/>
  <c r="T1906"/>
  <c r="S1906"/>
  <c r="R1906"/>
  <c r="T1905"/>
  <c r="S1905"/>
  <c r="R1905"/>
  <c r="T1904"/>
  <c r="S1904"/>
  <c r="R1904"/>
  <c r="T1903"/>
  <c r="S1903"/>
  <c r="R1903"/>
  <c r="T1902"/>
  <c r="S1902"/>
  <c r="R1902"/>
  <c r="T1901"/>
  <c r="S1901"/>
  <c r="R1901"/>
  <c r="T1900"/>
  <c r="S1900"/>
  <c r="R1900"/>
  <c r="T1899"/>
  <c r="S1899"/>
  <c r="R1899"/>
  <c r="T1898"/>
  <c r="S1898"/>
  <c r="R1898"/>
  <c r="T1897"/>
  <c r="S1897"/>
  <c r="R1897"/>
  <c r="T1896"/>
  <c r="S1896"/>
  <c r="R1896"/>
  <c r="T1895"/>
  <c r="S1895"/>
  <c r="R1895"/>
  <c r="T1894"/>
  <c r="S1894"/>
  <c r="R1894"/>
  <c r="T1893"/>
  <c r="S1893"/>
  <c r="R1893"/>
  <c r="T1892"/>
  <c r="S1892"/>
  <c r="R1892"/>
  <c r="T1891"/>
  <c r="S1891"/>
  <c r="R1891"/>
  <c r="T1890"/>
  <c r="S1890"/>
  <c r="R1890"/>
  <c r="T1889"/>
  <c r="S1889"/>
  <c r="R1889"/>
  <c r="T1888"/>
  <c r="S1888"/>
  <c r="R1888"/>
  <c r="T1887"/>
  <c r="S1887"/>
  <c r="R1887"/>
  <c r="T1886"/>
  <c r="S1886"/>
  <c r="R1886"/>
  <c r="T1885"/>
  <c r="S1885"/>
  <c r="R1885"/>
  <c r="T1884"/>
  <c r="S1884"/>
  <c r="R1884"/>
  <c r="T1883"/>
  <c r="S1883"/>
  <c r="R1883"/>
  <c r="T1882"/>
  <c r="S1882"/>
  <c r="R1882"/>
  <c r="T1881"/>
  <c r="S1881"/>
  <c r="R1881"/>
  <c r="T1880"/>
  <c r="S1880"/>
  <c r="R1880"/>
  <c r="T1879"/>
  <c r="S1879"/>
  <c r="R1879"/>
  <c r="T1878"/>
  <c r="S1878"/>
  <c r="R1878"/>
  <c r="T1877"/>
  <c r="S1877"/>
  <c r="R1877"/>
  <c r="T1876"/>
  <c r="S1876"/>
  <c r="R1876"/>
  <c r="T1875"/>
  <c r="S1875"/>
  <c r="R1875"/>
  <c r="T1874"/>
  <c r="S1874"/>
  <c r="R1874"/>
  <c r="T1873"/>
  <c r="S1873"/>
  <c r="R1873"/>
  <c r="T1872"/>
  <c r="S1872"/>
  <c r="R1872"/>
  <c r="T1871"/>
  <c r="S1871"/>
  <c r="R1871"/>
  <c r="T1870"/>
  <c r="S1870"/>
  <c r="R1870"/>
  <c r="T1869"/>
  <c r="S1869"/>
  <c r="R1869"/>
  <c r="T1868"/>
  <c r="S1868"/>
  <c r="R1868"/>
  <c r="T1867"/>
  <c r="S1867"/>
  <c r="R1867"/>
  <c r="T1866"/>
  <c r="S1866"/>
  <c r="R1866"/>
  <c r="T1865"/>
  <c r="S1865"/>
  <c r="R1865"/>
  <c r="T1864"/>
  <c r="S1864"/>
  <c r="R1864"/>
  <c r="T1863"/>
  <c r="S1863"/>
  <c r="R1863"/>
  <c r="T1862"/>
  <c r="S1862"/>
  <c r="R1862"/>
  <c r="T1861"/>
  <c r="S1861"/>
  <c r="R1861"/>
  <c r="T1860"/>
  <c r="S1860"/>
  <c r="R1860"/>
  <c r="T1859"/>
  <c r="S1859"/>
  <c r="R1859"/>
  <c r="T1858"/>
  <c r="S1858"/>
  <c r="R1858"/>
  <c r="T1857"/>
  <c r="S1857"/>
  <c r="R1857"/>
  <c r="T1856"/>
  <c r="S1856"/>
  <c r="R1856"/>
  <c r="T1855"/>
  <c r="S1855"/>
  <c r="R1855"/>
  <c r="T1854"/>
  <c r="S1854"/>
  <c r="R1854"/>
  <c r="T1853"/>
  <c r="S1853"/>
  <c r="R1853"/>
  <c r="T1852"/>
  <c r="S1852"/>
  <c r="R1852"/>
  <c r="T1851"/>
  <c r="S1851"/>
  <c r="R1851"/>
  <c r="T1850"/>
  <c r="S1850"/>
  <c r="R1850"/>
  <c r="T1849"/>
  <c r="S1849"/>
  <c r="R1849"/>
  <c r="T1848"/>
  <c r="S1848"/>
  <c r="R1848"/>
  <c r="T1847"/>
  <c r="S1847"/>
  <c r="R1847"/>
  <c r="T1846"/>
  <c r="S1846"/>
  <c r="R1846"/>
  <c r="T1845"/>
  <c r="S1845"/>
  <c r="R1845"/>
  <c r="T1844"/>
  <c r="S1844"/>
  <c r="R1844"/>
  <c r="T1843"/>
  <c r="S1843"/>
  <c r="R1843"/>
  <c r="T1842"/>
  <c r="S1842"/>
  <c r="R1842"/>
  <c r="T1841"/>
  <c r="S1841"/>
  <c r="R1841"/>
  <c r="T1840"/>
  <c r="S1840"/>
  <c r="R1840"/>
  <c r="T1839"/>
  <c r="S1839"/>
  <c r="R1839"/>
  <c r="T1838"/>
  <c r="S1838"/>
  <c r="R1838"/>
  <c r="T1837"/>
  <c r="S1837"/>
  <c r="R1837"/>
  <c r="T1836"/>
  <c r="S1836"/>
  <c r="R1836"/>
  <c r="T1835"/>
  <c r="S1835"/>
  <c r="R1835"/>
  <c r="T1834"/>
  <c r="S1834"/>
  <c r="R1834"/>
  <c r="T1833"/>
  <c r="S1833"/>
  <c r="R1833"/>
  <c r="T1832"/>
  <c r="S1832"/>
  <c r="R1832"/>
  <c r="T1831"/>
  <c r="S1831"/>
  <c r="R1831"/>
  <c r="T1830"/>
  <c r="S1830"/>
  <c r="R1830"/>
  <c r="T1829"/>
  <c r="S1829"/>
  <c r="R1829"/>
  <c r="T1828"/>
  <c r="S1828"/>
  <c r="R1828"/>
  <c r="T1827"/>
  <c r="S1827"/>
  <c r="R1827"/>
  <c r="T1826"/>
  <c r="S1826"/>
  <c r="R1826"/>
  <c r="T1825"/>
  <c r="S1825"/>
  <c r="R1825"/>
  <c r="T1824"/>
  <c r="S1824"/>
  <c r="R1824"/>
  <c r="T1823"/>
  <c r="S1823"/>
  <c r="R1823"/>
  <c r="T1822"/>
  <c r="S1822"/>
  <c r="R1822"/>
  <c r="T1821"/>
  <c r="S1821"/>
  <c r="R1821"/>
  <c r="T1820"/>
  <c r="S1820"/>
  <c r="R1820"/>
  <c r="T1819"/>
  <c r="S1819"/>
  <c r="R1819"/>
  <c r="T1818"/>
  <c r="S1818"/>
  <c r="R1818"/>
  <c r="T1817"/>
  <c r="S1817"/>
  <c r="R1817"/>
  <c r="T1816"/>
  <c r="S1816"/>
  <c r="R1816"/>
  <c r="T1815"/>
  <c r="S1815"/>
  <c r="R1815"/>
  <c r="T1814"/>
  <c r="S1814"/>
  <c r="R1814"/>
  <c r="T1813"/>
  <c r="S1813"/>
  <c r="R1813"/>
  <c r="T1812"/>
  <c r="S1812"/>
  <c r="R1812"/>
  <c r="T1811"/>
  <c r="S1811"/>
  <c r="R1811"/>
  <c r="T1810"/>
  <c r="S1810"/>
  <c r="R1810"/>
  <c r="T1809"/>
  <c r="S1809"/>
  <c r="R1809"/>
  <c r="T1808"/>
  <c r="S1808"/>
  <c r="R1808"/>
  <c r="T1807"/>
  <c r="S1807"/>
  <c r="R1807"/>
  <c r="T1806"/>
  <c r="S1806"/>
  <c r="R1806"/>
  <c r="T1805"/>
  <c r="S1805"/>
  <c r="R1805"/>
  <c r="T1804"/>
  <c r="S1804"/>
  <c r="R1804"/>
  <c r="T1803"/>
  <c r="S1803"/>
  <c r="R1803"/>
  <c r="T1802"/>
  <c r="S1802"/>
  <c r="R1802"/>
  <c r="T1801"/>
  <c r="S1801"/>
  <c r="R1801"/>
  <c r="T1800"/>
  <c r="S1800"/>
  <c r="R1800"/>
  <c r="T1799"/>
  <c r="S1799"/>
  <c r="R1799"/>
  <c r="T1798"/>
  <c r="S1798"/>
  <c r="R1798"/>
  <c r="T1797"/>
  <c r="S1797"/>
  <c r="R1797"/>
  <c r="T1796"/>
  <c r="S1796"/>
  <c r="R1796"/>
  <c r="T1795"/>
  <c r="S1795"/>
  <c r="R1795"/>
  <c r="T1794"/>
  <c r="S1794"/>
  <c r="R1794"/>
  <c r="T1793"/>
  <c r="S1793"/>
  <c r="R1793"/>
  <c r="T1792"/>
  <c r="S1792"/>
  <c r="R1792"/>
  <c r="T1791"/>
  <c r="S1791"/>
  <c r="R1791"/>
  <c r="T1790"/>
  <c r="S1790"/>
  <c r="R1790"/>
  <c r="T1789"/>
  <c r="S1789"/>
  <c r="R1789"/>
  <c r="T1788"/>
  <c r="S1788"/>
  <c r="R1788"/>
  <c r="T1787"/>
  <c r="S1787"/>
  <c r="R1787"/>
  <c r="T1786"/>
  <c r="S1786"/>
  <c r="R1786"/>
  <c r="T1785"/>
  <c r="S1785"/>
  <c r="R1785"/>
  <c r="T1784"/>
  <c r="S1784"/>
  <c r="R1784"/>
  <c r="T1783"/>
  <c r="S1783"/>
  <c r="R1783"/>
  <c r="T1782"/>
  <c r="S1782"/>
  <c r="R1782"/>
  <c r="T1781"/>
  <c r="S1781"/>
  <c r="R1781"/>
  <c r="T1780"/>
  <c r="S1780"/>
  <c r="R1780"/>
  <c r="T1779"/>
  <c r="S1779"/>
  <c r="R1779"/>
  <c r="T1778"/>
  <c r="S1778"/>
  <c r="R1778"/>
  <c r="T1777"/>
  <c r="S1777"/>
  <c r="R1777"/>
  <c r="T1776"/>
  <c r="S1776"/>
  <c r="R1776"/>
  <c r="T1775"/>
  <c r="S1775"/>
  <c r="R1775"/>
  <c r="T1774"/>
  <c r="S1774"/>
  <c r="R1774"/>
  <c r="T1773"/>
  <c r="S1773"/>
  <c r="R1773"/>
  <c r="T1772"/>
  <c r="S1772"/>
  <c r="R1772"/>
  <c r="T1771"/>
  <c r="S1771"/>
  <c r="R1771"/>
  <c r="T1770"/>
  <c r="S1770"/>
  <c r="R1770"/>
  <c r="T1769"/>
  <c r="S1769"/>
  <c r="R1769"/>
  <c r="T1768"/>
  <c r="S1768"/>
  <c r="R1768"/>
  <c r="T1767"/>
  <c r="S1767"/>
  <c r="R1767"/>
  <c r="T1766"/>
  <c r="S1766"/>
  <c r="R1766"/>
  <c r="T1765"/>
  <c r="S1765"/>
  <c r="R1765"/>
  <c r="T1764"/>
  <c r="S1764"/>
  <c r="R1764"/>
  <c r="T1763"/>
  <c r="S1763"/>
  <c r="R1763"/>
  <c r="T1762"/>
  <c r="S1762"/>
  <c r="R1762"/>
  <c r="T1761"/>
  <c r="S1761"/>
  <c r="R1761"/>
  <c r="T1760"/>
  <c r="S1760"/>
  <c r="R1760"/>
  <c r="T1759"/>
  <c r="S1759"/>
  <c r="R1759"/>
  <c r="T1758"/>
  <c r="S1758"/>
  <c r="R1758"/>
  <c r="T1757"/>
  <c r="S1757"/>
  <c r="R1757"/>
  <c r="T1756"/>
  <c r="S1756"/>
  <c r="R1756"/>
  <c r="T1755"/>
  <c r="S1755"/>
  <c r="R1755"/>
  <c r="T1754"/>
  <c r="S1754"/>
  <c r="R1754"/>
  <c r="T1753"/>
  <c r="S1753"/>
  <c r="R1753"/>
  <c r="T1752"/>
  <c r="S1752"/>
  <c r="R1752"/>
  <c r="T1751"/>
  <c r="S1751"/>
  <c r="R1751"/>
  <c r="T1750"/>
  <c r="S1750"/>
  <c r="R1750"/>
  <c r="T1749"/>
  <c r="S1749"/>
  <c r="R1749"/>
  <c r="T1748"/>
  <c r="S1748"/>
  <c r="R1748"/>
  <c r="T1747"/>
  <c r="S1747"/>
  <c r="R1747"/>
  <c r="T1746"/>
  <c r="S1746"/>
  <c r="R1746"/>
  <c r="T1745"/>
  <c r="S1745"/>
  <c r="R1745"/>
  <c r="T1744"/>
  <c r="S1744"/>
  <c r="R1744"/>
  <c r="T1743"/>
  <c r="S1743"/>
  <c r="R1743"/>
  <c r="T1742"/>
  <c r="S1742"/>
  <c r="R1742"/>
  <c r="T1741"/>
  <c r="S1741"/>
  <c r="R1741"/>
  <c r="T1740"/>
  <c r="S1740"/>
  <c r="R1740"/>
  <c r="T1739"/>
  <c r="S1739"/>
  <c r="R1739"/>
  <c r="T1738"/>
  <c r="S1738"/>
  <c r="R1738"/>
  <c r="T1737"/>
  <c r="S1737"/>
  <c r="R1737"/>
  <c r="T1736"/>
  <c r="S1736"/>
  <c r="R1736"/>
  <c r="T1735"/>
  <c r="S1735"/>
  <c r="R1735"/>
  <c r="T1734"/>
  <c r="S1734"/>
  <c r="R1734"/>
  <c r="T1733"/>
  <c r="S1733"/>
  <c r="R1733"/>
  <c r="T1732"/>
  <c r="S1732"/>
  <c r="R1732"/>
  <c r="T1731"/>
  <c r="S1731"/>
  <c r="R1731"/>
  <c r="T1730"/>
  <c r="S1730"/>
  <c r="R1730"/>
  <c r="T1729"/>
  <c r="S1729"/>
  <c r="R1729"/>
  <c r="T1728"/>
  <c r="S1728"/>
  <c r="R1728"/>
  <c r="T1727"/>
  <c r="S1727"/>
  <c r="R1727"/>
  <c r="T1726"/>
  <c r="S1726"/>
  <c r="R1726"/>
  <c r="T1725"/>
  <c r="S1725"/>
  <c r="R1725"/>
  <c r="T1724"/>
  <c r="S1724"/>
  <c r="R1724"/>
  <c r="T1723"/>
  <c r="S1723"/>
  <c r="R1723"/>
  <c r="T1722"/>
  <c r="S1722"/>
  <c r="R1722"/>
  <c r="T1721"/>
  <c r="S1721"/>
  <c r="R1721"/>
  <c r="T1720"/>
  <c r="S1720"/>
  <c r="R1720"/>
  <c r="T1719"/>
  <c r="S1719"/>
  <c r="R1719"/>
  <c r="T1718"/>
  <c r="S1718"/>
  <c r="R1718"/>
  <c r="T1717"/>
  <c r="S1717"/>
  <c r="R1717"/>
  <c r="T1716"/>
  <c r="S1716"/>
  <c r="R1716"/>
  <c r="T1715"/>
  <c r="S1715"/>
  <c r="R1715"/>
  <c r="T1714"/>
  <c r="S1714"/>
  <c r="R1714"/>
  <c r="T1713"/>
  <c r="S1713"/>
  <c r="R1713"/>
  <c r="T1712"/>
  <c r="S1712"/>
  <c r="R1712"/>
  <c r="T1711"/>
  <c r="S1711"/>
  <c r="R1711"/>
  <c r="T1710"/>
  <c r="S1710"/>
  <c r="R1710"/>
  <c r="T1709"/>
  <c r="S1709"/>
  <c r="R1709"/>
  <c r="T1708"/>
  <c r="S1708"/>
  <c r="R1708"/>
  <c r="T1707"/>
  <c r="S1707"/>
  <c r="R1707"/>
  <c r="T1706"/>
  <c r="S1706"/>
  <c r="R1706"/>
  <c r="T1705"/>
  <c r="S1705"/>
  <c r="R1705"/>
  <c r="T1704"/>
  <c r="S1704"/>
  <c r="R1704"/>
  <c r="T1703"/>
  <c r="S1703"/>
  <c r="R1703"/>
  <c r="T1702"/>
  <c r="S1702"/>
  <c r="R1702"/>
  <c r="T1701"/>
  <c r="S1701"/>
  <c r="R1701"/>
  <c r="T1700"/>
  <c r="S1700"/>
  <c r="R1700"/>
  <c r="T1699"/>
  <c r="S1699"/>
  <c r="R1699"/>
  <c r="T1698"/>
  <c r="S1698"/>
  <c r="R1698"/>
  <c r="T1697"/>
  <c r="S1697"/>
  <c r="R1697"/>
  <c r="T1696"/>
  <c r="S1696"/>
  <c r="R1696"/>
  <c r="T1695"/>
  <c r="S1695"/>
  <c r="R1695"/>
  <c r="T1694"/>
  <c r="S1694"/>
  <c r="R1694"/>
  <c r="T1693"/>
  <c r="S1693"/>
  <c r="R1693"/>
  <c r="T1692"/>
  <c r="S1692"/>
  <c r="R1692"/>
  <c r="T1691"/>
  <c r="S1691"/>
  <c r="R1691"/>
  <c r="T1690"/>
  <c r="S1690"/>
  <c r="R1690"/>
  <c r="T1689"/>
  <c r="S1689"/>
  <c r="R1689"/>
  <c r="T1688"/>
  <c r="S1688"/>
  <c r="R1688"/>
  <c r="T1687"/>
  <c r="S1687"/>
  <c r="R1687"/>
  <c r="T1686"/>
  <c r="S1686"/>
  <c r="R1686"/>
  <c r="T1685"/>
  <c r="S1685"/>
  <c r="R1685"/>
  <c r="T1684"/>
  <c r="S1684"/>
  <c r="R1684"/>
  <c r="T1683"/>
  <c r="S1683"/>
  <c r="R1683"/>
  <c r="T1682"/>
  <c r="S1682"/>
  <c r="R1682"/>
  <c r="T1681"/>
  <c r="S1681"/>
  <c r="R1681"/>
  <c r="T1680"/>
  <c r="S1680"/>
  <c r="R1680"/>
  <c r="T1679"/>
  <c r="S1679"/>
  <c r="R1679"/>
  <c r="T1678"/>
  <c r="S1678"/>
  <c r="R1678"/>
  <c r="T1677"/>
  <c r="S1677"/>
  <c r="R1677"/>
  <c r="T1676"/>
  <c r="S1676"/>
  <c r="R1676"/>
  <c r="T1675"/>
  <c r="S1675"/>
  <c r="R1675"/>
  <c r="T1674"/>
  <c r="S1674"/>
  <c r="R1674"/>
  <c r="T1673"/>
  <c r="S1673"/>
  <c r="R1673"/>
  <c r="T1672"/>
  <c r="S1672"/>
  <c r="R1672"/>
  <c r="T1671"/>
  <c r="S1671"/>
  <c r="R1671"/>
  <c r="T1670"/>
  <c r="S1670"/>
  <c r="R1670"/>
  <c r="T1669"/>
  <c r="S1669"/>
  <c r="R1669"/>
  <c r="T1668"/>
  <c r="S1668"/>
  <c r="R1668"/>
  <c r="T1667"/>
  <c r="S1667"/>
  <c r="R1667"/>
  <c r="T1666"/>
  <c r="S1666"/>
  <c r="R1666"/>
  <c r="T1665"/>
  <c r="S1665"/>
  <c r="R1665"/>
  <c r="T1664"/>
  <c r="S1664"/>
  <c r="R1664"/>
  <c r="T1663"/>
  <c r="S1663"/>
  <c r="R1663"/>
  <c r="T1662"/>
  <c r="S1662"/>
  <c r="R1662"/>
  <c r="T1661"/>
  <c r="S1661"/>
  <c r="R1661"/>
  <c r="T1660"/>
  <c r="S1660"/>
  <c r="R1660"/>
  <c r="T1659"/>
  <c r="S1659"/>
  <c r="R1659"/>
  <c r="T1658"/>
  <c r="S1658"/>
  <c r="R1658"/>
  <c r="T1657"/>
  <c r="S1657"/>
  <c r="R1657"/>
  <c r="T1656"/>
  <c r="S1656"/>
  <c r="R1656"/>
  <c r="T1655"/>
  <c r="S1655"/>
  <c r="R1655"/>
  <c r="T1654"/>
  <c r="S1654"/>
  <c r="R1654"/>
  <c r="T1653"/>
  <c r="S1653"/>
  <c r="R1653"/>
  <c r="T1652"/>
  <c r="S1652"/>
  <c r="R1652"/>
  <c r="T1651"/>
  <c r="S1651"/>
  <c r="R1651"/>
  <c r="T1650"/>
  <c r="S1650"/>
  <c r="R1650"/>
  <c r="T1649"/>
  <c r="S1649"/>
  <c r="R1649"/>
  <c r="T1648"/>
  <c r="S1648"/>
  <c r="R1648"/>
  <c r="T1647"/>
  <c r="S1647"/>
  <c r="R1647"/>
  <c r="T1646"/>
  <c r="S1646"/>
  <c r="R1646"/>
  <c r="T1645"/>
  <c r="S1645"/>
  <c r="R1645"/>
  <c r="T1644"/>
  <c r="S1644"/>
  <c r="R1644"/>
  <c r="T1643"/>
  <c r="S1643"/>
  <c r="R1643"/>
  <c r="T1642"/>
  <c r="S1642"/>
  <c r="R1642"/>
  <c r="T1641"/>
  <c r="S1641"/>
  <c r="R1641"/>
  <c r="T1640"/>
  <c r="S1640"/>
  <c r="R1640"/>
  <c r="T1639"/>
  <c r="S1639"/>
  <c r="R1639"/>
  <c r="T1638"/>
  <c r="S1638"/>
  <c r="R1638"/>
  <c r="T1637"/>
  <c r="S1637"/>
  <c r="R1637"/>
  <c r="T1636"/>
  <c r="S1636"/>
  <c r="R1636"/>
  <c r="T1635"/>
  <c r="S1635"/>
  <c r="R1635"/>
  <c r="T1634"/>
  <c r="S1634"/>
  <c r="R1634"/>
  <c r="T1633"/>
  <c r="S1633"/>
  <c r="R1633"/>
  <c r="T1632"/>
  <c r="S1632"/>
  <c r="R1632"/>
  <c r="T1631"/>
  <c r="S1631"/>
  <c r="R1631"/>
  <c r="T1630"/>
  <c r="S1630"/>
  <c r="R1630"/>
  <c r="T1629"/>
  <c r="S1629"/>
  <c r="R1629"/>
  <c r="T1628"/>
  <c r="S1628"/>
  <c r="R1628"/>
  <c r="T1627"/>
  <c r="S1627"/>
  <c r="R1627"/>
  <c r="T1626"/>
  <c r="S1626"/>
  <c r="R1626"/>
  <c r="T1625"/>
  <c r="S1625"/>
  <c r="R1625"/>
  <c r="T1624"/>
  <c r="S1624"/>
  <c r="R1624"/>
  <c r="T1623"/>
  <c r="S1623"/>
  <c r="R1623"/>
  <c r="T1622"/>
  <c r="S1622"/>
  <c r="R1622"/>
  <c r="T1621"/>
  <c r="S1621"/>
  <c r="R1621"/>
  <c r="T1620"/>
  <c r="S1620"/>
  <c r="R1620"/>
  <c r="T1619"/>
  <c r="S1619"/>
  <c r="R1619"/>
  <c r="T1618"/>
  <c r="S1618"/>
  <c r="R1618"/>
  <c r="T1617"/>
  <c r="S1617"/>
  <c r="R1617"/>
  <c r="T1616"/>
  <c r="S1616"/>
  <c r="R1616"/>
  <c r="T1615"/>
  <c r="S1615"/>
  <c r="R1615"/>
  <c r="T1614"/>
  <c r="S1614"/>
  <c r="R1614"/>
  <c r="T1613"/>
  <c r="S1613"/>
  <c r="R1613"/>
  <c r="T1612"/>
  <c r="S1612"/>
  <c r="R1612"/>
  <c r="T1611"/>
  <c r="S1611"/>
  <c r="R1611"/>
  <c r="T1610"/>
  <c r="S1610"/>
  <c r="R1610"/>
  <c r="T1609"/>
  <c r="S1609"/>
  <c r="R1609"/>
  <c r="T1608"/>
  <c r="S1608"/>
  <c r="R1608"/>
  <c r="T1607"/>
  <c r="S1607"/>
  <c r="R1607"/>
  <c r="T1606"/>
  <c r="S1606"/>
  <c r="R1606"/>
  <c r="T1605"/>
  <c r="S1605"/>
  <c r="R1605"/>
  <c r="T1604"/>
  <c r="S1604"/>
  <c r="R1604"/>
  <c r="T1603"/>
  <c r="S1603"/>
  <c r="R1603"/>
  <c r="T1602"/>
  <c r="S1602"/>
  <c r="R1602"/>
  <c r="T1601"/>
  <c r="S1601"/>
  <c r="R1601"/>
  <c r="T1600"/>
  <c r="S1600"/>
  <c r="R1600"/>
  <c r="T1599"/>
  <c r="S1599"/>
  <c r="R1599"/>
  <c r="T1598"/>
  <c r="S1598"/>
  <c r="R1598"/>
  <c r="T1597"/>
  <c r="S1597"/>
  <c r="R1597"/>
  <c r="T1596"/>
  <c r="S1596"/>
  <c r="R1596"/>
  <c r="T1595"/>
  <c r="S1595"/>
  <c r="R1595"/>
  <c r="T1594"/>
  <c r="S1594"/>
  <c r="R1594"/>
  <c r="T1593"/>
  <c r="S1593"/>
  <c r="R1593"/>
  <c r="T1592"/>
  <c r="S1592"/>
  <c r="R1592"/>
  <c r="T1591"/>
  <c r="S1591"/>
  <c r="R1591"/>
  <c r="T1590"/>
  <c r="S1590"/>
  <c r="R1590"/>
  <c r="T1589"/>
  <c r="S1589"/>
  <c r="R1589"/>
  <c r="T1588"/>
  <c r="S1588"/>
  <c r="R1588"/>
  <c r="T1587"/>
  <c r="S1587"/>
  <c r="R1587"/>
  <c r="T1586"/>
  <c r="S1586"/>
  <c r="R1586"/>
  <c r="T1585"/>
  <c r="S1585"/>
  <c r="R1585"/>
  <c r="T1584"/>
  <c r="S1584"/>
  <c r="R1584"/>
  <c r="T1583"/>
  <c r="S1583"/>
  <c r="R1583"/>
  <c r="T1582"/>
  <c r="S1582"/>
  <c r="R1582"/>
  <c r="T1581"/>
  <c r="S1581"/>
  <c r="R1581"/>
  <c r="T1580"/>
  <c r="S1580"/>
  <c r="R1580"/>
  <c r="T1579"/>
  <c r="S1579"/>
  <c r="R1579"/>
  <c r="T1578"/>
  <c r="S1578"/>
  <c r="R1578"/>
  <c r="T1577"/>
  <c r="S1577"/>
  <c r="R1577"/>
  <c r="T1576"/>
  <c r="S1576"/>
  <c r="R1576"/>
  <c r="T1575"/>
  <c r="S1575"/>
  <c r="R1575"/>
  <c r="T1574"/>
  <c r="S1574"/>
  <c r="R1574"/>
  <c r="T1573"/>
  <c r="S1573"/>
  <c r="R1573"/>
  <c r="T1572"/>
  <c r="S1572"/>
  <c r="R1572"/>
  <c r="T1571"/>
  <c r="S1571"/>
  <c r="R1571"/>
  <c r="T1570"/>
  <c r="S1570"/>
  <c r="R1570"/>
  <c r="T1569"/>
  <c r="S1569"/>
  <c r="R1569"/>
  <c r="T1568"/>
  <c r="S1568"/>
  <c r="R1568"/>
  <c r="T1567"/>
  <c r="S1567"/>
  <c r="R1567"/>
  <c r="T1566"/>
  <c r="S1566"/>
  <c r="R1566"/>
  <c r="T1565"/>
  <c r="S1565"/>
  <c r="R1565"/>
  <c r="T1564"/>
  <c r="S1564"/>
  <c r="R1564"/>
  <c r="T1563"/>
  <c r="S1563"/>
  <c r="R1563"/>
  <c r="T1562"/>
  <c r="S1562"/>
  <c r="R1562"/>
  <c r="T1561"/>
  <c r="S1561"/>
  <c r="R1561"/>
  <c r="T1560"/>
  <c r="S1560"/>
  <c r="R1560"/>
  <c r="T1559"/>
  <c r="S1559"/>
  <c r="R1559"/>
  <c r="T1558"/>
  <c r="S1558"/>
  <c r="R1558"/>
  <c r="T1557"/>
  <c r="S1557"/>
  <c r="R1557"/>
  <c r="T1556"/>
  <c r="S1556"/>
  <c r="R1556"/>
  <c r="T1555"/>
  <c r="S1555"/>
  <c r="R1555"/>
  <c r="T1554"/>
  <c r="S1554"/>
  <c r="R1554"/>
  <c r="T1553"/>
  <c r="S1553"/>
  <c r="R1553"/>
  <c r="T1552"/>
  <c r="S1552"/>
  <c r="R1552"/>
  <c r="T1551"/>
  <c r="S1551"/>
  <c r="R1551"/>
  <c r="T1550"/>
  <c r="S1550"/>
  <c r="R1550"/>
  <c r="T1549"/>
  <c r="S1549"/>
  <c r="R1549"/>
  <c r="T1548"/>
  <c r="S1548"/>
  <c r="R1548"/>
  <c r="T1547"/>
  <c r="S1547"/>
  <c r="R1547"/>
  <c r="T1546"/>
  <c r="S1546"/>
  <c r="R1546"/>
  <c r="T1545"/>
  <c r="S1545"/>
  <c r="R1545"/>
  <c r="T1544"/>
  <c r="S1544"/>
  <c r="R1544"/>
  <c r="T1543"/>
  <c r="S1543"/>
  <c r="R1543"/>
  <c r="T1542"/>
  <c r="S1542"/>
  <c r="R1542"/>
  <c r="T1541"/>
  <c r="S1541"/>
  <c r="R1541"/>
  <c r="T1540"/>
  <c r="S1540"/>
  <c r="R1540"/>
  <c r="T1539"/>
  <c r="S1539"/>
  <c r="R1539"/>
  <c r="T1538"/>
  <c r="S1538"/>
  <c r="R1538"/>
  <c r="T1537"/>
  <c r="S1537"/>
  <c r="R1537"/>
  <c r="T1536"/>
  <c r="S1536"/>
  <c r="R1536"/>
  <c r="T1535"/>
  <c r="S1535"/>
  <c r="R1535"/>
  <c r="T1534"/>
  <c r="S1534"/>
  <c r="R1534"/>
  <c r="T1533"/>
  <c r="S1533"/>
  <c r="R1533"/>
  <c r="T1532"/>
  <c r="S1532"/>
  <c r="R1532"/>
  <c r="T1531"/>
  <c r="S1531"/>
  <c r="R1531"/>
  <c r="T1530"/>
  <c r="S1530"/>
  <c r="R1530"/>
  <c r="T1529"/>
  <c r="S1529"/>
  <c r="R1529"/>
  <c r="T1528"/>
  <c r="S1528"/>
  <c r="R1528"/>
  <c r="T1527"/>
  <c r="S1527"/>
  <c r="R1527"/>
  <c r="T1526"/>
  <c r="S1526"/>
  <c r="R1526"/>
  <c r="T1525"/>
  <c r="S1525"/>
  <c r="R1525"/>
  <c r="T1524"/>
  <c r="S1524"/>
  <c r="R1524"/>
  <c r="T1523"/>
  <c r="S1523"/>
  <c r="R1523"/>
  <c r="T1522"/>
  <c r="S1522"/>
  <c r="R1522"/>
  <c r="T1521"/>
  <c r="S1521"/>
  <c r="R1521"/>
  <c r="T1520"/>
  <c r="S1520"/>
  <c r="R1520"/>
  <c r="T1519"/>
  <c r="S1519"/>
  <c r="R1519"/>
  <c r="T1518"/>
  <c r="S1518"/>
  <c r="R1518"/>
  <c r="T1517"/>
  <c r="S1517"/>
  <c r="R1517"/>
  <c r="T1516"/>
  <c r="S1516"/>
  <c r="R1516"/>
  <c r="T1515"/>
  <c r="S1515"/>
  <c r="R1515"/>
  <c r="T1514"/>
  <c r="S1514"/>
  <c r="R1514"/>
  <c r="T1513"/>
  <c r="S1513"/>
  <c r="R1513"/>
  <c r="T1512"/>
  <c r="S1512"/>
  <c r="R1512"/>
  <c r="T1511"/>
  <c r="S1511"/>
  <c r="R1511"/>
  <c r="T1510"/>
  <c r="S1510"/>
  <c r="R1510"/>
  <c r="T1509"/>
  <c r="S1509"/>
  <c r="R1509"/>
  <c r="T1508"/>
  <c r="S1508"/>
  <c r="R1508"/>
  <c r="T1507"/>
  <c r="S1507"/>
  <c r="R1507"/>
  <c r="T1506"/>
  <c r="S1506"/>
  <c r="R1506"/>
  <c r="T1505"/>
  <c r="S1505"/>
  <c r="R1505"/>
  <c r="T1504"/>
  <c r="S1504"/>
  <c r="R1504"/>
  <c r="T1503"/>
  <c r="S1503"/>
  <c r="R1503"/>
  <c r="T1502"/>
  <c r="S1502"/>
  <c r="R1502"/>
  <c r="T1501"/>
  <c r="S1501"/>
  <c r="R1501"/>
  <c r="T1500"/>
  <c r="S1500"/>
  <c r="R1500"/>
  <c r="T1499"/>
  <c r="S1499"/>
  <c r="R1499"/>
  <c r="T1498"/>
  <c r="S1498"/>
  <c r="R1498"/>
  <c r="T1497"/>
  <c r="S1497"/>
  <c r="R1497"/>
  <c r="T1496"/>
  <c r="S1496"/>
  <c r="R1496"/>
  <c r="T1495"/>
  <c r="S1495"/>
  <c r="R1495"/>
  <c r="T1494"/>
  <c r="S1494"/>
  <c r="R1494"/>
  <c r="T1493"/>
  <c r="S1493"/>
  <c r="R1493"/>
  <c r="T1492"/>
  <c r="S1492"/>
  <c r="R1492"/>
  <c r="T1491"/>
  <c r="S1491"/>
  <c r="R1491"/>
  <c r="T1490"/>
  <c r="S1490"/>
  <c r="R1490"/>
  <c r="T1489"/>
  <c r="S1489"/>
  <c r="R1489"/>
  <c r="T1488"/>
  <c r="S1488"/>
  <c r="R1488"/>
  <c r="T1487"/>
  <c r="S1487"/>
  <c r="R1487"/>
  <c r="T1486"/>
  <c r="S1486"/>
  <c r="R1486"/>
  <c r="T1485"/>
  <c r="S1485"/>
  <c r="R1485"/>
  <c r="T1484"/>
  <c r="S1484"/>
  <c r="R1484"/>
  <c r="T1483"/>
  <c r="S1483"/>
  <c r="R1483"/>
  <c r="T1482"/>
  <c r="S1482"/>
  <c r="R1482"/>
  <c r="T1481"/>
  <c r="S1481"/>
  <c r="R1481"/>
  <c r="T1480"/>
  <c r="S1480"/>
  <c r="R1480"/>
  <c r="T1479"/>
  <c r="S1479"/>
  <c r="R1479"/>
  <c r="T1478"/>
  <c r="S1478"/>
  <c r="R1478"/>
  <c r="T1477"/>
  <c r="S1477"/>
  <c r="R1477"/>
  <c r="T1476"/>
  <c r="S1476"/>
  <c r="R1476"/>
  <c r="T1475"/>
  <c r="S1475"/>
  <c r="R1475"/>
  <c r="T1474"/>
  <c r="S1474"/>
  <c r="R1474"/>
  <c r="T1473"/>
  <c r="S1473"/>
  <c r="R1473"/>
  <c r="T1472"/>
  <c r="S1472"/>
  <c r="R1472"/>
  <c r="T1471"/>
  <c r="S1471"/>
  <c r="R1471"/>
  <c r="T1470"/>
  <c r="S1470"/>
  <c r="R1470"/>
  <c r="T1469"/>
  <c r="S1469"/>
  <c r="R1469"/>
  <c r="T1468"/>
  <c r="S1468"/>
  <c r="R1468"/>
  <c r="T1467"/>
  <c r="S1467"/>
  <c r="R1467"/>
  <c r="T1466"/>
  <c r="S1466"/>
  <c r="R1466"/>
  <c r="T1465"/>
  <c r="S1465"/>
  <c r="R1465"/>
  <c r="T1464"/>
  <c r="S1464"/>
  <c r="R1464"/>
  <c r="T1463"/>
  <c r="S1463"/>
  <c r="R1463"/>
  <c r="T1462"/>
  <c r="S1462"/>
  <c r="R1462"/>
  <c r="T1461"/>
  <c r="S1461"/>
  <c r="R1461"/>
  <c r="T1460"/>
  <c r="S1460"/>
  <c r="R1460"/>
  <c r="T1459"/>
  <c r="S1459"/>
  <c r="R1459"/>
  <c r="T1458"/>
  <c r="S1458"/>
  <c r="R1458"/>
  <c r="T1457"/>
  <c r="S1457"/>
  <c r="R1457"/>
  <c r="T1456"/>
  <c r="S1456"/>
  <c r="R1456"/>
  <c r="T1455"/>
  <c r="S1455"/>
  <c r="R1455"/>
  <c r="T1454"/>
  <c r="S1454"/>
  <c r="R1454"/>
  <c r="T1453"/>
  <c r="S1453"/>
  <c r="R1453"/>
  <c r="T1452"/>
  <c r="S1452"/>
  <c r="R1452"/>
  <c r="T1451"/>
  <c r="S1451"/>
  <c r="R1451"/>
  <c r="T1450"/>
  <c r="S1450"/>
  <c r="R1450"/>
  <c r="T1449"/>
  <c r="S1449"/>
  <c r="R1449"/>
  <c r="T1448"/>
  <c r="S1448"/>
  <c r="R1448"/>
  <c r="T1447"/>
  <c r="S1447"/>
  <c r="R1447"/>
  <c r="T1446"/>
  <c r="S1446"/>
  <c r="R1446"/>
  <c r="T1445"/>
  <c r="S1445"/>
  <c r="R1445"/>
  <c r="T1444"/>
  <c r="S1444"/>
  <c r="R1444"/>
  <c r="T1443"/>
  <c r="S1443"/>
  <c r="R1443"/>
  <c r="T1442"/>
  <c r="S1442"/>
  <c r="R1442"/>
  <c r="T1441"/>
  <c r="S1441"/>
  <c r="R1441"/>
  <c r="T1440"/>
  <c r="S1440"/>
  <c r="R1440"/>
  <c r="T1439"/>
  <c r="S1439"/>
  <c r="R1439"/>
  <c r="T1438"/>
  <c r="S1438"/>
  <c r="R1438"/>
  <c r="T1437"/>
  <c r="S1437"/>
  <c r="R1437"/>
  <c r="T1436"/>
  <c r="S1436"/>
  <c r="R1436"/>
  <c r="T1435"/>
  <c r="S1435"/>
  <c r="R1435"/>
  <c r="T1434"/>
  <c r="S1434"/>
  <c r="R1434"/>
  <c r="T1433"/>
  <c r="S1433"/>
  <c r="R1433"/>
  <c r="T1432"/>
  <c r="S1432"/>
  <c r="R1432"/>
  <c r="T1431"/>
  <c r="S1431"/>
  <c r="R1431"/>
  <c r="T1430"/>
  <c r="S1430"/>
  <c r="R1430"/>
  <c r="T1429"/>
  <c r="S1429"/>
  <c r="R1429"/>
  <c r="T1428"/>
  <c r="S1428"/>
  <c r="R1428"/>
  <c r="T1427"/>
  <c r="S1427"/>
  <c r="R1427"/>
  <c r="T1426"/>
  <c r="S1426"/>
  <c r="R1426"/>
  <c r="T1425"/>
  <c r="S1425"/>
  <c r="R1425"/>
  <c r="T1424"/>
  <c r="S1424"/>
  <c r="R1424"/>
  <c r="T1423"/>
  <c r="S1423"/>
  <c r="R1423"/>
  <c r="T1422"/>
  <c r="S1422"/>
  <c r="R1422"/>
  <c r="T1421"/>
  <c r="S1421"/>
  <c r="R1421"/>
  <c r="T1420"/>
  <c r="S1420"/>
  <c r="R1420"/>
  <c r="T1419"/>
  <c r="S1419"/>
  <c r="R1419"/>
  <c r="T1418"/>
  <c r="S1418"/>
  <c r="R1418"/>
  <c r="T1417"/>
  <c r="S1417"/>
  <c r="R1417"/>
  <c r="T1416"/>
  <c r="S1416"/>
  <c r="R1416"/>
  <c r="T1415"/>
  <c r="S1415"/>
  <c r="R1415"/>
  <c r="T1414"/>
  <c r="S1414"/>
  <c r="R1414"/>
  <c r="T1413"/>
  <c r="S1413"/>
  <c r="R1413"/>
  <c r="T1412"/>
  <c r="S1412"/>
  <c r="R1412"/>
  <c r="T1411"/>
  <c r="S1411"/>
  <c r="R1411"/>
  <c r="T1410"/>
  <c r="S1410"/>
  <c r="R1410"/>
  <c r="T1409"/>
  <c r="S1409"/>
  <c r="R1409"/>
  <c r="T1408"/>
  <c r="S1408"/>
  <c r="R1408"/>
  <c r="T1407"/>
  <c r="S1407"/>
  <c r="R1407"/>
  <c r="T1406"/>
  <c r="S1406"/>
  <c r="R1406"/>
  <c r="T1405"/>
  <c r="S1405"/>
  <c r="R1405"/>
  <c r="T1404"/>
  <c r="S1404"/>
  <c r="R1404"/>
  <c r="T1403"/>
  <c r="S1403"/>
  <c r="R1403"/>
  <c r="T1402"/>
  <c r="S1402"/>
  <c r="R1402"/>
  <c r="T1401"/>
  <c r="S1401"/>
  <c r="R1401"/>
  <c r="T1400"/>
  <c r="S1400"/>
  <c r="R1400"/>
  <c r="T1399"/>
  <c r="S1399"/>
  <c r="R1399"/>
  <c r="T1398"/>
  <c r="S1398"/>
  <c r="R1398"/>
  <c r="T1397"/>
  <c r="S1397"/>
  <c r="R1397"/>
  <c r="T1396"/>
  <c r="S1396"/>
  <c r="R1396"/>
  <c r="T1395"/>
  <c r="S1395"/>
  <c r="R1395"/>
  <c r="T1394"/>
  <c r="S1394"/>
  <c r="R1394"/>
  <c r="T1393"/>
  <c r="S1393"/>
  <c r="R1393"/>
  <c r="T1392"/>
  <c r="S1392"/>
  <c r="R1392"/>
  <c r="T1391"/>
  <c r="S1391"/>
  <c r="R1391"/>
  <c r="T1390"/>
  <c r="S1390"/>
  <c r="R1390"/>
  <c r="T1389"/>
  <c r="S1389"/>
  <c r="R1389"/>
  <c r="T1388"/>
  <c r="S1388"/>
  <c r="R1388"/>
  <c r="T1387"/>
  <c r="S1387"/>
  <c r="R1387"/>
  <c r="T1386"/>
  <c r="S1386"/>
  <c r="R1386"/>
  <c r="T1385"/>
  <c r="S1385"/>
  <c r="R1385"/>
  <c r="T1384"/>
  <c r="S1384"/>
  <c r="R1384"/>
  <c r="T1383"/>
  <c r="S1383"/>
  <c r="R1383"/>
  <c r="T1382"/>
  <c r="S1382"/>
  <c r="R1382"/>
  <c r="T1381"/>
  <c r="S1381"/>
  <c r="R1381"/>
  <c r="T1380"/>
  <c r="S1380"/>
  <c r="R1380"/>
  <c r="T1379"/>
  <c r="S1379"/>
  <c r="R1379"/>
  <c r="T1378"/>
  <c r="S1378"/>
  <c r="R1378"/>
  <c r="T1377"/>
  <c r="S1377"/>
  <c r="R1377"/>
  <c r="T1376"/>
  <c r="S1376"/>
  <c r="R1376"/>
  <c r="T1375"/>
  <c r="S1375"/>
  <c r="R1375"/>
  <c r="T1374"/>
  <c r="S1374"/>
  <c r="R1374"/>
  <c r="T1373"/>
  <c r="S1373"/>
  <c r="R1373"/>
  <c r="T1372"/>
  <c r="S1372"/>
  <c r="R1372"/>
  <c r="T1371"/>
  <c r="S1371"/>
  <c r="R1371"/>
  <c r="T1370"/>
  <c r="S1370"/>
  <c r="R1370"/>
  <c r="T1369"/>
  <c r="S1369"/>
  <c r="R1369"/>
  <c r="T1368"/>
  <c r="S1368"/>
  <c r="R1368"/>
  <c r="T1367"/>
  <c r="S1367"/>
  <c r="R1367"/>
  <c r="T1366"/>
  <c r="S1366"/>
  <c r="R1366"/>
  <c r="T1365"/>
  <c r="S1365"/>
  <c r="R1365"/>
  <c r="T1364"/>
  <c r="S1364"/>
  <c r="R1364"/>
  <c r="T1363"/>
  <c r="S1363"/>
  <c r="R1363"/>
  <c r="T1362"/>
  <c r="S1362"/>
  <c r="R1362"/>
  <c r="T1361"/>
  <c r="S1361"/>
  <c r="R1361"/>
  <c r="T1360"/>
  <c r="S1360"/>
  <c r="R1360"/>
  <c r="T1359"/>
  <c r="S1359"/>
  <c r="R1359"/>
  <c r="T1358"/>
  <c r="S1358"/>
  <c r="R1358"/>
  <c r="T1357"/>
  <c r="S1357"/>
  <c r="R1357"/>
  <c r="T1356"/>
  <c r="S1356"/>
  <c r="R1356"/>
  <c r="T1355"/>
  <c r="S1355"/>
  <c r="R1355"/>
  <c r="T1354"/>
  <c r="S1354"/>
  <c r="R1354"/>
  <c r="T1353"/>
  <c r="S1353"/>
  <c r="R1353"/>
  <c r="T1352"/>
  <c r="S1352"/>
  <c r="R1352"/>
  <c r="T1351"/>
  <c r="S1351"/>
  <c r="R1351"/>
  <c r="T1350"/>
  <c r="S1350"/>
  <c r="R1350"/>
  <c r="T1349"/>
  <c r="S1349"/>
  <c r="R1349"/>
  <c r="T1348"/>
  <c r="S1348"/>
  <c r="R1348"/>
  <c r="T1347"/>
  <c r="S1347"/>
  <c r="R1347"/>
  <c r="T1346"/>
  <c r="S1346"/>
  <c r="R1346"/>
  <c r="T1345"/>
  <c r="S1345"/>
  <c r="R1345"/>
  <c r="T1344"/>
  <c r="S1344"/>
  <c r="R1344"/>
  <c r="T1343"/>
  <c r="S1343"/>
  <c r="R1343"/>
  <c r="T1342"/>
  <c r="S1342"/>
  <c r="R1342"/>
  <c r="T1341"/>
  <c r="S1341"/>
  <c r="R1341"/>
  <c r="T1340"/>
  <c r="S1340"/>
  <c r="R1340"/>
  <c r="T1339"/>
  <c r="S1339"/>
  <c r="R1339"/>
  <c r="T1338"/>
  <c r="S1338"/>
  <c r="R1338"/>
  <c r="T1337"/>
  <c r="S1337"/>
  <c r="R1337"/>
  <c r="T1336"/>
  <c r="S1336"/>
  <c r="R1336"/>
  <c r="T1335"/>
  <c r="S1335"/>
  <c r="R1335"/>
  <c r="T1334"/>
  <c r="S1334"/>
  <c r="R1334"/>
  <c r="T1333"/>
  <c r="S1333"/>
  <c r="R1333"/>
  <c r="T1332"/>
  <c r="S1332"/>
  <c r="R1332"/>
  <c r="T1331"/>
  <c r="S1331"/>
  <c r="R1331"/>
  <c r="T1330"/>
  <c r="S1330"/>
  <c r="R1330"/>
  <c r="T1329"/>
  <c r="S1329"/>
  <c r="R1329"/>
  <c r="T1328"/>
  <c r="S1328"/>
  <c r="R1328"/>
  <c r="T1327"/>
  <c r="S1327"/>
  <c r="R1327"/>
  <c r="T1326"/>
  <c r="S1326"/>
  <c r="R1326"/>
  <c r="T1325"/>
  <c r="S1325"/>
  <c r="R1325"/>
  <c r="T1324"/>
  <c r="S1324"/>
  <c r="R1324"/>
  <c r="T1323"/>
  <c r="S1323"/>
  <c r="R1323"/>
  <c r="T1322"/>
  <c r="S1322"/>
  <c r="R1322"/>
  <c r="T1321"/>
  <c r="S1321"/>
  <c r="R1321"/>
  <c r="T1320"/>
  <c r="S1320"/>
  <c r="R1320"/>
  <c r="T1319"/>
  <c r="S1319"/>
  <c r="R1319"/>
  <c r="T1318"/>
  <c r="S1318"/>
  <c r="R1318"/>
  <c r="T1317"/>
  <c r="S1317"/>
  <c r="R1317"/>
  <c r="T1316"/>
  <c r="S1316"/>
  <c r="R1316"/>
  <c r="T1315"/>
  <c r="S1315"/>
  <c r="R1315"/>
  <c r="T1314"/>
  <c r="S1314"/>
  <c r="R1314"/>
  <c r="T1313"/>
  <c r="S1313"/>
  <c r="R1313"/>
  <c r="T1312"/>
  <c r="S1312"/>
  <c r="R1312"/>
  <c r="T1311"/>
  <c r="S1311"/>
  <c r="R1311"/>
  <c r="T1310"/>
  <c r="S1310"/>
  <c r="R1310"/>
  <c r="T1309"/>
  <c r="S1309"/>
  <c r="R1309"/>
  <c r="T1308"/>
  <c r="S1308"/>
  <c r="R1308"/>
  <c r="T1307"/>
  <c r="S1307"/>
  <c r="R1307"/>
  <c r="T1306"/>
  <c r="S1306"/>
  <c r="R1306"/>
  <c r="T1305"/>
  <c r="S1305"/>
  <c r="R1305"/>
  <c r="T1304"/>
  <c r="S1304"/>
  <c r="R1304"/>
  <c r="T1303"/>
  <c r="S1303"/>
  <c r="R1303"/>
  <c r="T1302"/>
  <c r="S1302"/>
  <c r="R1302"/>
  <c r="T1301"/>
  <c r="S1301"/>
  <c r="R1301"/>
  <c r="T1300"/>
  <c r="S1300"/>
  <c r="R1300"/>
  <c r="T1299"/>
  <c r="S1299"/>
  <c r="R1299"/>
  <c r="T1298"/>
  <c r="S1298"/>
  <c r="R1298"/>
  <c r="T1297"/>
  <c r="S1297"/>
  <c r="R1297"/>
  <c r="T1296"/>
  <c r="S1296"/>
  <c r="R1296"/>
  <c r="T1295"/>
  <c r="S1295"/>
  <c r="R1295"/>
  <c r="T1294"/>
  <c r="S1294"/>
  <c r="R1294"/>
  <c r="T1293"/>
  <c r="S1293"/>
  <c r="R1293"/>
  <c r="T1292"/>
  <c r="S1292"/>
  <c r="R1292"/>
  <c r="T1291"/>
  <c r="S1291"/>
  <c r="R1291"/>
  <c r="T1290"/>
  <c r="S1290"/>
  <c r="R1290"/>
  <c r="T1289"/>
  <c r="S1289"/>
  <c r="R1289"/>
  <c r="T1288"/>
  <c r="S1288"/>
  <c r="R1288"/>
  <c r="T1287"/>
  <c r="S1287"/>
  <c r="R1287"/>
  <c r="T1286"/>
  <c r="S1286"/>
  <c r="R1286"/>
  <c r="T1285"/>
  <c r="S1285"/>
  <c r="R1285"/>
  <c r="T1284"/>
  <c r="S1284"/>
  <c r="R1284"/>
  <c r="T1283"/>
  <c r="S1283"/>
  <c r="R1283"/>
  <c r="T1282"/>
  <c r="S1282"/>
  <c r="R1282"/>
  <c r="T1281"/>
  <c r="S1281"/>
  <c r="R1281"/>
  <c r="T1280"/>
  <c r="S1280"/>
  <c r="R1280"/>
  <c r="T1279"/>
  <c r="S1279"/>
  <c r="R1279"/>
  <c r="T1278"/>
  <c r="S1278"/>
  <c r="R1278"/>
  <c r="T1277"/>
  <c r="S1277"/>
  <c r="R1277"/>
  <c r="T1276"/>
  <c r="S1276"/>
  <c r="R1276"/>
  <c r="T1275"/>
  <c r="S1275"/>
  <c r="R1275"/>
  <c r="T1274"/>
  <c r="S1274"/>
  <c r="R1274"/>
  <c r="T1273"/>
  <c r="S1273"/>
  <c r="R1273"/>
  <c r="T1272"/>
  <c r="S1272"/>
  <c r="R1272"/>
  <c r="T1271"/>
  <c r="S1271"/>
  <c r="R1271"/>
  <c r="T1270"/>
  <c r="S1270"/>
  <c r="R1270"/>
  <c r="T1269"/>
  <c r="S1269"/>
  <c r="R1269"/>
  <c r="T1268"/>
  <c r="S1268"/>
  <c r="R1268"/>
  <c r="T1267"/>
  <c r="S1267"/>
  <c r="R1267"/>
  <c r="T1266"/>
  <c r="S1266"/>
  <c r="R1266"/>
  <c r="T1265"/>
  <c r="S1265"/>
  <c r="R1265"/>
  <c r="T1264"/>
  <c r="S1264"/>
  <c r="R1264"/>
  <c r="T1263"/>
  <c r="S1263"/>
  <c r="R1263"/>
  <c r="T1262"/>
  <c r="S1262"/>
  <c r="R1262"/>
  <c r="T1261"/>
  <c r="S1261"/>
  <c r="R1261"/>
  <c r="T1260"/>
  <c r="S1260"/>
  <c r="R1260"/>
  <c r="T1259"/>
  <c r="S1259"/>
  <c r="R1259"/>
  <c r="T1258"/>
  <c r="S1258"/>
  <c r="R1258"/>
  <c r="T1257"/>
  <c r="S1257"/>
  <c r="R1257"/>
  <c r="T1256"/>
  <c r="S1256"/>
  <c r="R1256"/>
  <c r="T1255"/>
  <c r="S1255"/>
  <c r="R1255"/>
  <c r="T1254"/>
  <c r="S1254"/>
  <c r="R1254"/>
  <c r="T1253"/>
  <c r="S1253"/>
  <c r="R1253"/>
  <c r="T1252"/>
  <c r="S1252"/>
  <c r="R1252"/>
  <c r="T1251"/>
  <c r="S1251"/>
  <c r="R1251"/>
  <c r="T1250"/>
  <c r="S1250"/>
  <c r="R1250"/>
  <c r="T1249"/>
  <c r="S1249"/>
  <c r="R1249"/>
  <c r="T1248"/>
  <c r="S1248"/>
  <c r="R1248"/>
  <c r="T1247"/>
  <c r="S1247"/>
  <c r="R1247"/>
  <c r="T1246"/>
  <c r="S1246"/>
  <c r="R1246"/>
  <c r="T1245"/>
  <c r="S1245"/>
  <c r="R1245"/>
  <c r="T1244"/>
  <c r="S1244"/>
  <c r="R1244"/>
  <c r="T1243"/>
  <c r="S1243"/>
  <c r="R1243"/>
  <c r="T1242"/>
  <c r="S1242"/>
  <c r="R1242"/>
  <c r="T1241"/>
  <c r="S1241"/>
  <c r="R1241"/>
  <c r="T1240"/>
  <c r="S1240"/>
  <c r="R1240"/>
  <c r="T1239"/>
  <c r="S1239"/>
  <c r="R1239"/>
  <c r="T1238"/>
  <c r="S1238"/>
  <c r="R1238"/>
  <c r="T1237"/>
  <c r="S1237"/>
  <c r="R1237"/>
  <c r="T1236"/>
  <c r="S1236"/>
  <c r="R1236"/>
  <c r="T1235"/>
  <c r="S1235"/>
  <c r="R1235"/>
  <c r="T1234"/>
  <c r="S1234"/>
  <c r="R1234"/>
  <c r="T1233"/>
  <c r="S1233"/>
  <c r="R1233"/>
  <c r="T1232"/>
  <c r="S1232"/>
  <c r="R1232"/>
  <c r="T1231"/>
  <c r="S1231"/>
  <c r="R1231"/>
  <c r="T1230"/>
  <c r="S1230"/>
  <c r="R1230"/>
  <c r="T1229"/>
  <c r="S1229"/>
  <c r="R1229"/>
  <c r="T1228"/>
  <c r="S1228"/>
  <c r="R1228"/>
  <c r="T1227"/>
  <c r="S1227"/>
  <c r="R1227"/>
  <c r="T1226"/>
  <c r="S1226"/>
  <c r="R1226"/>
  <c r="T1225"/>
  <c r="S1225"/>
  <c r="R1225"/>
  <c r="T1224"/>
  <c r="S1224"/>
  <c r="R1224"/>
  <c r="T1223"/>
  <c r="S1223"/>
  <c r="R1223"/>
  <c r="T1222"/>
  <c r="S1222"/>
  <c r="R1222"/>
  <c r="T1221"/>
  <c r="S1221"/>
  <c r="R1221"/>
  <c r="T1220"/>
  <c r="S1220"/>
  <c r="R1220"/>
  <c r="T1219"/>
  <c r="S1219"/>
  <c r="R1219"/>
  <c r="T1218"/>
  <c r="S1218"/>
  <c r="R1218"/>
  <c r="T1217"/>
  <c r="S1217"/>
  <c r="R1217"/>
  <c r="T1216"/>
  <c r="S1216"/>
  <c r="R1216"/>
  <c r="T1215"/>
  <c r="S1215"/>
  <c r="R1215"/>
  <c r="T1214"/>
  <c r="S1214"/>
  <c r="R1214"/>
  <c r="T1213"/>
  <c r="S1213"/>
  <c r="R1213"/>
  <c r="T1212"/>
  <c r="S1212"/>
  <c r="R1212"/>
  <c r="T1211"/>
  <c r="S1211"/>
  <c r="R1211"/>
  <c r="T1210"/>
  <c r="S1210"/>
  <c r="R1210"/>
  <c r="T1209"/>
  <c r="S1209"/>
  <c r="R1209"/>
  <c r="T1208"/>
  <c r="S1208"/>
  <c r="R1208"/>
  <c r="T1207"/>
  <c r="S1207"/>
  <c r="R1207"/>
  <c r="T1206"/>
  <c r="S1206"/>
  <c r="R1206"/>
  <c r="T1205"/>
  <c r="S1205"/>
  <c r="R1205"/>
  <c r="T1204"/>
  <c r="S1204"/>
  <c r="R1204"/>
  <c r="T1203"/>
  <c r="S1203"/>
  <c r="R1203"/>
  <c r="T1202"/>
  <c r="S1202"/>
  <c r="R1202"/>
  <c r="T1201"/>
  <c r="S1201"/>
  <c r="R1201"/>
  <c r="T1200"/>
  <c r="S1200"/>
  <c r="R1200"/>
  <c r="T1199"/>
  <c r="S1199"/>
  <c r="R1199"/>
  <c r="T1198"/>
  <c r="S1198"/>
  <c r="R1198"/>
  <c r="T1197"/>
  <c r="S1197"/>
  <c r="R1197"/>
  <c r="T1196"/>
  <c r="S1196"/>
  <c r="R1196"/>
  <c r="T1195"/>
  <c r="S1195"/>
  <c r="R1195"/>
  <c r="T1194"/>
  <c r="S1194"/>
  <c r="R1194"/>
  <c r="T1193"/>
  <c r="S1193"/>
  <c r="R1193"/>
  <c r="T1192"/>
  <c r="S1192"/>
  <c r="R1192"/>
  <c r="T1191"/>
  <c r="S1191"/>
  <c r="R1191"/>
  <c r="T1190"/>
  <c r="S1190"/>
  <c r="R1190"/>
  <c r="T1189"/>
  <c r="S1189"/>
  <c r="R1189"/>
  <c r="T1188"/>
  <c r="S1188"/>
  <c r="R1188"/>
  <c r="T1187"/>
  <c r="S1187"/>
  <c r="R1187"/>
  <c r="T1186"/>
  <c r="S1186"/>
  <c r="R1186"/>
  <c r="T1185"/>
  <c r="S1185"/>
  <c r="R1185"/>
  <c r="T1184"/>
  <c r="S1184"/>
  <c r="R1184"/>
  <c r="T1183"/>
  <c r="S1183"/>
  <c r="R1183"/>
  <c r="T1182"/>
  <c r="S1182"/>
  <c r="R1182"/>
  <c r="T1181"/>
  <c r="S1181"/>
  <c r="R1181"/>
  <c r="T1180"/>
  <c r="S1180"/>
  <c r="R1180"/>
  <c r="T1179"/>
  <c r="S1179"/>
  <c r="R1179"/>
  <c r="T1178"/>
  <c r="S1178"/>
  <c r="R1178"/>
  <c r="T1177"/>
  <c r="S1177"/>
  <c r="R1177"/>
  <c r="T1176"/>
  <c r="S1176"/>
  <c r="R1176"/>
  <c r="T1175"/>
  <c r="S1175"/>
  <c r="R1175"/>
  <c r="T1174"/>
  <c r="S1174"/>
  <c r="R1174"/>
  <c r="T1173"/>
  <c r="S1173"/>
  <c r="R1173"/>
  <c r="T1172"/>
  <c r="S1172"/>
  <c r="R1172"/>
  <c r="T1171"/>
  <c r="S1171"/>
  <c r="R1171"/>
  <c r="T1170"/>
  <c r="S1170"/>
  <c r="R1170"/>
  <c r="T1169"/>
  <c r="S1169"/>
  <c r="R1169"/>
  <c r="T1168"/>
  <c r="S1168"/>
  <c r="R1168"/>
  <c r="T1167"/>
  <c r="S1167"/>
  <c r="R1167"/>
  <c r="T1166"/>
  <c r="S1166"/>
  <c r="R1166"/>
  <c r="T1165"/>
  <c r="S1165"/>
  <c r="R1165"/>
  <c r="T1164"/>
  <c r="S1164"/>
  <c r="R1164"/>
  <c r="T1163"/>
  <c r="S1163"/>
  <c r="R1163"/>
  <c r="T1162"/>
  <c r="S1162"/>
  <c r="R1162"/>
  <c r="T1161"/>
  <c r="S1161"/>
  <c r="R1161"/>
  <c r="T1160"/>
  <c r="S1160"/>
  <c r="R1160"/>
  <c r="T1159"/>
  <c r="S1159"/>
  <c r="R1159"/>
  <c r="T1158"/>
  <c r="S1158"/>
  <c r="R1158"/>
  <c r="T1157"/>
  <c r="S1157"/>
  <c r="R1157"/>
  <c r="T1156"/>
  <c r="S1156"/>
  <c r="R1156"/>
  <c r="T1155"/>
  <c r="S1155"/>
  <c r="R1155"/>
  <c r="T1154"/>
  <c r="S1154"/>
  <c r="R1154"/>
  <c r="T1153"/>
  <c r="S1153"/>
  <c r="R1153"/>
  <c r="T1152"/>
  <c r="S1152"/>
  <c r="R1152"/>
  <c r="T1151"/>
  <c r="S1151"/>
  <c r="R1151"/>
  <c r="T1150"/>
  <c r="S1150"/>
  <c r="R1150"/>
  <c r="T1149"/>
  <c r="S1149"/>
  <c r="R1149"/>
  <c r="T1148"/>
  <c r="S1148"/>
  <c r="R1148"/>
  <c r="T1147"/>
  <c r="S1147"/>
  <c r="R1147"/>
  <c r="T1146"/>
  <c r="S1146"/>
  <c r="R1146"/>
  <c r="T1145"/>
  <c r="S1145"/>
  <c r="R1145"/>
  <c r="T1144"/>
  <c r="S1144"/>
  <c r="R1144"/>
  <c r="T1143"/>
  <c r="S1143"/>
  <c r="R1143"/>
  <c r="T1142"/>
  <c r="S1142"/>
  <c r="R1142"/>
  <c r="T1141"/>
  <c r="S1141"/>
  <c r="R1141"/>
  <c r="T1140"/>
  <c r="S1140"/>
  <c r="R1140"/>
  <c r="T1139"/>
  <c r="S1139"/>
  <c r="R1139"/>
  <c r="T1138"/>
  <c r="S1138"/>
  <c r="R1138"/>
  <c r="T1137"/>
  <c r="S1137"/>
  <c r="R1137"/>
  <c r="T1136"/>
  <c r="S1136"/>
  <c r="R1136"/>
  <c r="T1135"/>
  <c r="S1135"/>
  <c r="R1135"/>
  <c r="T1134"/>
  <c r="S1134"/>
  <c r="R1134"/>
  <c r="T1133"/>
  <c r="S1133"/>
  <c r="R1133"/>
  <c r="T1132"/>
  <c r="S1132"/>
  <c r="R1132"/>
  <c r="T1131"/>
  <c r="S1131"/>
  <c r="R1131"/>
  <c r="T1130"/>
  <c r="S1130"/>
  <c r="R1130"/>
  <c r="T1129"/>
  <c r="S1129"/>
  <c r="R1129"/>
  <c r="T1128"/>
  <c r="S1128"/>
  <c r="R1128"/>
  <c r="T1127"/>
  <c r="S1127"/>
  <c r="R1127"/>
  <c r="T1126"/>
  <c r="S1126"/>
  <c r="R1126"/>
  <c r="T1125"/>
  <c r="S1125"/>
  <c r="R1125"/>
  <c r="T1124"/>
  <c r="S1124"/>
  <c r="R1124"/>
  <c r="T1123"/>
  <c r="S1123"/>
  <c r="R1123"/>
  <c r="T1122"/>
  <c r="S1122"/>
  <c r="R1122"/>
  <c r="T1121"/>
  <c r="S1121"/>
  <c r="R1121"/>
  <c r="T1120"/>
  <c r="S1120"/>
  <c r="R1120"/>
  <c r="T1119"/>
  <c r="S1119"/>
  <c r="R1119"/>
  <c r="T1118"/>
  <c r="S1118"/>
  <c r="R1118"/>
  <c r="T1117"/>
  <c r="S1117"/>
  <c r="R1117"/>
  <c r="T1116"/>
  <c r="S1116"/>
  <c r="R1116"/>
  <c r="T1115"/>
  <c r="S1115"/>
  <c r="R1115"/>
  <c r="T1114"/>
  <c r="S1114"/>
  <c r="R1114"/>
  <c r="T1113"/>
  <c r="S1113"/>
  <c r="R1113"/>
  <c r="T1112"/>
  <c r="S1112"/>
  <c r="R1112"/>
  <c r="T1111"/>
  <c r="S1111"/>
  <c r="R1111"/>
  <c r="T1110"/>
  <c r="S1110"/>
  <c r="R1110"/>
  <c r="T1109"/>
  <c r="S1109"/>
  <c r="R1109"/>
  <c r="T1108"/>
  <c r="S1108"/>
  <c r="R1108"/>
  <c r="T1107"/>
  <c r="S1107"/>
  <c r="R1107"/>
  <c r="T1106"/>
  <c r="S1106"/>
  <c r="R1106"/>
  <c r="T1105"/>
  <c r="S1105"/>
  <c r="R1105"/>
  <c r="T1104"/>
  <c r="S1104"/>
  <c r="R1104"/>
  <c r="T1103"/>
  <c r="S1103"/>
  <c r="R1103"/>
  <c r="T1102"/>
  <c r="S1102"/>
  <c r="R1102"/>
  <c r="T1101"/>
  <c r="S1101"/>
  <c r="R1101"/>
  <c r="T1100"/>
  <c r="S1100"/>
  <c r="R1100"/>
  <c r="T1099"/>
  <c r="S1099"/>
  <c r="R1099"/>
  <c r="T1098"/>
  <c r="S1098"/>
  <c r="R1098"/>
  <c r="T1097"/>
  <c r="S1097"/>
  <c r="R1097"/>
  <c r="T1096"/>
  <c r="S1096"/>
  <c r="R1096"/>
  <c r="T1095"/>
  <c r="S1095"/>
  <c r="R1095"/>
  <c r="T1094"/>
  <c r="S1094"/>
  <c r="R1094"/>
  <c r="T1093"/>
  <c r="S1093"/>
  <c r="R1093"/>
  <c r="T1092"/>
  <c r="S1092"/>
  <c r="R1092"/>
  <c r="T1091"/>
  <c r="S1091"/>
  <c r="R1091"/>
  <c r="T1090"/>
  <c r="S1090"/>
  <c r="R1090"/>
  <c r="T1089"/>
  <c r="S1089"/>
  <c r="R1089"/>
  <c r="T1088"/>
  <c r="S1088"/>
  <c r="R1088"/>
  <c r="T1087"/>
  <c r="S1087"/>
  <c r="R1087"/>
  <c r="T1086"/>
  <c r="S1086"/>
  <c r="R1086"/>
  <c r="T1085"/>
  <c r="S1085"/>
  <c r="R1085"/>
  <c r="T1084"/>
  <c r="S1084"/>
  <c r="R1084"/>
  <c r="T1083"/>
  <c r="S1083"/>
  <c r="R1083"/>
  <c r="T1082"/>
  <c r="S1082"/>
  <c r="R1082"/>
  <c r="T1081"/>
  <c r="S1081"/>
  <c r="R1081"/>
  <c r="T1080"/>
  <c r="S1080"/>
  <c r="R1080"/>
  <c r="T1079"/>
  <c r="S1079"/>
  <c r="R1079"/>
  <c r="T1078"/>
  <c r="S1078"/>
  <c r="R1078"/>
  <c r="T1077"/>
  <c r="S1077"/>
  <c r="R1077"/>
  <c r="T1076"/>
  <c r="S1076"/>
  <c r="R1076"/>
  <c r="T1075"/>
  <c r="S1075"/>
  <c r="R1075"/>
  <c r="T1074"/>
  <c r="S1074"/>
  <c r="R1074"/>
  <c r="T1073"/>
  <c r="S1073"/>
  <c r="R1073"/>
  <c r="T1072"/>
  <c r="S1072"/>
  <c r="R1072"/>
  <c r="T1071"/>
  <c r="S1071"/>
  <c r="R1071"/>
  <c r="T1070"/>
  <c r="S1070"/>
  <c r="R1070"/>
  <c r="T1069"/>
  <c r="S1069"/>
  <c r="R1069"/>
  <c r="T1068"/>
  <c r="S1068"/>
  <c r="R1068"/>
  <c r="T1067"/>
  <c r="S1067"/>
  <c r="R1067"/>
  <c r="T1066"/>
  <c r="S1066"/>
  <c r="R1066"/>
  <c r="T1065"/>
  <c r="S1065"/>
  <c r="R1065"/>
  <c r="T1064"/>
  <c r="S1064"/>
  <c r="R1064"/>
  <c r="T1063"/>
  <c r="S1063"/>
  <c r="R1063"/>
  <c r="T1062"/>
  <c r="S1062"/>
  <c r="R1062"/>
  <c r="T1061"/>
  <c r="S1061"/>
  <c r="R1061"/>
  <c r="T1060"/>
  <c r="S1060"/>
  <c r="R1060"/>
  <c r="T1059"/>
  <c r="S1059"/>
  <c r="R1059"/>
  <c r="T1058"/>
  <c r="S1058"/>
  <c r="R1058"/>
  <c r="T1057"/>
  <c r="S1057"/>
  <c r="R1057"/>
  <c r="T1056"/>
  <c r="S1056"/>
  <c r="R1056"/>
  <c r="T1055"/>
  <c r="S1055"/>
  <c r="R1055"/>
  <c r="T1054"/>
  <c r="S1054"/>
  <c r="R1054"/>
  <c r="T1053"/>
  <c r="S1053"/>
  <c r="R1053"/>
  <c r="T1052"/>
  <c r="S1052"/>
  <c r="R1052"/>
  <c r="T1051"/>
  <c r="S1051"/>
  <c r="R1051"/>
  <c r="T1050"/>
  <c r="S1050"/>
  <c r="R1050"/>
  <c r="T1049"/>
  <c r="S1049"/>
  <c r="R1049"/>
  <c r="T1048"/>
  <c r="S1048"/>
  <c r="R1048"/>
  <c r="T1047"/>
  <c r="S1047"/>
  <c r="R1047"/>
  <c r="T1046"/>
  <c r="S1046"/>
  <c r="R1046"/>
  <c r="T1045"/>
  <c r="S1045"/>
  <c r="R1045"/>
  <c r="T1044"/>
  <c r="S1044"/>
  <c r="R1044"/>
  <c r="T1043"/>
  <c r="S1043"/>
  <c r="R1043"/>
  <c r="T1042"/>
  <c r="S1042"/>
  <c r="R1042"/>
  <c r="T1041"/>
  <c r="S1041"/>
  <c r="R1041"/>
  <c r="T1040"/>
  <c r="S1040"/>
  <c r="R1040"/>
  <c r="T1039"/>
  <c r="S1039"/>
  <c r="R1039"/>
  <c r="T1038"/>
  <c r="S1038"/>
  <c r="R1038"/>
  <c r="T1037"/>
  <c r="S1037"/>
  <c r="R1037"/>
  <c r="T1036"/>
  <c r="S1036"/>
  <c r="R1036"/>
  <c r="T1035"/>
  <c r="S1035"/>
  <c r="R1035"/>
  <c r="T1034"/>
  <c r="S1034"/>
  <c r="R1034"/>
  <c r="T1033"/>
  <c r="S1033"/>
  <c r="R1033"/>
  <c r="T1032"/>
  <c r="S1032"/>
  <c r="R1032"/>
  <c r="T1031"/>
  <c r="S1031"/>
  <c r="R1031"/>
  <c r="T1030"/>
  <c r="S1030"/>
  <c r="R1030"/>
  <c r="T1029"/>
  <c r="S1029"/>
  <c r="R1029"/>
  <c r="T1028"/>
  <c r="S1028"/>
  <c r="R1028"/>
  <c r="T1027"/>
  <c r="S1027"/>
  <c r="R1027"/>
  <c r="T1026"/>
  <c r="S1026"/>
  <c r="R1026"/>
  <c r="T1025"/>
  <c r="S1025"/>
  <c r="R1025"/>
  <c r="T1024"/>
  <c r="S1024"/>
  <c r="R1024"/>
  <c r="T1023"/>
  <c r="S1023"/>
  <c r="R1023"/>
  <c r="T1022"/>
  <c r="S1022"/>
  <c r="R1022"/>
  <c r="T1021"/>
  <c r="S1021"/>
  <c r="R1021"/>
  <c r="T1020"/>
  <c r="S1020"/>
  <c r="R1020"/>
  <c r="T1019"/>
  <c r="S1019"/>
  <c r="R1019"/>
  <c r="T1018"/>
  <c r="S1018"/>
  <c r="R1018"/>
  <c r="T1017"/>
  <c r="S1017"/>
  <c r="R1017"/>
  <c r="T1016"/>
  <c r="S1016"/>
  <c r="R1016"/>
  <c r="T1015"/>
  <c r="S1015"/>
  <c r="R1015"/>
  <c r="T1014"/>
  <c r="S1014"/>
  <c r="R1014"/>
  <c r="T1013"/>
  <c r="S1013"/>
  <c r="R1013"/>
  <c r="T1012"/>
  <c r="S1012"/>
  <c r="R1012"/>
  <c r="T1011"/>
  <c r="S1011"/>
  <c r="R1011"/>
  <c r="T1010"/>
  <c r="S1010"/>
  <c r="R1010"/>
  <c r="T1009"/>
  <c r="S1009"/>
  <c r="R1009"/>
  <c r="T1008"/>
  <c r="S1008"/>
  <c r="R1008"/>
  <c r="T1007"/>
  <c r="S1007"/>
  <c r="R1007"/>
  <c r="T1006"/>
  <c r="S1006"/>
  <c r="R1006"/>
  <c r="T1005"/>
  <c r="S1005"/>
  <c r="R1005"/>
  <c r="T1004"/>
  <c r="S1004"/>
  <c r="R1004"/>
  <c r="T1003"/>
  <c r="S1003"/>
  <c r="R1003"/>
  <c r="T1002"/>
  <c r="S1002"/>
  <c r="R1002"/>
  <c r="T1001"/>
  <c r="S1001"/>
  <c r="R1001"/>
  <c r="T1000"/>
  <c r="S1000"/>
  <c r="R1000"/>
  <c r="T999"/>
  <c r="S999"/>
  <c r="R999"/>
  <c r="T998"/>
  <c r="S998"/>
  <c r="R998"/>
  <c r="T997"/>
  <c r="S997"/>
  <c r="R997"/>
  <c r="T996"/>
  <c r="S996"/>
  <c r="R996"/>
  <c r="T995"/>
  <c r="S995"/>
  <c r="R995"/>
  <c r="T994"/>
  <c r="S994"/>
  <c r="R994"/>
  <c r="T993"/>
  <c r="S993"/>
  <c r="R993"/>
  <c r="T992"/>
  <c r="S992"/>
  <c r="R992"/>
  <c r="T991"/>
  <c r="S991"/>
  <c r="R991"/>
  <c r="T990"/>
  <c r="S990"/>
  <c r="R990"/>
  <c r="T989"/>
  <c r="S989"/>
  <c r="R989"/>
  <c r="T988"/>
  <c r="S988"/>
  <c r="R988"/>
  <c r="T987"/>
  <c r="S987"/>
  <c r="R987"/>
  <c r="T986"/>
  <c r="S986"/>
  <c r="R986"/>
  <c r="T985"/>
  <c r="S985"/>
  <c r="R985"/>
  <c r="T984"/>
  <c r="S984"/>
  <c r="R984"/>
  <c r="T983"/>
  <c r="S983"/>
  <c r="R983"/>
  <c r="T982"/>
  <c r="S982"/>
  <c r="R982"/>
  <c r="T981"/>
  <c r="S981"/>
  <c r="R981"/>
  <c r="T980"/>
  <c r="S980"/>
  <c r="R980"/>
  <c r="T979"/>
  <c r="S979"/>
  <c r="R979"/>
  <c r="T978"/>
  <c r="S978"/>
  <c r="R978"/>
  <c r="T977"/>
  <c r="S977"/>
  <c r="R977"/>
  <c r="T976"/>
  <c r="S976"/>
  <c r="R976"/>
  <c r="T975"/>
  <c r="S975"/>
  <c r="R975"/>
  <c r="T974"/>
  <c r="S974"/>
  <c r="R974"/>
  <c r="T973"/>
  <c r="S973"/>
  <c r="R973"/>
  <c r="T972"/>
  <c r="S972"/>
  <c r="R972"/>
  <c r="T971"/>
  <c r="S971"/>
  <c r="R971"/>
  <c r="T970"/>
  <c r="S970"/>
  <c r="R970"/>
  <c r="T969"/>
  <c r="S969"/>
  <c r="R969"/>
  <c r="T968"/>
  <c r="S968"/>
  <c r="R968"/>
  <c r="T967"/>
  <c r="S967"/>
  <c r="R967"/>
  <c r="T966"/>
  <c r="S966"/>
  <c r="R966"/>
  <c r="T965"/>
  <c r="S965"/>
  <c r="R965"/>
  <c r="T964"/>
  <c r="S964"/>
  <c r="R964"/>
  <c r="T963"/>
  <c r="S963"/>
  <c r="R963"/>
  <c r="T962"/>
  <c r="S962"/>
  <c r="R962"/>
  <c r="T961"/>
  <c r="S961"/>
  <c r="R961"/>
  <c r="T960"/>
  <c r="S960"/>
  <c r="R960"/>
  <c r="T959"/>
  <c r="S959"/>
  <c r="R959"/>
  <c r="T958"/>
  <c r="S958"/>
  <c r="R958"/>
  <c r="T957"/>
  <c r="S957"/>
  <c r="R957"/>
  <c r="T956"/>
  <c r="S956"/>
  <c r="R956"/>
  <c r="T955"/>
  <c r="S955"/>
  <c r="R955"/>
  <c r="T954"/>
  <c r="S954"/>
  <c r="R954"/>
  <c r="T953"/>
  <c r="S953"/>
  <c r="R953"/>
  <c r="T952"/>
  <c r="S952"/>
  <c r="R952"/>
  <c r="T951"/>
  <c r="S951"/>
  <c r="R951"/>
  <c r="T950"/>
  <c r="S950"/>
  <c r="R950"/>
  <c r="T949"/>
  <c r="S949"/>
  <c r="R949"/>
  <c r="T948"/>
  <c r="S948"/>
  <c r="R948"/>
  <c r="T947"/>
  <c r="S947"/>
  <c r="R947"/>
  <c r="T946"/>
  <c r="S946"/>
  <c r="R946"/>
  <c r="T945"/>
  <c r="S945"/>
  <c r="R945"/>
  <c r="T944"/>
  <c r="S944"/>
  <c r="R944"/>
  <c r="T943"/>
  <c r="S943"/>
  <c r="R943"/>
  <c r="T942"/>
  <c r="S942"/>
  <c r="R942"/>
  <c r="T941"/>
  <c r="S941"/>
  <c r="R941"/>
  <c r="T940"/>
  <c r="S940"/>
  <c r="R940"/>
  <c r="T939"/>
  <c r="S939"/>
  <c r="R939"/>
  <c r="T938"/>
  <c r="S938"/>
  <c r="R938"/>
  <c r="T937"/>
  <c r="S937"/>
  <c r="R937"/>
  <c r="T936"/>
  <c r="S936"/>
  <c r="R936"/>
  <c r="T935"/>
  <c r="S935"/>
  <c r="R935"/>
  <c r="T934"/>
  <c r="S934"/>
  <c r="R934"/>
  <c r="T933"/>
  <c r="S933"/>
  <c r="R933"/>
  <c r="T932"/>
  <c r="S932"/>
  <c r="R932"/>
  <c r="T931"/>
  <c r="S931"/>
  <c r="R931"/>
  <c r="T930"/>
  <c r="S930"/>
  <c r="R930"/>
  <c r="T929"/>
  <c r="S929"/>
  <c r="R929"/>
  <c r="T928"/>
  <c r="S928"/>
  <c r="R928"/>
  <c r="T927"/>
  <c r="S927"/>
  <c r="R927"/>
  <c r="T926"/>
  <c r="S926"/>
  <c r="R926"/>
  <c r="T925"/>
  <c r="S925"/>
  <c r="R925"/>
  <c r="T924"/>
  <c r="S924"/>
  <c r="R924"/>
  <c r="T923"/>
  <c r="S923"/>
  <c r="R923"/>
  <c r="T922"/>
  <c r="S922"/>
  <c r="R922"/>
  <c r="T921"/>
  <c r="S921"/>
  <c r="R921"/>
  <c r="T920"/>
  <c r="S920"/>
  <c r="R920"/>
  <c r="T919"/>
  <c r="S919"/>
  <c r="R919"/>
  <c r="T918"/>
  <c r="S918"/>
  <c r="R918"/>
  <c r="T917"/>
  <c r="S917"/>
  <c r="R917"/>
  <c r="T916"/>
  <c r="S916"/>
  <c r="R916"/>
  <c r="T915"/>
  <c r="S915"/>
  <c r="R915"/>
  <c r="T914"/>
  <c r="S914"/>
  <c r="R914"/>
  <c r="T913"/>
  <c r="S913"/>
  <c r="R913"/>
  <c r="T912"/>
  <c r="S912"/>
  <c r="R912"/>
  <c r="T911"/>
  <c r="S911"/>
  <c r="R911"/>
  <c r="T910"/>
  <c r="S910"/>
  <c r="R910"/>
  <c r="T909"/>
  <c r="S909"/>
  <c r="R909"/>
  <c r="T908"/>
  <c r="S908"/>
  <c r="R908"/>
  <c r="T907"/>
  <c r="S907"/>
  <c r="R907"/>
  <c r="T906"/>
  <c r="S906"/>
  <c r="R906"/>
  <c r="T905"/>
  <c r="S905"/>
  <c r="R905"/>
  <c r="T904"/>
  <c r="S904"/>
  <c r="R904"/>
  <c r="T903"/>
  <c r="S903"/>
  <c r="R903"/>
  <c r="T902"/>
  <c r="S902"/>
  <c r="R902"/>
  <c r="T901"/>
  <c r="S901"/>
  <c r="R901"/>
  <c r="T900"/>
  <c r="S900"/>
  <c r="R900"/>
  <c r="T899"/>
  <c r="S899"/>
  <c r="R899"/>
  <c r="T898"/>
  <c r="S898"/>
  <c r="R898"/>
  <c r="T897"/>
  <c r="S897"/>
  <c r="R897"/>
  <c r="T896"/>
  <c r="S896"/>
  <c r="R896"/>
  <c r="T895"/>
  <c r="S895"/>
  <c r="R895"/>
  <c r="T894"/>
  <c r="S894"/>
  <c r="R894"/>
  <c r="T893"/>
  <c r="S893"/>
  <c r="R893"/>
  <c r="T892"/>
  <c r="S892"/>
  <c r="R892"/>
  <c r="T891"/>
  <c r="S891"/>
  <c r="R891"/>
  <c r="T890"/>
  <c r="S890"/>
  <c r="R890"/>
  <c r="T889"/>
  <c r="S889"/>
  <c r="R889"/>
  <c r="T888"/>
  <c r="S888"/>
  <c r="R888"/>
  <c r="T887"/>
  <c r="S887"/>
  <c r="R887"/>
  <c r="T886"/>
  <c r="S886"/>
  <c r="R886"/>
  <c r="T885"/>
  <c r="S885"/>
  <c r="R885"/>
  <c r="T884"/>
  <c r="S884"/>
  <c r="R884"/>
  <c r="T883"/>
  <c r="S883"/>
  <c r="R883"/>
  <c r="T882"/>
  <c r="S882"/>
  <c r="R882"/>
  <c r="T881"/>
  <c r="S881"/>
  <c r="R881"/>
  <c r="T880"/>
  <c r="S880"/>
  <c r="R880"/>
  <c r="T879"/>
  <c r="S879"/>
  <c r="R879"/>
  <c r="T878"/>
  <c r="S878"/>
  <c r="R878"/>
  <c r="T877"/>
  <c r="S877"/>
  <c r="R877"/>
  <c r="T876"/>
  <c r="S876"/>
  <c r="R876"/>
  <c r="T875"/>
  <c r="S875"/>
  <c r="R875"/>
  <c r="T874"/>
  <c r="S874"/>
  <c r="R874"/>
  <c r="T873"/>
  <c r="S873"/>
  <c r="R873"/>
  <c r="T872"/>
  <c r="S872"/>
  <c r="R872"/>
  <c r="T871"/>
  <c r="S871"/>
  <c r="R871"/>
  <c r="T870"/>
  <c r="S870"/>
  <c r="R870"/>
  <c r="T869"/>
  <c r="S869"/>
  <c r="R869"/>
  <c r="T868"/>
  <c r="S868"/>
  <c r="R868"/>
  <c r="T867"/>
  <c r="S867"/>
  <c r="R867"/>
  <c r="T866"/>
  <c r="S866"/>
  <c r="R866"/>
  <c r="T865"/>
  <c r="S865"/>
  <c r="R865"/>
  <c r="T864"/>
  <c r="S864"/>
  <c r="R864"/>
  <c r="T863"/>
  <c r="S863"/>
  <c r="R863"/>
  <c r="T862"/>
  <c r="S862"/>
  <c r="R862"/>
  <c r="T861"/>
  <c r="S861"/>
  <c r="R861"/>
  <c r="T860"/>
  <c r="S860"/>
  <c r="R860"/>
  <c r="T859"/>
  <c r="S859"/>
  <c r="R859"/>
  <c r="T858"/>
  <c r="S858"/>
  <c r="R858"/>
  <c r="T857"/>
  <c r="S857"/>
  <c r="R857"/>
  <c r="T856"/>
  <c r="S856"/>
  <c r="R856"/>
  <c r="T855"/>
  <c r="S855"/>
  <c r="R855"/>
  <c r="T854"/>
  <c r="S854"/>
  <c r="R854"/>
  <c r="T853"/>
  <c r="S853"/>
  <c r="R853"/>
  <c r="T852"/>
  <c r="S852"/>
  <c r="R852"/>
  <c r="T851"/>
  <c r="S851"/>
  <c r="R851"/>
  <c r="T850"/>
  <c r="S850"/>
  <c r="R850"/>
  <c r="T849"/>
  <c r="S849"/>
  <c r="R849"/>
  <c r="T848"/>
  <c r="S848"/>
  <c r="R848"/>
  <c r="T847"/>
  <c r="S847"/>
  <c r="R847"/>
  <c r="T846"/>
  <c r="S846"/>
  <c r="R846"/>
  <c r="T845"/>
  <c r="S845"/>
  <c r="R845"/>
  <c r="T844"/>
  <c r="S844"/>
  <c r="R844"/>
  <c r="T843"/>
  <c r="S843"/>
  <c r="R843"/>
  <c r="T842"/>
  <c r="S842"/>
  <c r="R842"/>
  <c r="T841"/>
  <c r="S841"/>
  <c r="R841"/>
  <c r="T840"/>
  <c r="S840"/>
  <c r="R840"/>
  <c r="T839"/>
  <c r="S839"/>
  <c r="R839"/>
  <c r="T838"/>
  <c r="S838"/>
  <c r="R838"/>
  <c r="T837"/>
  <c r="S837"/>
  <c r="R837"/>
  <c r="T836"/>
  <c r="S836"/>
  <c r="R836"/>
  <c r="T835"/>
  <c r="S835"/>
  <c r="R835"/>
  <c r="T834"/>
  <c r="S834"/>
  <c r="R834"/>
  <c r="T833"/>
  <c r="S833"/>
  <c r="R833"/>
  <c r="T832"/>
  <c r="S832"/>
  <c r="R832"/>
  <c r="T831"/>
  <c r="S831"/>
  <c r="R831"/>
  <c r="T830"/>
  <c r="S830"/>
  <c r="R830"/>
  <c r="T829"/>
  <c r="S829"/>
  <c r="R829"/>
  <c r="T828"/>
  <c r="S828"/>
  <c r="R828"/>
  <c r="T827"/>
  <c r="S827"/>
  <c r="R827"/>
  <c r="T826"/>
  <c r="S826"/>
  <c r="R826"/>
  <c r="T825"/>
  <c r="S825"/>
  <c r="R825"/>
  <c r="T824"/>
  <c r="S824"/>
  <c r="R824"/>
  <c r="T823"/>
  <c r="S823"/>
  <c r="R823"/>
  <c r="T822"/>
  <c r="S822"/>
  <c r="R822"/>
  <c r="T821"/>
  <c r="S821"/>
  <c r="R821"/>
  <c r="T820"/>
  <c r="S820"/>
  <c r="R820"/>
  <c r="T819"/>
  <c r="S819"/>
  <c r="R819"/>
  <c r="T818"/>
  <c r="S818"/>
  <c r="R818"/>
  <c r="T817"/>
  <c r="S817"/>
  <c r="R817"/>
  <c r="T816"/>
  <c r="S816"/>
  <c r="R816"/>
  <c r="T815"/>
  <c r="S815"/>
  <c r="R815"/>
  <c r="T814"/>
  <c r="S814"/>
  <c r="R814"/>
  <c r="T813"/>
  <c r="S813"/>
  <c r="R813"/>
  <c r="T812"/>
  <c r="S812"/>
  <c r="R812"/>
  <c r="T811"/>
  <c r="S811"/>
  <c r="R811"/>
  <c r="T810"/>
  <c r="S810"/>
  <c r="R810"/>
  <c r="T809"/>
  <c r="S809"/>
  <c r="R809"/>
  <c r="T808"/>
  <c r="S808"/>
  <c r="R808"/>
  <c r="T807"/>
  <c r="S807"/>
  <c r="R807"/>
  <c r="T806"/>
  <c r="S806"/>
  <c r="R806"/>
  <c r="T805"/>
  <c r="S805"/>
  <c r="R805"/>
  <c r="T804"/>
  <c r="S804"/>
  <c r="R804"/>
  <c r="T803"/>
  <c r="S803"/>
  <c r="R803"/>
  <c r="T802"/>
  <c r="S802"/>
  <c r="R802"/>
  <c r="T801"/>
  <c r="S801"/>
  <c r="R801"/>
  <c r="T800"/>
  <c r="S800"/>
  <c r="R800"/>
  <c r="T799"/>
  <c r="S799"/>
  <c r="R799"/>
  <c r="T798"/>
  <c r="S798"/>
  <c r="R798"/>
  <c r="T797"/>
  <c r="S797"/>
  <c r="R797"/>
  <c r="T796"/>
  <c r="S796"/>
  <c r="R796"/>
  <c r="T795"/>
  <c r="S795"/>
  <c r="R795"/>
  <c r="T794"/>
  <c r="S794"/>
  <c r="R794"/>
  <c r="T793"/>
  <c r="S793"/>
  <c r="R793"/>
  <c r="T792"/>
  <c r="S792"/>
  <c r="R792"/>
  <c r="T791"/>
  <c r="S791"/>
  <c r="R791"/>
  <c r="T790"/>
  <c r="S790"/>
  <c r="R790"/>
  <c r="T789"/>
  <c r="S789"/>
  <c r="R789"/>
  <c r="T788"/>
  <c r="S788"/>
  <c r="R788"/>
  <c r="T787"/>
  <c r="S787"/>
  <c r="R787"/>
  <c r="T786"/>
  <c r="S786"/>
  <c r="R786"/>
  <c r="T785"/>
  <c r="S785"/>
  <c r="R785"/>
  <c r="T784"/>
  <c r="S784"/>
  <c r="R784"/>
  <c r="T783"/>
  <c r="S783"/>
  <c r="R783"/>
  <c r="T782"/>
  <c r="S782"/>
  <c r="R782"/>
  <c r="T781"/>
  <c r="S781"/>
  <c r="R781"/>
  <c r="T780"/>
  <c r="S780"/>
  <c r="R780"/>
  <c r="T779"/>
  <c r="S779"/>
  <c r="R779"/>
  <c r="T778"/>
  <c r="S778"/>
  <c r="R778"/>
  <c r="T777"/>
  <c r="S777"/>
  <c r="R777"/>
  <c r="T776"/>
  <c r="S776"/>
  <c r="R776"/>
  <c r="T775"/>
  <c r="S775"/>
  <c r="R775"/>
  <c r="T774"/>
  <c r="S774"/>
  <c r="R774"/>
  <c r="T773"/>
  <c r="S773"/>
  <c r="R773"/>
  <c r="T772"/>
  <c r="S772"/>
  <c r="R772"/>
  <c r="T771"/>
  <c r="S771"/>
  <c r="R771"/>
  <c r="T770"/>
  <c r="S770"/>
  <c r="R770"/>
  <c r="T769"/>
  <c r="S769"/>
  <c r="R769"/>
  <c r="T768"/>
  <c r="S768"/>
  <c r="R768"/>
  <c r="T767"/>
  <c r="S767"/>
  <c r="R767"/>
  <c r="T766"/>
  <c r="S766"/>
  <c r="R766"/>
  <c r="T765"/>
  <c r="S765"/>
  <c r="R765"/>
  <c r="T764"/>
  <c r="S764"/>
  <c r="R764"/>
  <c r="T763"/>
  <c r="S763"/>
  <c r="R763"/>
  <c r="T762"/>
  <c r="S762"/>
  <c r="R762"/>
  <c r="T761"/>
  <c r="S761"/>
  <c r="R761"/>
  <c r="T760"/>
  <c r="S760"/>
  <c r="R760"/>
  <c r="T759"/>
  <c r="S759"/>
  <c r="R759"/>
  <c r="T758"/>
  <c r="S758"/>
  <c r="R758"/>
  <c r="T757"/>
  <c r="S757"/>
  <c r="R757"/>
  <c r="T756"/>
  <c r="S756"/>
  <c r="R756"/>
  <c r="T755"/>
  <c r="S755"/>
  <c r="R755"/>
  <c r="T754"/>
  <c r="S754"/>
  <c r="R754"/>
  <c r="T753"/>
  <c r="S753"/>
  <c r="R753"/>
  <c r="T752"/>
  <c r="S752"/>
  <c r="R752"/>
  <c r="T751"/>
  <c r="S751"/>
  <c r="R751"/>
  <c r="T750"/>
  <c r="S750"/>
  <c r="R750"/>
  <c r="T749"/>
  <c r="S749"/>
  <c r="R749"/>
  <c r="T748"/>
  <c r="S748"/>
  <c r="R748"/>
  <c r="T747"/>
  <c r="S747"/>
  <c r="R747"/>
  <c r="T746"/>
  <c r="S746"/>
  <c r="R746"/>
  <c r="T745"/>
  <c r="S745"/>
  <c r="R745"/>
  <c r="T744"/>
  <c r="S744"/>
  <c r="R744"/>
  <c r="T743"/>
  <c r="S743"/>
  <c r="R743"/>
  <c r="T742"/>
  <c r="S742"/>
  <c r="R742"/>
  <c r="T741"/>
  <c r="S741"/>
  <c r="R741"/>
  <c r="T740"/>
  <c r="S740"/>
  <c r="R740"/>
  <c r="T739"/>
  <c r="S739"/>
  <c r="R739"/>
  <c r="T738"/>
  <c r="S738"/>
  <c r="R738"/>
  <c r="T737"/>
  <c r="S737"/>
  <c r="R737"/>
  <c r="T736"/>
  <c r="S736"/>
  <c r="R736"/>
  <c r="T735"/>
  <c r="S735"/>
  <c r="R735"/>
  <c r="T734"/>
  <c r="S734"/>
  <c r="R734"/>
  <c r="T733"/>
  <c r="S733"/>
  <c r="R733"/>
  <c r="T732"/>
  <c r="S732"/>
  <c r="R732"/>
  <c r="T731"/>
  <c r="S731"/>
  <c r="R731"/>
  <c r="T730"/>
  <c r="S730"/>
  <c r="R730"/>
  <c r="T729"/>
  <c r="S729"/>
  <c r="R729"/>
  <c r="T728"/>
  <c r="S728"/>
  <c r="R728"/>
  <c r="T727"/>
  <c r="S727"/>
  <c r="R727"/>
  <c r="T726"/>
  <c r="S726"/>
  <c r="R726"/>
  <c r="T725"/>
  <c r="S725"/>
  <c r="R725"/>
  <c r="T724"/>
  <c r="S724"/>
  <c r="R724"/>
  <c r="T723"/>
  <c r="S723"/>
  <c r="R723"/>
  <c r="T722"/>
  <c r="S722"/>
  <c r="R722"/>
  <c r="T721"/>
  <c r="S721"/>
  <c r="R721"/>
  <c r="T720"/>
  <c r="S720"/>
  <c r="R720"/>
  <c r="T719"/>
  <c r="S719"/>
  <c r="R719"/>
  <c r="T718"/>
  <c r="S718"/>
  <c r="R718"/>
  <c r="T717"/>
  <c r="S717"/>
  <c r="R717"/>
  <c r="T716"/>
  <c r="S716"/>
  <c r="R716"/>
  <c r="T715"/>
  <c r="S715"/>
  <c r="R715"/>
  <c r="T714"/>
  <c r="S714"/>
  <c r="R714"/>
  <c r="T713"/>
  <c r="S713"/>
  <c r="R713"/>
  <c r="T712"/>
  <c r="S712"/>
  <c r="R712"/>
  <c r="T711"/>
  <c r="S711"/>
  <c r="R711"/>
  <c r="T710"/>
  <c r="S710"/>
  <c r="R710"/>
  <c r="T709"/>
  <c r="S709"/>
  <c r="R709"/>
  <c r="T708"/>
  <c r="S708"/>
  <c r="R708"/>
  <c r="T707"/>
  <c r="S707"/>
  <c r="R707"/>
  <c r="T706"/>
  <c r="S706"/>
  <c r="R706"/>
  <c r="T705"/>
  <c r="S705"/>
  <c r="R705"/>
  <c r="T704"/>
  <c r="S704"/>
  <c r="R704"/>
  <c r="T703"/>
  <c r="S703"/>
  <c r="R703"/>
  <c r="T702"/>
  <c r="S702"/>
  <c r="R702"/>
  <c r="T701"/>
  <c r="S701"/>
  <c r="R701"/>
  <c r="T700"/>
  <c r="S700"/>
  <c r="R700"/>
  <c r="T699"/>
  <c r="S699"/>
  <c r="R699"/>
  <c r="T698"/>
  <c r="S698"/>
  <c r="R698"/>
  <c r="T697"/>
  <c r="S697"/>
  <c r="R697"/>
  <c r="T696"/>
  <c r="S696"/>
  <c r="R696"/>
  <c r="T695"/>
  <c r="S695"/>
  <c r="R695"/>
  <c r="T694"/>
  <c r="S694"/>
  <c r="R694"/>
  <c r="T693"/>
  <c r="S693"/>
  <c r="R693"/>
  <c r="T692"/>
  <c r="S692"/>
  <c r="R692"/>
  <c r="T691"/>
  <c r="S691"/>
  <c r="R691"/>
  <c r="T690"/>
  <c r="S690"/>
  <c r="R690"/>
  <c r="T689"/>
  <c r="S689"/>
  <c r="R689"/>
  <c r="T688"/>
  <c r="S688"/>
  <c r="R688"/>
  <c r="T687"/>
  <c r="S687"/>
  <c r="R687"/>
  <c r="T686"/>
  <c r="S686"/>
  <c r="R686"/>
  <c r="T685"/>
  <c r="S685"/>
  <c r="R685"/>
  <c r="T684"/>
  <c r="S684"/>
  <c r="R684"/>
  <c r="T683"/>
  <c r="S683"/>
  <c r="R683"/>
  <c r="T682"/>
  <c r="S682"/>
  <c r="R682"/>
  <c r="T681"/>
  <c r="S681"/>
  <c r="R681"/>
  <c r="T680"/>
  <c r="S680"/>
  <c r="R680"/>
  <c r="T679"/>
  <c r="S679"/>
  <c r="R679"/>
  <c r="T678"/>
  <c r="S678"/>
  <c r="R678"/>
  <c r="T677"/>
  <c r="S677"/>
  <c r="R677"/>
  <c r="T676"/>
  <c r="S676"/>
  <c r="R676"/>
  <c r="T675"/>
  <c r="S675"/>
  <c r="R675"/>
  <c r="T674"/>
  <c r="S674"/>
  <c r="R674"/>
  <c r="T673"/>
  <c r="S673"/>
  <c r="R673"/>
  <c r="T672"/>
  <c r="S672"/>
  <c r="R672"/>
  <c r="T671"/>
  <c r="S671"/>
  <c r="R671"/>
  <c r="T670"/>
  <c r="S670"/>
  <c r="R670"/>
  <c r="T669"/>
  <c r="S669"/>
  <c r="R669"/>
  <c r="T668"/>
  <c r="S668"/>
  <c r="R668"/>
  <c r="T667"/>
  <c r="S667"/>
  <c r="R667"/>
  <c r="T666"/>
  <c r="S666"/>
  <c r="R666"/>
  <c r="T665"/>
  <c r="S665"/>
  <c r="R665"/>
  <c r="T664"/>
  <c r="S664"/>
  <c r="R664"/>
  <c r="T663"/>
  <c r="S663"/>
  <c r="R663"/>
  <c r="T662"/>
  <c r="S662"/>
  <c r="R662"/>
  <c r="T661"/>
  <c r="S661"/>
  <c r="R661"/>
  <c r="T660"/>
  <c r="S660"/>
  <c r="R660"/>
  <c r="T659"/>
  <c r="S659"/>
  <c r="R659"/>
  <c r="T658"/>
  <c r="S658"/>
  <c r="R658"/>
  <c r="T657"/>
  <c r="S657"/>
  <c r="R657"/>
  <c r="T656"/>
  <c r="S656"/>
  <c r="R656"/>
  <c r="T655"/>
  <c r="S655"/>
  <c r="R655"/>
  <c r="T654"/>
  <c r="S654"/>
  <c r="R654"/>
  <c r="T653"/>
  <c r="S653"/>
  <c r="R653"/>
  <c r="T652"/>
  <c r="S652"/>
  <c r="R652"/>
  <c r="T651"/>
  <c r="S651"/>
  <c r="R651"/>
  <c r="T650"/>
  <c r="S650"/>
  <c r="R650"/>
  <c r="T649"/>
  <c r="S649"/>
  <c r="R649"/>
  <c r="T648"/>
  <c r="S648"/>
  <c r="R648"/>
  <c r="T647"/>
  <c r="S647"/>
  <c r="R647"/>
  <c r="T646"/>
  <c r="S646"/>
  <c r="R646"/>
  <c r="T645"/>
  <c r="S645"/>
  <c r="R645"/>
  <c r="T644"/>
  <c r="S644"/>
  <c r="R644"/>
  <c r="T643"/>
  <c r="S643"/>
  <c r="R643"/>
  <c r="T642"/>
  <c r="S642"/>
  <c r="R642"/>
  <c r="T641"/>
  <c r="S641"/>
  <c r="R641"/>
  <c r="T640"/>
  <c r="S640"/>
  <c r="R640"/>
  <c r="T639"/>
  <c r="S639"/>
  <c r="R639"/>
  <c r="T638"/>
  <c r="S638"/>
  <c r="R638"/>
  <c r="T637"/>
  <c r="S637"/>
  <c r="R637"/>
  <c r="T636"/>
  <c r="S636"/>
  <c r="R636"/>
  <c r="T635"/>
  <c r="S635"/>
  <c r="R635"/>
  <c r="T634"/>
  <c r="S634"/>
  <c r="R634"/>
  <c r="T633"/>
  <c r="S633"/>
  <c r="R633"/>
  <c r="T632"/>
  <c r="S632"/>
  <c r="R632"/>
  <c r="T631"/>
  <c r="S631"/>
  <c r="R631"/>
  <c r="T630"/>
  <c r="S630"/>
  <c r="R630"/>
  <c r="T629"/>
  <c r="S629"/>
  <c r="R629"/>
  <c r="T628"/>
  <c r="S628"/>
  <c r="R628"/>
  <c r="T627"/>
  <c r="S627"/>
  <c r="R627"/>
  <c r="T626"/>
  <c r="S626"/>
  <c r="R626"/>
  <c r="T625"/>
  <c r="S625"/>
  <c r="R625"/>
  <c r="T624"/>
  <c r="S624"/>
  <c r="R624"/>
  <c r="T623"/>
  <c r="S623"/>
  <c r="R623"/>
  <c r="T622"/>
  <c r="S622"/>
  <c r="R622"/>
  <c r="T621"/>
  <c r="S621"/>
  <c r="R621"/>
  <c r="T620"/>
  <c r="S620"/>
  <c r="R620"/>
  <c r="T619"/>
  <c r="S619"/>
  <c r="R619"/>
  <c r="T618"/>
  <c r="S618"/>
  <c r="R618"/>
  <c r="T617"/>
  <c r="S617"/>
  <c r="R617"/>
  <c r="T616"/>
  <c r="S616"/>
  <c r="R616"/>
  <c r="T615"/>
  <c r="S615"/>
  <c r="R615"/>
  <c r="T614"/>
  <c r="S614"/>
  <c r="R614"/>
  <c r="T613"/>
  <c r="S613"/>
  <c r="R613"/>
  <c r="T612"/>
  <c r="S612"/>
  <c r="R612"/>
  <c r="T611"/>
  <c r="S611"/>
  <c r="R611"/>
  <c r="T610"/>
  <c r="S610"/>
  <c r="R610"/>
  <c r="T609"/>
  <c r="S609"/>
  <c r="R609"/>
  <c r="T608"/>
  <c r="S608"/>
  <c r="R608"/>
  <c r="T607"/>
  <c r="S607"/>
  <c r="R607"/>
  <c r="T606"/>
  <c r="S606"/>
  <c r="R606"/>
  <c r="T605"/>
  <c r="S605"/>
  <c r="R605"/>
  <c r="T604"/>
  <c r="S604"/>
  <c r="R604"/>
  <c r="T603"/>
  <c r="S603"/>
  <c r="R603"/>
  <c r="T602"/>
  <c r="S602"/>
  <c r="R602"/>
  <c r="T601"/>
  <c r="S601"/>
  <c r="R601"/>
  <c r="T600"/>
  <c r="S600"/>
  <c r="R600"/>
  <c r="T599"/>
  <c r="S599"/>
  <c r="R599"/>
  <c r="T598"/>
  <c r="S598"/>
  <c r="R598"/>
  <c r="T597"/>
  <c r="S597"/>
  <c r="R597"/>
  <c r="T596"/>
  <c r="S596"/>
  <c r="R596"/>
  <c r="T595"/>
  <c r="S595"/>
  <c r="R595"/>
  <c r="T594"/>
  <c r="S594"/>
  <c r="R594"/>
  <c r="T593"/>
  <c r="S593"/>
  <c r="R593"/>
  <c r="T592"/>
  <c r="S592"/>
  <c r="R592"/>
  <c r="T591"/>
  <c r="S591"/>
  <c r="R591"/>
  <c r="T590"/>
  <c r="S590"/>
  <c r="R590"/>
  <c r="T589"/>
  <c r="S589"/>
  <c r="R589"/>
  <c r="T588"/>
  <c r="S588"/>
  <c r="R588"/>
  <c r="T587"/>
  <c r="S587"/>
  <c r="R587"/>
  <c r="T586"/>
  <c r="S586"/>
  <c r="R586"/>
  <c r="T585"/>
  <c r="S585"/>
  <c r="R585"/>
  <c r="T584"/>
  <c r="S584"/>
  <c r="R584"/>
  <c r="T583"/>
  <c r="S583"/>
  <c r="R583"/>
  <c r="T582"/>
  <c r="S582"/>
  <c r="R582"/>
  <c r="T581"/>
  <c r="S581"/>
  <c r="R581"/>
  <c r="T580"/>
  <c r="S580"/>
  <c r="R580"/>
  <c r="T579"/>
  <c r="S579"/>
  <c r="R579"/>
  <c r="T578"/>
  <c r="S578"/>
  <c r="R578"/>
  <c r="T577"/>
  <c r="S577"/>
  <c r="R577"/>
  <c r="T576"/>
  <c r="S576"/>
  <c r="R576"/>
  <c r="T575"/>
  <c r="S575"/>
  <c r="R575"/>
  <c r="T574"/>
  <c r="S574"/>
  <c r="R574"/>
  <c r="T573"/>
  <c r="S573"/>
  <c r="R573"/>
  <c r="T572"/>
  <c r="S572"/>
  <c r="R572"/>
  <c r="T571"/>
  <c r="S571"/>
  <c r="R571"/>
  <c r="T570"/>
  <c r="S570"/>
  <c r="R570"/>
  <c r="T569"/>
  <c r="S569"/>
  <c r="R569"/>
  <c r="T568"/>
  <c r="S568"/>
  <c r="R568"/>
  <c r="T567"/>
  <c r="S567"/>
  <c r="R567"/>
  <c r="T566"/>
  <c r="S566"/>
  <c r="R566"/>
  <c r="T565"/>
  <c r="S565"/>
  <c r="R565"/>
  <c r="T564"/>
  <c r="S564"/>
  <c r="R564"/>
  <c r="T563"/>
  <c r="S563"/>
  <c r="R563"/>
  <c r="T562"/>
  <c r="S562"/>
  <c r="R562"/>
  <c r="T561"/>
  <c r="S561"/>
  <c r="R561"/>
  <c r="T560"/>
  <c r="S560"/>
  <c r="R560"/>
  <c r="T559"/>
  <c r="S559"/>
  <c r="R559"/>
  <c r="T558"/>
  <c r="S558"/>
  <c r="R558"/>
  <c r="T557"/>
  <c r="S557"/>
  <c r="R557"/>
  <c r="T556"/>
  <c r="S556"/>
  <c r="R556"/>
  <c r="T555"/>
  <c r="S555"/>
  <c r="R555"/>
  <c r="T554"/>
  <c r="S554"/>
  <c r="R554"/>
  <c r="T553"/>
  <c r="S553"/>
  <c r="R553"/>
  <c r="T552"/>
  <c r="S552"/>
  <c r="R552"/>
  <c r="T551"/>
  <c r="S551"/>
  <c r="R551"/>
  <c r="T550"/>
  <c r="S550"/>
  <c r="R550"/>
  <c r="T549"/>
  <c r="S549"/>
  <c r="R549"/>
  <c r="T548"/>
  <c r="S548"/>
  <c r="R548"/>
  <c r="T547"/>
  <c r="S547"/>
  <c r="R547"/>
  <c r="T546"/>
  <c r="S546"/>
  <c r="R546"/>
  <c r="T545"/>
  <c r="S545"/>
  <c r="R545"/>
  <c r="T544"/>
  <c r="S544"/>
  <c r="R544"/>
  <c r="T543"/>
  <c r="S543"/>
  <c r="R543"/>
  <c r="T542"/>
  <c r="S542"/>
  <c r="R542"/>
  <c r="T541"/>
  <c r="S541"/>
  <c r="R541"/>
  <c r="T540"/>
  <c r="S540"/>
  <c r="R540"/>
  <c r="T539"/>
  <c r="S539"/>
  <c r="R539"/>
  <c r="T538"/>
  <c r="S538"/>
  <c r="R538"/>
  <c r="T537"/>
  <c r="S537"/>
  <c r="R537"/>
  <c r="T536"/>
  <c r="S536"/>
  <c r="R536"/>
  <c r="T535"/>
  <c r="S535"/>
  <c r="R535"/>
  <c r="T534"/>
  <c r="S534"/>
  <c r="R534"/>
  <c r="T533"/>
  <c r="S533"/>
  <c r="R533"/>
  <c r="T532"/>
  <c r="S532"/>
  <c r="R532"/>
  <c r="T531"/>
  <c r="S531"/>
  <c r="R531"/>
  <c r="T530"/>
  <c r="S530"/>
  <c r="R530"/>
  <c r="T529"/>
  <c r="S529"/>
  <c r="R529"/>
  <c r="T528"/>
  <c r="S528"/>
  <c r="R528"/>
  <c r="T527"/>
  <c r="S527"/>
  <c r="R527"/>
  <c r="T526"/>
  <c r="S526"/>
  <c r="R526"/>
  <c r="T525"/>
  <c r="S525"/>
  <c r="R525"/>
  <c r="T524"/>
  <c r="S524"/>
  <c r="R524"/>
  <c r="T523"/>
  <c r="S523"/>
  <c r="R523"/>
  <c r="T522"/>
  <c r="S522"/>
  <c r="R522"/>
  <c r="T521"/>
  <c r="S521"/>
  <c r="R521"/>
  <c r="T520"/>
  <c r="S520"/>
  <c r="R520"/>
  <c r="T519"/>
  <c r="S519"/>
  <c r="R519"/>
  <c r="T518"/>
  <c r="S518"/>
  <c r="R518"/>
  <c r="T517"/>
  <c r="S517"/>
  <c r="R517"/>
  <c r="T516"/>
  <c r="S516"/>
  <c r="R516"/>
  <c r="T515"/>
  <c r="S515"/>
  <c r="R515"/>
  <c r="T514"/>
  <c r="S514"/>
  <c r="R514"/>
  <c r="T513"/>
  <c r="S513"/>
  <c r="R513"/>
  <c r="T512"/>
  <c r="S512"/>
  <c r="R512"/>
  <c r="T511"/>
  <c r="S511"/>
  <c r="R511"/>
  <c r="T510"/>
  <c r="S510"/>
  <c r="R510"/>
  <c r="T509"/>
  <c r="S509"/>
  <c r="R509"/>
  <c r="T508"/>
  <c r="S508"/>
  <c r="R508"/>
  <c r="T507"/>
  <c r="S507"/>
  <c r="R507"/>
  <c r="T506"/>
  <c r="S506"/>
  <c r="R506"/>
  <c r="T505"/>
  <c r="S505"/>
  <c r="R505"/>
  <c r="T504"/>
  <c r="S504"/>
  <c r="R504"/>
  <c r="T503"/>
  <c r="S503"/>
  <c r="R503"/>
  <c r="T502"/>
  <c r="S502"/>
  <c r="R502"/>
  <c r="T501"/>
  <c r="S501"/>
  <c r="R501"/>
  <c r="T500"/>
  <c r="S500"/>
  <c r="R500"/>
  <c r="T499"/>
  <c r="S499"/>
  <c r="R499"/>
  <c r="T498"/>
  <c r="S498"/>
  <c r="R498"/>
  <c r="T497"/>
  <c r="S497"/>
  <c r="R497"/>
  <c r="T496"/>
  <c r="S496"/>
  <c r="R496"/>
  <c r="T495"/>
  <c r="S495"/>
  <c r="R495"/>
  <c r="T494"/>
  <c r="S494"/>
  <c r="R494"/>
  <c r="T493"/>
  <c r="S493"/>
  <c r="R493"/>
  <c r="T492"/>
  <c r="S492"/>
  <c r="R492"/>
  <c r="T491"/>
  <c r="S491"/>
  <c r="R491"/>
  <c r="T490"/>
  <c r="S490"/>
  <c r="R490"/>
  <c r="T489"/>
  <c r="S489"/>
  <c r="R489"/>
  <c r="T488"/>
  <c r="S488"/>
  <c r="R488"/>
  <c r="T487"/>
  <c r="S487"/>
  <c r="R487"/>
  <c r="T486"/>
  <c r="S486"/>
  <c r="R486"/>
  <c r="T485"/>
  <c r="S485"/>
  <c r="R485"/>
  <c r="T484"/>
  <c r="S484"/>
  <c r="R484"/>
  <c r="T483"/>
  <c r="S483"/>
  <c r="R483"/>
  <c r="T482"/>
  <c r="S482"/>
  <c r="R482"/>
  <c r="T481"/>
  <c r="S481"/>
  <c r="R481"/>
  <c r="T480"/>
  <c r="S480"/>
  <c r="R480"/>
  <c r="T479"/>
  <c r="S479"/>
  <c r="R479"/>
  <c r="T478"/>
  <c r="S478"/>
  <c r="R478"/>
  <c r="T477"/>
  <c r="S477"/>
  <c r="R477"/>
  <c r="T476"/>
  <c r="S476"/>
  <c r="R476"/>
  <c r="T475"/>
  <c r="S475"/>
  <c r="R475"/>
  <c r="T474"/>
  <c r="S474"/>
  <c r="R474"/>
  <c r="T473"/>
  <c r="S473"/>
  <c r="R473"/>
  <c r="T472"/>
  <c r="S472"/>
  <c r="R472"/>
  <c r="T471"/>
  <c r="S471"/>
  <c r="R471"/>
  <c r="T470"/>
  <c r="S470"/>
  <c r="R470"/>
  <c r="T469"/>
  <c r="S469"/>
  <c r="R469"/>
  <c r="T468"/>
  <c r="S468"/>
  <c r="R468"/>
  <c r="T467"/>
  <c r="S467"/>
  <c r="R467"/>
  <c r="T466"/>
  <c r="S466"/>
  <c r="R466"/>
  <c r="T465"/>
  <c r="S465"/>
  <c r="R465"/>
  <c r="T464"/>
  <c r="S464"/>
  <c r="R464"/>
  <c r="T463"/>
  <c r="S463"/>
  <c r="R463"/>
  <c r="T462"/>
  <c r="S462"/>
  <c r="R462"/>
  <c r="T461"/>
  <c r="S461"/>
  <c r="R461"/>
  <c r="T460"/>
  <c r="S460"/>
  <c r="R460"/>
  <c r="T459"/>
  <c r="S459"/>
  <c r="R459"/>
  <c r="T458"/>
  <c r="S458"/>
  <c r="R458"/>
  <c r="T457"/>
  <c r="S457"/>
  <c r="R457"/>
  <c r="T456"/>
  <c r="S456"/>
  <c r="R456"/>
  <c r="T455"/>
  <c r="S455"/>
  <c r="R455"/>
  <c r="T454"/>
  <c r="S454"/>
  <c r="R454"/>
  <c r="T453"/>
  <c r="S453"/>
  <c r="R453"/>
  <c r="T452"/>
  <c r="S452"/>
  <c r="R452"/>
  <c r="T451"/>
  <c r="S451"/>
  <c r="R451"/>
  <c r="T450"/>
  <c r="S450"/>
  <c r="R450"/>
  <c r="T449"/>
  <c r="S449"/>
  <c r="R449"/>
  <c r="T448"/>
  <c r="S448"/>
  <c r="R448"/>
  <c r="T447"/>
  <c r="S447"/>
  <c r="R447"/>
  <c r="T446"/>
  <c r="S446"/>
  <c r="R446"/>
  <c r="T445"/>
  <c r="S445"/>
  <c r="R445"/>
  <c r="T444"/>
  <c r="S444"/>
  <c r="R444"/>
  <c r="T443"/>
  <c r="S443"/>
  <c r="R443"/>
  <c r="T442"/>
  <c r="S442"/>
  <c r="R442"/>
  <c r="T441"/>
  <c r="S441"/>
  <c r="R441"/>
  <c r="T440"/>
  <c r="S440"/>
  <c r="R440"/>
  <c r="T439"/>
  <c r="S439"/>
  <c r="R439"/>
  <c r="T438"/>
  <c r="S438"/>
  <c r="R438"/>
  <c r="T437"/>
  <c r="S437"/>
  <c r="R437"/>
  <c r="T436"/>
  <c r="S436"/>
  <c r="R436"/>
  <c r="T435"/>
  <c r="S435"/>
  <c r="R435"/>
  <c r="T434"/>
  <c r="S434"/>
  <c r="R434"/>
  <c r="T433"/>
  <c r="S433"/>
  <c r="R433"/>
  <c r="T432"/>
  <c r="S432"/>
  <c r="R432"/>
  <c r="T431"/>
  <c r="S431"/>
  <c r="R431"/>
  <c r="T430"/>
  <c r="S430"/>
  <c r="R430"/>
  <c r="T429"/>
  <c r="S429"/>
  <c r="R429"/>
  <c r="T428"/>
  <c r="S428"/>
  <c r="R428"/>
  <c r="T427"/>
  <c r="S427"/>
  <c r="R427"/>
  <c r="T426"/>
  <c r="S426"/>
  <c r="R426"/>
  <c r="T425"/>
  <c r="S425"/>
  <c r="R425"/>
  <c r="T424"/>
  <c r="S424"/>
  <c r="R424"/>
  <c r="T423"/>
  <c r="S423"/>
  <c r="R423"/>
  <c r="T422"/>
  <c r="S422"/>
  <c r="R422"/>
  <c r="T421"/>
  <c r="S421"/>
  <c r="R421"/>
  <c r="T420"/>
  <c r="S420"/>
  <c r="R420"/>
  <c r="T419"/>
  <c r="S419"/>
  <c r="R419"/>
  <c r="T418"/>
  <c r="S418"/>
  <c r="R418"/>
  <c r="T417"/>
  <c r="S417"/>
  <c r="R417"/>
  <c r="T416"/>
  <c r="S416"/>
  <c r="R416"/>
  <c r="T415"/>
  <c r="S415"/>
  <c r="R415"/>
  <c r="T414"/>
  <c r="S414"/>
  <c r="R414"/>
  <c r="T413"/>
  <c r="S413"/>
  <c r="R413"/>
  <c r="T412"/>
  <c r="S412"/>
  <c r="R412"/>
  <c r="T411"/>
  <c r="S411"/>
  <c r="R411"/>
  <c r="T410"/>
  <c r="S410"/>
  <c r="R410"/>
  <c r="T409"/>
  <c r="S409"/>
  <c r="R409"/>
  <c r="T408"/>
  <c r="S408"/>
  <c r="R408"/>
  <c r="T407"/>
  <c r="S407"/>
  <c r="R407"/>
  <c r="T406"/>
  <c r="S406"/>
  <c r="R406"/>
  <c r="T405"/>
  <c r="S405"/>
  <c r="R405"/>
  <c r="T404"/>
  <c r="S404"/>
  <c r="R404"/>
  <c r="T403"/>
  <c r="S403"/>
  <c r="R403"/>
  <c r="T402"/>
  <c r="S402"/>
  <c r="R402"/>
  <c r="T401"/>
  <c r="S401"/>
  <c r="R401"/>
  <c r="T400"/>
  <c r="S400"/>
  <c r="R400"/>
  <c r="T399"/>
  <c r="S399"/>
  <c r="R399"/>
  <c r="T398"/>
  <c r="S398"/>
  <c r="R398"/>
  <c r="T397"/>
  <c r="S397"/>
  <c r="R397"/>
  <c r="T396"/>
  <c r="S396"/>
  <c r="R396"/>
  <c r="T395"/>
  <c r="S395"/>
  <c r="R395"/>
  <c r="T394"/>
  <c r="S394"/>
  <c r="R394"/>
  <c r="T393"/>
  <c r="S393"/>
  <c r="R393"/>
  <c r="T392"/>
  <c r="S392"/>
  <c r="R392"/>
  <c r="T391"/>
  <c r="S391"/>
  <c r="R391"/>
  <c r="T390"/>
  <c r="S390"/>
  <c r="R390"/>
  <c r="T389"/>
  <c r="S389"/>
  <c r="R389"/>
  <c r="T388"/>
  <c r="S388"/>
  <c r="R388"/>
  <c r="T387"/>
  <c r="S387"/>
  <c r="R387"/>
  <c r="T386"/>
  <c r="S386"/>
  <c r="R386"/>
  <c r="T385"/>
  <c r="S385"/>
  <c r="R385"/>
  <c r="T384"/>
  <c r="S384"/>
  <c r="R384"/>
  <c r="T383"/>
  <c r="S383"/>
  <c r="R383"/>
  <c r="T382"/>
  <c r="S382"/>
  <c r="R382"/>
  <c r="T381"/>
  <c r="S381"/>
  <c r="R381"/>
  <c r="T380"/>
  <c r="S380"/>
  <c r="R380"/>
  <c r="T379"/>
  <c r="S379"/>
  <c r="R379"/>
  <c r="T378"/>
  <c r="S378"/>
  <c r="R378"/>
  <c r="T377"/>
  <c r="S377"/>
  <c r="R377"/>
  <c r="T376"/>
  <c r="S376"/>
  <c r="R376"/>
  <c r="T375"/>
  <c r="S375"/>
  <c r="R375"/>
  <c r="T374"/>
  <c r="S374"/>
  <c r="R374"/>
  <c r="T373"/>
  <c r="S373"/>
  <c r="R373"/>
  <c r="T372"/>
  <c r="S372"/>
  <c r="R372"/>
  <c r="T371"/>
  <c r="S371"/>
  <c r="R371"/>
  <c r="T370"/>
  <c r="S370"/>
  <c r="R370"/>
  <c r="T369"/>
  <c r="S369"/>
  <c r="R369"/>
  <c r="T368"/>
  <c r="S368"/>
  <c r="R368"/>
  <c r="T367"/>
  <c r="S367"/>
  <c r="R367"/>
  <c r="T366"/>
  <c r="S366"/>
  <c r="R366"/>
  <c r="T365"/>
  <c r="S365"/>
  <c r="R365"/>
  <c r="T364"/>
  <c r="S364"/>
  <c r="R364"/>
  <c r="T363"/>
  <c r="S363"/>
  <c r="R363"/>
  <c r="T362"/>
  <c r="S362"/>
  <c r="R362"/>
  <c r="T361"/>
  <c r="S361"/>
  <c r="R361"/>
  <c r="T360"/>
  <c r="S360"/>
  <c r="R360"/>
  <c r="T359"/>
  <c r="S359"/>
  <c r="R359"/>
  <c r="T358"/>
  <c r="S358"/>
  <c r="R358"/>
  <c r="T357"/>
  <c r="S357"/>
  <c r="R357"/>
  <c r="T356"/>
  <c r="S356"/>
  <c r="R356"/>
  <c r="T355"/>
  <c r="S355"/>
  <c r="R355"/>
  <c r="T354"/>
  <c r="S354"/>
  <c r="R354"/>
  <c r="T353"/>
  <c r="S353"/>
  <c r="R353"/>
  <c r="T352"/>
  <c r="S352"/>
  <c r="R352"/>
  <c r="T351"/>
  <c r="S351"/>
  <c r="R351"/>
  <c r="T350"/>
  <c r="S350"/>
  <c r="R350"/>
  <c r="T349"/>
  <c r="S349"/>
  <c r="R349"/>
  <c r="T348"/>
  <c r="S348"/>
  <c r="R348"/>
  <c r="T347"/>
  <c r="S347"/>
  <c r="R347"/>
  <c r="T346"/>
  <c r="S346"/>
  <c r="R346"/>
  <c r="T345"/>
  <c r="S345"/>
  <c r="R345"/>
  <c r="T344"/>
  <c r="S344"/>
  <c r="R344"/>
  <c r="T343"/>
  <c r="S343"/>
  <c r="R343"/>
  <c r="T342"/>
  <c r="S342"/>
  <c r="R342"/>
  <c r="T341"/>
  <c r="S341"/>
  <c r="R341"/>
  <c r="T340"/>
  <c r="S340"/>
  <c r="R340"/>
  <c r="T339"/>
  <c r="S339"/>
  <c r="R339"/>
  <c r="T338"/>
  <c r="S338"/>
  <c r="R338"/>
  <c r="T337"/>
  <c r="S337"/>
  <c r="R337"/>
  <c r="T336"/>
  <c r="S336"/>
  <c r="R336"/>
  <c r="T335"/>
  <c r="S335"/>
  <c r="R335"/>
  <c r="T334"/>
  <c r="S334"/>
  <c r="R334"/>
  <c r="T333"/>
  <c r="S333"/>
  <c r="R333"/>
  <c r="T332"/>
  <c r="S332"/>
  <c r="R332"/>
  <c r="T331"/>
  <c r="S331"/>
  <c r="R331"/>
  <c r="T330"/>
  <c r="S330"/>
  <c r="R330"/>
  <c r="T329"/>
  <c r="S329"/>
  <c r="R329"/>
  <c r="T328"/>
  <c r="S328"/>
  <c r="R328"/>
  <c r="T327"/>
  <c r="S327"/>
  <c r="R327"/>
  <c r="T326"/>
  <c r="S326"/>
  <c r="R326"/>
  <c r="T325"/>
  <c r="S325"/>
  <c r="R325"/>
  <c r="T324"/>
  <c r="S324"/>
  <c r="R324"/>
  <c r="T323"/>
  <c r="S323"/>
  <c r="R323"/>
  <c r="T322"/>
  <c r="S322"/>
  <c r="R322"/>
  <c r="T321"/>
  <c r="S321"/>
  <c r="R321"/>
  <c r="T320"/>
  <c r="S320"/>
  <c r="R320"/>
  <c r="T319"/>
  <c r="S319"/>
  <c r="R319"/>
  <c r="T318"/>
  <c r="S318"/>
  <c r="R318"/>
  <c r="T317"/>
  <c r="S317"/>
  <c r="R317"/>
  <c r="T316"/>
  <c r="S316"/>
  <c r="R316"/>
  <c r="T315"/>
  <c r="S315"/>
  <c r="R315"/>
  <c r="T314"/>
  <c r="S314"/>
  <c r="R314"/>
  <c r="T313"/>
  <c r="S313"/>
  <c r="R313"/>
  <c r="T312"/>
  <c r="S312"/>
  <c r="R312"/>
  <c r="T311"/>
  <c r="S311"/>
  <c r="R311"/>
  <c r="T310"/>
  <c r="S310"/>
  <c r="R310"/>
  <c r="T309"/>
  <c r="S309"/>
  <c r="R309"/>
  <c r="T308"/>
  <c r="S308"/>
  <c r="R308"/>
  <c r="T307"/>
  <c r="S307"/>
  <c r="R307"/>
  <c r="T306"/>
  <c r="S306"/>
  <c r="R306"/>
  <c r="T305"/>
  <c r="S305"/>
  <c r="R305"/>
  <c r="T304"/>
  <c r="S304"/>
  <c r="R304"/>
  <c r="T303"/>
  <c r="S303"/>
  <c r="R303"/>
  <c r="T302"/>
  <c r="S302"/>
  <c r="R302"/>
  <c r="T301"/>
  <c r="S301"/>
  <c r="R301"/>
  <c r="T300"/>
  <c r="S300"/>
  <c r="R300"/>
  <c r="T299"/>
  <c r="S299"/>
  <c r="R299"/>
  <c r="T298"/>
  <c r="S298"/>
  <c r="R298"/>
  <c r="T297"/>
  <c r="S297"/>
  <c r="R297"/>
  <c r="T296"/>
  <c r="S296"/>
  <c r="R296"/>
  <c r="T295"/>
  <c r="S295"/>
  <c r="R295"/>
  <c r="T294"/>
  <c r="S294"/>
  <c r="R294"/>
  <c r="T293"/>
  <c r="S293"/>
  <c r="R293"/>
  <c r="T292"/>
  <c r="S292"/>
  <c r="R292"/>
  <c r="T291"/>
  <c r="S291"/>
  <c r="R291"/>
  <c r="T290"/>
  <c r="S290"/>
  <c r="R290"/>
  <c r="T289"/>
  <c r="S289"/>
  <c r="R289"/>
  <c r="T288"/>
  <c r="S288"/>
  <c r="R288"/>
  <c r="T287"/>
  <c r="S287"/>
  <c r="R287"/>
  <c r="T286"/>
  <c r="S286"/>
  <c r="R286"/>
  <c r="T285"/>
  <c r="S285"/>
  <c r="R285"/>
  <c r="T284"/>
  <c r="S284"/>
  <c r="R284"/>
  <c r="T283"/>
  <c r="S283"/>
  <c r="R283"/>
  <c r="T282"/>
  <c r="S282"/>
  <c r="R282"/>
  <c r="T281"/>
  <c r="S281"/>
  <c r="R281"/>
  <c r="T280"/>
  <c r="S280"/>
  <c r="R280"/>
  <c r="T279"/>
  <c r="S279"/>
  <c r="R279"/>
  <c r="T278"/>
  <c r="S278"/>
  <c r="R278"/>
  <c r="T277"/>
  <c r="S277"/>
  <c r="R277"/>
  <c r="T276"/>
  <c r="S276"/>
  <c r="R276"/>
  <c r="T275"/>
  <c r="S275"/>
  <c r="R275"/>
  <c r="T274"/>
  <c r="S274"/>
  <c r="R274"/>
  <c r="T273"/>
  <c r="S273"/>
  <c r="R273"/>
  <c r="T272"/>
  <c r="S272"/>
  <c r="R272"/>
  <c r="T271"/>
  <c r="S271"/>
  <c r="R271"/>
  <c r="T270"/>
  <c r="S270"/>
  <c r="R270"/>
  <c r="T269"/>
  <c r="S269"/>
  <c r="R269"/>
  <c r="T268"/>
  <c r="S268"/>
  <c r="R268"/>
  <c r="T267"/>
  <c r="S267"/>
  <c r="R267"/>
  <c r="T266"/>
  <c r="S266"/>
  <c r="R266"/>
  <c r="T265"/>
  <c r="S265"/>
  <c r="R265"/>
  <c r="T264"/>
  <c r="S264"/>
  <c r="R264"/>
  <c r="T263"/>
  <c r="S263"/>
  <c r="R263"/>
  <c r="T262"/>
  <c r="S262"/>
  <c r="R262"/>
  <c r="T261"/>
  <c r="S261"/>
  <c r="R261"/>
  <c r="T260"/>
  <c r="S260"/>
  <c r="R260"/>
  <c r="T259"/>
  <c r="S259"/>
  <c r="R259"/>
  <c r="T258"/>
  <c r="S258"/>
  <c r="R258"/>
  <c r="T257"/>
  <c r="S257"/>
  <c r="R257"/>
  <c r="T256"/>
  <c r="S256"/>
  <c r="R256"/>
  <c r="T255"/>
  <c r="S255"/>
  <c r="R255"/>
  <c r="T254"/>
  <c r="S254"/>
  <c r="R254"/>
  <c r="T253"/>
  <c r="S253"/>
  <c r="R253"/>
  <c r="T252"/>
  <c r="S252"/>
  <c r="R252"/>
  <c r="T251"/>
  <c r="S251"/>
  <c r="R251"/>
  <c r="T250"/>
  <c r="S250"/>
  <c r="R250"/>
  <c r="T249"/>
  <c r="S249"/>
  <c r="R249"/>
  <c r="T248"/>
  <c r="S248"/>
  <c r="R248"/>
  <c r="T247"/>
  <c r="S247"/>
  <c r="R247"/>
  <c r="T246"/>
  <c r="S246"/>
  <c r="R246"/>
  <c r="T245"/>
  <c r="S245"/>
  <c r="R245"/>
  <c r="T244"/>
  <c r="S244"/>
  <c r="R244"/>
  <c r="T243"/>
  <c r="S243"/>
  <c r="R243"/>
  <c r="T242"/>
  <c r="S242"/>
  <c r="R242"/>
  <c r="T241"/>
  <c r="S241"/>
  <c r="R241"/>
  <c r="T240"/>
  <c r="S240"/>
  <c r="R240"/>
  <c r="T239"/>
  <c r="S239"/>
  <c r="R239"/>
  <c r="T238"/>
  <c r="S238"/>
  <c r="R238"/>
  <c r="T237"/>
  <c r="S237"/>
  <c r="R237"/>
  <c r="T236"/>
  <c r="S236"/>
  <c r="R236"/>
  <c r="T235"/>
  <c r="S235"/>
  <c r="R235"/>
  <c r="T234"/>
  <c r="S234"/>
  <c r="R234"/>
  <c r="T233"/>
  <c r="S233"/>
  <c r="R233"/>
  <c r="T232"/>
  <c r="S232"/>
  <c r="R232"/>
  <c r="T231"/>
  <c r="S231"/>
  <c r="R231"/>
  <c r="T230"/>
  <c r="S230"/>
  <c r="R230"/>
  <c r="T229"/>
  <c r="S229"/>
  <c r="R229"/>
  <c r="T228"/>
  <c r="S228"/>
  <c r="R228"/>
  <c r="T227"/>
  <c r="S227"/>
  <c r="R227"/>
  <c r="T226"/>
  <c r="S226"/>
  <c r="R226"/>
  <c r="T225"/>
  <c r="S225"/>
  <c r="R225"/>
  <c r="T224"/>
  <c r="S224"/>
  <c r="R224"/>
  <c r="T223"/>
  <c r="S223"/>
  <c r="R223"/>
  <c r="T222"/>
  <c r="S222"/>
  <c r="R222"/>
  <c r="T221"/>
  <c r="S221"/>
  <c r="R221"/>
  <c r="T220"/>
  <c r="S220"/>
  <c r="R220"/>
  <c r="T219"/>
  <c r="S219"/>
  <c r="R219"/>
  <c r="T218"/>
  <c r="S218"/>
  <c r="R218"/>
  <c r="T217"/>
  <c r="S217"/>
  <c r="R217"/>
  <c r="T216"/>
  <c r="S216"/>
  <c r="R216"/>
  <c r="T215"/>
  <c r="S215"/>
  <c r="R215"/>
  <c r="T214"/>
  <c r="S214"/>
  <c r="R214"/>
  <c r="T213"/>
  <c r="S213"/>
  <c r="R213"/>
  <c r="T212"/>
  <c r="S212"/>
  <c r="R212"/>
  <c r="T211"/>
  <c r="S211"/>
  <c r="R211"/>
  <c r="T210"/>
  <c r="S210"/>
  <c r="R210"/>
  <c r="T209"/>
  <c r="S209"/>
  <c r="R209"/>
  <c r="T208"/>
  <c r="S208"/>
  <c r="R208"/>
  <c r="T207"/>
  <c r="S207"/>
  <c r="R207"/>
  <c r="T206"/>
  <c r="S206"/>
  <c r="R206"/>
  <c r="T205"/>
  <c r="S205"/>
  <c r="R205"/>
  <c r="T204"/>
  <c r="S204"/>
  <c r="R204"/>
  <c r="T203"/>
  <c r="S203"/>
  <c r="R203"/>
  <c r="T202"/>
  <c r="S202"/>
  <c r="R202"/>
  <c r="T201"/>
  <c r="S201"/>
  <c r="R201"/>
  <c r="T200"/>
  <c r="S200"/>
  <c r="R200"/>
  <c r="T199"/>
  <c r="S199"/>
  <c r="R199"/>
  <c r="T198"/>
  <c r="S198"/>
  <c r="R198"/>
  <c r="T197"/>
  <c r="S197"/>
  <c r="R197"/>
  <c r="T196"/>
  <c r="S196"/>
  <c r="R196"/>
  <c r="T195"/>
  <c r="S195"/>
  <c r="R195"/>
  <c r="T194"/>
  <c r="S194"/>
  <c r="R194"/>
  <c r="T193"/>
  <c r="S193"/>
  <c r="R193"/>
  <c r="T192"/>
  <c r="S192"/>
  <c r="R192"/>
  <c r="T191"/>
  <c r="S191"/>
  <c r="R191"/>
  <c r="T190"/>
  <c r="S190"/>
  <c r="R190"/>
  <c r="T189"/>
  <c r="S189"/>
  <c r="R189"/>
  <c r="T188"/>
  <c r="S188"/>
  <c r="R188"/>
  <c r="T187"/>
  <c r="S187"/>
  <c r="R187"/>
  <c r="T186"/>
  <c r="S186"/>
  <c r="R186"/>
  <c r="T185"/>
  <c r="S185"/>
  <c r="R185"/>
  <c r="T184"/>
  <c r="S184"/>
  <c r="R184"/>
  <c r="T183"/>
  <c r="S183"/>
  <c r="R183"/>
  <c r="T182"/>
  <c r="S182"/>
  <c r="R182"/>
  <c r="T181"/>
  <c r="S181"/>
  <c r="R181"/>
  <c r="T180"/>
  <c r="S180"/>
  <c r="R180"/>
  <c r="T179"/>
  <c r="S179"/>
  <c r="R179"/>
  <c r="T178"/>
  <c r="S178"/>
  <c r="R178"/>
  <c r="T177"/>
  <c r="S177"/>
  <c r="R177"/>
  <c r="T176"/>
  <c r="S176"/>
  <c r="R176"/>
  <c r="T175"/>
  <c r="S175"/>
  <c r="R175"/>
  <c r="T174"/>
  <c r="S174"/>
  <c r="R174"/>
  <c r="T173"/>
  <c r="S173"/>
  <c r="R173"/>
  <c r="T172"/>
  <c r="S172"/>
  <c r="R172"/>
  <c r="T171"/>
  <c r="S171"/>
  <c r="R171"/>
  <c r="T170"/>
  <c r="S170"/>
  <c r="R170"/>
  <c r="T169"/>
  <c r="S169"/>
  <c r="R169"/>
  <c r="T168"/>
  <c r="S168"/>
  <c r="R168"/>
  <c r="T167"/>
  <c r="S167"/>
  <c r="R167"/>
  <c r="T166"/>
  <c r="S166"/>
  <c r="R166"/>
  <c r="T165"/>
  <c r="S165"/>
  <c r="R165"/>
  <c r="T164"/>
  <c r="S164"/>
  <c r="R164"/>
  <c r="T163"/>
  <c r="S163"/>
  <c r="R163"/>
  <c r="T162"/>
  <c r="S162"/>
  <c r="R162"/>
  <c r="T161"/>
  <c r="S161"/>
  <c r="R161"/>
  <c r="T160"/>
  <c r="S160"/>
  <c r="R160"/>
  <c r="T159"/>
  <c r="S159"/>
  <c r="R159"/>
  <c r="T158"/>
  <c r="S158"/>
  <c r="R158"/>
  <c r="T157"/>
  <c r="S157"/>
  <c r="R157"/>
  <c r="T156"/>
  <c r="S156"/>
  <c r="R156"/>
  <c r="T155"/>
  <c r="S155"/>
  <c r="R155"/>
  <c r="T154"/>
  <c r="S154"/>
  <c r="R154"/>
  <c r="T153"/>
  <c r="S153"/>
  <c r="R153"/>
  <c r="T152"/>
  <c r="S152"/>
  <c r="R152"/>
  <c r="T151"/>
  <c r="S151"/>
  <c r="R151"/>
  <c r="T150"/>
  <c r="S150"/>
  <c r="R150"/>
  <c r="T149"/>
  <c r="S149"/>
  <c r="R149"/>
  <c r="T148"/>
  <c r="S148"/>
  <c r="R148"/>
  <c r="T147"/>
  <c r="S147"/>
  <c r="R147"/>
  <c r="T146"/>
  <c r="S146"/>
  <c r="R146"/>
  <c r="T145"/>
  <c r="S145"/>
  <c r="R145"/>
  <c r="T144"/>
  <c r="S144"/>
  <c r="R144"/>
  <c r="T143"/>
  <c r="S143"/>
  <c r="R143"/>
  <c r="T142"/>
  <c r="S142"/>
  <c r="R142"/>
  <c r="T141"/>
  <c r="S141"/>
  <c r="R141"/>
  <c r="T140"/>
  <c r="S140"/>
  <c r="R140"/>
  <c r="T139"/>
  <c r="S139"/>
  <c r="R139"/>
  <c r="T138"/>
  <c r="S138"/>
  <c r="R138"/>
  <c r="T137"/>
  <c r="S137"/>
  <c r="R137"/>
  <c r="T136"/>
  <c r="S136"/>
  <c r="R136"/>
  <c r="T135"/>
  <c r="S135"/>
  <c r="R135"/>
  <c r="T134"/>
  <c r="S134"/>
  <c r="R134"/>
  <c r="T133"/>
  <c r="S133"/>
  <c r="R133"/>
  <c r="T132"/>
  <c r="S132"/>
  <c r="R132"/>
  <c r="T131"/>
  <c r="S131"/>
  <c r="R131"/>
  <c r="T130"/>
  <c r="S130"/>
  <c r="R130"/>
  <c r="T129"/>
  <c r="S129"/>
  <c r="R129"/>
  <c r="T128"/>
  <c r="S128"/>
  <c r="R128"/>
  <c r="T127"/>
  <c r="S127"/>
  <c r="R127"/>
  <c r="T126"/>
  <c r="S126"/>
  <c r="R126"/>
  <c r="T125"/>
  <c r="S125"/>
  <c r="R125"/>
  <c r="T124"/>
  <c r="S124"/>
  <c r="R124"/>
  <c r="T123"/>
  <c r="S123"/>
  <c r="R123"/>
  <c r="T122"/>
  <c r="S122"/>
  <c r="R122"/>
  <c r="T121"/>
  <c r="S121"/>
  <c r="R121"/>
  <c r="T120"/>
  <c r="S120"/>
  <c r="R120"/>
  <c r="T119"/>
  <c r="S119"/>
  <c r="R119"/>
  <c r="T118"/>
  <c r="S118"/>
  <c r="R118"/>
  <c r="T117"/>
  <c r="S117"/>
  <c r="R117"/>
  <c r="T116"/>
  <c r="S116"/>
  <c r="R116"/>
  <c r="T115"/>
  <c r="S115"/>
  <c r="R115"/>
  <c r="T114"/>
  <c r="S114"/>
  <c r="R114"/>
  <c r="T113"/>
  <c r="S113"/>
  <c r="R113"/>
  <c r="T112"/>
  <c r="S112"/>
  <c r="R112"/>
  <c r="T111"/>
  <c r="S111"/>
  <c r="R111"/>
  <c r="T110"/>
  <c r="S110"/>
  <c r="R110"/>
  <c r="T109"/>
  <c r="S109"/>
  <c r="R109"/>
  <c r="T108"/>
  <c r="S108"/>
  <c r="R108"/>
  <c r="T107"/>
  <c r="S107"/>
  <c r="R107"/>
  <c r="T106"/>
  <c r="S106"/>
  <c r="R106"/>
  <c r="T105"/>
  <c r="S105"/>
  <c r="R105"/>
  <c r="T104"/>
  <c r="S104"/>
  <c r="R104"/>
  <c r="T103"/>
  <c r="S103"/>
  <c r="R103"/>
  <c r="T102"/>
  <c r="S102"/>
  <c r="R102"/>
  <c r="T101"/>
  <c r="S101"/>
  <c r="R101"/>
  <c r="T100"/>
  <c r="S100"/>
  <c r="R100"/>
  <c r="T99"/>
  <c r="S99"/>
  <c r="R99"/>
  <c r="T98"/>
  <c r="S98"/>
  <c r="R98"/>
  <c r="T97"/>
  <c r="S97"/>
  <c r="R97"/>
  <c r="T96"/>
  <c r="S96"/>
  <c r="R96"/>
  <c r="T95"/>
  <c r="S95"/>
  <c r="R95"/>
  <c r="T94"/>
  <c r="S94"/>
  <c r="R94"/>
  <c r="T93"/>
  <c r="S93"/>
  <c r="R93"/>
  <c r="T92"/>
  <c r="S92"/>
  <c r="R92"/>
  <c r="T91"/>
  <c r="S91"/>
  <c r="R91"/>
  <c r="T90"/>
  <c r="S90"/>
  <c r="R90"/>
  <c r="T89"/>
  <c r="S89"/>
  <c r="R89"/>
  <c r="T88"/>
  <c r="S88"/>
  <c r="R88"/>
  <c r="T87"/>
  <c r="S87"/>
  <c r="R87"/>
  <c r="T86"/>
  <c r="S86"/>
  <c r="R86"/>
  <c r="T85"/>
  <c r="S85"/>
  <c r="R85"/>
  <c r="T84"/>
  <c r="S84"/>
  <c r="R84"/>
  <c r="T83"/>
  <c r="S83"/>
  <c r="R83"/>
  <c r="T82"/>
  <c r="S82"/>
  <c r="R82"/>
  <c r="T81"/>
  <c r="S81"/>
  <c r="R81"/>
  <c r="T80"/>
  <c r="S80"/>
  <c r="R80"/>
  <c r="T79"/>
  <c r="S79"/>
  <c r="R79"/>
  <c r="T78"/>
  <c r="S78"/>
  <c r="R78"/>
  <c r="T77"/>
  <c r="S77"/>
  <c r="R77"/>
  <c r="T76"/>
  <c r="S76"/>
  <c r="R76"/>
  <c r="T75"/>
  <c r="S75"/>
  <c r="R75"/>
  <c r="T74"/>
  <c r="S74"/>
  <c r="R74"/>
  <c r="T73"/>
  <c r="S73"/>
  <c r="R73"/>
  <c r="T72"/>
  <c r="S72"/>
  <c r="R72"/>
  <c r="T71"/>
  <c r="S71"/>
  <c r="R71"/>
  <c r="T70"/>
  <c r="S70"/>
  <c r="R70"/>
  <c r="T69"/>
  <c r="S69"/>
  <c r="R69"/>
  <c r="T68"/>
  <c r="S68"/>
  <c r="R68"/>
  <c r="T67"/>
  <c r="S67"/>
  <c r="R67"/>
  <c r="T66"/>
  <c r="S66"/>
  <c r="R66"/>
  <c r="T65"/>
  <c r="S65"/>
  <c r="R65"/>
  <c r="T64"/>
  <c r="S64"/>
  <c r="R64"/>
  <c r="T63"/>
  <c r="S63"/>
  <c r="R63"/>
  <c r="T62"/>
  <c r="S62"/>
  <c r="R62"/>
  <c r="T61"/>
  <c r="S61"/>
  <c r="R61"/>
  <c r="T60"/>
  <c r="S60"/>
  <c r="R60"/>
  <c r="T59"/>
  <c r="S59"/>
  <c r="R59"/>
  <c r="T58"/>
  <c r="S58"/>
  <c r="R58"/>
  <c r="T57"/>
  <c r="S57"/>
  <c r="R57"/>
  <c r="T56"/>
  <c r="S56"/>
  <c r="R56"/>
  <c r="T55"/>
  <c r="S55"/>
  <c r="R55"/>
  <c r="T54"/>
  <c r="S54"/>
  <c r="R54"/>
  <c r="T53"/>
  <c r="S53"/>
  <c r="R53"/>
  <c r="T52"/>
  <c r="S52"/>
  <c r="R52"/>
  <c r="T51"/>
  <c r="S51"/>
  <c r="R51"/>
  <c r="T50"/>
  <c r="S50"/>
  <c r="R50"/>
  <c r="T49"/>
  <c r="S49"/>
  <c r="R49"/>
  <c r="T48"/>
  <c r="S48"/>
  <c r="R48"/>
  <c r="T47"/>
  <c r="S47"/>
  <c r="R47"/>
  <c r="T46"/>
  <c r="S46"/>
  <c r="R46"/>
  <c r="T45"/>
  <c r="S45"/>
  <c r="R45"/>
  <c r="T44"/>
  <c r="S44"/>
  <c r="R44"/>
  <c r="T43"/>
  <c r="S43"/>
  <c r="R43"/>
  <c r="T42"/>
  <c r="S42"/>
  <c r="R42"/>
  <c r="T41"/>
  <c r="S41"/>
  <c r="R41"/>
  <c r="T40"/>
  <c r="S40"/>
  <c r="R40"/>
  <c r="T39"/>
  <c r="S39"/>
  <c r="R39"/>
  <c r="T38"/>
  <c r="S38"/>
  <c r="R38"/>
  <c r="T37"/>
  <c r="S37"/>
  <c r="R37"/>
  <c r="T36"/>
  <c r="S36"/>
  <c r="R36"/>
  <c r="T35"/>
  <c r="S35"/>
  <c r="R35"/>
  <c r="T34"/>
  <c r="S34"/>
  <c r="R34"/>
  <c r="T33"/>
  <c r="S33"/>
  <c r="R33"/>
  <c r="T32"/>
  <c r="S32"/>
  <c r="R32"/>
  <c r="T31"/>
  <c r="S31"/>
  <c r="R31"/>
  <c r="T30"/>
  <c r="S30"/>
  <c r="R30"/>
  <c r="T29"/>
  <c r="S29"/>
  <c r="R29"/>
  <c r="T28"/>
  <c r="S28"/>
  <c r="R28"/>
  <c r="T27"/>
  <c r="S27"/>
  <c r="R27"/>
  <c r="T26"/>
  <c r="S26"/>
  <c r="R26"/>
  <c r="T25"/>
  <c r="S25"/>
  <c r="R25"/>
  <c r="T24"/>
  <c r="S24"/>
  <c r="R24"/>
  <c r="T23"/>
  <c r="S23"/>
  <c r="R23"/>
  <c r="T22"/>
  <c r="S22"/>
  <c r="R22"/>
  <c r="T21"/>
  <c r="S21"/>
  <c r="R21"/>
  <c r="T20"/>
  <c r="S20"/>
  <c r="R20"/>
  <c r="T19"/>
  <c r="S19"/>
  <c r="R19"/>
  <c r="T18"/>
  <c r="S18"/>
  <c r="R18"/>
  <c r="T17"/>
  <c r="S17"/>
  <c r="R17"/>
  <c r="T16"/>
  <c r="S16"/>
  <c r="R16"/>
  <c r="T15"/>
  <c r="S15"/>
  <c r="R15"/>
  <c r="T14"/>
  <c r="S14"/>
  <c r="R14"/>
  <c r="T13"/>
  <c r="S13"/>
  <c r="R13"/>
  <c r="T12"/>
  <c r="S12"/>
  <c r="R12"/>
  <c r="T11"/>
  <c r="S11"/>
  <c r="R11"/>
  <c r="T10"/>
  <c r="S10"/>
  <c r="R10"/>
  <c r="T9"/>
  <c r="S9"/>
  <c r="R9"/>
  <c r="T8"/>
  <c r="S8"/>
  <c r="R8"/>
  <c r="T7"/>
  <c r="S7"/>
  <c r="R7"/>
  <c r="S2" l="1"/>
  <c r="T9762"/>
  <c r="S9761"/>
  <c r="T9763"/>
  <c r="S9762"/>
  <c r="T9760"/>
  <c r="T9761"/>
  <c r="S9763"/>
  <c r="S9754"/>
  <c r="S9753"/>
  <c r="T9750"/>
  <c r="T9749"/>
  <c r="T9748"/>
  <c r="T9747"/>
  <c r="T9746"/>
  <c r="T9745"/>
  <c r="T9744"/>
  <c r="T9751"/>
  <c r="S9750"/>
  <c r="S9749"/>
  <c r="S9748"/>
  <c r="S9747"/>
  <c r="S9746"/>
  <c r="U9746" s="1"/>
  <c r="S9745"/>
  <c r="U9745" s="1"/>
  <c r="S9755"/>
  <c r="S9751"/>
  <c r="T9753"/>
  <c r="S9752"/>
  <c r="T9755"/>
  <c r="T9754"/>
  <c r="T9752"/>
  <c r="T9756" l="1"/>
  <c r="S9760"/>
  <c r="S9744"/>
  <c r="T9764"/>
  <c r="U9744" l="1"/>
  <c r="S9756"/>
  <c r="U9756" s="1"/>
  <c r="U9760"/>
  <c r="S9764"/>
  <c r="U9764" s="1"/>
</calcChain>
</file>

<file path=xl/sharedStrings.xml><?xml version="1.0" encoding="utf-8"?>
<sst xmlns="http://schemas.openxmlformats.org/spreadsheetml/2006/main" count="61235" uniqueCount="6601">
  <si>
    <t>AUOC POLICLINICO di BARI</t>
  </si>
  <si>
    <t xml:space="preserve">Periodo di riferimento: </t>
  </si>
  <si>
    <t>I.P.</t>
  </si>
  <si>
    <t>D.F.</t>
  </si>
  <si>
    <t>D.SDI</t>
  </si>
  <si>
    <t>FATTURE OGGETTO DI CONTESTAZIONE O CONTENZIOSO</t>
  </si>
  <si>
    <t xml:space="preserve">D.M. </t>
  </si>
  <si>
    <t>D.S.=D.SDI+60 GG</t>
  </si>
  <si>
    <t>FORNITORE</t>
  </si>
  <si>
    <t>P.I.  FORNITORE</t>
  </si>
  <si>
    <t>NUMERO FATTURA (o altro documento fiscale)</t>
  </si>
  <si>
    <t>Voce del piano dei conti</t>
  </si>
  <si>
    <t>Presidio/distretto ordinante</t>
  </si>
  <si>
    <t>Unità operativa competente alla liquidazione</t>
  </si>
  <si>
    <t>OPERAZIONI NON COMMERCIALI (indicare N)</t>
  </si>
  <si>
    <t>IMPORTO PAGATO</t>
  </si>
  <si>
    <t>DATA FATTURA</t>
  </si>
  <si>
    <t>DATA DI RICEZIONE DELLA FATTURA DALLO SDI (OPPURE DATA DI PROTOCOLLAZIONE PER LE ALTRE FATTURE)</t>
  </si>
  <si>
    <t>DATA DI BLOCCO</t>
  </si>
  <si>
    <t>DATA DI SBLOCCO</t>
  </si>
  <si>
    <t>DATA MANDATO DI PAGAMENTO</t>
  </si>
  <si>
    <t>DATA DI SCADENZA</t>
  </si>
  <si>
    <t>GG EFFETTIVI</t>
  </si>
  <si>
    <t>GG EFFETTIVI NORMALIZZATI</t>
  </si>
  <si>
    <t>CALCOLO NUMERATORE</t>
  </si>
  <si>
    <t>ANNO FATTURA</t>
  </si>
  <si>
    <t>MESE DI PAGAMENTO</t>
  </si>
  <si>
    <t>TRIMESTRE DI PAGAMENTO</t>
  </si>
  <si>
    <t>HENRY SCHEIN KRUGG Srl (EX KRUGG SPA 02/</t>
  </si>
  <si>
    <t>AUOC POLICLINICO</t>
  </si>
  <si>
    <t xml:space="preserve">A.G.TECNICA                             </t>
  </si>
  <si>
    <t xml:space="preserve">DASIT Spa </t>
  </si>
  <si>
    <t xml:space="preserve">U.O. FARMACIA                           </t>
  </si>
  <si>
    <t xml:space="preserve">JOHNSON &amp; JOHNSON MEDICAL Spa </t>
  </si>
  <si>
    <t xml:space="preserve">LAGITRE Srl </t>
  </si>
  <si>
    <t xml:space="preserve">A.G.R.FINANZIARIE                       </t>
  </si>
  <si>
    <t xml:space="preserve">SANITASERVICE POLICLINICO BARI Srl </t>
  </si>
  <si>
    <t xml:space="preserve">            184/2018</t>
  </si>
  <si>
    <t xml:space="preserve">U.O. SERVIZI E CONTRATTI (PATRIMONIO)   </t>
  </si>
  <si>
    <t xml:space="preserve">            183/2018</t>
  </si>
  <si>
    <t xml:space="preserve">AEROPA S.R.L. </t>
  </si>
  <si>
    <t xml:space="preserve">        FATTPA 51_17</t>
  </si>
  <si>
    <t xml:space="preserve">A.G.PATRIMONIO                          </t>
  </si>
  <si>
    <t xml:space="preserve">            186/2018</t>
  </si>
  <si>
    <t xml:space="preserve">            185/2018</t>
  </si>
  <si>
    <t>TOSCHES LUIGI</t>
  </si>
  <si>
    <t xml:space="preserve">                 1PA</t>
  </si>
  <si>
    <t xml:space="preserve">        FATTPA 42_18</t>
  </si>
  <si>
    <t>DE NUCCIO ELBANO</t>
  </si>
  <si>
    <t xml:space="preserve">VYGON ITALIA Srl </t>
  </si>
  <si>
    <t xml:space="preserve">             10948/3</t>
  </si>
  <si>
    <t>PIKDARE SRL</t>
  </si>
  <si>
    <t xml:space="preserve">             10304/3</t>
  </si>
  <si>
    <t xml:space="preserve">ID&amp;CO Srl </t>
  </si>
  <si>
    <t xml:space="preserve">             10902/5</t>
  </si>
  <si>
    <t xml:space="preserve">GADA ITALIA Srl </t>
  </si>
  <si>
    <t xml:space="preserve">              9985/5</t>
  </si>
  <si>
    <t xml:space="preserve">             10903/5</t>
  </si>
  <si>
    <t xml:space="preserve">DIASORIN Spa </t>
  </si>
  <si>
    <t xml:space="preserve">U.O.INVENTARIO                          </t>
  </si>
  <si>
    <t xml:space="preserve">             10949/3</t>
  </si>
  <si>
    <t xml:space="preserve">             11502/3</t>
  </si>
  <si>
    <t xml:space="preserve">             11496/3</t>
  </si>
  <si>
    <t xml:space="preserve">             10952/3</t>
  </si>
  <si>
    <t xml:space="preserve">             10945/3</t>
  </si>
  <si>
    <t xml:space="preserve">             10412/5</t>
  </si>
  <si>
    <t xml:space="preserve">             11503/3</t>
  </si>
  <si>
    <t xml:space="preserve">             10955/3</t>
  </si>
  <si>
    <t xml:space="preserve">             10953/3</t>
  </si>
  <si>
    <t xml:space="preserve">             10947/3</t>
  </si>
  <si>
    <t xml:space="preserve">             10946/3</t>
  </si>
  <si>
    <t xml:space="preserve">             11505/3</t>
  </si>
  <si>
    <t xml:space="preserve">             12103/3</t>
  </si>
  <si>
    <t xml:space="preserve">             10944/3</t>
  </si>
  <si>
    <t xml:space="preserve">             10411/5</t>
  </si>
  <si>
    <t xml:space="preserve">             10901/5</t>
  </si>
  <si>
    <t xml:space="preserve">             10956/3</t>
  </si>
  <si>
    <t xml:space="preserve">              9986/5</t>
  </si>
  <si>
    <t xml:space="preserve">OPERA Srl </t>
  </si>
  <si>
    <t xml:space="preserve">A.G.PERSONALE                           </t>
  </si>
  <si>
    <t xml:space="preserve">EVITECH Srl (ex SAS 10/2/12) </t>
  </si>
  <si>
    <t xml:space="preserve">        FATTPA 34_18</t>
  </si>
  <si>
    <t xml:space="preserve">        FATTPA 38_18</t>
  </si>
  <si>
    <t>PUBBLIFORMEZ Sas di GAGLIANO CLAUDIO A.</t>
  </si>
  <si>
    <t xml:space="preserve">              9988/5</t>
  </si>
  <si>
    <t xml:space="preserve">             11501/3</t>
  </si>
  <si>
    <t xml:space="preserve">             10954/3</t>
  </si>
  <si>
    <t xml:space="preserve">             11504/3</t>
  </si>
  <si>
    <t xml:space="preserve">IGEA Spa </t>
  </si>
  <si>
    <t xml:space="preserve">                369E</t>
  </si>
  <si>
    <t xml:space="preserve">             10951/3</t>
  </si>
  <si>
    <t xml:space="preserve">             10943/3</t>
  </si>
  <si>
    <t xml:space="preserve">              9987/5</t>
  </si>
  <si>
    <t xml:space="preserve">             11511/3</t>
  </si>
  <si>
    <t xml:space="preserve">        FATTPA 35_18</t>
  </si>
  <si>
    <t xml:space="preserve">RAYS Spa (Ex SRL 09/01/12) </t>
  </si>
  <si>
    <t xml:space="preserve">            19942/02</t>
  </si>
  <si>
    <t xml:space="preserve">MISCIAGNA PASQUALE </t>
  </si>
  <si>
    <t xml:space="preserve">        FATTPA 22_18</t>
  </si>
  <si>
    <t xml:space="preserve">S.B.LEGALE                              </t>
  </si>
  <si>
    <t xml:space="preserve">        FATTPA 16_18</t>
  </si>
  <si>
    <t>TOSOH BIOSCIENCE Srl(EX EUROGENETICS ITALIA)</t>
  </si>
  <si>
    <t>LIFETECH CARE SRL</t>
  </si>
  <si>
    <t xml:space="preserve">              488/01</t>
  </si>
  <si>
    <t xml:space="preserve">ASSUT EUROPE Spa                        </t>
  </si>
  <si>
    <t xml:space="preserve">AZ HOSPITAL Srl </t>
  </si>
  <si>
    <t xml:space="preserve">              508/04</t>
  </si>
  <si>
    <t>PAPA  ANTONIETTA</t>
  </si>
  <si>
    <t xml:space="preserve">         FATTPA 8_18</t>
  </si>
  <si>
    <t>INGRAVALLE MASSIMO FELICE</t>
  </si>
  <si>
    <t xml:space="preserve">         FATTPA 5_19</t>
  </si>
  <si>
    <t xml:space="preserve">LABOINDUSTRIA Spa </t>
  </si>
  <si>
    <t xml:space="preserve">        2018FS008157</t>
  </si>
  <si>
    <t xml:space="preserve">        2018FS008161</t>
  </si>
  <si>
    <t>DIAGNOSTIC INTERNATIONAL DISTRIBUTION Sp</t>
  </si>
  <si>
    <t xml:space="preserve">              E04178</t>
  </si>
  <si>
    <t xml:space="preserve">         FATTPA 4_19</t>
  </si>
  <si>
    <t xml:space="preserve">LABORATORI PIAZZA Srl (ex SNC 17/6/05)  </t>
  </si>
  <si>
    <t xml:space="preserve">          E080000547</t>
  </si>
  <si>
    <t xml:space="preserve">            20739/02</t>
  </si>
  <si>
    <t xml:space="preserve">ANTARES Srl                             </t>
  </si>
  <si>
    <t xml:space="preserve">          000200/FEP</t>
  </si>
  <si>
    <t xml:space="preserve">A2 Srl </t>
  </si>
  <si>
    <t xml:space="preserve">               90/FE</t>
  </si>
  <si>
    <t xml:space="preserve">PERHOSPITAL Srl </t>
  </si>
  <si>
    <t xml:space="preserve">              PA1370</t>
  </si>
  <si>
    <t xml:space="preserve">ALLERGAN Spa </t>
  </si>
  <si>
    <t xml:space="preserve">            20740/02</t>
  </si>
  <si>
    <t xml:space="preserve">         FATTPA 3_19</t>
  </si>
  <si>
    <t xml:space="preserve">         FATTPA 6_19</t>
  </si>
  <si>
    <t xml:space="preserve">         FATTPA 7_19</t>
  </si>
  <si>
    <t xml:space="preserve">INNOVAMEDICA Spa                        </t>
  </si>
  <si>
    <t xml:space="preserve">           009446-PA</t>
  </si>
  <si>
    <t xml:space="preserve">LEMAITRE VASCULAR Srl                   </t>
  </si>
  <si>
    <t xml:space="preserve">             I182162</t>
  </si>
  <si>
    <t xml:space="preserve">        2018FS008160</t>
  </si>
  <si>
    <t xml:space="preserve">LEVI BIO TECH Srl                       </t>
  </si>
  <si>
    <t xml:space="preserve">           000133/PA</t>
  </si>
  <si>
    <t xml:space="preserve">         FATTPA 2_19</t>
  </si>
  <si>
    <t xml:space="preserve">        2018FS008156</t>
  </si>
  <si>
    <t xml:space="preserve">        FATTPA 25_18</t>
  </si>
  <si>
    <t xml:space="preserve">        2018FS008159</t>
  </si>
  <si>
    <t xml:space="preserve">              532/04</t>
  </si>
  <si>
    <t xml:space="preserve">        2018FS008158</t>
  </si>
  <si>
    <t xml:space="preserve">              533/04</t>
  </si>
  <si>
    <t>BIOMED CENTRAL LIMITED</t>
  </si>
  <si>
    <t>GB823826326</t>
  </si>
  <si>
    <t xml:space="preserve">U.O. AFFARI GENERALI                    </t>
  </si>
  <si>
    <t xml:space="preserve">        FATTPA 26_18</t>
  </si>
  <si>
    <t xml:space="preserve">         FATTPA 1_19</t>
  </si>
  <si>
    <t xml:space="preserve">           009448-PA</t>
  </si>
  <si>
    <t xml:space="preserve">NUCLEAR LASER MEDICINE Srl </t>
  </si>
  <si>
    <t xml:space="preserve">           601209/18</t>
  </si>
  <si>
    <t xml:space="preserve">ABBOTT Srl </t>
  </si>
  <si>
    <t xml:space="preserve">          S18F045131</t>
  </si>
  <si>
    <t xml:space="preserve">        2018FS008328</t>
  </si>
  <si>
    <t xml:space="preserve">           000135/PA</t>
  </si>
  <si>
    <t xml:space="preserve">MASCIA BRUNELLI Spa </t>
  </si>
  <si>
    <t xml:space="preserve">             V1-2525</t>
  </si>
  <si>
    <t xml:space="preserve">        2018FS008327</t>
  </si>
  <si>
    <t xml:space="preserve">        FATTPA 23_18</t>
  </si>
  <si>
    <t xml:space="preserve">        2018FS008162</t>
  </si>
  <si>
    <t xml:space="preserve">            20628/02</t>
  </si>
  <si>
    <t>MDPI</t>
  </si>
  <si>
    <t>CHE115694943</t>
  </si>
  <si>
    <t xml:space="preserve">    nutrients-369568</t>
  </si>
  <si>
    <t xml:space="preserve">        FATTPA 24_18</t>
  </si>
  <si>
    <t xml:space="preserve">           009997-PA</t>
  </si>
  <si>
    <t xml:space="preserve">           V60103076</t>
  </si>
  <si>
    <t xml:space="preserve">AESSE HOSPITAL Srl </t>
  </si>
  <si>
    <t xml:space="preserve">           1167/P.A.</t>
  </si>
  <si>
    <t xml:space="preserve">           009998-PA</t>
  </si>
  <si>
    <t xml:space="preserve">          S18F050262</t>
  </si>
  <si>
    <t xml:space="preserve">          S18F046259</t>
  </si>
  <si>
    <t xml:space="preserve">ANNESE ANTONIO Srl (ex SAS) </t>
  </si>
  <si>
    <t xml:space="preserve">              583/01</t>
  </si>
  <si>
    <t>AB MEDICA SPA</t>
  </si>
  <si>
    <t xml:space="preserve">AIESI HOSPITAL SERVICE Sas </t>
  </si>
  <si>
    <t xml:space="preserve">             6107/01</t>
  </si>
  <si>
    <t xml:space="preserve">B. BRAUN MILANO Spa </t>
  </si>
  <si>
    <t xml:space="preserve">             5618/01</t>
  </si>
  <si>
    <t xml:space="preserve">EDWARDS LIFESCIENCES ITALIA Spa         </t>
  </si>
  <si>
    <t>EMODIAL SRL</t>
  </si>
  <si>
    <t xml:space="preserve">        FIP1800813/E</t>
  </si>
  <si>
    <t xml:space="preserve">           1119/P.A.</t>
  </si>
  <si>
    <t xml:space="preserve">           1103/P.A.</t>
  </si>
  <si>
    <t xml:space="preserve">           1136/P.A.</t>
  </si>
  <si>
    <t xml:space="preserve">ABASAN Srl </t>
  </si>
  <si>
    <t xml:space="preserve">             10900/5</t>
  </si>
  <si>
    <t xml:space="preserve">MEDICAL CHIRURGICA Srl di VITALE ELIGIO </t>
  </si>
  <si>
    <t xml:space="preserve">               A3069</t>
  </si>
  <si>
    <t xml:space="preserve">           010000-PA</t>
  </si>
  <si>
    <t xml:space="preserve">MEDIC'S BIOMEDICA Srl </t>
  </si>
  <si>
    <t xml:space="preserve">             2450/PA</t>
  </si>
  <si>
    <t xml:space="preserve">COLOPLAST Spa                           </t>
  </si>
  <si>
    <t xml:space="preserve">         18056789 Q1</t>
  </si>
  <si>
    <t xml:space="preserve">MEDISAN SUD Srl                         </t>
  </si>
  <si>
    <t xml:space="preserve">CONMED ITALIA Srl (ex SPA)              </t>
  </si>
  <si>
    <t xml:space="preserve">           1162/P.A.</t>
  </si>
  <si>
    <t xml:space="preserve">           1104/P.A.</t>
  </si>
  <si>
    <t xml:space="preserve">          S18F048258</t>
  </si>
  <si>
    <t xml:space="preserve">COOK ITALIA Srl </t>
  </si>
  <si>
    <t xml:space="preserve">           1118/P.A.</t>
  </si>
  <si>
    <t xml:space="preserve">BOSTON SCIENTIFIC Spa </t>
  </si>
  <si>
    <t xml:space="preserve">           1256/P.A.</t>
  </si>
  <si>
    <t xml:space="preserve">           1102/P.A.</t>
  </si>
  <si>
    <t xml:space="preserve">          S18F044286</t>
  </si>
  <si>
    <t xml:space="preserve">          S18F045135</t>
  </si>
  <si>
    <t xml:space="preserve">             6108/01</t>
  </si>
  <si>
    <t xml:space="preserve">           1117/P.A.</t>
  </si>
  <si>
    <t xml:space="preserve">           1120/P.A.</t>
  </si>
  <si>
    <t xml:space="preserve">DITTA LUIGI SALVADORI Spa </t>
  </si>
  <si>
    <t xml:space="preserve">           0006635SP</t>
  </si>
  <si>
    <t xml:space="preserve">           010004-PA</t>
  </si>
  <si>
    <t xml:space="preserve">M.G. LORENZATTO Spa                     </t>
  </si>
  <si>
    <t xml:space="preserve">             V4-3057</t>
  </si>
  <si>
    <t xml:space="preserve">FIAB Spa </t>
  </si>
  <si>
    <t xml:space="preserve">           V90008276</t>
  </si>
  <si>
    <t xml:space="preserve">           010003-PA</t>
  </si>
  <si>
    <t xml:space="preserve">          S18F047387</t>
  </si>
  <si>
    <t xml:space="preserve">BIOTRONIK ITALIA Spa </t>
  </si>
  <si>
    <t xml:space="preserve">AIR LIQUIDE SANITA' SERVICE Spa </t>
  </si>
  <si>
    <t>CARDINAL HEALTH ITALY 509 SRL</t>
  </si>
  <si>
    <t xml:space="preserve">ECOLAB SRL </t>
  </si>
  <si>
    <t>EUROMEDICAL SRL</t>
  </si>
  <si>
    <t xml:space="preserve">          002496-0C6</t>
  </si>
  <si>
    <t xml:space="preserve">COCHLEAR ITALIA Srl                     </t>
  </si>
  <si>
    <t xml:space="preserve">CARDIO VASCULAR Srl </t>
  </si>
  <si>
    <t xml:space="preserve">           612/18/PA</t>
  </si>
  <si>
    <t xml:space="preserve">CONVATEC ITALIA Srl </t>
  </si>
  <si>
    <t xml:space="preserve">         18056790 Q1</t>
  </si>
  <si>
    <t xml:space="preserve">CO.DI.SAN Spa </t>
  </si>
  <si>
    <t xml:space="preserve">              5767 E</t>
  </si>
  <si>
    <t>MSD ITALIA Srl (ex MERCK SHARP &amp; DOHME)</t>
  </si>
  <si>
    <t xml:space="preserve">EUROMEDICAL Sas di BILANCIA G. </t>
  </si>
  <si>
    <t xml:space="preserve">              583/07</t>
  </si>
  <si>
    <t xml:space="preserve">              6080 E</t>
  </si>
  <si>
    <t xml:space="preserve">           0006639SP</t>
  </si>
  <si>
    <t xml:space="preserve">SISMED Srl </t>
  </si>
  <si>
    <t xml:space="preserve">           588/18/PA</t>
  </si>
  <si>
    <t xml:space="preserve">              5771 E</t>
  </si>
  <si>
    <t xml:space="preserve">3M ITALIA Spa </t>
  </si>
  <si>
    <t xml:space="preserve">        FIP1800814/E</t>
  </si>
  <si>
    <t xml:space="preserve">CARDIO.TEK Srl </t>
  </si>
  <si>
    <t xml:space="preserve">               1/681</t>
  </si>
  <si>
    <t>ICU MEDICAL ITALIA SRL(EX HOSPIRA ITALIA SRL)</t>
  </si>
  <si>
    <t xml:space="preserve">ESTOR Spa                               </t>
  </si>
  <si>
    <t xml:space="preserve">             12644/A</t>
  </si>
  <si>
    <t xml:space="preserve">EUROMED Srl </t>
  </si>
  <si>
    <t xml:space="preserve">              147/18</t>
  </si>
  <si>
    <t xml:space="preserve">           0006827SP</t>
  </si>
  <si>
    <t xml:space="preserve">DIMED Srl </t>
  </si>
  <si>
    <t xml:space="preserve">             691/18E</t>
  </si>
  <si>
    <t xml:space="preserve">           0006235SP</t>
  </si>
  <si>
    <t xml:space="preserve">             665/18E</t>
  </si>
  <si>
    <t>LA SELVA DOMENICO</t>
  </si>
  <si>
    <t xml:space="preserve">P.A.C.O. Srl </t>
  </si>
  <si>
    <t xml:space="preserve">             2961/12</t>
  </si>
  <si>
    <t xml:space="preserve">              5766 E</t>
  </si>
  <si>
    <t xml:space="preserve">NESTLE' ITALIANA Spa </t>
  </si>
  <si>
    <t>SANOFI Spa</t>
  </si>
  <si>
    <t xml:space="preserve">PAPPALEPORE VITO </t>
  </si>
  <si>
    <t xml:space="preserve">                7/EL</t>
  </si>
  <si>
    <t xml:space="preserve">              6079 E</t>
  </si>
  <si>
    <t>LADISA SPA</t>
  </si>
  <si>
    <t xml:space="preserve">             4841/PA</t>
  </si>
  <si>
    <t xml:space="preserve">            21620/02</t>
  </si>
  <si>
    <t xml:space="preserve">DEVICOR MEDICAL ITALY Srl </t>
  </si>
  <si>
    <t xml:space="preserve">           614/18/PA</t>
  </si>
  <si>
    <t xml:space="preserve">                5/EL</t>
  </si>
  <si>
    <t xml:space="preserve">           586/18/PA</t>
  </si>
  <si>
    <t xml:space="preserve">           587/18/PA</t>
  </si>
  <si>
    <t xml:space="preserve">ERBE ITALIA Srl </t>
  </si>
  <si>
    <t xml:space="preserve">              5549 E</t>
  </si>
  <si>
    <t xml:space="preserve">           585/18/PA</t>
  </si>
  <si>
    <t xml:space="preserve">              5548 E</t>
  </si>
  <si>
    <t xml:space="preserve">              6081 E</t>
  </si>
  <si>
    <t xml:space="preserve">           0006638SP</t>
  </si>
  <si>
    <t xml:space="preserve">          002730-0C6</t>
  </si>
  <si>
    <t xml:space="preserve">MEDICA VALEGGIA Spa </t>
  </si>
  <si>
    <t xml:space="preserve">           1847681/E</t>
  </si>
  <si>
    <t xml:space="preserve">                6/EL</t>
  </si>
  <si>
    <t xml:space="preserve">             12655/A</t>
  </si>
  <si>
    <t xml:space="preserve">              5772 E</t>
  </si>
  <si>
    <t xml:space="preserve">              5761 E</t>
  </si>
  <si>
    <t xml:space="preserve">              5760 E</t>
  </si>
  <si>
    <t xml:space="preserve">              5554 E</t>
  </si>
  <si>
    <t xml:space="preserve">              6076 E</t>
  </si>
  <si>
    <t xml:space="preserve">           0006157SP</t>
  </si>
  <si>
    <t xml:space="preserve">              5765 E</t>
  </si>
  <si>
    <t xml:space="preserve">              5768 E</t>
  </si>
  <si>
    <t xml:space="preserve">              5770 E</t>
  </si>
  <si>
    <t xml:space="preserve">C.H.S. Srl </t>
  </si>
  <si>
    <t xml:space="preserve">              596/07</t>
  </si>
  <si>
    <t>AIR LIQUIDE MEDICAL SYSTEMS Spa (EX MARK</t>
  </si>
  <si>
    <t xml:space="preserve">             2180 /P</t>
  </si>
  <si>
    <t xml:space="preserve">             653/18E</t>
  </si>
  <si>
    <t>TRX ITALY SRL</t>
  </si>
  <si>
    <t xml:space="preserve">        1028/01/2018</t>
  </si>
  <si>
    <t xml:space="preserve">           675/18/PA</t>
  </si>
  <si>
    <t xml:space="preserve">NUTRICIA ITALIA Spa </t>
  </si>
  <si>
    <t xml:space="preserve">             4840/PA</t>
  </si>
  <si>
    <t xml:space="preserve">MONDIAL Snc di CAVITANO A. &amp; C. </t>
  </si>
  <si>
    <t xml:space="preserve">             1124/PA</t>
  </si>
  <si>
    <t xml:space="preserve">TERUMO ITALIA Srl </t>
  </si>
  <si>
    <t xml:space="preserve">BELLCO Srl </t>
  </si>
  <si>
    <t xml:space="preserve">F.A.S.E. Srl </t>
  </si>
  <si>
    <t xml:space="preserve">FRESENIUS KABI ITALIA Srl </t>
  </si>
  <si>
    <t xml:space="preserve">MONICO Spa                              </t>
  </si>
  <si>
    <t xml:space="preserve">FARMAC - ZABBAN Spa                     </t>
  </si>
  <si>
    <t xml:space="preserve">GETINGE Spa </t>
  </si>
  <si>
    <t>OTTOPHARMA SRL</t>
  </si>
  <si>
    <t xml:space="preserve">             5244/PA</t>
  </si>
  <si>
    <t xml:space="preserve">TECNOSOLUZIONI Srl </t>
  </si>
  <si>
    <t xml:space="preserve">        2018   659/E</t>
  </si>
  <si>
    <t xml:space="preserve">TEGEA Srl </t>
  </si>
  <si>
    <t xml:space="preserve">TEVA ITALIA Srl </t>
  </si>
  <si>
    <t xml:space="preserve">MEDTRONIC ITALIA Spa </t>
  </si>
  <si>
    <t xml:space="preserve">PFIZER S.R.L. </t>
  </si>
  <si>
    <t xml:space="preserve">ALCON ITALIA Spa </t>
  </si>
  <si>
    <t xml:space="preserve">         9R/38055109</t>
  </si>
  <si>
    <t xml:space="preserve">MELLIN Spa </t>
  </si>
  <si>
    <t xml:space="preserve">THEA FARMA Spa                          </t>
  </si>
  <si>
    <t xml:space="preserve">TECNOMEDICA Srl </t>
  </si>
  <si>
    <t xml:space="preserve">              364/PA</t>
  </si>
  <si>
    <t xml:space="preserve">GIOV.XXIII GEST.TECNICA                 </t>
  </si>
  <si>
    <t xml:space="preserve">MEDICAL SYSTEMS Spa </t>
  </si>
  <si>
    <t xml:space="preserve">           18/E06670</t>
  </si>
  <si>
    <t xml:space="preserve">THE BINDING SITE Srl                    </t>
  </si>
  <si>
    <t xml:space="preserve">        CDF201800766</t>
  </si>
  <si>
    <t xml:space="preserve">FRESENIUS MEDICAL CARE ITALIA Spa </t>
  </si>
  <si>
    <t xml:space="preserve">GRAN PASTICCERIA BAR MODERNO di SCALERA </t>
  </si>
  <si>
    <t xml:space="preserve">        FATTPA 18_18</t>
  </si>
  <si>
    <t xml:space="preserve">        FATTPA 17_18</t>
  </si>
  <si>
    <t>THERMO FISHER DIAGNOSTICS SPA(EX OXOID SPA)</t>
  </si>
  <si>
    <t xml:space="preserve">MEDICAL DUE Srl </t>
  </si>
  <si>
    <t xml:space="preserve">            L0000144</t>
  </si>
  <si>
    <t xml:space="preserve">TELEFLEX MEDICAL Srl </t>
  </si>
  <si>
    <t>L. MOLTENI &amp; C. dei F.LLI ALITTI Spa</t>
  </si>
  <si>
    <t xml:space="preserve">            L0000150</t>
  </si>
  <si>
    <t xml:space="preserve">HAEMONETICS ITALIA Srl </t>
  </si>
  <si>
    <t xml:space="preserve">              366/PA</t>
  </si>
  <si>
    <t xml:space="preserve">NUOVA FARMEC Srl </t>
  </si>
  <si>
    <t xml:space="preserve">           S1/010448</t>
  </si>
  <si>
    <t xml:space="preserve">SUNMEDICAL Srl </t>
  </si>
  <si>
    <t xml:space="preserve">              481/PA</t>
  </si>
  <si>
    <t xml:space="preserve">TECHNOGENETICS Srl </t>
  </si>
  <si>
    <t>KYOCERA DOCUMENT SOLUTIONS ITALIA Spa (e</t>
  </si>
  <si>
    <t xml:space="preserve">TEOFARMA Srl </t>
  </si>
  <si>
    <t xml:space="preserve">             7579/PA</t>
  </si>
  <si>
    <t xml:space="preserve">BAYER Spa </t>
  </si>
  <si>
    <t xml:space="preserve">   870A103399 INTEGR</t>
  </si>
  <si>
    <t xml:space="preserve">HEALTHCARE AT HOME LTD </t>
  </si>
  <si>
    <t>GB873342418</t>
  </si>
  <si>
    <t xml:space="preserve">          OP/7823921</t>
  </si>
  <si>
    <t xml:space="preserve">             2619/12</t>
  </si>
  <si>
    <t>DITTA CODAN SRL</t>
  </si>
  <si>
    <t xml:space="preserve">               PA436</t>
  </si>
  <si>
    <t xml:space="preserve">             4838/PA</t>
  </si>
  <si>
    <t xml:space="preserve">           V90008078</t>
  </si>
  <si>
    <t xml:space="preserve">               10/EL</t>
  </si>
  <si>
    <t>GETINGE ITALIA SPA(EX MAQUET ITALIA SPA)</t>
  </si>
  <si>
    <t xml:space="preserve">         9R/38051101</t>
  </si>
  <si>
    <t xml:space="preserve">PHYSION Srl </t>
  </si>
  <si>
    <t xml:space="preserve">     2018-FA-0000180</t>
  </si>
  <si>
    <t xml:space="preserve">WELCARE INDUSTRIES Spa </t>
  </si>
  <si>
    <t xml:space="preserve">ME.DI.COM. Srl </t>
  </si>
  <si>
    <t xml:space="preserve">         283/PA/2018</t>
  </si>
  <si>
    <t xml:space="preserve">            L0000143</t>
  </si>
  <si>
    <t xml:space="preserve">PHARMA-J Srl </t>
  </si>
  <si>
    <t xml:space="preserve">               F1827</t>
  </si>
  <si>
    <t xml:space="preserve">            L0000151</t>
  </si>
  <si>
    <t xml:space="preserve">SEROM MEDICAL TECHNOLOGY Srl </t>
  </si>
  <si>
    <t xml:space="preserve">            11323/03</t>
  </si>
  <si>
    <t xml:space="preserve">                9/EL</t>
  </si>
  <si>
    <t xml:space="preserve">             3464/PA</t>
  </si>
  <si>
    <t xml:space="preserve">           1847265/E</t>
  </si>
  <si>
    <t xml:space="preserve">NIPRO EUROPE N.V. </t>
  </si>
  <si>
    <t xml:space="preserve">             4842/PA</t>
  </si>
  <si>
    <t xml:space="preserve">           V90008077</t>
  </si>
  <si>
    <t>NACATUR INTERNATIONAL IMPORT EXPORT Srl</t>
  </si>
  <si>
    <t xml:space="preserve">             7841/PA</t>
  </si>
  <si>
    <t xml:space="preserve">PUGLIA MEDICAL Srl                      </t>
  </si>
  <si>
    <t xml:space="preserve">              303/04</t>
  </si>
  <si>
    <t>BECKMAN COULTER Srl(EX SPA 25/10/11)</t>
  </si>
  <si>
    <t xml:space="preserve">HIKMA ITALIA Spa </t>
  </si>
  <si>
    <t xml:space="preserve">     IBP18PA-0012413</t>
  </si>
  <si>
    <t xml:space="preserve">             5135/PA</t>
  </si>
  <si>
    <t xml:space="preserve">           V90007531</t>
  </si>
  <si>
    <t xml:space="preserve">G.M.C. BIOMEDICA Srl </t>
  </si>
  <si>
    <t xml:space="preserve">              442/07</t>
  </si>
  <si>
    <t xml:space="preserve">           V90007698</t>
  </si>
  <si>
    <t>G.D. DIPASQUALE GERARDO</t>
  </si>
  <si>
    <t xml:space="preserve">               47/PA</t>
  </si>
  <si>
    <t xml:space="preserve">TEMA RICERCA Srl </t>
  </si>
  <si>
    <t xml:space="preserve">             3826/00</t>
  </si>
  <si>
    <t>MICROPORT CRM SRL</t>
  </si>
  <si>
    <t xml:space="preserve">           1848158/E</t>
  </si>
  <si>
    <t xml:space="preserve">MEDAC PHARMA Srl </t>
  </si>
  <si>
    <t xml:space="preserve">             5202/PA</t>
  </si>
  <si>
    <t xml:space="preserve">             8524/PA</t>
  </si>
  <si>
    <t xml:space="preserve">             3463/PA</t>
  </si>
  <si>
    <t xml:space="preserve">           V90007700</t>
  </si>
  <si>
    <t xml:space="preserve">             4837/PA</t>
  </si>
  <si>
    <t>MEDICAL SOLUTION TECNOLOGY DI MASSIMO GABRIELE &amp; C</t>
  </si>
  <si>
    <t xml:space="preserve">           90/2018/E</t>
  </si>
  <si>
    <t xml:space="preserve">            L0000148</t>
  </si>
  <si>
    <t xml:space="preserve">         286/PA/2018</t>
  </si>
  <si>
    <t xml:space="preserve">               F1736</t>
  </si>
  <si>
    <t xml:space="preserve">PUGLIA MEDICALE G. &amp; L. Srl             </t>
  </si>
  <si>
    <t xml:space="preserve">           PA / 2541</t>
  </si>
  <si>
    <t xml:space="preserve">            L0000149</t>
  </si>
  <si>
    <t>MULTIMEDICAL S.R.L.</t>
  </si>
  <si>
    <t xml:space="preserve">             5245/PA</t>
  </si>
  <si>
    <t xml:space="preserve">             5247/PA</t>
  </si>
  <si>
    <t xml:space="preserve">              370/PA</t>
  </si>
  <si>
    <t xml:space="preserve">     IBP18PA-0011985</t>
  </si>
  <si>
    <t xml:space="preserve">             2631/PA</t>
  </si>
  <si>
    <t xml:space="preserve">               PA435</t>
  </si>
  <si>
    <t xml:space="preserve">           S1/012063</t>
  </si>
  <si>
    <t>MEHOS SRL</t>
  </si>
  <si>
    <t xml:space="preserve">          V1 / 1.636</t>
  </si>
  <si>
    <t xml:space="preserve">       #MACU.5849/i#</t>
  </si>
  <si>
    <t xml:space="preserve">     IBP18PA-0012414</t>
  </si>
  <si>
    <t>ALEA SRL</t>
  </si>
  <si>
    <t xml:space="preserve">             2630/PA</t>
  </si>
  <si>
    <t xml:space="preserve">           S1/010449</t>
  </si>
  <si>
    <t xml:space="preserve">NEW TECH Spa                            </t>
  </si>
  <si>
    <t xml:space="preserve">          0001083/SP</t>
  </si>
  <si>
    <t xml:space="preserve">           V90007697</t>
  </si>
  <si>
    <t>SYSMEX PARTEC ITALIA SRL</t>
  </si>
  <si>
    <t xml:space="preserve">F.R.L. MEDICAL SERVICE Srl </t>
  </si>
  <si>
    <t xml:space="preserve">               171/G</t>
  </si>
  <si>
    <t xml:space="preserve">           S1/011072</t>
  </si>
  <si>
    <t xml:space="preserve">           S1/012422</t>
  </si>
  <si>
    <t xml:space="preserve">VI.RI. Srl </t>
  </si>
  <si>
    <t xml:space="preserve">               11/FE</t>
  </si>
  <si>
    <t xml:space="preserve">             5138/PA</t>
  </si>
  <si>
    <t xml:space="preserve">3.M.C. Srl </t>
  </si>
  <si>
    <t xml:space="preserve">       2018 FE-16869</t>
  </si>
  <si>
    <t xml:space="preserve">              372/PA</t>
  </si>
  <si>
    <t xml:space="preserve">GERMO Spa                               </t>
  </si>
  <si>
    <t xml:space="preserve">             3827/00</t>
  </si>
  <si>
    <t xml:space="preserve">MED-ITALIA BIOMEDICA Srl </t>
  </si>
  <si>
    <t xml:space="preserve">             3385/PA</t>
  </si>
  <si>
    <t xml:space="preserve">             5246/PA</t>
  </si>
  <si>
    <t xml:space="preserve">              368/PA</t>
  </si>
  <si>
    <t xml:space="preserve">              369/PA</t>
  </si>
  <si>
    <t xml:space="preserve">             7581/PA</t>
  </si>
  <si>
    <t xml:space="preserve">             7580/PA</t>
  </si>
  <si>
    <t xml:space="preserve">SANTEX Spa                              </t>
  </si>
  <si>
    <t xml:space="preserve">        C63-38011346</t>
  </si>
  <si>
    <t xml:space="preserve">             2618/12</t>
  </si>
  <si>
    <t xml:space="preserve">             2839/12</t>
  </si>
  <si>
    <t xml:space="preserve">             5134/PA</t>
  </si>
  <si>
    <t xml:space="preserve">             5136/PA</t>
  </si>
  <si>
    <t xml:space="preserve">           86/2018/E</t>
  </si>
  <si>
    <t>TERUMO BCT ITALIA SRL</t>
  </si>
  <si>
    <t xml:space="preserve">               163/G</t>
  </si>
  <si>
    <t xml:space="preserve">              367/PA</t>
  </si>
  <si>
    <t xml:space="preserve">        C63-38011705</t>
  </si>
  <si>
    <t xml:space="preserve">AGFA GEVAERT Spa </t>
  </si>
  <si>
    <t xml:space="preserve">          IT96800004</t>
  </si>
  <si>
    <t xml:space="preserve">ANTINIA Srl                             </t>
  </si>
  <si>
    <t xml:space="preserve">             P000446</t>
  </si>
  <si>
    <t xml:space="preserve">             P000448</t>
  </si>
  <si>
    <t xml:space="preserve">BRISTOL-MYERS SQUIBB Srl </t>
  </si>
  <si>
    <t xml:space="preserve">ALFA INTES Srl                          </t>
  </si>
  <si>
    <t xml:space="preserve">             2837/FE</t>
  </si>
  <si>
    <t xml:space="preserve">SBM srl </t>
  </si>
  <si>
    <t xml:space="preserve">SIAD HEALTHECARE Spa                    </t>
  </si>
  <si>
    <t xml:space="preserve">            V1807396</t>
  </si>
  <si>
    <t xml:space="preserve">ADIENNE Srl S.U. </t>
  </si>
  <si>
    <t xml:space="preserve">A.T.E. Srl </t>
  </si>
  <si>
    <t xml:space="preserve">              126/PA</t>
  </si>
  <si>
    <t xml:space="preserve">              127/PA</t>
  </si>
  <si>
    <t xml:space="preserve">AM NEXT Srl (EX Sas 20/12/2010) </t>
  </si>
  <si>
    <t xml:space="preserve">              427/02</t>
  </si>
  <si>
    <t xml:space="preserve">              442/02</t>
  </si>
  <si>
    <t>ALFA INTES-IND.TERAPEUTICA SPLENDORE Srl</t>
  </si>
  <si>
    <t xml:space="preserve">            3908/PAE</t>
  </si>
  <si>
    <t xml:space="preserve">              448/02</t>
  </si>
  <si>
    <t xml:space="preserve">            L0000160</t>
  </si>
  <si>
    <t xml:space="preserve">            L0000156</t>
  </si>
  <si>
    <t xml:space="preserve">ARROW DIAGNOSTICS Srl </t>
  </si>
  <si>
    <t xml:space="preserve">AHSI Spa (EX ANGELANTONI HERAEUS) </t>
  </si>
  <si>
    <t xml:space="preserve">              131/PA</t>
  </si>
  <si>
    <t xml:space="preserve">ADIRAMEF Srl </t>
  </si>
  <si>
    <t xml:space="preserve">              600/04</t>
  </si>
  <si>
    <t xml:space="preserve">BECTON DICKINSON ITALIA Spa </t>
  </si>
  <si>
    <t xml:space="preserve">BIO SUD MEDICAL SYSTEMS Srl             </t>
  </si>
  <si>
    <t xml:space="preserve">          000965/FEP</t>
  </si>
  <si>
    <t>SERENITY SPA</t>
  </si>
  <si>
    <t xml:space="preserve">          000957/FEP</t>
  </si>
  <si>
    <t xml:space="preserve">BAXTER Spa </t>
  </si>
  <si>
    <t xml:space="preserve">          000952/FEP</t>
  </si>
  <si>
    <t xml:space="preserve">SOOFT ITALIA Spa </t>
  </si>
  <si>
    <t xml:space="preserve">             2195/HI</t>
  </si>
  <si>
    <t>AUTOCARROZZERIA BUOZZI SNC</t>
  </si>
  <si>
    <t xml:space="preserve">               48/PA</t>
  </si>
  <si>
    <t>MAXICARD SRL</t>
  </si>
  <si>
    <t xml:space="preserve">              129/PA</t>
  </si>
  <si>
    <t xml:space="preserve">              444/02</t>
  </si>
  <si>
    <t xml:space="preserve">ASTRAZENECA Spa </t>
  </si>
  <si>
    <t xml:space="preserve">MEDICAL BROKING Sas </t>
  </si>
  <si>
    <t xml:space="preserve">            47/18/PA</t>
  </si>
  <si>
    <t xml:space="preserve">MEDI POINT Srl                          </t>
  </si>
  <si>
    <t xml:space="preserve">          000039/FEP</t>
  </si>
  <si>
    <t xml:space="preserve">              471/02</t>
  </si>
  <si>
    <t xml:space="preserve">SPINDIAL Spa </t>
  </si>
  <si>
    <t xml:space="preserve">             FS/3785</t>
  </si>
  <si>
    <t>NETPRIVIA SRLS</t>
  </si>
  <si>
    <t xml:space="preserve">          000201/FEP</t>
  </si>
  <si>
    <t xml:space="preserve">              PA1118</t>
  </si>
  <si>
    <t xml:space="preserve">AMGEN Srl (Ex SPA 29/4/14) </t>
  </si>
  <si>
    <t>ALTHEA ITALIA SPA</t>
  </si>
  <si>
    <t>STAMPA SUD SRL</t>
  </si>
  <si>
    <t xml:space="preserve">             1681/PA</t>
  </si>
  <si>
    <t>GELAO IMPIANTI S.R.L.</t>
  </si>
  <si>
    <t xml:space="preserve">               16/PA</t>
  </si>
  <si>
    <t xml:space="preserve">A. DE MORI Spa (EX FORMEDIC) </t>
  </si>
  <si>
    <t xml:space="preserve">               50/PA</t>
  </si>
  <si>
    <t>CANDALICE FABIO</t>
  </si>
  <si>
    <t xml:space="preserve">               11/PA</t>
  </si>
  <si>
    <t xml:space="preserve">STRYKER ITALIA Srl - S.U. </t>
  </si>
  <si>
    <t xml:space="preserve">ACCORD HEALTHCARE ITALIA Srl </t>
  </si>
  <si>
    <t xml:space="preserve">          000956/FEP</t>
  </si>
  <si>
    <t xml:space="preserve">DIGITAL FUTURE ENGINEERING Sas </t>
  </si>
  <si>
    <t xml:space="preserve">              566/04</t>
  </si>
  <si>
    <t xml:space="preserve">              425/02</t>
  </si>
  <si>
    <t xml:space="preserve">ALISER Srl </t>
  </si>
  <si>
    <t xml:space="preserve">               44/13</t>
  </si>
  <si>
    <t xml:space="preserve">ASTELLAS PHARMA Spa </t>
  </si>
  <si>
    <t xml:space="preserve">OLYMPUS ITALIA Srl </t>
  </si>
  <si>
    <t xml:space="preserve">            11126/03</t>
  </si>
  <si>
    <t xml:space="preserve">         9R/38056821</t>
  </si>
  <si>
    <t xml:space="preserve">             2908/FE</t>
  </si>
  <si>
    <t xml:space="preserve">          001048/FEP</t>
  </si>
  <si>
    <t xml:space="preserve">               51/PA</t>
  </si>
  <si>
    <t xml:space="preserve">S.A.L.F. Spa </t>
  </si>
  <si>
    <t xml:space="preserve">              464/02</t>
  </si>
  <si>
    <t xml:space="preserve">MUNDIPHARMA PHARMACEUTICALS Srl </t>
  </si>
  <si>
    <t xml:space="preserve">            VH808264</t>
  </si>
  <si>
    <t xml:space="preserve">ASPEN PHARMA IRELAND LIMITED </t>
  </si>
  <si>
    <t>IE3243827QH</t>
  </si>
  <si>
    <t xml:space="preserve">           1/2019/NC</t>
  </si>
  <si>
    <t xml:space="preserve">BAUSCH &amp; LOMB IOM Spa </t>
  </si>
  <si>
    <t xml:space="preserve">        CMPH00008232</t>
  </si>
  <si>
    <t xml:space="preserve">          000954/FEP</t>
  </si>
  <si>
    <t xml:space="preserve">          S18F048366</t>
  </si>
  <si>
    <t xml:space="preserve">SPACE Srl                               </t>
  </si>
  <si>
    <t xml:space="preserve">       000113-0CPAPA</t>
  </si>
  <si>
    <t xml:space="preserve">              451/02</t>
  </si>
  <si>
    <t xml:space="preserve">       2018 FE-17209</t>
  </si>
  <si>
    <t xml:space="preserve">              461/02</t>
  </si>
  <si>
    <t>ABBOTT MEDICAL ITALIA S.P.A.(EX ST.JUDE MEDICAL ITALIA SPA)</t>
  </si>
  <si>
    <t xml:space="preserve">     2018/7500034443</t>
  </si>
  <si>
    <t xml:space="preserve">SANDOZ Spa </t>
  </si>
  <si>
    <t>APULIA G.S.S SOCIETA' COOPERATIVA SOCIALE ONLUS</t>
  </si>
  <si>
    <t xml:space="preserve">             2985/FE</t>
  </si>
  <si>
    <t xml:space="preserve">             P000445</t>
  </si>
  <si>
    <t xml:space="preserve">BIOTEK Srl                              </t>
  </si>
  <si>
    <t xml:space="preserve">          0000597/PA</t>
  </si>
  <si>
    <t xml:space="preserve">ACTELION PHARMACEUTICALS ITALIA Srl </t>
  </si>
  <si>
    <t xml:space="preserve">             6663/01</t>
  </si>
  <si>
    <t xml:space="preserve">            L0000157</t>
  </si>
  <si>
    <t xml:space="preserve">              567/04</t>
  </si>
  <si>
    <t xml:space="preserve">              601/04</t>
  </si>
  <si>
    <t xml:space="preserve">           2/2019/NC</t>
  </si>
  <si>
    <t xml:space="preserve">             P000444</t>
  </si>
  <si>
    <t>BS MEDICAL SRL</t>
  </si>
  <si>
    <t xml:space="preserve">             PA/2957</t>
  </si>
  <si>
    <t xml:space="preserve">               175/G</t>
  </si>
  <si>
    <t xml:space="preserve">EURISKO TECHNOLOGY Sas </t>
  </si>
  <si>
    <t xml:space="preserve">         FATTPA 6_18</t>
  </si>
  <si>
    <t xml:space="preserve">       000109-0CPAPA</t>
  </si>
  <si>
    <t>ALFASIGMA SPA</t>
  </si>
  <si>
    <t xml:space="preserve">        E10003066862</t>
  </si>
  <si>
    <t xml:space="preserve">              452/02</t>
  </si>
  <si>
    <t xml:space="preserve">       2018 FE-17211</t>
  </si>
  <si>
    <t xml:space="preserve">              423/02</t>
  </si>
  <si>
    <t xml:space="preserve">MIKAI Spa                               </t>
  </si>
  <si>
    <t xml:space="preserve">             5173/PA</t>
  </si>
  <si>
    <t xml:space="preserve">SHIRE ITALIA Spa </t>
  </si>
  <si>
    <t xml:space="preserve">               12/PA</t>
  </si>
  <si>
    <t xml:space="preserve">          S18F047546</t>
  </si>
  <si>
    <t xml:space="preserve">          000955/FEP</t>
  </si>
  <si>
    <t xml:space="preserve">SIGMA ALDRICH Srl </t>
  </si>
  <si>
    <t xml:space="preserve">MYLAN S.P.A. </t>
  </si>
  <si>
    <t xml:space="preserve">         2018/165376</t>
  </si>
  <si>
    <t xml:space="preserve">              458/02</t>
  </si>
  <si>
    <t xml:space="preserve">               52/PA</t>
  </si>
  <si>
    <t xml:space="preserve">MATARRESE Srl                           </t>
  </si>
  <si>
    <t xml:space="preserve">               54/PA</t>
  </si>
  <si>
    <t xml:space="preserve">              473/02</t>
  </si>
  <si>
    <t xml:space="preserve">              110/FE</t>
  </si>
  <si>
    <t xml:space="preserve">       2018 FE-16815</t>
  </si>
  <si>
    <t xml:space="preserve">            V1807010</t>
  </si>
  <si>
    <t xml:space="preserve">ALMIRALL Spa                            </t>
  </si>
  <si>
    <t xml:space="preserve">SOFAR Spa </t>
  </si>
  <si>
    <t xml:space="preserve">         304/PA/2018</t>
  </si>
  <si>
    <t xml:space="preserve">       000110-0CPAPA</t>
  </si>
  <si>
    <t xml:space="preserve">            L0000162</t>
  </si>
  <si>
    <t xml:space="preserve">            L0000164</t>
  </si>
  <si>
    <t xml:space="preserve">            L0000165</t>
  </si>
  <si>
    <t xml:space="preserve">               56/PA</t>
  </si>
  <si>
    <t xml:space="preserve">HS HOSPITAL SERVICE Spa </t>
  </si>
  <si>
    <t xml:space="preserve">            14081/V2</t>
  </si>
  <si>
    <t xml:space="preserve">          0000581/PA</t>
  </si>
  <si>
    <t xml:space="preserve">         9R/38058019</t>
  </si>
  <si>
    <t xml:space="preserve">          000964/FEP</t>
  </si>
  <si>
    <t xml:space="preserve">W.L. GORE &amp; ASSOCIATI Srl </t>
  </si>
  <si>
    <t xml:space="preserve">         FATTPA 7_18</t>
  </si>
  <si>
    <t xml:space="preserve">            V1807461</t>
  </si>
  <si>
    <t xml:space="preserve">              100/FE</t>
  </si>
  <si>
    <t xml:space="preserve">            V1807009</t>
  </si>
  <si>
    <t>B. BRAUN AVITUM ITALY Spa (EX B.BRAUN CA</t>
  </si>
  <si>
    <t>BIOCHEMICAL SYSTEMS INTERNATIONAL S.R.L.</t>
  </si>
  <si>
    <t xml:space="preserve">         375/PA/2018</t>
  </si>
  <si>
    <t xml:space="preserve">          000950/FEP</t>
  </si>
  <si>
    <t xml:space="preserve">              459/02</t>
  </si>
  <si>
    <t xml:space="preserve">A.C.R.A.F. Spa </t>
  </si>
  <si>
    <t xml:space="preserve">            L0000163</t>
  </si>
  <si>
    <t xml:space="preserve">              443/02</t>
  </si>
  <si>
    <t xml:space="preserve">ACQUEDOTTO PUGLIESE Spa </t>
  </si>
  <si>
    <t xml:space="preserve">             P000441</t>
  </si>
  <si>
    <t xml:space="preserve">         9R/38056393</t>
  </si>
  <si>
    <t>H.D. HEALTH DEFENCE SPA</t>
  </si>
  <si>
    <t xml:space="preserve">              886/PA</t>
  </si>
  <si>
    <t xml:space="preserve">          S18F047545</t>
  </si>
  <si>
    <t xml:space="preserve">          000962/FEP</t>
  </si>
  <si>
    <t xml:space="preserve">            11226/03</t>
  </si>
  <si>
    <t xml:space="preserve">              125/PA</t>
  </si>
  <si>
    <t xml:space="preserve">               45/13</t>
  </si>
  <si>
    <t xml:space="preserve">ARTECH Srl </t>
  </si>
  <si>
    <t xml:space="preserve">              429/PA</t>
  </si>
  <si>
    <t xml:space="preserve">              594/04</t>
  </si>
  <si>
    <t xml:space="preserve">             P000442</t>
  </si>
  <si>
    <t xml:space="preserve">             P000447</t>
  </si>
  <si>
    <t>HMC PREMEDICAL SPA</t>
  </si>
  <si>
    <t xml:space="preserve">           000719/PA</t>
  </si>
  <si>
    <t xml:space="preserve">VINCAL Srl                              </t>
  </si>
  <si>
    <t xml:space="preserve">            000656/E</t>
  </si>
  <si>
    <t xml:space="preserve">               174/G</t>
  </si>
  <si>
    <t xml:space="preserve">             FS/3938</t>
  </si>
  <si>
    <t xml:space="preserve">          000953/FEP</t>
  </si>
  <si>
    <t xml:space="preserve">             1682/PA</t>
  </si>
  <si>
    <t>A.C.O.M.   S.R.L.</t>
  </si>
  <si>
    <t xml:space="preserve">               49/PA</t>
  </si>
  <si>
    <t xml:space="preserve">              450/02</t>
  </si>
  <si>
    <t xml:space="preserve">          S18F048976</t>
  </si>
  <si>
    <t xml:space="preserve">            49/18/PA</t>
  </si>
  <si>
    <t xml:space="preserve">            L0000161</t>
  </si>
  <si>
    <t xml:space="preserve">SO.SE. PHARM Srl </t>
  </si>
  <si>
    <t xml:space="preserve">               53/PA</t>
  </si>
  <si>
    <t xml:space="preserve">             P000443</t>
  </si>
  <si>
    <t xml:space="preserve">              PA1006</t>
  </si>
  <si>
    <t xml:space="preserve">SVAS BIOSANA Srl </t>
  </si>
  <si>
    <t xml:space="preserve">              9561/W</t>
  </si>
  <si>
    <t xml:space="preserve">              PA1119</t>
  </si>
  <si>
    <t xml:space="preserve">              428/02</t>
  </si>
  <si>
    <t xml:space="preserve">              429/02</t>
  </si>
  <si>
    <t xml:space="preserve">              428/PA</t>
  </si>
  <si>
    <t xml:space="preserve">              426/02</t>
  </si>
  <si>
    <t xml:space="preserve">               58/11</t>
  </si>
  <si>
    <t xml:space="preserve">MERZ PHARMA ITALIA Srl                  </t>
  </si>
  <si>
    <t xml:space="preserve">SMITH &amp; NEPHEW Srl                      </t>
  </si>
  <si>
    <t xml:space="preserve">BETATEX Spa </t>
  </si>
  <si>
    <t xml:space="preserve">             5476/PA</t>
  </si>
  <si>
    <t xml:space="preserve">             FS/3939</t>
  </si>
  <si>
    <t xml:space="preserve">HORIBA ABX Sas </t>
  </si>
  <si>
    <t xml:space="preserve">         2018/162893</t>
  </si>
  <si>
    <t xml:space="preserve">              128/PA</t>
  </si>
  <si>
    <t>DEBAR COSTRUZIONI SPA</t>
  </si>
  <si>
    <t xml:space="preserve">              224/18</t>
  </si>
  <si>
    <t xml:space="preserve">               60/11</t>
  </si>
  <si>
    <t xml:space="preserve">             5174/PA</t>
  </si>
  <si>
    <t xml:space="preserve">             5172/PA</t>
  </si>
  <si>
    <t xml:space="preserve">               61/11</t>
  </si>
  <si>
    <t xml:space="preserve">          S18F051620</t>
  </si>
  <si>
    <t xml:space="preserve">               62/11</t>
  </si>
  <si>
    <t xml:space="preserve">       2018 FE-16816</t>
  </si>
  <si>
    <t xml:space="preserve">       2018 FE-16814</t>
  </si>
  <si>
    <t xml:space="preserve">          000951/FEP</t>
  </si>
  <si>
    <t xml:space="preserve">A.MENARINI DIAGNOSTICS Srl </t>
  </si>
  <si>
    <t xml:space="preserve">            48/18/PA</t>
  </si>
  <si>
    <t xml:space="preserve">              130/PA</t>
  </si>
  <si>
    <t xml:space="preserve">               55/PA</t>
  </si>
  <si>
    <t xml:space="preserve">              114/FE</t>
  </si>
  <si>
    <t xml:space="preserve">BIOMERIEUX ITALIA Spa </t>
  </si>
  <si>
    <t xml:space="preserve">        CMPH00009060</t>
  </si>
  <si>
    <t xml:space="preserve">DEDALUS Spa                             </t>
  </si>
  <si>
    <t xml:space="preserve">       DEDE180002607</t>
  </si>
  <si>
    <t xml:space="preserve">BRACCO IMAGING ITALIA Srl </t>
  </si>
  <si>
    <t>FARMACIA RAGONE SNC</t>
  </si>
  <si>
    <t xml:space="preserve">              386/PA</t>
  </si>
  <si>
    <t xml:space="preserve">              391/PA</t>
  </si>
  <si>
    <t xml:space="preserve">              383/PA</t>
  </si>
  <si>
    <t xml:space="preserve">SIEMENS HEALTHCARE SRL  (EX DIAGNOSTICS) </t>
  </si>
  <si>
    <t xml:space="preserve">               188/G</t>
  </si>
  <si>
    <t xml:space="preserve">BIO-RAD LABORATORIES Srl </t>
  </si>
  <si>
    <t xml:space="preserve">          000966/FEP</t>
  </si>
  <si>
    <t xml:space="preserve">BENEFIS Srl                             </t>
  </si>
  <si>
    <t xml:space="preserve">          002869-0C6</t>
  </si>
  <si>
    <t xml:space="preserve">BETAFIN Spa </t>
  </si>
  <si>
    <t xml:space="preserve">       002198-0CPAPA</t>
  </si>
  <si>
    <t xml:space="preserve">CSL BEHRING Spa (EX AVENTI BEHRING) </t>
  </si>
  <si>
    <t>EURO AMBIENTE SNC</t>
  </si>
  <si>
    <t>CONSORZIO AMBIENTALE MEDITERRANEO</t>
  </si>
  <si>
    <t xml:space="preserve">                5/39</t>
  </si>
  <si>
    <t xml:space="preserve">          001055/FEP</t>
  </si>
  <si>
    <t xml:space="preserve">           721/18/PA</t>
  </si>
  <si>
    <t xml:space="preserve">              390/PA</t>
  </si>
  <si>
    <t xml:space="preserve">              387/PA</t>
  </si>
  <si>
    <t xml:space="preserve">FASTWEB Spa </t>
  </si>
  <si>
    <t xml:space="preserve">          PAE0040596</t>
  </si>
  <si>
    <t>DAVI MEDICA SRL</t>
  </si>
  <si>
    <t xml:space="preserve">BIO OPTICA MILANO Spa                   </t>
  </si>
  <si>
    <t>ARTICOLO1 SRL</t>
  </si>
  <si>
    <t xml:space="preserve">               606/E</t>
  </si>
  <si>
    <t xml:space="preserve">ELECTROMED Srl                          </t>
  </si>
  <si>
    <t xml:space="preserve">        FATTPA 82_18</t>
  </si>
  <si>
    <t xml:space="preserve">DIATEK Srl                              </t>
  </si>
  <si>
    <t xml:space="preserve">              178/PA</t>
  </si>
  <si>
    <t xml:space="preserve">ELCAMM Srl </t>
  </si>
  <si>
    <t xml:space="preserve">              151/18</t>
  </si>
  <si>
    <t xml:space="preserve">           0006870SP</t>
  </si>
  <si>
    <t xml:space="preserve">              374/PA</t>
  </si>
  <si>
    <t xml:space="preserve">CHIESI FARMACEUTICI Spa </t>
  </si>
  <si>
    <t xml:space="preserve">              6829 E</t>
  </si>
  <si>
    <t xml:space="preserve">              400/PA</t>
  </si>
  <si>
    <t xml:space="preserve">       002179-0CPAPA</t>
  </si>
  <si>
    <t xml:space="preserve">               604/E</t>
  </si>
  <si>
    <t xml:space="preserve">          0000631/PA</t>
  </si>
  <si>
    <t>ELITECHGROUP Spa (ex NANOGEN ADV. GIAG.</t>
  </si>
  <si>
    <t xml:space="preserve">              382/PA</t>
  </si>
  <si>
    <t xml:space="preserve">          0000016/PI</t>
  </si>
  <si>
    <t>PATHOLAB SRL</t>
  </si>
  <si>
    <t xml:space="preserve">               2/319</t>
  </si>
  <si>
    <t xml:space="preserve">              375/PA</t>
  </si>
  <si>
    <t xml:space="preserve">ESPANSIONE MARKETING Spa </t>
  </si>
  <si>
    <t xml:space="preserve">              611/PA</t>
  </si>
  <si>
    <t xml:space="preserve">DIAPATH Spa                             </t>
  </si>
  <si>
    <t xml:space="preserve">           0007039SP</t>
  </si>
  <si>
    <t xml:space="preserve">              381/PA</t>
  </si>
  <si>
    <t xml:space="preserve">CHEMIC ALS Srl </t>
  </si>
  <si>
    <t xml:space="preserve">            493 / PA</t>
  </si>
  <si>
    <t xml:space="preserve">BIOINDUSTRIA L.I.M. Spa                 </t>
  </si>
  <si>
    <t>DIGENNARO IMPIANTI SRL</t>
  </si>
  <si>
    <t xml:space="preserve">               491/E</t>
  </si>
  <si>
    <t>GE HEALTHCARE Srl (EX AMERSHAN HEALTHCAR</t>
  </si>
  <si>
    <t>FUJIREBIO ITALIA Srl (Ex INNOGENETICS Sr</t>
  </si>
  <si>
    <t xml:space="preserve">               PA516</t>
  </si>
  <si>
    <t xml:space="preserve">              396/PA</t>
  </si>
  <si>
    <t xml:space="preserve">        FATTPA 84_18</t>
  </si>
  <si>
    <t xml:space="preserve">CODIFI Srl </t>
  </si>
  <si>
    <t xml:space="preserve">              6564 E</t>
  </si>
  <si>
    <t xml:space="preserve">              380/PA</t>
  </si>
  <si>
    <t xml:space="preserve">EISAI Srl </t>
  </si>
  <si>
    <t xml:space="preserve">           0006890SP</t>
  </si>
  <si>
    <t xml:space="preserve">GLAXOSMITHKLINE Spa </t>
  </si>
  <si>
    <t xml:space="preserve">           V90009023</t>
  </si>
  <si>
    <t xml:space="preserve">          001058/FEP</t>
  </si>
  <si>
    <t xml:space="preserve">    0320218VPB002150</t>
  </si>
  <si>
    <t xml:space="preserve">       002144-0CPAPA</t>
  </si>
  <si>
    <t xml:space="preserve">DELTA MED Spa (EX Srl 27.09.12)         </t>
  </si>
  <si>
    <t xml:space="preserve">     3-2018-00804942</t>
  </si>
  <si>
    <t>CISA PRODUCTION SRL</t>
  </si>
  <si>
    <t>BIOGEN  ITALIA Srl (EX BIOGEN IDEC ITALIA SRL)EX BIOGEN DOMPE'</t>
  </si>
  <si>
    <t xml:space="preserve">               490/E</t>
  </si>
  <si>
    <t xml:space="preserve">          870A207299</t>
  </si>
  <si>
    <t xml:space="preserve">    0320218VPB001934</t>
  </si>
  <si>
    <t>CEPHEID SRL</t>
  </si>
  <si>
    <t xml:space="preserve">                5/40</t>
  </si>
  <si>
    <t xml:space="preserve">          870A217328</t>
  </si>
  <si>
    <t xml:space="preserve">GENERAL MEDICAL MERATE Spa </t>
  </si>
  <si>
    <t xml:space="preserve">           3/18/0304</t>
  </si>
  <si>
    <t xml:space="preserve">          001054/FEP</t>
  </si>
  <si>
    <t xml:space="preserve">              179/PA</t>
  </si>
  <si>
    <t xml:space="preserve">BUYONLINE Srl </t>
  </si>
  <si>
    <t xml:space="preserve">              398/PA</t>
  </si>
  <si>
    <t xml:space="preserve">     3-2018-00804893</t>
  </si>
  <si>
    <t xml:space="preserve">              378/PA</t>
  </si>
  <si>
    <t xml:space="preserve">CLINI-LAB Srl </t>
  </si>
  <si>
    <t xml:space="preserve">FATER Spa                               </t>
  </si>
  <si>
    <t xml:space="preserve">               196/G</t>
  </si>
  <si>
    <t xml:space="preserve">           0006860SP</t>
  </si>
  <si>
    <t xml:space="preserve">FERRING Spa </t>
  </si>
  <si>
    <t xml:space="preserve">          VP18010263</t>
  </si>
  <si>
    <t xml:space="preserve">              384/PA</t>
  </si>
  <si>
    <t xml:space="preserve">          001050/FEP</t>
  </si>
  <si>
    <t xml:space="preserve">BIOVIIIx s.r.l. </t>
  </si>
  <si>
    <t xml:space="preserve">              594/PA</t>
  </si>
  <si>
    <t xml:space="preserve">              388/PA</t>
  </si>
  <si>
    <t xml:space="preserve">EUROMEDICS Srl                          </t>
  </si>
  <si>
    <t xml:space="preserve">               15/16</t>
  </si>
  <si>
    <t xml:space="preserve">BIOSIGMA Srl </t>
  </si>
  <si>
    <t xml:space="preserve">          18FS010567</t>
  </si>
  <si>
    <t xml:space="preserve">GILSON ITALIA Srl </t>
  </si>
  <si>
    <t xml:space="preserve">              397/PA</t>
  </si>
  <si>
    <t xml:space="preserve">FIDIA FARMACEUTICI Spa </t>
  </si>
  <si>
    <t xml:space="preserve">           V90009445</t>
  </si>
  <si>
    <t xml:space="preserve">              393/PA</t>
  </si>
  <si>
    <t xml:space="preserve">    0320218VPB002163</t>
  </si>
  <si>
    <t xml:space="preserve">              6565 E</t>
  </si>
  <si>
    <t xml:space="preserve">          870A209870</t>
  </si>
  <si>
    <t xml:space="preserve">              394/PA</t>
  </si>
  <si>
    <t xml:space="preserve">EUROCLONE Spa (EX CELBIO SPA) </t>
  </si>
  <si>
    <t xml:space="preserve">       012413-0CPAPA</t>
  </si>
  <si>
    <t xml:space="preserve">               180/G</t>
  </si>
  <si>
    <t xml:space="preserve">          0000017/PI</t>
  </si>
  <si>
    <t xml:space="preserve">BOEHRINGER INGELHEIM ITALIA Spa </t>
  </si>
  <si>
    <t>BIOMED DEVICE SRL</t>
  </si>
  <si>
    <t xml:space="preserve">              170/PA</t>
  </si>
  <si>
    <t xml:space="preserve">          001057/FEP</t>
  </si>
  <si>
    <t xml:space="preserve">              389/PA</t>
  </si>
  <si>
    <t xml:space="preserve">               605/E</t>
  </si>
  <si>
    <t>OFFICE SERVICES DI SERGIO GENTILE</t>
  </si>
  <si>
    <t>EXECUTIVE SERVICE Sas (EX di CURIONE 29/</t>
  </si>
  <si>
    <t xml:space="preserve">               24/PA</t>
  </si>
  <si>
    <t xml:space="preserve">              365/PA</t>
  </si>
  <si>
    <t xml:space="preserve">          VP18010892</t>
  </si>
  <si>
    <t xml:space="preserve">    0320218VPB002085</t>
  </si>
  <si>
    <t xml:space="preserve">              402/PA</t>
  </si>
  <si>
    <t xml:space="preserve">              180/PA</t>
  </si>
  <si>
    <t xml:space="preserve">          001052/FEP</t>
  </si>
  <si>
    <t xml:space="preserve">ETRA MEDICA Srl </t>
  </si>
  <si>
    <t xml:space="preserve">               65/PA</t>
  </si>
  <si>
    <t xml:space="preserve">               184/G</t>
  </si>
  <si>
    <t xml:space="preserve">          PAE0040597</t>
  </si>
  <si>
    <t xml:space="preserve">CARESTREAM HELTH ITALIA Srl </t>
  </si>
  <si>
    <t xml:space="preserve">CERACARTA Spa                           </t>
  </si>
  <si>
    <t xml:space="preserve">             9705/PA</t>
  </si>
  <si>
    <t xml:space="preserve">              373/PA</t>
  </si>
  <si>
    <t xml:space="preserve">              376/PA</t>
  </si>
  <si>
    <t>CARLONE CHIARA</t>
  </si>
  <si>
    <t xml:space="preserve">            E06/2018</t>
  </si>
  <si>
    <t xml:space="preserve">           3/18/0309</t>
  </si>
  <si>
    <t xml:space="preserve">              7082 E</t>
  </si>
  <si>
    <t xml:space="preserve">              401/PA</t>
  </si>
  <si>
    <t xml:space="preserve">          002870-0C6</t>
  </si>
  <si>
    <t>ISTITUTI ORTOPEDICI RIZZOLI   BTM BOLOGN</t>
  </si>
  <si>
    <t xml:space="preserve">             594/557</t>
  </si>
  <si>
    <t xml:space="preserve">             467/557</t>
  </si>
  <si>
    <t>GRIFOLS ITALIA Spa (EX ALPHA TERAPEUTIC</t>
  </si>
  <si>
    <t xml:space="preserve">ELI LILLY ITALIA Spa </t>
  </si>
  <si>
    <t xml:space="preserve">               10/PA</t>
  </si>
  <si>
    <t>IASON GMBH</t>
  </si>
  <si>
    <t>ATU60584727</t>
  </si>
  <si>
    <t xml:space="preserve">      521424-2439108</t>
  </si>
  <si>
    <t xml:space="preserve">              E04460</t>
  </si>
  <si>
    <t xml:space="preserve">          000967/FEP</t>
  </si>
  <si>
    <t xml:space="preserve">BIOTEST ITALIA Srl </t>
  </si>
  <si>
    <t xml:space="preserve">              399/PA</t>
  </si>
  <si>
    <t xml:space="preserve">          001053/FEP</t>
  </si>
  <si>
    <t xml:space="preserve">CAFAGNO FRANCESCO FERRAMENTA </t>
  </si>
  <si>
    <t xml:space="preserve">              172/PA</t>
  </si>
  <si>
    <t xml:space="preserve">       012414-0CPAPA</t>
  </si>
  <si>
    <t xml:space="preserve">              7287 E</t>
  </si>
  <si>
    <t xml:space="preserve">             410/557</t>
  </si>
  <si>
    <t xml:space="preserve">ONSITE DIAGNOSTICS Srl                  </t>
  </si>
  <si>
    <t xml:space="preserve">                46PA</t>
  </si>
  <si>
    <t xml:space="preserve">BIODIAGRAM Srl                          </t>
  </si>
  <si>
    <t xml:space="preserve">        FATTPA 39_18</t>
  </si>
  <si>
    <t xml:space="preserve">              403/PA</t>
  </si>
  <si>
    <t xml:space="preserve">             539/557</t>
  </si>
  <si>
    <t xml:space="preserve">                6/NC</t>
  </si>
  <si>
    <t xml:space="preserve">        FATTPA 40_18</t>
  </si>
  <si>
    <t xml:space="preserve">              7079 E</t>
  </si>
  <si>
    <t xml:space="preserve">              6563 E</t>
  </si>
  <si>
    <t xml:space="preserve">              379/PA</t>
  </si>
  <si>
    <t xml:space="preserve">              392/PA</t>
  </si>
  <si>
    <t xml:space="preserve">     3-2018-00804661</t>
  </si>
  <si>
    <t xml:space="preserve">D.R.M. Srl </t>
  </si>
  <si>
    <t xml:space="preserve">INCA-PHARM Srl                          </t>
  </si>
  <si>
    <t xml:space="preserve">           PA / 2542</t>
  </si>
  <si>
    <t>LIFE TECHNOLOGIES ITALIA (EX APPLIED BIO</t>
  </si>
  <si>
    <t xml:space="preserve">INSTRUMENTATION LABORATORY Spa </t>
  </si>
  <si>
    <t xml:space="preserve">IBA MOLECULAR ITALY Srl </t>
  </si>
  <si>
    <t xml:space="preserve">MICROPORT ORTHOPEDICS Srl </t>
  </si>
  <si>
    <t xml:space="preserve">IMMUCOR ITALIA Spa </t>
  </si>
  <si>
    <t xml:space="preserve">    350_460_18007565</t>
  </si>
  <si>
    <t xml:space="preserve">LEADER SERVICE s.c.a.r.l. </t>
  </si>
  <si>
    <t xml:space="preserve">               5/443</t>
  </si>
  <si>
    <t xml:space="preserve">    350_460_18007452</t>
  </si>
  <si>
    <t xml:space="preserve">               F2053</t>
  </si>
  <si>
    <t xml:space="preserve">MATARRESE EDITORE </t>
  </si>
  <si>
    <t xml:space="preserve">LIOFILCHEM Srl </t>
  </si>
  <si>
    <t xml:space="preserve">   2018-FTEL-0003040</t>
  </si>
  <si>
    <t xml:space="preserve">           1848157/E</t>
  </si>
  <si>
    <t xml:space="preserve">    350_460_18007826</t>
  </si>
  <si>
    <t xml:space="preserve">           011180-PA</t>
  </si>
  <si>
    <t xml:space="preserve">               F1925</t>
  </si>
  <si>
    <t xml:space="preserve">      520454-2439108</t>
  </si>
  <si>
    <t xml:space="preserve">      520577-2439108</t>
  </si>
  <si>
    <t xml:space="preserve">             1019/PA</t>
  </si>
  <si>
    <t xml:space="preserve">            199/2018</t>
  </si>
  <si>
    <t xml:space="preserve">           PA / 2645</t>
  </si>
  <si>
    <t>ISTITUTO BIOCHIMICO ITALIANO GIOVANNI LORENZINI SP</t>
  </si>
  <si>
    <t xml:space="preserve">             5192/P1</t>
  </si>
  <si>
    <t xml:space="preserve">   2018-FTEL-0003039</t>
  </si>
  <si>
    <t xml:space="preserve">               F2015</t>
  </si>
  <si>
    <t xml:space="preserve">          OP/7680109</t>
  </si>
  <si>
    <t xml:space="preserve">INTERHOSPITAL Srl </t>
  </si>
  <si>
    <t xml:space="preserve">             1153/PA</t>
  </si>
  <si>
    <t xml:space="preserve">IMPLEMED ITALIA Srl </t>
  </si>
  <si>
    <t xml:space="preserve">             1214 PA</t>
  </si>
  <si>
    <t xml:space="preserve">      520997-2439108</t>
  </si>
  <si>
    <t xml:space="preserve">UNIVERSITA' DEGLI STUDI di BARI </t>
  </si>
  <si>
    <t xml:space="preserve">    dip00758-0002/18</t>
  </si>
  <si>
    <t xml:space="preserve">U.O. PRESTAZIONI                        </t>
  </si>
  <si>
    <t xml:space="preserve">      520863-2439108</t>
  </si>
  <si>
    <t>IMS GIOTTO SPA</t>
  </si>
  <si>
    <t xml:space="preserve">             0069/FE</t>
  </si>
  <si>
    <t xml:space="preserve">MERIDIAN BIOSCIENCE EUROPE Srl </t>
  </si>
  <si>
    <t xml:space="preserve">           183471/PA</t>
  </si>
  <si>
    <t xml:space="preserve">               5/488</t>
  </si>
  <si>
    <t>MEDLINE INTERNATIONAL ITALY Srl (ex CARE</t>
  </si>
  <si>
    <t xml:space="preserve">          18PL023206</t>
  </si>
  <si>
    <t>ISTITUTO GENTILI SRL</t>
  </si>
  <si>
    <t xml:space="preserve">                8/EL</t>
  </si>
  <si>
    <t xml:space="preserve">     IBP18PA-0013161</t>
  </si>
  <si>
    <t xml:space="preserve">   2018-FTEL-0003037</t>
  </si>
  <si>
    <t xml:space="preserve">               F2012</t>
  </si>
  <si>
    <t>LYRECO ITALIA SRL</t>
  </si>
  <si>
    <t>INDUSTRIA FARMACEUTICA NOVA ARGENTIA SPA</t>
  </si>
  <si>
    <t xml:space="preserve">             2011/PA</t>
  </si>
  <si>
    <t xml:space="preserve">             5349/P1</t>
  </si>
  <si>
    <t xml:space="preserve">          18PL023220</t>
  </si>
  <si>
    <t xml:space="preserve">           1848352/E</t>
  </si>
  <si>
    <t xml:space="preserve">     IBP18PA-0012634</t>
  </si>
  <si>
    <t xml:space="preserve">          18PL022705</t>
  </si>
  <si>
    <t xml:space="preserve">LA CASALINDA Srl                        </t>
  </si>
  <si>
    <t xml:space="preserve">            8065/FPA</t>
  </si>
  <si>
    <t xml:space="preserve">             1215 PA</t>
  </si>
  <si>
    <t xml:space="preserve">LOFARMA Spa                             </t>
  </si>
  <si>
    <t xml:space="preserve">           0008090/L</t>
  </si>
  <si>
    <t xml:space="preserve">      520739-2439108</t>
  </si>
  <si>
    <t xml:space="preserve">MEDITALIA sas di DI SALERNO M. </t>
  </si>
  <si>
    <t xml:space="preserve">              2/1513</t>
  </si>
  <si>
    <t xml:space="preserve">   2018-FTEL-0003038</t>
  </si>
  <si>
    <t xml:space="preserve">           1848007/E</t>
  </si>
  <si>
    <t xml:space="preserve">ITALFARMACO Spa </t>
  </si>
  <si>
    <t xml:space="preserve">               A3236</t>
  </si>
  <si>
    <t xml:space="preserve">X-GAMMAGUARD di LAURA PINI              </t>
  </si>
  <si>
    <t xml:space="preserve">            1169/E18</t>
  </si>
  <si>
    <t xml:space="preserve">ROCHE DIAGNOSTICS Spa </t>
  </si>
  <si>
    <t xml:space="preserve">POLIFORNITURE di POLI F.SCO &amp; C. Sas    </t>
  </si>
  <si>
    <t xml:space="preserve">               62/PA</t>
  </si>
  <si>
    <t xml:space="preserve">               A3331</t>
  </si>
  <si>
    <t xml:space="preserve">           0007204SP</t>
  </si>
  <si>
    <t xml:space="preserve">N.G.C. MEDICAL Spa </t>
  </si>
  <si>
    <t xml:space="preserve">              1849/E</t>
  </si>
  <si>
    <t xml:space="preserve">               45/PA</t>
  </si>
  <si>
    <t xml:space="preserve">NOVARTIS FARMA Spa </t>
  </si>
  <si>
    <t xml:space="preserve">               A3213</t>
  </si>
  <si>
    <t xml:space="preserve">SURGIKAL Srl </t>
  </si>
  <si>
    <t xml:space="preserve">             1544/PA</t>
  </si>
  <si>
    <t xml:space="preserve">          0001264/SP</t>
  </si>
  <si>
    <t xml:space="preserve">ROCHE Spa </t>
  </si>
  <si>
    <t xml:space="preserve">PFIZER ITALIA Srl </t>
  </si>
  <si>
    <t xml:space="preserve">FANELLI SERVICE Srl                     </t>
  </si>
  <si>
    <t xml:space="preserve">       FATTPA 236_18</t>
  </si>
  <si>
    <t xml:space="preserve">       FATTPA 229_18</t>
  </si>
  <si>
    <t xml:space="preserve">           PA / 2543</t>
  </si>
  <si>
    <t xml:space="preserve">           1284/P.A.</t>
  </si>
  <si>
    <t xml:space="preserve">PIERRE FABRE PHARMA Srl </t>
  </si>
  <si>
    <t xml:space="preserve">           SI1814408</t>
  </si>
  <si>
    <t xml:space="preserve">LORAN Srl </t>
  </si>
  <si>
    <t xml:space="preserve">          000180/E18</t>
  </si>
  <si>
    <t xml:space="preserve">       FATTPA 226_18</t>
  </si>
  <si>
    <t xml:space="preserve">       FATTPA 227_18</t>
  </si>
  <si>
    <t xml:space="preserve">ARJOHUNTLEIGH Spa                       </t>
  </si>
  <si>
    <t xml:space="preserve">           0006494SP</t>
  </si>
  <si>
    <t xml:space="preserve">PIRAMAL CRITICAL CARE ITALIA Spa </t>
  </si>
  <si>
    <t xml:space="preserve">       FATTPA 235_18</t>
  </si>
  <si>
    <t>PIERRE FABRE ITALIA SPA</t>
  </si>
  <si>
    <t xml:space="preserve">           S18101437</t>
  </si>
  <si>
    <t xml:space="preserve">            1654/E18</t>
  </si>
  <si>
    <t xml:space="preserve">           1283/P.A.</t>
  </si>
  <si>
    <t xml:space="preserve">           601271/18</t>
  </si>
  <si>
    <t xml:space="preserve">NORDIC PHARMA Srl </t>
  </si>
  <si>
    <t xml:space="preserve">               A3329</t>
  </si>
  <si>
    <t xml:space="preserve">             V4-3190</t>
  </si>
  <si>
    <t xml:space="preserve">       FATTPA 228_18</t>
  </si>
  <si>
    <t xml:space="preserve">       FATTPA 232_18</t>
  </si>
  <si>
    <t xml:space="preserve">             3469/PA</t>
  </si>
  <si>
    <t xml:space="preserve">           S18098946</t>
  </si>
  <si>
    <t xml:space="preserve">               57/PA</t>
  </si>
  <si>
    <t xml:space="preserve">NOVO NORDISK Spa </t>
  </si>
  <si>
    <t xml:space="preserve">           0007201SP</t>
  </si>
  <si>
    <t xml:space="preserve">           0007264SP</t>
  </si>
  <si>
    <t xml:space="preserve">NEOPHARMED GENTILI Srl                  </t>
  </si>
  <si>
    <t xml:space="preserve">           SI1814409</t>
  </si>
  <si>
    <t xml:space="preserve">       FATTPA 247_18</t>
  </si>
  <si>
    <t xml:space="preserve">           S1/011310</t>
  </si>
  <si>
    <t xml:space="preserve">PHARMA MAR Srl </t>
  </si>
  <si>
    <t xml:space="preserve">RECUPERI PUGLIESI Srl </t>
  </si>
  <si>
    <t>RIXLAB SRL</t>
  </si>
  <si>
    <t xml:space="preserve">              927/PA</t>
  </si>
  <si>
    <t>NATUS MEDICAL S.R.L.</t>
  </si>
  <si>
    <t xml:space="preserve">       FATTPA 224_18</t>
  </si>
  <si>
    <t xml:space="preserve">            22385/02</t>
  </si>
  <si>
    <t>NON SOLO UFFICIO DI LUIGI MONDELLI &amp; C. SAS</t>
  </si>
  <si>
    <t xml:space="preserve">              PA1249</t>
  </si>
  <si>
    <t xml:space="preserve">          0001326/SP</t>
  </si>
  <si>
    <t xml:space="preserve">             8717/PA</t>
  </si>
  <si>
    <t xml:space="preserve">          000188/E18</t>
  </si>
  <si>
    <t xml:space="preserve">       FATTPA 225_18</t>
  </si>
  <si>
    <t>PROGIDA TRAVERSA 2</t>
  </si>
  <si>
    <t xml:space="preserve">              674/PA</t>
  </si>
  <si>
    <t xml:space="preserve">       FATTPA 242_18</t>
  </si>
  <si>
    <t xml:space="preserve">             3468/PA</t>
  </si>
  <si>
    <t xml:space="preserve">       FATTPA 233_18</t>
  </si>
  <si>
    <t xml:space="preserve">       FATTPA 234_18</t>
  </si>
  <si>
    <t xml:space="preserve">          18PL021299</t>
  </si>
  <si>
    <t xml:space="preserve">            1294/E18</t>
  </si>
  <si>
    <t xml:space="preserve">           1281/P.A.</t>
  </si>
  <si>
    <t xml:space="preserve">            1430/E18</t>
  </si>
  <si>
    <t xml:space="preserve">           1848353/E</t>
  </si>
  <si>
    <t xml:space="preserve">       FATTPA 240_18</t>
  </si>
  <si>
    <t xml:space="preserve">DELTA BIOLOGICALS Srl                   </t>
  </si>
  <si>
    <t xml:space="preserve">           1282/P.A.</t>
  </si>
  <si>
    <t xml:space="preserve">              PA1248</t>
  </si>
  <si>
    <t xml:space="preserve">          000179/E18</t>
  </si>
  <si>
    <t xml:space="preserve">       FATTPA 245_18</t>
  </si>
  <si>
    <t xml:space="preserve">       FATTPA 244_18</t>
  </si>
  <si>
    <t xml:space="preserve">       FATTPA 230_18</t>
  </si>
  <si>
    <t xml:space="preserve">       FATTPA 237_18</t>
  </si>
  <si>
    <t>PALASCIANO GIOVANNI</t>
  </si>
  <si>
    <t xml:space="preserve">                1/PA</t>
  </si>
  <si>
    <t xml:space="preserve">       FATTPA 241_18</t>
  </si>
  <si>
    <t xml:space="preserve">               2/316</t>
  </si>
  <si>
    <t xml:space="preserve">               A3332</t>
  </si>
  <si>
    <t xml:space="preserve">               59/PA</t>
  </si>
  <si>
    <t xml:space="preserve">              895/PA</t>
  </si>
  <si>
    <t xml:space="preserve">                7/NC</t>
  </si>
  <si>
    <t xml:space="preserve">           0007038SP</t>
  </si>
  <si>
    <t xml:space="preserve">PERKIN ELMER ITALIA Spa                 </t>
  </si>
  <si>
    <t xml:space="preserve">       FATTPA 239_18</t>
  </si>
  <si>
    <t xml:space="preserve">       FATTPA 238_18</t>
  </si>
  <si>
    <t xml:space="preserve">             3391/00</t>
  </si>
  <si>
    <t xml:space="preserve">              6823 E</t>
  </si>
  <si>
    <t xml:space="preserve">PANTEC Srl </t>
  </si>
  <si>
    <t xml:space="preserve">              3119/F</t>
  </si>
  <si>
    <t xml:space="preserve">              6825 E</t>
  </si>
  <si>
    <t>FARMACEUTICA INTERNAZIONALE ITALIANA SRL</t>
  </si>
  <si>
    <t xml:space="preserve">       2019/66/PA/75</t>
  </si>
  <si>
    <t xml:space="preserve">     2018/7500034951</t>
  </si>
  <si>
    <t xml:space="preserve">     2018/7500034769</t>
  </si>
  <si>
    <t xml:space="preserve">     2018/7500034707</t>
  </si>
  <si>
    <t xml:space="preserve">        2018   663/E</t>
  </si>
  <si>
    <t xml:space="preserve">              6553 E</t>
  </si>
  <si>
    <t xml:space="preserve">                6/PA</t>
  </si>
  <si>
    <t xml:space="preserve">     2018/7500034768</t>
  </si>
  <si>
    <t xml:space="preserve">        2018   662/E</t>
  </si>
  <si>
    <t xml:space="preserve">              6826 E</t>
  </si>
  <si>
    <t xml:space="preserve">SICURCENTER Spa </t>
  </si>
  <si>
    <t xml:space="preserve">             P000521</t>
  </si>
  <si>
    <t xml:space="preserve">          18FS011748</t>
  </si>
  <si>
    <t xml:space="preserve">CHEMIE di E. CARLUCCI &amp; C. Sas          </t>
  </si>
  <si>
    <t xml:space="preserve">               2/196</t>
  </si>
  <si>
    <t xml:space="preserve">     2018/7500034584</t>
  </si>
  <si>
    <t xml:space="preserve">     2018/7500034766</t>
  </si>
  <si>
    <t xml:space="preserve">              6832 E</t>
  </si>
  <si>
    <t xml:space="preserve">              7083 E</t>
  </si>
  <si>
    <t xml:space="preserve">    350_460_18008162</t>
  </si>
  <si>
    <t xml:space="preserve">               2/333</t>
  </si>
  <si>
    <t xml:space="preserve">        2018/1451/PA</t>
  </si>
  <si>
    <t xml:space="preserve">              6824 E</t>
  </si>
  <si>
    <t xml:space="preserve">POSTE ITALIANE Spa </t>
  </si>
  <si>
    <t xml:space="preserve">              6830 E</t>
  </si>
  <si>
    <t xml:space="preserve">     2018/7500034770</t>
  </si>
  <si>
    <t xml:space="preserve">              6827 E</t>
  </si>
  <si>
    <t xml:space="preserve">              6561 E</t>
  </si>
  <si>
    <t>ALLERGY THERAPEUTICS ITALIA Srl (EX KALL</t>
  </si>
  <si>
    <t xml:space="preserve">          000387-0CR</t>
  </si>
  <si>
    <t xml:space="preserve">    350_460_18008078</t>
  </si>
  <si>
    <t xml:space="preserve">       002162-0CPAPA</t>
  </si>
  <si>
    <t xml:space="preserve">   2018-FTEL-0003041</t>
  </si>
  <si>
    <t xml:space="preserve">     2018/7500034767</t>
  </si>
  <si>
    <t xml:space="preserve">              6831 E</t>
  </si>
  <si>
    <t xml:space="preserve">          18FS011621</t>
  </si>
  <si>
    <t xml:space="preserve">     2018/7500035284</t>
  </si>
  <si>
    <t xml:space="preserve">             4054/00</t>
  </si>
  <si>
    <t xml:space="preserve">     2018/7500035057</t>
  </si>
  <si>
    <t xml:space="preserve">          18FS011007</t>
  </si>
  <si>
    <t xml:space="preserve">              6562 E</t>
  </si>
  <si>
    <t xml:space="preserve">                5/PA</t>
  </si>
  <si>
    <t xml:space="preserve">     2018/7500034765</t>
  </si>
  <si>
    <t xml:space="preserve">     2018/7500034534</t>
  </si>
  <si>
    <t xml:space="preserve">     2018/7500034771</t>
  </si>
  <si>
    <t xml:space="preserve">               2/351</t>
  </si>
  <si>
    <t xml:space="preserve">              6078 E</t>
  </si>
  <si>
    <t xml:space="preserve">             P000482</t>
  </si>
  <si>
    <t xml:space="preserve">              3087/F</t>
  </si>
  <si>
    <t>ASTRA FORMEDIC Srl (ex ASTRA Srl -Fusio</t>
  </si>
  <si>
    <t xml:space="preserve">              6554 E</t>
  </si>
  <si>
    <t xml:space="preserve">                2/PA</t>
  </si>
  <si>
    <t xml:space="preserve">             P000522</t>
  </si>
  <si>
    <t xml:space="preserve">                3/PA</t>
  </si>
  <si>
    <t xml:space="preserve">               2/267</t>
  </si>
  <si>
    <t>ADAPTA Spa ( Ex LAVIN Spa 30/05/2012)</t>
  </si>
  <si>
    <t xml:space="preserve">              VE-707</t>
  </si>
  <si>
    <t xml:space="preserve">ALLERGOPHARMA Spa                       </t>
  </si>
  <si>
    <t xml:space="preserve">              6555 E</t>
  </si>
  <si>
    <t>CALDAROLA LORENZO</t>
  </si>
  <si>
    <t xml:space="preserve">    000001-2019-2019</t>
  </si>
  <si>
    <t xml:space="preserve">                4/PA</t>
  </si>
  <si>
    <t xml:space="preserve">             P000483</t>
  </si>
  <si>
    <t xml:space="preserve">              7076 E</t>
  </si>
  <si>
    <t xml:space="preserve">              3121/F</t>
  </si>
  <si>
    <t xml:space="preserve">HUMANA ITALIA Spa </t>
  </si>
  <si>
    <t xml:space="preserve">             V6-1543</t>
  </si>
  <si>
    <t xml:space="preserve">             V6-1836</t>
  </si>
  <si>
    <t xml:space="preserve">             V6-1835</t>
  </si>
  <si>
    <t xml:space="preserve">             V6-2113</t>
  </si>
  <si>
    <t xml:space="preserve">             12111/3</t>
  </si>
  <si>
    <t xml:space="preserve">             12113/3</t>
  </si>
  <si>
    <t xml:space="preserve">             12109/3</t>
  </si>
  <si>
    <t xml:space="preserve">              616/01</t>
  </si>
  <si>
    <t xml:space="preserve">             V6-2476</t>
  </si>
  <si>
    <t xml:space="preserve">           0007372SP</t>
  </si>
  <si>
    <t xml:space="preserve">          001060/FEP</t>
  </si>
  <si>
    <t xml:space="preserve">           0007343SP</t>
  </si>
  <si>
    <t xml:space="preserve">             3311/12</t>
  </si>
  <si>
    <t xml:space="preserve">         9R/38061432</t>
  </si>
  <si>
    <t xml:space="preserve">             V6-2242</t>
  </si>
  <si>
    <t xml:space="preserve">             3150/12</t>
  </si>
  <si>
    <t xml:space="preserve">             13054/3</t>
  </si>
  <si>
    <t xml:space="preserve">           1348/P.A.</t>
  </si>
  <si>
    <t xml:space="preserve">          001062/FEP</t>
  </si>
  <si>
    <t xml:space="preserve">           770/18/PA</t>
  </si>
  <si>
    <t xml:space="preserve">          001146/FEP</t>
  </si>
  <si>
    <t xml:space="preserve">             8334/PA</t>
  </si>
  <si>
    <t xml:space="preserve">             V6-2475</t>
  </si>
  <si>
    <t xml:space="preserve">           0007175SP</t>
  </si>
  <si>
    <t xml:space="preserve">           761/18/PA</t>
  </si>
  <si>
    <t xml:space="preserve">               191/G</t>
  </si>
  <si>
    <t xml:space="preserve">           PA / 2866</t>
  </si>
  <si>
    <t xml:space="preserve">               182/G</t>
  </si>
  <si>
    <t xml:space="preserve">             V6-1599</t>
  </si>
  <si>
    <t xml:space="preserve">             2478/12</t>
  </si>
  <si>
    <t xml:space="preserve">             12114/3</t>
  </si>
  <si>
    <t xml:space="preserve">             3147/12</t>
  </si>
  <si>
    <t xml:space="preserve">             12726/3</t>
  </si>
  <si>
    <t xml:space="preserve">            14771/V2</t>
  </si>
  <si>
    <t xml:space="preserve">            14772/V2</t>
  </si>
  <si>
    <t xml:space="preserve">          001155/FEP</t>
  </si>
  <si>
    <t xml:space="preserve">          001152/FEP</t>
  </si>
  <si>
    <t xml:space="preserve">             V6-1958</t>
  </si>
  <si>
    <t xml:space="preserve">             V6-2114</t>
  </si>
  <si>
    <t xml:space="preserve">         9R/38058920</t>
  </si>
  <si>
    <t xml:space="preserve">             12108/3</t>
  </si>
  <si>
    <t xml:space="preserve">          001047/FEP</t>
  </si>
  <si>
    <t xml:space="preserve">           741/18/PA</t>
  </si>
  <si>
    <t xml:space="preserve">          001049/FEP</t>
  </si>
  <si>
    <t xml:space="preserve">           PA / 2864</t>
  </si>
  <si>
    <t xml:space="preserve">          001154/FEP</t>
  </si>
  <si>
    <t xml:space="preserve">          001145/FEP</t>
  </si>
  <si>
    <t xml:space="preserve">             3145/12</t>
  </si>
  <si>
    <t xml:space="preserve">             1331/PA</t>
  </si>
  <si>
    <t xml:space="preserve">          001063/FEP</t>
  </si>
  <si>
    <t xml:space="preserve">          001153/FEP</t>
  </si>
  <si>
    <t xml:space="preserve">AUTOSTRADE PER L'ITALIA SPA </t>
  </si>
  <si>
    <t xml:space="preserve">          900000922D</t>
  </si>
  <si>
    <t>DOMPE' FARMACEUTICI S.P.A.</t>
  </si>
  <si>
    <t>CARLO ERBA REAGENTS Srl(EX DASIT)</t>
  </si>
  <si>
    <t xml:space="preserve">         9R/38059559</t>
  </si>
  <si>
    <t xml:space="preserve">             V6-2494</t>
  </si>
  <si>
    <t xml:space="preserve">          001045/FEP</t>
  </si>
  <si>
    <t xml:space="preserve">               A3330</t>
  </si>
  <si>
    <t xml:space="preserve">             12728/3</t>
  </si>
  <si>
    <t xml:space="preserve">FARMACIA MOREA Snc </t>
  </si>
  <si>
    <t xml:space="preserve">                46/E</t>
  </si>
  <si>
    <t xml:space="preserve">             12099/3</t>
  </si>
  <si>
    <t xml:space="preserve">             V6-2531</t>
  </si>
  <si>
    <t xml:space="preserve">             V6-2474</t>
  </si>
  <si>
    <t xml:space="preserve">          001051/FEP</t>
  </si>
  <si>
    <t xml:space="preserve">             V6-2506</t>
  </si>
  <si>
    <t xml:space="preserve">             12724/3</t>
  </si>
  <si>
    <t xml:space="preserve">           0007643SP</t>
  </si>
  <si>
    <t xml:space="preserve">          001156/FEP</t>
  </si>
  <si>
    <t xml:space="preserve">             V6-1598</t>
  </si>
  <si>
    <t xml:space="preserve">             12107/3</t>
  </si>
  <si>
    <t xml:space="preserve">             3149/12</t>
  </si>
  <si>
    <t xml:space="preserve">             3146/12</t>
  </si>
  <si>
    <t xml:space="preserve">               F2044</t>
  </si>
  <si>
    <t xml:space="preserve">             8525/PA</t>
  </si>
  <si>
    <t xml:space="preserve">             8949/PA</t>
  </si>
  <si>
    <t xml:space="preserve">           0007497SP</t>
  </si>
  <si>
    <t xml:space="preserve">             V6-2473</t>
  </si>
  <si>
    <t xml:space="preserve">          001132/FEP</t>
  </si>
  <si>
    <t xml:space="preserve">LUBRICHIMICA Spa </t>
  </si>
  <si>
    <t xml:space="preserve">               3/173</t>
  </si>
  <si>
    <t xml:space="preserve">             V6-2570</t>
  </si>
  <si>
    <t xml:space="preserve">          001147/FEP</t>
  </si>
  <si>
    <t xml:space="preserve">          001144/FEP</t>
  </si>
  <si>
    <t xml:space="preserve">           695/18/PA</t>
  </si>
  <si>
    <t xml:space="preserve">             3199/12</t>
  </si>
  <si>
    <t xml:space="preserve">SIS*MED Srl </t>
  </si>
  <si>
    <t xml:space="preserve">              558/PA</t>
  </si>
  <si>
    <t xml:space="preserve">          001061/FEP</t>
  </si>
  <si>
    <t xml:space="preserve">           0007346SP</t>
  </si>
  <si>
    <t xml:space="preserve">               A3375</t>
  </si>
  <si>
    <t xml:space="preserve">               A3431</t>
  </si>
  <si>
    <t xml:space="preserve">             V6-1959</t>
  </si>
  <si>
    <t xml:space="preserve">             V6-2393</t>
  </si>
  <si>
    <t xml:space="preserve">              617/01</t>
  </si>
  <si>
    <t xml:space="preserve">           1302/P.A.</t>
  </si>
  <si>
    <t xml:space="preserve">          001059/FEP</t>
  </si>
  <si>
    <t xml:space="preserve">           758/18/PA</t>
  </si>
  <si>
    <t xml:space="preserve">             V6-2649</t>
  </si>
  <si>
    <t xml:space="preserve">C.G.M. Spa                              </t>
  </si>
  <si>
    <t xml:space="preserve">           1347/P.A.</t>
  </si>
  <si>
    <t xml:space="preserve">            14773/V2</t>
  </si>
  <si>
    <t xml:space="preserve">          001148/FEP</t>
  </si>
  <si>
    <t xml:space="preserve">             12112/3</t>
  </si>
  <si>
    <t xml:space="preserve">               F2074</t>
  </si>
  <si>
    <t xml:space="preserve">          001046/FEP</t>
  </si>
  <si>
    <t xml:space="preserve">          001150/FEP</t>
  </si>
  <si>
    <t xml:space="preserve">          001158/FEP</t>
  </si>
  <si>
    <t xml:space="preserve">                79/E</t>
  </si>
  <si>
    <t xml:space="preserve">             V6-1960</t>
  </si>
  <si>
    <t xml:space="preserve">             V6-2193</t>
  </si>
  <si>
    <t xml:space="preserve">             V6-2460</t>
  </si>
  <si>
    <t xml:space="preserve">           0007375SP</t>
  </si>
  <si>
    <t xml:space="preserve">             12725/3</t>
  </si>
  <si>
    <t xml:space="preserve">            14774/V2</t>
  </si>
  <si>
    <t xml:space="preserve">          001151/FEP</t>
  </si>
  <si>
    <t xml:space="preserve">          001149/FEP</t>
  </si>
  <si>
    <t xml:space="preserve">             12098/3</t>
  </si>
  <si>
    <t xml:space="preserve">           1258/P.A.</t>
  </si>
  <si>
    <t xml:space="preserve">            14587/V2</t>
  </si>
  <si>
    <t xml:space="preserve">           0006857SP</t>
  </si>
  <si>
    <t xml:space="preserve">              668/01</t>
  </si>
  <si>
    <t xml:space="preserve">MEDIMAR Srl                             </t>
  </si>
  <si>
    <t xml:space="preserve">           PA / 2729</t>
  </si>
  <si>
    <t xml:space="preserve">           0007342SP</t>
  </si>
  <si>
    <t>BMS SRL</t>
  </si>
  <si>
    <t xml:space="preserve">             P000114</t>
  </si>
  <si>
    <t xml:space="preserve">TELEPASS SPA </t>
  </si>
  <si>
    <t xml:space="preserve">          900000905T</t>
  </si>
  <si>
    <t xml:space="preserve">             12106/3</t>
  </si>
  <si>
    <t xml:space="preserve">         9R/38059010</t>
  </si>
  <si>
    <t xml:space="preserve">             12105/3</t>
  </si>
  <si>
    <t xml:space="preserve">             12110/3</t>
  </si>
  <si>
    <t xml:space="preserve">             3148/12</t>
  </si>
  <si>
    <t xml:space="preserve">              618/01</t>
  </si>
  <si>
    <t xml:space="preserve">              625/01</t>
  </si>
  <si>
    <t xml:space="preserve">             3277/12</t>
  </si>
  <si>
    <t xml:space="preserve">             8523/PA</t>
  </si>
  <si>
    <t xml:space="preserve">            14775/V2</t>
  </si>
  <si>
    <t xml:space="preserve">               181/G</t>
  </si>
  <si>
    <t xml:space="preserve">         9R/38058632</t>
  </si>
  <si>
    <t xml:space="preserve">         9R/38061487</t>
  </si>
  <si>
    <t xml:space="preserve">             12727/3</t>
  </si>
  <si>
    <t xml:space="preserve">             12723/3</t>
  </si>
  <si>
    <t xml:space="preserve">                77/E</t>
  </si>
  <si>
    <t xml:space="preserve">                84/E</t>
  </si>
  <si>
    <t xml:space="preserve">           0007067/L</t>
  </si>
  <si>
    <t xml:space="preserve">           V90008600</t>
  </si>
  <si>
    <t xml:space="preserve">              PA1125</t>
  </si>
  <si>
    <t>GILEAD SCIENCES Srl</t>
  </si>
  <si>
    <t xml:space="preserve">WRIGHT MEDICAL ITALY Srl </t>
  </si>
  <si>
    <t xml:space="preserve">          18004899Q7</t>
  </si>
  <si>
    <t xml:space="preserve">ABBVIE Srl </t>
  </si>
  <si>
    <t>CASSA ECONOMALE</t>
  </si>
  <si>
    <t xml:space="preserve">CELGENE Srl </t>
  </si>
  <si>
    <t>ZIMMER BIOMET ITALIA SRL</t>
  </si>
  <si>
    <t>TORTA RICCARDO</t>
  </si>
  <si>
    <t xml:space="preserve">U.O. UFFICIO FORMAZIONE                 </t>
  </si>
  <si>
    <t>VWR INTERNATIONAL Srl(EX PBI)</t>
  </si>
  <si>
    <t xml:space="preserve">       002046-0CPAPA</t>
  </si>
  <si>
    <t xml:space="preserve">           010522-PA</t>
  </si>
  <si>
    <t xml:space="preserve">             10753/W</t>
  </si>
  <si>
    <t xml:space="preserve">          18005094Q7</t>
  </si>
  <si>
    <t xml:space="preserve">          18005096Q7</t>
  </si>
  <si>
    <t xml:space="preserve">          18005102Q7</t>
  </si>
  <si>
    <t xml:space="preserve">          18005021Q7</t>
  </si>
  <si>
    <t xml:space="preserve">          18005017Q7</t>
  </si>
  <si>
    <t xml:space="preserve">          18005109Q7</t>
  </si>
  <si>
    <t xml:space="preserve">             5025/PA</t>
  </si>
  <si>
    <t xml:space="preserve">             FS/4680</t>
  </si>
  <si>
    <t>TAU MEDICA SRL</t>
  </si>
  <si>
    <t xml:space="preserve">             903/T18</t>
  </si>
  <si>
    <t xml:space="preserve">          18005015Q7</t>
  </si>
  <si>
    <t>VIFOR PHARMA ITALIA SRL</t>
  </si>
  <si>
    <t xml:space="preserve">          18005014Q7</t>
  </si>
  <si>
    <t xml:space="preserve">            22957/02</t>
  </si>
  <si>
    <t>ARREDO UFFICIO E MEDICALE SRL</t>
  </si>
  <si>
    <t xml:space="preserve">          18004897Q7</t>
  </si>
  <si>
    <t xml:space="preserve">            23594/02</t>
  </si>
  <si>
    <t xml:space="preserve">              PA1384</t>
  </si>
  <si>
    <t xml:space="preserve">BERARDI DOMENICO - COMMERCIALISTA </t>
  </si>
  <si>
    <t xml:space="preserve">                  2A</t>
  </si>
  <si>
    <t xml:space="preserve">ViiV HEALTHCARE Srl - Unipersonale </t>
  </si>
  <si>
    <t xml:space="preserve">           V60103075</t>
  </si>
  <si>
    <t>SCHARLAB ITALIA Srl (Ex BIBBY SCHARLAU I</t>
  </si>
  <si>
    <t xml:space="preserve">            FE180573</t>
  </si>
  <si>
    <t>STERIMED SRL</t>
  </si>
  <si>
    <t xml:space="preserve">ERREBIAN Spa </t>
  </si>
  <si>
    <t xml:space="preserve">           V2/614669</t>
  </si>
  <si>
    <t xml:space="preserve">             5694/PA</t>
  </si>
  <si>
    <t>NEW MEDICAL SOLUTION SRL</t>
  </si>
  <si>
    <t xml:space="preserve">              594/07</t>
  </si>
  <si>
    <t xml:space="preserve">SORIN GROUP ITALIA Srl </t>
  </si>
  <si>
    <t xml:space="preserve">CROSSMED SPA </t>
  </si>
  <si>
    <t xml:space="preserve">         18PA0302675</t>
  </si>
  <si>
    <t xml:space="preserve">SEBIA ITALIA Srl </t>
  </si>
  <si>
    <t xml:space="preserve">              7144/S</t>
  </si>
  <si>
    <t xml:space="preserve">          18005101Q7</t>
  </si>
  <si>
    <t>AFERETICA S.R.L.</t>
  </si>
  <si>
    <t xml:space="preserve">            11322/03</t>
  </si>
  <si>
    <t xml:space="preserve">DICOFARM Spa </t>
  </si>
  <si>
    <t xml:space="preserve">        1710/PA/2018</t>
  </si>
  <si>
    <t xml:space="preserve">        CDF201800785</t>
  </si>
  <si>
    <t xml:space="preserve">            11469/03</t>
  </si>
  <si>
    <t>PUTIGNANO DONATO SANDRO</t>
  </si>
  <si>
    <t xml:space="preserve">TEKNOLAB Srl </t>
  </si>
  <si>
    <t xml:space="preserve">              320/PA</t>
  </si>
  <si>
    <t xml:space="preserve">             10997/W</t>
  </si>
  <si>
    <t xml:space="preserve">          18005016Q7</t>
  </si>
  <si>
    <t xml:space="preserve">             10754/W</t>
  </si>
  <si>
    <t xml:space="preserve">           011726-PA</t>
  </si>
  <si>
    <t xml:space="preserve">           012203-PA</t>
  </si>
  <si>
    <t xml:space="preserve">             FS/4398</t>
  </si>
  <si>
    <t xml:space="preserve">          18004900Q7</t>
  </si>
  <si>
    <t xml:space="preserve">             6646/01</t>
  </si>
  <si>
    <t xml:space="preserve">            22958/02</t>
  </si>
  <si>
    <t xml:space="preserve">             13584/3</t>
  </si>
  <si>
    <t xml:space="preserve">              PA1378</t>
  </si>
  <si>
    <t xml:space="preserve">        1630/PA/2018</t>
  </si>
  <si>
    <t xml:space="preserve">              PA1242</t>
  </si>
  <si>
    <t xml:space="preserve">KEDRION Spa </t>
  </si>
  <si>
    <t xml:space="preserve">VISUFARMA Spa </t>
  </si>
  <si>
    <t xml:space="preserve">        3547/PA-2018</t>
  </si>
  <si>
    <t xml:space="preserve">             13598/3</t>
  </si>
  <si>
    <t xml:space="preserve">             FS/4736</t>
  </si>
  <si>
    <t xml:space="preserve">              7145/S</t>
  </si>
  <si>
    <t xml:space="preserve">          18005013Q7</t>
  </si>
  <si>
    <t xml:space="preserve">          18005095Q7</t>
  </si>
  <si>
    <t xml:space="preserve">             13586/3</t>
  </si>
  <si>
    <t xml:space="preserve">          18004896Q7</t>
  </si>
  <si>
    <t>DYNOTEK</t>
  </si>
  <si>
    <t xml:space="preserve">               70/PA</t>
  </si>
  <si>
    <t xml:space="preserve">SEDA Spa </t>
  </si>
  <si>
    <t xml:space="preserve">          VP  006921</t>
  </si>
  <si>
    <t xml:space="preserve">          VP  006595</t>
  </si>
  <si>
    <t xml:space="preserve">          18004894Q7</t>
  </si>
  <si>
    <t xml:space="preserve">           V90009277</t>
  </si>
  <si>
    <t xml:space="preserve">             13585/3</t>
  </si>
  <si>
    <t xml:space="preserve">              PA1374</t>
  </si>
  <si>
    <t xml:space="preserve">      521529-2439108</t>
  </si>
  <si>
    <t xml:space="preserve">             10957/3</t>
  </si>
  <si>
    <t xml:space="preserve">          18004895Q7</t>
  </si>
  <si>
    <t xml:space="preserve">          18005104Q7</t>
  </si>
  <si>
    <t xml:space="preserve">             10755/W</t>
  </si>
  <si>
    <t xml:space="preserve">             FS/4528</t>
  </si>
  <si>
    <t xml:space="preserve">           011181-PA</t>
  </si>
  <si>
    <t>VALSECCHI CANCELLERIA SRL</t>
  </si>
  <si>
    <t xml:space="preserve">             2673/PA</t>
  </si>
  <si>
    <t xml:space="preserve">           V90007532</t>
  </si>
  <si>
    <t xml:space="preserve">            V1807639</t>
  </si>
  <si>
    <t xml:space="preserve">          18005018Q7</t>
  </si>
  <si>
    <t xml:space="preserve">           011179-PA</t>
  </si>
  <si>
    <t xml:space="preserve">          18005103Q7</t>
  </si>
  <si>
    <t xml:space="preserve">             13599/3</t>
  </si>
  <si>
    <t xml:space="preserve">            23595/02</t>
  </si>
  <si>
    <t xml:space="preserve">             10490/W</t>
  </si>
  <si>
    <t xml:space="preserve">             10752/W</t>
  </si>
  <si>
    <t xml:space="preserve">          18004893Q7</t>
  </si>
  <si>
    <t xml:space="preserve">                  1A</t>
  </si>
  <si>
    <t xml:space="preserve">             13053/3</t>
  </si>
  <si>
    <t xml:space="preserve">         18PA0303083</t>
  </si>
  <si>
    <t xml:space="preserve">             10998/W</t>
  </si>
  <si>
    <t xml:space="preserve">             5137/PA</t>
  </si>
  <si>
    <t xml:space="preserve">             13591/3</t>
  </si>
  <si>
    <t>VIMEC SRL</t>
  </si>
  <si>
    <t xml:space="preserve">        1749/PA/2018</t>
  </si>
  <si>
    <t xml:space="preserve">           V60103365</t>
  </si>
  <si>
    <t xml:space="preserve">        1102/01/2018</t>
  </si>
  <si>
    <t xml:space="preserve">              PA1250</t>
  </si>
  <si>
    <t xml:space="preserve">              PA1243</t>
  </si>
  <si>
    <t xml:space="preserve">VITO SARDONE - CONSULENZA TEC. SERVICE  </t>
  </si>
  <si>
    <t xml:space="preserve">                23/E</t>
  </si>
  <si>
    <t xml:space="preserve">             FS/4529</t>
  </si>
  <si>
    <t xml:space="preserve">            11321/03</t>
  </si>
  <si>
    <t xml:space="preserve">          18004898Q7</t>
  </si>
  <si>
    <t>DI SERAFINO LUIGI</t>
  </si>
  <si>
    <t xml:space="preserve">       002330-0CPAPA</t>
  </si>
  <si>
    <t xml:space="preserve">        FIP1801049/E</t>
  </si>
  <si>
    <t xml:space="preserve">ORTOPEDICAL Snc </t>
  </si>
  <si>
    <t xml:space="preserve">         1476PA/2018</t>
  </si>
  <si>
    <t xml:space="preserve">              666/07</t>
  </si>
  <si>
    <t xml:space="preserve">OCTAPHARMA ITALY Spa </t>
  </si>
  <si>
    <t xml:space="preserve">         FE18-001153</t>
  </si>
  <si>
    <t>ORTHOFIX SrlDIVISIONE D.M.O.</t>
  </si>
  <si>
    <t xml:space="preserve">        AR12-18-6806</t>
  </si>
  <si>
    <t xml:space="preserve">        AR12-18-6807</t>
  </si>
  <si>
    <t xml:space="preserve">ALEXION PHARMA ITALY Srl </t>
  </si>
  <si>
    <t xml:space="preserve">EUROMEDICAL Srl </t>
  </si>
  <si>
    <t xml:space="preserve">             1705/PA</t>
  </si>
  <si>
    <t xml:space="preserve">        FATTPA 44_18</t>
  </si>
  <si>
    <t xml:space="preserve">UNIPHARMA SA </t>
  </si>
  <si>
    <t>CHE106883221</t>
  </si>
  <si>
    <t xml:space="preserve">        AR12-18-6804</t>
  </si>
  <si>
    <t xml:space="preserve">             1661/PA</t>
  </si>
  <si>
    <t xml:space="preserve">              641/07</t>
  </si>
  <si>
    <t xml:space="preserve">PAUL HARTMANN Spa </t>
  </si>
  <si>
    <t xml:space="preserve">              534/01</t>
  </si>
  <si>
    <t xml:space="preserve">             11844/5</t>
  </si>
  <si>
    <t xml:space="preserve">        AR12-18-6803</t>
  </si>
  <si>
    <t xml:space="preserve">              640/07</t>
  </si>
  <si>
    <t xml:space="preserve">        FIP1801048/E</t>
  </si>
  <si>
    <t xml:space="preserve">E.C.S. SRL </t>
  </si>
  <si>
    <t xml:space="preserve">             11845/5</t>
  </si>
  <si>
    <t xml:space="preserve">     2018/7500010434</t>
  </si>
  <si>
    <t xml:space="preserve">          000228/FEP</t>
  </si>
  <si>
    <t xml:space="preserve">        FATTPA 41_18</t>
  </si>
  <si>
    <t xml:space="preserve">        FATTPA 46_18</t>
  </si>
  <si>
    <t xml:space="preserve">OTSUKA PHARMACEUTICAL ITALY Srl </t>
  </si>
  <si>
    <t xml:space="preserve">        FATTPA 45_18</t>
  </si>
  <si>
    <t xml:space="preserve">            V1808159</t>
  </si>
  <si>
    <t xml:space="preserve">     2018/7500020080</t>
  </si>
  <si>
    <t xml:space="preserve">        FIP1801014/E</t>
  </si>
  <si>
    <t xml:space="preserve">             1216 PA</t>
  </si>
  <si>
    <t xml:space="preserve">              474/07</t>
  </si>
  <si>
    <t xml:space="preserve">ORION PHARMA Srl </t>
  </si>
  <si>
    <t>IVIS TECHNOLOGIES S.R.L.</t>
  </si>
  <si>
    <t xml:space="preserve">               126/E</t>
  </si>
  <si>
    <t xml:space="preserve">        E10003068099</t>
  </si>
  <si>
    <t xml:space="preserve">        AR12-18-6805</t>
  </si>
  <si>
    <t xml:space="preserve">         1475PA/2018</t>
  </si>
  <si>
    <t xml:space="preserve">ALIFAX Spa </t>
  </si>
  <si>
    <t xml:space="preserve">              5594/4</t>
  </si>
  <si>
    <t xml:space="preserve">              4094/4</t>
  </si>
  <si>
    <t>COM METODI S.P.A.</t>
  </si>
  <si>
    <t xml:space="preserve">           FV18-3422</t>
  </si>
  <si>
    <t>MEDIBERG SRL</t>
  </si>
  <si>
    <t xml:space="preserve">           FV18-3421</t>
  </si>
  <si>
    <t xml:space="preserve">               12/FE</t>
  </si>
  <si>
    <t xml:space="preserve">              5681/4</t>
  </si>
  <si>
    <t>STUDIO BIA LEGALI ASSOCIATI</t>
  </si>
  <si>
    <t xml:space="preserve">                9-FE</t>
  </si>
  <si>
    <t xml:space="preserve">           0007646SP</t>
  </si>
  <si>
    <t xml:space="preserve">DELCON Srl </t>
  </si>
  <si>
    <t xml:space="preserve">          FV18001872</t>
  </si>
  <si>
    <t xml:space="preserve">DASER S.R.L. Societa' Unipersonale </t>
  </si>
  <si>
    <t xml:space="preserve">           FV18-3420</t>
  </si>
  <si>
    <t xml:space="preserve">              5341/4</t>
  </si>
  <si>
    <t>DE NICOLO PIETRO PAOLO</t>
  </si>
  <si>
    <t xml:space="preserve">              4095/4</t>
  </si>
  <si>
    <t>NBS SRL</t>
  </si>
  <si>
    <t xml:space="preserve">                 71A</t>
  </si>
  <si>
    <t xml:space="preserve">             5690/PA</t>
  </si>
  <si>
    <t xml:space="preserve">             5689/PA</t>
  </si>
  <si>
    <t xml:space="preserve">        AR12-18-3696</t>
  </si>
  <si>
    <t xml:space="preserve">UCB PHARMA Spa </t>
  </si>
  <si>
    <t xml:space="preserve">COOPERATIVA EDP LA TRACCIA              </t>
  </si>
  <si>
    <t xml:space="preserve">               4/316</t>
  </si>
  <si>
    <t xml:space="preserve">JANSSEN-CILAG Spa </t>
  </si>
  <si>
    <t xml:space="preserve">           1399/P.A.</t>
  </si>
  <si>
    <t xml:space="preserve">TELECOM ITALIA Spa </t>
  </si>
  <si>
    <t xml:space="preserve">          2S18004755</t>
  </si>
  <si>
    <t xml:space="preserve">UBER ROS Spa </t>
  </si>
  <si>
    <t xml:space="preserve">         18-VPA03732</t>
  </si>
  <si>
    <t xml:space="preserve">        2018   751/E</t>
  </si>
  <si>
    <t xml:space="preserve">          7X05476371</t>
  </si>
  <si>
    <t xml:space="preserve">            11588/03</t>
  </si>
  <si>
    <t xml:space="preserve">SISMET Srl                              </t>
  </si>
  <si>
    <t xml:space="preserve">               2/295</t>
  </si>
  <si>
    <t xml:space="preserve">              111/FE</t>
  </si>
  <si>
    <t>CESARE MAURI SRL</t>
  </si>
  <si>
    <t xml:space="preserve">               4/306</t>
  </si>
  <si>
    <t xml:space="preserve">              385/PA</t>
  </si>
  <si>
    <t xml:space="preserve">TORNIER SRL </t>
  </si>
  <si>
    <t xml:space="preserve">         001394-0CPA</t>
  </si>
  <si>
    <t xml:space="preserve">         001392-0CPA</t>
  </si>
  <si>
    <t xml:space="preserve">               2/266</t>
  </si>
  <si>
    <t xml:space="preserve">MONDO EDP Srl </t>
  </si>
  <si>
    <t xml:space="preserve">           201/E2018</t>
  </si>
  <si>
    <t xml:space="preserve">        2018   705/E</t>
  </si>
  <si>
    <t xml:space="preserve">             FS/4777</t>
  </si>
  <si>
    <t xml:space="preserve">          8S00428327</t>
  </si>
  <si>
    <t xml:space="preserve">        2018   695/E</t>
  </si>
  <si>
    <t xml:space="preserve">           247/E2018</t>
  </si>
  <si>
    <t xml:space="preserve">ASTRIM Srl </t>
  </si>
  <si>
    <t xml:space="preserve">DATA PROCESSING Spa </t>
  </si>
  <si>
    <t xml:space="preserve">        2018   674/E</t>
  </si>
  <si>
    <t xml:space="preserve">S.C.S. INTERNATIONAL Srl                </t>
  </si>
  <si>
    <t xml:space="preserve">              428/04</t>
  </si>
  <si>
    <t xml:space="preserve">ALFA HOSPITAL Srl                       </t>
  </si>
  <si>
    <t xml:space="preserve">              1151/E</t>
  </si>
  <si>
    <t xml:space="preserve">           1366/P.A.</t>
  </si>
  <si>
    <t xml:space="preserve">        2018   696/E</t>
  </si>
  <si>
    <t xml:space="preserve">        2018   700/E</t>
  </si>
  <si>
    <t xml:space="preserve">TINELLI DAMIANO </t>
  </si>
  <si>
    <t xml:space="preserve">           1402/P.A.</t>
  </si>
  <si>
    <t xml:space="preserve">               4/377</t>
  </si>
  <si>
    <t xml:space="preserve">    4220819X00000449</t>
  </si>
  <si>
    <t xml:space="preserve">          VP  007926</t>
  </si>
  <si>
    <t xml:space="preserve">        2018   697/E</t>
  </si>
  <si>
    <t xml:space="preserve">GPI Spa </t>
  </si>
  <si>
    <t xml:space="preserve">            014/2501</t>
  </si>
  <si>
    <t xml:space="preserve">             FS/4813</t>
  </si>
  <si>
    <t>STUDIO DI INFORMATICA SNC</t>
  </si>
  <si>
    <t xml:space="preserve">        AR12-18-6632</t>
  </si>
  <si>
    <t xml:space="preserve">        2018   707/E</t>
  </si>
  <si>
    <t xml:space="preserve">           1418/P.A.</t>
  </si>
  <si>
    <t xml:space="preserve">        2018   752/E</t>
  </si>
  <si>
    <t xml:space="preserve">            014/2500</t>
  </si>
  <si>
    <t xml:space="preserve">             FS/4776</t>
  </si>
  <si>
    <t xml:space="preserve">ZAMBON ITALIA Srl </t>
  </si>
  <si>
    <t>TECNODIGIT SRL</t>
  </si>
  <si>
    <t xml:space="preserve">             FS/4868</t>
  </si>
  <si>
    <t xml:space="preserve">      521655-2439108</t>
  </si>
  <si>
    <t xml:space="preserve">       DEDE180000562</t>
  </si>
  <si>
    <t xml:space="preserve">        AR12-18-3699</t>
  </si>
  <si>
    <t xml:space="preserve">          8S00426347</t>
  </si>
  <si>
    <t xml:space="preserve">        2018   672/E</t>
  </si>
  <si>
    <t xml:space="preserve">         001393-0CPA</t>
  </si>
  <si>
    <t xml:space="preserve">        AR12-18-6633</t>
  </si>
  <si>
    <t xml:space="preserve">SYLOS LABINI - ING. ASSOC. </t>
  </si>
  <si>
    <t xml:space="preserve">          8S00426545</t>
  </si>
  <si>
    <t xml:space="preserve">       DEDE180002966</t>
  </si>
  <si>
    <t xml:space="preserve">               4/325</t>
  </si>
  <si>
    <t xml:space="preserve">        AR12-18-7106</t>
  </si>
  <si>
    <t xml:space="preserve">        2018   677/E</t>
  </si>
  <si>
    <t xml:space="preserve">             FS/4646</t>
  </si>
  <si>
    <t xml:space="preserve">          7X05338528</t>
  </si>
  <si>
    <t xml:space="preserve">           1431/P.A.</t>
  </si>
  <si>
    <t>STEMA SRL</t>
  </si>
  <si>
    <t xml:space="preserve">              1210/E</t>
  </si>
  <si>
    <t xml:space="preserve">S.I.D.EM. Spa                           </t>
  </si>
  <si>
    <t xml:space="preserve">         032134-0CPA</t>
  </si>
  <si>
    <t xml:space="preserve">             FS/4277</t>
  </si>
  <si>
    <t xml:space="preserve">          8S00426021</t>
  </si>
  <si>
    <t xml:space="preserve">S.T.A.I.M. Srl </t>
  </si>
  <si>
    <t xml:space="preserve">              106/18</t>
  </si>
  <si>
    <t xml:space="preserve">        2018   675/E</t>
  </si>
  <si>
    <t xml:space="preserve">         001396-0CPA</t>
  </si>
  <si>
    <t xml:space="preserve">        AR12-18-6624</t>
  </si>
  <si>
    <t>TECNO HOSPITAL DI DOMENICO GRIMALDI</t>
  </si>
  <si>
    <t xml:space="preserve">           73/PA2018</t>
  </si>
  <si>
    <t xml:space="preserve">        2018   708/E</t>
  </si>
  <si>
    <t xml:space="preserve">           1436/P.A.</t>
  </si>
  <si>
    <t xml:space="preserve">        2018   757/E</t>
  </si>
  <si>
    <t xml:space="preserve">           1395/P.A.</t>
  </si>
  <si>
    <t>EXPRIVIA HEALTHCARE IT Srl (Ex SVIMSERVI</t>
  </si>
  <si>
    <t xml:space="preserve">PAM UFFICIO Srl                         </t>
  </si>
  <si>
    <t xml:space="preserve">              536/PA</t>
  </si>
  <si>
    <t xml:space="preserve">SWEDISH ORPHAN BIOVITRUM Srl </t>
  </si>
  <si>
    <t xml:space="preserve">            014/3741</t>
  </si>
  <si>
    <t xml:space="preserve">              1150/E</t>
  </si>
  <si>
    <t xml:space="preserve">           1369/P.A.</t>
  </si>
  <si>
    <t xml:space="preserve">        FATTPA 09_18</t>
  </si>
  <si>
    <t xml:space="preserve">        2018   706/E</t>
  </si>
  <si>
    <t xml:space="preserve">              108/18</t>
  </si>
  <si>
    <t xml:space="preserve">          8S00426990</t>
  </si>
  <si>
    <t xml:space="preserve">        2018   676/E</t>
  </si>
  <si>
    <t xml:space="preserve">        2018   703/E</t>
  </si>
  <si>
    <t xml:space="preserve">           1367/P.A.</t>
  </si>
  <si>
    <t>TEAMSYSTEM SPA</t>
  </si>
  <si>
    <t xml:space="preserve">              443/T9</t>
  </si>
  <si>
    <t xml:space="preserve">        2018   702/E</t>
  </si>
  <si>
    <t xml:space="preserve">        FATTPA 10_18</t>
  </si>
  <si>
    <t xml:space="preserve">        2018   704/E</t>
  </si>
  <si>
    <t xml:space="preserve">             FS/5104</t>
  </si>
  <si>
    <t xml:space="preserve">        AR12-18-7179</t>
  </si>
  <si>
    <t xml:space="preserve">          8S00427581</t>
  </si>
  <si>
    <t xml:space="preserve">             11248/W</t>
  </si>
  <si>
    <t xml:space="preserve">       000116-0CPAPA</t>
  </si>
  <si>
    <t xml:space="preserve">EXPRIVIA Spa </t>
  </si>
  <si>
    <t xml:space="preserve">       000120-0CPAPA</t>
  </si>
  <si>
    <t xml:space="preserve">             FS/4778</t>
  </si>
  <si>
    <t>KYOWA KIRIN SRL A SOCIO UNICOEX PROSTRAKAN</t>
  </si>
  <si>
    <t xml:space="preserve">             11943/C</t>
  </si>
  <si>
    <t xml:space="preserve">             11245/W</t>
  </si>
  <si>
    <t xml:space="preserve">         001395-0CPA</t>
  </si>
  <si>
    <t xml:space="preserve">       000111-0CPAPA</t>
  </si>
  <si>
    <t xml:space="preserve">           1368/P.A.</t>
  </si>
  <si>
    <t xml:space="preserve">        2018   699/E</t>
  </si>
  <si>
    <t xml:space="preserve">        2018   750/E</t>
  </si>
  <si>
    <t>SCRIBA</t>
  </si>
  <si>
    <t xml:space="preserve">            180159/E</t>
  </si>
  <si>
    <t xml:space="preserve">       000118-0CPAPA</t>
  </si>
  <si>
    <t xml:space="preserve">ENTERPRISE SERVICE ITALIA Srl(EX HP) </t>
  </si>
  <si>
    <t xml:space="preserve">               4/314</t>
  </si>
  <si>
    <t xml:space="preserve">            014/3742</t>
  </si>
  <si>
    <t xml:space="preserve">             1808/PA</t>
  </si>
  <si>
    <t xml:space="preserve">             1760/PA</t>
  </si>
  <si>
    <t xml:space="preserve">        AR12-18-3435</t>
  </si>
  <si>
    <t xml:space="preserve">S.I.F.I. Spa </t>
  </si>
  <si>
    <t xml:space="preserve">        2018   673/E</t>
  </si>
  <si>
    <t xml:space="preserve">SMITHS MEDICAL ITALIA Srl </t>
  </si>
  <si>
    <t xml:space="preserve">             1755/PA</t>
  </si>
  <si>
    <t xml:space="preserve">        2018   698/E</t>
  </si>
  <si>
    <t xml:space="preserve">        2018   710/E</t>
  </si>
  <si>
    <t xml:space="preserve">        2018   709/E</t>
  </si>
  <si>
    <t xml:space="preserve">              115/FE</t>
  </si>
  <si>
    <t xml:space="preserve">SCHINDLER Spa </t>
  </si>
  <si>
    <t>XOFFICE GROUP SRL</t>
  </si>
  <si>
    <t xml:space="preserve">       FATTPA 135_18</t>
  </si>
  <si>
    <t xml:space="preserve">MACO PHARMA ITALIA Srl                  </t>
  </si>
  <si>
    <t xml:space="preserve">     2018/7500036164</t>
  </si>
  <si>
    <t xml:space="preserve">            3920/PAE</t>
  </si>
  <si>
    <t>HOSPITAL SCIENTIFIC CONSULTING Srl(EX a</t>
  </si>
  <si>
    <t xml:space="preserve">              FE/715</t>
  </si>
  <si>
    <t xml:space="preserve">              FE/768</t>
  </si>
  <si>
    <t xml:space="preserve">SIRAM Spa </t>
  </si>
  <si>
    <t xml:space="preserve">A.M.I.U. S.p.A.                         </t>
  </si>
  <si>
    <t xml:space="preserve">            151/00PA</t>
  </si>
  <si>
    <t xml:space="preserve">         2018/709472</t>
  </si>
  <si>
    <t xml:space="preserve">         2018/175585</t>
  </si>
  <si>
    <t xml:space="preserve">              FE/772</t>
  </si>
  <si>
    <t xml:space="preserve">GE MEDICAL SYSTEMS ITALIA Spa </t>
  </si>
  <si>
    <t>SMM SRL</t>
  </si>
  <si>
    <t xml:space="preserve">            227/2018</t>
  </si>
  <si>
    <t xml:space="preserve">             3112/FE</t>
  </si>
  <si>
    <t xml:space="preserve">              FE/745</t>
  </si>
  <si>
    <t xml:space="preserve">     IBP18PA-0013985</t>
  </si>
  <si>
    <t xml:space="preserve">            3934/PAE</t>
  </si>
  <si>
    <t xml:space="preserve">              FE/747</t>
  </si>
  <si>
    <t xml:space="preserve">              FE/716</t>
  </si>
  <si>
    <t xml:space="preserve">              FE/775</t>
  </si>
  <si>
    <t xml:space="preserve">     IBP18PA-0013984</t>
  </si>
  <si>
    <t xml:space="preserve">         2018/172662</t>
  </si>
  <si>
    <t>BAIF INTERNATIONAL PRODUCTS NEW YORK Sas</t>
  </si>
  <si>
    <t xml:space="preserve">                94/P</t>
  </si>
  <si>
    <t xml:space="preserve">        B2000899-018</t>
  </si>
  <si>
    <t xml:space="preserve">        B2002803-018</t>
  </si>
  <si>
    <t xml:space="preserve">             13025/A</t>
  </si>
  <si>
    <t xml:space="preserve">              FE/773</t>
  </si>
  <si>
    <t xml:space="preserve">     IBP18PA-0013575</t>
  </si>
  <si>
    <t xml:space="preserve">               678/E</t>
  </si>
  <si>
    <t xml:space="preserve">               676/E</t>
  </si>
  <si>
    <t xml:space="preserve">            168/00PA</t>
  </si>
  <si>
    <t xml:space="preserve">         2017/174514</t>
  </si>
  <si>
    <t xml:space="preserve">              FE/776</t>
  </si>
  <si>
    <t xml:space="preserve">            172/00PA</t>
  </si>
  <si>
    <t xml:space="preserve">     IBP18PA-0013351</t>
  </si>
  <si>
    <t xml:space="preserve">              300/FE</t>
  </si>
  <si>
    <t xml:space="preserve">        B2001826-018</t>
  </si>
  <si>
    <t xml:space="preserve">         2018/156904</t>
  </si>
  <si>
    <t xml:space="preserve">     2018/7500036165</t>
  </si>
  <si>
    <t xml:space="preserve">              FE/743</t>
  </si>
  <si>
    <t xml:space="preserve">              FE/746</t>
  </si>
  <si>
    <t xml:space="preserve">MARGIOTTA STUDIO ASSOCIATI </t>
  </si>
  <si>
    <t xml:space="preserve">                7/PA</t>
  </si>
  <si>
    <t xml:space="preserve">              FE/774</t>
  </si>
  <si>
    <t xml:space="preserve">     IBP18PA-0013774</t>
  </si>
  <si>
    <t xml:space="preserve">            173/00PA</t>
  </si>
  <si>
    <t xml:space="preserve">              FE/706</t>
  </si>
  <si>
    <t xml:space="preserve">              FE/763</t>
  </si>
  <si>
    <t xml:space="preserve">              5682/4</t>
  </si>
  <si>
    <t xml:space="preserve">     IBP18PA-0013576</t>
  </si>
  <si>
    <t xml:space="preserve">               677/E</t>
  </si>
  <si>
    <t xml:space="preserve">         2018/172661</t>
  </si>
  <si>
    <t xml:space="preserve">             13232/A</t>
  </si>
  <si>
    <t xml:space="preserve">EDISUD SPA LA GAZZETTA MEZZOGIORNO </t>
  </si>
  <si>
    <t xml:space="preserve">             12233/A</t>
  </si>
  <si>
    <t xml:space="preserve">RCS MEDIAGROUP Spa PUBBLICITA' </t>
  </si>
  <si>
    <t xml:space="preserve">     2018/7500036166</t>
  </si>
  <si>
    <t xml:space="preserve">            133/00PA</t>
  </si>
  <si>
    <t xml:space="preserve">     2018/7500036167</t>
  </si>
  <si>
    <t xml:space="preserve">     2018/7500036601</t>
  </si>
  <si>
    <t xml:space="preserve">              FE/717</t>
  </si>
  <si>
    <t xml:space="preserve">             6100/PA</t>
  </si>
  <si>
    <t xml:space="preserve">         1510PA/2018</t>
  </si>
  <si>
    <t>OLCELLI FARMACEUTICI SRL</t>
  </si>
  <si>
    <t xml:space="preserve">             5700/PA</t>
  </si>
  <si>
    <t xml:space="preserve">              744/PA</t>
  </si>
  <si>
    <t xml:space="preserve">               2/341</t>
  </si>
  <si>
    <t xml:space="preserve">               2/340</t>
  </si>
  <si>
    <t xml:space="preserve">         1535PA/2018</t>
  </si>
  <si>
    <t xml:space="preserve">PHARMATEX ITALIA Srl </t>
  </si>
  <si>
    <t xml:space="preserve">              3256/F</t>
  </si>
  <si>
    <t xml:space="preserve">              3197/F</t>
  </si>
  <si>
    <t xml:space="preserve">               2/342</t>
  </si>
  <si>
    <t xml:space="preserve">         FE18-001231</t>
  </si>
  <si>
    <t xml:space="preserve">EG Spa                                  </t>
  </si>
  <si>
    <t xml:space="preserve">PROGER Spa </t>
  </si>
  <si>
    <t xml:space="preserve">           048/PA/18</t>
  </si>
  <si>
    <t xml:space="preserve">              3182/F</t>
  </si>
  <si>
    <t xml:space="preserve">OTIS SERVIZI Srl </t>
  </si>
  <si>
    <t xml:space="preserve">         3FO18122128</t>
  </si>
  <si>
    <t xml:space="preserve">               76/PA</t>
  </si>
  <si>
    <t xml:space="preserve">             2146 /P</t>
  </si>
  <si>
    <t xml:space="preserve">               63/PA</t>
  </si>
  <si>
    <t xml:space="preserve">                4 /P</t>
  </si>
  <si>
    <t xml:space="preserve">               73/PA</t>
  </si>
  <si>
    <t xml:space="preserve">               2/353</t>
  </si>
  <si>
    <t xml:space="preserve">               75/PA</t>
  </si>
  <si>
    <t xml:space="preserve">OCCLUTECH ITALIA Srl </t>
  </si>
  <si>
    <t xml:space="preserve">               79/PA</t>
  </si>
  <si>
    <t xml:space="preserve">PHILIPS Spa </t>
  </si>
  <si>
    <t xml:space="preserve">              3222/F</t>
  </si>
  <si>
    <t xml:space="preserve">         3FO18122135</t>
  </si>
  <si>
    <t xml:space="preserve">              3279/F</t>
  </si>
  <si>
    <t xml:space="preserve">               F2154</t>
  </si>
  <si>
    <t xml:space="preserve">OASI VERDE Srl                          </t>
  </si>
  <si>
    <t xml:space="preserve">                 3/E</t>
  </si>
  <si>
    <t xml:space="preserve">OLIVETTI Spa </t>
  </si>
  <si>
    <t xml:space="preserve">  A20020181000048538</t>
  </si>
  <si>
    <t>PIAM FARMACEUTICI Spa (EX VECCHI &amp; C.PIA</t>
  </si>
  <si>
    <t>PROJECT SERVICE S.R.L.S.</t>
  </si>
  <si>
    <t>MSCPQL54E04A662E</t>
  </si>
  <si>
    <t xml:space="preserve">           1306/P.A.</t>
  </si>
  <si>
    <t xml:space="preserve">BGP Products s.r.l. </t>
  </si>
  <si>
    <t xml:space="preserve">         2018/005537</t>
  </si>
  <si>
    <t xml:space="preserve">              7288 E</t>
  </si>
  <si>
    <t xml:space="preserve">              5104 E</t>
  </si>
  <si>
    <t xml:space="preserve">              7296 E</t>
  </si>
  <si>
    <t xml:space="preserve">              7080 E</t>
  </si>
  <si>
    <t xml:space="preserve">              7306 E</t>
  </si>
  <si>
    <t xml:space="preserve">              7305 E</t>
  </si>
  <si>
    <t xml:space="preserve">              7294 E</t>
  </si>
  <si>
    <t xml:space="preserve">              7081 E</t>
  </si>
  <si>
    <t xml:space="preserve">              7289 E</t>
  </si>
  <si>
    <t xml:space="preserve">              7299 E</t>
  </si>
  <si>
    <t xml:space="preserve">              7295 E</t>
  </si>
  <si>
    <t xml:space="preserve">              7291 E</t>
  </si>
  <si>
    <t xml:space="preserve">              7293 E</t>
  </si>
  <si>
    <t xml:space="preserve">              7298 E</t>
  </si>
  <si>
    <t xml:space="preserve">ESAOTE Spa </t>
  </si>
  <si>
    <t xml:space="preserve">               210/G</t>
  </si>
  <si>
    <t xml:space="preserve">               204/G</t>
  </si>
  <si>
    <t xml:space="preserve">               213/G</t>
  </si>
  <si>
    <t xml:space="preserve">               201/G</t>
  </si>
  <si>
    <t xml:space="preserve">               203/G</t>
  </si>
  <si>
    <t xml:space="preserve">               207/G</t>
  </si>
  <si>
    <t xml:space="preserve">                83/E</t>
  </si>
  <si>
    <t xml:space="preserve">              420/PA</t>
  </si>
  <si>
    <t xml:space="preserve">              404/PA</t>
  </si>
  <si>
    <t xml:space="preserve">              407/PA</t>
  </si>
  <si>
    <t xml:space="preserve">              416/PA</t>
  </si>
  <si>
    <t xml:space="preserve">              411/PA</t>
  </si>
  <si>
    <t xml:space="preserve">              439/PA</t>
  </si>
  <si>
    <t xml:space="preserve">              426/PA</t>
  </si>
  <si>
    <t xml:space="preserve">              405/PA</t>
  </si>
  <si>
    <t xml:space="preserve">              432/PA</t>
  </si>
  <si>
    <t xml:space="preserve">              437/PA</t>
  </si>
  <si>
    <t xml:space="preserve">              415/PA</t>
  </si>
  <si>
    <t xml:space="preserve">              422/PA</t>
  </si>
  <si>
    <t xml:space="preserve">              410/PA</t>
  </si>
  <si>
    <t xml:space="preserve">              424/PA</t>
  </si>
  <si>
    <t xml:space="preserve">              438/PA</t>
  </si>
  <si>
    <t xml:space="preserve">              433/PA</t>
  </si>
  <si>
    <t xml:space="preserve">              427/PA</t>
  </si>
  <si>
    <t xml:space="preserve">              417/PA</t>
  </si>
  <si>
    <t xml:space="preserve">              435/PA</t>
  </si>
  <si>
    <t xml:space="preserve">              436/PA</t>
  </si>
  <si>
    <t xml:space="preserve">              419/PA</t>
  </si>
  <si>
    <t xml:space="preserve">              418/PA</t>
  </si>
  <si>
    <t xml:space="preserve">              431/PA</t>
  </si>
  <si>
    <t xml:space="preserve">              430/PA</t>
  </si>
  <si>
    <t xml:space="preserve">              423/PA</t>
  </si>
  <si>
    <t xml:space="preserve">              406/PA</t>
  </si>
  <si>
    <t xml:space="preserve">              421/PA</t>
  </si>
  <si>
    <t xml:space="preserve">              434/PA</t>
  </si>
  <si>
    <t xml:space="preserve">              414/PA</t>
  </si>
  <si>
    <t xml:space="preserve">            014/3156</t>
  </si>
  <si>
    <t xml:space="preserve">            014/3155</t>
  </si>
  <si>
    <t xml:space="preserve">MAGNANIMO INGEGNERI ASSOCIATI Srl </t>
  </si>
  <si>
    <t xml:space="preserve">          PA.25/2018</t>
  </si>
  <si>
    <t xml:space="preserve">MANENS - TIFS Spa </t>
  </si>
  <si>
    <t xml:space="preserve">               303PD</t>
  </si>
  <si>
    <t xml:space="preserve">             4333/00</t>
  </si>
  <si>
    <t xml:space="preserve">             3641/00</t>
  </si>
  <si>
    <t xml:space="preserve">             4350/00</t>
  </si>
  <si>
    <t xml:space="preserve">             4325/00</t>
  </si>
  <si>
    <t xml:space="preserve">             12729/3</t>
  </si>
  <si>
    <t xml:space="preserve">             12730/3</t>
  </si>
  <si>
    <t xml:space="preserve">             13597/3</t>
  </si>
  <si>
    <t xml:space="preserve">             13595/3</t>
  </si>
  <si>
    <t xml:space="preserve">             13590/3</t>
  </si>
  <si>
    <t xml:space="preserve">             13587/3</t>
  </si>
  <si>
    <t xml:space="preserve">             13592/3</t>
  </si>
  <si>
    <t xml:space="preserve">             13593/3</t>
  </si>
  <si>
    <t xml:space="preserve">             13594/3</t>
  </si>
  <si>
    <t xml:space="preserve">             13596/3</t>
  </si>
  <si>
    <t xml:space="preserve">         421/PA/2018</t>
  </si>
  <si>
    <t xml:space="preserve">         460/PA/2018</t>
  </si>
  <si>
    <t>C.N. COSTRUZIONI GENERALI SPA</t>
  </si>
  <si>
    <t xml:space="preserve">       FATTPA 216_18</t>
  </si>
  <si>
    <t xml:space="preserve">       FATTPA 213_18</t>
  </si>
  <si>
    <t xml:space="preserve">       FATTPA 231_18</t>
  </si>
  <si>
    <t xml:space="preserve">       FATTPA 215_18</t>
  </si>
  <si>
    <t xml:space="preserve">       FATTPA 214_18</t>
  </si>
  <si>
    <t xml:space="preserve">CAIR ITALIA Srl </t>
  </si>
  <si>
    <t xml:space="preserve">           785/18/PA</t>
  </si>
  <si>
    <t xml:space="preserve">           778/18/PA</t>
  </si>
  <si>
    <t xml:space="preserve">           787/18/PA</t>
  </si>
  <si>
    <t xml:space="preserve">           769/18/PA</t>
  </si>
  <si>
    <t xml:space="preserve">           777/18/PA</t>
  </si>
  <si>
    <t xml:space="preserve">           788/18/PA</t>
  </si>
  <si>
    <t xml:space="preserve">           789/18/PA</t>
  </si>
  <si>
    <t xml:space="preserve">               1/869</t>
  </si>
  <si>
    <t xml:space="preserve">               1/867</t>
  </si>
  <si>
    <t xml:space="preserve">               1/868</t>
  </si>
  <si>
    <t xml:space="preserve">            494 / PA</t>
  </si>
  <si>
    <t xml:space="preserve">CHEMIL Srl </t>
  </si>
  <si>
    <t xml:space="preserve">              E-6180</t>
  </si>
  <si>
    <t xml:space="preserve">CHIMED Srl                              </t>
  </si>
  <si>
    <t xml:space="preserve">               260/S</t>
  </si>
  <si>
    <t xml:space="preserve">         18066176 Q1</t>
  </si>
  <si>
    <t xml:space="preserve">         18066178 Q1</t>
  </si>
  <si>
    <t xml:space="preserve">         18066177 Q1</t>
  </si>
  <si>
    <t xml:space="preserve">           FV18-3594</t>
  </si>
  <si>
    <t xml:space="preserve">           FV18-3595</t>
  </si>
  <si>
    <t xml:space="preserve">           0007576SP</t>
  </si>
  <si>
    <t xml:space="preserve">           0007171SP</t>
  </si>
  <si>
    <t xml:space="preserve">           0007172SP</t>
  </si>
  <si>
    <t xml:space="preserve">           0007712SP</t>
  </si>
  <si>
    <t xml:space="preserve">             1693/PA</t>
  </si>
  <si>
    <t xml:space="preserve">             1692/PA</t>
  </si>
  <si>
    <t xml:space="preserve">          PAE0038046</t>
  </si>
  <si>
    <t xml:space="preserve">                50PA</t>
  </si>
  <si>
    <t xml:space="preserve">                58PA</t>
  </si>
  <si>
    <t xml:space="preserve">QIAGEN Srl (Ex Spa) </t>
  </si>
  <si>
    <t xml:space="preserve">              VE-760</t>
  </si>
  <si>
    <t xml:space="preserve">         9R/38060596</t>
  </si>
  <si>
    <t xml:space="preserve">        CMPH00009574</t>
  </si>
  <si>
    <t xml:space="preserve">        CMPH00009904</t>
  </si>
  <si>
    <t xml:space="preserve">          970A006759</t>
  </si>
  <si>
    <t xml:space="preserve">          870A218555</t>
  </si>
  <si>
    <t xml:space="preserve">          870A217327</t>
  </si>
  <si>
    <t xml:space="preserve">          870A222151</t>
  </si>
  <si>
    <t xml:space="preserve">          870A223487</t>
  </si>
  <si>
    <t xml:space="preserve">          870A213905</t>
  </si>
  <si>
    <t xml:space="preserve">          870A222152</t>
  </si>
  <si>
    <t xml:space="preserve">          870A213906</t>
  </si>
  <si>
    <t xml:space="preserve">          870A219438</t>
  </si>
  <si>
    <t xml:space="preserve">          870A218554</t>
  </si>
  <si>
    <t xml:space="preserve">          870A214451</t>
  </si>
  <si>
    <t xml:space="preserve">       002433-0CPAPA</t>
  </si>
  <si>
    <t xml:space="preserve">       002347-0CPAPA</t>
  </si>
  <si>
    <t xml:space="preserve">       002344-0CPAPA</t>
  </si>
  <si>
    <t xml:space="preserve">       002323-0CPAPA</t>
  </si>
  <si>
    <t xml:space="preserve">       002258-0CPAPA</t>
  </si>
  <si>
    <t xml:space="preserve">       002329-0CPAPA</t>
  </si>
  <si>
    <t xml:space="preserve">       002318-0CPAPA</t>
  </si>
  <si>
    <t xml:space="preserve">       002220-0CPAPA</t>
  </si>
  <si>
    <t xml:space="preserve">       002308-0CPAPA</t>
  </si>
  <si>
    <t xml:space="preserve">       002249-0CPAPA</t>
  </si>
  <si>
    <t xml:space="preserve">       002222-0CPAPA</t>
  </si>
  <si>
    <t xml:space="preserve">       002345-0CPAPA</t>
  </si>
  <si>
    <t xml:space="preserve">       002342-0CPAPA</t>
  </si>
  <si>
    <t xml:space="preserve">       002221-0CPAPA</t>
  </si>
  <si>
    <t xml:space="preserve">       002228-0CPAPA</t>
  </si>
  <si>
    <t xml:space="preserve">       002310-0CPAPA</t>
  </si>
  <si>
    <t xml:space="preserve">       002346-0CPAPA</t>
  </si>
  <si>
    <t xml:space="preserve">       002265-0CPAPA</t>
  </si>
  <si>
    <t xml:space="preserve">       002312-0CPAPA</t>
  </si>
  <si>
    <t xml:space="preserve">             6083/PA</t>
  </si>
  <si>
    <t xml:space="preserve">             6084/PA</t>
  </si>
  <si>
    <t>BF MEDICA 2.0 SRL</t>
  </si>
  <si>
    <t xml:space="preserve">            SEZ02-14</t>
  </si>
  <si>
    <t xml:space="preserve">            SEZ02-10</t>
  </si>
  <si>
    <t xml:space="preserve">             SEZ02-9</t>
  </si>
  <si>
    <t xml:space="preserve">             SEZ02-4</t>
  </si>
  <si>
    <t xml:space="preserve">            SEZ02-16</t>
  </si>
  <si>
    <t xml:space="preserve">             SEZ02-7</t>
  </si>
  <si>
    <t xml:space="preserve">            SEZ02-19</t>
  </si>
  <si>
    <t xml:space="preserve">             sez02-3</t>
  </si>
  <si>
    <t xml:space="preserve">             SEZ02-2</t>
  </si>
  <si>
    <t xml:space="preserve">            SEZ02-11</t>
  </si>
  <si>
    <t xml:space="preserve">            SEZ02-17</t>
  </si>
  <si>
    <t xml:space="preserve">             SEZ02-8</t>
  </si>
  <si>
    <t xml:space="preserve">            SEZ02-13</t>
  </si>
  <si>
    <t xml:space="preserve">            SEZ02-15</t>
  </si>
  <si>
    <t xml:space="preserve">             SEZ02-5</t>
  </si>
  <si>
    <t xml:space="preserve">            SEZ02-01</t>
  </si>
  <si>
    <t xml:space="preserve">            SEZ02-18</t>
  </si>
  <si>
    <t xml:space="preserve">             SEZ02-6</t>
  </si>
  <si>
    <t xml:space="preserve">            SEZ02-12</t>
  </si>
  <si>
    <t xml:space="preserve">         2018/005769</t>
  </si>
  <si>
    <t xml:space="preserve">         2018/005768</t>
  </si>
  <si>
    <t xml:space="preserve">          001159/FEP</t>
  </si>
  <si>
    <t xml:space="preserve">          001160/FEP</t>
  </si>
  <si>
    <t xml:space="preserve">          001164/FEP</t>
  </si>
  <si>
    <t>BIOCARE EUROPE SRL</t>
  </si>
  <si>
    <t xml:space="preserve">BIOFORNITURE Srl (EX BIO C DIAGNOSTICA) </t>
  </si>
  <si>
    <t xml:space="preserve">              169/PA</t>
  </si>
  <si>
    <t xml:space="preserve">              168/PA</t>
  </si>
  <si>
    <t xml:space="preserve">              171/PA</t>
  </si>
  <si>
    <t xml:space="preserve">BIOLENA Srl </t>
  </si>
  <si>
    <t xml:space="preserve">         1151-2018/E</t>
  </si>
  <si>
    <t xml:space="preserve">BIOLIFE ITALIANA Srl </t>
  </si>
  <si>
    <t xml:space="preserve">             V1-7865</t>
  </si>
  <si>
    <t xml:space="preserve">BIOMEDICAL SERVICE S.R.L.               </t>
  </si>
  <si>
    <t xml:space="preserve">       000/1165/2018</t>
  </si>
  <si>
    <t xml:space="preserve">          18FS011527</t>
  </si>
  <si>
    <t xml:space="preserve">          18FS011531</t>
  </si>
  <si>
    <t xml:space="preserve">          18FS011526</t>
  </si>
  <si>
    <t xml:space="preserve">          18FS011683</t>
  </si>
  <si>
    <t xml:space="preserve">          18FS011530</t>
  </si>
  <si>
    <t xml:space="preserve">          18FS011529</t>
  </si>
  <si>
    <t xml:space="preserve">          18FS011620</t>
  </si>
  <si>
    <t xml:space="preserve">          18FS011749</t>
  </si>
  <si>
    <t>BIOTECH SERVICE SRL</t>
  </si>
  <si>
    <t xml:space="preserve">          50/PA-2018</t>
  </si>
  <si>
    <t xml:space="preserve">              679/PA</t>
  </si>
  <si>
    <t xml:space="preserve">              649/PA</t>
  </si>
  <si>
    <t>BOREAS S.R.L.</t>
  </si>
  <si>
    <t>BRINDISI ELEVATORI SRL</t>
  </si>
  <si>
    <t xml:space="preserve">               233/E</t>
  </si>
  <si>
    <t xml:space="preserve">BURKE&amp;BURKE Spa </t>
  </si>
  <si>
    <t xml:space="preserve">          003691/18P</t>
  </si>
  <si>
    <t xml:space="preserve">          003604/18P</t>
  </si>
  <si>
    <t xml:space="preserve">          003766/18P</t>
  </si>
  <si>
    <t xml:space="preserve">          003512/18P</t>
  </si>
  <si>
    <t xml:space="preserve">           719/18/PA</t>
  </si>
  <si>
    <t xml:space="preserve">           720/18/PA</t>
  </si>
  <si>
    <t xml:space="preserve">           733/18/PA</t>
  </si>
  <si>
    <t xml:space="preserve">CF-K.UNIVERSITY OF LEUVEN </t>
  </si>
  <si>
    <t>BE0419052173</t>
  </si>
  <si>
    <t xml:space="preserve">         624831/2018</t>
  </si>
  <si>
    <t>COCOMAZZI MICHELE</t>
  </si>
  <si>
    <t>CCMMHL68H06H926J</t>
  </si>
  <si>
    <t xml:space="preserve">            4/E/2109</t>
  </si>
  <si>
    <t>DECO MED SRL</t>
  </si>
  <si>
    <t xml:space="preserve">          551/S/2018</t>
  </si>
  <si>
    <t xml:space="preserve">          FV18002011</t>
  </si>
  <si>
    <t xml:space="preserve">          FV18002010</t>
  </si>
  <si>
    <t>DIA.METRA SRL</t>
  </si>
  <si>
    <t xml:space="preserve">             99 / PA</t>
  </si>
  <si>
    <t xml:space="preserve">DIATECH LAB LINE SRL A SOCIO UNICO </t>
  </si>
  <si>
    <t xml:space="preserve">              510/PA</t>
  </si>
  <si>
    <t xml:space="preserve">              491/PA</t>
  </si>
  <si>
    <t xml:space="preserve">              207/PA</t>
  </si>
  <si>
    <t xml:space="preserve">               206PA</t>
  </si>
  <si>
    <t xml:space="preserve">           0007620SP</t>
  </si>
  <si>
    <t xml:space="preserve">           0007621SP</t>
  </si>
  <si>
    <t xml:space="preserve">           0007624SP</t>
  </si>
  <si>
    <t xml:space="preserve">LINDE MEDICALE Srl                      </t>
  </si>
  <si>
    <t xml:space="preserve">           18/330950</t>
  </si>
  <si>
    <t xml:space="preserve">             V1-3040</t>
  </si>
  <si>
    <t xml:space="preserve">             V1-3041</t>
  </si>
  <si>
    <t xml:space="preserve">           18/E07083</t>
  </si>
  <si>
    <t xml:space="preserve">           18/E07163</t>
  </si>
  <si>
    <t xml:space="preserve">           18/E07235</t>
  </si>
  <si>
    <t xml:space="preserve">           18/E07439</t>
  </si>
  <si>
    <t xml:space="preserve">           200/E2018</t>
  </si>
  <si>
    <t>RANBAXY ITALIA SPA</t>
  </si>
  <si>
    <t xml:space="preserve">            24063/02</t>
  </si>
  <si>
    <t xml:space="preserve">            23871/02</t>
  </si>
  <si>
    <t xml:space="preserve">            24430/02</t>
  </si>
  <si>
    <t>REKEEP SPA(EX MANUTENCOOP FACILITY MANAGEMENT SPA)</t>
  </si>
  <si>
    <t xml:space="preserve">REVI Srl                                </t>
  </si>
  <si>
    <t>SIGMA-TAU IND. FARMACEUTICHE RIUNITE Spa</t>
  </si>
  <si>
    <t xml:space="preserve">SYSTEMAR VIAGGI Srl </t>
  </si>
  <si>
    <t xml:space="preserve">     2018/0000286/FT</t>
  </si>
  <si>
    <t xml:space="preserve">     2018/0000287/FT</t>
  </si>
  <si>
    <t xml:space="preserve">EUROCOLUMBUS Srl                        </t>
  </si>
  <si>
    <t xml:space="preserve">          2018F00328</t>
  </si>
  <si>
    <t xml:space="preserve">GEL SRL (Ex SAS 01/07/15) </t>
  </si>
  <si>
    <t xml:space="preserve">               61/PA</t>
  </si>
  <si>
    <t xml:space="preserve">           3/18/0330</t>
  </si>
  <si>
    <t xml:space="preserve">           3/18/0411</t>
  </si>
  <si>
    <t xml:space="preserve">GRANDI IMPIANTI COLLETTIVITA' di TRIZIO </t>
  </si>
  <si>
    <t xml:space="preserve">      521111-2439108</t>
  </si>
  <si>
    <t xml:space="preserve">      521244-2439108</t>
  </si>
  <si>
    <t xml:space="preserve">             12187/5</t>
  </si>
  <si>
    <t xml:space="preserve">             12427/5</t>
  </si>
  <si>
    <t xml:space="preserve">             12186/5</t>
  </si>
  <si>
    <t xml:space="preserve">             12428/5</t>
  </si>
  <si>
    <t xml:space="preserve">             12728/5</t>
  </si>
  <si>
    <t>IDS SRL</t>
  </si>
  <si>
    <t xml:space="preserve">         702/2018/PA</t>
  </si>
  <si>
    <t xml:space="preserve">    350_460_18008587</t>
  </si>
  <si>
    <t xml:space="preserve">    350_460_18008586</t>
  </si>
  <si>
    <t xml:space="preserve">    350_460_18008384</t>
  </si>
  <si>
    <t xml:space="preserve">INDUSTRIA FARM. GALENICA SENESE Srl     </t>
  </si>
  <si>
    <t xml:space="preserve">             2077/PA</t>
  </si>
  <si>
    <t xml:space="preserve">INFORMED Srl                            </t>
  </si>
  <si>
    <t xml:space="preserve">INFORMEDICAL &amp; INFORMATICA Srl </t>
  </si>
  <si>
    <t xml:space="preserve">        FATTPA 47_18</t>
  </si>
  <si>
    <t xml:space="preserve">INNOVA PHARMA Spa </t>
  </si>
  <si>
    <t>INTEGRA LIFESCIENCES ITALY S.R.L.</t>
  </si>
  <si>
    <t xml:space="preserve">             1345/PA</t>
  </si>
  <si>
    <t xml:space="preserve">             1267/PA</t>
  </si>
  <si>
    <t xml:space="preserve">             1540/PA</t>
  </si>
  <si>
    <t xml:space="preserve">             1427/PA</t>
  </si>
  <si>
    <t xml:space="preserve">             1441/PA</t>
  </si>
  <si>
    <t xml:space="preserve">             1346/PA</t>
  </si>
  <si>
    <t xml:space="preserve">             1377/PA</t>
  </si>
  <si>
    <t xml:space="preserve">             1536/PA</t>
  </si>
  <si>
    <t xml:space="preserve">             1439/PA</t>
  </si>
  <si>
    <t xml:space="preserve">             1422/PA</t>
  </si>
  <si>
    <t xml:space="preserve">             1353/PA</t>
  </si>
  <si>
    <t xml:space="preserve">             1347/PA</t>
  </si>
  <si>
    <t xml:space="preserve">             1356/PA</t>
  </si>
  <si>
    <t xml:space="preserve">             1271/PA</t>
  </si>
  <si>
    <t xml:space="preserve">             1269/PA</t>
  </si>
  <si>
    <t xml:space="preserve">             1534/PA</t>
  </si>
  <si>
    <t xml:space="preserve">             1428/PA</t>
  </si>
  <si>
    <t xml:space="preserve">             1440/PA</t>
  </si>
  <si>
    <t xml:space="preserve">             1351/PA</t>
  </si>
  <si>
    <t xml:space="preserve">             1352/PA</t>
  </si>
  <si>
    <t xml:space="preserve">             1445/PA</t>
  </si>
  <si>
    <t xml:space="preserve">             1349/PA</t>
  </si>
  <si>
    <t xml:space="preserve">             1542/PA</t>
  </si>
  <si>
    <t xml:space="preserve">             1538/PA</t>
  </si>
  <si>
    <t xml:space="preserve">             1435/PA</t>
  </si>
  <si>
    <t xml:space="preserve">             1431/PA</t>
  </si>
  <si>
    <t xml:space="preserve">             1425/PA</t>
  </si>
  <si>
    <t xml:space="preserve">             1354/PA</t>
  </si>
  <si>
    <t xml:space="preserve">             1376/PA</t>
  </si>
  <si>
    <t xml:space="preserve">             1447/PA</t>
  </si>
  <si>
    <t xml:space="preserve">             1436/PA</t>
  </si>
  <si>
    <t xml:space="preserve">             1442/PA</t>
  </si>
  <si>
    <t xml:space="preserve">             1429/PA</t>
  </si>
  <si>
    <t xml:space="preserve">             1426/PA</t>
  </si>
  <si>
    <t xml:space="preserve">             1350/PA</t>
  </si>
  <si>
    <t xml:space="preserve">             1344/PA</t>
  </si>
  <si>
    <t xml:space="preserve">             1532/PA</t>
  </si>
  <si>
    <t xml:space="preserve">             1430/PA</t>
  </si>
  <si>
    <t xml:space="preserve">             1348/PA</t>
  </si>
  <si>
    <t xml:space="preserve">             1437/PA</t>
  </si>
  <si>
    <t xml:space="preserve">             1424/PA</t>
  </si>
  <si>
    <t xml:space="preserve">             1421/PA</t>
  </si>
  <si>
    <t xml:space="preserve">             1529/PA</t>
  </si>
  <si>
    <t xml:space="preserve">             1535/PA</t>
  </si>
  <si>
    <t xml:space="preserve">             1423/PA</t>
  </si>
  <si>
    <t xml:space="preserve">             1541/PA</t>
  </si>
  <si>
    <t xml:space="preserve">             1443/PA</t>
  </si>
  <si>
    <t xml:space="preserve">             1270/PA</t>
  </si>
  <si>
    <t xml:space="preserve">             1539/PA</t>
  </si>
  <si>
    <t xml:space="preserve">             1531/PA</t>
  </si>
  <si>
    <t xml:space="preserve">             1530/PA</t>
  </si>
  <si>
    <t xml:space="preserve">             1533/PA</t>
  </si>
  <si>
    <t xml:space="preserve">             1537/PA</t>
  </si>
  <si>
    <t xml:space="preserve">             1433/PA</t>
  </si>
  <si>
    <t xml:space="preserve">             1268/PA</t>
  </si>
  <si>
    <t xml:space="preserve">             1444/PA</t>
  </si>
  <si>
    <t xml:space="preserve">             1434/PA</t>
  </si>
  <si>
    <t xml:space="preserve">             1355/PA</t>
  </si>
  <si>
    <t xml:space="preserve">             1432/PA</t>
  </si>
  <si>
    <t xml:space="preserve">             1438/PA</t>
  </si>
  <si>
    <t>ISEA ANTINCENDIO SRL</t>
  </si>
  <si>
    <t xml:space="preserve">            848/2018</t>
  </si>
  <si>
    <t xml:space="preserve">             5403/P1</t>
  </si>
  <si>
    <t>L.B. SERVIZI PER LE AZIENDE SRL</t>
  </si>
  <si>
    <t xml:space="preserve">           1062/2018</t>
  </si>
  <si>
    <t xml:space="preserve">            8898/FPA</t>
  </si>
  <si>
    <t xml:space="preserve">            8783/FPA</t>
  </si>
  <si>
    <t xml:space="preserve">            8784/FPA</t>
  </si>
  <si>
    <t xml:space="preserve">        2018FS009244</t>
  </si>
  <si>
    <t xml:space="preserve">        2018FS009238</t>
  </si>
  <si>
    <t xml:space="preserve">        2018FS009246</t>
  </si>
  <si>
    <t xml:space="preserve">        2018FS009242</t>
  </si>
  <si>
    <t xml:space="preserve">        2018FS009240</t>
  </si>
  <si>
    <t xml:space="preserve">        2018FS009239</t>
  </si>
  <si>
    <t xml:space="preserve">        2018FS009616</t>
  </si>
  <si>
    <t xml:space="preserve">        2018FS009243</t>
  </si>
  <si>
    <t xml:space="preserve">        2018FS009241</t>
  </si>
  <si>
    <t xml:space="preserve">        2018FS009245</t>
  </si>
  <si>
    <t xml:space="preserve">             5698/PA</t>
  </si>
  <si>
    <t xml:space="preserve">             5242/PA</t>
  </si>
  <si>
    <t xml:space="preserve">             5178/PA</t>
  </si>
  <si>
    <t xml:space="preserve">             5486/PA</t>
  </si>
  <si>
    <t xml:space="preserve">             5183/PA</t>
  </si>
  <si>
    <t xml:space="preserve">             5176/PA</t>
  </si>
  <si>
    <t xml:space="preserve">             5693/PA</t>
  </si>
  <si>
    <t xml:space="preserve">             5695/PA</t>
  </si>
  <si>
    <t xml:space="preserve">             5704/PA</t>
  </si>
  <si>
    <t xml:space="preserve">             5699/PA</t>
  </si>
  <si>
    <t xml:space="preserve">             4930/PA</t>
  </si>
  <si>
    <t xml:space="preserve">             5181/PA</t>
  </si>
  <si>
    <t xml:space="preserve">             5399/PA</t>
  </si>
  <si>
    <t xml:space="preserve">               5/511</t>
  </si>
  <si>
    <t xml:space="preserve">               5/558</t>
  </si>
  <si>
    <t xml:space="preserve">               5/536</t>
  </si>
  <si>
    <t xml:space="preserve">LEICA MICROSYSTEMS Srl </t>
  </si>
  <si>
    <t xml:space="preserve">          000190/E18</t>
  </si>
  <si>
    <t xml:space="preserve">          000193/E18</t>
  </si>
  <si>
    <t xml:space="preserve">          000192/E18</t>
  </si>
  <si>
    <t xml:space="preserve">          000191/E18</t>
  </si>
  <si>
    <t xml:space="preserve">             V4-3412</t>
  </si>
  <si>
    <t xml:space="preserve">             V4-3491</t>
  </si>
  <si>
    <t>MALLINCKRODT RADIOPHARMACEUTICALS ITALIA SPA</t>
  </si>
  <si>
    <t>MATICMIND SPA</t>
  </si>
  <si>
    <t xml:space="preserve">        MM18FPA00612</t>
  </si>
  <si>
    <t xml:space="preserve">         328/PA/2018</t>
  </si>
  <si>
    <t xml:space="preserve">         325/PA/2018</t>
  </si>
  <si>
    <t xml:space="preserve">         318/PA/2018</t>
  </si>
  <si>
    <t xml:space="preserve">         320/PA/2018</t>
  </si>
  <si>
    <t xml:space="preserve">         322/PA/2018</t>
  </si>
  <si>
    <t xml:space="preserve">         314/PA/2018</t>
  </si>
  <si>
    <t xml:space="preserve">         313/PA/2018</t>
  </si>
  <si>
    <t xml:space="preserve">         312/PA/2018</t>
  </si>
  <si>
    <t xml:space="preserve">         327/PA/2018</t>
  </si>
  <si>
    <t xml:space="preserve">         311/PA/2018</t>
  </si>
  <si>
    <t xml:space="preserve">         317/PA/2018</t>
  </si>
  <si>
    <t xml:space="preserve">         310/PA/2018</t>
  </si>
  <si>
    <t xml:space="preserve">         326/PA/2018</t>
  </si>
  <si>
    <t xml:space="preserve">         316/PA/2018</t>
  </si>
  <si>
    <t xml:space="preserve">         315/PA/2018</t>
  </si>
  <si>
    <t xml:space="preserve">         319/PA/2018</t>
  </si>
  <si>
    <t xml:space="preserve">MEDA PHARMA Spa (EX VIATRIS) </t>
  </si>
  <si>
    <t xml:space="preserve">          PA18011750</t>
  </si>
  <si>
    <t xml:space="preserve">          PA18011721</t>
  </si>
  <si>
    <t xml:space="preserve">             5518/PA</t>
  </si>
  <si>
    <t xml:space="preserve">             5453/PA</t>
  </si>
  <si>
    <t xml:space="preserve">             5737/PA</t>
  </si>
  <si>
    <t xml:space="preserve">             5822/PA</t>
  </si>
  <si>
    <t>MEDIABRAVO DI S. BRAVO</t>
  </si>
  <si>
    <t>BRVSLT64T49Z611L</t>
  </si>
  <si>
    <t xml:space="preserve">                E/89</t>
  </si>
  <si>
    <t xml:space="preserve">            55/18/PA</t>
  </si>
  <si>
    <t xml:space="preserve">            68/18/PA</t>
  </si>
  <si>
    <t xml:space="preserve">            51/18/PA</t>
  </si>
  <si>
    <t xml:space="preserve">            59/18/PA</t>
  </si>
  <si>
    <t xml:space="preserve">            60/18/PA</t>
  </si>
  <si>
    <t xml:space="preserve">            63/18/PA</t>
  </si>
  <si>
    <t xml:space="preserve">            50/18/PA</t>
  </si>
  <si>
    <t xml:space="preserve">            52/18/PA</t>
  </si>
  <si>
    <t xml:space="preserve">            56/18/PA</t>
  </si>
  <si>
    <t xml:space="preserve">            67/18/PA</t>
  </si>
  <si>
    <t xml:space="preserve">            61/18/PA</t>
  </si>
  <si>
    <t xml:space="preserve">            72/18/PA</t>
  </si>
  <si>
    <t xml:space="preserve">            69/18/PA</t>
  </si>
  <si>
    <t xml:space="preserve">            66/18/PA</t>
  </si>
  <si>
    <t xml:space="preserve">            70/18/PA</t>
  </si>
  <si>
    <t xml:space="preserve">            53/18/PA</t>
  </si>
  <si>
    <t xml:space="preserve">            64/18/PA</t>
  </si>
  <si>
    <t xml:space="preserve">            58/18/PA</t>
  </si>
  <si>
    <t xml:space="preserve">            71/18/PA</t>
  </si>
  <si>
    <t xml:space="preserve">            57/18/PA</t>
  </si>
  <si>
    <t xml:space="preserve">            62/18/PA</t>
  </si>
  <si>
    <t xml:space="preserve">            54/18/PA</t>
  </si>
  <si>
    <t xml:space="preserve">            65/18/PA</t>
  </si>
  <si>
    <t xml:space="preserve">            73/18/PA</t>
  </si>
  <si>
    <t xml:space="preserve">MEDICAL CALO' Srl </t>
  </si>
  <si>
    <t xml:space="preserve">               A3542</t>
  </si>
  <si>
    <t xml:space="preserve">               A3552</t>
  </si>
  <si>
    <t xml:space="preserve">               A3538</t>
  </si>
  <si>
    <t xml:space="preserve">               A3544</t>
  </si>
  <si>
    <t xml:space="preserve">            L0000172</t>
  </si>
  <si>
    <t xml:space="preserve">            L0000175</t>
  </si>
  <si>
    <t xml:space="preserve">            L0000174</t>
  </si>
  <si>
    <t xml:space="preserve">            L0000177</t>
  </si>
  <si>
    <t xml:space="preserve">            L0000171</t>
  </si>
  <si>
    <t xml:space="preserve">            L0000176</t>
  </si>
  <si>
    <t xml:space="preserve">            L0000173</t>
  </si>
  <si>
    <t>MEDICAL SERVICE &amp; C. SRL</t>
  </si>
  <si>
    <t xml:space="preserve">               41/PA</t>
  </si>
  <si>
    <t xml:space="preserve">          112/2018/E</t>
  </si>
  <si>
    <t xml:space="preserve">           PA / 2860</t>
  </si>
  <si>
    <t xml:space="preserve">           PA / 2868</t>
  </si>
  <si>
    <t xml:space="preserve">           PA / 2950</t>
  </si>
  <si>
    <t xml:space="preserve">           PA / 2882</t>
  </si>
  <si>
    <t xml:space="preserve">           PA / 2873</t>
  </si>
  <si>
    <t xml:space="preserve">           PA / 2955</t>
  </si>
  <si>
    <t xml:space="preserve">           PA / 2863</t>
  </si>
  <si>
    <t xml:space="preserve">           PA / 2862</t>
  </si>
  <si>
    <t xml:space="preserve">           PA / 2954</t>
  </si>
  <si>
    <t xml:space="preserve">           PA / 2884</t>
  </si>
  <si>
    <t xml:space="preserve">           PA / 2881</t>
  </si>
  <si>
    <t xml:space="preserve">           PA / 2883</t>
  </si>
  <si>
    <t xml:space="preserve">           PA / 2876</t>
  </si>
  <si>
    <t xml:space="preserve">           PA / 2951</t>
  </si>
  <si>
    <t xml:space="preserve">           PA / 2885</t>
  </si>
  <si>
    <t xml:space="preserve">           PA / 2875</t>
  </si>
  <si>
    <t xml:space="preserve">           PA / 2874</t>
  </si>
  <si>
    <t xml:space="preserve">           PA / 2861</t>
  </si>
  <si>
    <t xml:space="preserve">              2/1700</t>
  </si>
  <si>
    <t xml:space="preserve">MEDITERRANEA SPA                        </t>
  </si>
  <si>
    <t xml:space="preserve">               807/S</t>
  </si>
  <si>
    <t xml:space="preserve">          18PL024192</t>
  </si>
  <si>
    <t xml:space="preserve">          18PL024521</t>
  </si>
  <si>
    <t xml:space="preserve">          V1 / 1.933</t>
  </si>
  <si>
    <t xml:space="preserve">          V1 / 1.932</t>
  </si>
  <si>
    <t xml:space="preserve">          V1 / 1.934</t>
  </si>
  <si>
    <t>MICROBIOL DI SERGIO MURGIA &amp; C. S.N.C.</t>
  </si>
  <si>
    <t xml:space="preserve">            000924PA</t>
  </si>
  <si>
    <t xml:space="preserve">             5402/PA</t>
  </si>
  <si>
    <t xml:space="preserve">             5771/PA</t>
  </si>
  <si>
    <t xml:space="preserve">             5398/PA</t>
  </si>
  <si>
    <t xml:space="preserve">             5401/PA</t>
  </si>
  <si>
    <t xml:space="preserve">             5400/PA</t>
  </si>
  <si>
    <t xml:space="preserve">             5769/PA</t>
  </si>
  <si>
    <t xml:space="preserve">             5770/PA</t>
  </si>
  <si>
    <t xml:space="preserve">            VH808866</t>
  </si>
  <si>
    <t xml:space="preserve">            VH808746</t>
  </si>
  <si>
    <t xml:space="preserve">         2018/175584</t>
  </si>
  <si>
    <t xml:space="preserve">         2018/178782</t>
  </si>
  <si>
    <t>PHRONEMA SRL</t>
  </si>
  <si>
    <t xml:space="preserve">       FATTPA 111_18</t>
  </si>
  <si>
    <t xml:space="preserve">TECNO DAMM Srl </t>
  </si>
  <si>
    <t xml:space="preserve">               27/PA</t>
  </si>
  <si>
    <t xml:space="preserve">               26/PA</t>
  </si>
  <si>
    <t>VEOLIA WATER TECHNOLOGIES ITALIA SPA</t>
  </si>
  <si>
    <t xml:space="preserve">    18000026/7S/1514</t>
  </si>
  <si>
    <t xml:space="preserve">IESI Srl (ex Snc) </t>
  </si>
  <si>
    <t xml:space="preserve">          34/FE/2018</t>
  </si>
  <si>
    <t xml:space="preserve">          35/FE/2018</t>
  </si>
  <si>
    <t xml:space="preserve">INFO Srl </t>
  </si>
  <si>
    <t xml:space="preserve">             2143/01</t>
  </si>
  <si>
    <t xml:space="preserve">             2172/01</t>
  </si>
  <si>
    <t xml:space="preserve">               70/01</t>
  </si>
  <si>
    <t>INSTITUT GEORGES LOPEZ</t>
  </si>
  <si>
    <t xml:space="preserve">       IGL18INV02342</t>
  </si>
  <si>
    <t xml:space="preserve">             9474/PA</t>
  </si>
  <si>
    <t xml:space="preserve">             9475/PA</t>
  </si>
  <si>
    <t xml:space="preserve">             9476/PA</t>
  </si>
  <si>
    <t xml:space="preserve">             9103/PA</t>
  </si>
  <si>
    <t xml:space="preserve">             9102/PA</t>
  </si>
  <si>
    <t xml:space="preserve">             9104/PA</t>
  </si>
  <si>
    <t xml:space="preserve">              698/07</t>
  </si>
  <si>
    <t xml:space="preserve">              696/07</t>
  </si>
  <si>
    <t xml:space="preserve">              697/07</t>
  </si>
  <si>
    <t>NOVAMEDISAN ITALIA SRL</t>
  </si>
  <si>
    <t xml:space="preserve">             3362/V2</t>
  </si>
  <si>
    <t xml:space="preserve">           601388/18</t>
  </si>
  <si>
    <t xml:space="preserve">           601337/18</t>
  </si>
  <si>
    <t xml:space="preserve">           601338/18</t>
  </si>
  <si>
    <t xml:space="preserve">           S1/013350</t>
  </si>
  <si>
    <t xml:space="preserve">           S1/013267</t>
  </si>
  <si>
    <t xml:space="preserve">           S1/013113</t>
  </si>
  <si>
    <t xml:space="preserve">           S1/013268</t>
  </si>
  <si>
    <t xml:space="preserve">           S1/011973</t>
  </si>
  <si>
    <t xml:space="preserve">           S1/012924</t>
  </si>
  <si>
    <t xml:space="preserve">           S1/013112</t>
  </si>
  <si>
    <t xml:space="preserve">           S1/013412</t>
  </si>
  <si>
    <t xml:space="preserve">           S1/013414</t>
  </si>
  <si>
    <t xml:space="preserve">           S1/011974</t>
  </si>
  <si>
    <t xml:space="preserve">           S1/013413</t>
  </si>
  <si>
    <t xml:space="preserve">NUVASIVE ITALIA SRL </t>
  </si>
  <si>
    <t xml:space="preserve">              7995/S</t>
  </si>
  <si>
    <t xml:space="preserve">          VP  007757</t>
  </si>
  <si>
    <t xml:space="preserve">          VP  007566</t>
  </si>
  <si>
    <t xml:space="preserve">          VP  007756</t>
  </si>
  <si>
    <t xml:space="preserve">            11709/03</t>
  </si>
  <si>
    <t xml:space="preserve">SERVIER ITALIA Spa </t>
  </si>
  <si>
    <t xml:space="preserve">          18VPA08837</t>
  </si>
  <si>
    <t>SPA SOCIETA' PRODOTTI ANTIBIOTICI Spa</t>
  </si>
  <si>
    <t xml:space="preserve">             BJ01062</t>
  </si>
  <si>
    <t xml:space="preserve">             FS/5030</t>
  </si>
  <si>
    <t xml:space="preserve">             11246/W</t>
  </si>
  <si>
    <t xml:space="preserve">             11247/W</t>
  </si>
  <si>
    <t xml:space="preserve">             11244/W</t>
  </si>
  <si>
    <t xml:space="preserve">             11938/W</t>
  </si>
  <si>
    <t xml:space="preserve">             11939/W</t>
  </si>
  <si>
    <t xml:space="preserve">             11937/W</t>
  </si>
  <si>
    <t xml:space="preserve">             11764/W</t>
  </si>
  <si>
    <t xml:space="preserve">             11765/W</t>
  </si>
  <si>
    <t>BRIENZA FRANCESCO</t>
  </si>
  <si>
    <t>BRNFNC70E19A662I</t>
  </si>
  <si>
    <t xml:space="preserve">                01PA</t>
  </si>
  <si>
    <t xml:space="preserve">        B2003117-018</t>
  </si>
  <si>
    <t xml:space="preserve">        B2003116-018</t>
  </si>
  <si>
    <t>GRUNENTHAL ITALIA Srl (EX PRODOTTIFORME</t>
  </si>
  <si>
    <t xml:space="preserve">GUERBET Spa </t>
  </si>
  <si>
    <t xml:space="preserve">H.C. HOSPITAL CONSULTING Spa </t>
  </si>
  <si>
    <t xml:space="preserve">        000658-0CP P</t>
  </si>
  <si>
    <t xml:space="preserve">     IBP18PA-0014053</t>
  </si>
  <si>
    <t xml:space="preserve">     IBP18PA-0014224</t>
  </si>
  <si>
    <t xml:space="preserve">     IBP18PA-0014153</t>
  </si>
  <si>
    <t xml:space="preserve">           000848/PA</t>
  </si>
  <si>
    <t xml:space="preserve">           000849/PA</t>
  </si>
  <si>
    <t>HOSPITAL SUD ASSISTANCE S.R.L.</t>
  </si>
  <si>
    <t xml:space="preserve">              211/PA</t>
  </si>
  <si>
    <t xml:space="preserve">              212/PA</t>
  </si>
  <si>
    <t xml:space="preserve">              197/PA</t>
  </si>
  <si>
    <t xml:space="preserve">              214/PA</t>
  </si>
  <si>
    <t xml:space="preserve">              188/PA</t>
  </si>
  <si>
    <t xml:space="preserve">              186/PA</t>
  </si>
  <si>
    <t xml:space="preserve">              185/PA</t>
  </si>
  <si>
    <t xml:space="preserve">              218/PA</t>
  </si>
  <si>
    <t xml:space="preserve">              198/PA</t>
  </si>
  <si>
    <t xml:space="preserve">              213/PA</t>
  </si>
  <si>
    <t xml:space="preserve">              215/PA</t>
  </si>
  <si>
    <t xml:space="preserve">              195/PA</t>
  </si>
  <si>
    <t xml:space="preserve">              216/PA</t>
  </si>
  <si>
    <t xml:space="preserve">              189/PA</t>
  </si>
  <si>
    <t xml:space="preserve">              196/PA</t>
  </si>
  <si>
    <t xml:space="preserve">              187/PA</t>
  </si>
  <si>
    <t xml:space="preserve">            15188/V2</t>
  </si>
  <si>
    <t xml:space="preserve">            15187/V2</t>
  </si>
  <si>
    <t xml:space="preserve">             2187/PA</t>
  </si>
  <si>
    <t xml:space="preserve">         FE18-001319</t>
  </si>
  <si>
    <t xml:space="preserve">                59PA</t>
  </si>
  <si>
    <t xml:space="preserve">ORPHAN EUROPE (ITALY) Srl               </t>
  </si>
  <si>
    <t xml:space="preserve">         1631PA/2018</t>
  </si>
  <si>
    <t xml:space="preserve">         1632PA/2018</t>
  </si>
  <si>
    <t xml:space="preserve">         1633PA/2018</t>
  </si>
  <si>
    <t>PPPVTI62S04A662Y</t>
  </si>
  <si>
    <t xml:space="preserve">               22/EL</t>
  </si>
  <si>
    <t xml:space="preserve">               21/EL</t>
  </si>
  <si>
    <t xml:space="preserve">             11766/W</t>
  </si>
  <si>
    <t>UNIVERSITA' LUM JEAN MONNET</t>
  </si>
  <si>
    <t xml:space="preserve">               18/18</t>
  </si>
  <si>
    <t xml:space="preserve">                5/43</t>
  </si>
  <si>
    <t xml:space="preserve">                5/42</t>
  </si>
  <si>
    <t xml:space="preserve">EB NEURO Spa </t>
  </si>
  <si>
    <t xml:space="preserve">     VP/2018/0001956</t>
  </si>
  <si>
    <t xml:space="preserve">EL.SE. Srl </t>
  </si>
  <si>
    <t xml:space="preserve">             495//PA</t>
  </si>
  <si>
    <t xml:space="preserve">ELLE PUBBLICITA' Snc </t>
  </si>
  <si>
    <t xml:space="preserve">               19/PA</t>
  </si>
  <si>
    <t xml:space="preserve">EMME 3 Srl </t>
  </si>
  <si>
    <t xml:space="preserve">               94/PA</t>
  </si>
  <si>
    <t xml:space="preserve">ESSEMEDICAL Srl                         </t>
  </si>
  <si>
    <t xml:space="preserve">         FV18/---499</t>
  </si>
  <si>
    <t xml:space="preserve">         FV18/---517</t>
  </si>
  <si>
    <t xml:space="preserve">ESSEX ITALIA Srl </t>
  </si>
  <si>
    <t>ETP  ENGINEERING TECNO PROJET SRL</t>
  </si>
  <si>
    <t xml:space="preserve">        FATTPA 27_18</t>
  </si>
  <si>
    <t xml:space="preserve">       013295-0CPAPA</t>
  </si>
  <si>
    <t xml:space="preserve">       012997-0CPAPA</t>
  </si>
  <si>
    <t xml:space="preserve">       013694-0CPAPA</t>
  </si>
  <si>
    <t xml:space="preserve">EUROIMMUN ITALIA Srl </t>
  </si>
  <si>
    <t xml:space="preserve">               S3350</t>
  </si>
  <si>
    <t xml:space="preserve">    0320218VPB002218</t>
  </si>
  <si>
    <t xml:space="preserve">    0320218VPB002245</t>
  </si>
  <si>
    <t xml:space="preserve">              689/07</t>
  </si>
  <si>
    <t xml:space="preserve">              687/07</t>
  </si>
  <si>
    <t xml:space="preserve">        FATTPA 51_18</t>
  </si>
  <si>
    <t xml:space="preserve">        FATTPA 49_18</t>
  </si>
  <si>
    <t xml:space="preserve">        FATTPA 50_18</t>
  </si>
  <si>
    <t xml:space="preserve">        FATTPA 48_18</t>
  </si>
  <si>
    <t xml:space="preserve">FARMACEUTICI DAMOR Spa </t>
  </si>
  <si>
    <t xml:space="preserve">           2018-9525</t>
  </si>
  <si>
    <t xml:space="preserve">          VP18011197</t>
  </si>
  <si>
    <t xml:space="preserve">             6098/PA</t>
  </si>
  <si>
    <t xml:space="preserve">             6093/PA</t>
  </si>
  <si>
    <t xml:space="preserve">             3593/12</t>
  </si>
  <si>
    <t xml:space="preserve">             3439/12</t>
  </si>
  <si>
    <t xml:space="preserve">             3438/12</t>
  </si>
  <si>
    <t xml:space="preserve">             3378/12</t>
  </si>
  <si>
    <t xml:space="preserve">             3480/12</t>
  </si>
  <si>
    <t xml:space="preserve">             3594/12</t>
  </si>
  <si>
    <t xml:space="preserve">              3371/F</t>
  </si>
  <si>
    <t xml:space="preserve">              3357/F</t>
  </si>
  <si>
    <t xml:space="preserve">              3401/F</t>
  </si>
  <si>
    <t xml:space="preserve">               2/350</t>
  </si>
  <si>
    <t xml:space="preserve">               2/345</t>
  </si>
  <si>
    <t xml:space="preserve">               2/349</t>
  </si>
  <si>
    <t xml:space="preserve">               2/358</t>
  </si>
  <si>
    <t xml:space="preserve">               2/357</t>
  </si>
  <si>
    <t xml:space="preserve">               2/352</t>
  </si>
  <si>
    <t xml:space="preserve">PENTAX ITALIA Srl                       </t>
  </si>
  <si>
    <t xml:space="preserve">              PA1379</t>
  </si>
  <si>
    <t xml:space="preserve">              PA1383</t>
  </si>
  <si>
    <t xml:space="preserve">              PA1375</t>
  </si>
  <si>
    <t xml:space="preserve">              PA1381</t>
  </si>
  <si>
    <t xml:space="preserve">              PA1376</t>
  </si>
  <si>
    <t xml:space="preserve">              PA1388</t>
  </si>
  <si>
    <t xml:space="preserve">              PA1373</t>
  </si>
  <si>
    <t xml:space="preserve">              PA1382</t>
  </si>
  <si>
    <t xml:space="preserve">              PA1386</t>
  </si>
  <si>
    <t xml:space="preserve">              PA1380</t>
  </si>
  <si>
    <t xml:space="preserve">              PA1385</t>
  </si>
  <si>
    <t xml:space="preserve">PIECO Srl                               </t>
  </si>
  <si>
    <t xml:space="preserve">              702/PA</t>
  </si>
  <si>
    <t xml:space="preserve">PROVITAL Srl </t>
  </si>
  <si>
    <t xml:space="preserve">           198/36/PA</t>
  </si>
  <si>
    <t xml:space="preserve">           138/36/PA</t>
  </si>
  <si>
    <t xml:space="preserve">PUBLIDEA Srl </t>
  </si>
  <si>
    <t xml:space="preserve">             1236/PA</t>
  </si>
  <si>
    <t>RANIERI FRANCESCO</t>
  </si>
  <si>
    <t>RNRFNC70D10A662E</t>
  </si>
  <si>
    <t xml:space="preserve">              7993/S</t>
  </si>
  <si>
    <t xml:space="preserve">              7999/S</t>
  </si>
  <si>
    <t xml:space="preserve">              7998/S</t>
  </si>
  <si>
    <t xml:space="preserve">              7994/S</t>
  </si>
  <si>
    <t>3G SRL</t>
  </si>
  <si>
    <t xml:space="preserve">              FAE/59</t>
  </si>
  <si>
    <t xml:space="preserve">              116/FE</t>
  </si>
  <si>
    <t>AB SCIEX Srl (ex ANALYTICAL INSTR.SRL 0</t>
  </si>
  <si>
    <t xml:space="preserve">     2018/7500037678</t>
  </si>
  <si>
    <t xml:space="preserve">ABIOGEN PHARMA Spa </t>
  </si>
  <si>
    <t xml:space="preserve">        AB18VPA03853</t>
  </si>
  <si>
    <t xml:space="preserve">        FATTPA 43_18</t>
  </si>
  <si>
    <t xml:space="preserve">           1400/P.A.</t>
  </si>
  <si>
    <t xml:space="preserve">           1401/P.A.</t>
  </si>
  <si>
    <t xml:space="preserve">           1428/P.A.</t>
  </si>
  <si>
    <t xml:space="preserve">           1398/P.A.</t>
  </si>
  <si>
    <t xml:space="preserve">           1371/P.A.</t>
  </si>
  <si>
    <t xml:space="preserve">           1435/P.A.</t>
  </si>
  <si>
    <t xml:space="preserve">AGILENT TECHNOLOGIES ITALIA Spa         </t>
  </si>
  <si>
    <t xml:space="preserve"> 199173804/302773/P1</t>
  </si>
  <si>
    <t xml:space="preserve"> 199173805/302769/P1</t>
  </si>
  <si>
    <t xml:space="preserve"> 199173629/302683/P1</t>
  </si>
  <si>
    <t xml:space="preserve"> 199173761/302721/P1</t>
  </si>
  <si>
    <t xml:space="preserve">             6765/01</t>
  </si>
  <si>
    <t xml:space="preserve">             6764/01</t>
  </si>
  <si>
    <t xml:space="preserve">             3215/FE</t>
  </si>
  <si>
    <t xml:space="preserve">            4137/PAE</t>
  </si>
  <si>
    <t xml:space="preserve">        E10003069555</t>
  </si>
  <si>
    <t xml:space="preserve">        E10003069731</t>
  </si>
  <si>
    <t xml:space="preserve">              5484/4</t>
  </si>
  <si>
    <t xml:space="preserve">APTIVA MEDICAL Srl </t>
  </si>
  <si>
    <t xml:space="preserve">              E04885</t>
  </si>
  <si>
    <t xml:space="preserve">              E05170</t>
  </si>
  <si>
    <t xml:space="preserve">              191/PA</t>
  </si>
  <si>
    <t xml:space="preserve">              193/PA</t>
  </si>
  <si>
    <t xml:space="preserve">              199/PA</t>
  </si>
  <si>
    <t xml:space="preserve">              192/PA</t>
  </si>
  <si>
    <t xml:space="preserve">EUROSPITAL Spa </t>
  </si>
  <si>
    <t xml:space="preserve">         B 053644/18</t>
  </si>
  <si>
    <t xml:space="preserve">              425/PA</t>
  </si>
  <si>
    <t xml:space="preserve">          OP/7757698</t>
  </si>
  <si>
    <t>HERAEUS S.P.A.</t>
  </si>
  <si>
    <t xml:space="preserve">NEXI PAYMENTS S.P.A. </t>
  </si>
  <si>
    <t xml:space="preserve">POST &amp; SERVICE Snc </t>
  </si>
  <si>
    <t xml:space="preserve">       FATTPA 305_18</t>
  </si>
  <si>
    <t xml:space="preserve">               10-FE</t>
  </si>
  <si>
    <t xml:space="preserve">                2-FE</t>
  </si>
  <si>
    <t>PNILRA46P47I441K</t>
  </si>
  <si>
    <t xml:space="preserve">            1655/E18</t>
  </si>
  <si>
    <t xml:space="preserve">            1432/E18</t>
  </si>
  <si>
    <t xml:space="preserve">ALERE Srl (EX INVERNESS M. ITALIA)      </t>
  </si>
  <si>
    <t xml:space="preserve">               1/883</t>
  </si>
  <si>
    <t xml:space="preserve">              E-6320</t>
  </si>
  <si>
    <t xml:space="preserve">              7286 E</t>
  </si>
  <si>
    <t xml:space="preserve">              7300 E</t>
  </si>
  <si>
    <t xml:space="preserve">              7302 E</t>
  </si>
  <si>
    <t xml:space="preserve">              7284 E</t>
  </si>
  <si>
    <t xml:space="preserve">              7303 E</t>
  </si>
  <si>
    <t xml:space="preserve">              7285 E</t>
  </si>
  <si>
    <t xml:space="preserve">              7304 E</t>
  </si>
  <si>
    <t xml:space="preserve">              7301 E</t>
  </si>
  <si>
    <t xml:space="preserve">              7297 E</t>
  </si>
  <si>
    <t xml:space="preserve">FEI ITALIA Srl </t>
  </si>
  <si>
    <t xml:space="preserve">               PA 79</t>
  </si>
  <si>
    <t xml:space="preserve">GARDHEN BILANCE Srl a Socio Unico       </t>
  </si>
  <si>
    <t xml:space="preserve">           0000350PA</t>
  </si>
  <si>
    <t xml:space="preserve">        B2003812-018</t>
  </si>
  <si>
    <t xml:space="preserve">        B2003810-018</t>
  </si>
  <si>
    <t xml:space="preserve">        B2003811-018</t>
  </si>
  <si>
    <t xml:space="preserve">        B2003809-018</t>
  </si>
  <si>
    <t xml:space="preserve">KUWAIT PETROLEUM ITALIA Spa </t>
  </si>
  <si>
    <t xml:space="preserve">          PJ00656263</t>
  </si>
  <si>
    <t xml:space="preserve">         3FC18039063</t>
  </si>
  <si>
    <t xml:space="preserve">         3NC19000180</t>
  </si>
  <si>
    <t xml:space="preserve">              572/PA</t>
  </si>
  <si>
    <t xml:space="preserve">             1858/PA</t>
  </si>
  <si>
    <t xml:space="preserve">TAKEDA ITALIA Spa (EX NYCOMED) </t>
  </si>
  <si>
    <t xml:space="preserve">             4511/00</t>
  </si>
  <si>
    <t xml:space="preserve">             4510/00</t>
  </si>
  <si>
    <t xml:space="preserve">      521901-2439108</t>
  </si>
  <si>
    <t xml:space="preserve">              5543/4</t>
  </si>
  <si>
    <t xml:space="preserve">              5544/4</t>
  </si>
  <si>
    <t xml:space="preserve">              5545/4</t>
  </si>
  <si>
    <t xml:space="preserve">              5735/4</t>
  </si>
  <si>
    <t xml:space="preserve">BATALONI DANIELA </t>
  </si>
  <si>
    <t>BTLDNL75D64A662X</t>
  </si>
  <si>
    <t xml:space="preserve">         2018/006029</t>
  </si>
  <si>
    <t>CONTI GRAZIANO</t>
  </si>
  <si>
    <t>CNTGZN72R29A662U</t>
  </si>
  <si>
    <t xml:space="preserve">           0007433SP</t>
  </si>
  <si>
    <t xml:space="preserve">           0007468SP</t>
  </si>
  <si>
    <t xml:space="preserve">                1/NC</t>
  </si>
  <si>
    <t xml:space="preserve">GEPA Srl                                </t>
  </si>
  <si>
    <t xml:space="preserve">    350_460_18008826</t>
  </si>
  <si>
    <t xml:space="preserve">        2018FS009615</t>
  </si>
  <si>
    <t xml:space="preserve">        2018FS009617</t>
  </si>
  <si>
    <t xml:space="preserve">        2018FS009614</t>
  </si>
  <si>
    <t xml:space="preserve">        2018FS009618</t>
  </si>
  <si>
    <t xml:space="preserve">MUSA LEONARDO </t>
  </si>
  <si>
    <t>MSULRD54S22D508P</t>
  </si>
  <si>
    <t xml:space="preserve">             12/2019</t>
  </si>
  <si>
    <t xml:space="preserve">              966/PA</t>
  </si>
  <si>
    <t>SCARPELLINI CAMILLI ANDREA</t>
  </si>
  <si>
    <t>SCRNDR72R23E625Z</t>
  </si>
  <si>
    <t xml:space="preserve">              VE-708</t>
  </si>
  <si>
    <t xml:space="preserve">         9R/38066668</t>
  </si>
  <si>
    <t xml:space="preserve">         9R/38064191</t>
  </si>
  <si>
    <t xml:space="preserve">         9R/38063098</t>
  </si>
  <si>
    <t xml:space="preserve">         9R/38066775</t>
  </si>
  <si>
    <t xml:space="preserve">              678/01</t>
  </si>
  <si>
    <t xml:space="preserve">          000246/FEP</t>
  </si>
  <si>
    <t xml:space="preserve">           760/18/PA</t>
  </si>
  <si>
    <t xml:space="preserve">           782/18/PA</t>
  </si>
  <si>
    <t xml:space="preserve">           762/18/PA</t>
  </si>
  <si>
    <t xml:space="preserve">           759/18/PA</t>
  </si>
  <si>
    <t xml:space="preserve">               244/S</t>
  </si>
  <si>
    <t xml:space="preserve">             845/18E</t>
  </si>
  <si>
    <t xml:space="preserve">               PA359</t>
  </si>
  <si>
    <t xml:space="preserve">           0006206SP</t>
  </si>
  <si>
    <t xml:space="preserve">              706/PA</t>
  </si>
  <si>
    <t xml:space="preserve">             13286/A</t>
  </si>
  <si>
    <t xml:space="preserve">              690/07</t>
  </si>
  <si>
    <t xml:space="preserve">              667/07</t>
  </si>
  <si>
    <t xml:space="preserve">              688/07</t>
  </si>
  <si>
    <t xml:space="preserve">          003192-0C6</t>
  </si>
  <si>
    <t xml:space="preserve">          002994-0C6</t>
  </si>
  <si>
    <t xml:space="preserve">               190/G</t>
  </si>
  <si>
    <t xml:space="preserve">               199/G</t>
  </si>
  <si>
    <t xml:space="preserve">               211/G</t>
  </si>
  <si>
    <t xml:space="preserve">               209/G</t>
  </si>
  <si>
    <t xml:space="preserve">                75/E</t>
  </si>
  <si>
    <t xml:space="preserve">           V90009848</t>
  </si>
  <si>
    <t xml:space="preserve">           V90009847</t>
  </si>
  <si>
    <t xml:space="preserve">              FE/608</t>
  </si>
  <si>
    <t xml:space="preserve">            15097/V2</t>
  </si>
  <si>
    <t xml:space="preserve">            15098/V2</t>
  </si>
  <si>
    <t xml:space="preserve">            15033/V2</t>
  </si>
  <si>
    <t xml:space="preserve">            15032/V2</t>
  </si>
  <si>
    <t xml:space="preserve">             1331 PA</t>
  </si>
  <si>
    <t xml:space="preserve">             1300 PA</t>
  </si>
  <si>
    <t xml:space="preserve">           012205-PA</t>
  </si>
  <si>
    <t xml:space="preserve">           011725-PA</t>
  </si>
  <si>
    <t xml:space="preserve">           012206-PA</t>
  </si>
  <si>
    <t xml:space="preserve">           012201-PA</t>
  </si>
  <si>
    <t xml:space="preserve">           012207-PA</t>
  </si>
  <si>
    <t xml:space="preserve">           012202-PA</t>
  </si>
  <si>
    <t xml:space="preserve">           012204-PA</t>
  </si>
  <si>
    <t xml:space="preserve">       IGL19INV00319</t>
  </si>
  <si>
    <t xml:space="preserve">JOTEC Srl                               </t>
  </si>
  <si>
    <t xml:space="preserve">        18-FPA010418</t>
  </si>
  <si>
    <t xml:space="preserve">          E080000682</t>
  </si>
  <si>
    <t xml:space="preserve">LAMONEA SRL </t>
  </si>
  <si>
    <t xml:space="preserve">              486/PA</t>
  </si>
  <si>
    <t xml:space="preserve">              461/PA</t>
  </si>
  <si>
    <t xml:space="preserve">           000170/PA</t>
  </si>
  <si>
    <t xml:space="preserve">           1846819/E</t>
  </si>
  <si>
    <t xml:space="preserve">           PA / 2865</t>
  </si>
  <si>
    <t xml:space="preserve">              2/1653</t>
  </si>
  <si>
    <t xml:space="preserve">          V1 / 1.962</t>
  </si>
  <si>
    <t xml:space="preserve">              691/07</t>
  </si>
  <si>
    <t xml:space="preserve">             3455/12</t>
  </si>
  <si>
    <t xml:space="preserve">             3456/12</t>
  </si>
  <si>
    <t xml:space="preserve">             3393/12</t>
  </si>
  <si>
    <t xml:space="preserve">             3457/12</t>
  </si>
  <si>
    <t xml:space="preserve">              PA1389</t>
  </si>
  <si>
    <t xml:space="preserve">              PA1390</t>
  </si>
  <si>
    <t xml:space="preserve">              PA1377</t>
  </si>
  <si>
    <t xml:space="preserve">              PA1482</t>
  </si>
  <si>
    <t xml:space="preserve">              PA1387</t>
  </si>
  <si>
    <t xml:space="preserve">               F2289</t>
  </si>
  <si>
    <t xml:space="preserve">PLASTI FOR MOBIL Sas                    </t>
  </si>
  <si>
    <t xml:space="preserve">             FS/4591</t>
  </si>
  <si>
    <t xml:space="preserve">             FS/4592</t>
  </si>
  <si>
    <t xml:space="preserve">            1011/T18</t>
  </si>
  <si>
    <t xml:space="preserve">  C12020182861619697</t>
  </si>
  <si>
    <t xml:space="preserve">             13589/3</t>
  </si>
  <si>
    <t xml:space="preserve">             14044/3</t>
  </si>
  <si>
    <t xml:space="preserve">             13847/3</t>
  </si>
  <si>
    <t xml:space="preserve">             13888/3</t>
  </si>
  <si>
    <t xml:space="preserve">             13958/3</t>
  </si>
  <si>
    <t xml:space="preserve">             14045/3</t>
  </si>
  <si>
    <t xml:space="preserve">             13889/3</t>
  </si>
  <si>
    <t xml:space="preserve">             13588/3</t>
  </si>
  <si>
    <t xml:space="preserve">             13887/3</t>
  </si>
  <si>
    <t xml:space="preserve">             13886/3</t>
  </si>
  <si>
    <t xml:space="preserve">             14043/3</t>
  </si>
  <si>
    <t xml:space="preserve">             13959/3</t>
  </si>
  <si>
    <t xml:space="preserve">       2018 FE-18022</t>
  </si>
  <si>
    <t xml:space="preserve">       2018 FE-17210</t>
  </si>
  <si>
    <t xml:space="preserve">       2018 FE-18171</t>
  </si>
  <si>
    <t xml:space="preserve">       2018 FE-18023</t>
  </si>
  <si>
    <t xml:space="preserve">A.D.A. Srl </t>
  </si>
  <si>
    <t xml:space="preserve">             3371/PA</t>
  </si>
  <si>
    <t xml:space="preserve">             3301/PA</t>
  </si>
  <si>
    <t xml:space="preserve">     2018/7500036168</t>
  </si>
  <si>
    <t xml:space="preserve">     2018/7500035802</t>
  </si>
  <si>
    <t xml:space="preserve">     2018/7500036654</t>
  </si>
  <si>
    <t xml:space="preserve">     2018/7500036797</t>
  </si>
  <si>
    <t xml:space="preserve">     2018/7500037679</t>
  </si>
  <si>
    <t xml:space="preserve">          S18F053322</t>
  </si>
  <si>
    <t xml:space="preserve">          S19F000283</t>
  </si>
  <si>
    <t xml:space="preserve">          S18F050440</t>
  </si>
  <si>
    <t xml:space="preserve">          S18F050976</t>
  </si>
  <si>
    <t xml:space="preserve">          S18F049471</t>
  </si>
  <si>
    <t xml:space="preserve">          S18F052247</t>
  </si>
  <si>
    <t xml:space="preserve">          S18F052246</t>
  </si>
  <si>
    <t xml:space="preserve">          S18F053435</t>
  </si>
  <si>
    <t xml:space="preserve">          S19F000702</t>
  </si>
  <si>
    <t xml:space="preserve">          S18F052557</t>
  </si>
  <si>
    <t xml:space="preserve">          S18F049214</t>
  </si>
  <si>
    <t xml:space="preserve">          S18F052411</t>
  </si>
  <si>
    <t xml:space="preserve">          S18F050263</t>
  </si>
  <si>
    <t xml:space="preserve">          S18F051424</t>
  </si>
  <si>
    <t xml:space="preserve">          S18F053434</t>
  </si>
  <si>
    <t xml:space="preserve">          S18F023392</t>
  </si>
  <si>
    <t xml:space="preserve">          S18F049265</t>
  </si>
  <si>
    <t xml:space="preserve">          S18F051926</t>
  </si>
  <si>
    <t xml:space="preserve">          S18F049215</t>
  </si>
  <si>
    <t xml:space="preserve">ADVANCED MEDICAL SUPPLIES Spa </t>
  </si>
  <si>
    <t>SM04649</t>
  </si>
  <si>
    <t xml:space="preserve">          01483/2018</t>
  </si>
  <si>
    <t xml:space="preserve">           1434/P.A.</t>
  </si>
  <si>
    <t xml:space="preserve">              6/P.A.</t>
  </si>
  <si>
    <t xml:space="preserve">           1430/P.A.</t>
  </si>
  <si>
    <t xml:space="preserve">           1429/P.A.</t>
  </si>
  <si>
    <t xml:space="preserve">           1432/P.A.</t>
  </si>
  <si>
    <t xml:space="preserve">           1466/P.A.</t>
  </si>
  <si>
    <t xml:space="preserve">              7/P.A.</t>
  </si>
  <si>
    <t xml:space="preserve">             28/P.A.</t>
  </si>
  <si>
    <t xml:space="preserve">           1370/P.A.</t>
  </si>
  <si>
    <t xml:space="preserve">             26/P.A.</t>
  </si>
  <si>
    <t xml:space="preserve">           1396/P.A.</t>
  </si>
  <si>
    <t xml:space="preserve">           1397/P.A.</t>
  </si>
  <si>
    <t xml:space="preserve">             27/P.A.</t>
  </si>
  <si>
    <t xml:space="preserve">              0020 D</t>
  </si>
  <si>
    <t xml:space="preserve">               0033D</t>
  </si>
  <si>
    <t xml:space="preserve">             6082/PA</t>
  </si>
  <si>
    <t xml:space="preserve">          19FS000556</t>
  </si>
  <si>
    <t xml:space="preserve">          19FS000557</t>
  </si>
  <si>
    <t xml:space="preserve">          19FS000266</t>
  </si>
  <si>
    <t xml:space="preserve">          19FS000894</t>
  </si>
  <si>
    <t xml:space="preserve">          19FS000264</t>
  </si>
  <si>
    <t xml:space="preserve">          19FS000265</t>
  </si>
  <si>
    <t xml:space="preserve">          0000702/PA</t>
  </si>
  <si>
    <t xml:space="preserve">CLIO Spa (ex Srl 21/09/2011)            </t>
  </si>
  <si>
    <t xml:space="preserve">              7075 E</t>
  </si>
  <si>
    <t xml:space="preserve">              7077 E</t>
  </si>
  <si>
    <t xml:space="preserve">              7292 E</t>
  </si>
  <si>
    <t xml:space="preserve">              6833 E</t>
  </si>
  <si>
    <t xml:space="preserve">              7512 E</t>
  </si>
  <si>
    <t xml:space="preserve">              7078 E</t>
  </si>
  <si>
    <t xml:space="preserve">              7282 E</t>
  </si>
  <si>
    <t xml:space="preserve">              6834 E</t>
  </si>
  <si>
    <t xml:space="preserve">              7513 E</t>
  </si>
  <si>
    <t xml:space="preserve">         18068594 Q1</t>
  </si>
  <si>
    <t xml:space="preserve">               22/IT</t>
  </si>
  <si>
    <t xml:space="preserve">       000192-0CPAPA</t>
  </si>
  <si>
    <t xml:space="preserve">       000193-0CPAPA</t>
  </si>
  <si>
    <t xml:space="preserve">                S105</t>
  </si>
  <si>
    <t xml:space="preserve">                S173</t>
  </si>
  <si>
    <t>EUSA PHARMA (UK) LTD</t>
  </si>
  <si>
    <t xml:space="preserve">           V90009446</t>
  </si>
  <si>
    <t>DPSGRD72M13A662S</t>
  </si>
  <si>
    <t xml:space="preserve">               58/PA</t>
  </si>
  <si>
    <t xml:space="preserve">              504/07</t>
  </si>
  <si>
    <t xml:space="preserve">              505/07</t>
  </si>
  <si>
    <t xml:space="preserve">GIELLE di LUIGI GALANTUCCI </t>
  </si>
  <si>
    <t>GLNLGU41P28I907Q</t>
  </si>
  <si>
    <t xml:space="preserve">            014/4277</t>
  </si>
  <si>
    <t xml:space="preserve">             13005/5</t>
  </si>
  <si>
    <t xml:space="preserve">             11567/5</t>
  </si>
  <si>
    <t xml:space="preserve">          E080000683</t>
  </si>
  <si>
    <t xml:space="preserve">             6373/PA</t>
  </si>
  <si>
    <t xml:space="preserve">             6156/PA</t>
  </si>
  <si>
    <t xml:space="preserve">             V4-3490</t>
  </si>
  <si>
    <t xml:space="preserve">           96/2018/E</t>
  </si>
  <si>
    <t xml:space="preserve">          111/2018/E</t>
  </si>
  <si>
    <t xml:space="preserve">           95/2018/E</t>
  </si>
  <si>
    <t xml:space="preserve">             3799/PA</t>
  </si>
  <si>
    <t xml:space="preserve">             3500/PA</t>
  </si>
  <si>
    <t xml:space="preserve">          V1 / 1.867</t>
  </si>
  <si>
    <t xml:space="preserve">            VH900225</t>
  </si>
  <si>
    <t xml:space="preserve">            VH900192</t>
  </si>
  <si>
    <t xml:space="preserve">            VH900617</t>
  </si>
  <si>
    <t xml:space="preserve">            VH900319</t>
  </si>
  <si>
    <t xml:space="preserve">            VH900246</t>
  </si>
  <si>
    <t xml:space="preserve">              1872/E</t>
  </si>
  <si>
    <t xml:space="preserve">              2039/E</t>
  </si>
  <si>
    <t xml:space="preserve">              2019/E</t>
  </si>
  <si>
    <t xml:space="preserve">NOVATECH Srl </t>
  </si>
  <si>
    <t xml:space="preserve">           180969-IT</t>
  </si>
  <si>
    <t xml:space="preserve">             3652/12</t>
  </si>
  <si>
    <t xml:space="preserve">             3653/12</t>
  </si>
  <si>
    <t xml:space="preserve">     2018-FA-0000237</t>
  </si>
  <si>
    <t>REAL MEDICAL SRL</t>
  </si>
  <si>
    <t xml:space="preserve">              2/2019</t>
  </si>
  <si>
    <t xml:space="preserve">RI.MOS. Srl                             </t>
  </si>
  <si>
    <t xml:space="preserve">SANCILIO FRANCESCO </t>
  </si>
  <si>
    <t>SNCFNC59A06F284S</t>
  </si>
  <si>
    <t xml:space="preserve">             2518/05</t>
  </si>
  <si>
    <t xml:space="preserve">             2399/05</t>
  </si>
  <si>
    <t xml:space="preserve">        C63-38012254</t>
  </si>
  <si>
    <t xml:space="preserve">        C63-38011788</t>
  </si>
  <si>
    <t xml:space="preserve">        C63-38012830</t>
  </si>
  <si>
    <t xml:space="preserve">SAPI MED Spa (EX SRL)                   </t>
  </si>
  <si>
    <t xml:space="preserve">               P2071</t>
  </si>
  <si>
    <t xml:space="preserve">                 P44</t>
  </si>
  <si>
    <t xml:space="preserve">                 P63</t>
  </si>
  <si>
    <t xml:space="preserve">                 P43</t>
  </si>
  <si>
    <t xml:space="preserve">               P2070</t>
  </si>
  <si>
    <t xml:space="preserve">               P2072</t>
  </si>
  <si>
    <t xml:space="preserve">            11610/03</t>
  </si>
  <si>
    <t xml:space="preserve">            V1808736</t>
  </si>
  <si>
    <t xml:space="preserve">                 1SP</t>
  </si>
  <si>
    <t xml:space="preserve">                50SP</t>
  </si>
  <si>
    <t xml:space="preserve">        1251/01/2018</t>
  </si>
  <si>
    <t xml:space="preserve">        1161/01/2018</t>
  </si>
  <si>
    <t xml:space="preserve"> 199174980/303269/P1</t>
  </si>
  <si>
    <t xml:space="preserve">         9R/39001213</t>
  </si>
  <si>
    <t xml:space="preserve">         9R/39000273</t>
  </si>
  <si>
    <t xml:space="preserve">         9R/39000168</t>
  </si>
  <si>
    <t xml:space="preserve">        E10003000148</t>
  </si>
  <si>
    <t xml:space="preserve">                1/11</t>
  </si>
  <si>
    <t xml:space="preserve">                5/11</t>
  </si>
  <si>
    <t xml:space="preserve">                6/11</t>
  </si>
  <si>
    <t xml:space="preserve">                1/13</t>
  </si>
  <si>
    <t xml:space="preserve">                3/11</t>
  </si>
  <si>
    <t xml:space="preserve">              356/02</t>
  </si>
  <si>
    <t xml:space="preserve">               14/02</t>
  </si>
  <si>
    <t xml:space="preserve">               13/02</t>
  </si>
  <si>
    <t xml:space="preserve">                1/02</t>
  </si>
  <si>
    <t xml:space="preserve">             P000034</t>
  </si>
  <si>
    <t xml:space="preserve">             P000033</t>
  </si>
  <si>
    <t xml:space="preserve">             P000037</t>
  </si>
  <si>
    <t xml:space="preserve">             P000036</t>
  </si>
  <si>
    <t xml:space="preserve">             P000039</t>
  </si>
  <si>
    <t xml:space="preserve">             P000035</t>
  </si>
  <si>
    <t xml:space="preserve">             P000032</t>
  </si>
  <si>
    <t xml:space="preserve">             P000038</t>
  </si>
  <si>
    <t xml:space="preserve">              4/2019</t>
  </si>
  <si>
    <t xml:space="preserve">              5/2019</t>
  </si>
  <si>
    <t>AVAS PHARMACEUTICALS SRL</t>
  </si>
  <si>
    <t xml:space="preserve">        CMPH00000070</t>
  </si>
  <si>
    <t xml:space="preserve">        CMPH00000559</t>
  </si>
  <si>
    <t xml:space="preserve">          19FS000794</t>
  </si>
  <si>
    <t xml:space="preserve">          19FS000267</t>
  </si>
  <si>
    <t xml:space="preserve">          19FS000893</t>
  </si>
  <si>
    <t xml:space="preserve">          000163/19P</t>
  </si>
  <si>
    <t xml:space="preserve">          000164/19P</t>
  </si>
  <si>
    <t xml:space="preserve">          000169/19P</t>
  </si>
  <si>
    <t xml:space="preserve">              396/FE</t>
  </si>
  <si>
    <t xml:space="preserve">              397/FE</t>
  </si>
  <si>
    <t xml:space="preserve">              932/FE</t>
  </si>
  <si>
    <t>CONSIS SOC.CONS. AR.L.</t>
  </si>
  <si>
    <t xml:space="preserve">      005/Vendite FE</t>
  </si>
  <si>
    <t xml:space="preserve">              E00007</t>
  </si>
  <si>
    <t xml:space="preserve">     IBP19PA-0000104</t>
  </si>
  <si>
    <t xml:space="preserve">     IBP18PA-0014054</t>
  </si>
  <si>
    <t xml:space="preserve">     IBP19PA-0000248</t>
  </si>
  <si>
    <t xml:space="preserve">      522062-2439108</t>
  </si>
  <si>
    <t xml:space="preserve">             6097/PA</t>
  </si>
  <si>
    <t xml:space="preserve">             6297/PA</t>
  </si>
  <si>
    <t xml:space="preserve">             5904/PA</t>
  </si>
  <si>
    <t xml:space="preserve">             3940/PA</t>
  </si>
  <si>
    <t xml:space="preserve">             6060/PA</t>
  </si>
  <si>
    <t xml:space="preserve">             4851/PA</t>
  </si>
  <si>
    <t xml:space="preserve">             6299/PA</t>
  </si>
  <si>
    <t xml:space="preserve">             6300/PA</t>
  </si>
  <si>
    <t xml:space="preserve">             6094/PA</t>
  </si>
  <si>
    <t xml:space="preserve">             6062/PA</t>
  </si>
  <si>
    <t xml:space="preserve">             5807/PA</t>
  </si>
  <si>
    <t xml:space="preserve">             6061/PA</t>
  </si>
  <si>
    <t xml:space="preserve">             6099/PA</t>
  </si>
  <si>
    <t xml:space="preserve">             6296/PA</t>
  </si>
  <si>
    <t xml:space="preserve">             6298/PA</t>
  </si>
  <si>
    <t xml:space="preserve">             6063/PA</t>
  </si>
  <si>
    <t xml:space="preserve">             4850/PA</t>
  </si>
  <si>
    <t xml:space="preserve">             4639/PA</t>
  </si>
  <si>
    <t xml:space="preserve">             3939/PA</t>
  </si>
  <si>
    <t xml:space="preserve">             4339/PA</t>
  </si>
  <si>
    <t xml:space="preserve">             4340/PA</t>
  </si>
  <si>
    <t xml:space="preserve">             4640/PA</t>
  </si>
  <si>
    <t xml:space="preserve">          107/2018/E</t>
  </si>
  <si>
    <t xml:space="preserve">MEDIMAR Srl </t>
  </si>
  <si>
    <t xml:space="preserve">              284/PA</t>
  </si>
  <si>
    <t xml:space="preserve">              636/PA</t>
  </si>
  <si>
    <t xml:space="preserve">              283/PA</t>
  </si>
  <si>
    <t xml:space="preserve">              637/PA</t>
  </si>
  <si>
    <t xml:space="preserve">              452/PA</t>
  </si>
  <si>
    <t xml:space="preserve">              453/PA</t>
  </si>
  <si>
    <t xml:space="preserve">           S18103222</t>
  </si>
  <si>
    <t xml:space="preserve">           SI1815151</t>
  </si>
  <si>
    <t>PLURIMA SPA</t>
  </si>
  <si>
    <t xml:space="preserve">            2192 / E</t>
  </si>
  <si>
    <t xml:space="preserve">            2193 / E</t>
  </si>
  <si>
    <t xml:space="preserve">            1999 / E</t>
  </si>
  <si>
    <t xml:space="preserve">TECNORAD S.R.L. </t>
  </si>
  <si>
    <t xml:space="preserve">            2173/E18</t>
  </si>
  <si>
    <t xml:space="preserve">            1135/E18</t>
  </si>
  <si>
    <t xml:space="preserve">            2711/E18</t>
  </si>
  <si>
    <t xml:space="preserve">            1954/E18</t>
  </si>
  <si>
    <t xml:space="preserve">            2387/E18</t>
  </si>
  <si>
    <t xml:space="preserve">            1507/E18</t>
  </si>
  <si>
    <t xml:space="preserve">            2739/E18</t>
  </si>
  <si>
    <t xml:space="preserve">             967/E18</t>
  </si>
  <si>
    <t xml:space="preserve">            1721/E18</t>
  </si>
  <si>
    <t xml:space="preserve">          OP/7932889</t>
  </si>
  <si>
    <t xml:space="preserve">               450/S</t>
  </si>
  <si>
    <t xml:space="preserve">              7997/S</t>
  </si>
  <si>
    <t xml:space="preserve">              7996/S</t>
  </si>
  <si>
    <t xml:space="preserve">        2019    52/E</t>
  </si>
  <si>
    <t xml:space="preserve">        2019    51/E</t>
  </si>
  <si>
    <t xml:space="preserve">        2019    54/E</t>
  </si>
  <si>
    <t xml:space="preserve">          2S19000049</t>
  </si>
  <si>
    <t>ZIEHM IMAGING SRL</t>
  </si>
  <si>
    <t xml:space="preserve">               3 /PA</t>
  </si>
  <si>
    <t xml:space="preserve">                5 PA</t>
  </si>
  <si>
    <t xml:space="preserve">          870B013302</t>
  </si>
  <si>
    <t xml:space="preserve">          870B001510</t>
  </si>
  <si>
    <t xml:space="preserve">       000005-0CPAPA</t>
  </si>
  <si>
    <t xml:space="preserve">       000007-0CPAPA</t>
  </si>
  <si>
    <t xml:space="preserve">       000008-0CPAPA</t>
  </si>
  <si>
    <t xml:space="preserve">       000020-0CPAPA</t>
  </si>
  <si>
    <t xml:space="preserve">       000006-0CPAPA</t>
  </si>
  <si>
    <t xml:space="preserve">       000028-0CPAPA</t>
  </si>
  <si>
    <t xml:space="preserve">                 2/E</t>
  </si>
  <si>
    <t xml:space="preserve">BRUNO FARMACEUTICI Spa                  </t>
  </si>
  <si>
    <t xml:space="preserve">              245/PA</t>
  </si>
  <si>
    <t xml:space="preserve">             4572/PA</t>
  </si>
  <si>
    <t>COMECER SPA</t>
  </si>
  <si>
    <t xml:space="preserve">          0000017P19</t>
  </si>
  <si>
    <t xml:space="preserve">      390/Vendite FE</t>
  </si>
  <si>
    <t xml:space="preserve">      102/Vendite FE</t>
  </si>
  <si>
    <t xml:space="preserve">      167/Vendite FE</t>
  </si>
  <si>
    <t xml:space="preserve">      197/Vendite FE</t>
  </si>
  <si>
    <t xml:space="preserve">      334/Vendite FE</t>
  </si>
  <si>
    <t xml:space="preserve">      057/Vendite FE</t>
  </si>
  <si>
    <t xml:space="preserve">      139/Vendite FE</t>
  </si>
  <si>
    <t xml:space="preserve">      270/Vendite FE</t>
  </si>
  <si>
    <t xml:space="preserve">      233/Vendite FE</t>
  </si>
  <si>
    <t xml:space="preserve">      021/Vendite FE</t>
  </si>
  <si>
    <t xml:space="preserve">      364/Vendite FE</t>
  </si>
  <si>
    <t xml:space="preserve">      300/Vendite FE</t>
  </si>
  <si>
    <t xml:space="preserve">GINEVRI Srl </t>
  </si>
  <si>
    <t xml:space="preserve">     IT00119VPA00026</t>
  </si>
  <si>
    <t xml:space="preserve">               48/00</t>
  </si>
  <si>
    <t xml:space="preserve">        FATTPA 12_19</t>
  </si>
  <si>
    <t xml:space="preserve">        FATTPA 11_19</t>
  </si>
  <si>
    <t xml:space="preserve">                25 E</t>
  </si>
  <si>
    <t xml:space="preserve">                23 E</t>
  </si>
  <si>
    <t xml:space="preserve">               362 E</t>
  </si>
  <si>
    <t xml:space="preserve">                27 E</t>
  </si>
  <si>
    <t xml:space="preserve">               373 E</t>
  </si>
  <si>
    <t xml:space="preserve">                22 E</t>
  </si>
  <si>
    <t xml:space="preserve">                28 E</t>
  </si>
  <si>
    <t xml:space="preserve">               370 E</t>
  </si>
  <si>
    <t xml:space="preserve">               192 E</t>
  </si>
  <si>
    <t xml:space="preserve">                26 E</t>
  </si>
  <si>
    <t xml:space="preserve">                29 E</t>
  </si>
  <si>
    <t xml:space="preserve">                24 E</t>
  </si>
  <si>
    <t xml:space="preserve">               363 E</t>
  </si>
  <si>
    <t xml:space="preserve">               361 E</t>
  </si>
  <si>
    <t xml:space="preserve">COBAR Spa </t>
  </si>
  <si>
    <t xml:space="preserve">          0000006/PA</t>
  </si>
  <si>
    <t xml:space="preserve">              527/P1</t>
  </si>
  <si>
    <t xml:space="preserve">              313/P1</t>
  </si>
  <si>
    <t xml:space="preserve">                1/47</t>
  </si>
  <si>
    <t xml:space="preserve">           700047/19</t>
  </si>
  <si>
    <t xml:space="preserve">           700045/19</t>
  </si>
  <si>
    <t xml:space="preserve">           700046/19</t>
  </si>
  <si>
    <t xml:space="preserve">           700056/19</t>
  </si>
  <si>
    <t xml:space="preserve">                2/12</t>
  </si>
  <si>
    <t xml:space="preserve">                2/13</t>
  </si>
  <si>
    <t xml:space="preserve">                2/14</t>
  </si>
  <si>
    <t xml:space="preserve">                2/11</t>
  </si>
  <si>
    <t xml:space="preserve">               64/PA</t>
  </si>
  <si>
    <t xml:space="preserve">  C12020181001102304</t>
  </si>
  <si>
    <t xml:space="preserve">  C12020181000156964</t>
  </si>
  <si>
    <t xml:space="preserve">  C12020181000156963</t>
  </si>
  <si>
    <t xml:space="preserve">  C12020181001219886</t>
  </si>
  <si>
    <t xml:space="preserve">  C12020191000001719</t>
  </si>
  <si>
    <t xml:space="preserve">  C12020191000092338</t>
  </si>
  <si>
    <t xml:space="preserve">  C12020181000225301</t>
  </si>
  <si>
    <t xml:space="preserve">              195/00</t>
  </si>
  <si>
    <t xml:space="preserve">              272/00</t>
  </si>
  <si>
    <t xml:space="preserve">              194/00</t>
  </si>
  <si>
    <t xml:space="preserve">LEVANCHIMICA  Srl                       </t>
  </si>
  <si>
    <t xml:space="preserve">             71/PASP</t>
  </si>
  <si>
    <t xml:space="preserve">   2019-FTEL-0000010</t>
  </si>
  <si>
    <t xml:space="preserve">   2019-FTEL-0000012</t>
  </si>
  <si>
    <t xml:space="preserve">          001162/FEP</t>
  </si>
  <si>
    <t xml:space="preserve">          001163/FEP</t>
  </si>
  <si>
    <t xml:space="preserve">          000015/FEP</t>
  </si>
  <si>
    <t xml:space="preserve">          001056/FEP</t>
  </si>
  <si>
    <t xml:space="preserve">          000014/FEP</t>
  </si>
  <si>
    <t xml:space="preserve">          001161/FEP</t>
  </si>
  <si>
    <t xml:space="preserve">          001157/FEP</t>
  </si>
  <si>
    <t xml:space="preserve">RD AMPLISAN Srl </t>
  </si>
  <si>
    <t xml:space="preserve">                 7/1</t>
  </si>
  <si>
    <t xml:space="preserve">                 1/1</t>
  </si>
  <si>
    <t xml:space="preserve">                9/PA</t>
  </si>
  <si>
    <t xml:space="preserve">               14/PA</t>
  </si>
  <si>
    <t xml:space="preserve">                8/PA</t>
  </si>
  <si>
    <t xml:space="preserve">               13/PA</t>
  </si>
  <si>
    <t>LISA MARINA</t>
  </si>
  <si>
    <t xml:space="preserve">       000007-2018-E</t>
  </si>
  <si>
    <t xml:space="preserve">ASL BA </t>
  </si>
  <si>
    <t xml:space="preserve">             106/246</t>
  </si>
  <si>
    <t xml:space="preserve">             1111/PA</t>
  </si>
  <si>
    <t xml:space="preserve">             1101/PA</t>
  </si>
  <si>
    <t xml:space="preserve">        CMPH00000217</t>
  </si>
  <si>
    <t xml:space="preserve">          VP  000225</t>
  </si>
  <si>
    <t xml:space="preserve">               10/02</t>
  </si>
  <si>
    <t xml:space="preserve">              334/PA</t>
  </si>
  <si>
    <t xml:space="preserve">           S1/000300</t>
  </si>
  <si>
    <t>CEINGE BIOTECNOLOGIE AVANZATE SOCIETA' C</t>
  </si>
  <si>
    <t xml:space="preserve">               42/PA</t>
  </si>
  <si>
    <t xml:space="preserve">STORZ MEDICAL ITALIA Srl                </t>
  </si>
  <si>
    <t xml:space="preserve">              123/P1</t>
  </si>
  <si>
    <t xml:space="preserve">             190/FPA</t>
  </si>
  <si>
    <t xml:space="preserve">                5/02</t>
  </si>
  <si>
    <t xml:space="preserve">          PA19000141</t>
  </si>
  <si>
    <t xml:space="preserve">             10101/A</t>
  </si>
  <si>
    <t xml:space="preserve">SOFIME Srl                              </t>
  </si>
  <si>
    <t xml:space="preserve">              390/02</t>
  </si>
  <si>
    <t xml:space="preserve">              607/02</t>
  </si>
  <si>
    <t xml:space="preserve">D'AMBROSIO PIETRO ANTONIO </t>
  </si>
  <si>
    <t xml:space="preserve">                1/EL</t>
  </si>
  <si>
    <t xml:space="preserve">             1745/PA</t>
  </si>
  <si>
    <t xml:space="preserve">                 A70</t>
  </si>
  <si>
    <t xml:space="preserve">               09/PA</t>
  </si>
  <si>
    <t xml:space="preserve">          19000258Q7</t>
  </si>
  <si>
    <t xml:space="preserve">               219/F</t>
  </si>
  <si>
    <t xml:space="preserve">             438/PAE</t>
  </si>
  <si>
    <t xml:space="preserve">               53/02</t>
  </si>
  <si>
    <t xml:space="preserve">        2019FS000845</t>
  </si>
  <si>
    <t xml:space="preserve">        2019FS000846</t>
  </si>
  <si>
    <t xml:space="preserve">           SI1901227</t>
  </si>
  <si>
    <t xml:space="preserve">            117/P.A.</t>
  </si>
  <si>
    <t xml:space="preserve">            136/P.A.</t>
  </si>
  <si>
    <t xml:space="preserve">            PA / 268</t>
  </si>
  <si>
    <t xml:space="preserve">DEAS Srl                                </t>
  </si>
  <si>
    <t xml:space="preserve">     2019-VP-0000312</t>
  </si>
  <si>
    <t>TRIFOGLIO ROSSO SRL</t>
  </si>
  <si>
    <t xml:space="preserve">        F 400/E 2019</t>
  </si>
  <si>
    <t>CORREVIO ITALIA Srl (ex IROKO CARDIO IT.</t>
  </si>
  <si>
    <t xml:space="preserve">              62/19E</t>
  </si>
  <si>
    <t xml:space="preserve">          000019/FEP</t>
  </si>
  <si>
    <t xml:space="preserve">             1570/PA</t>
  </si>
  <si>
    <t xml:space="preserve">              363/00</t>
  </si>
  <si>
    <t xml:space="preserve">       000259-0CPAPA</t>
  </si>
  <si>
    <t xml:space="preserve">               71/02</t>
  </si>
  <si>
    <t xml:space="preserve">     2019/7500009107</t>
  </si>
  <si>
    <t xml:space="preserve">         FE19-000043</t>
  </si>
  <si>
    <t xml:space="preserve">GALDERMA ITALIA Spa </t>
  </si>
  <si>
    <t xml:space="preserve">EUROARREDI S.R.L. </t>
  </si>
  <si>
    <t xml:space="preserve">                4/01</t>
  </si>
  <si>
    <t xml:space="preserve">          870B031855</t>
  </si>
  <si>
    <t>MYO SPA</t>
  </si>
  <si>
    <t xml:space="preserve">      2040/190001965</t>
  </si>
  <si>
    <t>MENHIR COMPUTERS</t>
  </si>
  <si>
    <t xml:space="preserve">                86SP</t>
  </si>
  <si>
    <t xml:space="preserve">                 A63</t>
  </si>
  <si>
    <t xml:space="preserve">           0000742SP</t>
  </si>
  <si>
    <t xml:space="preserve">            E01/2019</t>
  </si>
  <si>
    <t xml:space="preserve">        F 398/E 2019</t>
  </si>
  <si>
    <t xml:space="preserve">          19FS001264</t>
  </si>
  <si>
    <t xml:space="preserve">                26/1</t>
  </si>
  <si>
    <t xml:space="preserve">     2019/7500007636</t>
  </si>
  <si>
    <t xml:space="preserve">              79/E19</t>
  </si>
  <si>
    <t xml:space="preserve">     2019/7500009232</t>
  </si>
  <si>
    <t xml:space="preserve">           V90000828</t>
  </si>
  <si>
    <t xml:space="preserve">AUROBINDO PHARMA (ITALIA) Srl           </t>
  </si>
  <si>
    <t xml:space="preserve">                 A81</t>
  </si>
  <si>
    <t xml:space="preserve">          000003/FEP</t>
  </si>
  <si>
    <t xml:space="preserve">                2/23</t>
  </si>
  <si>
    <t xml:space="preserve">                19/G</t>
  </si>
  <si>
    <t xml:space="preserve">          000179/FEP</t>
  </si>
  <si>
    <t xml:space="preserve">             P000193</t>
  </si>
  <si>
    <t xml:space="preserve">              115/PA</t>
  </si>
  <si>
    <t xml:space="preserve">               137SP</t>
  </si>
  <si>
    <t xml:space="preserve">               110SP</t>
  </si>
  <si>
    <t xml:space="preserve">            190206PA</t>
  </si>
  <si>
    <t>MEDIWOUND GERMANY GMBH</t>
  </si>
  <si>
    <t>DE00289824041</t>
  </si>
  <si>
    <t xml:space="preserve"> 051-D001384_PA00121</t>
  </si>
  <si>
    <t xml:space="preserve">          000007/FEP</t>
  </si>
  <si>
    <t xml:space="preserve">              E00835</t>
  </si>
  <si>
    <t xml:space="preserve">             1851/05</t>
  </si>
  <si>
    <t xml:space="preserve">             1100/PA</t>
  </si>
  <si>
    <t xml:space="preserve">IPSEN Spa </t>
  </si>
  <si>
    <t xml:space="preserve">               317/5</t>
  </si>
  <si>
    <t xml:space="preserve">           0000332SP</t>
  </si>
  <si>
    <t xml:space="preserve">          PA19000461</t>
  </si>
  <si>
    <t xml:space="preserve">           SI1901011</t>
  </si>
  <si>
    <t xml:space="preserve">         FATTPA 8_19</t>
  </si>
  <si>
    <t xml:space="preserve">             65/P.A.</t>
  </si>
  <si>
    <t xml:space="preserve">               875/E</t>
  </si>
  <si>
    <t xml:space="preserve">            10114/V2</t>
  </si>
  <si>
    <t xml:space="preserve">            14/19/PA</t>
  </si>
  <si>
    <t xml:space="preserve">              392/02</t>
  </si>
  <si>
    <t xml:space="preserve">        2019FS000351</t>
  </si>
  <si>
    <t xml:space="preserve">GADAMED Srl                             </t>
  </si>
  <si>
    <t xml:space="preserve">          19000254Q7</t>
  </si>
  <si>
    <t xml:space="preserve">     VP/2019/0000025</t>
  </si>
  <si>
    <t xml:space="preserve">           0000088SP</t>
  </si>
  <si>
    <t xml:space="preserve">                 A68</t>
  </si>
  <si>
    <t xml:space="preserve">                 A74</t>
  </si>
  <si>
    <t xml:space="preserve">        2019FS001020</t>
  </si>
  <si>
    <t xml:space="preserve">             1577/PA</t>
  </si>
  <si>
    <t xml:space="preserve">            137/P.A.</t>
  </si>
  <si>
    <t xml:space="preserve">               04/PA</t>
  </si>
  <si>
    <t xml:space="preserve">                26/G</t>
  </si>
  <si>
    <t xml:space="preserve">             6376/PA</t>
  </si>
  <si>
    <t xml:space="preserve">               V4-93</t>
  </si>
  <si>
    <t xml:space="preserve">           S1/001589</t>
  </si>
  <si>
    <t xml:space="preserve">                 4/E</t>
  </si>
  <si>
    <t xml:space="preserve">                 9/1</t>
  </si>
  <si>
    <t xml:space="preserve">              457/PA</t>
  </si>
  <si>
    <t xml:space="preserve">OSP. REGIONALE MIULLI </t>
  </si>
  <si>
    <t xml:space="preserve">                76/6</t>
  </si>
  <si>
    <t xml:space="preserve">          19000257Q7</t>
  </si>
  <si>
    <t xml:space="preserve">          19000261Q7</t>
  </si>
  <si>
    <t xml:space="preserve">CRINOS Spa </t>
  </si>
  <si>
    <t xml:space="preserve">           0000467SP</t>
  </si>
  <si>
    <t xml:space="preserve">          19VPA.0009</t>
  </si>
  <si>
    <t xml:space="preserve">          19VPA.0119</t>
  </si>
  <si>
    <t xml:space="preserve">               V2-12</t>
  </si>
  <si>
    <t xml:space="preserve">            93/19/PA</t>
  </si>
  <si>
    <t xml:space="preserve">                1/72</t>
  </si>
  <si>
    <t xml:space="preserve">             1576/PA</t>
  </si>
  <si>
    <t xml:space="preserve">               53/04</t>
  </si>
  <si>
    <t xml:space="preserve">            80/19/PA</t>
  </si>
  <si>
    <t xml:space="preserve">               V2-10</t>
  </si>
  <si>
    <t xml:space="preserve">                V2-8</t>
  </si>
  <si>
    <t xml:space="preserve">           0000743SP</t>
  </si>
  <si>
    <t xml:space="preserve">               656 E</t>
  </si>
  <si>
    <t xml:space="preserve">          000148/FEP</t>
  </si>
  <si>
    <t xml:space="preserve">          000163/FEP</t>
  </si>
  <si>
    <t xml:space="preserve">          000157/FEP</t>
  </si>
  <si>
    <t xml:space="preserve">                47/1</t>
  </si>
  <si>
    <t xml:space="preserve">       000301-0CPAPA</t>
  </si>
  <si>
    <t xml:space="preserve">LUCINI SURGICAL CONCEPT Srl             </t>
  </si>
  <si>
    <t xml:space="preserve">                 2/8</t>
  </si>
  <si>
    <t xml:space="preserve">               140SP</t>
  </si>
  <si>
    <t xml:space="preserve">              1092 E</t>
  </si>
  <si>
    <t xml:space="preserve">               52/FE</t>
  </si>
  <si>
    <t xml:space="preserve">     2019/7500012640</t>
  </si>
  <si>
    <t xml:space="preserve">     IBP19PA-0001760</t>
  </si>
  <si>
    <t xml:space="preserve">     3-2019-00900840</t>
  </si>
  <si>
    <t xml:space="preserve">               67/PA</t>
  </si>
  <si>
    <t xml:space="preserve">      522605-2439108</t>
  </si>
  <si>
    <t xml:space="preserve">     2019/0000044/FT</t>
  </si>
  <si>
    <t xml:space="preserve">     2019/0000043/FT</t>
  </si>
  <si>
    <t xml:space="preserve">ASST GRANDE OSPEDALE METROPOLITANO NIGUARDA </t>
  </si>
  <si>
    <t xml:space="preserve">    A   201800003179</t>
  </si>
  <si>
    <t xml:space="preserve">              6559 E</t>
  </si>
  <si>
    <t xml:space="preserve">             5306/PA</t>
  </si>
  <si>
    <t xml:space="preserve">                2/02</t>
  </si>
  <si>
    <t xml:space="preserve">            10111/V2</t>
  </si>
  <si>
    <t xml:space="preserve">           000011-PA</t>
  </si>
  <si>
    <t xml:space="preserve">               319/5</t>
  </si>
  <si>
    <t xml:space="preserve">       000069-0CPAPA</t>
  </si>
  <si>
    <t xml:space="preserve">             PA / 01</t>
  </si>
  <si>
    <t xml:space="preserve">          19000207Q7</t>
  </si>
  <si>
    <t xml:space="preserve">        FATTPA 13_19</t>
  </si>
  <si>
    <t>RIZZO GIANLUIGI</t>
  </si>
  <si>
    <t xml:space="preserve">        FATTPA 15_18</t>
  </si>
  <si>
    <t xml:space="preserve">          FIP1900021</t>
  </si>
  <si>
    <t xml:space="preserve">              391/02</t>
  </si>
  <si>
    <t xml:space="preserve">EMMEGIMEDICA Srl </t>
  </si>
  <si>
    <t xml:space="preserve">       000108-0CPAPA</t>
  </si>
  <si>
    <t xml:space="preserve">                 A56</t>
  </si>
  <si>
    <t xml:space="preserve">                 A77</t>
  </si>
  <si>
    <t xml:space="preserve">          0000040/PA</t>
  </si>
  <si>
    <t xml:space="preserve">            10763/V2</t>
  </si>
  <si>
    <t xml:space="preserve">            10762/V2</t>
  </si>
  <si>
    <t xml:space="preserve">    0320219VPB000520</t>
  </si>
  <si>
    <t xml:space="preserve">             1885/02</t>
  </si>
  <si>
    <t xml:space="preserve">           000390-PA</t>
  </si>
  <si>
    <t xml:space="preserve">     IBP19PA-0000543</t>
  </si>
  <si>
    <t xml:space="preserve">            140/P.A.</t>
  </si>
  <si>
    <t xml:space="preserve">               02/PA</t>
  </si>
  <si>
    <t xml:space="preserve">               18/07</t>
  </si>
  <si>
    <t xml:space="preserve">     2019-VP-0000422</t>
  </si>
  <si>
    <t xml:space="preserve">           000389-PA</t>
  </si>
  <si>
    <t xml:space="preserve">            VH900559</t>
  </si>
  <si>
    <t xml:space="preserve">        F 383/E 2019</t>
  </si>
  <si>
    <t xml:space="preserve">              E00553</t>
  </si>
  <si>
    <t xml:space="preserve">          19VPA.0035</t>
  </si>
  <si>
    <t xml:space="preserve">               67/02</t>
  </si>
  <si>
    <t xml:space="preserve">                5/FE</t>
  </si>
  <si>
    <t xml:space="preserve">               50/02</t>
  </si>
  <si>
    <t xml:space="preserve">          19FS001465</t>
  </si>
  <si>
    <t xml:space="preserve">              905/PA</t>
  </si>
  <si>
    <t xml:space="preserve">               22/PA</t>
  </si>
  <si>
    <t xml:space="preserve">            72/19/PA</t>
  </si>
  <si>
    <t xml:space="preserve">        F 403/E 2019</t>
  </si>
  <si>
    <t xml:space="preserve">               214/F</t>
  </si>
  <si>
    <t xml:space="preserve">                2/28</t>
  </si>
  <si>
    <t xml:space="preserve">     2019/7500007635</t>
  </si>
  <si>
    <t xml:space="preserve">          19VPA.0154</t>
  </si>
  <si>
    <t xml:space="preserve">       000144-0CPAPA</t>
  </si>
  <si>
    <t xml:space="preserve">               V2-17</t>
  </si>
  <si>
    <t xml:space="preserve">                  C3</t>
  </si>
  <si>
    <t xml:space="preserve">            96/19/PA</t>
  </si>
  <si>
    <t xml:space="preserve">                1/71</t>
  </si>
  <si>
    <t xml:space="preserve">             1574/PA</t>
  </si>
  <si>
    <t xml:space="preserve">           0000741SP</t>
  </si>
  <si>
    <t xml:space="preserve">          000154/FEP</t>
  </si>
  <si>
    <t xml:space="preserve">       000329-0CPAPA</t>
  </si>
  <si>
    <t xml:space="preserve">             P000195</t>
  </si>
  <si>
    <t xml:space="preserve">              E00834</t>
  </si>
  <si>
    <t xml:space="preserve">             P000197</t>
  </si>
  <si>
    <t xml:space="preserve">                85SP</t>
  </si>
  <si>
    <t xml:space="preserve">             P000194</t>
  </si>
  <si>
    <t xml:space="preserve">             014/908</t>
  </si>
  <si>
    <t xml:space="preserve">MOVI Spa </t>
  </si>
  <si>
    <t xml:space="preserve">             1109/PA</t>
  </si>
  <si>
    <t xml:space="preserve">             1107/PA</t>
  </si>
  <si>
    <t xml:space="preserve">             1105/PA</t>
  </si>
  <si>
    <t>PROTEX ITALIA SRL UNIPERSONALE(EX SPA)</t>
  </si>
  <si>
    <t xml:space="preserve">               86/PA</t>
  </si>
  <si>
    <t xml:space="preserve">           0007392SP</t>
  </si>
  <si>
    <t xml:space="preserve">ASL NA 1 CENTRO </t>
  </si>
  <si>
    <t xml:space="preserve">              426/04</t>
  </si>
  <si>
    <t xml:space="preserve">              389/02</t>
  </si>
  <si>
    <t xml:space="preserve">           0000223SP</t>
  </si>
  <si>
    <t xml:space="preserve">                7/11</t>
  </si>
  <si>
    <t xml:space="preserve">             1735/PA</t>
  </si>
  <si>
    <t xml:space="preserve">          VP19000179</t>
  </si>
  <si>
    <t xml:space="preserve">          PA19000024</t>
  </si>
  <si>
    <t xml:space="preserve">                73/F</t>
  </si>
  <si>
    <t xml:space="preserve">          19VPA00503</t>
  </si>
  <si>
    <t xml:space="preserve">              38/19E</t>
  </si>
  <si>
    <t>VEAR SRL</t>
  </si>
  <si>
    <t xml:space="preserve">               11/IT</t>
  </si>
  <si>
    <t xml:space="preserve">          870B001509</t>
  </si>
  <si>
    <t>CONSULTO SRLS</t>
  </si>
  <si>
    <t xml:space="preserve">            000510/W</t>
  </si>
  <si>
    <t xml:space="preserve">         9R/39003816</t>
  </si>
  <si>
    <t xml:space="preserve">           0000190SP</t>
  </si>
  <si>
    <t xml:space="preserve">                47/C</t>
  </si>
  <si>
    <t xml:space="preserve">                 A83</t>
  </si>
  <si>
    <t xml:space="preserve">                 A71</t>
  </si>
  <si>
    <t xml:space="preserve">           0000998SP</t>
  </si>
  <si>
    <t xml:space="preserve">            10761/V2</t>
  </si>
  <si>
    <t xml:space="preserve">                3/07</t>
  </si>
  <si>
    <t xml:space="preserve">               215/F</t>
  </si>
  <si>
    <t xml:space="preserve">           V90000827</t>
  </si>
  <si>
    <t xml:space="preserve">               833/5</t>
  </si>
  <si>
    <t xml:space="preserve">               81/PA</t>
  </si>
  <si>
    <t xml:space="preserve">             P000134</t>
  </si>
  <si>
    <t xml:space="preserve">       000223-0CPAPA</t>
  </si>
  <si>
    <t xml:space="preserve">        CMPH00001638</t>
  </si>
  <si>
    <t xml:space="preserve">              011/PA</t>
  </si>
  <si>
    <t xml:space="preserve">               42/02</t>
  </si>
  <si>
    <t xml:space="preserve">               43/02</t>
  </si>
  <si>
    <t xml:space="preserve">           0000745SP</t>
  </si>
  <si>
    <t xml:space="preserve">           0000744SP</t>
  </si>
  <si>
    <t xml:space="preserve">           0000751SP</t>
  </si>
  <si>
    <t xml:space="preserve">     IBP19PA-0000612</t>
  </si>
  <si>
    <t xml:space="preserve">               80/PA</t>
  </si>
  <si>
    <t xml:space="preserve">BIORES Srl </t>
  </si>
  <si>
    <t xml:space="preserve">               26/02</t>
  </si>
  <si>
    <t xml:space="preserve">          19000166Q7</t>
  </si>
  <si>
    <t xml:space="preserve">                 1/3</t>
  </si>
  <si>
    <t xml:space="preserve">        E10003005193</t>
  </si>
  <si>
    <t xml:space="preserve">               36/02</t>
  </si>
  <si>
    <t xml:space="preserve">ABC FARMACEUTICI Spa </t>
  </si>
  <si>
    <t xml:space="preserve">               63/01</t>
  </si>
  <si>
    <t xml:space="preserve">     IBP19PA-0001080</t>
  </si>
  <si>
    <t xml:space="preserve">           0000933SP</t>
  </si>
  <si>
    <t xml:space="preserve">           0000932SP</t>
  </si>
  <si>
    <t xml:space="preserve">                V2-9</t>
  </si>
  <si>
    <t xml:space="preserve">          000178/FEP</t>
  </si>
  <si>
    <t xml:space="preserve">          000160/FEP</t>
  </si>
  <si>
    <t xml:space="preserve">          000153/FEP</t>
  </si>
  <si>
    <t xml:space="preserve">               590/F</t>
  </si>
  <si>
    <t xml:space="preserve">                50/1</t>
  </si>
  <si>
    <t xml:space="preserve">          19000689Q7</t>
  </si>
  <si>
    <t xml:space="preserve">            000002PA</t>
  </si>
  <si>
    <t xml:space="preserve">              1093 E</t>
  </si>
  <si>
    <t xml:space="preserve">           19/245004</t>
  </si>
  <si>
    <t xml:space="preserve">     IBP19PA-0001660</t>
  </si>
  <si>
    <t xml:space="preserve">     IBP19PA-0001986</t>
  </si>
  <si>
    <t xml:space="preserve">     IBP19PA-0001987</t>
  </si>
  <si>
    <t xml:space="preserve">              293/PA</t>
  </si>
  <si>
    <t xml:space="preserve">              294/PA</t>
  </si>
  <si>
    <t xml:space="preserve">            10978/V2</t>
  </si>
  <si>
    <t>MARVITA ALIMENTARI SRL</t>
  </si>
  <si>
    <t xml:space="preserve">                22/E</t>
  </si>
  <si>
    <t xml:space="preserve">C &amp; C CONSULTING SRL </t>
  </si>
  <si>
    <t xml:space="preserve">             1306/PA</t>
  </si>
  <si>
    <t>KEYMED</t>
  </si>
  <si>
    <t xml:space="preserve">           000012-PA</t>
  </si>
  <si>
    <t xml:space="preserve">               315/5</t>
  </si>
  <si>
    <t xml:space="preserve">          PA19000507</t>
  </si>
  <si>
    <t xml:space="preserve">           S1/000791</t>
  </si>
  <si>
    <t xml:space="preserve">           S1/000792</t>
  </si>
  <si>
    <t xml:space="preserve">         FATTPA 9_19</t>
  </si>
  <si>
    <t>DIGI TECH DI D'AMORE GIANLUCA</t>
  </si>
  <si>
    <t xml:space="preserve">            000508/W</t>
  </si>
  <si>
    <t xml:space="preserve">               193 E</t>
  </si>
  <si>
    <t xml:space="preserve">              337/PA</t>
  </si>
  <si>
    <t xml:space="preserve">                 A75</t>
  </si>
  <si>
    <t xml:space="preserve">           0000980SP</t>
  </si>
  <si>
    <t xml:space="preserve">          000022/FEP</t>
  </si>
  <si>
    <t xml:space="preserve">       000104-0CPAPA</t>
  </si>
  <si>
    <t xml:space="preserve">B.S.N. Srl </t>
  </si>
  <si>
    <t xml:space="preserve">        PA/0086/2019</t>
  </si>
  <si>
    <t xml:space="preserve">            144/P.A.</t>
  </si>
  <si>
    <t xml:space="preserve">             1763/PA</t>
  </si>
  <si>
    <t xml:space="preserve">            PA / 270</t>
  </si>
  <si>
    <t xml:space="preserve">          FV19000088</t>
  </si>
  <si>
    <t xml:space="preserve">            65/19/PA</t>
  </si>
  <si>
    <t xml:space="preserve">          000029/FEP</t>
  </si>
  <si>
    <t xml:space="preserve">              V1-190</t>
  </si>
  <si>
    <t xml:space="preserve">       000105-0CPAPA</t>
  </si>
  <si>
    <t xml:space="preserve">              V1-215</t>
  </si>
  <si>
    <t xml:space="preserve">                 A73</t>
  </si>
  <si>
    <t xml:space="preserve">             1787/PA</t>
  </si>
  <si>
    <t xml:space="preserve">                2/22</t>
  </si>
  <si>
    <t xml:space="preserve">               369 E</t>
  </si>
  <si>
    <t xml:space="preserve">         19000814 Q1</t>
  </si>
  <si>
    <t xml:space="preserve">           000056/PA</t>
  </si>
  <si>
    <t xml:space="preserve">       000264-0CPAPA</t>
  </si>
  <si>
    <t xml:space="preserve">             145/19E</t>
  </si>
  <si>
    <t xml:space="preserve">                 E/5</t>
  </si>
  <si>
    <t xml:space="preserve">        2019FS000513</t>
  </si>
  <si>
    <t xml:space="preserve">                 7 B</t>
  </si>
  <si>
    <t xml:space="preserve">          000002/FEP</t>
  </si>
  <si>
    <t xml:space="preserve">           000388-PA</t>
  </si>
  <si>
    <t xml:space="preserve">             1565/PA</t>
  </si>
  <si>
    <t xml:space="preserve">              FS/458</t>
  </si>
  <si>
    <t xml:space="preserve">             1573/PA</t>
  </si>
  <si>
    <t xml:space="preserve">               V2-15</t>
  </si>
  <si>
    <t>KAJI SERVICE SRL</t>
  </si>
  <si>
    <t xml:space="preserve">          000158/FEP</t>
  </si>
  <si>
    <t xml:space="preserve">               338/F</t>
  </si>
  <si>
    <t xml:space="preserve">       000298-0CPAPA</t>
  </si>
  <si>
    <t xml:space="preserve">           19/245005</t>
  </si>
  <si>
    <t xml:space="preserve">        F 399/E 2019</t>
  </si>
  <si>
    <t xml:space="preserve">          000175/FEP</t>
  </si>
  <si>
    <t>FR69809673957</t>
  </si>
  <si>
    <t xml:space="preserve">       000300-0CPAPA</t>
  </si>
  <si>
    <t xml:space="preserve">            10976/V2</t>
  </si>
  <si>
    <t>CO.PAN SRL</t>
  </si>
  <si>
    <t xml:space="preserve">           25/PA2019</t>
  </si>
  <si>
    <t xml:space="preserve">               138SP</t>
  </si>
  <si>
    <t xml:space="preserve">BIOMEDIA  SRL </t>
  </si>
  <si>
    <t xml:space="preserve">              278/AP</t>
  </si>
  <si>
    <t xml:space="preserve">             5305/PA</t>
  </si>
  <si>
    <t xml:space="preserve">           PA / 2867</t>
  </si>
  <si>
    <t xml:space="preserve">          VP  000227</t>
  </si>
  <si>
    <t xml:space="preserve">          000002/E19</t>
  </si>
  <si>
    <t>I.B.N. SAVIO SRL</t>
  </si>
  <si>
    <t xml:space="preserve">  FPA19IBNSV-0000015</t>
  </si>
  <si>
    <t xml:space="preserve">          PAE0040595</t>
  </si>
  <si>
    <t xml:space="preserve">RESNOVA Srl                             </t>
  </si>
  <si>
    <t xml:space="preserve">           000052/19</t>
  </si>
  <si>
    <t xml:space="preserve">INNOBOX Srl </t>
  </si>
  <si>
    <t xml:space="preserve">              6/E-PA</t>
  </si>
  <si>
    <t xml:space="preserve">                 1/8</t>
  </si>
  <si>
    <t xml:space="preserve">          000078-0C6</t>
  </si>
  <si>
    <t>MEDICAL SERVICE SRL</t>
  </si>
  <si>
    <t xml:space="preserve">               78S18</t>
  </si>
  <si>
    <t xml:space="preserve">               32/PA</t>
  </si>
  <si>
    <t xml:space="preserve">          19000253Q7</t>
  </si>
  <si>
    <t xml:space="preserve">                44/C</t>
  </si>
  <si>
    <t xml:space="preserve">             29/P.A.</t>
  </si>
  <si>
    <t xml:space="preserve">                A522</t>
  </si>
  <si>
    <t xml:space="preserve">            000983/W</t>
  </si>
  <si>
    <t xml:space="preserve">                 A79</t>
  </si>
  <si>
    <t xml:space="preserve">                 A69</t>
  </si>
  <si>
    <t xml:space="preserve">            143/P.A.</t>
  </si>
  <si>
    <t xml:space="preserve">     3-2019-00900339</t>
  </si>
  <si>
    <t xml:space="preserve">                2/P2</t>
  </si>
  <si>
    <t xml:space="preserve">                18/G</t>
  </si>
  <si>
    <t xml:space="preserve">       000003-0CPAPA</t>
  </si>
  <si>
    <t xml:space="preserve">        2019    10/E</t>
  </si>
  <si>
    <t xml:space="preserve">           V90000303</t>
  </si>
  <si>
    <t xml:space="preserve">               31/FE</t>
  </si>
  <si>
    <t xml:space="preserve">           0000649SP</t>
  </si>
  <si>
    <t xml:space="preserve">SIAD HEALTHECARE Spa </t>
  </si>
  <si>
    <t xml:space="preserve">            V1900129</t>
  </si>
  <si>
    <t xml:space="preserve">               368 E</t>
  </si>
  <si>
    <t xml:space="preserve">           0000746SP</t>
  </si>
  <si>
    <t xml:space="preserve">           V60100119</t>
  </si>
  <si>
    <t xml:space="preserve">            60/19/PA</t>
  </si>
  <si>
    <t xml:space="preserve">     2019/7500008467</t>
  </si>
  <si>
    <t xml:space="preserve">                37/E</t>
  </si>
  <si>
    <t xml:space="preserve">        CMPH00001231</t>
  </si>
  <si>
    <t xml:space="preserve">    dip00792-0001/19</t>
  </si>
  <si>
    <t xml:space="preserve">BSN MEDICAL Srl </t>
  </si>
  <si>
    <t xml:space="preserve">               475/4</t>
  </si>
  <si>
    <t xml:space="preserve">           0000736SP</t>
  </si>
  <si>
    <t xml:space="preserve">               364 E</t>
  </si>
  <si>
    <t xml:space="preserve">                 4 B</t>
  </si>
  <si>
    <t xml:space="preserve">                 9 B</t>
  </si>
  <si>
    <t xml:space="preserve">        E10003005192</t>
  </si>
  <si>
    <t xml:space="preserve">EXPERTEAM Srl                           </t>
  </si>
  <si>
    <t xml:space="preserve">     IBP19PA-0000890</t>
  </si>
  <si>
    <t xml:space="preserve">D.F.B. di BARTOLOMEO DI FRANCO </t>
  </si>
  <si>
    <t xml:space="preserve">              5-2019</t>
  </si>
  <si>
    <t xml:space="preserve">           FV19-0362</t>
  </si>
  <si>
    <t xml:space="preserve">               V2-14</t>
  </si>
  <si>
    <t xml:space="preserve">               189/F</t>
  </si>
  <si>
    <t xml:space="preserve">          000150/FEP</t>
  </si>
  <si>
    <t xml:space="preserve">          000149/FEP</t>
  </si>
  <si>
    <t xml:space="preserve">          000156/FEP</t>
  </si>
  <si>
    <t xml:space="preserve">       000373-0CPAPA</t>
  </si>
  <si>
    <t xml:space="preserve">          19000690Q7</t>
  </si>
  <si>
    <t xml:space="preserve">          19000692Q7</t>
  </si>
  <si>
    <t xml:space="preserve">            183723PA</t>
  </si>
  <si>
    <t xml:space="preserve">               109SP</t>
  </si>
  <si>
    <t xml:space="preserve">              280/PA</t>
  </si>
  <si>
    <t xml:space="preserve">            10975/V2</t>
  </si>
  <si>
    <t xml:space="preserve">      522205-2439108</t>
  </si>
  <si>
    <t xml:space="preserve">           000117/PA</t>
  </si>
  <si>
    <t>ISTITUTO DI RICERCHE FARMACOLOGICHE - "M</t>
  </si>
  <si>
    <t xml:space="preserve"> 199173985/302806/P1</t>
  </si>
  <si>
    <t xml:space="preserve">           V90000103</t>
  </si>
  <si>
    <t xml:space="preserve">           V90000104</t>
  </si>
  <si>
    <t>GEMA SRL</t>
  </si>
  <si>
    <t xml:space="preserve">           0000294SP</t>
  </si>
  <si>
    <t xml:space="preserve">           0000333SP</t>
  </si>
  <si>
    <t xml:space="preserve">         DEDE1900016</t>
  </si>
  <si>
    <t xml:space="preserve">             62/P.A.</t>
  </si>
  <si>
    <t xml:space="preserve">              V1-150</t>
  </si>
  <si>
    <t xml:space="preserve">        FATTPA 16_19</t>
  </si>
  <si>
    <t xml:space="preserve">               FS/27</t>
  </si>
  <si>
    <t xml:space="preserve">              FS/131</t>
  </si>
  <si>
    <t xml:space="preserve">              606/02</t>
  </si>
  <si>
    <t xml:space="preserve">        2019FS000348</t>
  </si>
  <si>
    <t xml:space="preserve">              FS/197</t>
  </si>
  <si>
    <t xml:space="preserve">              FS/130</t>
  </si>
  <si>
    <t xml:space="preserve">                5/07</t>
  </si>
  <si>
    <t xml:space="preserve">                 A86</t>
  </si>
  <si>
    <t xml:space="preserve">                 A51</t>
  </si>
  <si>
    <t xml:space="preserve">          19000187Q7</t>
  </si>
  <si>
    <t xml:space="preserve">          19000192Q7</t>
  </si>
  <si>
    <t xml:space="preserve">          19000260Q7</t>
  </si>
  <si>
    <t xml:space="preserve">                S226</t>
  </si>
  <si>
    <t xml:space="preserve">            139/P.A.</t>
  </si>
  <si>
    <t xml:space="preserve">                 A53</t>
  </si>
  <si>
    <t xml:space="preserve">             1884/02</t>
  </si>
  <si>
    <t xml:space="preserve">               13/07</t>
  </si>
  <si>
    <t xml:space="preserve">     IBP19PA-0000176</t>
  </si>
  <si>
    <t xml:space="preserve">     IBP19PA-0000105</t>
  </si>
  <si>
    <t xml:space="preserve">     2019/7500004865</t>
  </si>
  <si>
    <t xml:space="preserve">       2019/FVPA0012</t>
  </si>
  <si>
    <t xml:space="preserve">               01/PA</t>
  </si>
  <si>
    <t xml:space="preserve">          000025/FEP</t>
  </si>
  <si>
    <t xml:space="preserve">            000747/W</t>
  </si>
  <si>
    <t xml:space="preserve">                1/70</t>
  </si>
  <si>
    <t xml:space="preserve">          PAE0003217</t>
  </si>
  <si>
    <t xml:space="preserve">       000260-0CPAPA</t>
  </si>
  <si>
    <t xml:space="preserve">               68/02</t>
  </si>
  <si>
    <t xml:space="preserve">        F 381/E 2019</t>
  </si>
  <si>
    <t xml:space="preserve">       000168-0CPAPA</t>
  </si>
  <si>
    <t xml:space="preserve">            46/19/PA</t>
  </si>
  <si>
    <t xml:space="preserve">               163/E</t>
  </si>
  <si>
    <t xml:space="preserve">           0000740SP</t>
  </si>
  <si>
    <t xml:space="preserve">                 A52</t>
  </si>
  <si>
    <t xml:space="preserve">        F 380/E 2019</t>
  </si>
  <si>
    <t xml:space="preserve">               826 E</t>
  </si>
  <si>
    <t xml:space="preserve">          19000188Q7</t>
  </si>
  <si>
    <t xml:space="preserve">          19000189Q7</t>
  </si>
  <si>
    <t xml:space="preserve">            PA / 171</t>
  </si>
  <si>
    <t xml:space="preserve">          19VPA.0088</t>
  </si>
  <si>
    <t xml:space="preserve">         19000813 Q1</t>
  </si>
  <si>
    <t xml:space="preserve">             1561/PA</t>
  </si>
  <si>
    <t xml:space="preserve">               28/FE</t>
  </si>
  <si>
    <t xml:space="preserve">          000152/FEP</t>
  </si>
  <si>
    <t xml:space="preserve">          000151/FEP</t>
  </si>
  <si>
    <t xml:space="preserve"> 051-D001392_PA00124</t>
  </si>
  <si>
    <t xml:space="preserve">          19000691Q7</t>
  </si>
  <si>
    <t xml:space="preserve">              440/PA</t>
  </si>
  <si>
    <t xml:space="preserve">           0001202SP</t>
  </si>
  <si>
    <t xml:space="preserve">         19009948 Q1</t>
  </si>
  <si>
    <t xml:space="preserve">           19/245001</t>
  </si>
  <si>
    <t xml:space="preserve">              300/PA</t>
  </si>
  <si>
    <t xml:space="preserve">        E20003014894</t>
  </si>
  <si>
    <t xml:space="preserve">            167/P.A.</t>
  </si>
  <si>
    <t xml:space="preserve">               82/02</t>
  </si>
  <si>
    <t xml:space="preserve">     2019/0000040/FT</t>
  </si>
  <si>
    <t xml:space="preserve">     2019/0000047/FT</t>
  </si>
  <si>
    <t xml:space="preserve">          4NCPA/2019</t>
  </si>
  <si>
    <t xml:space="preserve">             1104/PA</t>
  </si>
  <si>
    <t xml:space="preserve">             1106/PA</t>
  </si>
  <si>
    <t xml:space="preserve">             106/253</t>
  </si>
  <si>
    <t xml:space="preserve">           1285/P.A.</t>
  </si>
  <si>
    <t xml:space="preserve">POLIS AVVOCATI S.T.P. COOP. </t>
  </si>
  <si>
    <t xml:space="preserve">       #MACU.5914/i#</t>
  </si>
  <si>
    <t xml:space="preserve">       002307-0CPAPA</t>
  </si>
  <si>
    <t xml:space="preserve">            10113/V2</t>
  </si>
  <si>
    <t xml:space="preserve">           0000260SP</t>
  </si>
  <si>
    <t xml:space="preserve">               320/5</t>
  </si>
  <si>
    <t xml:space="preserve">          000001/E19</t>
  </si>
  <si>
    <t xml:space="preserve">              355/PA</t>
  </si>
  <si>
    <t xml:space="preserve">  FPA19IBNSV-0000016</t>
  </si>
  <si>
    <t xml:space="preserve">          19000206Q7</t>
  </si>
  <si>
    <t xml:space="preserve">              335/PA</t>
  </si>
  <si>
    <t xml:space="preserve">            27/19/PA</t>
  </si>
  <si>
    <t>ASTRATEC SRL</t>
  </si>
  <si>
    <t xml:space="preserve">            L0000003</t>
  </si>
  <si>
    <t xml:space="preserve">             PA / 02</t>
  </si>
  <si>
    <t xml:space="preserve">           0000157SP</t>
  </si>
  <si>
    <t xml:space="preserve">          2018F00359</t>
  </si>
  <si>
    <t xml:space="preserve">               194 E</t>
  </si>
  <si>
    <t xml:space="preserve">              752/02</t>
  </si>
  <si>
    <t xml:space="preserve">                2/EL</t>
  </si>
  <si>
    <t>RICHEN EUROPE SRL</t>
  </si>
  <si>
    <t xml:space="preserve">            000167/W</t>
  </si>
  <si>
    <t xml:space="preserve">        2019    94/E</t>
  </si>
  <si>
    <t xml:space="preserve">                 A80</t>
  </si>
  <si>
    <t xml:space="preserve">SECA Srl </t>
  </si>
  <si>
    <t xml:space="preserve">           0000984SP</t>
  </si>
  <si>
    <t xml:space="preserve">            PA / 269</t>
  </si>
  <si>
    <t xml:space="preserve">        AB19VPA00344</t>
  </si>
  <si>
    <t xml:space="preserve">            000746/W</t>
  </si>
  <si>
    <t xml:space="preserve">             1566/PA</t>
  </si>
  <si>
    <t xml:space="preserve">               28/PA</t>
  </si>
  <si>
    <t xml:space="preserve">        CDF201900087</t>
  </si>
  <si>
    <t xml:space="preserve">            000982/W</t>
  </si>
  <si>
    <t xml:space="preserve">     2019/7500009108</t>
  </si>
  <si>
    <t xml:space="preserve">              586/PA</t>
  </si>
  <si>
    <t xml:space="preserve">                4/07</t>
  </si>
  <si>
    <t xml:space="preserve">             P000135</t>
  </si>
  <si>
    <t xml:space="preserve">               1/198</t>
  </si>
  <si>
    <t xml:space="preserve">          19FS001466</t>
  </si>
  <si>
    <t xml:space="preserve">                 A57</t>
  </si>
  <si>
    <t xml:space="preserve">             1569/PA</t>
  </si>
  <si>
    <t xml:space="preserve">               829 E</t>
  </si>
  <si>
    <t xml:space="preserve">             6155/PA</t>
  </si>
  <si>
    <t xml:space="preserve">          19000255Q7</t>
  </si>
  <si>
    <t xml:space="preserve">                 6 B</t>
  </si>
  <si>
    <t xml:space="preserve">           0000962SP</t>
  </si>
  <si>
    <t xml:space="preserve">               19/07</t>
  </si>
  <si>
    <t xml:space="preserve">             1564/PA</t>
  </si>
  <si>
    <t xml:space="preserve">         19000816 Q1</t>
  </si>
  <si>
    <t xml:space="preserve">             1794/02</t>
  </si>
  <si>
    <t xml:space="preserve">             1575/PA</t>
  </si>
  <si>
    <t>IMPARATI GIADA</t>
  </si>
  <si>
    <t xml:space="preserve">                2/FE</t>
  </si>
  <si>
    <t xml:space="preserve">           19/245003</t>
  </si>
  <si>
    <t xml:space="preserve">     IBP19PA-0001659</t>
  </si>
  <si>
    <t xml:space="preserve">             P000196</t>
  </si>
  <si>
    <t>STUDIO LEGALE ASSOCIATO GAROFALO &amp;VIGIL</t>
  </si>
  <si>
    <t xml:space="preserve">     2019/0000041/FT</t>
  </si>
  <si>
    <t>MYLAN ITALIA SRL(EX BGP PRODUCTS S.R.L.)</t>
  </si>
  <si>
    <t xml:space="preserve">         2017/002690</t>
  </si>
  <si>
    <t xml:space="preserve">                25/E</t>
  </si>
  <si>
    <t xml:space="preserve">              106/13</t>
  </si>
  <si>
    <t xml:space="preserve">               321/5</t>
  </si>
  <si>
    <t xml:space="preserve">STEAM Srl                               </t>
  </si>
  <si>
    <t xml:space="preserve">             64/P.A.</t>
  </si>
  <si>
    <t xml:space="preserve">    350_460_19000578</t>
  </si>
  <si>
    <t xml:space="preserve">          PA19000780</t>
  </si>
  <si>
    <t>ISTITUTO EUROPEO DI ONCOLOGIA</t>
  </si>
  <si>
    <t xml:space="preserve">           000165/PA</t>
  </si>
  <si>
    <t xml:space="preserve">          19000252Q7</t>
  </si>
  <si>
    <t xml:space="preserve">                 A59</t>
  </si>
  <si>
    <t xml:space="preserve">                6/FE</t>
  </si>
  <si>
    <t xml:space="preserve">          19000259Q7</t>
  </si>
  <si>
    <t xml:space="preserve">                24/1</t>
  </si>
  <si>
    <t xml:space="preserve">            135/P.A.</t>
  </si>
  <si>
    <t xml:space="preserve">            115/P.A.</t>
  </si>
  <si>
    <t xml:space="preserve">       000095-0CPAPA</t>
  </si>
  <si>
    <t xml:space="preserve">          FIP1900090</t>
  </si>
  <si>
    <t xml:space="preserve">           0000979SP</t>
  </si>
  <si>
    <t xml:space="preserve">         340/PA/2018</t>
  </si>
  <si>
    <t xml:space="preserve">             1571/PA</t>
  </si>
  <si>
    <t xml:space="preserve">              164/01</t>
  </si>
  <si>
    <t xml:space="preserve">           0000701SP</t>
  </si>
  <si>
    <t xml:space="preserve">        2019FS001019</t>
  </si>
  <si>
    <t xml:space="preserve">          000016/FEP</t>
  </si>
  <si>
    <t xml:space="preserve">               74/01</t>
  </si>
  <si>
    <t xml:space="preserve">     3-2019-00900065</t>
  </si>
  <si>
    <t xml:space="preserve">               371 E</t>
  </si>
  <si>
    <t xml:space="preserve">                 1/F</t>
  </si>
  <si>
    <t xml:space="preserve">           V90000547</t>
  </si>
  <si>
    <t xml:space="preserve">          19FS000795</t>
  </si>
  <si>
    <t xml:space="preserve">   2019-FTEL-0000011</t>
  </si>
  <si>
    <t xml:space="preserve">         FE19-000017</t>
  </si>
  <si>
    <t xml:space="preserve">               360 E</t>
  </si>
  <si>
    <t xml:space="preserve">        2019FS001021</t>
  </si>
  <si>
    <t xml:space="preserve">               827 E</t>
  </si>
  <si>
    <t xml:space="preserve">              V1-189</t>
  </si>
  <si>
    <t xml:space="preserve">            133/P.A.</t>
  </si>
  <si>
    <t xml:space="preserve">     2019-VP-0000420</t>
  </si>
  <si>
    <t xml:space="preserve">                F128</t>
  </si>
  <si>
    <t xml:space="preserve">              306/00</t>
  </si>
  <si>
    <t xml:space="preserve">                6/07</t>
  </si>
  <si>
    <t xml:space="preserve">        U10004005652</t>
  </si>
  <si>
    <t xml:space="preserve">     2019/7500010512</t>
  </si>
  <si>
    <t xml:space="preserve">         339/PA/2018</t>
  </si>
  <si>
    <t xml:space="preserve">     2019/7500008587</t>
  </si>
  <si>
    <t xml:space="preserve">             1562/PA</t>
  </si>
  <si>
    <t xml:space="preserve">             6101/PA</t>
  </si>
  <si>
    <t xml:space="preserve">          870B016714</t>
  </si>
  <si>
    <t xml:space="preserve">            79/19/PA</t>
  </si>
  <si>
    <t xml:space="preserve">     2019/7500011459</t>
  </si>
  <si>
    <t xml:space="preserve">          000159/FEP</t>
  </si>
  <si>
    <t xml:space="preserve">TOSCANO NICOLA </t>
  </si>
  <si>
    <t xml:space="preserve">              298/PA</t>
  </si>
  <si>
    <t>MERCURIO CARLO</t>
  </si>
  <si>
    <t xml:space="preserve">               18/EL</t>
  </si>
  <si>
    <t xml:space="preserve">            190107PA</t>
  </si>
  <si>
    <t xml:space="preserve">              278/PA</t>
  </si>
  <si>
    <t xml:space="preserve">     2019/0000045/FT</t>
  </si>
  <si>
    <t xml:space="preserve">               141SP</t>
  </si>
  <si>
    <t xml:space="preserve">             1102/PA</t>
  </si>
  <si>
    <t xml:space="preserve">                24/E</t>
  </si>
  <si>
    <t xml:space="preserve">       012998-0CPAPA</t>
  </si>
  <si>
    <t xml:space="preserve">            10112/V2</t>
  </si>
  <si>
    <t xml:space="preserve">            10110/V2</t>
  </si>
  <si>
    <t xml:space="preserve">               318/5</t>
  </si>
  <si>
    <t xml:space="preserve">           0000330SP</t>
  </si>
  <si>
    <t xml:space="preserve">               16/02</t>
  </si>
  <si>
    <t xml:space="preserve">             PA / 03</t>
  </si>
  <si>
    <t xml:space="preserve"> 199175441/303644/P1</t>
  </si>
  <si>
    <t xml:space="preserve">           SI1900107</t>
  </si>
  <si>
    <t xml:space="preserve">           SI1900013</t>
  </si>
  <si>
    <t xml:space="preserve">     2019/7500000865</t>
  </si>
  <si>
    <t xml:space="preserve">        FATTPA 10_19</t>
  </si>
  <si>
    <t xml:space="preserve">            L0000004</t>
  </si>
  <si>
    <t xml:space="preserve">              151/PA</t>
  </si>
  <si>
    <t xml:space="preserve">               91/FE</t>
  </si>
  <si>
    <t xml:space="preserve">          19000211Q7</t>
  </si>
  <si>
    <t xml:space="preserve">        A/2019.00023</t>
  </si>
  <si>
    <t xml:space="preserve">               02/19</t>
  </si>
  <si>
    <t xml:space="preserve">         9R/39002610</t>
  </si>
  <si>
    <t xml:space="preserve">              FS/129</t>
  </si>
  <si>
    <t xml:space="preserve">            000506/W</t>
  </si>
  <si>
    <t xml:space="preserve">           0000245SP</t>
  </si>
  <si>
    <t xml:space="preserve">                A520</t>
  </si>
  <si>
    <t xml:space="preserve">                 A85</t>
  </si>
  <si>
    <t xml:space="preserve">                 A66</t>
  </si>
  <si>
    <t xml:space="preserve">           0000952SP</t>
  </si>
  <si>
    <t xml:space="preserve">           0000958SP</t>
  </si>
  <si>
    <t xml:space="preserve">              FS/535</t>
  </si>
  <si>
    <t xml:space="preserve">         337/PA/2018</t>
  </si>
  <si>
    <t xml:space="preserve">                S278</t>
  </si>
  <si>
    <t xml:space="preserve">          000021/FEP</t>
  </si>
  <si>
    <t xml:space="preserve">       000106-0CPAPA</t>
  </si>
  <si>
    <t xml:space="preserve">     2019/7500009109</t>
  </si>
  <si>
    <t xml:space="preserve">         19000815 Q1</t>
  </si>
  <si>
    <t xml:space="preserve">FRA PRODUCTION Spa                      </t>
  </si>
  <si>
    <t xml:space="preserve">           55/2019/P</t>
  </si>
  <si>
    <t xml:space="preserve">           0000737SP</t>
  </si>
  <si>
    <t>PROMO RIGENERA SRL</t>
  </si>
  <si>
    <t xml:space="preserve">           81/2019PA</t>
  </si>
  <si>
    <t xml:space="preserve">              015/PA</t>
  </si>
  <si>
    <t xml:space="preserve">     3-2019-00900497</t>
  </si>
  <si>
    <t xml:space="preserve">           0000750SP</t>
  </si>
  <si>
    <t xml:space="preserve">     IBP19PA-0000407</t>
  </si>
  <si>
    <t xml:space="preserve">                75/6</t>
  </si>
  <si>
    <t xml:space="preserve">          19000186Q7</t>
  </si>
  <si>
    <t xml:space="preserve">          19000179Q7</t>
  </si>
  <si>
    <t xml:space="preserve">                25/1</t>
  </si>
  <si>
    <t xml:space="preserve">     2019/7500004191</t>
  </si>
  <si>
    <t xml:space="preserve">                 8 B</t>
  </si>
  <si>
    <t>MEDICAL CHIRURGICA Srl di VITALE ELIGIO</t>
  </si>
  <si>
    <t xml:space="preserve">     2019/7500009800</t>
  </si>
  <si>
    <t xml:space="preserve">          19VPA.0089</t>
  </si>
  <si>
    <t xml:space="preserve">               E-582</t>
  </si>
  <si>
    <t xml:space="preserve">             1572/PA</t>
  </si>
  <si>
    <t xml:space="preserve">             10472/A</t>
  </si>
  <si>
    <t xml:space="preserve">       000124-0CPAPA</t>
  </si>
  <si>
    <t xml:space="preserve">      522463-2439108</t>
  </si>
  <si>
    <t xml:space="preserve">              3/4_Nc</t>
  </si>
  <si>
    <t xml:space="preserve">     2019/7500012639</t>
  </si>
  <si>
    <t xml:space="preserve">          OP/8004544</t>
  </si>
  <si>
    <t xml:space="preserve">              287/PA</t>
  </si>
  <si>
    <t xml:space="preserve">        E20003014893</t>
  </si>
  <si>
    <t xml:space="preserve">          VP  000405</t>
  </si>
  <si>
    <t xml:space="preserve">              E00008</t>
  </si>
  <si>
    <t xml:space="preserve">              7/2019</t>
  </si>
  <si>
    <t xml:space="preserve">          VP  000226</t>
  </si>
  <si>
    <t xml:space="preserve">               11/02</t>
  </si>
  <si>
    <t xml:space="preserve">          19PL010409</t>
  </si>
  <si>
    <t xml:space="preserve">          19000208Q7</t>
  </si>
  <si>
    <t xml:space="preserve">              336/PA</t>
  </si>
  <si>
    <t xml:space="preserve">    0320219VPB000025</t>
  </si>
  <si>
    <t xml:space="preserve">                 1/9</t>
  </si>
  <si>
    <t>DE BENEDICTIS VITO</t>
  </si>
  <si>
    <t xml:space="preserve">           0000141SP</t>
  </si>
  <si>
    <t xml:space="preserve">        2019FS000352</t>
  </si>
  <si>
    <t xml:space="preserve">        2019FS000350</t>
  </si>
  <si>
    <t xml:space="preserve">          PA19000726</t>
  </si>
  <si>
    <t xml:space="preserve">         9R/39001616</t>
  </si>
  <si>
    <t xml:space="preserve">                A523</t>
  </si>
  <si>
    <t xml:space="preserve">               41/02</t>
  </si>
  <si>
    <t xml:space="preserve">          000030/FEP</t>
  </si>
  <si>
    <t xml:space="preserve">               78 PA</t>
  </si>
  <si>
    <t xml:space="preserve">               374 E</t>
  </si>
  <si>
    <t xml:space="preserve">             1980/02</t>
  </si>
  <si>
    <t xml:space="preserve">           S19004983</t>
  </si>
  <si>
    <t xml:space="preserve">                 2/F</t>
  </si>
  <si>
    <t xml:space="preserve">           V90000302</t>
  </si>
  <si>
    <t xml:space="preserve">          000026/FEP</t>
  </si>
  <si>
    <t xml:space="preserve">          000020/FEP</t>
  </si>
  <si>
    <t xml:space="preserve">           0000445SP</t>
  </si>
  <si>
    <t xml:space="preserve">               03/PA</t>
  </si>
  <si>
    <t xml:space="preserve">          19VPA.0118</t>
  </si>
  <si>
    <t xml:space="preserve">     2019/7500009110</t>
  </si>
  <si>
    <t xml:space="preserve">                7/07</t>
  </si>
  <si>
    <t xml:space="preserve">SOCIETA' ITALIANA CHIMICI     DIVISIONE </t>
  </si>
  <si>
    <t xml:space="preserve">    350_460_19000700</t>
  </si>
  <si>
    <t xml:space="preserve">     2019/7500009460</t>
  </si>
  <si>
    <t xml:space="preserve">            58/19/PA</t>
  </si>
  <si>
    <t xml:space="preserve">  FPA19IBNSV-0000185</t>
  </si>
  <si>
    <t xml:space="preserve">     2019/7500008466</t>
  </si>
  <si>
    <t xml:space="preserve">     IBP18PA-0012740</t>
  </si>
  <si>
    <t xml:space="preserve">DEXTER Srl </t>
  </si>
  <si>
    <t xml:space="preserve">               29/PA</t>
  </si>
  <si>
    <t xml:space="preserve">            164/P.A.</t>
  </si>
  <si>
    <t xml:space="preserve">              V1-348</t>
  </si>
  <si>
    <t xml:space="preserve">          19FS001467</t>
  </si>
  <si>
    <t xml:space="preserve">          19000194Q7</t>
  </si>
  <si>
    <t xml:space="preserve">          19000256Q7</t>
  </si>
  <si>
    <t xml:space="preserve">             260 / E</t>
  </si>
  <si>
    <t xml:space="preserve">            000745/W</t>
  </si>
  <si>
    <t xml:space="preserve">              F01034</t>
  </si>
  <si>
    <t xml:space="preserve">                 1/2</t>
  </si>
  <si>
    <t xml:space="preserve">                 1/7</t>
  </si>
  <si>
    <t xml:space="preserve">               49/00</t>
  </si>
  <si>
    <t xml:space="preserve">                 5/F</t>
  </si>
  <si>
    <t xml:space="preserve">          000172/FEP</t>
  </si>
  <si>
    <t>EUROPEAN FEDERATION FOR IMMUNOGENETICS</t>
  </si>
  <si>
    <t>NL999999999</t>
  </si>
  <si>
    <t xml:space="preserve">VERNACCHIA ALESSANDRA </t>
  </si>
  <si>
    <t xml:space="preserve"> </t>
  </si>
  <si>
    <t xml:space="preserve">       000333-0CPAPA</t>
  </si>
  <si>
    <t xml:space="preserve">             1687/FE</t>
  </si>
  <si>
    <t xml:space="preserve">              279/PA</t>
  </si>
  <si>
    <t xml:space="preserve">       002057-0CPAPA</t>
  </si>
  <si>
    <t xml:space="preserve">             8950/PA</t>
  </si>
  <si>
    <t xml:space="preserve">          VP  000224</t>
  </si>
  <si>
    <t xml:space="preserve">           0000357SP</t>
  </si>
  <si>
    <t xml:space="preserve">          19PL010949</t>
  </si>
  <si>
    <t xml:space="preserve">         9R/39002968</t>
  </si>
  <si>
    <t xml:space="preserve">               16/00</t>
  </si>
  <si>
    <t xml:space="preserve">                2 PA</t>
  </si>
  <si>
    <t>LEVANTE PHARMA SRL</t>
  </si>
  <si>
    <t xml:space="preserve">          870B000520</t>
  </si>
  <si>
    <t xml:space="preserve">AL.CA. BIOMEDICA Srl </t>
  </si>
  <si>
    <t xml:space="preserve">              8/2019</t>
  </si>
  <si>
    <t xml:space="preserve">           0000202SP</t>
  </si>
  <si>
    <t xml:space="preserve">           S1/000298</t>
  </si>
  <si>
    <t>NUOVO PROGRAMMA UFFICIO SRL</t>
  </si>
  <si>
    <t xml:space="preserve">          PA  000103</t>
  </si>
  <si>
    <t xml:space="preserve">         9R/39003902</t>
  </si>
  <si>
    <t xml:space="preserve">             2377/02</t>
  </si>
  <si>
    <t xml:space="preserve">          19000193Q7</t>
  </si>
  <si>
    <t xml:space="preserve">             PA / 80</t>
  </si>
  <si>
    <t xml:space="preserve">           0000931SP</t>
  </si>
  <si>
    <t xml:space="preserve">            142/P.A.</t>
  </si>
  <si>
    <t xml:space="preserve">     2019-VP-0000267</t>
  </si>
  <si>
    <t xml:space="preserve">                 A72</t>
  </si>
  <si>
    <t xml:space="preserve">       000176-0CPAPA</t>
  </si>
  <si>
    <t xml:space="preserve">       2019/FVPA0011</t>
  </si>
  <si>
    <t xml:space="preserve">       000803-0CPAPA</t>
  </si>
  <si>
    <t xml:space="preserve">    350_460_19000765</t>
  </si>
  <si>
    <t xml:space="preserve">     3-2019-00900177</t>
  </si>
  <si>
    <t xml:space="preserve">               372 E</t>
  </si>
  <si>
    <t xml:space="preserve">     2019/7500008133</t>
  </si>
  <si>
    <t xml:space="preserve">        E10003010695</t>
  </si>
  <si>
    <t xml:space="preserve">               359 E</t>
  </si>
  <si>
    <t xml:space="preserve">              4/00PA</t>
  </si>
  <si>
    <t xml:space="preserve">          000035-0CR</t>
  </si>
  <si>
    <t xml:space="preserve">              PA/621</t>
  </si>
  <si>
    <t xml:space="preserve">    0320219VPB000643</t>
  </si>
  <si>
    <t xml:space="preserve">               1/197</t>
  </si>
  <si>
    <t xml:space="preserve">                 A67</t>
  </si>
  <si>
    <t xml:space="preserve">             3127/02</t>
  </si>
  <si>
    <t xml:space="preserve">                 A58</t>
  </si>
  <si>
    <t xml:space="preserve">          870B025048</t>
  </si>
  <si>
    <t xml:space="preserve">     2019/7500001909</t>
  </si>
  <si>
    <t xml:space="preserve">          19VPA.0120</t>
  </si>
  <si>
    <t xml:space="preserve">              260/V2</t>
  </si>
  <si>
    <t xml:space="preserve">          19VPA.0052</t>
  </si>
  <si>
    <t xml:space="preserve">               62/02</t>
  </si>
  <si>
    <t xml:space="preserve">              591/PA</t>
  </si>
  <si>
    <t xml:space="preserve">               V2-13</t>
  </si>
  <si>
    <t xml:space="preserve">          000162/FEP</t>
  </si>
  <si>
    <t xml:space="preserve">          19000693Q7</t>
  </si>
  <si>
    <t xml:space="preserve">            190596PA</t>
  </si>
  <si>
    <t xml:space="preserve">        E10003008658</t>
  </si>
  <si>
    <t xml:space="preserve">               17/EL</t>
  </si>
  <si>
    <t xml:space="preserve">                48/1</t>
  </si>
  <si>
    <t xml:space="preserve">               V2-36</t>
  </si>
  <si>
    <t xml:space="preserve">                49/1</t>
  </si>
  <si>
    <t xml:space="preserve">               111SP</t>
  </si>
  <si>
    <t xml:space="preserve">     2019/0000046/FT</t>
  </si>
  <si>
    <t xml:space="preserve">      522718-2439108</t>
  </si>
  <si>
    <t>HAMILTON ITALIA SRL</t>
  </si>
  <si>
    <t xml:space="preserve">            10115/V2</t>
  </si>
  <si>
    <t xml:space="preserve">               316/5</t>
  </si>
  <si>
    <t xml:space="preserve">          000003/E19</t>
  </si>
  <si>
    <t xml:space="preserve">               FS/28</t>
  </si>
  <si>
    <t xml:space="preserve">               113/F</t>
  </si>
  <si>
    <t xml:space="preserve">              332/PA</t>
  </si>
  <si>
    <t xml:space="preserve">               FS/26</t>
  </si>
  <si>
    <t xml:space="preserve">           SI1900012</t>
  </si>
  <si>
    <t xml:space="preserve">            L0000005</t>
  </si>
  <si>
    <t>LUMEN ELETTRICITA</t>
  </si>
  <si>
    <t xml:space="preserve">             111/PAE</t>
  </si>
  <si>
    <t xml:space="preserve">          19000209Q7</t>
  </si>
  <si>
    <t xml:space="preserve">            000507/W</t>
  </si>
  <si>
    <t xml:space="preserve">           0000209SP</t>
  </si>
  <si>
    <t xml:space="preserve">          19000210Q7</t>
  </si>
  <si>
    <t xml:space="preserve">            000509/W</t>
  </si>
  <si>
    <t xml:space="preserve">             5738/PA</t>
  </si>
  <si>
    <t xml:space="preserve">                 A61</t>
  </si>
  <si>
    <t xml:space="preserve">                28/G</t>
  </si>
  <si>
    <t xml:space="preserve">          000028/FEP</t>
  </si>
  <si>
    <t xml:space="preserve">       000101-0CPAPA</t>
  </si>
  <si>
    <t xml:space="preserve">         338/PA/2018</t>
  </si>
  <si>
    <t xml:space="preserve">           000387-PA</t>
  </si>
  <si>
    <t xml:space="preserve">               35/02</t>
  </si>
  <si>
    <t xml:space="preserve">       2019/FVPA0015</t>
  </si>
  <si>
    <t xml:space="preserve">               E-458</t>
  </si>
  <si>
    <t xml:space="preserve">           0000747SP</t>
  </si>
  <si>
    <t xml:space="preserve">            74/19/PA</t>
  </si>
  <si>
    <t xml:space="preserve">                 2PA</t>
  </si>
  <si>
    <t xml:space="preserve">         9R/39007096</t>
  </si>
  <si>
    <t xml:space="preserve">             1265/FE</t>
  </si>
  <si>
    <t xml:space="preserve">           0000702SP</t>
  </si>
  <si>
    <t xml:space="preserve">             126/19E</t>
  </si>
  <si>
    <t xml:space="preserve">                 A55</t>
  </si>
  <si>
    <t xml:space="preserve">     2019-VP-0000421</t>
  </si>
  <si>
    <t xml:space="preserve">            73/19/PA</t>
  </si>
  <si>
    <t xml:space="preserve">                74/6</t>
  </si>
  <si>
    <t xml:space="preserve">               824 E</t>
  </si>
  <si>
    <t xml:space="preserve">              V1-307</t>
  </si>
  <si>
    <t xml:space="preserve">              704/01</t>
  </si>
  <si>
    <t xml:space="preserve">               V2-16</t>
  </si>
  <si>
    <t xml:space="preserve">            VH900633</t>
  </si>
  <si>
    <t xml:space="preserve">               30/PA</t>
  </si>
  <si>
    <t xml:space="preserve">                2/10</t>
  </si>
  <si>
    <t xml:space="preserve">       000374-0CPAPA</t>
  </si>
  <si>
    <t xml:space="preserve">         19009947 Q1</t>
  </si>
  <si>
    <t xml:space="preserve">AVALLONE GIOVANNI                       </t>
  </si>
  <si>
    <t xml:space="preserve">       000391-0CPAPA</t>
  </si>
  <si>
    <t xml:space="preserve">               142SP</t>
  </si>
  <si>
    <t xml:space="preserve">             1103/PA</t>
  </si>
  <si>
    <t xml:space="preserve">           1280/P.A.</t>
  </si>
  <si>
    <t xml:space="preserve">        B2003313-018</t>
  </si>
  <si>
    <t xml:space="preserve">        E10003001827</t>
  </si>
  <si>
    <t xml:space="preserve">           000013-PA</t>
  </si>
  <si>
    <t xml:space="preserve">             189/PAE</t>
  </si>
  <si>
    <t xml:space="preserve">           0000328SP</t>
  </si>
  <si>
    <t xml:space="preserve">           SI1901023</t>
  </si>
  <si>
    <t xml:space="preserve">     2019/7500001402</t>
  </si>
  <si>
    <t>C.S.A. SERVICE SRL</t>
  </si>
  <si>
    <t xml:space="preserve">            FPA 4/19</t>
  </si>
  <si>
    <t xml:space="preserve">LIMA CORPORATE Spa                      </t>
  </si>
  <si>
    <t xml:space="preserve">          19000197R8</t>
  </si>
  <si>
    <t xml:space="preserve">           0000024SP</t>
  </si>
  <si>
    <t xml:space="preserve">                67/5</t>
  </si>
  <si>
    <t xml:space="preserve">                 F38</t>
  </si>
  <si>
    <t xml:space="preserve">           S1/000297</t>
  </si>
  <si>
    <t xml:space="preserve">           S1/000299</t>
  </si>
  <si>
    <t xml:space="preserve">OSPEDALE PEDIATRICO BAMBINO GESU' </t>
  </si>
  <si>
    <t>VA80403930581</t>
  </si>
  <si>
    <t xml:space="preserve">          870B008445</t>
  </si>
  <si>
    <t xml:space="preserve">              608/02</t>
  </si>
  <si>
    <t xml:space="preserve">        2019FS000346</t>
  </si>
  <si>
    <t xml:space="preserve">        2019FS000349</t>
  </si>
  <si>
    <t xml:space="preserve">         19-VPA00109</t>
  </si>
  <si>
    <t xml:space="preserve">                 A82</t>
  </si>
  <si>
    <t xml:space="preserve">                A521</t>
  </si>
  <si>
    <t xml:space="preserve">          19000180Q7</t>
  </si>
  <si>
    <t xml:space="preserve">          19000467Q7</t>
  </si>
  <si>
    <t xml:space="preserve">            10492/V2</t>
  </si>
  <si>
    <t xml:space="preserve">            141/P.A.</t>
  </si>
  <si>
    <t xml:space="preserve">        2019FS000847</t>
  </si>
  <si>
    <t xml:space="preserve">        2019FS000843</t>
  </si>
  <si>
    <t xml:space="preserve">               05/PA</t>
  </si>
  <si>
    <t xml:space="preserve">          19FS001263</t>
  </si>
  <si>
    <t xml:space="preserve">              V4-265</t>
  </si>
  <si>
    <t xml:space="preserve">               VE-27</t>
  </si>
  <si>
    <t xml:space="preserve">                17/G</t>
  </si>
  <si>
    <t xml:space="preserve">IBSA FARMACEUTICI ITALIA Srl            </t>
  </si>
  <si>
    <t xml:space="preserve">            000744/W</t>
  </si>
  <si>
    <t xml:space="preserve"> 199175608/303716/P1</t>
  </si>
  <si>
    <t xml:space="preserve">          16/01/2019</t>
  </si>
  <si>
    <t xml:space="preserve">THD Spa                                 </t>
  </si>
  <si>
    <t xml:space="preserve">          19090020FM</t>
  </si>
  <si>
    <t xml:space="preserve">                 A62</t>
  </si>
  <si>
    <t xml:space="preserve">            61/19/PA</t>
  </si>
  <si>
    <t xml:space="preserve">               38/07</t>
  </si>
  <si>
    <t xml:space="preserve">               145/E</t>
  </si>
  <si>
    <t xml:space="preserve">           V6-600789</t>
  </si>
  <si>
    <t xml:space="preserve">               21/PA</t>
  </si>
  <si>
    <t xml:space="preserve">        2019FS000511</t>
  </si>
  <si>
    <t xml:space="preserve">          000017/FEP</t>
  </si>
  <si>
    <t xml:space="preserve">     2019/7500002238</t>
  </si>
  <si>
    <t xml:space="preserve">             1563/PA</t>
  </si>
  <si>
    <t xml:space="preserve">           V6-600207</t>
  </si>
  <si>
    <t xml:space="preserve">             1567/PA</t>
  </si>
  <si>
    <t xml:space="preserve">      522317-2439108</t>
  </si>
  <si>
    <t xml:space="preserve">           19/245002</t>
  </si>
  <si>
    <t xml:space="preserve">     2019/7500008586</t>
  </si>
  <si>
    <t xml:space="preserve">        F 382/E 2019</t>
  </si>
  <si>
    <t xml:space="preserve">       000008-2018-E</t>
  </si>
  <si>
    <t xml:space="preserve">    dip00792-0009/18</t>
  </si>
  <si>
    <t xml:space="preserve">          19000190Q7</t>
  </si>
  <si>
    <t xml:space="preserve">           SI1900808</t>
  </si>
  <si>
    <t xml:space="preserve">                9/02</t>
  </si>
  <si>
    <t xml:space="preserve">     2019/7500000940</t>
  </si>
  <si>
    <t xml:space="preserve">          870B000225</t>
  </si>
  <si>
    <t xml:space="preserve">NORGINE ITALIA Srl                      </t>
  </si>
  <si>
    <t xml:space="preserve">                3/02</t>
  </si>
  <si>
    <t xml:space="preserve">           S1/000293</t>
  </si>
  <si>
    <t xml:space="preserve">ISTITUTO AUXOLOGICO ITALIANO </t>
  </si>
  <si>
    <t xml:space="preserve">         PM18/000364</t>
  </si>
  <si>
    <t xml:space="preserve">           0000096SP</t>
  </si>
  <si>
    <t xml:space="preserve">                 A60</t>
  </si>
  <si>
    <t xml:space="preserve">           0000957SP</t>
  </si>
  <si>
    <t xml:space="preserve">               366 E</t>
  </si>
  <si>
    <t xml:space="preserve">               55/02</t>
  </si>
  <si>
    <t xml:space="preserve">          19FS001262</t>
  </si>
  <si>
    <t xml:space="preserve">        2019FS000844</t>
  </si>
  <si>
    <t xml:space="preserve">         336/PA/2018</t>
  </si>
  <si>
    <t xml:space="preserve">       000002-0CPAPA</t>
  </si>
  <si>
    <t xml:space="preserve">          000018/FEP</t>
  </si>
  <si>
    <t xml:space="preserve"> 199175717/303729/P1</t>
  </si>
  <si>
    <t>CIENNE SRL</t>
  </si>
  <si>
    <t xml:space="preserve">              639/18</t>
  </si>
  <si>
    <t xml:space="preserve">        AB19VPA00581</t>
  </si>
  <si>
    <t xml:space="preserve">              V1-427</t>
  </si>
  <si>
    <t xml:space="preserve">                 5/1</t>
  </si>
  <si>
    <t xml:space="preserve">             517/PAE</t>
  </si>
  <si>
    <t xml:space="preserve">          870B018868</t>
  </si>
  <si>
    <t xml:space="preserve">       000004-0CPAPA</t>
  </si>
  <si>
    <t xml:space="preserve">          19FS001468</t>
  </si>
  <si>
    <t xml:space="preserve">         122/2019/PA</t>
  </si>
  <si>
    <t xml:space="preserve">          19VPA.0037</t>
  </si>
  <si>
    <t xml:space="preserve">          000001/FEP</t>
  </si>
  <si>
    <t xml:space="preserve">               59/02</t>
  </si>
  <si>
    <t xml:space="preserve">    0320219VPB000492</t>
  </si>
  <si>
    <t xml:space="preserve">               V2-11</t>
  </si>
  <si>
    <t xml:space="preserve">                 3PA</t>
  </si>
  <si>
    <t xml:space="preserve">        AR12-18-5030</t>
  </si>
  <si>
    <t xml:space="preserve">        C63 39000795</t>
  </si>
  <si>
    <t xml:space="preserve">     2019/0000042/FT</t>
  </si>
  <si>
    <t xml:space="preserve">           768/18/PA</t>
  </si>
  <si>
    <t xml:space="preserve">               195 E</t>
  </si>
  <si>
    <t xml:space="preserve">           0000259SP</t>
  </si>
  <si>
    <t xml:space="preserve">              7290 E</t>
  </si>
  <si>
    <t xml:space="preserve">           0000355SP</t>
  </si>
  <si>
    <t xml:space="preserve">               2/132</t>
  </si>
  <si>
    <t xml:space="preserve">          19000198R8</t>
  </si>
  <si>
    <t xml:space="preserve">          19000195Q7</t>
  </si>
  <si>
    <t xml:space="preserve">               20/PA</t>
  </si>
  <si>
    <t xml:space="preserve">           0000166SP</t>
  </si>
  <si>
    <t xml:space="preserve">        2019FS000347</t>
  </si>
  <si>
    <t xml:space="preserve">              333/PA</t>
  </si>
  <si>
    <t xml:space="preserve">           V90000014</t>
  </si>
  <si>
    <t xml:space="preserve">           V60100118</t>
  </si>
  <si>
    <t xml:space="preserve">                 A76</t>
  </si>
  <si>
    <t xml:space="preserve">         9R/39005356</t>
  </si>
  <si>
    <t xml:space="preserve">                 A84</t>
  </si>
  <si>
    <t xml:space="preserve">          FV19000139</t>
  </si>
  <si>
    <t xml:space="preserve">          000027/FEP</t>
  </si>
  <si>
    <t xml:space="preserve">  FPA19IBNSV-0000248</t>
  </si>
  <si>
    <t xml:space="preserve">          000023/FEP</t>
  </si>
  <si>
    <t xml:space="preserve">            138/P.A.</t>
  </si>
  <si>
    <t xml:space="preserve">           FV19-0361</t>
  </si>
  <si>
    <t xml:space="preserve">            10760/V2</t>
  </si>
  <si>
    <t xml:space="preserve">               365 E</t>
  </si>
  <si>
    <t xml:space="preserve">     IBP19PA-0001400</t>
  </si>
  <si>
    <t xml:space="preserve">            134/P.A.</t>
  </si>
  <si>
    <t xml:space="preserve">            116/P.A.</t>
  </si>
  <si>
    <t xml:space="preserve">            PA / 267</t>
  </si>
  <si>
    <t xml:space="preserve">             1568/PA</t>
  </si>
  <si>
    <t xml:space="preserve">          000024/FEP</t>
  </si>
  <si>
    <t xml:space="preserve">           V90000548</t>
  </si>
  <si>
    <t xml:space="preserve">        CDF201900075</t>
  </si>
  <si>
    <t xml:space="preserve">                 A78</t>
  </si>
  <si>
    <t xml:space="preserve">     2019/7500006188</t>
  </si>
  <si>
    <t xml:space="preserve">            59/19/PA</t>
  </si>
  <si>
    <t xml:space="preserve">                 A54</t>
  </si>
  <si>
    <t xml:space="preserve">          870B023160</t>
  </si>
  <si>
    <t xml:space="preserve">               315/4</t>
  </si>
  <si>
    <t xml:space="preserve">             1793/02</t>
  </si>
  <si>
    <t xml:space="preserve">                 F86</t>
  </si>
  <si>
    <t xml:space="preserve">           S1/001720</t>
  </si>
  <si>
    <t xml:space="preserve">                29/1</t>
  </si>
  <si>
    <t xml:space="preserve">              125 /P</t>
  </si>
  <si>
    <t xml:space="preserve">     IBP19PA-0001556</t>
  </si>
  <si>
    <t xml:space="preserve">               657 E</t>
  </si>
  <si>
    <t xml:space="preserve">       000323-0CPAPA</t>
  </si>
  <si>
    <t xml:space="preserve">            183769PA</t>
  </si>
  <si>
    <t xml:space="preserve">                18/E</t>
  </si>
  <si>
    <t xml:space="preserve">            10977/V2</t>
  </si>
  <si>
    <t>CALCOLO DENOMINATORE</t>
  </si>
  <si>
    <t>ITP GEN-MAR</t>
  </si>
  <si>
    <t>MESE</t>
  </si>
  <si>
    <t>NUMERATORE</t>
  </si>
  <si>
    <t>DENOMINATORE</t>
  </si>
  <si>
    <t>ITP MENSILE</t>
  </si>
  <si>
    <t>totale</t>
  </si>
  <si>
    <t>TRIMESTRE</t>
  </si>
  <si>
    <t>ITP TRIMESTRALE</t>
  </si>
  <si>
    <t>AUOC POLICLINICO DI BARI CALCOLO DEBITORIA</t>
  </si>
  <si>
    <t xml:space="preserve">RADIM Spa IN LIQUIDAZIONE </t>
  </si>
  <si>
    <t xml:space="preserve">INNOVAPUGLIA Spa                        </t>
  </si>
  <si>
    <t xml:space="preserve">LIBRERIA SAN PAOLO                      </t>
  </si>
  <si>
    <t>SEAT PAGINE GIALLE Spa (Inc. SEAT P.G. I</t>
  </si>
  <si>
    <t xml:space="preserve">U.O.REL.CON IL PUBBL.                   </t>
  </si>
  <si>
    <t xml:space="preserve">ABBINANTE MARIA                         </t>
  </si>
  <si>
    <t xml:space="preserve">INNOVAZIONE E TECNOLOGIE S.R.L. </t>
  </si>
  <si>
    <t xml:space="preserve">               153/P</t>
  </si>
  <si>
    <t xml:space="preserve">ASL 04 10 PALMI </t>
  </si>
  <si>
    <t>N</t>
  </si>
  <si>
    <t xml:space="preserve">MEDICAL SYSTEMS di MASI F.SCO           </t>
  </si>
  <si>
    <t xml:space="preserve">MZ CONGRESSI SRL </t>
  </si>
  <si>
    <t xml:space="preserve">CISA Spa                                </t>
  </si>
  <si>
    <t xml:space="preserve">HOTEL COLOMBO                           </t>
  </si>
  <si>
    <t xml:space="preserve">AUTOSERVICE Srl                         </t>
  </si>
  <si>
    <t xml:space="preserve">IKEA ITALIA RETAIL SRL                  </t>
  </si>
  <si>
    <t xml:space="preserve">GENESI EVENT ECM Srl                    </t>
  </si>
  <si>
    <t>IRCCS CA' GRANDE OSP. MAGGIORE - POLICLI</t>
  </si>
  <si>
    <t xml:space="preserve">BIOFUTURA PHARMA Spa </t>
  </si>
  <si>
    <t xml:space="preserve">DIESSE DIAGNOSTICA SENESE Spa </t>
  </si>
  <si>
    <t xml:space="preserve">TEC ON SITE di BICCARIO CLELIA          </t>
  </si>
  <si>
    <t xml:space="preserve">FARMIGEA Spa                            </t>
  </si>
  <si>
    <t xml:space="preserve">MEDICAL MASI Srl                        </t>
  </si>
  <si>
    <t xml:space="preserve">E.G.A. Srl - ROYAL HOTEL CARLTON        </t>
  </si>
  <si>
    <t xml:space="preserve">U.O.C. CENTRO TRAPIANTI                 </t>
  </si>
  <si>
    <t xml:space="preserve">UNIVERSITA' DI PISA                     </t>
  </si>
  <si>
    <t>LIBRERIA - ISTIT. POLIGRAFICO E ZECCA DE</t>
  </si>
  <si>
    <t xml:space="preserve">XEROX ITALIA RENTAL SERVICES Srl        </t>
  </si>
  <si>
    <t xml:space="preserve">FERRAMENTA E COLORI di LAGHETTI CAMILLA </t>
  </si>
  <si>
    <t xml:space="preserve">ADRIA IMPIANTI Srl                      </t>
  </si>
  <si>
    <t>AZIENDA U.S.L. TOSCANA NORD-OVEST</t>
  </si>
  <si>
    <t xml:space="preserve">    927 201600000200</t>
  </si>
  <si>
    <t xml:space="preserve">MUCIACCIA GIUSEPPE                      </t>
  </si>
  <si>
    <t xml:space="preserve">KCI MEDICAL Srl </t>
  </si>
  <si>
    <t xml:space="preserve">              818/PA</t>
  </si>
  <si>
    <t xml:space="preserve">ARUBA SPA </t>
  </si>
  <si>
    <t xml:space="preserve">       2016PA0003528</t>
  </si>
  <si>
    <t xml:space="preserve">FINSIEL SPA                             </t>
  </si>
  <si>
    <t xml:space="preserve">           25/E/2016</t>
  </si>
  <si>
    <t xml:space="preserve">           21/E/2016</t>
  </si>
  <si>
    <t xml:space="preserve">IMPRESA PARRINI ENZO                    </t>
  </si>
  <si>
    <t xml:space="preserve">           19/E/2016</t>
  </si>
  <si>
    <t xml:space="preserve">            014/1254</t>
  </si>
  <si>
    <t xml:space="preserve">             3543/PA</t>
  </si>
  <si>
    <t xml:space="preserve">        S01/21635446</t>
  </si>
  <si>
    <t xml:space="preserve">               5707R</t>
  </si>
  <si>
    <t xml:space="preserve">           17/E01497</t>
  </si>
  <si>
    <t xml:space="preserve">             014/110</t>
  </si>
  <si>
    <t xml:space="preserve">CELER di PERSANO DOMENICO </t>
  </si>
  <si>
    <t xml:space="preserve">SAMO Spa </t>
  </si>
  <si>
    <t xml:space="preserve">MEDICAL WORKS Srl </t>
  </si>
  <si>
    <t xml:space="preserve">COVIDIEN ITALIA SRL </t>
  </si>
  <si>
    <t xml:space="preserve">              541/PA</t>
  </si>
  <si>
    <t xml:space="preserve">             4976/PA</t>
  </si>
  <si>
    <t xml:space="preserve">TEKMED INSTRUMENTS Spa </t>
  </si>
  <si>
    <t xml:space="preserve">           21/E/2015</t>
  </si>
  <si>
    <t xml:space="preserve">           22/E/2015</t>
  </si>
  <si>
    <t xml:space="preserve">           23/E/2015</t>
  </si>
  <si>
    <t xml:space="preserve">             2652/PA</t>
  </si>
  <si>
    <t xml:space="preserve">              798/PA</t>
  </si>
  <si>
    <t xml:space="preserve">             1939/PA</t>
  </si>
  <si>
    <t xml:space="preserve">        S01/21734993</t>
  </si>
  <si>
    <t xml:space="preserve">              380/04</t>
  </si>
  <si>
    <t xml:space="preserve">              88/304</t>
  </si>
  <si>
    <t xml:space="preserve">PANIFICIO SALOMONE di SALOMONE ANNA (EX </t>
  </si>
  <si>
    <t xml:space="preserve">          22/PA/2017</t>
  </si>
  <si>
    <t xml:space="preserve">             P000651</t>
  </si>
  <si>
    <t xml:space="preserve">ASL 21 PD </t>
  </si>
  <si>
    <t xml:space="preserve">               EP283</t>
  </si>
  <si>
    <t xml:space="preserve">IRCCS 10 OSP. S.MATTEO PV </t>
  </si>
  <si>
    <t xml:space="preserve">          07/PA/2018</t>
  </si>
  <si>
    <t xml:space="preserve">        S01/21817077</t>
  </si>
  <si>
    <t xml:space="preserve">          AJ00136964</t>
  </si>
  <si>
    <t>EPS SPA</t>
  </si>
  <si>
    <t xml:space="preserve">             106/236</t>
  </si>
  <si>
    <t xml:space="preserve">                 15E</t>
  </si>
  <si>
    <t xml:space="preserve">             678/18E</t>
  </si>
  <si>
    <t>OWENS &amp; MINOR HEALTHCARE ITALIA SRL</t>
  </si>
  <si>
    <t xml:space="preserve">VITALAIRE ITALIA Spa </t>
  </si>
  <si>
    <t xml:space="preserve">          S19F002595</t>
  </si>
  <si>
    <t xml:space="preserve">          S19F000057</t>
  </si>
  <si>
    <t xml:space="preserve">MERCK Spa                               </t>
  </si>
  <si>
    <t xml:space="preserve">          870B000226</t>
  </si>
  <si>
    <t xml:space="preserve">         032188-0CPA</t>
  </si>
  <si>
    <t xml:space="preserve">               2/355</t>
  </si>
  <si>
    <t xml:space="preserve">              106/12</t>
  </si>
  <si>
    <t xml:space="preserve">         AR12-19-173</t>
  </si>
  <si>
    <t xml:space="preserve">         040116-0CPA</t>
  </si>
  <si>
    <t>FONDAZIONE BANCA DEGLI OCCHI VENETO - ON</t>
  </si>
  <si>
    <t xml:space="preserve">                7 PA</t>
  </si>
  <si>
    <t xml:space="preserve">          VP  000803</t>
  </si>
  <si>
    <t xml:space="preserve">          VP  000808</t>
  </si>
  <si>
    <t xml:space="preserve">                13/G</t>
  </si>
  <si>
    <t xml:space="preserve">             6051/PA</t>
  </si>
  <si>
    <t xml:space="preserve">             14-2019</t>
  </si>
  <si>
    <t xml:space="preserve">            PA / 351</t>
  </si>
  <si>
    <t xml:space="preserve">            L0000024</t>
  </si>
  <si>
    <t xml:space="preserve">            L0000026</t>
  </si>
  <si>
    <t xml:space="preserve">        FATTPA 30_19</t>
  </si>
  <si>
    <t xml:space="preserve">         116/2019/PA</t>
  </si>
  <si>
    <t xml:space="preserve">            190823/E</t>
  </si>
  <si>
    <t xml:space="preserve">           0001069SP</t>
  </si>
  <si>
    <t xml:space="preserve">              1553/5</t>
  </si>
  <si>
    <t xml:space="preserve">                 2SP</t>
  </si>
  <si>
    <t xml:space="preserve">             6157/PA</t>
  </si>
  <si>
    <t xml:space="preserve">                1/32</t>
  </si>
  <si>
    <t xml:space="preserve">LABORATORIO FARMECEUTICO S.I.T. </t>
  </si>
  <si>
    <t xml:space="preserve">              227/PA</t>
  </si>
  <si>
    <t>AZIENDA SOCIO SANITARIA TERRITORIALE DI MONZA</t>
  </si>
  <si>
    <t xml:space="preserve">            001496/W</t>
  </si>
  <si>
    <t xml:space="preserve">               35/04</t>
  </si>
  <si>
    <t xml:space="preserve">  FPA19IBNSV-0000361</t>
  </si>
  <si>
    <t xml:space="preserve">              407/00</t>
  </si>
  <si>
    <t xml:space="preserve">              112/PA</t>
  </si>
  <si>
    <t xml:space="preserve">          17-2019-FE</t>
  </si>
  <si>
    <t xml:space="preserve">              FAE/10</t>
  </si>
  <si>
    <t xml:space="preserve">             1054/P1</t>
  </si>
  <si>
    <t xml:space="preserve">        FATTPA 35_19</t>
  </si>
  <si>
    <t xml:space="preserve">              162/PA</t>
  </si>
  <si>
    <t>STUDIO EFFEMME CHIMICA APPLICATA SRL</t>
  </si>
  <si>
    <t xml:space="preserve">            870/2018</t>
  </si>
  <si>
    <t xml:space="preserve">              FAE/29</t>
  </si>
  <si>
    <t xml:space="preserve">          000155/FEP</t>
  </si>
  <si>
    <t xml:space="preserve">        2019FS001710</t>
  </si>
  <si>
    <t xml:space="preserve">          000165/FEP</t>
  </si>
  <si>
    <t xml:space="preserve">ALIDAUNIA SRL </t>
  </si>
  <si>
    <t xml:space="preserve">                10/3</t>
  </si>
  <si>
    <t xml:space="preserve">              106/37</t>
  </si>
  <si>
    <t xml:space="preserve">         19PA0300518</t>
  </si>
  <si>
    <t xml:space="preserve"> 199178945/306431/P1</t>
  </si>
  <si>
    <t xml:space="preserve">              286/PA</t>
  </si>
  <si>
    <t xml:space="preserve">          870B038224</t>
  </si>
  <si>
    <t xml:space="preserve">          870B038225</t>
  </si>
  <si>
    <t xml:space="preserve">              117/07</t>
  </si>
  <si>
    <t xml:space="preserve">            229/P.A.</t>
  </si>
  <si>
    <t xml:space="preserve">            225/P.A.</t>
  </si>
  <si>
    <t xml:space="preserve">         19PA0300515</t>
  </si>
  <si>
    <t xml:space="preserve">               90/02</t>
  </si>
  <si>
    <t xml:space="preserve">              199/00</t>
  </si>
  <si>
    <t xml:space="preserve">          VP  001416</t>
  </si>
  <si>
    <t xml:space="preserve">     2019/7500014953</t>
  </si>
  <si>
    <t xml:space="preserve">              282/PA</t>
  </si>
  <si>
    <t xml:space="preserve">         19-VPA00731</t>
  </si>
  <si>
    <t xml:space="preserve">DE CICCO Sas di DE CICCO ROBERTO &amp; C.   </t>
  </si>
  <si>
    <t xml:space="preserve">        3841/00/2019</t>
  </si>
  <si>
    <t xml:space="preserve">             1332/PA</t>
  </si>
  <si>
    <t xml:space="preserve">              1106 E</t>
  </si>
  <si>
    <t xml:space="preserve">         404/01/2019</t>
  </si>
  <si>
    <t xml:space="preserve">               A1039</t>
  </si>
  <si>
    <t xml:space="preserve">               159SP</t>
  </si>
  <si>
    <t xml:space="preserve">               35/07</t>
  </si>
  <si>
    <t xml:space="preserve">                E/14</t>
  </si>
  <si>
    <t xml:space="preserve">              036/PA</t>
  </si>
  <si>
    <t xml:space="preserve">             38/2019</t>
  </si>
  <si>
    <t xml:space="preserve">               847/4</t>
  </si>
  <si>
    <t xml:space="preserve">               33/07</t>
  </si>
  <si>
    <t xml:space="preserve">              125/07</t>
  </si>
  <si>
    <t xml:space="preserve">              162/07</t>
  </si>
  <si>
    <t xml:space="preserve">              669/PA</t>
  </si>
  <si>
    <t xml:space="preserve">          870B035578</t>
  </si>
  <si>
    <t xml:space="preserve">           3/2019/PA</t>
  </si>
  <si>
    <t xml:space="preserve">           0001571SP</t>
  </si>
  <si>
    <t xml:space="preserve">             218/E19</t>
  </si>
  <si>
    <t xml:space="preserve">              149/01</t>
  </si>
  <si>
    <t xml:space="preserve">     2019/7500019092</t>
  </si>
  <si>
    <t xml:space="preserve">CAM HOSPITAL Srl                        </t>
  </si>
  <si>
    <t xml:space="preserve">             P000223</t>
  </si>
  <si>
    <t xml:space="preserve">            276/P.A.</t>
  </si>
  <si>
    <t xml:space="preserve">       000315-0CPAPA</t>
  </si>
  <si>
    <t xml:space="preserve">              V4-529</t>
  </si>
  <si>
    <t xml:space="preserve">          19VPA.0356</t>
  </si>
  <si>
    <t xml:space="preserve">          19VPA.0355</t>
  </si>
  <si>
    <t xml:space="preserve">                46/G</t>
  </si>
  <si>
    <t xml:space="preserve">             4435/02</t>
  </si>
  <si>
    <t xml:space="preserve">            002513/W</t>
  </si>
  <si>
    <t xml:space="preserve">              191/00</t>
  </si>
  <si>
    <t xml:space="preserve">              201/00</t>
  </si>
  <si>
    <t xml:space="preserve">                73/1</t>
  </si>
  <si>
    <t xml:space="preserve">             V1-1584</t>
  </si>
  <si>
    <t xml:space="preserve">     IBP19PA-0002353</t>
  </si>
  <si>
    <t xml:space="preserve">          000711-0C6</t>
  </si>
  <si>
    <t xml:space="preserve">               92/PA</t>
  </si>
  <si>
    <t xml:space="preserve">               91/PA</t>
  </si>
  <si>
    <t xml:space="preserve">             1215/PA</t>
  </si>
  <si>
    <t xml:space="preserve">             849/PAE</t>
  </si>
  <si>
    <t xml:space="preserve">             1136/00</t>
  </si>
  <si>
    <t xml:space="preserve">          19VPA.0217</t>
  </si>
  <si>
    <t xml:space="preserve">                2/71</t>
  </si>
  <si>
    <t>VIVAIO GARDEN D'AMBROSIO DI D'AMBROSIO ERASMO</t>
  </si>
  <si>
    <t xml:space="preserve">         000012/2019</t>
  </si>
  <si>
    <t xml:space="preserve">            PA / 404</t>
  </si>
  <si>
    <t xml:space="preserve">               1/142</t>
  </si>
  <si>
    <t xml:space="preserve">           700272/19</t>
  </si>
  <si>
    <t xml:space="preserve">          S19F013078</t>
  </si>
  <si>
    <t xml:space="preserve">          19VPA.0258</t>
  </si>
  <si>
    <t xml:space="preserve">             3680/02</t>
  </si>
  <si>
    <t>SHANIDZE LILI</t>
  </si>
  <si>
    <t xml:space="preserve">            003014/W</t>
  </si>
  <si>
    <t xml:space="preserve">       000075-0CZ PA</t>
  </si>
  <si>
    <t xml:space="preserve">               A1224</t>
  </si>
  <si>
    <t xml:space="preserve">               A1228</t>
  </si>
  <si>
    <t xml:space="preserve">               A1209</t>
  </si>
  <si>
    <t xml:space="preserve">       FATTPA 114_19</t>
  </si>
  <si>
    <t>CHALLENGE ITALY SRL</t>
  </si>
  <si>
    <t>PLASMON DIET. ALIMENTARI Srl (Inc. HEINZ</t>
  </si>
  <si>
    <t xml:space="preserve">STUDIODELTA Srl </t>
  </si>
  <si>
    <t xml:space="preserve">TNT GLOBAL EXPRESS SPA </t>
  </si>
  <si>
    <t xml:space="preserve">CQ TRAVEL SRL                           </t>
  </si>
  <si>
    <t xml:space="preserve">A.M.T.A.B. Spa </t>
  </si>
  <si>
    <t xml:space="preserve">I TRE DI STEFANELLI ENZO                </t>
  </si>
  <si>
    <t>MD STUDIO CONGRESSI DI DELLAPIETRA MARIN</t>
  </si>
  <si>
    <t xml:space="preserve">UNICREDIT FACTORING Spa                 </t>
  </si>
  <si>
    <t xml:space="preserve">AZIENDA USL ROMA B </t>
  </si>
  <si>
    <t xml:space="preserve">PIOVERA SPA                             </t>
  </si>
  <si>
    <t xml:space="preserve">ISTITUTO SALESIANO "DOMENICO SAVIO"     </t>
  </si>
  <si>
    <t xml:space="preserve">MEDIAMARKET SPA </t>
  </si>
  <si>
    <t>UFFICIO RECUPERO</t>
  </si>
  <si>
    <t>KARISMEDICA Srl (EX CLA HOSPITAL SRL)</t>
  </si>
  <si>
    <t>INSTRUMENTATION LABORATORY Spa (Inc. INS</t>
  </si>
  <si>
    <t xml:space="preserve">MOBIL.SAN. di RELLA ANTONIO &amp; Snc </t>
  </si>
  <si>
    <t xml:space="preserve">BIOIKOS FARMA Srl </t>
  </si>
  <si>
    <t xml:space="preserve">AT SECURITY Srl </t>
  </si>
  <si>
    <t xml:space="preserve">GIMAX Srl                               </t>
  </si>
  <si>
    <t xml:space="preserve">SYSTEM MEDICAL SRL </t>
  </si>
  <si>
    <t xml:space="preserve">GALLINI Srl (ex Spa)                    </t>
  </si>
  <si>
    <t xml:space="preserve">EREDI DE GIGLIO TERESA        S.A.S     </t>
  </si>
  <si>
    <t xml:space="preserve">CELGENE LOGISTICS SARL                  </t>
  </si>
  <si>
    <t>FENIX Sas di TERTULLIANI G. &amp; ORSINI C.</t>
  </si>
  <si>
    <t>CLINICAL PATHOLOGY ACCREDITATION (UK) LT</t>
  </si>
  <si>
    <t xml:space="preserve">           </t>
  </si>
  <si>
    <t xml:space="preserve">            000122/D</t>
  </si>
  <si>
    <t xml:space="preserve">             2303/PA</t>
  </si>
  <si>
    <t xml:space="preserve">AZ.OSP. 10 S.GERARDO </t>
  </si>
  <si>
    <t xml:space="preserve">CICRESPI Spa                            </t>
  </si>
  <si>
    <t xml:space="preserve">F.LLI ROMEO Snc                         </t>
  </si>
  <si>
    <t xml:space="preserve">LANIER ITALIA                           </t>
  </si>
  <si>
    <t>FORA SPA</t>
  </si>
  <si>
    <t xml:space="preserve">BORAGRAFICHE Srl </t>
  </si>
  <si>
    <t xml:space="preserve">                44/P</t>
  </si>
  <si>
    <t xml:space="preserve">MON &amp; TEX Spa </t>
  </si>
  <si>
    <t xml:space="preserve">                E196</t>
  </si>
  <si>
    <t>AZIENDA SANITARIA LOCALE DI POTENZA</t>
  </si>
  <si>
    <t xml:space="preserve">SIM NT Srl </t>
  </si>
  <si>
    <t xml:space="preserve">              108/FE</t>
  </si>
  <si>
    <t xml:space="preserve">MI.SE. Srl                              </t>
  </si>
  <si>
    <t>ASL DI CASERTA  DISTRETTO SANITARIO N°22</t>
  </si>
  <si>
    <t xml:space="preserve">           24/E/2015</t>
  </si>
  <si>
    <t xml:space="preserve">           63/E/2015</t>
  </si>
  <si>
    <t xml:space="preserve">         RH/15023666</t>
  </si>
  <si>
    <t>9415007292 INTEG IVA</t>
  </si>
  <si>
    <t xml:space="preserve">              799/PA</t>
  </si>
  <si>
    <t>SALVATORE ALLEGRA DI ANTONIO ALLEGRA</t>
  </si>
  <si>
    <t xml:space="preserve">         FATTPA 2_17</t>
  </si>
  <si>
    <t>ASL BENEVENTO</t>
  </si>
  <si>
    <t xml:space="preserve">         FE/2017/940</t>
  </si>
  <si>
    <t xml:space="preserve">        S01/21734987</t>
  </si>
  <si>
    <t xml:space="preserve">         FATTPA 2_18</t>
  </si>
  <si>
    <t xml:space="preserve">BANCA FARMAFACTORING Spa </t>
  </si>
  <si>
    <t xml:space="preserve">        S01/21807294</t>
  </si>
  <si>
    <t xml:space="preserve">                22/Y</t>
  </si>
  <si>
    <t>STREGA  SRL</t>
  </si>
  <si>
    <t xml:space="preserve">           06/E 2018</t>
  </si>
  <si>
    <t>AZ. OSP. CITTA' SALUTE E SCIENZA -TORIN</t>
  </si>
  <si>
    <t xml:space="preserve">       FEL/2018/1944</t>
  </si>
  <si>
    <t xml:space="preserve">        S01/21817084</t>
  </si>
  <si>
    <t xml:space="preserve">           008944-PA</t>
  </si>
  <si>
    <t xml:space="preserve">       000076-0CPAPA</t>
  </si>
  <si>
    <t xml:space="preserve">BIOGLOBE SUD Srl </t>
  </si>
  <si>
    <t xml:space="preserve">             V1-7637</t>
  </si>
  <si>
    <t xml:space="preserve">             778/18E</t>
  </si>
  <si>
    <t xml:space="preserve">ASL 14 TA </t>
  </si>
  <si>
    <t xml:space="preserve">        FTEL/2018/59</t>
  </si>
  <si>
    <t>ARTI GRAFICHE FAVIA SRL</t>
  </si>
  <si>
    <t xml:space="preserve">     2019/0000003/FT</t>
  </si>
  <si>
    <t xml:space="preserve">BIOMEDICAL ENGINEERING Srl </t>
  </si>
  <si>
    <t xml:space="preserve">        FATTPA 59_18</t>
  </si>
  <si>
    <t xml:space="preserve">              579/PA</t>
  </si>
  <si>
    <t>MALVESTIO Spa (Ex IND. GUIDO MALVESTIO S</t>
  </si>
  <si>
    <t xml:space="preserve">           VB0181785</t>
  </si>
  <si>
    <t xml:space="preserve">          50/PA-2019</t>
  </si>
  <si>
    <t xml:space="preserve">            191/2018</t>
  </si>
  <si>
    <t>IRCCS ISTITUTO TUMORI GIOVANNI PAOLO II</t>
  </si>
  <si>
    <t xml:space="preserve">         FV/2018/367</t>
  </si>
  <si>
    <t xml:space="preserve">            FPA 1/19</t>
  </si>
  <si>
    <t xml:space="preserve">                 5/E</t>
  </si>
  <si>
    <t xml:space="preserve">                 5SP</t>
  </si>
  <si>
    <t xml:space="preserve">                 7SP</t>
  </si>
  <si>
    <t>OFFICINE TECNICHE MEDICALI Sas di GIOVAN</t>
  </si>
  <si>
    <t xml:space="preserve">               55/FE</t>
  </si>
  <si>
    <t xml:space="preserve">        2019FS001018</t>
  </si>
  <si>
    <t xml:space="preserve">           S19008825</t>
  </si>
  <si>
    <t xml:space="preserve">            PA / 350</t>
  </si>
  <si>
    <t xml:space="preserve">            L0000028</t>
  </si>
  <si>
    <t xml:space="preserve">            L0000022</t>
  </si>
  <si>
    <t xml:space="preserve">        FATTPA 32_19</t>
  </si>
  <si>
    <t>NUOVA ITALGRAFICA DI D'ELIA M. &amp; C. S.N.C.</t>
  </si>
  <si>
    <t xml:space="preserve">             2e-2019</t>
  </si>
  <si>
    <t xml:space="preserve">                PA07</t>
  </si>
  <si>
    <t xml:space="preserve">          19FS001806</t>
  </si>
  <si>
    <t xml:space="preserve">          000602/19P</t>
  </si>
  <si>
    <t xml:space="preserve">         000239-0CPA</t>
  </si>
  <si>
    <t xml:space="preserve">THERMO FISCHER SCIENTIFIC SPA </t>
  </si>
  <si>
    <t xml:space="preserve">           0001113SP</t>
  </si>
  <si>
    <t xml:space="preserve">    350_460_19001264</t>
  </si>
  <si>
    <t xml:space="preserve">               43/PA</t>
  </si>
  <si>
    <t xml:space="preserve">               830 E</t>
  </si>
  <si>
    <t xml:space="preserve">                54SP</t>
  </si>
  <si>
    <t xml:space="preserve">ALK-ABELLO' Spa </t>
  </si>
  <si>
    <t xml:space="preserve">          19000694Q7</t>
  </si>
  <si>
    <t xml:space="preserve">          S19F008221</t>
  </si>
  <si>
    <t xml:space="preserve">              80/E19</t>
  </si>
  <si>
    <t xml:space="preserve">          19FS001805</t>
  </si>
  <si>
    <t xml:space="preserve">            001762/W</t>
  </si>
  <si>
    <t xml:space="preserve">DITTA 2 G di GAIO GIUSEPPE              </t>
  </si>
  <si>
    <t xml:space="preserve">           3E - 2019</t>
  </si>
  <si>
    <t xml:space="preserve">          000168/FEP</t>
  </si>
  <si>
    <t xml:space="preserve">           S1/002857</t>
  </si>
  <si>
    <t xml:space="preserve">         19PA0300477</t>
  </si>
  <si>
    <t xml:space="preserve">     2019/0000029/FT</t>
  </si>
  <si>
    <t xml:space="preserve">               PA128</t>
  </si>
  <si>
    <t xml:space="preserve">             202/19E</t>
  </si>
  <si>
    <t xml:space="preserve">            002016/W</t>
  </si>
  <si>
    <t xml:space="preserve">            253/P.A.</t>
  </si>
  <si>
    <t xml:space="preserve">            224/P.A.</t>
  </si>
  <si>
    <t xml:space="preserve">              567/00</t>
  </si>
  <si>
    <t xml:space="preserve">    0320219VPB001026</t>
  </si>
  <si>
    <t xml:space="preserve">         19PA0300483</t>
  </si>
  <si>
    <t xml:space="preserve">         19PA0300717</t>
  </si>
  <si>
    <t xml:space="preserve">             217/E19</t>
  </si>
  <si>
    <t xml:space="preserve">            190920PA</t>
  </si>
  <si>
    <t xml:space="preserve">               71/PA</t>
  </si>
  <si>
    <t xml:space="preserve">               PA129</t>
  </si>
  <si>
    <t xml:space="preserve">              1528 E</t>
  </si>
  <si>
    <t xml:space="preserve">              1529 E</t>
  </si>
  <si>
    <t xml:space="preserve">               78/PA</t>
  </si>
  <si>
    <t xml:space="preserve">               77/PA</t>
  </si>
  <si>
    <t xml:space="preserve">        CDF201900192</t>
  </si>
  <si>
    <t xml:space="preserve">SCHARPER Spa </t>
  </si>
  <si>
    <t xml:space="preserve">          FVPA190240</t>
  </si>
  <si>
    <t xml:space="preserve">             1333/PA</t>
  </si>
  <si>
    <t xml:space="preserve">                59/G</t>
  </si>
  <si>
    <t xml:space="preserve">             1819/PA</t>
  </si>
  <si>
    <t xml:space="preserve">            PA / 573</t>
  </si>
  <si>
    <t xml:space="preserve">        FATTPA 50_19</t>
  </si>
  <si>
    <t xml:space="preserve">         396/01/2019</t>
  </si>
  <si>
    <t xml:space="preserve">              157/00</t>
  </si>
  <si>
    <t xml:space="preserve">               164SP</t>
  </si>
  <si>
    <t xml:space="preserve">                P317</t>
  </si>
  <si>
    <t xml:space="preserve">               A1042</t>
  </si>
  <si>
    <t xml:space="preserve">    0320219VPB000756</t>
  </si>
  <si>
    <t xml:space="preserve">        FATTPA 62_19</t>
  </si>
  <si>
    <t xml:space="preserve">              122/PA</t>
  </si>
  <si>
    <t xml:space="preserve">          870B036310</t>
  </si>
  <si>
    <t xml:space="preserve">            PA / 402</t>
  </si>
  <si>
    <t xml:space="preserve">               53/19</t>
  </si>
  <si>
    <t xml:space="preserve">              139/07</t>
  </si>
  <si>
    <t xml:space="preserve">              163/07</t>
  </si>
  <si>
    <t>FONDAZIONE IRCCS IST. NEUROL. "CARLO BES</t>
  </si>
  <si>
    <t xml:space="preserve">        FEI/2019/651</t>
  </si>
  <si>
    <t xml:space="preserve">               654/4</t>
  </si>
  <si>
    <t xml:space="preserve">                54/1</t>
  </si>
  <si>
    <t xml:space="preserve">               68/PA</t>
  </si>
  <si>
    <t xml:space="preserve">       000491-0CPAPA</t>
  </si>
  <si>
    <t xml:space="preserve">     2019/7500014943</t>
  </si>
  <si>
    <t xml:space="preserve">       2019/FVPA0090</t>
  </si>
  <si>
    <t xml:space="preserve">          S19F013288</t>
  </si>
  <si>
    <t xml:space="preserve">         19PA0300513</t>
  </si>
  <si>
    <t>LOHMANN &amp; RAUSCHER SRL</t>
  </si>
  <si>
    <t xml:space="preserve">           V90002294</t>
  </si>
  <si>
    <t>ITC FARMA SRL</t>
  </si>
  <si>
    <t xml:space="preserve">                2/69</t>
  </si>
  <si>
    <t xml:space="preserve">       000022-0CPAPA</t>
  </si>
  <si>
    <t xml:space="preserve">             1295/00</t>
  </si>
  <si>
    <t xml:space="preserve">        FEI/2019/573</t>
  </si>
  <si>
    <t xml:space="preserve">              240/00</t>
  </si>
  <si>
    <t xml:space="preserve">          S19F010726</t>
  </si>
  <si>
    <t xml:space="preserve">          19001031Q7</t>
  </si>
  <si>
    <t xml:space="preserve">                1/10</t>
  </si>
  <si>
    <t xml:space="preserve">             1678/PA</t>
  </si>
  <si>
    <t xml:space="preserve">              3093/C</t>
  </si>
  <si>
    <t xml:space="preserve">     2019/7500021071</t>
  </si>
  <si>
    <t xml:space="preserve">          0000170/PA</t>
  </si>
  <si>
    <t xml:space="preserve">              884/PA</t>
  </si>
  <si>
    <t xml:space="preserve">                95/G</t>
  </si>
  <si>
    <t xml:space="preserve">       000076-0CZ PA</t>
  </si>
  <si>
    <t xml:space="preserve">             4829/02</t>
  </si>
  <si>
    <t xml:space="preserve">               PA286</t>
  </si>
  <si>
    <t xml:space="preserve">         9R/39016621</t>
  </si>
  <si>
    <t xml:space="preserve">           700295/19</t>
  </si>
  <si>
    <t xml:space="preserve">            014/1267</t>
  </si>
  <si>
    <t xml:space="preserve">               A1230</t>
  </si>
  <si>
    <t xml:space="preserve">               A1227</t>
  </si>
  <si>
    <t xml:space="preserve">               A1211</t>
  </si>
  <si>
    <t xml:space="preserve">          FV19000447</t>
  </si>
  <si>
    <t xml:space="preserve">          300/2019/P</t>
  </si>
  <si>
    <t xml:space="preserve">              1404/4</t>
  </si>
  <si>
    <t xml:space="preserve">         9R/39007730</t>
  </si>
  <si>
    <t>MENTOR MEDICAL ITALIA Srl (Integ. JOHNSO</t>
  </si>
  <si>
    <t xml:space="preserve">ASS.FOCOLARE MARIA REG."ONLUS"          </t>
  </si>
  <si>
    <t xml:space="preserve">QUARTO FRANCESCO                        </t>
  </si>
  <si>
    <t>AIMC - ASSOC. ITALIANA MEDICINA CATASTRO</t>
  </si>
  <si>
    <t xml:space="preserve">VILLA MIARI                             </t>
  </si>
  <si>
    <t xml:space="preserve">VILLA C. KRAFT Srl                      </t>
  </si>
  <si>
    <t xml:space="preserve">GENTILI - S.P.A.                        </t>
  </si>
  <si>
    <t xml:space="preserve">LE ARPIE di VIGILANTE VINCENZO          </t>
  </si>
  <si>
    <t xml:space="preserve">DOMPE' Spa                              </t>
  </si>
  <si>
    <t>SYNTHES Srl (Inc. J&amp;J MEDICAL SPA 30/12/</t>
  </si>
  <si>
    <t xml:space="preserve">DYRECTA LAB Srl (ex SNC)                </t>
  </si>
  <si>
    <t xml:space="preserve">SANTA MARIA S.P.A.                      </t>
  </si>
  <si>
    <t xml:space="preserve">PROMEETING di CARLA COPPOLA             </t>
  </si>
  <si>
    <t xml:space="preserve">IMMOBILIARE SMERALDO Srl                </t>
  </si>
  <si>
    <t xml:space="preserve">ISTITUTO LUSOFARMACO D ITALIA Spa </t>
  </si>
  <si>
    <t xml:space="preserve">S.V.E.D. Srl </t>
  </si>
  <si>
    <t xml:space="preserve">S.I.F.O.                                </t>
  </si>
  <si>
    <t xml:space="preserve">KATHOLIEKE UNIVERSITEIT LEUVEN </t>
  </si>
  <si>
    <t xml:space="preserve">JET SERVICE di MICHELE CEGLIA </t>
  </si>
  <si>
    <t xml:space="preserve">GE NOLEGGI Spa                          </t>
  </si>
  <si>
    <t xml:space="preserve">LA TRATTORIA - HOSPITIUM Srl </t>
  </si>
  <si>
    <t>TIPOLITO VITETUM di PALLADINO P. &amp; F. Sn</t>
  </si>
  <si>
    <t xml:space="preserve">SECURSYSTEM Srl                         </t>
  </si>
  <si>
    <t xml:space="preserve">SCLAVO DIAGNOSTICS INTERNATIONAL Srl    </t>
  </si>
  <si>
    <t xml:space="preserve">           28/E/2016</t>
  </si>
  <si>
    <t xml:space="preserve">           34/E/2016</t>
  </si>
  <si>
    <t xml:space="preserve">GUARNIERI RAG. PIETRO - FIGLI Srl </t>
  </si>
  <si>
    <t xml:space="preserve">             1022/SE</t>
  </si>
  <si>
    <t xml:space="preserve">           26/E/2016</t>
  </si>
  <si>
    <t xml:space="preserve">    927 201600000429</t>
  </si>
  <si>
    <t xml:space="preserve">        S01/21617551</t>
  </si>
  <si>
    <t xml:space="preserve">BRACCO Spa (EX BRACCO IND. CHIMICA) </t>
  </si>
  <si>
    <t>COMPLESSO OSPEDALIERO SAN GIOVANNI ADDOLORATA</t>
  </si>
  <si>
    <t xml:space="preserve">          FE/2016/57</t>
  </si>
  <si>
    <t xml:space="preserve">            V1604685</t>
  </si>
  <si>
    <t xml:space="preserve">          S15F036025</t>
  </si>
  <si>
    <t xml:space="preserve">INFOCERT Spa                            </t>
  </si>
  <si>
    <t xml:space="preserve">     INFVVA/16003774</t>
  </si>
  <si>
    <t xml:space="preserve">      2016 INT-16838</t>
  </si>
  <si>
    <t xml:space="preserve">          S16F031423</t>
  </si>
  <si>
    <t xml:space="preserve">           18/E/2015</t>
  </si>
  <si>
    <t xml:space="preserve">            V1505956</t>
  </si>
  <si>
    <t xml:space="preserve">              174/FE</t>
  </si>
  <si>
    <t xml:space="preserve">             1286/PA</t>
  </si>
  <si>
    <t>T.I. TRUST TECHNOLOGIES SRL</t>
  </si>
  <si>
    <t xml:space="preserve">  A71020171000000560</t>
  </si>
  <si>
    <t xml:space="preserve">        S01/21717664</t>
  </si>
  <si>
    <t xml:space="preserve">INSTAND e.V. </t>
  </si>
  <si>
    <t>DE119496290</t>
  </si>
  <si>
    <t xml:space="preserve">         16179-17175</t>
  </si>
  <si>
    <t xml:space="preserve">             2654/PA</t>
  </si>
  <si>
    <t xml:space="preserve">             278 P17</t>
  </si>
  <si>
    <t xml:space="preserve">             4221/PA</t>
  </si>
  <si>
    <t xml:space="preserve">          18/PA/2017</t>
  </si>
  <si>
    <t>DITTA MICHELE BALZANO di ALDO BALZANO</t>
  </si>
  <si>
    <t xml:space="preserve">               59/01</t>
  </si>
  <si>
    <t xml:space="preserve">SARDINIA COCS Srl                       </t>
  </si>
  <si>
    <t xml:space="preserve">         FATTPA 5_17</t>
  </si>
  <si>
    <t xml:space="preserve">GIUFFRE' DOTT. A. EDITORE Spa           </t>
  </si>
  <si>
    <t xml:space="preserve">      V20176927/2017</t>
  </si>
  <si>
    <t xml:space="preserve">BPM SOFT Srl                            </t>
  </si>
  <si>
    <t xml:space="preserve">                PA25</t>
  </si>
  <si>
    <t xml:space="preserve">             6723/PA</t>
  </si>
  <si>
    <t xml:space="preserve">          05/PA/2018</t>
  </si>
  <si>
    <t xml:space="preserve">ELEKTA SPA </t>
  </si>
  <si>
    <t xml:space="preserve">SOLUZIONE UFFICIO Srl </t>
  </si>
  <si>
    <t xml:space="preserve">        5745/PA/2018</t>
  </si>
  <si>
    <t xml:space="preserve">            1744/304</t>
  </si>
  <si>
    <t>MORONESE DAVIDE</t>
  </si>
  <si>
    <t xml:space="preserve">ASL LE </t>
  </si>
  <si>
    <t xml:space="preserve">         RF/2018/338</t>
  </si>
  <si>
    <t xml:space="preserve">          S18F044029</t>
  </si>
  <si>
    <t xml:space="preserve">                58/Y</t>
  </si>
  <si>
    <t>AGFA NV</t>
  </si>
  <si>
    <t xml:space="preserve">     2019/0000006/FT</t>
  </si>
  <si>
    <t xml:space="preserve">SAVERIO MISCEO VIVAI E PIANTE           </t>
  </si>
  <si>
    <t xml:space="preserve">         FZZ/0000002</t>
  </si>
  <si>
    <t>BOLOGNA WELCOME SRL</t>
  </si>
  <si>
    <t xml:space="preserve">               24/20</t>
  </si>
  <si>
    <t xml:space="preserve">       000019-0CPAPA</t>
  </si>
  <si>
    <t xml:space="preserve">AZ.OSP.UNIV 05 OO.RR. SALERNO </t>
  </si>
  <si>
    <t xml:space="preserve">         5/E/2019/23</t>
  </si>
  <si>
    <t xml:space="preserve">GRI. MA. di Grieco Mario </t>
  </si>
  <si>
    <t xml:space="preserve">                PA08</t>
  </si>
  <si>
    <t xml:space="preserve">        FATTPA 24_19</t>
  </si>
  <si>
    <t xml:space="preserve">          000013/E19</t>
  </si>
  <si>
    <t xml:space="preserve">             11/2019</t>
  </si>
  <si>
    <t xml:space="preserve">            PA / 352</t>
  </si>
  <si>
    <t xml:space="preserve">            L0000029</t>
  </si>
  <si>
    <t xml:space="preserve">     2019/0000004/74</t>
  </si>
  <si>
    <t xml:space="preserve">         AR12-19-546</t>
  </si>
  <si>
    <t xml:space="preserve">                70SP</t>
  </si>
  <si>
    <t xml:space="preserve">        2019FS001347</t>
  </si>
  <si>
    <t xml:space="preserve">           0001181/L</t>
  </si>
  <si>
    <t xml:space="preserve">ITEM OXYGEN Srl </t>
  </si>
  <si>
    <t xml:space="preserve">                3/38</t>
  </si>
  <si>
    <t xml:space="preserve">          19PL012048</t>
  </si>
  <si>
    <t xml:space="preserve">AGENZIA A.T.Z. di CASCIONE GIOVANNI </t>
  </si>
  <si>
    <t xml:space="preserve">              V1-796</t>
  </si>
  <si>
    <t xml:space="preserve">           001658-PA</t>
  </si>
  <si>
    <t xml:space="preserve">           001657-PA</t>
  </si>
  <si>
    <t xml:space="preserve">        2004/00/2019</t>
  </si>
  <si>
    <t xml:space="preserve">                55SP</t>
  </si>
  <si>
    <t xml:space="preserve">              108/PA</t>
  </si>
  <si>
    <t xml:space="preserve">               367 E</t>
  </si>
  <si>
    <t xml:space="preserve">MEDICO Spa </t>
  </si>
  <si>
    <t xml:space="preserve">        C07/2019/127</t>
  </si>
  <si>
    <t xml:space="preserve">        2019   171/E</t>
  </si>
  <si>
    <t xml:space="preserve">          8S00043371</t>
  </si>
  <si>
    <t xml:space="preserve">                  6E</t>
  </si>
  <si>
    <t xml:space="preserve">           V6-600790</t>
  </si>
  <si>
    <t xml:space="preserve">           0001182/L</t>
  </si>
  <si>
    <t xml:space="preserve">              559/PA</t>
  </si>
  <si>
    <t xml:space="preserve">          S19F007399</t>
  </si>
  <si>
    <t xml:space="preserve">            L0000011</t>
  </si>
  <si>
    <t xml:space="preserve">            PA / 354</t>
  </si>
  <si>
    <t xml:space="preserve">                1/66</t>
  </si>
  <si>
    <t xml:space="preserve">          870B042281</t>
  </si>
  <si>
    <t xml:space="preserve">          000176/FEP</t>
  </si>
  <si>
    <t xml:space="preserve">                2/34</t>
  </si>
  <si>
    <t xml:space="preserve">            227/P.A.</t>
  </si>
  <si>
    <t xml:space="preserve">              106/36</t>
  </si>
  <si>
    <t xml:space="preserve">              1095 E</t>
  </si>
  <si>
    <t xml:space="preserve">             3128/00</t>
  </si>
  <si>
    <t xml:space="preserve">         19PA0300587</t>
  </si>
  <si>
    <t xml:space="preserve">                49/G</t>
  </si>
  <si>
    <t xml:space="preserve">           149/19/PA</t>
  </si>
  <si>
    <t xml:space="preserve">              104/02</t>
  </si>
  <si>
    <t xml:space="preserve">              202/00</t>
  </si>
  <si>
    <t xml:space="preserve">     VP/2019/0000360</t>
  </si>
  <si>
    <t xml:space="preserve">             1214/PA</t>
  </si>
  <si>
    <t xml:space="preserve">               33/PA</t>
  </si>
  <si>
    <t xml:space="preserve">               473/F</t>
  </si>
  <si>
    <t xml:space="preserve">                E/18</t>
  </si>
  <si>
    <t xml:space="preserve">              2883/5</t>
  </si>
  <si>
    <t>SI.EL.CO. SRL</t>
  </si>
  <si>
    <t xml:space="preserve">              190/02</t>
  </si>
  <si>
    <t xml:space="preserve">                56/G</t>
  </si>
  <si>
    <t>AMBO ADV SAS DI PAPALEO CARLO &amp; C.</t>
  </si>
  <si>
    <t xml:space="preserve">        FATTPA 18_19</t>
  </si>
  <si>
    <t xml:space="preserve"> 199178278/305875/P1</t>
  </si>
  <si>
    <t xml:space="preserve">    350_460_19001938</t>
  </si>
  <si>
    <t xml:space="preserve">              V1-485</t>
  </si>
  <si>
    <t xml:space="preserve">        AB19VPA00895</t>
  </si>
  <si>
    <t xml:space="preserve">                64/G</t>
  </si>
  <si>
    <t xml:space="preserve">            PA / 664</t>
  </si>
  <si>
    <t xml:space="preserve">               220 B</t>
  </si>
  <si>
    <t xml:space="preserve">              724/V2</t>
  </si>
  <si>
    <t xml:space="preserve">         405/01/2019</t>
  </si>
  <si>
    <t xml:space="preserve">        FATTPA 45_19</t>
  </si>
  <si>
    <t xml:space="preserve">           700281/19</t>
  </si>
  <si>
    <t xml:space="preserve">              FS/767</t>
  </si>
  <si>
    <t xml:space="preserve">             3e-2019</t>
  </si>
  <si>
    <t xml:space="preserve">    0320219VPB000779</t>
  </si>
  <si>
    <t xml:space="preserve">        FATTPA 36_19</t>
  </si>
  <si>
    <t xml:space="preserve">             832/PAE</t>
  </si>
  <si>
    <t xml:space="preserve">          000035/FEP</t>
  </si>
  <si>
    <t xml:space="preserve">     2019/7500014952</t>
  </si>
  <si>
    <t xml:space="preserve">           0001577SP</t>
  </si>
  <si>
    <t xml:space="preserve">          19FS002897</t>
  </si>
  <si>
    <t xml:space="preserve">                66/1</t>
  </si>
  <si>
    <t xml:space="preserve">    0320219VPB000814</t>
  </si>
  <si>
    <t xml:space="preserve">               66/PA</t>
  </si>
  <si>
    <t xml:space="preserve">              605/V2</t>
  </si>
  <si>
    <t xml:space="preserve">          19VPA.0369</t>
  </si>
  <si>
    <t xml:space="preserve">          19VPA.0345</t>
  </si>
  <si>
    <t>ALLIANCE PHARMA SRL</t>
  </si>
  <si>
    <t xml:space="preserve">            1900313A</t>
  </si>
  <si>
    <t xml:space="preserve">              2566/5</t>
  </si>
  <si>
    <t xml:space="preserve">          S19F012676</t>
  </si>
  <si>
    <t xml:space="preserve">           139/19/PA</t>
  </si>
  <si>
    <t xml:space="preserve">              1330 E</t>
  </si>
  <si>
    <t xml:space="preserve">              2887/5</t>
  </si>
  <si>
    <t xml:space="preserve">            275/P.A.</t>
  </si>
  <si>
    <t xml:space="preserve">           0001347SP</t>
  </si>
  <si>
    <t xml:space="preserve">               223 B</t>
  </si>
  <si>
    <t xml:space="preserve">              033/PA</t>
  </si>
  <si>
    <t xml:space="preserve">              127/07</t>
  </si>
  <si>
    <t xml:space="preserve">     IBP19PA-0002895</t>
  </si>
  <si>
    <t xml:space="preserve">          19VPA.0178</t>
  </si>
  <si>
    <t xml:space="preserve">                2/68</t>
  </si>
  <si>
    <t xml:space="preserve">            PA / 400</t>
  </si>
  <si>
    <t>CREATTIVA SRL</t>
  </si>
  <si>
    <t xml:space="preserve">    350_460_19001997</t>
  </si>
  <si>
    <t xml:space="preserve">              V4-440</t>
  </si>
  <si>
    <t xml:space="preserve">     2019/7500021095</t>
  </si>
  <si>
    <t xml:space="preserve">          19FS003156</t>
  </si>
  <si>
    <t xml:space="preserve">AZIENDA USL PESCARA </t>
  </si>
  <si>
    <t xml:space="preserve">         FT/2019/746</t>
  </si>
  <si>
    <t xml:space="preserve">     2019/7500019702</t>
  </si>
  <si>
    <t xml:space="preserve">          870B058400</t>
  </si>
  <si>
    <t xml:space="preserve">               PA279</t>
  </si>
  <si>
    <t xml:space="preserve">            PA / 702</t>
  </si>
  <si>
    <t>DUBINI SRL</t>
  </si>
  <si>
    <t xml:space="preserve">              248/FV</t>
  </si>
  <si>
    <t xml:space="preserve">          870B057618</t>
  </si>
  <si>
    <t>LABORATORIO FARMACOLOGICO MILANESESrl</t>
  </si>
  <si>
    <t xml:space="preserve">               A1214</t>
  </si>
  <si>
    <t xml:space="preserve">               A1199</t>
  </si>
  <si>
    <t xml:space="preserve">              874/PA</t>
  </si>
  <si>
    <t xml:space="preserve">              883/PA</t>
  </si>
  <si>
    <t xml:space="preserve">               93/FE</t>
  </si>
  <si>
    <t xml:space="preserve">              119/02</t>
  </si>
  <si>
    <t xml:space="preserve">            V1902147</t>
  </si>
  <si>
    <t>POST OFFICE SAS</t>
  </si>
  <si>
    <t xml:space="preserve">           2/PA 2015</t>
  </si>
  <si>
    <t xml:space="preserve">L.C.EUROLIBRO DI LAMACCHIA NICOLA       </t>
  </si>
  <si>
    <t xml:space="preserve">F.LLI PAPA SRL                          </t>
  </si>
  <si>
    <t xml:space="preserve">ISTITUTO SU.MI.PA                       </t>
  </si>
  <si>
    <t>CONSORZIO STABILE MILES SERVIZI INTEGRAT</t>
  </si>
  <si>
    <t>DENTAL ART di LUIGI GIARDINO Sas (EX SNC</t>
  </si>
  <si>
    <t xml:space="preserve">ASL 16 CATANIA </t>
  </si>
  <si>
    <t xml:space="preserve">THE McKENZIE INSTITUTE ITALIA Srl       </t>
  </si>
  <si>
    <t xml:space="preserve">METRO ITALIA SPA                        </t>
  </si>
  <si>
    <t xml:space="preserve">MALESCI - ISTITUTO FARMACOBIOLOGICO Spa </t>
  </si>
  <si>
    <t xml:space="preserve">COOP                                    </t>
  </si>
  <si>
    <t xml:space="preserve">G.D. GRAFIDATA Srl                      </t>
  </si>
  <si>
    <t xml:space="preserve">FARMACIA INTERNAZIONALE                 </t>
  </si>
  <si>
    <t>LA NUOVA SANITA'SRL-(MADONNINA-VILLA DEI</t>
  </si>
  <si>
    <t>MONDOFFICE S.R.L.</t>
  </si>
  <si>
    <t xml:space="preserve">ASL NA 3 SUD </t>
  </si>
  <si>
    <t xml:space="preserve">        FA/2015/1253</t>
  </si>
  <si>
    <t xml:space="preserve">        FA/2015/1083</t>
  </si>
  <si>
    <t xml:space="preserve">              130/SE</t>
  </si>
  <si>
    <t xml:space="preserve">           24/E/2016</t>
  </si>
  <si>
    <t xml:space="preserve">           55/E/2016</t>
  </si>
  <si>
    <t xml:space="preserve">RIVOIRA Spa </t>
  </si>
  <si>
    <t xml:space="preserve">T.&amp; G. COSTRUZIONI S.R.L.               </t>
  </si>
  <si>
    <t xml:space="preserve">ARISTEA SPA                             </t>
  </si>
  <si>
    <t xml:space="preserve">           22/E/2016</t>
  </si>
  <si>
    <t xml:space="preserve">ASL 06 MODENA </t>
  </si>
  <si>
    <t xml:space="preserve">           ZF0000195</t>
  </si>
  <si>
    <t xml:space="preserve">    927 201600000430</t>
  </si>
  <si>
    <t xml:space="preserve">             1021/SE</t>
  </si>
  <si>
    <t xml:space="preserve">  dip00216-15/000127</t>
  </si>
  <si>
    <t xml:space="preserve">          S15F024031</t>
  </si>
  <si>
    <t xml:space="preserve">           36/E/2016</t>
  </si>
  <si>
    <t xml:space="preserve">        S01/21626158</t>
  </si>
  <si>
    <t xml:space="preserve">        S01/21626166</t>
  </si>
  <si>
    <t xml:space="preserve">               185/R</t>
  </si>
  <si>
    <t xml:space="preserve">               525/R</t>
  </si>
  <si>
    <t xml:space="preserve">            000026/D</t>
  </si>
  <si>
    <t xml:space="preserve">           57/E/2015</t>
  </si>
  <si>
    <t xml:space="preserve">           46/E/2015</t>
  </si>
  <si>
    <t xml:space="preserve">           16/E/2015</t>
  </si>
  <si>
    <t xml:space="preserve">           32/E/2015</t>
  </si>
  <si>
    <t xml:space="preserve">          S15F027010</t>
  </si>
  <si>
    <t xml:space="preserve">             1324/PA</t>
  </si>
  <si>
    <t xml:space="preserve">          11/PA/2017</t>
  </si>
  <si>
    <t>GINESTRO ALESSANDRO</t>
  </si>
  <si>
    <t xml:space="preserve">        FATTPA 48_17</t>
  </si>
  <si>
    <t xml:space="preserve">            109/2017</t>
  </si>
  <si>
    <t xml:space="preserve">        S01/21726050</t>
  </si>
  <si>
    <t xml:space="preserve">IMF DI SARACINO VINCENZO </t>
  </si>
  <si>
    <t xml:space="preserve">             2136/05</t>
  </si>
  <si>
    <t xml:space="preserve">               62/01</t>
  </si>
  <si>
    <t xml:space="preserve">              381/04</t>
  </si>
  <si>
    <t xml:space="preserve">               44/02</t>
  </si>
  <si>
    <t xml:space="preserve">         FATTPA 9_18</t>
  </si>
  <si>
    <t xml:space="preserve">          M17F002036</t>
  </si>
  <si>
    <t>NASANOVA VERA</t>
  </si>
  <si>
    <t xml:space="preserve">               0124D</t>
  </si>
  <si>
    <t xml:space="preserve">C2 Srl                                  </t>
  </si>
  <si>
    <t xml:space="preserve">            014/2538</t>
  </si>
  <si>
    <t xml:space="preserve">           0006213SP</t>
  </si>
  <si>
    <t xml:space="preserve">              5010/4</t>
  </si>
  <si>
    <t>2WARE SRL</t>
  </si>
  <si>
    <t xml:space="preserve">            2664/304</t>
  </si>
  <si>
    <t xml:space="preserve">             V6-2605</t>
  </si>
  <si>
    <t xml:space="preserve">     2019/0000004/FT</t>
  </si>
  <si>
    <t xml:space="preserve">             63/P.A.</t>
  </si>
  <si>
    <t xml:space="preserve">                 3/4</t>
  </si>
  <si>
    <t>LABORATORIO ODONTOTECNICO di D'ARDES VIN</t>
  </si>
  <si>
    <t xml:space="preserve">          870B000053</t>
  </si>
  <si>
    <t xml:space="preserve">            40/19/PA</t>
  </si>
  <si>
    <t xml:space="preserve">              845/P1</t>
  </si>
  <si>
    <t xml:space="preserve">        FATTPA 28_19</t>
  </si>
  <si>
    <t xml:space="preserve">          870B015003</t>
  </si>
  <si>
    <t xml:space="preserve">           0001057SP</t>
  </si>
  <si>
    <t xml:space="preserve">      046/Vendite FE</t>
  </si>
  <si>
    <t xml:space="preserve">         AR12-19-547</t>
  </si>
  <si>
    <t xml:space="preserve">            VH901046</t>
  </si>
  <si>
    <t xml:space="preserve">           0001116SP</t>
  </si>
  <si>
    <t xml:space="preserve">           0001180/L</t>
  </si>
  <si>
    <t xml:space="preserve">             51/2019</t>
  </si>
  <si>
    <t xml:space="preserve">                PA15</t>
  </si>
  <si>
    <t xml:space="preserve">               358 E</t>
  </si>
  <si>
    <t xml:space="preserve">                1/26</t>
  </si>
  <si>
    <t xml:space="preserve">              618/PA</t>
  </si>
  <si>
    <t xml:space="preserve">              1123/5</t>
  </si>
  <si>
    <t xml:space="preserve">    350_460_19000968</t>
  </si>
  <si>
    <t xml:space="preserve">         AR12-19-659</t>
  </si>
  <si>
    <t xml:space="preserve">                F289</t>
  </si>
  <si>
    <t xml:space="preserve">              1392/C</t>
  </si>
  <si>
    <t xml:space="preserve">               72/PA</t>
  </si>
  <si>
    <t xml:space="preserve">               FAE/9</t>
  </si>
  <si>
    <t xml:space="preserve">            871/2018</t>
  </si>
  <si>
    <t xml:space="preserve">              1554/5</t>
  </si>
  <si>
    <t xml:space="preserve">         DEDE1900135</t>
  </si>
  <si>
    <t xml:space="preserve">              617/PA</t>
  </si>
  <si>
    <t xml:space="preserve">              721/PA</t>
  </si>
  <si>
    <t xml:space="preserve">              198/00</t>
  </si>
  <si>
    <t xml:space="preserve">        2019FS001711</t>
  </si>
  <si>
    <t xml:space="preserve">        2019FS001712</t>
  </si>
  <si>
    <t xml:space="preserve">        2019FS002059</t>
  </si>
  <si>
    <t xml:space="preserve">            12242/03</t>
  </si>
  <si>
    <t xml:space="preserve">         19PA0300480</t>
  </si>
  <si>
    <t xml:space="preserve">         19PA0300472</t>
  </si>
  <si>
    <t xml:space="preserve">               472/F</t>
  </si>
  <si>
    <t xml:space="preserve">               29/FE</t>
  </si>
  <si>
    <t xml:space="preserve">            V1901392</t>
  </si>
  <si>
    <t xml:space="preserve">                F417</t>
  </si>
  <si>
    <t xml:space="preserve">             1450/PA</t>
  </si>
  <si>
    <t xml:space="preserve">              138/PA</t>
  </si>
  <si>
    <t xml:space="preserve">              1526 E</t>
  </si>
  <si>
    <t xml:space="preserve">              1531 E</t>
  </si>
  <si>
    <t xml:space="preserve">        AR12-19-1473</t>
  </si>
  <si>
    <t xml:space="preserve">            002788/W</t>
  </si>
  <si>
    <t xml:space="preserve">     2019-VP-0000803</t>
  </si>
  <si>
    <t xml:space="preserve">               452/F</t>
  </si>
  <si>
    <t xml:space="preserve">MILTENYI BIOTEC Srl </t>
  </si>
  <si>
    <t xml:space="preserve">            109/2019</t>
  </si>
  <si>
    <t xml:space="preserve">         FEI/2019/60</t>
  </si>
  <si>
    <t xml:space="preserve">            VH902301</t>
  </si>
  <si>
    <t xml:space="preserve">               A1047</t>
  </si>
  <si>
    <t xml:space="preserve">        FATTPA 56_19</t>
  </si>
  <si>
    <t xml:space="preserve">             1875/PA</t>
  </si>
  <si>
    <t xml:space="preserve">          FV19000399</t>
  </si>
  <si>
    <t xml:space="preserve">            126/2019</t>
  </si>
  <si>
    <t xml:space="preserve">               1/437</t>
  </si>
  <si>
    <t xml:space="preserve">        FATTPA 40_19</t>
  </si>
  <si>
    <t xml:space="preserve">              130/07</t>
  </si>
  <si>
    <t xml:space="preserve">             2362/00</t>
  </si>
  <si>
    <t xml:space="preserve">MEDICAL INSTRUMENTS Spa                 </t>
  </si>
  <si>
    <t xml:space="preserve">  FPA19IBNSV-0000406</t>
  </si>
  <si>
    <t xml:space="preserve">                2/53</t>
  </si>
  <si>
    <t xml:space="preserve">            175/P.A.</t>
  </si>
  <si>
    <t xml:space="preserve">            174/P.A.</t>
  </si>
  <si>
    <t xml:space="preserve">            V1901194</t>
  </si>
  <si>
    <t xml:space="preserve">             589 / E</t>
  </si>
  <si>
    <t>SERVIZIO ECOLOGICO MERIDIONALE Srl dei F</t>
  </si>
  <si>
    <t xml:space="preserve">       000546-0CPAPA</t>
  </si>
  <si>
    <t xml:space="preserve">         19PA0300481</t>
  </si>
  <si>
    <t xml:space="preserve">     2019/7500017726</t>
  </si>
  <si>
    <t xml:space="preserve">             P000221</t>
  </si>
  <si>
    <t xml:space="preserve">               18/11</t>
  </si>
  <si>
    <t xml:space="preserve">             2390/FE</t>
  </si>
  <si>
    <t xml:space="preserve">           0001514SP</t>
  </si>
  <si>
    <t xml:space="preserve">          19VPA.0344</t>
  </si>
  <si>
    <t xml:space="preserve">               15/EL</t>
  </si>
  <si>
    <t xml:space="preserve">       000021-0CPAPA</t>
  </si>
  <si>
    <t xml:space="preserve">           S1/003115</t>
  </si>
  <si>
    <t xml:space="preserve">            002512/W</t>
  </si>
  <si>
    <t xml:space="preserve">              1328 E</t>
  </si>
  <si>
    <t xml:space="preserve">          870B056441</t>
  </si>
  <si>
    <t xml:space="preserve">                A822</t>
  </si>
  <si>
    <t xml:space="preserve">              356/PA</t>
  </si>
  <si>
    <t xml:space="preserve">     IBP19PA-0002815</t>
  </si>
  <si>
    <t xml:space="preserve">            PA / 405</t>
  </si>
  <si>
    <t xml:space="preserve">               1/141</t>
  </si>
  <si>
    <t xml:space="preserve">             2389/FE</t>
  </si>
  <si>
    <t xml:space="preserve">AZ. OSP. UNIV. MEYER </t>
  </si>
  <si>
    <t xml:space="preserve">    EI  201900000097</t>
  </si>
  <si>
    <t xml:space="preserve">          19VPA.0306</t>
  </si>
  <si>
    <t xml:space="preserve">          FV/2019/86</t>
  </si>
  <si>
    <t xml:space="preserve">          0000171/PA</t>
  </si>
  <si>
    <t xml:space="preserve">GERONIMO MICHELE </t>
  </si>
  <si>
    <t xml:space="preserve">         9R/39016992</t>
  </si>
  <si>
    <t xml:space="preserve">VEZZANI S.P.A. </t>
  </si>
  <si>
    <t xml:space="preserve">            00071/VS</t>
  </si>
  <si>
    <t xml:space="preserve">                84/G</t>
  </si>
  <si>
    <t xml:space="preserve">     2019/7500019452</t>
  </si>
  <si>
    <t xml:space="preserve">        2019   330/E</t>
  </si>
  <si>
    <t xml:space="preserve">              3152/5</t>
  </si>
  <si>
    <t xml:space="preserve">          161PA/2019</t>
  </si>
  <si>
    <t xml:space="preserve">           700303/19</t>
  </si>
  <si>
    <t xml:space="preserve">              120/02</t>
  </si>
  <si>
    <t xml:space="preserve">          19FS003542</t>
  </si>
  <si>
    <t xml:space="preserve">                80/G</t>
  </si>
  <si>
    <t xml:space="preserve">                75/G</t>
  </si>
  <si>
    <t>RECORDATI IND.CHIM.E FARM.    S.P.A.</t>
  </si>
  <si>
    <t xml:space="preserve">ARPA PUGLIA                             </t>
  </si>
  <si>
    <t xml:space="preserve">IRC - ITALIAN RESUSCITATION COUNCIL     </t>
  </si>
  <si>
    <t xml:space="preserve">ASL 15 CA 8 </t>
  </si>
  <si>
    <t xml:space="preserve">ALBERGO ROMA di LATORRE MARIA ANTONIA   </t>
  </si>
  <si>
    <t xml:space="preserve">NEW PROGRESS Snc                        </t>
  </si>
  <si>
    <t xml:space="preserve">GLOBAL BY FLIGHT SPA (AMM.GIUDIZIARIA)  </t>
  </si>
  <si>
    <t xml:space="preserve">EAHP                                    </t>
  </si>
  <si>
    <t>BE083653987</t>
  </si>
  <si>
    <t xml:space="preserve">POSTESHOP SPA                           </t>
  </si>
  <si>
    <t xml:space="preserve">ASSOCIAZIONE TESEO                      </t>
  </si>
  <si>
    <t xml:space="preserve">        FA/2015/1212</t>
  </si>
  <si>
    <t xml:space="preserve">ANTONIO COLAVITTI DI MUCIACCIA GIUSEPPE </t>
  </si>
  <si>
    <t xml:space="preserve">                4/FE</t>
  </si>
  <si>
    <t xml:space="preserve">           27/E/2016</t>
  </si>
  <si>
    <t xml:space="preserve">         FE/2016/124</t>
  </si>
  <si>
    <t xml:space="preserve">           18/E/2016</t>
  </si>
  <si>
    <t>ITAVIA SRL</t>
  </si>
  <si>
    <t xml:space="preserve">               278/I</t>
  </si>
  <si>
    <t xml:space="preserve">          S16F017249</t>
  </si>
  <si>
    <t xml:space="preserve">             3974/PA</t>
  </si>
  <si>
    <t xml:space="preserve">              136/14</t>
  </si>
  <si>
    <t xml:space="preserve">               492/I</t>
  </si>
  <si>
    <t xml:space="preserve">             51/2017</t>
  </si>
  <si>
    <t xml:space="preserve">        01/NC/E/2015</t>
  </si>
  <si>
    <t xml:space="preserve">           53/E/2015</t>
  </si>
  <si>
    <t xml:space="preserve">           17/E/2015</t>
  </si>
  <si>
    <t xml:space="preserve">        FATTPA 15_15</t>
  </si>
  <si>
    <t xml:space="preserve">             3397/PA</t>
  </si>
  <si>
    <t xml:space="preserve">                38/A</t>
  </si>
  <si>
    <t xml:space="preserve">            3008/304</t>
  </si>
  <si>
    <t xml:space="preserve">            3011/304</t>
  </si>
  <si>
    <t xml:space="preserve">              014/61</t>
  </si>
  <si>
    <t xml:space="preserve">      V20185550/2017</t>
  </si>
  <si>
    <t xml:space="preserve">        C63-38002828</t>
  </si>
  <si>
    <t xml:space="preserve">          PA18004762</t>
  </si>
  <si>
    <t xml:space="preserve">       FEL/2018/2008</t>
  </si>
  <si>
    <t xml:space="preserve">          08/PA/2018</t>
  </si>
  <si>
    <t xml:space="preserve">                48/P</t>
  </si>
  <si>
    <t xml:space="preserve">            014/2155</t>
  </si>
  <si>
    <t xml:space="preserve">            014/2019</t>
  </si>
  <si>
    <t xml:space="preserve">            2418/304</t>
  </si>
  <si>
    <t xml:space="preserve">AZ. OSP. RIUNITI DI FOGGIA </t>
  </si>
  <si>
    <t xml:space="preserve">             012/395</t>
  </si>
  <si>
    <t>MEALE AGOSTINO</t>
  </si>
  <si>
    <t xml:space="preserve"> 20/2018 Elettronica</t>
  </si>
  <si>
    <t xml:space="preserve">            180/2018</t>
  </si>
  <si>
    <t xml:space="preserve">     2019/0000002/FT</t>
  </si>
  <si>
    <t xml:space="preserve">            200/2018</t>
  </si>
  <si>
    <t xml:space="preserve">            187/2018</t>
  </si>
  <si>
    <t xml:space="preserve">              7283 E</t>
  </si>
  <si>
    <t xml:space="preserve">          S18F053323</t>
  </si>
  <si>
    <t xml:space="preserve">POLIFARMA Spa                           </t>
  </si>
  <si>
    <t xml:space="preserve">             V4/ 356</t>
  </si>
  <si>
    <t xml:space="preserve">               13/FE</t>
  </si>
  <si>
    <t>CANON MEDICAL SYSTEMS SRL(EX TOSHIBA MEDICAL SYSTEMS SRL)</t>
  </si>
  <si>
    <t xml:space="preserve">               20/07</t>
  </si>
  <si>
    <t xml:space="preserve">               2/365</t>
  </si>
  <si>
    <t xml:space="preserve">             73/2019</t>
  </si>
  <si>
    <t xml:space="preserve">          7X00349894</t>
  </si>
  <si>
    <t xml:space="preserve">         3FS19003518</t>
  </si>
  <si>
    <t xml:space="preserve">               37/PA</t>
  </si>
  <si>
    <t xml:space="preserve">           001061-PA</t>
  </si>
  <si>
    <t xml:space="preserve">            L0000020</t>
  </si>
  <si>
    <t xml:space="preserve">          S19F004763</t>
  </si>
  <si>
    <t xml:space="preserve">             17/2019</t>
  </si>
  <si>
    <t xml:space="preserve">                PA70</t>
  </si>
  <si>
    <t xml:space="preserve">            1147/FPA</t>
  </si>
  <si>
    <t xml:space="preserve">             6309/PA</t>
  </si>
  <si>
    <t xml:space="preserve">             497/PAE</t>
  </si>
  <si>
    <t xml:space="preserve">          S19F005561</t>
  </si>
  <si>
    <t xml:space="preserve">            001495/W</t>
  </si>
  <si>
    <t xml:space="preserve">                 6SP</t>
  </si>
  <si>
    <t xml:space="preserve">                PA05</t>
  </si>
  <si>
    <t xml:space="preserve">DIA-CHEM Srl                            </t>
  </si>
  <si>
    <t>ORTHO-CLINICAL DIAGNOSTICS ITALY SRL</t>
  </si>
  <si>
    <t xml:space="preserve">         FE19-000189</t>
  </si>
  <si>
    <t>LANTERA SRL</t>
  </si>
  <si>
    <t xml:space="preserve">        FATTPA 26_19</t>
  </si>
  <si>
    <t xml:space="preserve">  FPA19IBNSV-0000362</t>
  </si>
  <si>
    <t xml:space="preserve">          19090052FM</t>
  </si>
  <si>
    <t xml:space="preserve">               451/S</t>
  </si>
  <si>
    <t xml:space="preserve">           2E - 2019</t>
  </si>
  <si>
    <t xml:space="preserve">               73/02</t>
  </si>
  <si>
    <t xml:space="preserve">          S19F006874</t>
  </si>
  <si>
    <t xml:space="preserve">          S19F007272</t>
  </si>
  <si>
    <t xml:space="preserve">              024/PA</t>
  </si>
  <si>
    <t xml:space="preserve">            274/P.A.</t>
  </si>
  <si>
    <t xml:space="preserve">         19009946 Q1</t>
  </si>
  <si>
    <t xml:space="preserve">            PA / 506</t>
  </si>
  <si>
    <t xml:space="preserve">         19PA0300516</t>
  </si>
  <si>
    <t xml:space="preserve">         000261-0CPA</t>
  </si>
  <si>
    <t xml:space="preserve">         19PA0300508</t>
  </si>
  <si>
    <t xml:space="preserve">           0001379SP</t>
  </si>
  <si>
    <t xml:space="preserve">          VP  001635</t>
  </si>
  <si>
    <t xml:space="preserve">              2885/5</t>
  </si>
  <si>
    <t xml:space="preserve">               83/PA</t>
  </si>
  <si>
    <t xml:space="preserve">           0001192SP</t>
  </si>
  <si>
    <t xml:space="preserve">        2019   248/E</t>
  </si>
  <si>
    <t xml:space="preserve">               854/S</t>
  </si>
  <si>
    <t xml:space="preserve">               A1034</t>
  </si>
  <si>
    <t xml:space="preserve">               V2-52</t>
  </si>
  <si>
    <t xml:space="preserve">       FATTPA 106_19</t>
  </si>
  <si>
    <t>HITACHI MEDICAL SYSTEMS Spa (Ex ALOKA Sp</t>
  </si>
  <si>
    <t xml:space="preserve">        FATTPA 55_19</t>
  </si>
  <si>
    <t xml:space="preserve">        2019   174/E</t>
  </si>
  <si>
    <t xml:space="preserve">        FATTPA 46_19</t>
  </si>
  <si>
    <t xml:space="preserve">              1103 E</t>
  </si>
  <si>
    <t xml:space="preserve">           175/19/PA</t>
  </si>
  <si>
    <t xml:space="preserve">            1097/PAE</t>
  </si>
  <si>
    <t xml:space="preserve">               70/PD</t>
  </si>
  <si>
    <t xml:space="preserve">             33/2019</t>
  </si>
  <si>
    <t xml:space="preserve">              1097 E</t>
  </si>
  <si>
    <t xml:space="preserve">              128/07</t>
  </si>
  <si>
    <t xml:space="preserve">              131/07</t>
  </si>
  <si>
    <t xml:space="preserve">              136/07</t>
  </si>
  <si>
    <t xml:space="preserve">     2019/7500014948</t>
  </si>
  <si>
    <t xml:space="preserve">       2019/FVPA0071</t>
  </si>
  <si>
    <t xml:space="preserve">          S19F013077</t>
  </si>
  <si>
    <t xml:space="preserve">               108SP</t>
  </si>
  <si>
    <t xml:space="preserve">               76/FE</t>
  </si>
  <si>
    <t xml:space="preserve">            280/P.A.</t>
  </si>
  <si>
    <t xml:space="preserve">        FATTPA 73_19</t>
  </si>
  <si>
    <t xml:space="preserve">     2019/0000031/FT</t>
  </si>
  <si>
    <t xml:space="preserve">BI-MEDICA Srl </t>
  </si>
  <si>
    <t xml:space="preserve">              145/PA</t>
  </si>
  <si>
    <t xml:space="preserve">          0000087/PA</t>
  </si>
  <si>
    <t xml:space="preserve">           0001517SP</t>
  </si>
  <si>
    <t xml:space="preserve">           0001416SP</t>
  </si>
  <si>
    <t xml:space="preserve">       000435-0CPAPA</t>
  </si>
  <si>
    <t xml:space="preserve">           0001316SP</t>
  </si>
  <si>
    <t xml:space="preserve">          970B001109</t>
  </si>
  <si>
    <t xml:space="preserve">        MM19FPA00083</t>
  </si>
  <si>
    <t xml:space="preserve">            11995/03</t>
  </si>
  <si>
    <t xml:space="preserve">             1164/00</t>
  </si>
  <si>
    <t xml:space="preserve">            11364/V2</t>
  </si>
  <si>
    <t xml:space="preserve">                A823</t>
  </si>
  <si>
    <t xml:space="preserve">           000396/19</t>
  </si>
  <si>
    <t xml:space="preserve">          S19F015204</t>
  </si>
  <si>
    <t xml:space="preserve">          000100-0CR</t>
  </si>
  <si>
    <t xml:space="preserve">         FE19-000315</t>
  </si>
  <si>
    <t xml:space="preserve">          19VPA.0458</t>
  </si>
  <si>
    <t xml:space="preserve">       000592-0CPAPA</t>
  </si>
  <si>
    <t xml:space="preserve">            L0000051</t>
  </si>
  <si>
    <t xml:space="preserve">               A1222</t>
  </si>
  <si>
    <t xml:space="preserve">               A1217</t>
  </si>
  <si>
    <t xml:space="preserve">               A1212</t>
  </si>
  <si>
    <t xml:space="preserve">           0001792SP</t>
  </si>
  <si>
    <t xml:space="preserve">               A1226</t>
  </si>
  <si>
    <t xml:space="preserve">                90/G</t>
  </si>
  <si>
    <t xml:space="preserve">VILLA ROMANAZZI CARDUCCI Spa </t>
  </si>
  <si>
    <t xml:space="preserve">RD AMPLISAN di MONTEDORO ARIANNA        </t>
  </si>
  <si>
    <t>DEDALUS S.P.A. (INC. in DEDALUS SPA dal</t>
  </si>
  <si>
    <t xml:space="preserve">ENCO Srl SOCIETA'                       </t>
  </si>
  <si>
    <t xml:space="preserve">CORDIS ITALIA S.P.A.                    </t>
  </si>
  <si>
    <t xml:space="preserve">LACHIFARMA Srl </t>
  </si>
  <si>
    <t xml:space="preserve">ASL 05 NA 1 </t>
  </si>
  <si>
    <t xml:space="preserve">HEALTHACTCHQ INC.                       </t>
  </si>
  <si>
    <t xml:space="preserve">2011W7999  </t>
  </si>
  <si>
    <t xml:space="preserve">            1022-CHQ</t>
  </si>
  <si>
    <t xml:space="preserve">ALPHA SRL                               </t>
  </si>
  <si>
    <t xml:space="preserve">HOTEL EXECUTIVE                         </t>
  </si>
  <si>
    <t xml:space="preserve">MYTHOS SRL                              </t>
  </si>
  <si>
    <t xml:space="preserve">R.R. PUGLIA Srl                         </t>
  </si>
  <si>
    <t xml:space="preserve">AIM CONGRESS Srl                        </t>
  </si>
  <si>
    <t>UNIVERSITA'CATTOLICA DEL SACRO CUORE FAC</t>
  </si>
  <si>
    <t xml:space="preserve">ALBERTO SANTORO Srl                     </t>
  </si>
  <si>
    <t xml:space="preserve">MULTIPHARMA S.A.                        </t>
  </si>
  <si>
    <t xml:space="preserve">SDA EXPRESS COURIER  SPA                </t>
  </si>
  <si>
    <t xml:space="preserve">TECNOCOMPUTER Srl                       </t>
  </si>
  <si>
    <t>ISTITUTO POLIGRAFICO E ZECCA DELLO STATO</t>
  </si>
  <si>
    <t xml:space="preserve">    927 201600000204</t>
  </si>
  <si>
    <t>PAPANIKOLAOU GEORGE</t>
  </si>
  <si>
    <t xml:space="preserve">              1/2015</t>
  </si>
  <si>
    <t>RESONANCE HEALTH</t>
  </si>
  <si>
    <t xml:space="preserve">             8266/PA</t>
  </si>
  <si>
    <t xml:space="preserve">KARDIA S.R.L.                           </t>
  </si>
  <si>
    <t xml:space="preserve">C.L.A. SPA                              </t>
  </si>
  <si>
    <t xml:space="preserve">          15002138RI</t>
  </si>
  <si>
    <t xml:space="preserve">           33/E/2016</t>
  </si>
  <si>
    <t xml:space="preserve">        FATTPA 55_16</t>
  </si>
  <si>
    <t xml:space="preserve">        AR12-11-4287</t>
  </si>
  <si>
    <t xml:space="preserve">        FATTPA 82_16</t>
  </si>
  <si>
    <t xml:space="preserve">            V1608309</t>
  </si>
  <si>
    <t xml:space="preserve">             1973/05</t>
  </si>
  <si>
    <t xml:space="preserve">               493/I</t>
  </si>
  <si>
    <t xml:space="preserve">        S11/21700020</t>
  </si>
  <si>
    <t xml:space="preserve">        S01/21707659</t>
  </si>
  <si>
    <t xml:space="preserve">        S01/21707651</t>
  </si>
  <si>
    <t xml:space="preserve">BANCA IFIS Spa </t>
  </si>
  <si>
    <t xml:space="preserve">           INC177/17</t>
  </si>
  <si>
    <t xml:space="preserve">        S01/21636704</t>
  </si>
  <si>
    <t xml:space="preserve">          S15F015035</t>
  </si>
  <si>
    <t xml:space="preserve">           51/E/2015</t>
  </si>
  <si>
    <t xml:space="preserve">           48/E/2015</t>
  </si>
  <si>
    <t xml:space="preserve">           41/E/2015</t>
  </si>
  <si>
    <t xml:space="preserve">          40//E/2015</t>
  </si>
  <si>
    <t xml:space="preserve">           39/E/2015</t>
  </si>
  <si>
    <t xml:space="preserve">           33/E/2015</t>
  </si>
  <si>
    <t xml:space="preserve">              288/SE</t>
  </si>
  <si>
    <t xml:space="preserve">          10//E/2015</t>
  </si>
  <si>
    <t xml:space="preserve">CENTRO ITALIANO CONGRESSI - CIC SUD Srl </t>
  </si>
  <si>
    <t xml:space="preserve">             2651/PA</t>
  </si>
  <si>
    <t xml:space="preserve">             2058/05</t>
  </si>
  <si>
    <t xml:space="preserve">              014/52</t>
  </si>
  <si>
    <t xml:space="preserve">             6624/PA</t>
  </si>
  <si>
    <t xml:space="preserve">        S01/21807284</t>
  </si>
  <si>
    <t xml:space="preserve">              1331/4</t>
  </si>
  <si>
    <t xml:space="preserve">          06/PA/2018</t>
  </si>
  <si>
    <t xml:space="preserve">            014/1760</t>
  </si>
  <si>
    <t xml:space="preserve">IRCCS 14 S.DE BELLIS </t>
  </si>
  <si>
    <t xml:space="preserve">               PA/22</t>
  </si>
  <si>
    <t xml:space="preserve">         18V1-042845</t>
  </si>
  <si>
    <t xml:space="preserve">     2019/0000002/74</t>
  </si>
  <si>
    <t xml:space="preserve">             V4/ 357</t>
  </si>
  <si>
    <t>A.S.L. N.1 AVEZZANO-SULMONA-L'AQUILA</t>
  </si>
  <si>
    <t xml:space="preserve">           A/2019/17</t>
  </si>
  <si>
    <t xml:space="preserve">                 A65</t>
  </si>
  <si>
    <t xml:space="preserve">         AR12-19-545</t>
  </si>
  <si>
    <t xml:space="preserve">                 9/G</t>
  </si>
  <si>
    <t xml:space="preserve">         197/01/2019</t>
  </si>
  <si>
    <t xml:space="preserve">        2019FS001017</t>
  </si>
  <si>
    <t xml:space="preserve">       FEI/2018/1206</t>
  </si>
  <si>
    <t xml:space="preserve">              FS/594</t>
  </si>
  <si>
    <t xml:space="preserve">            PA / 255</t>
  </si>
  <si>
    <t xml:space="preserve">        2019FS001213</t>
  </si>
  <si>
    <t xml:space="preserve">                14/G</t>
  </si>
  <si>
    <t xml:space="preserve">             1797/PA</t>
  </si>
  <si>
    <t xml:space="preserve">          OP/7894365</t>
  </si>
  <si>
    <t xml:space="preserve">                 6/1</t>
  </si>
  <si>
    <t xml:space="preserve">        FATTPA 42_19</t>
  </si>
  <si>
    <t xml:space="preserve">             1858/00</t>
  </si>
  <si>
    <t xml:space="preserve">               822 E</t>
  </si>
  <si>
    <t xml:space="preserve">              619/PA</t>
  </si>
  <si>
    <t xml:space="preserve">             6050/PA</t>
  </si>
  <si>
    <t xml:space="preserve">           V6-600791</t>
  </si>
  <si>
    <t xml:space="preserve">          VP  001114</t>
  </si>
  <si>
    <t xml:space="preserve">                3/39</t>
  </si>
  <si>
    <t xml:space="preserve">                 5 B</t>
  </si>
  <si>
    <t xml:space="preserve">            190639/E</t>
  </si>
  <si>
    <t xml:space="preserve">            868/2018</t>
  </si>
  <si>
    <t xml:space="preserve">        FATTPA 41_19</t>
  </si>
  <si>
    <t xml:space="preserve">            872/2018</t>
  </si>
  <si>
    <t xml:space="preserve">               66/02</t>
  </si>
  <si>
    <t xml:space="preserve">           0000927SP</t>
  </si>
  <si>
    <t xml:space="preserve">           1E - 2019</t>
  </si>
  <si>
    <t xml:space="preserve">       000484-0CPAPA</t>
  </si>
  <si>
    <t xml:space="preserve">          000169/FEP</t>
  </si>
  <si>
    <t xml:space="preserve">          870B043847</t>
  </si>
  <si>
    <t xml:space="preserve">          0000107/PA</t>
  </si>
  <si>
    <t xml:space="preserve">            V1901666</t>
  </si>
  <si>
    <t xml:space="preserve">                PA10</t>
  </si>
  <si>
    <t xml:space="preserve">          VP19002066</t>
  </si>
  <si>
    <t xml:space="preserve">         19PA0300475</t>
  </si>
  <si>
    <t xml:space="preserve">           128/19/PA</t>
  </si>
  <si>
    <t xml:space="preserve">          S19F009357</t>
  </si>
  <si>
    <t xml:space="preserve">                39/G</t>
  </si>
  <si>
    <t xml:space="preserve">          870B038223</t>
  </si>
  <si>
    <t xml:space="preserve">              123/07</t>
  </si>
  <si>
    <t xml:space="preserve">            254/P.A.</t>
  </si>
  <si>
    <t xml:space="preserve">         19PA0300517</t>
  </si>
  <si>
    <t xml:space="preserve">         19PA0300719</t>
  </si>
  <si>
    <t xml:space="preserve">          870B042280</t>
  </si>
  <si>
    <t xml:space="preserve">     2019/7500014942</t>
  </si>
  <si>
    <t xml:space="preserve">     2019/7500014945</t>
  </si>
  <si>
    <t xml:space="preserve">MARA BLERINA </t>
  </si>
  <si>
    <t xml:space="preserve">               84/PA</t>
  </si>
  <si>
    <t xml:space="preserve">                31/G</t>
  </si>
  <si>
    <t xml:space="preserve">     2019-VP-0000804</t>
  </si>
  <si>
    <t xml:space="preserve">              1100 E</t>
  </si>
  <si>
    <t xml:space="preserve">               1/168</t>
  </si>
  <si>
    <t xml:space="preserve">               92/07</t>
  </si>
  <si>
    <t xml:space="preserve">       FEI/2018/1336</t>
  </si>
  <si>
    <t xml:space="preserve">        FEI/2019/120</t>
  </si>
  <si>
    <t xml:space="preserve">        FATTPA 60_19</t>
  </si>
  <si>
    <t xml:space="preserve">          19001300Q7</t>
  </si>
  <si>
    <t xml:space="preserve">      2040/190004410</t>
  </si>
  <si>
    <t xml:space="preserve">               A1046</t>
  </si>
  <si>
    <t xml:space="preserve">         FE19-000283</t>
  </si>
  <si>
    <t xml:space="preserve">        2019FS002055</t>
  </si>
  <si>
    <t xml:space="preserve">             34/2019</t>
  </si>
  <si>
    <t xml:space="preserve">              V1-621</t>
  </si>
  <si>
    <t xml:space="preserve">       000015-0CPAPA</t>
  </si>
  <si>
    <t xml:space="preserve">       000016-0CPAPA</t>
  </si>
  <si>
    <t xml:space="preserve">        FATTPA 39_19</t>
  </si>
  <si>
    <t xml:space="preserve">               554/4</t>
  </si>
  <si>
    <t xml:space="preserve">              132/07</t>
  </si>
  <si>
    <t xml:space="preserve">              137/07</t>
  </si>
  <si>
    <t xml:space="preserve">           V60100496</t>
  </si>
  <si>
    <t xml:space="preserve">             1247/P1</t>
  </si>
  <si>
    <t xml:space="preserve">          19FS002718</t>
  </si>
  <si>
    <t xml:space="preserve"> 199178869/000603/PA</t>
  </si>
  <si>
    <t xml:space="preserve">            297/P.A.</t>
  </si>
  <si>
    <t xml:space="preserve">          870B040642</t>
  </si>
  <si>
    <t xml:space="preserve">               V2-47</t>
  </si>
  <si>
    <t xml:space="preserve">            271/P.A.</t>
  </si>
  <si>
    <t xml:space="preserve">           002444-PA</t>
  </si>
  <si>
    <t xml:space="preserve">           0001392SP</t>
  </si>
  <si>
    <t xml:space="preserve">              101/02</t>
  </si>
  <si>
    <t xml:space="preserve">       000423-0CPAPA</t>
  </si>
  <si>
    <t xml:space="preserve">            277/P.A.</t>
  </si>
  <si>
    <t xml:space="preserve">AZIENDA POLICLINICO UMBERTO I </t>
  </si>
  <si>
    <t xml:space="preserve">             100/279</t>
  </si>
  <si>
    <t xml:space="preserve">     IBP19PA-0002352</t>
  </si>
  <si>
    <t xml:space="preserve">            002269/W</t>
  </si>
  <si>
    <t xml:space="preserve">              239/00</t>
  </si>
  <si>
    <t xml:space="preserve">              122/07</t>
  </si>
  <si>
    <t xml:space="preserve">            PA / 408</t>
  </si>
  <si>
    <t xml:space="preserve">       000203-0CPAPA</t>
  </si>
  <si>
    <t xml:space="preserve">                A799</t>
  </si>
  <si>
    <t>LARENZA CLELIA</t>
  </si>
  <si>
    <t xml:space="preserve">                1/FE</t>
  </si>
  <si>
    <t xml:space="preserve">          19VPA.0229</t>
  </si>
  <si>
    <t xml:space="preserve">              870/PA</t>
  </si>
  <si>
    <t xml:space="preserve">           0001739SP</t>
  </si>
  <si>
    <t xml:space="preserve">               93/PA</t>
  </si>
  <si>
    <t xml:space="preserve">     2019/7500019454</t>
  </si>
  <si>
    <t xml:space="preserve">              V4-779</t>
  </si>
  <si>
    <t xml:space="preserve">          19VPA.0473</t>
  </si>
  <si>
    <t xml:space="preserve">          19VPA.0453</t>
  </si>
  <si>
    <t xml:space="preserve">         19-VPA00883</t>
  </si>
  <si>
    <t xml:space="preserve">              113/02</t>
  </si>
  <si>
    <t xml:space="preserve">               PA285</t>
  </si>
  <si>
    <t xml:space="preserve">                E/25</t>
  </si>
  <si>
    <t xml:space="preserve">       000590-0CPAPA</t>
  </si>
  <si>
    <t>NOEMA SRL UNIPERSONALE</t>
  </si>
  <si>
    <t xml:space="preserve">            20-01-19</t>
  </si>
  <si>
    <t>CARNEVALE GIOVANNI</t>
  </si>
  <si>
    <t xml:space="preserve">               A1223</t>
  </si>
  <si>
    <t xml:space="preserve">               A1219</t>
  </si>
  <si>
    <t xml:space="preserve">               194SP</t>
  </si>
  <si>
    <t xml:space="preserve">               146SP</t>
  </si>
  <si>
    <t xml:space="preserve">               88/PA</t>
  </si>
  <si>
    <t xml:space="preserve">          NPA1800821</t>
  </si>
  <si>
    <t xml:space="preserve">               90/PA</t>
  </si>
  <si>
    <t xml:space="preserve">            317/P.A.</t>
  </si>
  <si>
    <t>CAREFUSION ITALY 237 SRL UNIPERSONALE (E</t>
  </si>
  <si>
    <t xml:space="preserve">                86/G</t>
  </si>
  <si>
    <t xml:space="preserve">                89/G</t>
  </si>
  <si>
    <t xml:space="preserve">               2/364</t>
  </si>
  <si>
    <t xml:space="preserve">ANDREA POLIERI ENDOSCOPY SRL            </t>
  </si>
  <si>
    <t xml:space="preserve">PAGINA SRL                              </t>
  </si>
  <si>
    <t xml:space="preserve">NEOPHARMED SPA(INCORPORATA NEOPHARMED GENTILI SRL) </t>
  </si>
  <si>
    <t>AZIENDA OSPEDALIERA SANTA MARIA TERNI</t>
  </si>
  <si>
    <t xml:space="preserve">EAC SRL (EVENTS AND CONGRESS)           </t>
  </si>
  <si>
    <t xml:space="preserve">TRIADE INTERNI di STELLA &amp; F.LLI Sas    </t>
  </si>
  <si>
    <t>FARMACIA CALABRESE di F.SCO E L. BABIS C</t>
  </si>
  <si>
    <t xml:space="preserve">ASSOCIAZIONE SCIENTIFICA ANTI CRIMINE   </t>
  </si>
  <si>
    <t>AZ. OSP.-UNIV. 06 - S. ORSOLA BOLOGNA</t>
  </si>
  <si>
    <t xml:space="preserve">TECNOCARTA MED Srl                      </t>
  </si>
  <si>
    <t xml:space="preserve">PHARMACEUTICA                           </t>
  </si>
  <si>
    <t>LA NUOVA TECNOGRAFICA Sas di P. &amp; C.</t>
  </si>
  <si>
    <t xml:space="preserve">          S15F032982</t>
  </si>
  <si>
    <t xml:space="preserve">DENTAL WORLD Srl </t>
  </si>
  <si>
    <t xml:space="preserve">BIO.SAL S.C.R.L.                        </t>
  </si>
  <si>
    <t xml:space="preserve">          S16F007921</t>
  </si>
  <si>
    <t>HUGO DEVLIEGER</t>
  </si>
  <si>
    <t xml:space="preserve">DEXO ITALIA SRL EX SEGIX FARMA          </t>
  </si>
  <si>
    <t>F.G.A.- FORMAZIONE GIURIDICA AVANZATA- S</t>
  </si>
  <si>
    <t xml:space="preserve">         16/NDBAE035</t>
  </si>
  <si>
    <t>SALA OPERATORIA SERVIZI S.N.C.DI CONTENT</t>
  </si>
  <si>
    <t xml:space="preserve">             4030/PA</t>
  </si>
  <si>
    <t xml:space="preserve">             3963/PA</t>
  </si>
  <si>
    <t xml:space="preserve">             5396/PA</t>
  </si>
  <si>
    <t xml:space="preserve">             5458/PA</t>
  </si>
  <si>
    <t xml:space="preserve">ENEL DISTRIBUZIONE SPA </t>
  </si>
  <si>
    <t xml:space="preserve">        S01/21636703</t>
  </si>
  <si>
    <t xml:space="preserve">           08/E/2015</t>
  </si>
  <si>
    <t xml:space="preserve">GRASSI GAETANO </t>
  </si>
  <si>
    <t xml:space="preserve">PUBBLIDEA di CARLUCCI DOMENICO </t>
  </si>
  <si>
    <t xml:space="preserve">           61/E/2015</t>
  </si>
  <si>
    <t xml:space="preserve">CONSORZIO FUNERAL CENTER a r.l.         </t>
  </si>
  <si>
    <t xml:space="preserve">MENNUTI ROCCO ANTONIO </t>
  </si>
  <si>
    <t xml:space="preserve">         FATTPA 3_15</t>
  </si>
  <si>
    <t xml:space="preserve">           36/E/2015</t>
  </si>
  <si>
    <t xml:space="preserve">           31/E/2015</t>
  </si>
  <si>
    <t xml:space="preserve">            1528/304</t>
  </si>
  <si>
    <t xml:space="preserve">             3239/PA</t>
  </si>
  <si>
    <t xml:space="preserve">               60/01</t>
  </si>
  <si>
    <t xml:space="preserve">            014/2119</t>
  </si>
  <si>
    <t xml:space="preserve">            E1700162</t>
  </si>
  <si>
    <t xml:space="preserve">             639/557</t>
  </si>
  <si>
    <t xml:space="preserve">          01/PA/2018</t>
  </si>
  <si>
    <t xml:space="preserve">FARMAFACTORING SPV I Srl </t>
  </si>
  <si>
    <t xml:space="preserve">    EI  201800000226</t>
  </si>
  <si>
    <t xml:space="preserve">    EI  201800000162</t>
  </si>
  <si>
    <t xml:space="preserve">        S01/21817085</t>
  </si>
  <si>
    <t xml:space="preserve">             4049/PA</t>
  </si>
  <si>
    <t xml:space="preserve">       FEI/2018/1014</t>
  </si>
  <si>
    <t xml:space="preserve">             106/183</t>
  </si>
  <si>
    <t xml:space="preserve">            000070/D</t>
  </si>
  <si>
    <t xml:space="preserve">KALA KAMARAN </t>
  </si>
  <si>
    <t xml:space="preserve">   000010-2018-KAMKA</t>
  </si>
  <si>
    <t xml:space="preserve">            V1806248</t>
  </si>
  <si>
    <t xml:space="preserve">          VP  006305</t>
  </si>
  <si>
    <t xml:space="preserve">       000097-0CPAPA</t>
  </si>
  <si>
    <t xml:space="preserve">             1605/PA</t>
  </si>
  <si>
    <t>IRCCS CASA SOLLIEVO DELLA SOFFERENZA</t>
  </si>
  <si>
    <t xml:space="preserve">              280/1G</t>
  </si>
  <si>
    <t xml:space="preserve">               64 PA</t>
  </si>
  <si>
    <t xml:space="preserve">     2019/0000001/FT</t>
  </si>
  <si>
    <t xml:space="preserve">        FTEL/2018/67</t>
  </si>
  <si>
    <t xml:space="preserve">             13115/5</t>
  </si>
  <si>
    <t xml:space="preserve">            195/2018</t>
  </si>
  <si>
    <t xml:space="preserve">               39/07</t>
  </si>
  <si>
    <t xml:space="preserve">                21/G</t>
  </si>
  <si>
    <t xml:space="preserve">                PA12</t>
  </si>
  <si>
    <t xml:space="preserve">            L0000027</t>
  </si>
  <si>
    <t xml:space="preserve">                E/10</t>
  </si>
  <si>
    <t xml:space="preserve">            94/19/PA</t>
  </si>
  <si>
    <t xml:space="preserve">            VH901461</t>
  </si>
  <si>
    <t xml:space="preserve">                  8E</t>
  </si>
  <si>
    <t xml:space="preserve">           0001118SP</t>
  </si>
  <si>
    <t xml:space="preserve">          PJ00763162</t>
  </si>
  <si>
    <t>GRAFICA080 SRL</t>
  </si>
  <si>
    <t xml:space="preserve">                5-PA</t>
  </si>
  <si>
    <t xml:space="preserve">INDIVIOR ITALIA SRL(EX RB PHARMACEUT.SRL01/03/16) </t>
  </si>
  <si>
    <t xml:space="preserve">             2112/00</t>
  </si>
  <si>
    <t xml:space="preserve">     2019-VP-0000525</t>
  </si>
  <si>
    <t xml:space="preserve">          S19F005232</t>
  </si>
  <si>
    <t xml:space="preserve">          19000468Q7</t>
  </si>
  <si>
    <t xml:space="preserve">          S19F008347</t>
  </si>
  <si>
    <t xml:space="preserve">              1124/5</t>
  </si>
  <si>
    <t xml:space="preserve">            L0000013</t>
  </si>
  <si>
    <t xml:space="preserve">VALEAS Spa </t>
  </si>
  <si>
    <t xml:space="preserve">    2019-V1 -0002419</t>
  </si>
  <si>
    <t xml:space="preserve">         605/PA-2019</t>
  </si>
  <si>
    <t xml:space="preserve">          870B048293</t>
  </si>
  <si>
    <t xml:space="preserve">              726/PA</t>
  </si>
  <si>
    <t xml:space="preserve">          000173/FEP</t>
  </si>
  <si>
    <t xml:space="preserve">             BJ00107</t>
  </si>
  <si>
    <t xml:space="preserve">         19PA0300500</t>
  </si>
  <si>
    <t xml:space="preserve">CARL ZEISS Spa </t>
  </si>
  <si>
    <t xml:space="preserve">     2019/0000030/FT</t>
  </si>
  <si>
    <t xml:space="preserve">          19001324Q7</t>
  </si>
  <si>
    <t xml:space="preserve">           002172-PA</t>
  </si>
  <si>
    <t xml:space="preserve">                F479</t>
  </si>
  <si>
    <t xml:space="preserve">              142/07</t>
  </si>
  <si>
    <t xml:space="preserve">   2019-FTEL-0000273</t>
  </si>
  <si>
    <t xml:space="preserve">            222/P.A.</t>
  </si>
  <si>
    <t xml:space="preserve">        CMPH00002425</t>
  </si>
  <si>
    <t xml:space="preserve">              110/02</t>
  </si>
  <si>
    <t xml:space="preserve">             10582/A</t>
  </si>
  <si>
    <t xml:space="preserve">         19PA0300499</t>
  </si>
  <si>
    <t xml:space="preserve">         19PA0300506</t>
  </si>
  <si>
    <t xml:space="preserve">              1331 E</t>
  </si>
  <si>
    <t xml:space="preserve">              299/PA</t>
  </si>
  <si>
    <t xml:space="preserve">               109/E</t>
  </si>
  <si>
    <t xml:space="preserve">              1532 E</t>
  </si>
  <si>
    <t xml:space="preserve">        2019   250/E</t>
  </si>
  <si>
    <t xml:space="preserve">           0001214SP</t>
  </si>
  <si>
    <t xml:space="preserve">                58/G</t>
  </si>
  <si>
    <t xml:space="preserve">        A/2019.00100</t>
  </si>
  <si>
    <t xml:space="preserve">               83/04</t>
  </si>
  <si>
    <t xml:space="preserve">       001474-0CPAPA</t>
  </si>
  <si>
    <t xml:space="preserve">    350_460_19001575</t>
  </si>
  <si>
    <t xml:space="preserve">             FS/1151</t>
  </si>
  <si>
    <t xml:space="preserve">          S19F010044</t>
  </si>
  <si>
    <t xml:space="preserve">               150SP</t>
  </si>
  <si>
    <t xml:space="preserve">            PA / 572</t>
  </si>
  <si>
    <t xml:space="preserve">        2019   169/E</t>
  </si>
  <si>
    <t xml:space="preserve">               A1045</t>
  </si>
  <si>
    <t xml:space="preserve">             1838/PA</t>
  </si>
  <si>
    <t xml:space="preserve">              272/PA</t>
  </si>
  <si>
    <t xml:space="preserve">       000418-0CPAPA</t>
  </si>
  <si>
    <t xml:space="preserve">              FS/766</t>
  </si>
  <si>
    <t xml:space="preserve">       000351-0CPAPA</t>
  </si>
  <si>
    <t xml:space="preserve">          19001179Q7</t>
  </si>
  <si>
    <t xml:space="preserve">       000014-0CPAPA</t>
  </si>
  <si>
    <t xml:space="preserve">              138/07</t>
  </si>
  <si>
    <t xml:space="preserve">               65/07</t>
  </si>
  <si>
    <t xml:space="preserve">           0001569SP</t>
  </si>
  <si>
    <t xml:space="preserve">               16/11</t>
  </si>
  <si>
    <t xml:space="preserve">     2019/7500014949</t>
  </si>
  <si>
    <t xml:space="preserve">                81SP</t>
  </si>
  <si>
    <t xml:space="preserve">          S19F011826</t>
  </si>
  <si>
    <t xml:space="preserve">          19VPA.0354</t>
  </si>
  <si>
    <t xml:space="preserve">                2/58</t>
  </si>
  <si>
    <t xml:space="preserve">          S19F009358</t>
  </si>
  <si>
    <t xml:space="preserve">  FPA19IBNSV-0000597</t>
  </si>
  <si>
    <t xml:space="preserve">             4436/02</t>
  </si>
  <si>
    <t xml:space="preserve">       000425-0CPAPA</t>
  </si>
  <si>
    <t xml:space="preserve">            269/P.A.</t>
  </si>
  <si>
    <t xml:space="preserve">        C63 39001984</t>
  </si>
  <si>
    <t xml:space="preserve">                 6/E</t>
  </si>
  <si>
    <t xml:space="preserve">            PA / 409</t>
  </si>
  <si>
    <t xml:space="preserve">            000003/D</t>
  </si>
  <si>
    <t xml:space="preserve">        FEI/2019/620</t>
  </si>
  <si>
    <t xml:space="preserve">A.P.E. Srl </t>
  </si>
  <si>
    <t xml:space="preserve">                EL89</t>
  </si>
  <si>
    <t xml:space="preserve">               260/E</t>
  </si>
  <si>
    <t xml:space="preserve">               PA126</t>
  </si>
  <si>
    <t xml:space="preserve">           S1/003116</t>
  </si>
  <si>
    <t xml:space="preserve">               149SP</t>
  </si>
  <si>
    <t xml:space="preserve">               195SP</t>
  </si>
  <si>
    <t xml:space="preserve">               158SP</t>
  </si>
  <si>
    <t>LUCANE PHARMA SA</t>
  </si>
  <si>
    <t>FR76514974153</t>
  </si>
  <si>
    <t xml:space="preserve">            IN190228</t>
  </si>
  <si>
    <t xml:space="preserve">              871/PA</t>
  </si>
  <si>
    <t xml:space="preserve">            003015/W</t>
  </si>
  <si>
    <t xml:space="preserve">                82/G</t>
  </si>
  <si>
    <t xml:space="preserve">              1403/4</t>
  </si>
  <si>
    <t xml:space="preserve">         9R/39017107</t>
  </si>
  <si>
    <t xml:space="preserve">       000601-0CPAPA</t>
  </si>
  <si>
    <t xml:space="preserve">        2019   328/E</t>
  </si>
  <si>
    <t xml:space="preserve">        2019   329/E</t>
  </si>
  <si>
    <t xml:space="preserve">        2019   327/E</t>
  </si>
  <si>
    <t xml:space="preserve">       000591-0CPAPA</t>
  </si>
  <si>
    <t xml:space="preserve">            L0000053</t>
  </si>
  <si>
    <t xml:space="preserve">            L0000052</t>
  </si>
  <si>
    <t xml:space="preserve">               PA281</t>
  </si>
  <si>
    <t xml:space="preserve">               A1205</t>
  </si>
  <si>
    <t xml:space="preserve">               A1203</t>
  </si>
  <si>
    <t xml:space="preserve">               A1233</t>
  </si>
  <si>
    <t xml:space="preserve">               85/PA</t>
  </si>
  <si>
    <t xml:space="preserve">              875/PA</t>
  </si>
  <si>
    <t xml:space="preserve">              153/PA</t>
  </si>
  <si>
    <t xml:space="preserve">          19PL014204</t>
  </si>
  <si>
    <t xml:space="preserve">MADE DI MAZZOTTA GIUSEPPE               </t>
  </si>
  <si>
    <t xml:space="preserve">AGRITALIA SRL                           </t>
  </si>
  <si>
    <t xml:space="preserve">GIMBE                                   </t>
  </si>
  <si>
    <t xml:space="preserve">MEDICAL SERVICE di GIOVANNI PETRUCCI    </t>
  </si>
  <si>
    <t xml:space="preserve">BIGSUR s.c.a.r.l.                       </t>
  </si>
  <si>
    <t xml:space="preserve">FARMACIA LUDOVICO NICOLA                </t>
  </si>
  <si>
    <t xml:space="preserve">ZIGAETANA SRL                           </t>
  </si>
  <si>
    <t xml:space="preserve">BAIA FLAMINIA RESORT Srl                </t>
  </si>
  <si>
    <t xml:space="preserve">AMPLIFON  Spa                           </t>
  </si>
  <si>
    <t xml:space="preserve">A.T.E.R. ELECTRONICS Srl                </t>
  </si>
  <si>
    <t xml:space="preserve">TIMBRIFICIO LAMPO Srl </t>
  </si>
  <si>
    <t xml:space="preserve">MEDELEC Srl </t>
  </si>
  <si>
    <t xml:space="preserve">D.D.M. Srl </t>
  </si>
  <si>
    <t xml:space="preserve">CENTRO AE.D.L.I. SAS                    </t>
  </si>
  <si>
    <t xml:space="preserve">           37/E/2016</t>
  </si>
  <si>
    <t xml:space="preserve">           32/E/2016</t>
  </si>
  <si>
    <t xml:space="preserve">           39/E/2016</t>
  </si>
  <si>
    <t xml:space="preserve">FARMADATI ITALIA Srl                    </t>
  </si>
  <si>
    <t xml:space="preserve">          12/PA 2016</t>
  </si>
  <si>
    <t xml:space="preserve">             53/2017</t>
  </si>
  <si>
    <t xml:space="preserve">        S11/21700018</t>
  </si>
  <si>
    <t xml:space="preserve">            000008/D</t>
  </si>
  <si>
    <t xml:space="preserve">             938/304</t>
  </si>
  <si>
    <t xml:space="preserve">               FTV37</t>
  </si>
  <si>
    <t xml:space="preserve">           56/E/2015</t>
  </si>
  <si>
    <t xml:space="preserve">           28/E/2015</t>
  </si>
  <si>
    <t xml:space="preserve">               FTV57</t>
  </si>
  <si>
    <t xml:space="preserve">             3398/PA</t>
  </si>
  <si>
    <t>GI.MA CONSULTING SRLS</t>
  </si>
  <si>
    <t xml:space="preserve">          01/NC/2017</t>
  </si>
  <si>
    <t xml:space="preserve">        000001-0CPAB</t>
  </si>
  <si>
    <t xml:space="preserve">              014/59</t>
  </si>
  <si>
    <t xml:space="preserve">         16179-36777</t>
  </si>
  <si>
    <t xml:space="preserve">        DEDE17003806</t>
  </si>
  <si>
    <t xml:space="preserve">        DEDE17003696</t>
  </si>
  <si>
    <t xml:space="preserve">              0048.D</t>
  </si>
  <si>
    <t xml:space="preserve">             541/304</t>
  </si>
  <si>
    <t xml:space="preserve">          09/PA/2018</t>
  </si>
  <si>
    <t xml:space="preserve">            014/2339</t>
  </si>
  <si>
    <t xml:space="preserve">            000085/D</t>
  </si>
  <si>
    <t xml:space="preserve">                 13E</t>
  </si>
  <si>
    <t xml:space="preserve">WOLTERS KLUWER ITALIA Srl </t>
  </si>
  <si>
    <t xml:space="preserve">        CMPH00008955</t>
  </si>
  <si>
    <t xml:space="preserve">            000095/D</t>
  </si>
  <si>
    <t xml:space="preserve">            181/2018</t>
  </si>
  <si>
    <t xml:space="preserve">             V6-2606</t>
  </si>
  <si>
    <t xml:space="preserve">INFOCAMERE Scpa </t>
  </si>
  <si>
    <t xml:space="preserve">        VVA/18015177</t>
  </si>
  <si>
    <t>MASS MEDICA SRL</t>
  </si>
  <si>
    <t xml:space="preserve">               29 PA</t>
  </si>
  <si>
    <t xml:space="preserve">        FEL/2019/108</t>
  </si>
  <si>
    <t xml:space="preserve">IRCCS 09 GASLINI </t>
  </si>
  <si>
    <t xml:space="preserve">         190000012\P</t>
  </si>
  <si>
    <t xml:space="preserve">                 3/5</t>
  </si>
  <si>
    <t xml:space="preserve">               39/FE</t>
  </si>
  <si>
    <t xml:space="preserve">          VP  000807</t>
  </si>
  <si>
    <t xml:space="preserve">                11/G</t>
  </si>
  <si>
    <t xml:space="preserve">          FV/2019/30</t>
  </si>
  <si>
    <t xml:space="preserve">               40/PA</t>
  </si>
  <si>
    <t xml:space="preserve">               17/PA</t>
  </si>
  <si>
    <t xml:space="preserve">        FATTPA 31_19</t>
  </si>
  <si>
    <t>1910096751/201371/P2</t>
  </si>
  <si>
    <t xml:space="preserve">             920/FPA</t>
  </si>
  <si>
    <t xml:space="preserve">           0001040SP</t>
  </si>
  <si>
    <t xml:space="preserve">                PA14</t>
  </si>
  <si>
    <t xml:space="preserve">          8S00043435</t>
  </si>
  <si>
    <t xml:space="preserve">               60/PA</t>
  </si>
  <si>
    <t xml:space="preserve">             1793/PA</t>
  </si>
  <si>
    <t xml:space="preserve">                1/25</t>
  </si>
  <si>
    <t>EULOGIC SRL</t>
  </si>
  <si>
    <t xml:space="preserve">              8-18PA</t>
  </si>
  <si>
    <t xml:space="preserve">GILARDONI Spa                           </t>
  </si>
  <si>
    <t xml:space="preserve">               V5-31</t>
  </si>
  <si>
    <t xml:space="preserve">                35/E</t>
  </si>
  <si>
    <t xml:space="preserve">               138/E</t>
  </si>
  <si>
    <t xml:space="preserve">         AR12-19-658</t>
  </si>
  <si>
    <t xml:space="preserve">              616/PA</t>
  </si>
  <si>
    <t xml:space="preserve">          S19F006875</t>
  </si>
  <si>
    <t xml:space="preserve">          19FS001463</t>
  </si>
  <si>
    <t xml:space="preserve">            001498/W</t>
  </si>
  <si>
    <t xml:space="preserve">              598/PA</t>
  </si>
  <si>
    <t xml:space="preserve">          870B013671</t>
  </si>
  <si>
    <t xml:space="preserve">          8S00042787</t>
  </si>
  <si>
    <t xml:space="preserve">           0001143/L</t>
  </si>
  <si>
    <t xml:space="preserve">             596/304</t>
  </si>
  <si>
    <t xml:space="preserve">        2019   170/E</t>
  </si>
  <si>
    <t xml:space="preserve">             83/2019</t>
  </si>
  <si>
    <t xml:space="preserve">            869/2018</t>
  </si>
  <si>
    <t xml:space="preserve">              022/PA</t>
  </si>
  <si>
    <t xml:space="preserve">          000180/FEP</t>
  </si>
  <si>
    <t xml:space="preserve">        2019FS002061</t>
  </si>
  <si>
    <t xml:space="preserve">           0002159/L</t>
  </si>
  <si>
    <t xml:space="preserve">         19PA0300479</t>
  </si>
  <si>
    <t>MENARINI SILICON BIOSYSTEMS SPA</t>
  </si>
  <si>
    <t xml:space="preserve">               440/F</t>
  </si>
  <si>
    <t xml:space="preserve">            11144/V2</t>
  </si>
  <si>
    <t xml:space="preserve">            L0000023</t>
  </si>
  <si>
    <t xml:space="preserve">          870B047200</t>
  </si>
  <si>
    <t xml:space="preserve">            231/P.A.</t>
  </si>
  <si>
    <t xml:space="preserve">            232/P.A.</t>
  </si>
  <si>
    <t xml:space="preserve">            L0000039</t>
  </si>
  <si>
    <t xml:space="preserve">              192/00</t>
  </si>
  <si>
    <t xml:space="preserve">     2019/7500015737</t>
  </si>
  <si>
    <t xml:space="preserve">       000458-0CPAPA</t>
  </si>
  <si>
    <t xml:space="preserve">        FEI/2019/626</t>
  </si>
  <si>
    <t xml:space="preserve">               41/FE</t>
  </si>
  <si>
    <t xml:space="preserve">           9/2019/PA</t>
  </si>
  <si>
    <t xml:space="preserve">              1101 E</t>
  </si>
  <si>
    <t xml:space="preserve">              V4-439</t>
  </si>
  <si>
    <t xml:space="preserve">            PA / 579</t>
  </si>
  <si>
    <t xml:space="preserve">           153/19/PA</t>
  </si>
  <si>
    <t xml:space="preserve">                F515</t>
  </si>
  <si>
    <t xml:space="preserve">          000755-0C6</t>
  </si>
  <si>
    <t xml:space="preserve">              PUB-11</t>
  </si>
  <si>
    <t xml:space="preserve">                 4/4</t>
  </si>
  <si>
    <t xml:space="preserve">               197SP</t>
  </si>
  <si>
    <t xml:space="preserve">               193SP</t>
  </si>
  <si>
    <t xml:space="preserve">              720/PA</t>
  </si>
  <si>
    <t xml:space="preserve">             4175/02</t>
  </si>
  <si>
    <t>LAMONEA MEDICAL SRL</t>
  </si>
  <si>
    <t xml:space="preserve">              1099 E</t>
  </si>
  <si>
    <t xml:space="preserve">       FEI/2018/1260</t>
  </si>
  <si>
    <t xml:space="preserve">               1/436</t>
  </si>
  <si>
    <t xml:space="preserve">    350_460_19001713</t>
  </si>
  <si>
    <t xml:space="preserve">     2019/7500014954</t>
  </si>
  <si>
    <t xml:space="preserve">               219 B</t>
  </si>
  <si>
    <t xml:space="preserve">           0001660SP</t>
  </si>
  <si>
    <t xml:space="preserve">             P000222</t>
  </si>
  <si>
    <t xml:space="preserve">     2019/7500019093</t>
  </si>
  <si>
    <t xml:space="preserve">         19PA0300476</t>
  </si>
  <si>
    <t xml:space="preserve">         19PA0300485</t>
  </si>
  <si>
    <t xml:space="preserve">        FEL/2019/722</t>
  </si>
  <si>
    <t xml:space="preserve">             V1-1143</t>
  </si>
  <si>
    <t xml:space="preserve">             799/304</t>
  </si>
  <si>
    <t xml:space="preserve">              1541/S</t>
  </si>
  <si>
    <t xml:space="preserve">              102/02</t>
  </si>
  <si>
    <t xml:space="preserve">                2/50</t>
  </si>
  <si>
    <t xml:space="preserve">        FATTPA 14_19</t>
  </si>
  <si>
    <t xml:space="preserve">        2019FS002054</t>
  </si>
  <si>
    <t xml:space="preserve">                E/17</t>
  </si>
  <si>
    <t xml:space="preserve">                 7/E</t>
  </si>
  <si>
    <t xml:space="preserve">          19VPA.0291</t>
  </si>
  <si>
    <t xml:space="preserve">        AR12-19-1461</t>
  </si>
  <si>
    <t xml:space="preserve">            FPA 2/19</t>
  </si>
  <si>
    <t xml:space="preserve">             10564/A</t>
  </si>
  <si>
    <t xml:space="preserve">          19VPA.0250</t>
  </si>
  <si>
    <t xml:space="preserve">            VH902004</t>
  </si>
  <si>
    <t xml:space="preserve">         19015927 Q1</t>
  </si>
  <si>
    <t xml:space="preserve">         19015929 Q1</t>
  </si>
  <si>
    <t xml:space="preserve">              878/PA</t>
  </si>
  <si>
    <t xml:space="preserve">            1111/PAE</t>
  </si>
  <si>
    <t xml:space="preserve">         9R/39013194</t>
  </si>
  <si>
    <t xml:space="preserve">               764/F</t>
  </si>
  <si>
    <t xml:space="preserve">            PA / 701</t>
  </si>
  <si>
    <t xml:space="preserve">               PA274</t>
  </si>
  <si>
    <t xml:space="preserve">               A1232</t>
  </si>
  <si>
    <t xml:space="preserve">                87/G</t>
  </si>
  <si>
    <t xml:space="preserve">ENEL SERVIZIO ELETTRICO SPA             </t>
  </si>
  <si>
    <t xml:space="preserve">ANGENERICO Spa                          </t>
  </si>
  <si>
    <t xml:space="preserve">C.S.A.D. MASTRANGELO DR.LOREDANA        </t>
  </si>
  <si>
    <t xml:space="preserve">SAVOIA MARIA                            </t>
  </si>
  <si>
    <t xml:space="preserve">FULL DAY Srl                            </t>
  </si>
  <si>
    <t xml:space="preserve">ADALTIS ITALIA Spa                      </t>
  </si>
  <si>
    <t xml:space="preserve">ROMANO VITO GIUSEPPE                    </t>
  </si>
  <si>
    <t xml:space="preserve">ARPINO AGOSTINO                         </t>
  </si>
  <si>
    <t xml:space="preserve">NEW CONGRESS EVENTS COMUNICATION        </t>
  </si>
  <si>
    <t xml:space="preserve">FERRAMENTA CAFAGNO DI CAFAGNO FABIO     </t>
  </si>
  <si>
    <t xml:space="preserve">MA.RA.G. SRL                            </t>
  </si>
  <si>
    <t xml:space="preserve">    927 201600000426</t>
  </si>
  <si>
    <t xml:space="preserve">          MN15000944</t>
  </si>
  <si>
    <t xml:space="preserve">ASL 02 MT 4 </t>
  </si>
  <si>
    <t xml:space="preserve">             1821/PA</t>
  </si>
  <si>
    <t xml:space="preserve">ARIR AGGIORNAMENTO SRL                  </t>
  </si>
  <si>
    <t xml:space="preserve">GRUPPO EDITORIALE SIGMA 86-SPA          </t>
  </si>
  <si>
    <t xml:space="preserve">    927 201600000192</t>
  </si>
  <si>
    <t xml:space="preserve">        S01/21635445</t>
  </si>
  <si>
    <t xml:space="preserve">             3017/PA</t>
  </si>
  <si>
    <t xml:space="preserve">        FEL/2017/695</t>
  </si>
  <si>
    <t xml:space="preserve">          S16F034641</t>
  </si>
  <si>
    <t xml:space="preserve">           17/E01882</t>
  </si>
  <si>
    <t xml:space="preserve">               301/R</t>
  </si>
  <si>
    <t xml:space="preserve">        S01/21707650</t>
  </si>
  <si>
    <t xml:space="preserve">           54/E/2015</t>
  </si>
  <si>
    <t xml:space="preserve">           44/E/2015</t>
  </si>
  <si>
    <t xml:space="preserve">           35/E/2015</t>
  </si>
  <si>
    <t xml:space="preserve">           26/E/2015</t>
  </si>
  <si>
    <t xml:space="preserve">              290/SE</t>
  </si>
  <si>
    <t xml:space="preserve">              287/SE</t>
  </si>
  <si>
    <t xml:space="preserve">        FATTPA 14_15</t>
  </si>
  <si>
    <t xml:space="preserve">          13/PA/2017</t>
  </si>
  <si>
    <t xml:space="preserve">             3238/PA</t>
  </si>
  <si>
    <t xml:space="preserve">             2653/PA</t>
  </si>
  <si>
    <t xml:space="preserve">       A17PAS0009199</t>
  </si>
  <si>
    <t xml:space="preserve">        FE/2017/1367</t>
  </si>
  <si>
    <t>GAMBRO-HOSPAL Spa(EX GAMBRO SPA 02/05/1) INCORP DA 90737 BAXTER</t>
  </si>
  <si>
    <t xml:space="preserve">                E175</t>
  </si>
  <si>
    <t xml:space="preserve">               838/2</t>
  </si>
  <si>
    <t xml:space="preserve">            014/1840</t>
  </si>
  <si>
    <t xml:space="preserve">             106/182</t>
  </si>
  <si>
    <t xml:space="preserve">              146/1G</t>
  </si>
  <si>
    <t xml:space="preserve">                 14E</t>
  </si>
  <si>
    <t xml:space="preserve">       DEDE180002788</t>
  </si>
  <si>
    <t xml:space="preserve">             477/557</t>
  </si>
  <si>
    <t xml:space="preserve">              7146/S</t>
  </si>
  <si>
    <t xml:space="preserve">              272/1G</t>
  </si>
  <si>
    <t xml:space="preserve">     2019/0000005/FT</t>
  </si>
  <si>
    <t xml:space="preserve">          S19F001212</t>
  </si>
  <si>
    <t>ETICARE S.R.L.</t>
  </si>
  <si>
    <t xml:space="preserve">                 3/2</t>
  </si>
  <si>
    <t>DOSIMETRICA DI NICOLA FRANZA</t>
  </si>
  <si>
    <t xml:space="preserve">              V00006</t>
  </si>
  <si>
    <t xml:space="preserve">                 A64</t>
  </si>
  <si>
    <t xml:space="preserve">          VP  000806</t>
  </si>
  <si>
    <t xml:space="preserve">STARTEK di G. PAPADIA                   </t>
  </si>
  <si>
    <t xml:space="preserve">             46/2019</t>
  </si>
  <si>
    <t xml:space="preserve">                PA09</t>
  </si>
  <si>
    <t xml:space="preserve">        FATTPA 23_19</t>
  </si>
  <si>
    <t xml:space="preserve">               36/PA</t>
  </si>
  <si>
    <t xml:space="preserve">        A/2019.00071</t>
  </si>
  <si>
    <t xml:space="preserve">            L0000021</t>
  </si>
  <si>
    <t xml:space="preserve">           001656-PA</t>
  </si>
  <si>
    <t xml:space="preserve">           0001029SP</t>
  </si>
  <si>
    <t xml:space="preserve">         FE19-000211</t>
  </si>
  <si>
    <t xml:space="preserve">     2019/0000003/74</t>
  </si>
  <si>
    <t xml:space="preserve">                  7E</t>
  </si>
  <si>
    <t xml:space="preserve">            159/P.A.</t>
  </si>
  <si>
    <t xml:space="preserve">              484/PA</t>
  </si>
  <si>
    <t>TIOZZO GIUSEPPE S.A.S</t>
  </si>
  <si>
    <t xml:space="preserve">          870B023159</t>
  </si>
  <si>
    <t xml:space="preserve">              620/PA</t>
  </si>
  <si>
    <t xml:space="preserve">       000293-0CPAPA</t>
  </si>
  <si>
    <t xml:space="preserve">               VE-53</t>
  </si>
  <si>
    <t xml:space="preserve">          870B026132</t>
  </si>
  <si>
    <t xml:space="preserve">          19FS001464</t>
  </si>
  <si>
    <t xml:space="preserve">                P193</t>
  </si>
  <si>
    <t xml:space="preserve">            001494/W</t>
  </si>
  <si>
    <t xml:space="preserve">               51/FE</t>
  </si>
  <si>
    <t xml:space="preserve">              406/00</t>
  </si>
  <si>
    <t xml:space="preserve">             82/2019</t>
  </si>
  <si>
    <t xml:space="preserve">               74/02</t>
  </si>
  <si>
    <t xml:space="preserve">              200/00</t>
  </si>
  <si>
    <t xml:space="preserve">          000177/FEP</t>
  </si>
  <si>
    <t xml:space="preserve">         19PA0300474</t>
  </si>
  <si>
    <t xml:space="preserve">           6/2019/PA</t>
  </si>
  <si>
    <t xml:space="preserve">AGUETTANT ITALIA S.R.L. </t>
  </si>
  <si>
    <t xml:space="preserve">ARNIKA Srl                              </t>
  </si>
  <si>
    <t xml:space="preserve">        PA19/0000156</t>
  </si>
  <si>
    <t xml:space="preserve"> 199178279/305913/P1</t>
  </si>
  <si>
    <t xml:space="preserve">        2019FS000512</t>
  </si>
  <si>
    <t xml:space="preserve">            255/P.A.</t>
  </si>
  <si>
    <t xml:space="preserve">                F414</t>
  </si>
  <si>
    <t xml:space="preserve">         19PA0300512</t>
  </si>
  <si>
    <t xml:space="preserve">        FEI/2019/374</t>
  </si>
  <si>
    <t xml:space="preserve">               PA153</t>
  </si>
  <si>
    <t xml:space="preserve">     2019/7500014944</t>
  </si>
  <si>
    <t xml:space="preserve">              1530 E</t>
  </si>
  <si>
    <t xml:space="preserve">            V1901665</t>
  </si>
  <si>
    <t xml:space="preserve">             37/2019</t>
  </si>
  <si>
    <t xml:space="preserve">        2019   249/E</t>
  </si>
  <si>
    <t xml:space="preserve">              1108 E</t>
  </si>
  <si>
    <t xml:space="preserve">               38/04</t>
  </si>
  <si>
    <t xml:space="preserve">               196SP</t>
  </si>
  <si>
    <t xml:space="preserve">            PA / 511</t>
  </si>
  <si>
    <t xml:space="preserve">     2019/7500018313</t>
  </si>
  <si>
    <t xml:space="preserve">          EISH150093</t>
  </si>
  <si>
    <t xml:space="preserve">               A1043</t>
  </si>
  <si>
    <t>CAMARA BOUBACAR</t>
  </si>
  <si>
    <t xml:space="preserve">           NOTA N. 1</t>
  </si>
  <si>
    <t xml:space="preserve">         397/01/2019</t>
  </si>
  <si>
    <t xml:space="preserve">             FS/1100</t>
  </si>
  <si>
    <t xml:space="preserve">        FATTPA 48_19</t>
  </si>
  <si>
    <t xml:space="preserve">        FATTPA 43_19</t>
  </si>
  <si>
    <t xml:space="preserve">                S679</t>
  </si>
  <si>
    <t xml:space="preserve">           V60100626</t>
  </si>
  <si>
    <t xml:space="preserve">          19003975R8</t>
  </si>
  <si>
    <t xml:space="preserve">             39/2019</t>
  </si>
  <si>
    <t xml:space="preserve">        FATTPA 37_19</t>
  </si>
  <si>
    <t xml:space="preserve">             1832/PA</t>
  </si>
  <si>
    <t xml:space="preserve">        FATTPA 34_19</t>
  </si>
  <si>
    <t xml:space="preserve">           700229/19</t>
  </si>
  <si>
    <t xml:space="preserve">           S1/002254</t>
  </si>
  <si>
    <t xml:space="preserve">       FEI/2018/1239</t>
  </si>
  <si>
    <t xml:space="preserve">               792/4</t>
  </si>
  <si>
    <t xml:space="preserve">            PA / 353</t>
  </si>
  <si>
    <t xml:space="preserve">              026/PA</t>
  </si>
  <si>
    <t xml:space="preserve">           V90001560</t>
  </si>
  <si>
    <t xml:space="preserve">           0001620SP</t>
  </si>
  <si>
    <t xml:space="preserve">            173/P.A.</t>
  </si>
  <si>
    <t xml:space="preserve">            002015/W</t>
  </si>
  <si>
    <t xml:space="preserve">              190/00</t>
  </si>
  <si>
    <t xml:space="preserve">    0320219VPB000985</t>
  </si>
  <si>
    <t xml:space="preserve">         19PA0300471</t>
  </si>
  <si>
    <t xml:space="preserve">         19PA0300482</t>
  </si>
  <si>
    <t xml:space="preserve">     2019/7500016788</t>
  </si>
  <si>
    <t xml:space="preserve">     2019/7500016000</t>
  </si>
  <si>
    <t xml:space="preserve">     2019/7500015999</t>
  </si>
  <si>
    <t xml:space="preserve">          FV19000390</t>
  </si>
  <si>
    <t xml:space="preserve">               78/02</t>
  </si>
  <si>
    <t xml:space="preserve">               22/11</t>
  </si>
  <si>
    <t xml:space="preserve">          900005504D</t>
  </si>
  <si>
    <t xml:space="preserve">          19VPA.0420</t>
  </si>
  <si>
    <t xml:space="preserve">          19VPA.0401</t>
  </si>
  <si>
    <t xml:space="preserve">           0001516SP</t>
  </si>
  <si>
    <t xml:space="preserve">           002443-PA</t>
  </si>
  <si>
    <t xml:space="preserve">       000024-0CPAPA</t>
  </si>
  <si>
    <t xml:space="preserve">          870B040641</t>
  </si>
  <si>
    <t xml:space="preserve">           0001413SP</t>
  </si>
  <si>
    <t xml:space="preserve">     2019/7500017605</t>
  </si>
  <si>
    <t xml:space="preserve">              1333 E</t>
  </si>
  <si>
    <t xml:space="preserve">  FPA19IBNSV-0000596</t>
  </si>
  <si>
    <t xml:space="preserve">            279/P.A.</t>
  </si>
  <si>
    <t xml:space="preserve">           V60100526</t>
  </si>
  <si>
    <t xml:space="preserve">             1217/PA</t>
  </si>
  <si>
    <t xml:space="preserve">             1248/P1</t>
  </si>
  <si>
    <t xml:space="preserve">              881/PA</t>
  </si>
  <si>
    <t xml:space="preserve">               216 B</t>
  </si>
  <si>
    <t xml:space="preserve">              V1-713</t>
  </si>
  <si>
    <t xml:space="preserve">        2019FS002056</t>
  </si>
  <si>
    <t xml:space="preserve">        2019FS002053</t>
  </si>
  <si>
    <t xml:space="preserve">        FATTPA 57_19</t>
  </si>
  <si>
    <t xml:space="preserve">          19VPA.0191</t>
  </si>
  <si>
    <t xml:space="preserve">          19VPA.0304</t>
  </si>
  <si>
    <t xml:space="preserve">          19VPA.0254</t>
  </si>
  <si>
    <t xml:space="preserve">          S19F015090</t>
  </si>
  <si>
    <t xml:space="preserve">               166SP</t>
  </si>
  <si>
    <t xml:space="preserve">          2S19000848</t>
  </si>
  <si>
    <t xml:space="preserve">             1895/PA</t>
  </si>
  <si>
    <t xml:space="preserve">            PA / 564</t>
  </si>
  <si>
    <t xml:space="preserve">          19FS003576</t>
  </si>
  <si>
    <t xml:space="preserve">          S19F014948</t>
  </si>
  <si>
    <t xml:space="preserve">          19VPA.0435</t>
  </si>
  <si>
    <t xml:space="preserve">     2019/7500020078</t>
  </si>
  <si>
    <t xml:space="preserve">        2019   332/E</t>
  </si>
  <si>
    <t xml:space="preserve">                 8/E</t>
  </si>
  <si>
    <t xml:space="preserve">               A1225</t>
  </si>
  <si>
    <t xml:space="preserve">               A1207</t>
  </si>
  <si>
    <t xml:space="preserve">               A1206</t>
  </si>
  <si>
    <t xml:space="preserve">               A1210</t>
  </si>
  <si>
    <t xml:space="preserve">               A1201</t>
  </si>
  <si>
    <t xml:space="preserve">           0001797SP</t>
  </si>
  <si>
    <t xml:space="preserve">               A1204</t>
  </si>
  <si>
    <t xml:space="preserve">        FATTPA 17_19</t>
  </si>
  <si>
    <t xml:space="preserve">         9R/39013045</t>
  </si>
  <si>
    <t xml:space="preserve">       000613-0CPAPA</t>
  </si>
  <si>
    <t xml:space="preserve">                79/G</t>
  </si>
  <si>
    <t xml:space="preserve">        2019FS002449</t>
  </si>
  <si>
    <t xml:space="preserve">              V1-800</t>
  </si>
  <si>
    <t xml:space="preserve">AMGAS Srl </t>
  </si>
  <si>
    <t xml:space="preserve">UNIONEFFE Soc. Coop.                    </t>
  </si>
  <si>
    <t xml:space="preserve">MAGGIOLI Spa                            </t>
  </si>
  <si>
    <t xml:space="preserve">ASP 16 SIRACUSA </t>
  </si>
  <si>
    <t xml:space="preserve">PARADIGMA SRL                           </t>
  </si>
  <si>
    <t xml:space="preserve">DOLCE PANE                              </t>
  </si>
  <si>
    <t xml:space="preserve">B.M.M.T. SERRAMENTI di BOCCUTO MARCO    </t>
  </si>
  <si>
    <t xml:space="preserve">TIPOLITOGRAFIA TRABELLA Srl             </t>
  </si>
  <si>
    <t xml:space="preserve">FISMECO Srl                             </t>
  </si>
  <si>
    <t xml:space="preserve">UNIEURO S.P.A.                          </t>
  </si>
  <si>
    <t xml:space="preserve">CLININFO S.A.                           </t>
  </si>
  <si>
    <t xml:space="preserve">GISF                                    </t>
  </si>
  <si>
    <t>INPS</t>
  </si>
  <si>
    <t xml:space="preserve">GERMANO TOMMASO </t>
  </si>
  <si>
    <t xml:space="preserve">ROMA NORD GESTIONE IMMOBILI Srl         </t>
  </si>
  <si>
    <t xml:space="preserve">F.LLI TOMASICCHIO Srl                   </t>
  </si>
  <si>
    <t xml:space="preserve">CARLO ERBA REAGENTI Spa </t>
  </si>
  <si>
    <t xml:space="preserve">             1023/SE</t>
  </si>
  <si>
    <t xml:space="preserve">           23/E/2016</t>
  </si>
  <si>
    <t xml:space="preserve">    927 201600000425</t>
  </si>
  <si>
    <t xml:space="preserve">SIXT - RENT A CAR                       </t>
  </si>
  <si>
    <t xml:space="preserve">             014/113</t>
  </si>
  <si>
    <t xml:space="preserve">               390/R</t>
  </si>
  <si>
    <t xml:space="preserve">              528/05</t>
  </si>
  <si>
    <t xml:space="preserve">             52/2017</t>
  </si>
  <si>
    <t xml:space="preserve">           30/E/2015</t>
  </si>
  <si>
    <t xml:space="preserve">           19/E/2015</t>
  </si>
  <si>
    <t xml:space="preserve">           25/E/2015</t>
  </si>
  <si>
    <t xml:space="preserve">              289/SE</t>
  </si>
  <si>
    <t xml:space="preserve">           27/E/2015</t>
  </si>
  <si>
    <t xml:space="preserve">            000090/D</t>
  </si>
  <si>
    <t xml:space="preserve">         FATTPA 3_17</t>
  </si>
  <si>
    <t xml:space="preserve">        S01/21734992</t>
  </si>
  <si>
    <t xml:space="preserve">          S17F042202</t>
  </si>
  <si>
    <t xml:space="preserve">       DEDE180000563</t>
  </si>
  <si>
    <t xml:space="preserve">             10410/5</t>
  </si>
  <si>
    <t xml:space="preserve">               ES214</t>
  </si>
  <si>
    <t xml:space="preserve">        2018   701/E</t>
  </si>
  <si>
    <t xml:space="preserve">    0320219VPB000257</t>
  </si>
  <si>
    <t xml:space="preserve">              FS/248</t>
  </si>
  <si>
    <t xml:space="preserve">               44/FE</t>
  </si>
  <si>
    <t xml:space="preserve">             10/2019</t>
  </si>
  <si>
    <t xml:space="preserve">DRAEGER MEDICAL ITALIA Spa              </t>
  </si>
  <si>
    <t xml:space="preserve">         AR12-19-159</t>
  </si>
  <si>
    <t xml:space="preserve">            197/2018</t>
  </si>
  <si>
    <t xml:space="preserve">               83/00</t>
  </si>
  <si>
    <t xml:space="preserve">            PA / 258</t>
  </si>
  <si>
    <t xml:space="preserve">                53SP</t>
  </si>
  <si>
    <t xml:space="preserve">              859/00</t>
  </si>
  <si>
    <t xml:space="preserve">                  9E</t>
  </si>
  <si>
    <t xml:space="preserve">             70/2019</t>
  </si>
  <si>
    <t xml:space="preserve">              165/PA</t>
  </si>
  <si>
    <t xml:space="preserve">         000123-0CPA</t>
  </si>
  <si>
    <t xml:space="preserve">        2019FS001346</t>
  </si>
  <si>
    <t xml:space="preserve">                1/27</t>
  </si>
  <si>
    <t>PREDICT SRL</t>
  </si>
  <si>
    <t xml:space="preserve">                 4/1</t>
  </si>
  <si>
    <t xml:space="preserve">                36/E</t>
  </si>
  <si>
    <t xml:space="preserve">            001271/W</t>
  </si>
  <si>
    <t xml:space="preserve">          S19F006873</t>
  </si>
  <si>
    <t xml:space="preserve">              101/PA</t>
  </si>
  <si>
    <t xml:space="preserve">        2019   176/E</t>
  </si>
  <si>
    <t xml:space="preserve">              5267/4</t>
  </si>
  <si>
    <t xml:space="preserve">            001760/W</t>
  </si>
  <si>
    <t xml:space="preserve">          S19F004374</t>
  </si>
  <si>
    <t xml:space="preserve">              2004/5</t>
  </si>
  <si>
    <t xml:space="preserve">               44/04</t>
  </si>
  <si>
    <t xml:space="preserve">              020/PA</t>
  </si>
  <si>
    <t xml:space="preserve">          000167/FEP</t>
  </si>
  <si>
    <t xml:space="preserve">                2/40</t>
  </si>
  <si>
    <t xml:space="preserve">         126/PA/2019</t>
  </si>
  <si>
    <t xml:space="preserve">        FEL/2019/637</t>
  </si>
  <si>
    <t xml:space="preserve">         19PA0300473</t>
  </si>
  <si>
    <t xml:space="preserve">           131/19/PA</t>
  </si>
  <si>
    <t xml:space="preserve">       000027-0CPAPA</t>
  </si>
  <si>
    <t xml:space="preserve">              140/07</t>
  </si>
  <si>
    <t xml:space="preserve">              129/07</t>
  </si>
  <si>
    <t xml:space="preserve">              133/07</t>
  </si>
  <si>
    <t xml:space="preserve">         19PA0300507</t>
  </si>
  <si>
    <t xml:space="preserve">              1332 E</t>
  </si>
  <si>
    <t xml:space="preserve">DEL VECCHIO MAURIZIO </t>
  </si>
  <si>
    <t xml:space="preserve">              882/PA</t>
  </si>
  <si>
    <t xml:space="preserve">               34/PA</t>
  </si>
  <si>
    <t xml:space="preserve">               40/FE</t>
  </si>
  <si>
    <t xml:space="preserve">        FATTPA 49_19</t>
  </si>
  <si>
    <t xml:space="preserve">                33/G</t>
  </si>
  <si>
    <t xml:space="preserve">CONTE STUDIO LEGALE ASSOCIATO </t>
  </si>
  <si>
    <t xml:space="preserve">           FPA 14/19</t>
  </si>
  <si>
    <t xml:space="preserve">            PA / 653</t>
  </si>
  <si>
    <t xml:space="preserve">            PA / 512</t>
  </si>
  <si>
    <t xml:space="preserve">             1335/PA</t>
  </si>
  <si>
    <t xml:space="preserve">               V2-48</t>
  </si>
  <si>
    <t xml:space="preserve">              1107 E</t>
  </si>
  <si>
    <t xml:space="preserve">          PJ00877988</t>
  </si>
  <si>
    <t xml:space="preserve">            VH902129</t>
  </si>
  <si>
    <t xml:space="preserve">          PA.04/2019</t>
  </si>
  <si>
    <t xml:space="preserve">     2019/7500013179</t>
  </si>
  <si>
    <t xml:space="preserve">     2019/7500013495</t>
  </si>
  <si>
    <t xml:space="preserve">             40/2019</t>
  </si>
  <si>
    <t xml:space="preserve">              FS/919</t>
  </si>
  <si>
    <t xml:space="preserve">               67/07</t>
  </si>
  <si>
    <t xml:space="preserve">          000171/FEP</t>
  </si>
  <si>
    <t xml:space="preserve">                2/47</t>
  </si>
  <si>
    <t xml:space="preserve">     2019/7500014939</t>
  </si>
  <si>
    <t xml:space="preserve">         000260-0CPA</t>
  </si>
  <si>
    <t xml:space="preserve">            PA / 401</t>
  </si>
  <si>
    <t xml:space="preserve">               69/PA</t>
  </si>
  <si>
    <t xml:space="preserve">               1/140</t>
  </si>
  <si>
    <t xml:space="preserve">       000029-0CPAPA</t>
  </si>
  <si>
    <t xml:space="preserve">               63/PD</t>
  </si>
  <si>
    <t xml:space="preserve">         19PA0300504</t>
  </si>
  <si>
    <t xml:space="preserve">          S19F011885</t>
  </si>
  <si>
    <t xml:space="preserve"> 199178868/000602/PA</t>
  </si>
  <si>
    <t xml:space="preserve">          19001181Q7</t>
  </si>
  <si>
    <t xml:space="preserve">        3419/00/2019</t>
  </si>
  <si>
    <t xml:space="preserve">          19VPA.0368</t>
  </si>
  <si>
    <t xml:space="preserve">              474/V2</t>
  </si>
  <si>
    <t xml:space="preserve">    0320219VPB000911</t>
  </si>
  <si>
    <t xml:space="preserve">     2019/7500017284</t>
  </si>
  <si>
    <t xml:space="preserve">              294 PA</t>
  </si>
  <si>
    <t xml:space="preserve">       FATTPA 104_19</t>
  </si>
  <si>
    <t xml:space="preserve">            296/P.A.</t>
  </si>
  <si>
    <t xml:space="preserve">               94/02</t>
  </si>
  <si>
    <t xml:space="preserve">               556/F</t>
  </si>
  <si>
    <t xml:space="preserve">               218 B</t>
  </si>
  <si>
    <t xml:space="preserve">              E01067</t>
  </si>
  <si>
    <t xml:space="preserve">    350_460_19001996</t>
  </si>
  <si>
    <t xml:space="preserve">           000397/19</t>
  </si>
  <si>
    <t xml:space="preserve">         9R/39013947</t>
  </si>
  <si>
    <t xml:space="preserve">          S19F015359</t>
  </si>
  <si>
    <t xml:space="preserve">        2019   331/E</t>
  </si>
  <si>
    <t xml:space="preserve">           26/PA2019</t>
  </si>
  <si>
    <t xml:space="preserve">               16/19</t>
  </si>
  <si>
    <t xml:space="preserve">                EL95</t>
  </si>
  <si>
    <t xml:space="preserve">            003013/W</t>
  </si>
  <si>
    <t xml:space="preserve">                76/G</t>
  </si>
  <si>
    <t xml:space="preserve">                74/G</t>
  </si>
  <si>
    <t xml:space="preserve">           V90002490</t>
  </si>
  <si>
    <t xml:space="preserve">        2019   358/E</t>
  </si>
  <si>
    <t xml:space="preserve">       000602-0CPAPA</t>
  </si>
  <si>
    <t xml:space="preserve">         9R/39016549</t>
  </si>
  <si>
    <t xml:space="preserve">              3151/5</t>
  </si>
  <si>
    <t xml:space="preserve">       000603-0CPAPA</t>
  </si>
  <si>
    <t xml:space="preserve">               PA277</t>
  </si>
  <si>
    <t xml:space="preserve">               A1221</t>
  </si>
  <si>
    <t xml:space="preserve">                78/G</t>
  </si>
  <si>
    <t xml:space="preserve">               A1216</t>
  </si>
  <si>
    <t xml:space="preserve">            2243/FPA</t>
  </si>
  <si>
    <t xml:space="preserve">       FATTPA 113_19</t>
  </si>
  <si>
    <t xml:space="preserve">                94/G</t>
  </si>
  <si>
    <t xml:space="preserve">INTERCONTACT                            </t>
  </si>
  <si>
    <t xml:space="preserve">CONNECTA ITALIA SRL                     </t>
  </si>
  <si>
    <t xml:space="preserve">FARMACIA CAVALLO DR.ELISABETTA          </t>
  </si>
  <si>
    <t xml:space="preserve">ALPITOUR WORLD HOTELS &amp; RESORTS Spa     </t>
  </si>
  <si>
    <t xml:space="preserve">MICROMED Spa                            </t>
  </si>
  <si>
    <t xml:space="preserve">              62/553</t>
  </si>
  <si>
    <t>PASCARELLA CLEMENTE - RISTORANTE MIRABEL</t>
  </si>
  <si>
    <t xml:space="preserve">NET FABER DI CLAUDIO DEMARINIS &amp; C. SAS </t>
  </si>
  <si>
    <t xml:space="preserve">SOC.SCIENTIFICA ITALIANA                </t>
  </si>
  <si>
    <t xml:space="preserve">           30/E/2016</t>
  </si>
  <si>
    <t xml:space="preserve">             1275/PA</t>
  </si>
  <si>
    <t xml:space="preserve">            V1601126</t>
  </si>
  <si>
    <t xml:space="preserve">I.R. MEDICAL Srl </t>
  </si>
  <si>
    <t xml:space="preserve">     CPD2015_35_2015</t>
  </si>
  <si>
    <t xml:space="preserve">           35/E/2016</t>
  </si>
  <si>
    <t>PUBBLISYSTEM SOCIETA COOPERATIVA A R.L.</t>
  </si>
  <si>
    <t xml:space="preserve">VODAFONE OMNITEL N.V.                   </t>
  </si>
  <si>
    <t xml:space="preserve">           20/E/2016</t>
  </si>
  <si>
    <t>INDUSTRIA F.LLI LIPPOLIS DI LIPPOLIS D &amp;</t>
  </si>
  <si>
    <t xml:space="preserve">             1243/PA</t>
  </si>
  <si>
    <t xml:space="preserve">          S16F025695</t>
  </si>
  <si>
    <t xml:space="preserve">        S01/21707658</t>
  </si>
  <si>
    <t xml:space="preserve">             891/304</t>
  </si>
  <si>
    <t xml:space="preserve">             774/304</t>
  </si>
  <si>
    <t xml:space="preserve">           47/E/2015</t>
  </si>
  <si>
    <t xml:space="preserve">           65/E/2015</t>
  </si>
  <si>
    <t xml:space="preserve">            000081/D</t>
  </si>
  <si>
    <t xml:space="preserve">              350/PA</t>
  </si>
  <si>
    <t xml:space="preserve">            1183/304</t>
  </si>
  <si>
    <t xml:space="preserve">        S01/21717665</t>
  </si>
  <si>
    <t xml:space="preserve">            2154/304</t>
  </si>
  <si>
    <t xml:space="preserve">             2650/PA</t>
  </si>
  <si>
    <t xml:space="preserve">        S01/21726054</t>
  </si>
  <si>
    <t xml:space="preserve">        FATTPA 50_17</t>
  </si>
  <si>
    <t xml:space="preserve">SETTEBELLO S.N.C.                       </t>
  </si>
  <si>
    <t xml:space="preserve">       000336-0CPAPA</t>
  </si>
  <si>
    <t xml:space="preserve">        S01/21807293</t>
  </si>
  <si>
    <t xml:space="preserve">        FATTPA 13_18</t>
  </si>
  <si>
    <t xml:space="preserve">            014/1406</t>
  </si>
  <si>
    <t>INFORMATICA.NET SRL</t>
  </si>
  <si>
    <t xml:space="preserve">            2171/304</t>
  </si>
  <si>
    <t xml:space="preserve">             3104/PA</t>
  </si>
  <si>
    <t xml:space="preserve">            V1806943</t>
  </si>
  <si>
    <t xml:space="preserve">        FATTPA 65_18</t>
  </si>
  <si>
    <t xml:space="preserve">            000111/D</t>
  </si>
  <si>
    <t xml:space="preserve">              279/1G</t>
  </si>
  <si>
    <t xml:space="preserve">            198/2018</t>
  </si>
  <si>
    <t xml:space="preserve">            188/2018</t>
  </si>
  <si>
    <t xml:space="preserve">            190/2018</t>
  </si>
  <si>
    <t xml:space="preserve">                 F63</t>
  </si>
  <si>
    <t xml:space="preserve">      16179-18037554</t>
  </si>
  <si>
    <t xml:space="preserve">  dip00216-18/000003</t>
  </si>
  <si>
    <t xml:space="preserve">               37/FE</t>
  </si>
  <si>
    <t xml:space="preserve">              FS/132</t>
  </si>
  <si>
    <t xml:space="preserve">              100/52</t>
  </si>
  <si>
    <t xml:space="preserve">          VP  000804</t>
  </si>
  <si>
    <t xml:space="preserve">        2019FS001345</t>
  </si>
  <si>
    <t xml:space="preserve">         125/PA/2019</t>
  </si>
  <si>
    <t xml:space="preserve">        FATTPA 22_19</t>
  </si>
  <si>
    <t xml:space="preserve">            PA / 399</t>
  </si>
  <si>
    <t xml:space="preserve">            PA / 259</t>
  </si>
  <si>
    <t xml:space="preserve">            PA / 257</t>
  </si>
  <si>
    <t xml:space="preserve">             18/2019</t>
  </si>
  <si>
    <t xml:space="preserve">              1931/5</t>
  </si>
  <si>
    <t xml:space="preserve">        2019    12/E</t>
  </si>
  <si>
    <t xml:space="preserve">        FATTPA 21_19</t>
  </si>
  <si>
    <t xml:space="preserve">          S19F005560</t>
  </si>
  <si>
    <t xml:space="preserve">              201/05</t>
  </si>
  <si>
    <t xml:space="preserve">             53/2019</t>
  </si>
  <si>
    <t>COPY 1 ONE</t>
  </si>
  <si>
    <t xml:space="preserve">                1/28</t>
  </si>
  <si>
    <t xml:space="preserve">         248/01/2019</t>
  </si>
  <si>
    <t xml:space="preserve">           S1/002255</t>
  </si>
  <si>
    <t>FR48429526973</t>
  </si>
  <si>
    <t xml:space="preserve">              408/00</t>
  </si>
  <si>
    <t xml:space="preserve">          19000878Q7</t>
  </si>
  <si>
    <t xml:space="preserve">     2019/7500007514</t>
  </si>
  <si>
    <t xml:space="preserve">                10 B</t>
  </si>
  <si>
    <t xml:space="preserve">          8S00043540</t>
  </si>
  <si>
    <t xml:space="preserve">           0001141/L</t>
  </si>
  <si>
    <t xml:space="preserve">               344/F</t>
  </si>
  <si>
    <t xml:space="preserve">           6E - 2019</t>
  </si>
  <si>
    <t xml:space="preserve">            001761/W</t>
  </si>
  <si>
    <t xml:space="preserve">               1 /PA</t>
  </si>
  <si>
    <t xml:space="preserve">           0001006SP</t>
  </si>
  <si>
    <t xml:space="preserve">             1061/00</t>
  </si>
  <si>
    <t xml:space="preserve">               110/E</t>
  </si>
  <si>
    <t xml:space="preserve">          000170/FEP</t>
  </si>
  <si>
    <t xml:space="preserve">          19003977R8</t>
  </si>
  <si>
    <t xml:space="preserve">          2S19000446</t>
  </si>
  <si>
    <t xml:space="preserve">               46 PA</t>
  </si>
  <si>
    <t xml:space="preserve">       000566-0CPAPA</t>
  </si>
  <si>
    <t xml:space="preserve">          VP  001820</t>
  </si>
  <si>
    <t xml:space="preserve">            PA / 505</t>
  </si>
  <si>
    <t xml:space="preserve">              2312/5</t>
  </si>
  <si>
    <t xml:space="preserve">            226/P.A.</t>
  </si>
  <si>
    <t xml:space="preserve">         19PA0300484</t>
  </si>
  <si>
    <t xml:space="preserve">                87SP</t>
  </si>
  <si>
    <t xml:space="preserve">       000335-0CPAPA</t>
  </si>
  <si>
    <t xml:space="preserve">               PA127</t>
  </si>
  <si>
    <t xml:space="preserve">                53/G</t>
  </si>
  <si>
    <t xml:space="preserve">               PA131</t>
  </si>
  <si>
    <t xml:space="preserve">            PA / 510</t>
  </si>
  <si>
    <t xml:space="preserve">               91/07</t>
  </si>
  <si>
    <t xml:space="preserve">      2040/190004411</t>
  </si>
  <si>
    <t xml:space="preserve">            PA / 660</t>
  </si>
  <si>
    <t xml:space="preserve">        FATTPA 54_19</t>
  </si>
  <si>
    <t xml:space="preserve">          000588-0C6</t>
  </si>
  <si>
    <t xml:space="preserve">      2040/190004973</t>
  </si>
  <si>
    <t xml:space="preserve">              100/IT</t>
  </si>
  <si>
    <t xml:space="preserve">        FATTPA 44_19</t>
  </si>
  <si>
    <t xml:space="preserve">           V6-601368</t>
  </si>
  <si>
    <t xml:space="preserve">               163SP</t>
  </si>
  <si>
    <t xml:space="preserve">                A499</t>
  </si>
  <si>
    <t xml:space="preserve">                2/29</t>
  </si>
  <si>
    <t xml:space="preserve">               893/4</t>
  </si>
  <si>
    <t xml:space="preserve">              119/07</t>
  </si>
  <si>
    <t xml:space="preserve">        FEL/2019/650</t>
  </si>
  <si>
    <t xml:space="preserve">         19-VPA00480</t>
  </si>
  <si>
    <t xml:space="preserve">            V1901402</t>
  </si>
  <si>
    <t xml:space="preserve">          S19F013079</t>
  </si>
  <si>
    <t xml:space="preserve">                80SP</t>
  </si>
  <si>
    <t xml:space="preserve">           0000043PA</t>
  </si>
  <si>
    <t xml:space="preserve">              130/01</t>
  </si>
  <si>
    <t xml:space="preserve">         19PA0300720</t>
  </si>
  <si>
    <t xml:space="preserve">          870B053379</t>
  </si>
  <si>
    <t xml:space="preserve">          000909/19P</t>
  </si>
  <si>
    <t xml:space="preserve">       000304-0CPAPA</t>
  </si>
  <si>
    <t xml:space="preserve">          19001178Q7</t>
  </si>
  <si>
    <t xml:space="preserve">           002442-PA</t>
  </si>
  <si>
    <t xml:space="preserve">               PA154</t>
  </si>
  <si>
    <t xml:space="preserve">              1326 E</t>
  </si>
  <si>
    <t xml:space="preserve">              2886/5</t>
  </si>
  <si>
    <t xml:space="preserve">HOSPITAL Srl (EX SAS)                   </t>
  </si>
  <si>
    <t xml:space="preserve">              274 EL</t>
  </si>
  <si>
    <t xml:space="preserve">            270/P.A.</t>
  </si>
  <si>
    <t xml:space="preserve">              1098 E</t>
  </si>
  <si>
    <t xml:space="preserve">                E/21</t>
  </si>
  <si>
    <t xml:space="preserve">                50/G</t>
  </si>
  <si>
    <t xml:space="preserve">               2/573</t>
  </si>
  <si>
    <t xml:space="preserve">        2019FS002057</t>
  </si>
  <si>
    <t xml:space="preserve">          19VPA.0228</t>
  </si>
  <si>
    <t xml:space="preserve">               162SP</t>
  </si>
  <si>
    <t xml:space="preserve">      522792-2439108</t>
  </si>
  <si>
    <t xml:space="preserve">              866/PA</t>
  </si>
  <si>
    <t xml:space="preserve">     2019/7500019838</t>
  </si>
  <si>
    <t xml:space="preserve">             1917/PA</t>
  </si>
  <si>
    <t xml:space="preserve">    350_460_19002129</t>
  </si>
  <si>
    <t xml:space="preserve">               PA283</t>
  </si>
  <si>
    <t xml:space="preserve">               A1220</t>
  </si>
  <si>
    <t xml:space="preserve">         9R/39016999</t>
  </si>
  <si>
    <t xml:space="preserve">             1886/PA</t>
  </si>
  <si>
    <t xml:space="preserve">               89/PA</t>
  </si>
  <si>
    <t xml:space="preserve">          870B058926</t>
  </si>
  <si>
    <t xml:space="preserve">               A1229</t>
  </si>
  <si>
    <t xml:space="preserve">                88/G</t>
  </si>
  <si>
    <t xml:space="preserve">A.T.I.E. di ERRICO GAETANO ANTONIO      </t>
  </si>
  <si>
    <t xml:space="preserve">DOC CONGRESS SRL                        </t>
  </si>
  <si>
    <t xml:space="preserve">ANTHOS IMPIANTI SRL                     </t>
  </si>
  <si>
    <t>KYOWA HAKKO KIRIN ITALIA Srl (ex KYOWA I</t>
  </si>
  <si>
    <t>MERCK SERONO Spa (EX FARMACEUTICA SERONO</t>
  </si>
  <si>
    <t>ABBOTT VASCULAR KNOLL-RAVIZZA Spa (Inc.A</t>
  </si>
  <si>
    <t xml:space="preserve">LOIZZO LEONARDO </t>
  </si>
  <si>
    <t xml:space="preserve">TRANSERVIS SRL                          </t>
  </si>
  <si>
    <t xml:space="preserve">ITALMED SRL (EX DELTAMED)               </t>
  </si>
  <si>
    <t xml:space="preserve">               81/SE</t>
  </si>
  <si>
    <t xml:space="preserve">      2015 INT-15042</t>
  </si>
  <si>
    <t xml:space="preserve">              302/PA</t>
  </si>
  <si>
    <t xml:space="preserve">               5/152</t>
  </si>
  <si>
    <t xml:space="preserve">ETI SPA                                 </t>
  </si>
  <si>
    <t>R.C.S. PUBBLICITA' Spa (Inc. RCS MEDIAGR</t>
  </si>
  <si>
    <t xml:space="preserve">          RX16000593</t>
  </si>
  <si>
    <t xml:space="preserve">             5457/PA</t>
  </si>
  <si>
    <t>NOEMALIFE Spa(INCORP. IN DEDALUS SPA DAL 01/04/17)</t>
  </si>
  <si>
    <t xml:space="preserve">          232 - FCSP</t>
  </si>
  <si>
    <t xml:space="preserve">              286/SE</t>
  </si>
  <si>
    <t xml:space="preserve">              291/SE</t>
  </si>
  <si>
    <t xml:space="preserve">               10/FE</t>
  </si>
  <si>
    <t xml:space="preserve">           49/E/2015</t>
  </si>
  <si>
    <t xml:space="preserve">           37/E/2015</t>
  </si>
  <si>
    <t>ALBERGHI BARI Srl</t>
  </si>
  <si>
    <t xml:space="preserve">        FATTPA 17_15</t>
  </si>
  <si>
    <t xml:space="preserve">           62/E/2015</t>
  </si>
  <si>
    <t xml:space="preserve">        FATTPA 16_15</t>
  </si>
  <si>
    <t xml:space="preserve">             1328/PA</t>
  </si>
  <si>
    <t xml:space="preserve">        S01/21717660</t>
  </si>
  <si>
    <t xml:space="preserve">            014/1828</t>
  </si>
  <si>
    <t xml:space="preserve">              415/04</t>
  </si>
  <si>
    <t xml:space="preserve">              014/60</t>
  </si>
  <si>
    <t xml:space="preserve">              1330/4</t>
  </si>
  <si>
    <t xml:space="preserve">              012/45</t>
  </si>
  <si>
    <t xml:space="preserve">              576/01</t>
  </si>
  <si>
    <t xml:space="preserve">              255/1G</t>
  </si>
  <si>
    <t xml:space="preserve">              261/1G</t>
  </si>
  <si>
    <t xml:space="preserve">             012/412</t>
  </si>
  <si>
    <t xml:space="preserve"> Vs.rif.Del</t>
  </si>
  <si>
    <t xml:space="preserve">            000129/A</t>
  </si>
  <si>
    <t xml:space="preserve">        FATTPA 15_19</t>
  </si>
  <si>
    <t xml:space="preserve">            193/2018</t>
  </si>
  <si>
    <t xml:space="preserve">        2019FS001344</t>
  </si>
  <si>
    <t xml:space="preserve">      2040/190003405</t>
  </si>
  <si>
    <t xml:space="preserve">             1822/PA</t>
  </si>
  <si>
    <t xml:space="preserve">                PA11</t>
  </si>
  <si>
    <t xml:space="preserve">          19000465Q7</t>
  </si>
  <si>
    <t xml:space="preserve">           0001183/L</t>
  </si>
  <si>
    <t>CO.DE.CA. ALLUMINIO di DE BENEDICTIS F.S</t>
  </si>
  <si>
    <t xml:space="preserve">               54/02</t>
  </si>
  <si>
    <t xml:space="preserve">                49SP</t>
  </si>
  <si>
    <t xml:space="preserve">            PA / 271</t>
  </si>
  <si>
    <t xml:space="preserve">            001499/W</t>
  </si>
  <si>
    <t xml:space="preserve">          8S00042258</t>
  </si>
  <si>
    <t xml:space="preserve">            V1900850</t>
  </si>
  <si>
    <t xml:space="preserve">          8S00043928</t>
  </si>
  <si>
    <t xml:space="preserve">               V5-32</t>
  </si>
  <si>
    <t xml:space="preserve">               89/05</t>
  </si>
  <si>
    <t xml:space="preserve">            VH901122</t>
  </si>
  <si>
    <t xml:space="preserve">            VH901025</t>
  </si>
  <si>
    <t xml:space="preserve">        2019FS001348</t>
  </si>
  <si>
    <t xml:space="preserve">         AR12-19-720</t>
  </si>
  <si>
    <t xml:space="preserve">          870B015002</t>
  </si>
  <si>
    <t xml:space="preserve">           0001474/L</t>
  </si>
  <si>
    <t xml:space="preserve">             6158/PA</t>
  </si>
  <si>
    <t xml:space="preserve">        2003/00/2019</t>
  </si>
  <si>
    <t xml:space="preserve">               59/FE</t>
  </si>
  <si>
    <t xml:space="preserve">        2019   173/E</t>
  </si>
  <si>
    <t xml:space="preserve">            000002/D</t>
  </si>
  <si>
    <t xml:space="preserve">          S19F008507</t>
  </si>
  <si>
    <t xml:space="preserve">          S19F008348</t>
  </si>
  <si>
    <t xml:space="preserve">          19000712Q7</t>
  </si>
  <si>
    <t xml:space="preserve">            PA / 349</t>
  </si>
  <si>
    <t xml:space="preserve">    2019-V1 -0002253</t>
  </si>
  <si>
    <t xml:space="preserve">          870B048294</t>
  </si>
  <si>
    <t xml:space="preserve">          000174/FEP</t>
  </si>
  <si>
    <t xml:space="preserve">               86/02</t>
  </si>
  <si>
    <t xml:space="preserve">          000164/FEP</t>
  </si>
  <si>
    <t xml:space="preserve">           V6-600933</t>
  </si>
  <si>
    <t xml:space="preserve">         19PA0300501</t>
  </si>
  <si>
    <t xml:space="preserve">   2019-FTEL-0000272</t>
  </si>
  <si>
    <t xml:space="preserve">              141/07</t>
  </si>
  <si>
    <t xml:space="preserve">              135/07</t>
  </si>
  <si>
    <t xml:space="preserve">            228/P.A.</t>
  </si>
  <si>
    <t xml:space="preserve">    350_460_19001668</t>
  </si>
  <si>
    <t>CARDIOLINE SPA</t>
  </si>
  <si>
    <t xml:space="preserve">    350_460_19001576</t>
  </si>
  <si>
    <t xml:space="preserve">              193/00</t>
  </si>
  <si>
    <t xml:space="preserve">FRAPPAMPINA VINCENZO </t>
  </si>
  <si>
    <t xml:space="preserve">  C12020191000161750</t>
  </si>
  <si>
    <t xml:space="preserve">               82/PA</t>
  </si>
  <si>
    <t xml:space="preserve">        000070-0CP P</t>
  </si>
  <si>
    <t xml:space="preserve">        FATTPA 59_19</t>
  </si>
  <si>
    <t xml:space="preserve">               A1041</t>
  </si>
  <si>
    <t xml:space="preserve">               V2-46</t>
  </si>
  <si>
    <t xml:space="preserve">               V2-45</t>
  </si>
  <si>
    <t xml:space="preserve">                51/G</t>
  </si>
  <si>
    <t xml:space="preserve">          19001302Q7</t>
  </si>
  <si>
    <t xml:space="preserve">             FS/1079</t>
  </si>
  <si>
    <t xml:space="preserve">                F516</t>
  </si>
  <si>
    <t xml:space="preserve">          FV19000400</t>
  </si>
  <si>
    <t xml:space="preserve">        2019FS002058</t>
  </si>
  <si>
    <t xml:space="preserve">        FATTPA 47_19</t>
  </si>
  <si>
    <t xml:space="preserve">        FATTPA 61_19</t>
  </si>
  <si>
    <t xml:space="preserve">           V60100625</t>
  </si>
  <si>
    <t xml:space="preserve">              V1-484</t>
  </si>
  <si>
    <t xml:space="preserve">          870B036311</t>
  </si>
  <si>
    <t xml:space="preserve">                A606</t>
  </si>
  <si>
    <t xml:space="preserve">            104/2019</t>
  </si>
  <si>
    <t xml:space="preserve">       000372-0CPAPA</t>
  </si>
  <si>
    <t xml:space="preserve"> 199178394/306008/P1</t>
  </si>
  <si>
    <t xml:space="preserve">           0001618SP</t>
  </si>
  <si>
    <t xml:space="preserve">           0001581SP</t>
  </si>
  <si>
    <t xml:space="preserve">                2/54</t>
  </si>
  <si>
    <t xml:space="preserve">        FATTPA 76_18</t>
  </si>
  <si>
    <t xml:space="preserve">         19PA0300478</t>
  </si>
  <si>
    <t xml:space="preserve">     2019/7500016789</t>
  </si>
  <si>
    <t xml:space="preserve">       000547-0CPAPA</t>
  </si>
  <si>
    <t xml:space="preserve">          S19F011825</t>
  </si>
  <si>
    <t xml:space="preserve">           0001290SP</t>
  </si>
  <si>
    <t xml:space="preserve">             2391/FE</t>
  </si>
  <si>
    <t xml:space="preserve">          19VPA.0414</t>
  </si>
  <si>
    <t xml:space="preserve">              277/PA</t>
  </si>
  <si>
    <t xml:space="preserve">              801/00</t>
  </si>
  <si>
    <t xml:space="preserve">           S1/003114</t>
  </si>
  <si>
    <t xml:space="preserve">           0001533SP</t>
  </si>
  <si>
    <t xml:space="preserve">            295/P.A.</t>
  </si>
  <si>
    <t xml:space="preserve">    350_460_19001836</t>
  </si>
  <si>
    <t xml:space="preserve">             1229/PA</t>
  </si>
  <si>
    <t xml:space="preserve">              196/00</t>
  </si>
  <si>
    <t xml:space="preserve">             1218/PA</t>
  </si>
  <si>
    <t xml:space="preserve">               548/F</t>
  </si>
  <si>
    <t xml:space="preserve">              1325 E</t>
  </si>
  <si>
    <t xml:space="preserve">        FEL/2019/671</t>
  </si>
  <si>
    <t xml:space="preserve">          19001385Q7</t>
  </si>
  <si>
    <t xml:space="preserve">          000052/FEP</t>
  </si>
  <si>
    <t xml:space="preserve">     2019/7500019453</t>
  </si>
  <si>
    <t xml:space="preserve">BIOMED 3 Srl                            </t>
  </si>
  <si>
    <t xml:space="preserve">                6/SE</t>
  </si>
  <si>
    <t xml:space="preserve">         9R/39008067</t>
  </si>
  <si>
    <t xml:space="preserve">        2019   333/E</t>
  </si>
  <si>
    <t>PROMO P.A. FONDAZIONE</t>
  </si>
  <si>
    <t xml:space="preserve">               69/02</t>
  </si>
  <si>
    <t xml:space="preserve">              539/PA</t>
  </si>
  <si>
    <t xml:space="preserve">               PA287</t>
  </si>
  <si>
    <t xml:space="preserve">               A1231</t>
  </si>
  <si>
    <t xml:space="preserve">            003012/W</t>
  </si>
  <si>
    <t xml:space="preserve">               714/F</t>
  </si>
  <si>
    <t xml:space="preserve">         9R/39017814</t>
  </si>
  <si>
    <t xml:space="preserve">               87/PA</t>
  </si>
  <si>
    <t xml:space="preserve">             10793/A</t>
  </si>
  <si>
    <t xml:space="preserve">               95/PA</t>
  </si>
  <si>
    <t xml:space="preserve">                92/G</t>
  </si>
  <si>
    <t xml:space="preserve">ASL AVELLINO </t>
  </si>
  <si>
    <t xml:space="preserve">IRCCS IST. NAZ. TUMORI </t>
  </si>
  <si>
    <t xml:space="preserve">CENTRUFFICIO LORETO SPA                 </t>
  </si>
  <si>
    <t xml:space="preserve">C.B. MEDICAL Srl                        </t>
  </si>
  <si>
    <t xml:space="preserve">MARINA DI CASTELLO Spa                  </t>
  </si>
  <si>
    <t xml:space="preserve">L'ANGOLO DI FIORITO DI FIORE GIUSEPPE   </t>
  </si>
  <si>
    <t>TECNODENTAL Sas di MARCELLO NACCI (EX Sn</t>
  </si>
  <si>
    <t xml:space="preserve">           29/E/2016</t>
  </si>
  <si>
    <t xml:space="preserve">         054/0001326</t>
  </si>
  <si>
    <t xml:space="preserve">GN HEARING Srl </t>
  </si>
  <si>
    <t xml:space="preserve">           16SIP0559</t>
  </si>
  <si>
    <t xml:space="preserve">        S01/21617544</t>
  </si>
  <si>
    <t xml:space="preserve">         D 000029/16</t>
  </si>
  <si>
    <t xml:space="preserve">        S01/21617545</t>
  </si>
  <si>
    <t xml:space="preserve">           5/PA 2016</t>
  </si>
  <si>
    <t xml:space="preserve">        S01/21626157</t>
  </si>
  <si>
    <t xml:space="preserve">                87/R</t>
  </si>
  <si>
    <t xml:space="preserve">        S11/21700021</t>
  </si>
  <si>
    <t xml:space="preserve">        S11/21700019</t>
  </si>
  <si>
    <t xml:space="preserve">           58/E/2015</t>
  </si>
  <si>
    <t>COLAVITTO MARIA TERESA</t>
  </si>
  <si>
    <t xml:space="preserve">           52/E/2015</t>
  </si>
  <si>
    <t xml:space="preserve">MOBILE DIAGNOSTICS Srl </t>
  </si>
  <si>
    <t xml:space="preserve">              351/PA</t>
  </si>
  <si>
    <t xml:space="preserve">             3236/PA</t>
  </si>
  <si>
    <t xml:space="preserve">          15/PA/2017</t>
  </si>
  <si>
    <t xml:space="preserve">        S01/21726051</t>
  </si>
  <si>
    <t xml:space="preserve">             3749/PA</t>
  </si>
  <si>
    <t xml:space="preserve">            014/1798</t>
  </si>
  <si>
    <t xml:space="preserve">          02/PA/2018</t>
  </si>
  <si>
    <t xml:space="preserve">          04/PA/2018</t>
  </si>
  <si>
    <t xml:space="preserve">         513/01/2018</t>
  </si>
  <si>
    <t xml:space="preserve">            1736/304</t>
  </si>
  <si>
    <t xml:space="preserve">             4618/PA</t>
  </si>
  <si>
    <t xml:space="preserve">        FTEL/2018/53</t>
  </si>
  <si>
    <t xml:space="preserve">             4929/PA</t>
  </si>
  <si>
    <t xml:space="preserve">TECON Srl </t>
  </si>
  <si>
    <t xml:space="preserve">              1-2018</t>
  </si>
  <si>
    <t xml:space="preserve">         AR12-19-170</t>
  </si>
  <si>
    <t>ICUBED SRL</t>
  </si>
  <si>
    <t xml:space="preserve">            228T2018</t>
  </si>
  <si>
    <t>CLUSTER SRL</t>
  </si>
  <si>
    <t xml:space="preserve">        FATTPA 12_18</t>
  </si>
  <si>
    <t xml:space="preserve">          19VPA00171</t>
  </si>
  <si>
    <t xml:space="preserve">             012/436</t>
  </si>
  <si>
    <t xml:space="preserve">         AR12-19-160</t>
  </si>
  <si>
    <t xml:space="preserve">            189/2018</t>
  </si>
  <si>
    <t xml:space="preserve">          VP  000805</t>
  </si>
  <si>
    <t xml:space="preserve">          19000466Q7</t>
  </si>
  <si>
    <t xml:space="preserve">        FATTPA 25_19</t>
  </si>
  <si>
    <t xml:space="preserve">          7X00551678</t>
  </si>
  <si>
    <t xml:space="preserve">             13/2019</t>
  </si>
  <si>
    <t xml:space="preserve">             COEL 33</t>
  </si>
  <si>
    <t xml:space="preserve">        FATTPA 19_19</t>
  </si>
  <si>
    <t xml:space="preserve">        2019    55/E</t>
  </si>
  <si>
    <t xml:space="preserve">               36/04</t>
  </si>
  <si>
    <t xml:space="preserve">               47/00</t>
  </si>
  <si>
    <t xml:space="preserve">        FATTPA 27_19</t>
  </si>
  <si>
    <t xml:space="preserve">        2019   172/E</t>
  </si>
  <si>
    <t>THERAS BIOCARE SRL</t>
  </si>
  <si>
    <t xml:space="preserve">              776/PA</t>
  </si>
  <si>
    <t xml:space="preserve">               39/PA</t>
  </si>
  <si>
    <t xml:space="preserve">              173/PA</t>
  </si>
  <si>
    <t xml:space="preserve">           001362-PA</t>
  </si>
  <si>
    <t xml:space="preserve">            12209/03</t>
  </si>
  <si>
    <t xml:space="preserve">              1751/5</t>
  </si>
  <si>
    <t xml:space="preserve">            L0000012</t>
  </si>
  <si>
    <t xml:space="preserve">             52/2019</t>
  </si>
  <si>
    <t xml:space="preserve">              FAE/28</t>
  </si>
  <si>
    <t xml:space="preserve">          000166/FEP</t>
  </si>
  <si>
    <t xml:space="preserve">                2/39</t>
  </si>
  <si>
    <t xml:space="preserve">               02_PA</t>
  </si>
  <si>
    <t xml:space="preserve">          VP19002092</t>
  </si>
  <si>
    <t xml:space="preserve">         19PA0300511</t>
  </si>
  <si>
    <t xml:space="preserve">     2019/0000028/FT</t>
  </si>
  <si>
    <t xml:space="preserve">              118/07</t>
  </si>
  <si>
    <t xml:space="preserve">            230/P.A.</t>
  </si>
  <si>
    <t>EDILELETTRA di D. DE NICOLO' &amp; FIGLI Srl</t>
  </si>
  <si>
    <t xml:space="preserve">           0001378SP</t>
  </si>
  <si>
    <t xml:space="preserve">          19VPA01984</t>
  </si>
  <si>
    <t xml:space="preserve">           700253/19</t>
  </si>
  <si>
    <t xml:space="preserve">           V90002293</t>
  </si>
  <si>
    <t xml:space="preserve">        2019   251/E</t>
  </si>
  <si>
    <t xml:space="preserve">        2019   246/E</t>
  </si>
  <si>
    <t xml:space="preserve">                61/G</t>
  </si>
  <si>
    <t xml:space="preserve">                71/G</t>
  </si>
  <si>
    <t xml:space="preserve">           2/2019/PA</t>
  </si>
  <si>
    <t xml:space="preserve">         190000178\P</t>
  </si>
  <si>
    <t xml:space="preserve">               A1040</t>
  </si>
  <si>
    <t xml:space="preserve">              1104 E</t>
  </si>
  <si>
    <t xml:space="preserve">       FATTPA 103_19</t>
  </si>
  <si>
    <t xml:space="preserve">       FATTPA 105_19</t>
  </si>
  <si>
    <t xml:space="preserve">           V6-601313</t>
  </si>
  <si>
    <t xml:space="preserve">        FATTPA 52_19</t>
  </si>
  <si>
    <t xml:space="preserve">               A1032</t>
  </si>
  <si>
    <t xml:space="preserve">               A1036</t>
  </si>
  <si>
    <t xml:space="preserve">              FS/956</t>
  </si>
  <si>
    <t xml:space="preserve">              FS/920</t>
  </si>
  <si>
    <t xml:space="preserve">        FATTPA 38_19</t>
  </si>
  <si>
    <t xml:space="preserve">            190867PA</t>
  </si>
  <si>
    <t xml:space="preserve">           0001631SP</t>
  </si>
  <si>
    <t xml:space="preserve">            002017/W</t>
  </si>
  <si>
    <t xml:space="preserve">     2019/7500014951</t>
  </si>
  <si>
    <t xml:space="preserve">           0001572SP</t>
  </si>
  <si>
    <t xml:space="preserve">      061/Vendite FE</t>
  </si>
  <si>
    <t xml:space="preserve">         19PA0300588</t>
  </si>
  <si>
    <t xml:space="preserve">         19PA0300486</t>
  </si>
  <si>
    <t xml:space="preserve">     2019/7500016594</t>
  </si>
  <si>
    <t xml:space="preserve">         19PA0300497</t>
  </si>
  <si>
    <t xml:space="preserve">             518/PAE</t>
  </si>
  <si>
    <t xml:space="preserve">                A825</t>
  </si>
  <si>
    <t xml:space="preserve">           130/19/PA</t>
  </si>
  <si>
    <t xml:space="preserve">            PA / 507</t>
  </si>
  <si>
    <t xml:space="preserve">              2465/C</t>
  </si>
  <si>
    <t xml:space="preserve">               39/04</t>
  </si>
  <si>
    <t xml:space="preserve">          19VPA.0416</t>
  </si>
  <si>
    <t xml:space="preserve">        C63 39001983</t>
  </si>
  <si>
    <t>MEDINAT SRL</t>
  </si>
  <si>
    <t xml:space="preserve">               31/CV</t>
  </si>
  <si>
    <t xml:space="preserve">             3996/02</t>
  </si>
  <si>
    <t xml:space="preserve">           700230/19</t>
  </si>
  <si>
    <t xml:space="preserve">           Z1/000058</t>
  </si>
  <si>
    <t xml:space="preserve">        FEL/2019/706</t>
  </si>
  <si>
    <t xml:space="preserve">              604/V2</t>
  </si>
  <si>
    <t xml:space="preserve">              1329 E</t>
  </si>
  <si>
    <t xml:space="preserve">            278/P.A.</t>
  </si>
  <si>
    <t xml:space="preserve">             1877/PA</t>
  </si>
  <si>
    <t xml:space="preserve">              1096 E</t>
  </si>
  <si>
    <t xml:space="preserve">               222 B</t>
  </si>
  <si>
    <t xml:space="preserve">          19VPA.0276</t>
  </si>
  <si>
    <t xml:space="preserve">        AR12-19-1459</t>
  </si>
  <si>
    <t xml:space="preserve">               1/143</t>
  </si>
  <si>
    <t xml:space="preserve">               214 B</t>
  </si>
  <si>
    <t xml:space="preserve">              127/04</t>
  </si>
  <si>
    <t xml:space="preserve">              E01068</t>
  </si>
  <si>
    <t xml:space="preserve">          19FS002719</t>
  </si>
  <si>
    <t xml:space="preserve">          VP  001415</t>
  </si>
  <si>
    <t xml:space="preserve">          S19F013425</t>
  </si>
  <si>
    <t xml:space="preserve">               148SP</t>
  </si>
  <si>
    <t xml:space="preserve">          19FS003159</t>
  </si>
  <si>
    <t>ARNAS- OSP.CIVICO-BENFRATELLI-DI CRISTINA BENFRAT</t>
  </si>
  <si>
    <t xml:space="preserve">              006/73</t>
  </si>
  <si>
    <t xml:space="preserve">          19VPA.0474</t>
  </si>
  <si>
    <t xml:space="preserve">               PA288</t>
  </si>
  <si>
    <t xml:space="preserve">               693/F</t>
  </si>
  <si>
    <t xml:space="preserve">       000604-0CPAPA</t>
  </si>
  <si>
    <t xml:space="preserve">            014/1266</t>
  </si>
  <si>
    <t xml:space="preserve">              118/02</t>
  </si>
  <si>
    <t xml:space="preserve">               PA273</t>
  </si>
  <si>
    <t xml:space="preserve">               PA275</t>
  </si>
  <si>
    <t xml:space="preserve">               PA282</t>
  </si>
  <si>
    <t xml:space="preserve">               A1215</t>
  </si>
  <si>
    <t xml:space="preserve">               A1208</t>
  </si>
  <si>
    <t xml:space="preserve">          19FS003381</t>
  </si>
  <si>
    <t xml:space="preserve">              868/PA</t>
  </si>
  <si>
    <t xml:space="preserve">DUE EMME DI G. MENOLASCINA &amp; c. snc     </t>
  </si>
  <si>
    <t xml:space="preserve">PROCTER &amp; GAMBLE Srl                    </t>
  </si>
  <si>
    <t>CO.IN.FO. - CONSORZIO INTERUNIVERSITARIO</t>
  </si>
  <si>
    <t>ISTITUTI CLINICI SCIENTIFICI MAUGERI SPA SB</t>
  </si>
  <si>
    <t xml:space="preserve">                FS07</t>
  </si>
  <si>
    <t xml:space="preserve">SELECTO  SRL                            </t>
  </si>
  <si>
    <t xml:space="preserve">TRONY - DPS GROUP Srl                   </t>
  </si>
  <si>
    <t>POLIGRAFICA F.lli ARIELLO - EDITORI Sas</t>
  </si>
  <si>
    <t>S.T.M. BARI S.P.A. (INCORPORATA-NE A.M.T</t>
  </si>
  <si>
    <t xml:space="preserve">        S01/21617552</t>
  </si>
  <si>
    <t>RIVOIRA PHARMA SRL</t>
  </si>
  <si>
    <t xml:space="preserve">          RX16000592</t>
  </si>
  <si>
    <t xml:space="preserve">        S01/21626165</t>
  </si>
  <si>
    <t xml:space="preserve">          134 BIS/14</t>
  </si>
  <si>
    <t xml:space="preserve">             620/927</t>
  </si>
  <si>
    <t xml:space="preserve">       2015PA0008296</t>
  </si>
  <si>
    <t xml:space="preserve">          310 - FCSP</t>
  </si>
  <si>
    <t xml:space="preserve">              106/FE</t>
  </si>
  <si>
    <t xml:space="preserve">ISTITUTO SUPERIORE DI SANITA' </t>
  </si>
  <si>
    <t xml:space="preserve">      FA 2015 352/24</t>
  </si>
  <si>
    <t xml:space="preserve">           45/E/2015</t>
  </si>
  <si>
    <t xml:space="preserve">           43/E/2015</t>
  </si>
  <si>
    <t xml:space="preserve">           34/E/2015</t>
  </si>
  <si>
    <t xml:space="preserve">           20/E/2015</t>
  </si>
  <si>
    <t xml:space="preserve">           15SIP3427</t>
  </si>
  <si>
    <t xml:space="preserve">              175/FE</t>
  </si>
  <si>
    <t xml:space="preserve">        S01/21717659</t>
  </si>
  <si>
    <t xml:space="preserve">PRODEO Spa </t>
  </si>
  <si>
    <t xml:space="preserve">              121/02</t>
  </si>
  <si>
    <t xml:space="preserve">        S01/21734988</t>
  </si>
  <si>
    <t xml:space="preserve">    28/E/2015 integr</t>
  </si>
  <si>
    <t xml:space="preserve">        FEL/2018/406</t>
  </si>
  <si>
    <t xml:space="preserve">             6724/PA</t>
  </si>
  <si>
    <t xml:space="preserve">        S01/21817076</t>
  </si>
  <si>
    <t xml:space="preserve">          S18F044782</t>
  </si>
  <si>
    <t xml:space="preserve">            179/2018</t>
  </si>
  <si>
    <t xml:space="preserve">          S18F052245</t>
  </si>
  <si>
    <t xml:space="preserve">             V6-2607</t>
  </si>
  <si>
    <t xml:space="preserve">CONVERGE Spa                            </t>
  </si>
  <si>
    <t xml:space="preserve">ERRECI Srl </t>
  </si>
  <si>
    <t xml:space="preserve">          2018164/PA</t>
  </si>
  <si>
    <t xml:space="preserve">            201/2018</t>
  </si>
  <si>
    <t xml:space="preserve">        FATTPA 29_19</t>
  </si>
  <si>
    <t xml:space="preserve">            L0000014</t>
  </si>
  <si>
    <t xml:space="preserve">                PA13</t>
  </si>
  <si>
    <t xml:space="preserve">        C07/2019/147</t>
  </si>
  <si>
    <t xml:space="preserve">               38/PA</t>
  </si>
  <si>
    <t xml:space="preserve">             16/2019</t>
  </si>
  <si>
    <t xml:space="preserve">             14/2019</t>
  </si>
  <si>
    <t xml:space="preserve">                52SP</t>
  </si>
  <si>
    <t>OSPEDALE SAN RAFFAELE SRL</t>
  </si>
  <si>
    <t xml:space="preserve">                4/SE</t>
  </si>
  <si>
    <t xml:space="preserve">D.B.A. ITALIA Srl                       </t>
  </si>
  <si>
    <t xml:space="preserve">              425 PA</t>
  </si>
  <si>
    <t xml:space="preserve">           4E - 2019</t>
  </si>
  <si>
    <t xml:space="preserve">         376/PA-2019</t>
  </si>
  <si>
    <t xml:space="preserve">        2019   168/E</t>
  </si>
  <si>
    <t xml:space="preserve">            V1900969</t>
  </si>
  <si>
    <t xml:space="preserve">                82SP</t>
  </si>
  <si>
    <t xml:space="preserve">          S19F008508</t>
  </si>
  <si>
    <t xml:space="preserve">          S19F008505</t>
  </si>
  <si>
    <t xml:space="preserve">                F286</t>
  </si>
  <si>
    <t xml:space="preserve">              485/PA</t>
  </si>
  <si>
    <t xml:space="preserve">             58/2019</t>
  </si>
  <si>
    <t xml:space="preserve">         FE19-000144</t>
  </si>
  <si>
    <t xml:space="preserve">        2019FS002060</t>
  </si>
  <si>
    <t xml:space="preserve">               54/FE</t>
  </si>
  <si>
    <t xml:space="preserve">       000396-0CPAPA</t>
  </si>
  <si>
    <t xml:space="preserve">              2311/5</t>
  </si>
  <si>
    <t xml:space="preserve">           0000032PA</t>
  </si>
  <si>
    <t xml:space="preserve">          870B038226</t>
  </si>
  <si>
    <t xml:space="preserve">   2019-FTEL-0000271</t>
  </si>
  <si>
    <t xml:space="preserve">              121/07</t>
  </si>
  <si>
    <t>JAZZ HEALTHCARE ITALY SRL</t>
  </si>
  <si>
    <t xml:space="preserve">        SD-190000039</t>
  </si>
  <si>
    <t xml:space="preserve">            252/P.A.</t>
  </si>
  <si>
    <t xml:space="preserve">           0001194SP</t>
  </si>
  <si>
    <t xml:space="preserve">              197/00</t>
  </si>
  <si>
    <t xml:space="preserve">           0001380SP</t>
  </si>
  <si>
    <t xml:space="preserve">     2019/7500014941</t>
  </si>
  <si>
    <t xml:space="preserve">              2884/5</t>
  </si>
  <si>
    <t xml:space="preserve">               19 PA</t>
  </si>
  <si>
    <t xml:space="preserve">              1102 E</t>
  </si>
  <si>
    <t xml:space="preserve">           000021/PA</t>
  </si>
  <si>
    <t xml:space="preserve">           120/19/PA</t>
  </si>
  <si>
    <t xml:space="preserve">                65/G</t>
  </si>
  <si>
    <t xml:space="preserve">             1334/PA</t>
  </si>
  <si>
    <t xml:space="preserve">     2019-FA-0000068</t>
  </si>
  <si>
    <t xml:space="preserve">          EIVH150746</t>
  </si>
  <si>
    <t xml:space="preserve">          EIVH150747</t>
  </si>
  <si>
    <t xml:space="preserve">               V2-51</t>
  </si>
  <si>
    <t xml:space="preserve">              1109 E</t>
  </si>
  <si>
    <t xml:space="preserve">            VH902197</t>
  </si>
  <si>
    <t xml:space="preserve">             FS/1016</t>
  </si>
  <si>
    <t xml:space="preserve">             FS/1080</t>
  </si>
  <si>
    <t xml:space="preserve">        FATTPA 53_19</t>
  </si>
  <si>
    <t xml:space="preserve">        FATTPA 51_19</t>
  </si>
  <si>
    <t xml:space="preserve">               161SP</t>
  </si>
  <si>
    <t xml:space="preserve">          FIP1900227</t>
  </si>
  <si>
    <t xml:space="preserve">                F517</t>
  </si>
  <si>
    <t xml:space="preserve">          19003976R8</t>
  </si>
  <si>
    <t xml:space="preserve">              FS/955</t>
  </si>
  <si>
    <t xml:space="preserve">       FEI/2018/1306</t>
  </si>
  <si>
    <t xml:space="preserve">          PA.02/2019</t>
  </si>
  <si>
    <t xml:space="preserve">             36/2019</t>
  </si>
  <si>
    <t xml:space="preserve">              126/07</t>
  </si>
  <si>
    <t xml:space="preserve">              124/07</t>
  </si>
  <si>
    <t xml:space="preserve">               653/4</t>
  </si>
  <si>
    <t xml:space="preserve">           8/2019/PA</t>
  </si>
  <si>
    <t xml:space="preserve">     2019/7500014950</t>
  </si>
  <si>
    <t xml:space="preserve">          000256/FEP</t>
  </si>
  <si>
    <t xml:space="preserve">           0001568SP</t>
  </si>
  <si>
    <t xml:space="preserve">               17/11</t>
  </si>
  <si>
    <t xml:space="preserve">            002018/W</t>
  </si>
  <si>
    <t xml:space="preserve">        3592/00/2019</t>
  </si>
  <si>
    <t xml:space="preserve">             4106/02</t>
  </si>
  <si>
    <t xml:space="preserve">                1/89</t>
  </si>
  <si>
    <t xml:space="preserve">               74/PA</t>
  </si>
  <si>
    <t xml:space="preserve">       000558-0CPAPA</t>
  </si>
  <si>
    <t xml:space="preserve">       000557-0CPAPA</t>
  </si>
  <si>
    <t xml:space="preserve">         19PA0300509</t>
  </si>
  <si>
    <t xml:space="preserve">           5/2019/PA</t>
  </si>
  <si>
    <t xml:space="preserve">               V2-44</t>
  </si>
  <si>
    <t xml:space="preserve">          19VPA.0398</t>
  </si>
  <si>
    <t xml:space="preserve">AZ.OSP.UNIV. - OSPEDALI RIUNITI </t>
  </si>
  <si>
    <t xml:space="preserve">         FE/2019/340</t>
  </si>
  <si>
    <t xml:space="preserve">          19001182Q7</t>
  </si>
  <si>
    <t xml:space="preserve">             4176/02</t>
  </si>
  <si>
    <t xml:space="preserve">          S19F012844</t>
  </si>
  <si>
    <t xml:space="preserve">       000426-0CPAPA</t>
  </si>
  <si>
    <t xml:space="preserve">       000424-0CPAPA</t>
  </si>
  <si>
    <t xml:space="preserve">              1327 E</t>
  </si>
  <si>
    <t xml:space="preserve">          900005968T</t>
  </si>
  <si>
    <t xml:space="preserve">            272/P.A.</t>
  </si>
  <si>
    <t xml:space="preserve">           V6-601184</t>
  </si>
  <si>
    <t xml:space="preserve">               217 B</t>
  </si>
  <si>
    <t xml:space="preserve">              1540/S</t>
  </si>
  <si>
    <t xml:space="preserve">          19VPA.0235</t>
  </si>
  <si>
    <t xml:space="preserve">              126/04</t>
  </si>
  <si>
    <t xml:space="preserve">        2019FS002052</t>
  </si>
  <si>
    <t xml:space="preserve">                54/G</t>
  </si>
  <si>
    <t>AZIENDA ULSS N. 7 PEDEMONTANA</t>
  </si>
  <si>
    <t xml:space="preserve">             006/193</t>
  </si>
  <si>
    <t xml:space="preserve">        000114-0CP P</t>
  </si>
  <si>
    <t xml:space="preserve">        AR12-19-1744</t>
  </si>
  <si>
    <t xml:space="preserve">              1024/4</t>
  </si>
  <si>
    <t xml:space="preserve">            014/1265</t>
  </si>
  <si>
    <t xml:space="preserve">               PA278</t>
  </si>
  <si>
    <t xml:space="preserve">               A1213</t>
  </si>
  <si>
    <t xml:space="preserve">           27/PA2019</t>
  </si>
  <si>
    <t xml:space="preserve">               96/PA</t>
  </si>
  <si>
    <t xml:space="preserve">               145SP</t>
  </si>
  <si>
    <t xml:space="preserve">              867/PA</t>
  </si>
  <si>
    <t xml:space="preserve">               723/F</t>
  </si>
  <si>
    <t xml:space="preserve">            313/P.A.</t>
  </si>
  <si>
    <t xml:space="preserve">             10794/A</t>
  </si>
  <si>
    <t xml:space="preserve">MARR Spa                                </t>
  </si>
  <si>
    <t>CORNIOLA SAMUELE</t>
  </si>
  <si>
    <t xml:space="preserve">              103 PA</t>
  </si>
  <si>
    <t xml:space="preserve">ISTITUTO INTERNAZIONALE DI RICERCA Srl  </t>
  </si>
  <si>
    <t xml:space="preserve">FEMAR SRL                               </t>
  </si>
  <si>
    <t xml:space="preserve">EXPERT RAG. C. GADALETA                 </t>
  </si>
  <si>
    <t xml:space="preserve">EUROMETAL SNC </t>
  </si>
  <si>
    <t xml:space="preserve">BUFACCHI CATIA                          </t>
  </si>
  <si>
    <t xml:space="preserve">               32/UF</t>
  </si>
  <si>
    <t xml:space="preserve">TEKNOGRAFICA Srl                        </t>
  </si>
  <si>
    <t xml:space="preserve">    927 201600000428</t>
  </si>
  <si>
    <t xml:space="preserve">             1368/SE</t>
  </si>
  <si>
    <t xml:space="preserve">         16/NDBAE132</t>
  </si>
  <si>
    <t xml:space="preserve">            014/2410</t>
  </si>
  <si>
    <t xml:space="preserve">               327/R</t>
  </si>
  <si>
    <t xml:space="preserve">             771/304</t>
  </si>
  <si>
    <t xml:space="preserve">             703/304</t>
  </si>
  <si>
    <t xml:space="preserve">           07/E/2015</t>
  </si>
  <si>
    <t xml:space="preserve">           09/E/2015</t>
  </si>
  <si>
    <t xml:space="preserve">           38/E/2015</t>
  </si>
  <si>
    <t xml:space="preserve">           29/E/2015</t>
  </si>
  <si>
    <t xml:space="preserve">           64/E/2015</t>
  </si>
  <si>
    <t xml:space="preserve">            014/1016</t>
  </si>
  <si>
    <t xml:space="preserve">              0678.D</t>
  </si>
  <si>
    <t xml:space="preserve">             4222/PA</t>
  </si>
  <si>
    <t xml:space="preserve">             4821/PA</t>
  </si>
  <si>
    <t xml:space="preserve">                 76A</t>
  </si>
  <si>
    <t xml:space="preserve">        S01/21807285</t>
  </si>
  <si>
    <t xml:space="preserve">            000066/D</t>
  </si>
  <si>
    <t xml:space="preserve">LA PITAGORA di MACRELLI GIAN CARLO </t>
  </si>
  <si>
    <t>SM00299</t>
  </si>
  <si>
    <t xml:space="preserve">              3260/0</t>
  </si>
  <si>
    <t xml:space="preserve">            182/2018</t>
  </si>
  <si>
    <t xml:space="preserve">         FV/2018/370</t>
  </si>
  <si>
    <t xml:space="preserve">HERA COMM Srl                           </t>
  </si>
  <si>
    <t xml:space="preserve">           2-2019-FE</t>
  </si>
  <si>
    <t xml:space="preserve">        FATTPA 11_18</t>
  </si>
  <si>
    <t xml:space="preserve">               38/FE</t>
  </si>
  <si>
    <t xml:space="preserve">            202/2018</t>
  </si>
  <si>
    <t xml:space="preserve">             74/2019</t>
  </si>
  <si>
    <t xml:space="preserve">              8/E-PA</t>
  </si>
  <si>
    <t xml:space="preserve">        FATTPA 20_19</t>
  </si>
  <si>
    <t xml:space="preserve">           001062-PA</t>
  </si>
  <si>
    <t xml:space="preserve">            PA / 256</t>
  </si>
  <si>
    <t xml:space="preserve">            L0000025</t>
  </si>
  <si>
    <t xml:space="preserve">        2334/00/2019</t>
  </si>
  <si>
    <t xml:space="preserve">                PA06</t>
  </si>
  <si>
    <t xml:space="preserve">               21/07</t>
  </si>
  <si>
    <t xml:space="preserve">            VH901106</t>
  </si>
  <si>
    <t xml:space="preserve">              440/00</t>
  </si>
  <si>
    <t xml:space="preserve">             69/2019</t>
  </si>
  <si>
    <t xml:space="preserve">           5E - 2019</t>
  </si>
  <si>
    <t xml:space="preserve">         3ND19001254</t>
  </si>
  <si>
    <t xml:space="preserve">           0001179/L</t>
  </si>
  <si>
    <t xml:space="preserve">               51/02</t>
  </si>
  <si>
    <t xml:space="preserve">ASL 06 BO </t>
  </si>
  <si>
    <t xml:space="preserve">        2019/500/166</t>
  </si>
  <si>
    <t xml:space="preserve">               825 E</t>
  </si>
  <si>
    <t xml:space="preserve">         FE19-000198</t>
  </si>
  <si>
    <t xml:space="preserve">SAPIO LIFE Srl                          </t>
  </si>
  <si>
    <t xml:space="preserve">   rettif 1024736442</t>
  </si>
  <si>
    <t xml:space="preserve">           001063-PA</t>
  </si>
  <si>
    <t xml:space="preserve">            001497/W</t>
  </si>
  <si>
    <t xml:space="preserve">               831 E</t>
  </si>
  <si>
    <t xml:space="preserve">               828 E</t>
  </si>
  <si>
    <t xml:space="preserve">               13/11</t>
  </si>
  <si>
    <t xml:space="preserve">        E10003005947</t>
  </si>
  <si>
    <t xml:space="preserve">        2019    11/E</t>
  </si>
  <si>
    <t xml:space="preserve">        2019     9/E</t>
  </si>
  <si>
    <t xml:space="preserve">                 1/E</t>
  </si>
  <si>
    <t xml:space="preserve">          S19F004836</t>
  </si>
  <si>
    <t xml:space="preserve">              2005/5</t>
  </si>
  <si>
    <t xml:space="preserve">            L0000041</t>
  </si>
  <si>
    <t xml:space="preserve">           000462/19</t>
  </si>
  <si>
    <t xml:space="preserve">              109/PA</t>
  </si>
  <si>
    <t xml:space="preserve">               PA130</t>
  </si>
  <si>
    <t xml:space="preserve">              393/05</t>
  </si>
  <si>
    <t xml:space="preserve">         19PA0300514</t>
  </si>
  <si>
    <t xml:space="preserve">         19PA0300503</t>
  </si>
  <si>
    <t xml:space="preserve">              292/00</t>
  </si>
  <si>
    <t xml:space="preserve">               A1193</t>
  </si>
  <si>
    <t xml:space="preserve">            223/P.A.</t>
  </si>
  <si>
    <t xml:space="preserve">               34/07</t>
  </si>
  <si>
    <t xml:space="preserve">         19PA0300496</t>
  </si>
  <si>
    <t xml:space="preserve">         19PA0300505</t>
  </si>
  <si>
    <t xml:space="preserve">        F 913/E 2019</t>
  </si>
  <si>
    <t xml:space="preserve">     2019/7500014947</t>
  </si>
  <si>
    <t xml:space="preserve">              103/02</t>
  </si>
  <si>
    <t xml:space="preserve">          19FS002896</t>
  </si>
  <si>
    <t xml:space="preserve">                55/G</t>
  </si>
  <si>
    <t xml:space="preserve">        2019   247/E</t>
  </si>
  <si>
    <t xml:space="preserve">        2019   245/E</t>
  </si>
  <si>
    <t xml:space="preserve">                47/G</t>
  </si>
  <si>
    <t xml:space="preserve">           121/19/PA</t>
  </si>
  <si>
    <t xml:space="preserve">           1/2019/PA</t>
  </si>
  <si>
    <t xml:space="preserve">               160SP</t>
  </si>
  <si>
    <t xml:space="preserve">          VP19002618</t>
  </si>
  <si>
    <t xml:space="preserve">               V2-50</t>
  </si>
  <si>
    <t xml:space="preserve">               A1033</t>
  </si>
  <si>
    <t xml:space="preserve">     2019/7500014940</t>
  </si>
  <si>
    <t xml:space="preserve">             FS/1150</t>
  </si>
  <si>
    <t xml:space="preserve">     2019/7500013496</t>
  </si>
  <si>
    <t xml:space="preserve">             014/939</t>
  </si>
  <si>
    <t xml:space="preserve">         3FO19050046</t>
  </si>
  <si>
    <t xml:space="preserve">               A1037</t>
  </si>
  <si>
    <t xml:space="preserve">              1094 E</t>
  </si>
  <si>
    <t xml:space="preserve">           000500/19</t>
  </si>
  <si>
    <t xml:space="preserve">              832/PA</t>
  </si>
  <si>
    <t xml:space="preserve">              274/PA</t>
  </si>
  <si>
    <t xml:space="preserve">               353/F</t>
  </si>
  <si>
    <t xml:space="preserve">             4e-2019</t>
  </si>
  <si>
    <t xml:space="preserve">              120/07</t>
  </si>
  <si>
    <t xml:space="preserve">              134/07</t>
  </si>
  <si>
    <t xml:space="preserve">           7/2019/PA</t>
  </si>
  <si>
    <t xml:space="preserve">                2/52</t>
  </si>
  <si>
    <t xml:space="preserve">                2/48</t>
  </si>
  <si>
    <t xml:space="preserve">               15/11</t>
  </si>
  <si>
    <t xml:space="preserve">               391/F</t>
  </si>
  <si>
    <t xml:space="preserve">                84SP</t>
  </si>
  <si>
    <t xml:space="preserve">                20/E</t>
  </si>
  <si>
    <t xml:space="preserve">             2765/FE</t>
  </si>
  <si>
    <t xml:space="preserve">               21/11</t>
  </si>
  <si>
    <t xml:space="preserve">         19PA0300590</t>
  </si>
  <si>
    <t xml:space="preserve">           4/2019/PA</t>
  </si>
  <si>
    <t xml:space="preserve">            294/P.A.</t>
  </si>
  <si>
    <t xml:space="preserve">         P0000000375</t>
  </si>
  <si>
    <t xml:space="preserve">               V2-49</t>
  </si>
  <si>
    <t xml:space="preserve">         19013164 Q1</t>
  </si>
  <si>
    <t xml:space="preserve">           700231/19</t>
  </si>
  <si>
    <t xml:space="preserve">             949/PAE</t>
  </si>
  <si>
    <t xml:space="preserve">            V1901942</t>
  </si>
  <si>
    <t>BRAIN PRODUCTS ITALIA SRL</t>
  </si>
  <si>
    <t xml:space="preserve">            L0000040</t>
  </si>
  <si>
    <t xml:space="preserve">             1216/PA</t>
  </si>
  <si>
    <t xml:space="preserve">    350_460_19001667</t>
  </si>
  <si>
    <t xml:space="preserve">               215 B</t>
  </si>
  <si>
    <t xml:space="preserve">               221 B</t>
  </si>
  <si>
    <t xml:space="preserve">          870B043846</t>
  </si>
  <si>
    <t xml:space="preserve">                2/70</t>
  </si>
  <si>
    <t xml:space="preserve">          19001029Q7</t>
  </si>
  <si>
    <t xml:space="preserve">               111/E</t>
  </si>
  <si>
    <t xml:space="preserve">BARI EMANUELA </t>
  </si>
  <si>
    <t xml:space="preserve">                A824</t>
  </si>
  <si>
    <t xml:space="preserve">              124/01</t>
  </si>
  <si>
    <t xml:space="preserve">          19VPA.0296</t>
  </si>
  <si>
    <t xml:space="preserve">          19VPA.0195</t>
  </si>
  <si>
    <t xml:space="preserve">         19015928 Q1</t>
  </si>
  <si>
    <t xml:space="preserve">          19FS003158</t>
  </si>
  <si>
    <t xml:space="preserve">            V1901975</t>
  </si>
  <si>
    <t xml:space="preserve">         9R/39010835</t>
  </si>
  <si>
    <t xml:space="preserve">         9R/39007349</t>
  </si>
  <si>
    <t xml:space="preserve">              1405/4</t>
  </si>
  <si>
    <t xml:space="preserve">               25/EL</t>
  </si>
  <si>
    <t xml:space="preserve">            314/P.A.</t>
  </si>
  <si>
    <t xml:space="preserve">            316/P.A.</t>
  </si>
  <si>
    <t xml:space="preserve">             1647/P1</t>
  </si>
  <si>
    <t xml:space="preserve">DITTA GENCHI di ROSA RAFASCHIERI        </t>
  </si>
  <si>
    <t xml:space="preserve">AZ.OSP. 05 CARDARELLI                   </t>
  </si>
  <si>
    <t xml:space="preserve">MULTISERVICE SPRINT di IACOBELLIS V.M.  </t>
  </si>
  <si>
    <t>AZ. OSPEDALIERO UNIVERSITARIA PISANA</t>
  </si>
  <si>
    <t xml:space="preserve">MARSANO MARCO BIAGIO                    </t>
  </si>
  <si>
    <t xml:space="preserve">             DDG.498</t>
  </si>
  <si>
    <t xml:space="preserve">PHARMION GMBH                           </t>
  </si>
  <si>
    <t>ATHENA SERVICE - SOCIETA' COOPERATIVA SO</t>
  </si>
  <si>
    <t xml:space="preserve">AZ.OSP. SAN. G. MOSCATI </t>
  </si>
  <si>
    <t>LAMIS AWARD MAHMOUD RAGAB</t>
  </si>
  <si>
    <t xml:space="preserve">           31/E/2016</t>
  </si>
  <si>
    <t xml:space="preserve">          EISH150153</t>
  </si>
  <si>
    <t xml:space="preserve">ARREDOBAGNO DI CIACCIA NARIO &amp; SAS      </t>
  </si>
  <si>
    <t xml:space="preserve">RINALDI PASQUALE </t>
  </si>
  <si>
    <t xml:space="preserve">             1369/SE</t>
  </si>
  <si>
    <t xml:space="preserve">             684/927</t>
  </si>
  <si>
    <t>PERILLO TERESA</t>
  </si>
  <si>
    <t xml:space="preserve">             22/2016</t>
  </si>
  <si>
    <t xml:space="preserve">             765/304</t>
  </si>
  <si>
    <t xml:space="preserve">           55/E/2015</t>
  </si>
  <si>
    <t xml:space="preserve">           50/E/2015</t>
  </si>
  <si>
    <t xml:space="preserve">           42/E/2015</t>
  </si>
  <si>
    <t xml:space="preserve">              0945/D</t>
  </si>
  <si>
    <t xml:space="preserve">          S15F018229</t>
  </si>
  <si>
    <t xml:space="preserve">               628/E</t>
  </si>
  <si>
    <t xml:space="preserve">          S17F017310</t>
  </si>
  <si>
    <t xml:space="preserve">            2155/304</t>
  </si>
  <si>
    <t xml:space="preserve">         2017/000064</t>
  </si>
  <si>
    <t xml:space="preserve">        S01/21726053</t>
  </si>
  <si>
    <t xml:space="preserve">               61/01</t>
  </si>
  <si>
    <t xml:space="preserve">          S16F025697</t>
  </si>
  <si>
    <t xml:space="preserve">             2347/05</t>
  </si>
  <si>
    <t xml:space="preserve">              93/304</t>
  </si>
  <si>
    <t xml:space="preserve">CAMASSAMBIENTE Spa </t>
  </si>
  <si>
    <t xml:space="preserve">             966/304</t>
  </si>
  <si>
    <t xml:space="preserve">       A18PAS0005206</t>
  </si>
  <si>
    <t xml:space="preserve">            014/1405</t>
  </si>
  <si>
    <t xml:space="preserve">            000069/D</t>
  </si>
  <si>
    <t xml:space="preserve">               77/18</t>
  </si>
  <si>
    <t xml:space="preserve">              EP1709</t>
  </si>
  <si>
    <t xml:space="preserve">        FATTPA 71_18</t>
  </si>
  <si>
    <t xml:space="preserve">            196/2018</t>
  </si>
  <si>
    <t xml:space="preserve">              580/PA</t>
  </si>
  <si>
    <t xml:space="preserve">           11/E 2018</t>
  </si>
  <si>
    <t xml:space="preserve">         AR12-19-174</t>
  </si>
  <si>
    <t xml:space="preserve">            192/2018</t>
  </si>
  <si>
    <t xml:space="preserve">            194/2018</t>
  </si>
  <si>
    <t>GIANNONE COMPUTER SAS DI GIANNONE F</t>
  </si>
  <si>
    <t xml:space="preserve">                713A</t>
  </si>
  <si>
    <t xml:space="preserve">                 3SP</t>
  </si>
  <si>
    <t xml:space="preserve">          S19F005562</t>
  </si>
  <si>
    <t xml:space="preserve">                PA04</t>
  </si>
  <si>
    <t xml:space="preserve">              454/PA</t>
  </si>
  <si>
    <t xml:space="preserve">            L0000030</t>
  </si>
  <si>
    <t xml:space="preserve">             15/2019</t>
  </si>
  <si>
    <t xml:space="preserve">        FATTPA 33_19</t>
  </si>
  <si>
    <t xml:space="preserve">           S1/001956</t>
  </si>
  <si>
    <t xml:space="preserve">                37/S</t>
  </si>
  <si>
    <t xml:space="preserve">IL SOLE 24 ORE Spa </t>
  </si>
  <si>
    <t xml:space="preserve">           0001033SP</t>
  </si>
  <si>
    <t xml:space="preserve">         000238-0CPA</t>
  </si>
  <si>
    <t xml:space="preserve"> 199177198/304946/P1</t>
  </si>
  <si>
    <t xml:space="preserve">                 4SP</t>
  </si>
  <si>
    <t xml:space="preserve">                1/31</t>
  </si>
  <si>
    <t xml:space="preserve">    0320219VPB000539</t>
  </si>
  <si>
    <t xml:space="preserve">               44/PA</t>
  </si>
  <si>
    <t xml:space="preserve">               823 E</t>
  </si>
  <si>
    <t xml:space="preserve">              344/PA</t>
  </si>
  <si>
    <t xml:space="preserve">        2019   175/E</t>
  </si>
  <si>
    <t xml:space="preserve">          S19F008506</t>
  </si>
  <si>
    <t xml:space="preserve">           0001142/L</t>
  </si>
  <si>
    <t xml:space="preserve">                83SP</t>
  </si>
  <si>
    <t xml:space="preserve">            12182/03</t>
  </si>
  <si>
    <t xml:space="preserve">                1/34</t>
  </si>
  <si>
    <t xml:space="preserve">            873/2018</t>
  </si>
  <si>
    <t xml:space="preserve">          S19F009248</t>
  </si>
  <si>
    <t xml:space="preserve">         19PA0300470</t>
  </si>
  <si>
    <t xml:space="preserve">         19PA0300502</t>
  </si>
  <si>
    <t xml:space="preserve">            002664/W</t>
  </si>
  <si>
    <t xml:space="preserve">              164/07</t>
  </si>
  <si>
    <t xml:space="preserve">         19PA0300498</t>
  </si>
  <si>
    <t xml:space="preserve">         19PA0300589</t>
  </si>
  <si>
    <t xml:space="preserve">            L0000042</t>
  </si>
  <si>
    <t xml:space="preserve">    350_460_19001577</t>
  </si>
  <si>
    <t xml:space="preserve">              1527 E</t>
  </si>
  <si>
    <t xml:space="preserve">                1/16</t>
  </si>
  <si>
    <t xml:space="preserve">                57/G</t>
  </si>
  <si>
    <t xml:space="preserve">             3648/00</t>
  </si>
  <si>
    <t xml:space="preserve">              1105 E</t>
  </si>
  <si>
    <t xml:space="preserve">        FATTPA 58_19</t>
  </si>
  <si>
    <t xml:space="preserve">       001473-0CPAPA</t>
  </si>
  <si>
    <t xml:space="preserve">          19001301Q7</t>
  </si>
  <si>
    <t xml:space="preserve">               A1035</t>
  </si>
  <si>
    <t xml:space="preserve">               A1038</t>
  </si>
  <si>
    <t xml:space="preserve">    0320219VPB000866</t>
  </si>
  <si>
    <t xml:space="preserve">               98/PA</t>
  </si>
  <si>
    <t xml:space="preserve">            138/2019</t>
  </si>
  <si>
    <t xml:space="preserve">               165SP</t>
  </si>
  <si>
    <t xml:space="preserve">              880/PA</t>
  </si>
  <si>
    <t xml:space="preserve">             35/2019</t>
  </si>
  <si>
    <t xml:space="preserve">       000012-0CPAPA</t>
  </si>
  <si>
    <t xml:space="preserve">              116/07</t>
  </si>
  <si>
    <t xml:space="preserve">               85/07</t>
  </si>
  <si>
    <t xml:space="preserve">            190746PA</t>
  </si>
  <si>
    <t xml:space="preserve">               555/4</t>
  </si>
  <si>
    <t xml:space="preserve">              123/PA</t>
  </si>
  <si>
    <t xml:space="preserve">                2/46</t>
  </si>
  <si>
    <t xml:space="preserve">                2/49</t>
  </si>
  <si>
    <t xml:space="preserve">     2019/7500014946</t>
  </si>
  <si>
    <t xml:space="preserve">              596/FE</t>
  </si>
  <si>
    <t xml:space="preserve">              322/05</t>
  </si>
  <si>
    <t xml:space="preserve">              PUB-13</t>
  </si>
  <si>
    <t xml:space="preserve">           0001682SP</t>
  </si>
  <si>
    <t xml:space="preserve">         19PA0300495</t>
  </si>
  <si>
    <t xml:space="preserve">         19PA0300758</t>
  </si>
  <si>
    <t xml:space="preserve">         19PA0300510</t>
  </si>
  <si>
    <t xml:space="preserve">          19VPA.0406</t>
  </si>
  <si>
    <t xml:space="preserve">       000305-0CPAPA</t>
  </si>
  <si>
    <t xml:space="preserve">          19VPA.0371</t>
  </si>
  <si>
    <t xml:space="preserve">              276/PA</t>
  </si>
  <si>
    <t xml:space="preserve">              148/01</t>
  </si>
  <si>
    <t xml:space="preserve">       000434-0CPAPA</t>
  </si>
  <si>
    <t xml:space="preserve">            273/P.A.</t>
  </si>
  <si>
    <t xml:space="preserve">        2019FS001713</t>
  </si>
  <si>
    <t xml:space="preserve">               579/F</t>
  </si>
  <si>
    <t xml:space="preserve"> 199178867/000601/PA</t>
  </si>
  <si>
    <t xml:space="preserve">            PA / 410</t>
  </si>
  <si>
    <t xml:space="preserve">              E-1008</t>
  </si>
  <si>
    <t xml:space="preserve">          19VPA.0337</t>
  </si>
  <si>
    <t xml:space="preserve">          19VPA.0267</t>
  </si>
  <si>
    <t xml:space="preserve">          FV19000497</t>
  </si>
  <si>
    <t xml:space="preserve">          19FS003157</t>
  </si>
  <si>
    <t xml:space="preserve">          19FS003248</t>
  </si>
  <si>
    <t xml:space="preserve">            003016/W</t>
  </si>
  <si>
    <t xml:space="preserve">                81/G</t>
  </si>
  <si>
    <t xml:space="preserve">          19VPA02227</t>
  </si>
  <si>
    <t xml:space="preserve">              1025/4</t>
  </si>
  <si>
    <t xml:space="preserve">             1006/PA</t>
  </si>
  <si>
    <t xml:space="preserve">               PA276</t>
  </si>
  <si>
    <t xml:space="preserve">                E/27</t>
  </si>
  <si>
    <t xml:space="preserve">               PA280</t>
  </si>
  <si>
    <t xml:space="preserve">               PA284</t>
  </si>
  <si>
    <t xml:space="preserve">               A1202</t>
  </si>
  <si>
    <t xml:space="preserve">               A1218</t>
  </si>
  <si>
    <t xml:space="preserve">               A1200</t>
  </si>
  <si>
    <t xml:space="preserve">              877/PA</t>
  </si>
  <si>
    <t xml:space="preserve">              876/PA</t>
  </si>
  <si>
    <t>HYGIENE DI CAMIA ROBERTO</t>
  </si>
  <si>
    <t xml:space="preserve">          162PA/2019</t>
  </si>
  <si>
    <t xml:space="preserve">              1026/4</t>
  </si>
  <si>
    <t xml:space="preserve">            315/P.A.</t>
  </si>
  <si>
    <t xml:space="preserve">               A1196</t>
  </si>
  <si>
    <t>DEBITORIA TOTALE</t>
  </si>
  <si>
    <t>DEBITORIA COMMERCIALE</t>
  </si>
  <si>
    <t>DEBITORIA NON COMMERCIALE</t>
  </si>
  <si>
    <t>DALL' 01/01/2019 AL 31/03/2019</t>
  </si>
</sst>
</file>

<file path=xl/styles.xml><?xml version="1.0" encoding="utf-8"?>
<styleSheet xmlns="http://schemas.openxmlformats.org/spreadsheetml/2006/main">
  <numFmts count="4">
    <numFmt numFmtId="44" formatCode="_-&quot;€&quot;\ * #,##0.00_-;\-&quot;€&quot;\ * #,##0.00_-;_-&quot;€&quot;\ * &quot;-&quot;??_-;_-@_-"/>
    <numFmt numFmtId="43" formatCode="_-* #,##0.00_-;\-* #,##0.00_-;_-* &quot;-&quot;??_-;_-@_-"/>
    <numFmt numFmtId="164" formatCode="0_ ;\-0\ "/>
    <numFmt numFmtId="165" formatCode="#,##0.00_ ;\-#,##0.00\ "/>
  </numFmts>
  <fonts count="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sz val="15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" fillId="0" borderId="0"/>
  </cellStyleXfs>
  <cellXfs count="52">
    <xf numFmtId="0" fontId="0" fillId="0" borderId="0" xfId="0"/>
    <xf numFmtId="0" fontId="4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43" fontId="0" fillId="0" borderId="0" xfId="1" applyFont="1" applyAlignment="1">
      <alignment vertical="center" wrapText="1"/>
    </xf>
    <xf numFmtId="14" fontId="5" fillId="0" borderId="0" xfId="0" applyNumberFormat="1" applyFont="1" applyFill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0" fillId="0" borderId="0" xfId="0" applyAlignment="1">
      <alignment horizontal="right"/>
    </xf>
    <xf numFmtId="43" fontId="0" fillId="0" borderId="0" xfId="1" applyFont="1"/>
    <xf numFmtId="14" fontId="0" fillId="0" borderId="0" xfId="0" applyNumberFormat="1" applyFill="1"/>
    <xf numFmtId="0" fontId="0" fillId="0" borderId="0" xfId="0" applyFill="1"/>
    <xf numFmtId="43" fontId="2" fillId="2" borderId="1" xfId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7" fillId="5" borderId="1" xfId="3" applyFont="1" applyFill="1" applyBorder="1" applyAlignment="1">
      <alignment horizontal="center" vertical="center" wrapText="1"/>
    </xf>
    <xf numFmtId="0" fontId="7" fillId="5" borderId="1" xfId="3" applyNumberFormat="1" applyFont="1" applyFill="1" applyBorder="1" applyAlignment="1">
      <alignment horizontal="center" vertical="center" wrapText="1"/>
    </xf>
    <xf numFmtId="43" fontId="7" fillId="2" borderId="1" xfId="1" applyFont="1" applyFill="1" applyBorder="1" applyAlignment="1">
      <alignment horizontal="center" vertical="center" wrapText="1"/>
    </xf>
    <xf numFmtId="0" fontId="7" fillId="3" borderId="1" xfId="3" applyFont="1" applyFill="1" applyBorder="1" applyAlignment="1">
      <alignment horizontal="center" vertical="center" wrapText="1"/>
    </xf>
    <xf numFmtId="14" fontId="7" fillId="3" borderId="1" xfId="3" applyNumberFormat="1" applyFont="1" applyFill="1" applyBorder="1" applyAlignment="1">
      <alignment horizontal="center" vertical="center" wrapText="1"/>
    </xf>
    <xf numFmtId="4" fontId="7" fillId="3" borderId="1" xfId="3" applyNumberFormat="1" applyFont="1" applyFill="1" applyBorder="1" applyAlignment="1">
      <alignment horizontal="center" vertical="center" wrapText="1"/>
    </xf>
    <xf numFmtId="4" fontId="7" fillId="4" borderId="1" xfId="3" applyNumberFormat="1" applyFont="1" applyFill="1" applyBorder="1" applyAlignment="1">
      <alignment horizontal="center" vertical="center" wrapText="1"/>
    </xf>
    <xf numFmtId="14" fontId="0" fillId="0" borderId="0" xfId="0" applyNumberFormat="1"/>
    <xf numFmtId="1" fontId="0" fillId="0" borderId="0" xfId="0" applyNumberFormat="1"/>
    <xf numFmtId="164" fontId="0" fillId="0" borderId="0" xfId="1" applyNumberFormat="1" applyFont="1"/>
    <xf numFmtId="0" fontId="2" fillId="0" borderId="1" xfId="0" applyFont="1" applyBorder="1" applyAlignment="1">
      <alignment horizontal="center"/>
    </xf>
    <xf numFmtId="165" fontId="2" fillId="0" borderId="1" xfId="0" applyNumberFormat="1" applyFont="1" applyBorder="1" applyAlignment="1">
      <alignment horizontal="center"/>
    </xf>
    <xf numFmtId="2" fontId="2" fillId="0" borderId="1" xfId="0" applyNumberFormat="1" applyFont="1" applyBorder="1" applyAlignment="1">
      <alignment horizontal="center"/>
    </xf>
    <xf numFmtId="0" fontId="0" fillId="6" borderId="1" xfId="0" applyFill="1" applyBorder="1" applyAlignment="1">
      <alignment horizontal="center" vertical="center"/>
    </xf>
    <xf numFmtId="43" fontId="1" fillId="6" borderId="1" xfId="1" applyFont="1" applyFill="1" applyBorder="1"/>
    <xf numFmtId="1" fontId="0" fillId="6" borderId="1" xfId="0" applyNumberFormat="1" applyFill="1" applyBorder="1" applyAlignment="1">
      <alignment horizontal="center"/>
    </xf>
    <xf numFmtId="2" fontId="0" fillId="6" borderId="1" xfId="0" applyNumberFormat="1" applyFill="1" applyBorder="1" applyAlignment="1">
      <alignment horizontal="center"/>
    </xf>
    <xf numFmtId="43" fontId="2" fillId="6" borderId="1" xfId="0" applyNumberFormat="1" applyFont="1" applyFill="1" applyBorder="1"/>
    <xf numFmtId="0" fontId="0" fillId="6" borderId="1" xfId="0" applyFill="1" applyBorder="1" applyAlignment="1">
      <alignment horizontal="center"/>
    </xf>
    <xf numFmtId="43" fontId="2" fillId="6" borderId="1" xfId="1" applyFont="1" applyFill="1" applyBorder="1"/>
    <xf numFmtId="2" fontId="2" fillId="6" borderId="1" xfId="0" applyNumberFormat="1" applyFont="1" applyFill="1" applyBorder="1" applyAlignment="1">
      <alignment horizontal="center"/>
    </xf>
    <xf numFmtId="0" fontId="0" fillId="0" borderId="0" xfId="0" applyBorder="1"/>
    <xf numFmtId="4" fontId="5" fillId="0" borderId="0" xfId="2" applyNumberFormat="1" applyFont="1" applyFill="1" applyAlignment="1">
      <alignment horizontal="center" vertical="center" wrapText="1"/>
    </xf>
    <xf numFmtId="14" fontId="0" fillId="0" borderId="0" xfId="0" applyNumberFormat="1" applyAlignment="1">
      <alignment vertical="center" wrapText="1"/>
    </xf>
    <xf numFmtId="14" fontId="4" fillId="0" borderId="0" xfId="0" applyNumberFormat="1" applyFont="1" applyAlignment="1">
      <alignment horizontal="center" vertical="center"/>
    </xf>
    <xf numFmtId="4" fontId="0" fillId="0" borderId="0" xfId="2" applyNumberFormat="1" applyFont="1" applyFill="1"/>
    <xf numFmtId="1" fontId="0" fillId="0" borderId="0" xfId="0" applyNumberFormat="1" applyAlignment="1">
      <alignment horizontal="center"/>
    </xf>
    <xf numFmtId="4" fontId="7" fillId="2" borderId="1" xfId="3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3" fontId="0" fillId="0" borderId="0" xfId="0" applyNumberFormat="1"/>
    <xf numFmtId="11" fontId="0" fillId="0" borderId="0" xfId="0" applyNumberFormat="1"/>
    <xf numFmtId="0" fontId="2" fillId="3" borderId="1" xfId="0" applyFont="1" applyFill="1" applyBorder="1"/>
    <xf numFmtId="43" fontId="2" fillId="3" borderId="1" xfId="1" applyFont="1" applyFill="1" applyBorder="1"/>
    <xf numFmtId="43" fontId="2" fillId="3" borderId="1" xfId="0" applyNumberFormat="1" applyFont="1" applyFill="1" applyBorder="1"/>
    <xf numFmtId="0" fontId="3" fillId="0" borderId="0" xfId="0" applyFont="1" applyAlignment="1">
      <alignment horizontal="center" vertical="center" wrapText="1"/>
    </xf>
    <xf numFmtId="14" fontId="3" fillId="0" borderId="0" xfId="0" applyNumberFormat="1" applyFont="1" applyAlignment="1">
      <alignment horizontal="center" vertical="center" wrapText="1"/>
    </xf>
    <xf numFmtId="14" fontId="2" fillId="3" borderId="2" xfId="0" applyNumberFormat="1" applyFont="1" applyFill="1" applyBorder="1" applyAlignment="1">
      <alignment horizontal="center" vertical="center" wrapText="1"/>
    </xf>
    <xf numFmtId="14" fontId="2" fillId="3" borderId="3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</cellXfs>
  <cellStyles count="4">
    <cellStyle name="Migliaia" xfId="1" builtinId="3"/>
    <cellStyle name="Normale" xfId="0" builtinId="0"/>
    <cellStyle name="Normale_PIANO DI PAGAMENTO DEBITI P.A. DL102" xfId="3"/>
    <cellStyle name="Valuta" xfId="2" builtinId="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U9764"/>
  <sheetViews>
    <sheetView tabSelected="1" topLeftCell="I9722" workbookViewId="0">
      <selection activeCell="W9768" sqref="W9768"/>
    </sheetView>
  </sheetViews>
  <sheetFormatPr defaultRowHeight="15"/>
  <cols>
    <col min="1" max="1" width="67" customWidth="1"/>
    <col min="2" max="2" width="19.42578125" bestFit="1" customWidth="1"/>
    <col min="3" max="3" width="20.5703125" bestFit="1" customWidth="1"/>
    <col min="4" max="4" width="12" bestFit="1" customWidth="1"/>
    <col min="5" max="5" width="29.42578125" customWidth="1"/>
    <col min="6" max="6" width="39.5703125" bestFit="1" customWidth="1"/>
    <col min="7" max="7" width="18.7109375" customWidth="1"/>
    <col min="8" max="8" width="11.5703125" style="7" bestFit="1" customWidth="1"/>
    <col min="9" max="9" width="10.7109375" bestFit="1" customWidth="1"/>
    <col min="10" max="10" width="29.5703125" customWidth="1"/>
    <col min="11" max="12" width="13.28515625" customWidth="1"/>
    <col min="13" max="13" width="10.7109375" bestFit="1" customWidth="1"/>
    <col min="14" max="16" width="17.5703125" customWidth="1"/>
    <col min="17" max="17" width="23.5703125" customWidth="1"/>
    <col min="18" max="18" width="25.85546875" customWidth="1"/>
    <col min="19" max="20" width="17.5703125" customWidth="1"/>
    <col min="21" max="21" width="16" bestFit="1" customWidth="1"/>
  </cols>
  <sheetData>
    <row r="1" spans="1:20" ht="46.5">
      <c r="A1" s="47" t="s">
        <v>0</v>
      </c>
      <c r="B1" s="47"/>
      <c r="C1" s="47"/>
      <c r="D1" s="47"/>
      <c r="E1" s="47"/>
      <c r="F1" s="47"/>
      <c r="G1" s="47"/>
      <c r="H1" s="47"/>
      <c r="I1" s="47"/>
      <c r="J1" s="47"/>
      <c r="K1" s="48"/>
      <c r="L1" s="48"/>
      <c r="M1" s="47"/>
      <c r="Q1" s="23" t="s">
        <v>24</v>
      </c>
      <c r="R1" s="23" t="s">
        <v>3865</v>
      </c>
      <c r="S1" s="23" t="s">
        <v>3866</v>
      </c>
    </row>
    <row r="2" spans="1:20" ht="19.5">
      <c r="A2" s="1" t="s">
        <v>1</v>
      </c>
      <c r="C2" s="2"/>
      <c r="D2" s="2"/>
      <c r="E2" s="2"/>
      <c r="F2" s="2"/>
      <c r="G2" s="2"/>
      <c r="H2" s="3"/>
      <c r="I2" s="2"/>
      <c r="J2" s="4"/>
      <c r="K2" s="4"/>
      <c r="L2" s="2"/>
      <c r="Q2" s="24">
        <v>-487221996.24000031</v>
      </c>
      <c r="R2" s="24">
        <v>54836426.759999782</v>
      </c>
      <c r="S2" s="25">
        <f>Q2/R2</f>
        <v>-8.8850062819082609</v>
      </c>
    </row>
    <row r="3" spans="1:20" ht="19.5">
      <c r="A3" s="5" t="s">
        <v>6600</v>
      </c>
      <c r="B3" s="6"/>
      <c r="C3" s="6"/>
      <c r="J3" s="8"/>
      <c r="K3" s="9"/>
    </row>
    <row r="4" spans="1:20">
      <c r="A4" s="6"/>
      <c r="B4" s="6"/>
      <c r="C4" s="6"/>
      <c r="J4" s="8"/>
      <c r="K4" s="9"/>
    </row>
    <row r="5" spans="1:20">
      <c r="B5" s="6"/>
      <c r="C5" s="6"/>
      <c r="D5" s="6"/>
      <c r="H5" s="10" t="s">
        <v>2</v>
      </c>
      <c r="I5" s="11" t="s">
        <v>3</v>
      </c>
      <c r="J5" s="11" t="s">
        <v>4</v>
      </c>
      <c r="K5" s="49" t="s">
        <v>5</v>
      </c>
      <c r="L5" s="50"/>
      <c r="M5" s="11" t="s">
        <v>6</v>
      </c>
      <c r="N5" s="12" t="s">
        <v>7</v>
      </c>
      <c r="O5" s="12"/>
      <c r="P5" s="12"/>
      <c r="Q5" s="12"/>
      <c r="R5" s="12"/>
      <c r="S5" s="12"/>
      <c r="T5" s="12"/>
    </row>
    <row r="6" spans="1:20" ht="75">
      <c r="A6" s="13" t="s">
        <v>8</v>
      </c>
      <c r="B6" s="14" t="s">
        <v>9</v>
      </c>
      <c r="C6" s="14" t="s">
        <v>10</v>
      </c>
      <c r="D6" s="14" t="s">
        <v>11</v>
      </c>
      <c r="E6" s="14" t="s">
        <v>12</v>
      </c>
      <c r="F6" s="14" t="s">
        <v>13</v>
      </c>
      <c r="G6" s="14" t="s">
        <v>14</v>
      </c>
      <c r="H6" s="15" t="s">
        <v>15</v>
      </c>
      <c r="I6" s="16" t="s">
        <v>16</v>
      </c>
      <c r="J6" s="16" t="s">
        <v>17</v>
      </c>
      <c r="K6" s="17" t="s">
        <v>18</v>
      </c>
      <c r="L6" s="18" t="s">
        <v>19</v>
      </c>
      <c r="M6" s="18" t="s">
        <v>20</v>
      </c>
      <c r="N6" s="19" t="s">
        <v>21</v>
      </c>
      <c r="O6" s="19" t="s">
        <v>22</v>
      </c>
      <c r="P6" s="19" t="s">
        <v>23</v>
      </c>
      <c r="Q6" s="19" t="s">
        <v>24</v>
      </c>
      <c r="R6" s="19" t="s">
        <v>25</v>
      </c>
      <c r="S6" s="19" t="s">
        <v>26</v>
      </c>
      <c r="T6" s="19" t="s">
        <v>27</v>
      </c>
    </row>
    <row r="7" spans="1:20">
      <c r="A7" t="s">
        <v>28</v>
      </c>
      <c r="B7">
        <v>13088630150</v>
      </c>
      <c r="C7">
        <v>4105726886</v>
      </c>
      <c r="D7">
        <v>71510000020</v>
      </c>
      <c r="E7" t="s">
        <v>29</v>
      </c>
      <c r="F7" t="s">
        <v>30</v>
      </c>
      <c r="H7" s="7">
        <v>975.47</v>
      </c>
      <c r="I7" s="20">
        <v>43439</v>
      </c>
      <c r="J7" s="20">
        <v>43451</v>
      </c>
      <c r="K7" s="20"/>
      <c r="L7" s="20"/>
      <c r="M7" s="20">
        <v>43472</v>
      </c>
      <c r="N7" s="20">
        <v>43511</v>
      </c>
      <c r="O7" s="21">
        <v>-39</v>
      </c>
      <c r="P7" s="21">
        <v>-39</v>
      </c>
      <c r="Q7" s="7">
        <v>-38043.33</v>
      </c>
      <c r="R7" s="22">
        <f>YEAR(I7)</f>
        <v>2018</v>
      </c>
      <c r="S7" s="22">
        <f>MONTH(M7)</f>
        <v>1</v>
      </c>
      <c r="T7" s="22">
        <f>CEILING(MONTH(M7)/3,1)</f>
        <v>1</v>
      </c>
    </row>
    <row r="8" spans="1:20">
      <c r="A8" t="s">
        <v>31</v>
      </c>
      <c r="B8">
        <v>3222390159</v>
      </c>
      <c r="C8">
        <v>2018000128</v>
      </c>
      <c r="D8">
        <v>70010000036</v>
      </c>
      <c r="E8" t="s">
        <v>29</v>
      </c>
      <c r="F8" t="s">
        <v>32</v>
      </c>
      <c r="H8" s="7">
        <v>-671</v>
      </c>
      <c r="I8" s="20">
        <v>43469</v>
      </c>
      <c r="J8" s="20">
        <v>43470</v>
      </c>
      <c r="K8" s="20"/>
      <c r="L8" s="20"/>
      <c r="M8" s="20">
        <v>43472</v>
      </c>
      <c r="N8" s="20">
        <v>43530</v>
      </c>
      <c r="O8" s="21">
        <v>-58</v>
      </c>
      <c r="P8" s="21">
        <v>-58</v>
      </c>
      <c r="Q8" s="7">
        <v>0</v>
      </c>
      <c r="R8" s="22">
        <f t="shared" ref="R8:R71" si="0">YEAR(I8)</f>
        <v>2019</v>
      </c>
      <c r="S8" s="22">
        <f t="shared" ref="S8:S71" si="1">MONTH(M8)</f>
        <v>1</v>
      </c>
      <c r="T8" s="22">
        <f t="shared" ref="T8:T71" si="2">CEILING(MONTH(M8)/3,1)</f>
        <v>1</v>
      </c>
    </row>
    <row r="9" spans="1:20">
      <c r="A9" t="s">
        <v>28</v>
      </c>
      <c r="B9">
        <v>13088630150</v>
      </c>
      <c r="C9">
        <v>4105726886</v>
      </c>
      <c r="D9">
        <v>71510000020</v>
      </c>
      <c r="E9" t="s">
        <v>29</v>
      </c>
      <c r="F9" t="s">
        <v>30</v>
      </c>
      <c r="H9" s="7">
        <v>202.85</v>
      </c>
      <c r="I9" s="20">
        <v>43439</v>
      </c>
      <c r="J9" s="20">
        <v>43451</v>
      </c>
      <c r="K9" s="20"/>
      <c r="L9" s="20"/>
      <c r="M9" s="20">
        <v>43472</v>
      </c>
      <c r="N9" s="20">
        <v>43511</v>
      </c>
      <c r="O9" s="21">
        <v>-39</v>
      </c>
      <c r="P9" s="21">
        <v>-39</v>
      </c>
      <c r="Q9" s="7">
        <v>-7911.15</v>
      </c>
      <c r="R9" s="22">
        <f t="shared" si="0"/>
        <v>2018</v>
      </c>
      <c r="S9" s="22">
        <f t="shared" si="1"/>
        <v>1</v>
      </c>
      <c r="T9" s="22">
        <f t="shared" si="2"/>
        <v>1</v>
      </c>
    </row>
    <row r="10" spans="1:20">
      <c r="A10" t="s">
        <v>31</v>
      </c>
      <c r="B10">
        <v>3222390159</v>
      </c>
      <c r="C10">
        <v>2018000001</v>
      </c>
      <c r="D10">
        <v>70010000036</v>
      </c>
      <c r="E10" t="s">
        <v>29</v>
      </c>
      <c r="F10" t="s">
        <v>32</v>
      </c>
      <c r="H10" s="7">
        <v>671</v>
      </c>
      <c r="I10" s="20">
        <v>43468</v>
      </c>
      <c r="J10" s="20">
        <v>43469</v>
      </c>
      <c r="K10" s="20"/>
      <c r="L10" s="20"/>
      <c r="M10" s="20">
        <v>43472</v>
      </c>
      <c r="N10" s="20">
        <v>43529</v>
      </c>
      <c r="O10" s="21">
        <v>-57</v>
      </c>
      <c r="P10" s="21">
        <v>-57</v>
      </c>
      <c r="Q10" s="7">
        <v>-38247</v>
      </c>
      <c r="R10" s="22">
        <f t="shared" si="0"/>
        <v>2019</v>
      </c>
      <c r="S10" s="22">
        <f t="shared" si="1"/>
        <v>1</v>
      </c>
      <c r="T10" s="22">
        <f t="shared" si="2"/>
        <v>1</v>
      </c>
    </row>
    <row r="11" spans="1:20">
      <c r="A11" t="s">
        <v>33</v>
      </c>
      <c r="B11">
        <v>8082461008</v>
      </c>
      <c r="C11">
        <v>19001723</v>
      </c>
      <c r="D11">
        <v>70010000050</v>
      </c>
      <c r="E11" t="s">
        <v>29</v>
      </c>
      <c r="F11" t="s">
        <v>32</v>
      </c>
      <c r="H11" s="7">
        <v>-85.22</v>
      </c>
      <c r="I11" s="20">
        <v>43469</v>
      </c>
      <c r="J11" s="20">
        <v>43469</v>
      </c>
      <c r="K11" s="20"/>
      <c r="L11" s="20"/>
      <c r="M11" s="20">
        <v>43472</v>
      </c>
      <c r="N11" s="20">
        <v>43529</v>
      </c>
      <c r="O11" s="21">
        <v>-57</v>
      </c>
      <c r="P11" s="21">
        <v>-57</v>
      </c>
      <c r="Q11" s="7">
        <v>0</v>
      </c>
      <c r="R11" s="22">
        <f t="shared" si="0"/>
        <v>2019</v>
      </c>
      <c r="S11" s="22">
        <f t="shared" si="1"/>
        <v>1</v>
      </c>
      <c r="T11" s="22">
        <f t="shared" si="2"/>
        <v>1</v>
      </c>
    </row>
    <row r="12" spans="1:20">
      <c r="A12" t="s">
        <v>33</v>
      </c>
      <c r="B12">
        <v>8082461008</v>
      </c>
      <c r="C12">
        <v>18233423</v>
      </c>
      <c r="D12">
        <v>70010000050</v>
      </c>
      <c r="E12" t="s">
        <v>29</v>
      </c>
      <c r="F12" t="s">
        <v>32</v>
      </c>
      <c r="H12" s="7">
        <v>85.22</v>
      </c>
      <c r="I12" s="20">
        <v>43453</v>
      </c>
      <c r="J12" s="20">
        <v>43453</v>
      </c>
      <c r="K12" s="20"/>
      <c r="L12" s="20"/>
      <c r="M12" s="20">
        <v>43472</v>
      </c>
      <c r="N12" s="20">
        <v>43513</v>
      </c>
      <c r="O12" s="21">
        <v>-41</v>
      </c>
      <c r="P12" s="21">
        <v>-41</v>
      </c>
      <c r="Q12" s="7">
        <v>-3494.02</v>
      </c>
      <c r="R12" s="22">
        <f t="shared" si="0"/>
        <v>2018</v>
      </c>
      <c r="S12" s="22">
        <f t="shared" si="1"/>
        <v>1</v>
      </c>
      <c r="T12" s="22">
        <f t="shared" si="2"/>
        <v>1</v>
      </c>
    </row>
    <row r="13" spans="1:20">
      <c r="A13" t="s">
        <v>28</v>
      </c>
      <c r="B13">
        <v>13088630150</v>
      </c>
      <c r="C13">
        <v>4105740477</v>
      </c>
      <c r="D13">
        <v>71510000020</v>
      </c>
      <c r="E13" t="s">
        <v>29</v>
      </c>
      <c r="F13" t="s">
        <v>30</v>
      </c>
      <c r="H13" s="7">
        <v>-1178.32</v>
      </c>
      <c r="I13" s="20">
        <v>43462</v>
      </c>
      <c r="J13" s="20">
        <v>43470</v>
      </c>
      <c r="K13" s="20"/>
      <c r="L13" s="20"/>
      <c r="M13" s="20">
        <v>43472</v>
      </c>
      <c r="N13" s="20">
        <v>43530</v>
      </c>
      <c r="O13" s="21">
        <v>-58</v>
      </c>
      <c r="P13" s="21">
        <v>-58</v>
      </c>
      <c r="Q13" s="7">
        <v>0</v>
      </c>
      <c r="R13" s="22">
        <f t="shared" si="0"/>
        <v>2018</v>
      </c>
      <c r="S13" s="22">
        <f t="shared" si="1"/>
        <v>1</v>
      </c>
      <c r="T13" s="22">
        <f t="shared" si="2"/>
        <v>1</v>
      </c>
    </row>
    <row r="14" spans="1:20">
      <c r="A14" t="s">
        <v>34</v>
      </c>
      <c r="B14">
        <v>4804230151</v>
      </c>
      <c r="C14">
        <v>235</v>
      </c>
      <c r="D14">
        <v>75110000015</v>
      </c>
      <c r="E14" t="s">
        <v>29</v>
      </c>
      <c r="F14" t="s">
        <v>35</v>
      </c>
      <c r="H14" s="7">
        <v>35123.51</v>
      </c>
      <c r="I14" s="20">
        <v>42426</v>
      </c>
      <c r="J14" s="20">
        <v>42542</v>
      </c>
      <c r="K14" s="20">
        <v>42542</v>
      </c>
      <c r="L14" s="20">
        <v>43473</v>
      </c>
      <c r="M14" s="20">
        <v>43473</v>
      </c>
      <c r="N14" s="20">
        <v>42602</v>
      </c>
      <c r="O14" s="21">
        <v>-60</v>
      </c>
      <c r="P14" s="21">
        <v>0</v>
      </c>
      <c r="Q14" s="7">
        <v>0</v>
      </c>
      <c r="R14" s="22">
        <f t="shared" si="0"/>
        <v>2016</v>
      </c>
      <c r="S14" s="22">
        <f t="shared" si="1"/>
        <v>1</v>
      </c>
      <c r="T14" s="22">
        <f t="shared" si="2"/>
        <v>1</v>
      </c>
    </row>
    <row r="15" spans="1:20">
      <c r="A15" t="s">
        <v>36</v>
      </c>
      <c r="B15">
        <v>7196650720</v>
      </c>
      <c r="C15" t="s">
        <v>37</v>
      </c>
      <c r="D15">
        <v>71210000037</v>
      </c>
      <c r="E15" t="s">
        <v>29</v>
      </c>
      <c r="F15" t="s">
        <v>38</v>
      </c>
      <c r="H15" s="7">
        <v>597500</v>
      </c>
      <c r="I15" s="20">
        <v>43453</v>
      </c>
      <c r="J15" s="20">
        <v>43453</v>
      </c>
      <c r="K15" s="20"/>
      <c r="L15" s="20"/>
      <c r="M15" s="20">
        <v>43473</v>
      </c>
      <c r="N15" s="20">
        <v>43513</v>
      </c>
      <c r="O15" s="21">
        <v>-40</v>
      </c>
      <c r="P15" s="21">
        <v>-40</v>
      </c>
      <c r="Q15" s="7">
        <v>-23900000</v>
      </c>
      <c r="R15" s="22">
        <f t="shared" si="0"/>
        <v>2018</v>
      </c>
      <c r="S15" s="22">
        <f t="shared" si="1"/>
        <v>1</v>
      </c>
      <c r="T15" s="22">
        <f t="shared" si="2"/>
        <v>1</v>
      </c>
    </row>
    <row r="16" spans="1:20">
      <c r="A16" t="s">
        <v>36</v>
      </c>
      <c r="B16">
        <v>7196650720</v>
      </c>
      <c r="C16" t="s">
        <v>39</v>
      </c>
      <c r="D16">
        <v>71210000102</v>
      </c>
      <c r="E16" t="s">
        <v>29</v>
      </c>
      <c r="F16" t="s">
        <v>38</v>
      </c>
      <c r="H16" s="7">
        <v>693945.15</v>
      </c>
      <c r="I16" s="20">
        <v>43453</v>
      </c>
      <c r="J16" s="20">
        <v>43453</v>
      </c>
      <c r="K16" s="20"/>
      <c r="L16" s="20"/>
      <c r="M16" s="20">
        <v>43473</v>
      </c>
      <c r="N16" s="20">
        <v>43513</v>
      </c>
      <c r="O16" s="21">
        <v>-40</v>
      </c>
      <c r="P16" s="21">
        <v>-40</v>
      </c>
      <c r="Q16" s="7">
        <v>-27757806</v>
      </c>
      <c r="R16" s="22">
        <f t="shared" si="0"/>
        <v>2018</v>
      </c>
      <c r="S16" s="22">
        <f t="shared" si="1"/>
        <v>1</v>
      </c>
      <c r="T16" s="22">
        <f t="shared" si="2"/>
        <v>1</v>
      </c>
    </row>
    <row r="17" spans="1:20">
      <c r="A17" t="s">
        <v>40</v>
      </c>
      <c r="B17">
        <v>10559941009</v>
      </c>
      <c r="C17" t="s">
        <v>41</v>
      </c>
      <c r="D17">
        <v>70614000015</v>
      </c>
      <c r="E17" t="s">
        <v>29</v>
      </c>
      <c r="F17" t="s">
        <v>42</v>
      </c>
      <c r="H17" s="7">
        <v>13441.26</v>
      </c>
      <c r="I17" s="20">
        <v>43081</v>
      </c>
      <c r="J17" s="20">
        <v>43462</v>
      </c>
      <c r="K17" s="20">
        <v>43462</v>
      </c>
      <c r="L17" s="20">
        <v>43473</v>
      </c>
      <c r="M17" s="20">
        <v>43473</v>
      </c>
      <c r="N17" s="20">
        <v>43522</v>
      </c>
      <c r="O17" s="21">
        <v>-60</v>
      </c>
      <c r="P17" s="21">
        <v>0</v>
      </c>
      <c r="Q17" s="7">
        <v>0</v>
      </c>
      <c r="R17" s="22">
        <f t="shared" si="0"/>
        <v>2017</v>
      </c>
      <c r="S17" s="22">
        <f t="shared" si="1"/>
        <v>1</v>
      </c>
      <c r="T17" s="22">
        <f t="shared" si="2"/>
        <v>1</v>
      </c>
    </row>
    <row r="18" spans="1:20">
      <c r="A18" t="s">
        <v>36</v>
      </c>
      <c r="B18">
        <v>7196650720</v>
      </c>
      <c r="C18" t="s">
        <v>43</v>
      </c>
      <c r="D18">
        <v>71210000037</v>
      </c>
      <c r="E18" t="s">
        <v>29</v>
      </c>
      <c r="F18" t="s">
        <v>38</v>
      </c>
      <c r="H18" s="7">
        <v>32180.58</v>
      </c>
      <c r="I18" s="20">
        <v>43453</v>
      </c>
      <c r="J18" s="20">
        <v>43453</v>
      </c>
      <c r="K18" s="20"/>
      <c r="L18" s="20"/>
      <c r="M18" s="20">
        <v>43473</v>
      </c>
      <c r="N18" s="20">
        <v>43513</v>
      </c>
      <c r="O18" s="21">
        <v>-40</v>
      </c>
      <c r="P18" s="21">
        <v>-40</v>
      </c>
      <c r="Q18" s="7">
        <v>-1287223.2000000002</v>
      </c>
      <c r="R18" s="22">
        <f t="shared" si="0"/>
        <v>2018</v>
      </c>
      <c r="S18" s="22">
        <f t="shared" si="1"/>
        <v>1</v>
      </c>
      <c r="T18" s="22">
        <f t="shared" si="2"/>
        <v>1</v>
      </c>
    </row>
    <row r="19" spans="1:20">
      <c r="A19" t="s">
        <v>36</v>
      </c>
      <c r="B19">
        <v>7196650720</v>
      </c>
      <c r="C19" t="s">
        <v>44</v>
      </c>
      <c r="D19">
        <v>71210000185</v>
      </c>
      <c r="E19" t="s">
        <v>29</v>
      </c>
      <c r="F19" t="s">
        <v>38</v>
      </c>
      <c r="H19" s="7">
        <v>36575.81</v>
      </c>
      <c r="I19" s="20">
        <v>43453</v>
      </c>
      <c r="J19" s="20">
        <v>43453</v>
      </c>
      <c r="K19" s="20"/>
      <c r="L19" s="20"/>
      <c r="M19" s="20">
        <v>43473</v>
      </c>
      <c r="N19" s="20">
        <v>43513</v>
      </c>
      <c r="O19" s="21">
        <v>-40</v>
      </c>
      <c r="P19" s="21">
        <v>-40</v>
      </c>
      <c r="Q19" s="7">
        <v>-1463032.4</v>
      </c>
      <c r="R19" s="22">
        <f t="shared" si="0"/>
        <v>2018</v>
      </c>
      <c r="S19" s="22">
        <f t="shared" si="1"/>
        <v>1</v>
      </c>
      <c r="T19" s="22">
        <f t="shared" si="2"/>
        <v>1</v>
      </c>
    </row>
    <row r="20" spans="1:20">
      <c r="A20" t="s">
        <v>45</v>
      </c>
      <c r="B20">
        <v>7794730726</v>
      </c>
      <c r="C20" t="s">
        <v>46</v>
      </c>
      <c r="D20">
        <v>73310000080</v>
      </c>
      <c r="E20" t="s">
        <v>29</v>
      </c>
      <c r="F20" t="s">
        <v>35</v>
      </c>
      <c r="H20" s="7">
        <v>1228.6500000000001</v>
      </c>
      <c r="I20" s="20">
        <v>43469</v>
      </c>
      <c r="J20" s="20">
        <v>43469</v>
      </c>
      <c r="K20" s="20"/>
      <c r="L20" s="20"/>
      <c r="M20" s="20">
        <v>43473</v>
      </c>
      <c r="N20" s="20">
        <v>43529</v>
      </c>
      <c r="O20" s="21">
        <v>-56</v>
      </c>
      <c r="P20" s="21">
        <v>-56</v>
      </c>
      <c r="Q20" s="7">
        <v>-68804.400000000009</v>
      </c>
      <c r="R20" s="22">
        <f t="shared" si="0"/>
        <v>2019</v>
      </c>
      <c r="S20" s="22">
        <f t="shared" si="1"/>
        <v>1</v>
      </c>
      <c r="T20" s="22">
        <f t="shared" si="2"/>
        <v>1</v>
      </c>
    </row>
    <row r="21" spans="1:20">
      <c r="A21" t="s">
        <v>40</v>
      </c>
      <c r="B21">
        <v>10559941009</v>
      </c>
      <c r="C21" t="s">
        <v>47</v>
      </c>
      <c r="D21">
        <v>70614000015</v>
      </c>
      <c r="E21" t="s">
        <v>29</v>
      </c>
      <c r="F21" t="s">
        <v>42</v>
      </c>
      <c r="H21" s="7">
        <v>-13441.26</v>
      </c>
      <c r="I21" s="20">
        <v>43458</v>
      </c>
      <c r="J21" s="20">
        <v>43473</v>
      </c>
      <c r="K21" s="20"/>
      <c r="L21" s="20"/>
      <c r="M21" s="20">
        <v>43473</v>
      </c>
      <c r="N21" s="20">
        <v>43533</v>
      </c>
      <c r="O21" s="21">
        <v>-60</v>
      </c>
      <c r="P21" s="21">
        <v>-60</v>
      </c>
      <c r="Q21" s="7">
        <v>0</v>
      </c>
      <c r="R21" s="22">
        <f t="shared" si="0"/>
        <v>2018</v>
      </c>
      <c r="S21" s="22">
        <f t="shared" si="1"/>
        <v>1</v>
      </c>
      <c r="T21" s="22">
        <f t="shared" si="2"/>
        <v>1</v>
      </c>
    </row>
    <row r="22" spans="1:20">
      <c r="A22" t="s">
        <v>48</v>
      </c>
      <c r="B22">
        <v>4594210728</v>
      </c>
      <c r="C22">
        <v>64</v>
      </c>
      <c r="D22">
        <v>71210500030</v>
      </c>
      <c r="E22" t="s">
        <v>29</v>
      </c>
      <c r="F22" t="s">
        <v>35</v>
      </c>
      <c r="H22" s="7">
        <v>12688</v>
      </c>
      <c r="I22" s="20">
        <v>43455</v>
      </c>
      <c r="J22" s="20">
        <v>43461</v>
      </c>
      <c r="K22" s="20"/>
      <c r="L22" s="20"/>
      <c r="M22" s="20">
        <v>43473</v>
      </c>
      <c r="N22" s="20">
        <v>43521</v>
      </c>
      <c r="O22" s="21">
        <v>-48</v>
      </c>
      <c r="P22" s="21">
        <v>-48</v>
      </c>
      <c r="Q22" s="7">
        <v>-609024</v>
      </c>
      <c r="R22" s="22">
        <f t="shared" si="0"/>
        <v>2018</v>
      </c>
      <c r="S22" s="22">
        <f t="shared" si="1"/>
        <v>1</v>
      </c>
      <c r="T22" s="22">
        <f t="shared" si="2"/>
        <v>1</v>
      </c>
    </row>
    <row r="23" spans="1:20">
      <c r="A23" t="s">
        <v>49</v>
      </c>
      <c r="B23">
        <v>2173550282</v>
      </c>
      <c r="C23" t="s">
        <v>50</v>
      </c>
      <c r="D23">
        <v>70010000050</v>
      </c>
      <c r="E23" t="s">
        <v>29</v>
      </c>
      <c r="F23" t="s">
        <v>32</v>
      </c>
      <c r="H23" s="7">
        <v>517.28</v>
      </c>
      <c r="I23" s="20">
        <v>43388</v>
      </c>
      <c r="J23" s="20">
        <v>43389</v>
      </c>
      <c r="K23" s="20"/>
      <c r="L23" s="20"/>
      <c r="M23" s="20">
        <v>43474</v>
      </c>
      <c r="N23" s="20">
        <v>43449</v>
      </c>
      <c r="O23" s="21">
        <v>25</v>
      </c>
      <c r="P23" s="21">
        <v>25</v>
      </c>
      <c r="Q23" s="7">
        <v>12932</v>
      </c>
      <c r="R23" s="22">
        <f t="shared" si="0"/>
        <v>2018</v>
      </c>
      <c r="S23" s="22">
        <f t="shared" si="1"/>
        <v>1</v>
      </c>
      <c r="T23" s="22">
        <f t="shared" si="2"/>
        <v>1</v>
      </c>
    </row>
    <row r="24" spans="1:20">
      <c r="A24" t="s">
        <v>51</v>
      </c>
      <c r="B24">
        <v>3690650134</v>
      </c>
      <c r="C24">
        <v>5842510346</v>
      </c>
      <c r="D24">
        <v>70010000050</v>
      </c>
      <c r="E24" t="s">
        <v>29</v>
      </c>
      <c r="F24" t="s">
        <v>32</v>
      </c>
      <c r="H24" s="7">
        <v>2518.08</v>
      </c>
      <c r="I24" s="20">
        <v>43392</v>
      </c>
      <c r="J24" s="20">
        <v>43392</v>
      </c>
      <c r="K24" s="20"/>
      <c r="L24" s="20"/>
      <c r="M24" s="20">
        <v>43474</v>
      </c>
      <c r="N24" s="20">
        <v>43452</v>
      </c>
      <c r="O24" s="21">
        <v>22</v>
      </c>
      <c r="P24" s="21">
        <v>22</v>
      </c>
      <c r="Q24" s="7">
        <v>55397.759999999995</v>
      </c>
      <c r="R24" s="22">
        <f t="shared" si="0"/>
        <v>2018</v>
      </c>
      <c r="S24" s="22">
        <f t="shared" si="1"/>
        <v>1</v>
      </c>
      <c r="T24" s="22">
        <f t="shared" si="2"/>
        <v>1</v>
      </c>
    </row>
    <row r="25" spans="1:20">
      <c r="A25" t="s">
        <v>49</v>
      </c>
      <c r="B25">
        <v>2173550282</v>
      </c>
      <c r="C25" t="s">
        <v>52</v>
      </c>
      <c r="D25">
        <v>70010000050</v>
      </c>
      <c r="E25" t="s">
        <v>29</v>
      </c>
      <c r="F25" t="s">
        <v>32</v>
      </c>
      <c r="H25" s="7">
        <v>2818.2</v>
      </c>
      <c r="I25" s="20">
        <v>43371</v>
      </c>
      <c r="J25" s="20">
        <v>43374</v>
      </c>
      <c r="K25" s="20"/>
      <c r="L25" s="20"/>
      <c r="M25" s="20">
        <v>43474</v>
      </c>
      <c r="N25" s="20">
        <v>43434</v>
      </c>
      <c r="O25" s="21">
        <v>40</v>
      </c>
      <c r="P25" s="21">
        <v>40</v>
      </c>
      <c r="Q25" s="7">
        <v>112728</v>
      </c>
      <c r="R25" s="22">
        <f t="shared" si="0"/>
        <v>2018</v>
      </c>
      <c r="S25" s="22">
        <f t="shared" si="1"/>
        <v>1</v>
      </c>
      <c r="T25" s="22">
        <f t="shared" si="2"/>
        <v>1</v>
      </c>
    </row>
    <row r="26" spans="1:20">
      <c r="A26" t="s">
        <v>53</v>
      </c>
      <c r="B26">
        <v>9018810151</v>
      </c>
      <c r="C26" t="s">
        <v>54</v>
      </c>
      <c r="D26">
        <v>70010000050</v>
      </c>
      <c r="E26" t="s">
        <v>29</v>
      </c>
      <c r="F26" t="s">
        <v>32</v>
      </c>
      <c r="H26" s="7">
        <v>208.86</v>
      </c>
      <c r="I26" s="20">
        <v>43404</v>
      </c>
      <c r="J26" s="20">
        <v>43404</v>
      </c>
      <c r="K26" s="20"/>
      <c r="L26" s="20"/>
      <c r="M26" s="20">
        <v>43474</v>
      </c>
      <c r="N26" s="20">
        <v>43464</v>
      </c>
      <c r="O26" s="21">
        <v>10</v>
      </c>
      <c r="P26" s="21">
        <v>10</v>
      </c>
      <c r="Q26" s="7">
        <v>2088.6000000000004</v>
      </c>
      <c r="R26" s="22">
        <f t="shared" si="0"/>
        <v>2018</v>
      </c>
      <c r="S26" s="22">
        <f t="shared" si="1"/>
        <v>1</v>
      </c>
      <c r="T26" s="22">
        <f t="shared" si="2"/>
        <v>1</v>
      </c>
    </row>
    <row r="27" spans="1:20">
      <c r="A27" t="s">
        <v>55</v>
      </c>
      <c r="B27">
        <v>8230471008</v>
      </c>
      <c r="C27">
        <v>11015977</v>
      </c>
      <c r="D27">
        <v>70010000050</v>
      </c>
      <c r="E27" t="s">
        <v>29</v>
      </c>
      <c r="F27" t="s">
        <v>32</v>
      </c>
      <c r="H27" s="7">
        <v>854</v>
      </c>
      <c r="I27" s="20">
        <v>43378</v>
      </c>
      <c r="J27" s="20">
        <v>43382</v>
      </c>
      <c r="K27" s="20"/>
      <c r="L27" s="20"/>
      <c r="M27" s="20">
        <v>43474</v>
      </c>
      <c r="N27" s="20">
        <v>43442</v>
      </c>
      <c r="O27" s="21">
        <v>32</v>
      </c>
      <c r="P27" s="21">
        <v>32</v>
      </c>
      <c r="Q27" s="7">
        <v>27328</v>
      </c>
      <c r="R27" s="22">
        <f t="shared" si="0"/>
        <v>2018</v>
      </c>
      <c r="S27" s="22">
        <f t="shared" si="1"/>
        <v>1</v>
      </c>
      <c r="T27" s="22">
        <f t="shared" si="2"/>
        <v>1</v>
      </c>
    </row>
    <row r="28" spans="1:20">
      <c r="A28" t="s">
        <v>53</v>
      </c>
      <c r="B28">
        <v>9018810151</v>
      </c>
      <c r="C28" t="s">
        <v>56</v>
      </c>
      <c r="D28">
        <v>70010000050</v>
      </c>
      <c r="E28" t="s">
        <v>29</v>
      </c>
      <c r="F28" t="s">
        <v>32</v>
      </c>
      <c r="H28" s="7">
        <v>4345.46</v>
      </c>
      <c r="I28" s="20">
        <v>43388</v>
      </c>
      <c r="J28" s="20">
        <v>43389</v>
      </c>
      <c r="K28" s="20"/>
      <c r="L28" s="20"/>
      <c r="M28" s="20">
        <v>43474</v>
      </c>
      <c r="N28" s="20">
        <v>43449</v>
      </c>
      <c r="O28" s="21">
        <v>25</v>
      </c>
      <c r="P28" s="21">
        <v>25</v>
      </c>
      <c r="Q28" s="7">
        <v>108636.5</v>
      </c>
      <c r="R28" s="22">
        <f t="shared" si="0"/>
        <v>2018</v>
      </c>
      <c r="S28" s="22">
        <f t="shared" si="1"/>
        <v>1</v>
      </c>
      <c r="T28" s="22">
        <f t="shared" si="2"/>
        <v>1</v>
      </c>
    </row>
    <row r="29" spans="1:20">
      <c r="A29" t="s">
        <v>51</v>
      </c>
      <c r="B29">
        <v>3690650134</v>
      </c>
      <c r="C29">
        <v>5842510344</v>
      </c>
      <c r="D29">
        <v>70010000050</v>
      </c>
      <c r="E29" t="s">
        <v>29</v>
      </c>
      <c r="F29" t="s">
        <v>32</v>
      </c>
      <c r="H29" s="7">
        <v>1275.8800000000001</v>
      </c>
      <c r="I29" s="20">
        <v>43392</v>
      </c>
      <c r="J29" s="20">
        <v>43392</v>
      </c>
      <c r="K29" s="20"/>
      <c r="L29" s="20"/>
      <c r="M29" s="20">
        <v>43474</v>
      </c>
      <c r="N29" s="20">
        <v>43452</v>
      </c>
      <c r="O29" s="21">
        <v>22</v>
      </c>
      <c r="P29" s="21">
        <v>22</v>
      </c>
      <c r="Q29" s="7">
        <v>28069.360000000001</v>
      </c>
      <c r="R29" s="22">
        <f t="shared" si="0"/>
        <v>2018</v>
      </c>
      <c r="S29" s="22">
        <f t="shared" si="1"/>
        <v>1</v>
      </c>
      <c r="T29" s="22">
        <f t="shared" si="2"/>
        <v>1</v>
      </c>
    </row>
    <row r="30" spans="1:20">
      <c r="A30" t="s">
        <v>53</v>
      </c>
      <c r="B30">
        <v>9018810151</v>
      </c>
      <c r="C30" t="s">
        <v>57</v>
      </c>
      <c r="D30">
        <v>70010000050</v>
      </c>
      <c r="E30" t="s">
        <v>29</v>
      </c>
      <c r="F30" t="s">
        <v>32</v>
      </c>
      <c r="H30" s="7">
        <v>562.41999999999996</v>
      </c>
      <c r="I30" s="20">
        <v>43404</v>
      </c>
      <c r="J30" s="20">
        <v>43404</v>
      </c>
      <c r="K30" s="20"/>
      <c r="L30" s="20"/>
      <c r="M30" s="20">
        <v>43474</v>
      </c>
      <c r="N30" s="20">
        <v>43464</v>
      </c>
      <c r="O30" s="21">
        <v>10</v>
      </c>
      <c r="P30" s="21">
        <v>10</v>
      </c>
      <c r="Q30" s="7">
        <v>5624.2</v>
      </c>
      <c r="R30" s="22">
        <f t="shared" si="0"/>
        <v>2018</v>
      </c>
      <c r="S30" s="22">
        <f t="shared" si="1"/>
        <v>1</v>
      </c>
      <c r="T30" s="22">
        <f t="shared" si="2"/>
        <v>1</v>
      </c>
    </row>
    <row r="31" spans="1:20">
      <c r="A31" t="s">
        <v>58</v>
      </c>
      <c r="B31">
        <v>13144290155</v>
      </c>
      <c r="C31">
        <v>309804</v>
      </c>
      <c r="D31">
        <v>71810000015</v>
      </c>
      <c r="E31" t="s">
        <v>29</v>
      </c>
      <c r="F31" t="s">
        <v>59</v>
      </c>
      <c r="H31" s="7">
        <v>2268.75</v>
      </c>
      <c r="I31" s="20">
        <v>41166</v>
      </c>
      <c r="J31" s="20">
        <v>41169</v>
      </c>
      <c r="K31" s="20">
        <v>41169</v>
      </c>
      <c r="L31" s="20">
        <v>43474</v>
      </c>
      <c r="M31" s="20">
        <v>43474</v>
      </c>
      <c r="N31" s="20">
        <v>41229</v>
      </c>
      <c r="O31" s="21">
        <v>-60</v>
      </c>
      <c r="P31" s="21">
        <v>0</v>
      </c>
      <c r="Q31" s="7">
        <v>0</v>
      </c>
      <c r="R31" s="22">
        <f t="shared" si="0"/>
        <v>2012</v>
      </c>
      <c r="S31" s="22">
        <f t="shared" si="1"/>
        <v>1</v>
      </c>
      <c r="T31" s="22">
        <f t="shared" si="2"/>
        <v>1</v>
      </c>
    </row>
    <row r="32" spans="1:20">
      <c r="A32" t="s">
        <v>51</v>
      </c>
      <c r="B32">
        <v>3690650134</v>
      </c>
      <c r="C32">
        <v>5842510078</v>
      </c>
      <c r="D32">
        <v>70010000050</v>
      </c>
      <c r="E32" t="s">
        <v>29</v>
      </c>
      <c r="F32" t="s">
        <v>32</v>
      </c>
      <c r="H32" s="7">
        <v>755.42</v>
      </c>
      <c r="I32" s="20">
        <v>43382</v>
      </c>
      <c r="J32" s="20">
        <v>43390</v>
      </c>
      <c r="K32" s="20"/>
      <c r="L32" s="20"/>
      <c r="M32" s="20">
        <v>43474</v>
      </c>
      <c r="N32" s="20">
        <v>43450</v>
      </c>
      <c r="O32" s="21">
        <v>24</v>
      </c>
      <c r="P32" s="21">
        <v>24</v>
      </c>
      <c r="Q32" s="7">
        <v>18130.079999999998</v>
      </c>
      <c r="R32" s="22">
        <f t="shared" si="0"/>
        <v>2018</v>
      </c>
      <c r="S32" s="22">
        <f t="shared" si="1"/>
        <v>1</v>
      </c>
      <c r="T32" s="22">
        <f t="shared" si="2"/>
        <v>1</v>
      </c>
    </row>
    <row r="33" spans="1:20">
      <c r="A33" t="s">
        <v>49</v>
      </c>
      <c r="B33">
        <v>2173550282</v>
      </c>
      <c r="C33" t="s">
        <v>60</v>
      </c>
      <c r="D33">
        <v>70010000050</v>
      </c>
      <c r="E33" t="s">
        <v>29</v>
      </c>
      <c r="F33" t="s">
        <v>32</v>
      </c>
      <c r="H33" s="7">
        <v>915</v>
      </c>
      <c r="I33" s="20">
        <v>43388</v>
      </c>
      <c r="J33" s="20">
        <v>43389</v>
      </c>
      <c r="K33" s="20"/>
      <c r="L33" s="20"/>
      <c r="M33" s="20">
        <v>43474</v>
      </c>
      <c r="N33" s="20">
        <v>43449</v>
      </c>
      <c r="O33" s="21">
        <v>25</v>
      </c>
      <c r="P33" s="21">
        <v>25</v>
      </c>
      <c r="Q33" s="7">
        <v>22875</v>
      </c>
      <c r="R33" s="22">
        <f t="shared" si="0"/>
        <v>2018</v>
      </c>
      <c r="S33" s="22">
        <f t="shared" si="1"/>
        <v>1</v>
      </c>
      <c r="T33" s="22">
        <f t="shared" si="2"/>
        <v>1</v>
      </c>
    </row>
    <row r="34" spans="1:20">
      <c r="A34" t="s">
        <v>49</v>
      </c>
      <c r="B34">
        <v>2173550282</v>
      </c>
      <c r="C34" t="s">
        <v>61</v>
      </c>
      <c r="D34">
        <v>70010000050</v>
      </c>
      <c r="E34" t="s">
        <v>29</v>
      </c>
      <c r="F34" t="s">
        <v>32</v>
      </c>
      <c r="H34" s="7">
        <v>375.76</v>
      </c>
      <c r="I34" s="20">
        <v>43403</v>
      </c>
      <c r="J34" s="20">
        <v>43404</v>
      </c>
      <c r="K34" s="20"/>
      <c r="L34" s="20"/>
      <c r="M34" s="20">
        <v>43474</v>
      </c>
      <c r="N34" s="20">
        <v>43464</v>
      </c>
      <c r="O34" s="21">
        <v>10</v>
      </c>
      <c r="P34" s="21">
        <v>10</v>
      </c>
      <c r="Q34" s="7">
        <v>3757.6</v>
      </c>
      <c r="R34" s="22">
        <f t="shared" si="0"/>
        <v>2018</v>
      </c>
      <c r="S34" s="22">
        <f t="shared" si="1"/>
        <v>1</v>
      </c>
      <c r="T34" s="22">
        <f t="shared" si="2"/>
        <v>1</v>
      </c>
    </row>
    <row r="35" spans="1:20">
      <c r="A35" t="s">
        <v>49</v>
      </c>
      <c r="B35">
        <v>2173550282</v>
      </c>
      <c r="C35" t="s">
        <v>62</v>
      </c>
      <c r="D35">
        <v>70010000050</v>
      </c>
      <c r="E35" t="s">
        <v>29</v>
      </c>
      <c r="F35" t="s">
        <v>32</v>
      </c>
      <c r="H35" s="7">
        <v>187.88</v>
      </c>
      <c r="I35" s="20">
        <v>43403</v>
      </c>
      <c r="J35" s="20">
        <v>43404</v>
      </c>
      <c r="K35" s="20"/>
      <c r="L35" s="20"/>
      <c r="M35" s="20">
        <v>43474</v>
      </c>
      <c r="N35" s="20">
        <v>43464</v>
      </c>
      <c r="O35" s="21">
        <v>10</v>
      </c>
      <c r="P35" s="21">
        <v>10</v>
      </c>
      <c r="Q35" s="7">
        <v>1878.8</v>
      </c>
      <c r="R35" s="22">
        <f t="shared" si="0"/>
        <v>2018</v>
      </c>
      <c r="S35" s="22">
        <f t="shared" si="1"/>
        <v>1</v>
      </c>
      <c r="T35" s="22">
        <f t="shared" si="2"/>
        <v>1</v>
      </c>
    </row>
    <row r="36" spans="1:20">
      <c r="A36" t="s">
        <v>58</v>
      </c>
      <c r="B36">
        <v>13144290155</v>
      </c>
      <c r="C36">
        <v>2019300120</v>
      </c>
      <c r="D36">
        <v>78510000095</v>
      </c>
      <c r="E36" t="s">
        <v>29</v>
      </c>
      <c r="F36" t="s">
        <v>42</v>
      </c>
      <c r="H36" s="7">
        <v>-1875</v>
      </c>
      <c r="I36" s="20">
        <v>43472</v>
      </c>
      <c r="J36" s="20">
        <v>43472</v>
      </c>
      <c r="K36" s="20"/>
      <c r="L36" s="20"/>
      <c r="M36" s="20">
        <v>43474</v>
      </c>
      <c r="N36" s="20">
        <v>43532</v>
      </c>
      <c r="O36" s="21">
        <v>-58</v>
      </c>
      <c r="P36" s="21">
        <v>-58</v>
      </c>
      <c r="Q36" s="7">
        <v>0</v>
      </c>
      <c r="R36" s="22">
        <f t="shared" si="0"/>
        <v>2019</v>
      </c>
      <c r="S36" s="22">
        <f t="shared" si="1"/>
        <v>1</v>
      </c>
      <c r="T36" s="22">
        <f t="shared" si="2"/>
        <v>1</v>
      </c>
    </row>
    <row r="37" spans="1:20">
      <c r="A37" t="s">
        <v>58</v>
      </c>
      <c r="B37">
        <v>13144290155</v>
      </c>
      <c r="C37">
        <v>313255</v>
      </c>
      <c r="D37">
        <v>71810000015</v>
      </c>
      <c r="E37" t="s">
        <v>29</v>
      </c>
      <c r="F37" t="s">
        <v>59</v>
      </c>
      <c r="H37" s="7">
        <v>2268.75</v>
      </c>
      <c r="I37" s="20">
        <v>41249</v>
      </c>
      <c r="J37" s="20">
        <v>41252</v>
      </c>
      <c r="K37" s="20">
        <v>41252</v>
      </c>
      <c r="L37" s="20">
        <v>43474</v>
      </c>
      <c r="M37" s="20">
        <v>43474</v>
      </c>
      <c r="N37" s="20">
        <v>41312</v>
      </c>
      <c r="O37" s="21">
        <v>-60</v>
      </c>
      <c r="P37" s="21">
        <v>0</v>
      </c>
      <c r="Q37" s="7">
        <v>0</v>
      </c>
      <c r="R37" s="22">
        <f t="shared" si="0"/>
        <v>2012</v>
      </c>
      <c r="S37" s="22">
        <f t="shared" si="1"/>
        <v>1</v>
      </c>
      <c r="T37" s="22">
        <f t="shared" si="2"/>
        <v>1</v>
      </c>
    </row>
    <row r="38" spans="1:20">
      <c r="A38" t="s">
        <v>51</v>
      </c>
      <c r="B38">
        <v>3690650134</v>
      </c>
      <c r="C38">
        <v>5842510098</v>
      </c>
      <c r="D38">
        <v>70010000050</v>
      </c>
      <c r="E38" t="s">
        <v>29</v>
      </c>
      <c r="F38" t="s">
        <v>32</v>
      </c>
      <c r="H38" s="7">
        <v>4211.4399999999996</v>
      </c>
      <c r="I38" s="20">
        <v>43383</v>
      </c>
      <c r="J38" s="20">
        <v>43383</v>
      </c>
      <c r="K38" s="20"/>
      <c r="L38" s="20"/>
      <c r="M38" s="20">
        <v>43474</v>
      </c>
      <c r="N38" s="20">
        <v>43443</v>
      </c>
      <c r="O38" s="21">
        <v>31</v>
      </c>
      <c r="P38" s="21">
        <v>31</v>
      </c>
      <c r="Q38" s="7">
        <v>130554.63999999998</v>
      </c>
      <c r="R38" s="22">
        <f t="shared" si="0"/>
        <v>2018</v>
      </c>
      <c r="S38" s="22">
        <f t="shared" si="1"/>
        <v>1</v>
      </c>
      <c r="T38" s="22">
        <f t="shared" si="2"/>
        <v>1</v>
      </c>
    </row>
    <row r="39" spans="1:20">
      <c r="A39" t="s">
        <v>49</v>
      </c>
      <c r="B39">
        <v>2173550282</v>
      </c>
      <c r="C39" t="s">
        <v>63</v>
      </c>
      <c r="D39">
        <v>70010000050</v>
      </c>
      <c r="E39" t="s">
        <v>29</v>
      </c>
      <c r="F39" t="s">
        <v>32</v>
      </c>
      <c r="H39" s="7">
        <v>999.18</v>
      </c>
      <c r="I39" s="20">
        <v>43388</v>
      </c>
      <c r="J39" s="20">
        <v>43389</v>
      </c>
      <c r="K39" s="20"/>
      <c r="L39" s="20"/>
      <c r="M39" s="20">
        <v>43474</v>
      </c>
      <c r="N39" s="20">
        <v>43449</v>
      </c>
      <c r="O39" s="21">
        <v>25</v>
      </c>
      <c r="P39" s="21">
        <v>25</v>
      </c>
      <c r="Q39" s="7">
        <v>24979.5</v>
      </c>
      <c r="R39" s="22">
        <f t="shared" si="0"/>
        <v>2018</v>
      </c>
      <c r="S39" s="22">
        <f t="shared" si="1"/>
        <v>1</v>
      </c>
      <c r="T39" s="22">
        <f t="shared" si="2"/>
        <v>1</v>
      </c>
    </row>
    <row r="40" spans="1:20">
      <c r="A40" t="s">
        <v>49</v>
      </c>
      <c r="B40">
        <v>2173550282</v>
      </c>
      <c r="C40" t="s">
        <v>64</v>
      </c>
      <c r="D40">
        <v>70010000050</v>
      </c>
      <c r="E40" t="s">
        <v>29</v>
      </c>
      <c r="F40" t="s">
        <v>32</v>
      </c>
      <c r="H40" s="7">
        <v>187.88</v>
      </c>
      <c r="I40" s="20">
        <v>43388</v>
      </c>
      <c r="J40" s="20">
        <v>43389</v>
      </c>
      <c r="K40" s="20"/>
      <c r="L40" s="20"/>
      <c r="M40" s="20">
        <v>43474</v>
      </c>
      <c r="N40" s="20">
        <v>43449</v>
      </c>
      <c r="O40" s="21">
        <v>25</v>
      </c>
      <c r="P40" s="21">
        <v>25</v>
      </c>
      <c r="Q40" s="7">
        <v>4697</v>
      </c>
      <c r="R40" s="22">
        <f t="shared" si="0"/>
        <v>2018</v>
      </c>
      <c r="S40" s="22">
        <f t="shared" si="1"/>
        <v>1</v>
      </c>
      <c r="T40" s="22">
        <f t="shared" si="2"/>
        <v>1</v>
      </c>
    </row>
    <row r="41" spans="1:20">
      <c r="A41" t="s">
        <v>53</v>
      </c>
      <c r="B41">
        <v>9018810151</v>
      </c>
      <c r="C41" t="s">
        <v>65</v>
      </c>
      <c r="D41">
        <v>70010000050</v>
      </c>
      <c r="E41" t="s">
        <v>29</v>
      </c>
      <c r="F41" t="s">
        <v>32</v>
      </c>
      <c r="H41" s="7">
        <v>1738.18</v>
      </c>
      <c r="I41" s="20">
        <v>43395</v>
      </c>
      <c r="J41" s="20">
        <v>43396</v>
      </c>
      <c r="K41" s="20"/>
      <c r="L41" s="20"/>
      <c r="M41" s="20">
        <v>43474</v>
      </c>
      <c r="N41" s="20">
        <v>43456</v>
      </c>
      <c r="O41" s="21">
        <v>18</v>
      </c>
      <c r="P41" s="21">
        <v>18</v>
      </c>
      <c r="Q41" s="7">
        <v>31287.24</v>
      </c>
      <c r="R41" s="22">
        <f t="shared" si="0"/>
        <v>2018</v>
      </c>
      <c r="S41" s="22">
        <f t="shared" si="1"/>
        <v>1</v>
      </c>
      <c r="T41" s="22">
        <f t="shared" si="2"/>
        <v>1</v>
      </c>
    </row>
    <row r="42" spans="1:20">
      <c r="A42" t="s">
        <v>51</v>
      </c>
      <c r="B42">
        <v>3690650134</v>
      </c>
      <c r="C42">
        <v>5842510996</v>
      </c>
      <c r="D42">
        <v>70010000050</v>
      </c>
      <c r="E42" t="s">
        <v>29</v>
      </c>
      <c r="F42" t="s">
        <v>32</v>
      </c>
      <c r="H42" s="7">
        <v>1264.9000000000001</v>
      </c>
      <c r="I42" s="20">
        <v>43404</v>
      </c>
      <c r="J42" s="20">
        <v>43404</v>
      </c>
      <c r="K42" s="20"/>
      <c r="L42" s="20"/>
      <c r="M42" s="20">
        <v>43474</v>
      </c>
      <c r="N42" s="20">
        <v>43464</v>
      </c>
      <c r="O42" s="21">
        <v>10</v>
      </c>
      <c r="P42" s="21">
        <v>10</v>
      </c>
      <c r="Q42" s="7">
        <v>12649</v>
      </c>
      <c r="R42" s="22">
        <f t="shared" si="0"/>
        <v>2018</v>
      </c>
      <c r="S42" s="22">
        <f t="shared" si="1"/>
        <v>1</v>
      </c>
      <c r="T42" s="22">
        <f t="shared" si="2"/>
        <v>1</v>
      </c>
    </row>
    <row r="43" spans="1:20">
      <c r="A43" t="s">
        <v>49</v>
      </c>
      <c r="B43">
        <v>2173550282</v>
      </c>
      <c r="C43" t="s">
        <v>66</v>
      </c>
      <c r="D43">
        <v>70010000050</v>
      </c>
      <c r="E43" t="s">
        <v>29</v>
      </c>
      <c r="F43" t="s">
        <v>32</v>
      </c>
      <c r="H43" s="7">
        <v>811.2</v>
      </c>
      <c r="I43" s="20">
        <v>43403</v>
      </c>
      <c r="J43" s="20">
        <v>43405</v>
      </c>
      <c r="K43" s="20"/>
      <c r="L43" s="20"/>
      <c r="M43" s="20">
        <v>43474</v>
      </c>
      <c r="N43" s="20">
        <v>43465</v>
      </c>
      <c r="O43" s="21">
        <v>9</v>
      </c>
      <c r="P43" s="21">
        <v>9</v>
      </c>
      <c r="Q43" s="7">
        <v>7300.8</v>
      </c>
      <c r="R43" s="22">
        <f t="shared" si="0"/>
        <v>2018</v>
      </c>
      <c r="S43" s="22">
        <f t="shared" si="1"/>
        <v>1</v>
      </c>
      <c r="T43" s="22">
        <f t="shared" si="2"/>
        <v>1</v>
      </c>
    </row>
    <row r="44" spans="1:20">
      <c r="A44" t="s">
        <v>49</v>
      </c>
      <c r="B44">
        <v>2173550282</v>
      </c>
      <c r="C44" t="s">
        <v>67</v>
      </c>
      <c r="D44">
        <v>70010000050</v>
      </c>
      <c r="E44" t="s">
        <v>29</v>
      </c>
      <c r="F44" t="s">
        <v>32</v>
      </c>
      <c r="H44" s="7">
        <v>939.4</v>
      </c>
      <c r="I44" s="20">
        <v>43388</v>
      </c>
      <c r="J44" s="20">
        <v>43389</v>
      </c>
      <c r="K44" s="20"/>
      <c r="L44" s="20"/>
      <c r="M44" s="20">
        <v>43474</v>
      </c>
      <c r="N44" s="20">
        <v>43449</v>
      </c>
      <c r="O44" s="21">
        <v>25</v>
      </c>
      <c r="P44" s="21">
        <v>25</v>
      </c>
      <c r="Q44" s="7">
        <v>23485</v>
      </c>
      <c r="R44" s="22">
        <f t="shared" si="0"/>
        <v>2018</v>
      </c>
      <c r="S44" s="22">
        <f t="shared" si="1"/>
        <v>1</v>
      </c>
      <c r="T44" s="22">
        <f t="shared" si="2"/>
        <v>1</v>
      </c>
    </row>
    <row r="45" spans="1:20">
      <c r="A45" t="s">
        <v>58</v>
      </c>
      <c r="B45">
        <v>13144290155</v>
      </c>
      <c r="C45">
        <v>2019300118</v>
      </c>
      <c r="D45">
        <v>78510000095</v>
      </c>
      <c r="E45" t="s">
        <v>29</v>
      </c>
      <c r="F45" t="s">
        <v>42</v>
      </c>
      <c r="H45" s="7">
        <v>-1875</v>
      </c>
      <c r="I45" s="20">
        <v>43472</v>
      </c>
      <c r="J45" s="20">
        <v>43472</v>
      </c>
      <c r="K45" s="20"/>
      <c r="L45" s="20"/>
      <c r="M45" s="20">
        <v>43474</v>
      </c>
      <c r="N45" s="20">
        <v>43532</v>
      </c>
      <c r="O45" s="21">
        <v>-58</v>
      </c>
      <c r="P45" s="21">
        <v>-58</v>
      </c>
      <c r="Q45" s="7">
        <v>0</v>
      </c>
      <c r="R45" s="22">
        <f t="shared" si="0"/>
        <v>2019</v>
      </c>
      <c r="S45" s="22">
        <f t="shared" si="1"/>
        <v>1</v>
      </c>
      <c r="T45" s="22">
        <f t="shared" si="2"/>
        <v>1</v>
      </c>
    </row>
    <row r="46" spans="1:20">
      <c r="A46" t="s">
        <v>49</v>
      </c>
      <c r="B46">
        <v>2173550282</v>
      </c>
      <c r="C46" t="s">
        <v>68</v>
      </c>
      <c r="D46">
        <v>70010000050</v>
      </c>
      <c r="E46" t="s">
        <v>29</v>
      </c>
      <c r="F46" t="s">
        <v>32</v>
      </c>
      <c r="H46" s="7">
        <v>190.32</v>
      </c>
      <c r="I46" s="20">
        <v>43388</v>
      </c>
      <c r="J46" s="20">
        <v>43389</v>
      </c>
      <c r="K46" s="20"/>
      <c r="L46" s="20"/>
      <c r="M46" s="20">
        <v>43474</v>
      </c>
      <c r="N46" s="20">
        <v>43449</v>
      </c>
      <c r="O46" s="21">
        <v>25</v>
      </c>
      <c r="P46" s="21">
        <v>25</v>
      </c>
      <c r="Q46" s="7">
        <v>4758</v>
      </c>
      <c r="R46" s="22">
        <f t="shared" si="0"/>
        <v>2018</v>
      </c>
      <c r="S46" s="22">
        <f t="shared" si="1"/>
        <v>1</v>
      </c>
      <c r="T46" s="22">
        <f t="shared" si="2"/>
        <v>1</v>
      </c>
    </row>
    <row r="47" spans="1:20">
      <c r="A47" t="s">
        <v>49</v>
      </c>
      <c r="B47">
        <v>2173550282</v>
      </c>
      <c r="C47" t="s">
        <v>69</v>
      </c>
      <c r="D47">
        <v>70010000050</v>
      </c>
      <c r="E47" t="s">
        <v>29</v>
      </c>
      <c r="F47" t="s">
        <v>32</v>
      </c>
      <c r="H47" s="7">
        <v>23.79</v>
      </c>
      <c r="I47" s="20">
        <v>43388</v>
      </c>
      <c r="J47" s="20">
        <v>43389</v>
      </c>
      <c r="K47" s="20"/>
      <c r="L47" s="20"/>
      <c r="M47" s="20">
        <v>43474</v>
      </c>
      <c r="N47" s="20">
        <v>43449</v>
      </c>
      <c r="O47" s="21">
        <v>25</v>
      </c>
      <c r="P47" s="21">
        <v>25</v>
      </c>
      <c r="Q47" s="7">
        <v>594.75</v>
      </c>
      <c r="R47" s="22">
        <f t="shared" si="0"/>
        <v>2018</v>
      </c>
      <c r="S47" s="22">
        <f t="shared" si="1"/>
        <v>1</v>
      </c>
      <c r="T47" s="22">
        <f t="shared" si="2"/>
        <v>1</v>
      </c>
    </row>
    <row r="48" spans="1:20">
      <c r="A48" t="s">
        <v>49</v>
      </c>
      <c r="B48">
        <v>2173550282</v>
      </c>
      <c r="C48" t="s">
        <v>70</v>
      </c>
      <c r="D48">
        <v>70010000050</v>
      </c>
      <c r="E48" t="s">
        <v>29</v>
      </c>
      <c r="F48" t="s">
        <v>32</v>
      </c>
      <c r="H48" s="7">
        <v>142.74</v>
      </c>
      <c r="I48" s="20">
        <v>43388</v>
      </c>
      <c r="J48" s="20">
        <v>43389</v>
      </c>
      <c r="K48" s="20"/>
      <c r="L48" s="20"/>
      <c r="M48" s="20">
        <v>43474</v>
      </c>
      <c r="N48" s="20">
        <v>43449</v>
      </c>
      <c r="O48" s="21">
        <v>25</v>
      </c>
      <c r="P48" s="21">
        <v>25</v>
      </c>
      <c r="Q48" s="7">
        <v>3568.5</v>
      </c>
      <c r="R48" s="22">
        <f t="shared" si="0"/>
        <v>2018</v>
      </c>
      <c r="S48" s="22">
        <f t="shared" si="1"/>
        <v>1</v>
      </c>
      <c r="T48" s="22">
        <f t="shared" si="2"/>
        <v>1</v>
      </c>
    </row>
    <row r="49" spans="1:20">
      <c r="A49" t="s">
        <v>49</v>
      </c>
      <c r="B49">
        <v>2173550282</v>
      </c>
      <c r="C49" t="s">
        <v>71</v>
      </c>
      <c r="D49">
        <v>70010000050</v>
      </c>
      <c r="E49" t="s">
        <v>29</v>
      </c>
      <c r="F49" t="s">
        <v>32</v>
      </c>
      <c r="H49" s="7">
        <v>1159</v>
      </c>
      <c r="I49" s="20">
        <v>43403</v>
      </c>
      <c r="J49" s="20">
        <v>43404</v>
      </c>
      <c r="K49" s="20"/>
      <c r="L49" s="20"/>
      <c r="M49" s="20">
        <v>43474</v>
      </c>
      <c r="N49" s="20">
        <v>43464</v>
      </c>
      <c r="O49" s="21">
        <v>10</v>
      </c>
      <c r="P49" s="21">
        <v>10</v>
      </c>
      <c r="Q49" s="7">
        <v>11590</v>
      </c>
      <c r="R49" s="22">
        <f t="shared" si="0"/>
        <v>2018</v>
      </c>
      <c r="S49" s="22">
        <f t="shared" si="1"/>
        <v>1</v>
      </c>
      <c r="T49" s="22">
        <f t="shared" si="2"/>
        <v>1</v>
      </c>
    </row>
    <row r="50" spans="1:20">
      <c r="A50" t="s">
        <v>49</v>
      </c>
      <c r="B50">
        <v>2173550282</v>
      </c>
      <c r="C50" t="s">
        <v>72</v>
      </c>
      <c r="D50">
        <v>70010000050</v>
      </c>
      <c r="E50" t="s">
        <v>29</v>
      </c>
      <c r="F50" t="s">
        <v>32</v>
      </c>
      <c r="H50" s="7">
        <v>811.2</v>
      </c>
      <c r="I50" s="20">
        <v>43419</v>
      </c>
      <c r="J50" s="20">
        <v>43420</v>
      </c>
      <c r="K50" s="20"/>
      <c r="L50" s="20"/>
      <c r="M50" s="20">
        <v>43474</v>
      </c>
      <c r="N50" s="20">
        <v>43480</v>
      </c>
      <c r="O50" s="21">
        <v>-6</v>
      </c>
      <c r="P50" s="21">
        <v>-6</v>
      </c>
      <c r="Q50" s="7">
        <v>-4867.2000000000007</v>
      </c>
      <c r="R50" s="22">
        <f t="shared" si="0"/>
        <v>2018</v>
      </c>
      <c r="S50" s="22">
        <f t="shared" si="1"/>
        <v>1</v>
      </c>
      <c r="T50" s="22">
        <f t="shared" si="2"/>
        <v>1</v>
      </c>
    </row>
    <row r="51" spans="1:20">
      <c r="A51" t="s">
        <v>51</v>
      </c>
      <c r="B51">
        <v>3690650134</v>
      </c>
      <c r="C51">
        <v>5842510994</v>
      </c>
      <c r="D51">
        <v>70010000050</v>
      </c>
      <c r="E51" t="s">
        <v>29</v>
      </c>
      <c r="F51" t="s">
        <v>32</v>
      </c>
      <c r="H51" s="7">
        <v>839.36</v>
      </c>
      <c r="I51" s="20">
        <v>43404</v>
      </c>
      <c r="J51" s="20">
        <v>43404</v>
      </c>
      <c r="K51" s="20"/>
      <c r="L51" s="20"/>
      <c r="M51" s="20">
        <v>43474</v>
      </c>
      <c r="N51" s="20">
        <v>43464</v>
      </c>
      <c r="O51" s="21">
        <v>10</v>
      </c>
      <c r="P51" s="21">
        <v>10</v>
      </c>
      <c r="Q51" s="7">
        <v>8393.6</v>
      </c>
      <c r="R51" s="22">
        <f t="shared" si="0"/>
        <v>2018</v>
      </c>
      <c r="S51" s="22">
        <f t="shared" si="1"/>
        <v>1</v>
      </c>
      <c r="T51" s="22">
        <f t="shared" si="2"/>
        <v>1</v>
      </c>
    </row>
    <row r="52" spans="1:20">
      <c r="A52" t="s">
        <v>49</v>
      </c>
      <c r="B52">
        <v>2173550282</v>
      </c>
      <c r="C52" t="s">
        <v>73</v>
      </c>
      <c r="D52">
        <v>70010000050</v>
      </c>
      <c r="E52" t="s">
        <v>29</v>
      </c>
      <c r="F52" t="s">
        <v>32</v>
      </c>
      <c r="H52" s="7">
        <v>1586</v>
      </c>
      <c r="I52" s="20">
        <v>43388</v>
      </c>
      <c r="J52" s="20">
        <v>43389</v>
      </c>
      <c r="K52" s="20"/>
      <c r="L52" s="20"/>
      <c r="M52" s="20">
        <v>43474</v>
      </c>
      <c r="N52" s="20">
        <v>43449</v>
      </c>
      <c r="O52" s="21">
        <v>25</v>
      </c>
      <c r="P52" s="21">
        <v>25</v>
      </c>
      <c r="Q52" s="7">
        <v>39650</v>
      </c>
      <c r="R52" s="22">
        <f t="shared" si="0"/>
        <v>2018</v>
      </c>
      <c r="S52" s="22">
        <f t="shared" si="1"/>
        <v>1</v>
      </c>
      <c r="T52" s="22">
        <f t="shared" si="2"/>
        <v>1</v>
      </c>
    </row>
    <row r="53" spans="1:20">
      <c r="A53" t="s">
        <v>53</v>
      </c>
      <c r="B53">
        <v>9018810151</v>
      </c>
      <c r="C53" t="s">
        <v>74</v>
      </c>
      <c r="D53">
        <v>70010000050</v>
      </c>
      <c r="E53" t="s">
        <v>29</v>
      </c>
      <c r="F53" t="s">
        <v>32</v>
      </c>
      <c r="H53" s="7">
        <v>1738.18</v>
      </c>
      <c r="I53" s="20">
        <v>43395</v>
      </c>
      <c r="J53" s="20">
        <v>43396</v>
      </c>
      <c r="K53" s="20"/>
      <c r="L53" s="20"/>
      <c r="M53" s="20">
        <v>43474</v>
      </c>
      <c r="N53" s="20">
        <v>43456</v>
      </c>
      <c r="O53" s="21">
        <v>18</v>
      </c>
      <c r="P53" s="21">
        <v>18</v>
      </c>
      <c r="Q53" s="7">
        <v>31287.24</v>
      </c>
      <c r="R53" s="22">
        <f t="shared" si="0"/>
        <v>2018</v>
      </c>
      <c r="S53" s="22">
        <f t="shared" si="1"/>
        <v>1</v>
      </c>
      <c r="T53" s="22">
        <f t="shared" si="2"/>
        <v>1</v>
      </c>
    </row>
    <row r="54" spans="1:20">
      <c r="A54" t="s">
        <v>51</v>
      </c>
      <c r="B54">
        <v>3690650134</v>
      </c>
      <c r="C54">
        <v>5842510993</v>
      </c>
      <c r="D54">
        <v>70010000050</v>
      </c>
      <c r="E54" t="s">
        <v>29</v>
      </c>
      <c r="F54" t="s">
        <v>32</v>
      </c>
      <c r="H54" s="7">
        <v>1678.72</v>
      </c>
      <c r="I54" s="20">
        <v>43404</v>
      </c>
      <c r="J54" s="20">
        <v>43404</v>
      </c>
      <c r="K54" s="20"/>
      <c r="L54" s="20"/>
      <c r="M54" s="20">
        <v>43474</v>
      </c>
      <c r="N54" s="20">
        <v>43464</v>
      </c>
      <c r="O54" s="21">
        <v>10</v>
      </c>
      <c r="P54" s="21">
        <v>10</v>
      </c>
      <c r="Q54" s="7">
        <v>16787.2</v>
      </c>
      <c r="R54" s="22">
        <f t="shared" si="0"/>
        <v>2018</v>
      </c>
      <c r="S54" s="22">
        <f t="shared" si="1"/>
        <v>1</v>
      </c>
      <c r="T54" s="22">
        <f t="shared" si="2"/>
        <v>1</v>
      </c>
    </row>
    <row r="55" spans="1:20">
      <c r="A55" t="s">
        <v>53</v>
      </c>
      <c r="B55">
        <v>9018810151</v>
      </c>
      <c r="C55" t="s">
        <v>75</v>
      </c>
      <c r="D55">
        <v>70010000050</v>
      </c>
      <c r="E55" t="s">
        <v>29</v>
      </c>
      <c r="F55" t="s">
        <v>32</v>
      </c>
      <c r="H55" s="7">
        <v>1765.1</v>
      </c>
      <c r="I55" s="20">
        <v>43404</v>
      </c>
      <c r="J55" s="20">
        <v>43404</v>
      </c>
      <c r="K55" s="20"/>
      <c r="L55" s="20"/>
      <c r="M55" s="20">
        <v>43474</v>
      </c>
      <c r="N55" s="20">
        <v>43464</v>
      </c>
      <c r="O55" s="21">
        <v>10</v>
      </c>
      <c r="P55" s="21">
        <v>10</v>
      </c>
      <c r="Q55" s="7">
        <v>17651</v>
      </c>
      <c r="R55" s="22">
        <f t="shared" si="0"/>
        <v>2018</v>
      </c>
      <c r="S55" s="22">
        <f t="shared" si="1"/>
        <v>1</v>
      </c>
      <c r="T55" s="22">
        <f t="shared" si="2"/>
        <v>1</v>
      </c>
    </row>
    <row r="56" spans="1:20">
      <c r="A56" t="s">
        <v>51</v>
      </c>
      <c r="B56">
        <v>3690650134</v>
      </c>
      <c r="C56">
        <v>5842510493</v>
      </c>
      <c r="D56">
        <v>70010000050</v>
      </c>
      <c r="E56" t="s">
        <v>29</v>
      </c>
      <c r="F56" t="s">
        <v>32</v>
      </c>
      <c r="H56" s="7">
        <v>2450.7399999999998</v>
      </c>
      <c r="I56" s="20">
        <v>43397</v>
      </c>
      <c r="J56" s="20">
        <v>43397</v>
      </c>
      <c r="K56" s="20"/>
      <c r="L56" s="20"/>
      <c r="M56" s="20">
        <v>43474</v>
      </c>
      <c r="N56" s="20">
        <v>43457</v>
      </c>
      <c r="O56" s="21">
        <v>17</v>
      </c>
      <c r="P56" s="21">
        <v>17</v>
      </c>
      <c r="Q56" s="7">
        <v>41662.579999999994</v>
      </c>
      <c r="R56" s="22">
        <f t="shared" si="0"/>
        <v>2018</v>
      </c>
      <c r="S56" s="22">
        <f t="shared" si="1"/>
        <v>1</v>
      </c>
      <c r="T56" s="22">
        <f t="shared" si="2"/>
        <v>1</v>
      </c>
    </row>
    <row r="57" spans="1:20">
      <c r="A57" t="s">
        <v>51</v>
      </c>
      <c r="B57">
        <v>3690650134</v>
      </c>
      <c r="C57">
        <v>5842510077</v>
      </c>
      <c r="D57">
        <v>70010000050</v>
      </c>
      <c r="E57" t="s">
        <v>29</v>
      </c>
      <c r="F57" t="s">
        <v>32</v>
      </c>
      <c r="H57" s="7">
        <v>839.36</v>
      </c>
      <c r="I57" s="20">
        <v>43382</v>
      </c>
      <c r="J57" s="20">
        <v>43382</v>
      </c>
      <c r="K57" s="20"/>
      <c r="L57" s="20"/>
      <c r="M57" s="20">
        <v>43474</v>
      </c>
      <c r="N57" s="20">
        <v>43442</v>
      </c>
      <c r="O57" s="21">
        <v>32</v>
      </c>
      <c r="P57" s="21">
        <v>32</v>
      </c>
      <c r="Q57" s="7">
        <v>26859.52</v>
      </c>
      <c r="R57" s="22">
        <f t="shared" si="0"/>
        <v>2018</v>
      </c>
      <c r="S57" s="22">
        <f t="shared" si="1"/>
        <v>1</v>
      </c>
      <c r="T57" s="22">
        <f t="shared" si="2"/>
        <v>1</v>
      </c>
    </row>
    <row r="58" spans="1:20">
      <c r="A58" t="s">
        <v>49</v>
      </c>
      <c r="B58">
        <v>2173550282</v>
      </c>
      <c r="C58" t="s">
        <v>76</v>
      </c>
      <c r="D58">
        <v>70010000050</v>
      </c>
      <c r="E58" t="s">
        <v>29</v>
      </c>
      <c r="F58" t="s">
        <v>32</v>
      </c>
      <c r="H58" s="7">
        <v>939.4</v>
      </c>
      <c r="I58" s="20">
        <v>43388</v>
      </c>
      <c r="J58" s="20">
        <v>43389</v>
      </c>
      <c r="K58" s="20"/>
      <c r="L58" s="20"/>
      <c r="M58" s="20">
        <v>43474</v>
      </c>
      <c r="N58" s="20">
        <v>43449</v>
      </c>
      <c r="O58" s="21">
        <v>25</v>
      </c>
      <c r="P58" s="21">
        <v>25</v>
      </c>
      <c r="Q58" s="7">
        <v>23485</v>
      </c>
      <c r="R58" s="22">
        <f t="shared" si="0"/>
        <v>2018</v>
      </c>
      <c r="S58" s="22">
        <f t="shared" si="1"/>
        <v>1</v>
      </c>
      <c r="T58" s="22">
        <f t="shared" si="2"/>
        <v>1</v>
      </c>
    </row>
    <row r="59" spans="1:20">
      <c r="A59" t="s">
        <v>53</v>
      </c>
      <c r="B59">
        <v>9018810151</v>
      </c>
      <c r="C59" t="s">
        <v>77</v>
      </c>
      <c r="D59">
        <v>70010000050</v>
      </c>
      <c r="E59" t="s">
        <v>29</v>
      </c>
      <c r="F59" t="s">
        <v>32</v>
      </c>
      <c r="H59" s="7">
        <v>281.08999999999997</v>
      </c>
      <c r="I59" s="20">
        <v>43388</v>
      </c>
      <c r="J59" s="20">
        <v>43389</v>
      </c>
      <c r="K59" s="20"/>
      <c r="L59" s="20"/>
      <c r="M59" s="20">
        <v>43474</v>
      </c>
      <c r="N59" s="20">
        <v>43449</v>
      </c>
      <c r="O59" s="21">
        <v>25</v>
      </c>
      <c r="P59" s="21">
        <v>25</v>
      </c>
      <c r="Q59" s="7">
        <v>7027.2499999999991</v>
      </c>
      <c r="R59" s="22">
        <f t="shared" si="0"/>
        <v>2018</v>
      </c>
      <c r="S59" s="22">
        <f t="shared" si="1"/>
        <v>1</v>
      </c>
      <c r="T59" s="22">
        <f t="shared" si="2"/>
        <v>1</v>
      </c>
    </row>
    <row r="60" spans="1:20">
      <c r="A60" t="s">
        <v>55</v>
      </c>
      <c r="B60">
        <v>8230471008</v>
      </c>
      <c r="C60">
        <v>11015978</v>
      </c>
      <c r="D60">
        <v>70010000058</v>
      </c>
      <c r="E60" t="s">
        <v>29</v>
      </c>
      <c r="F60" t="s">
        <v>32</v>
      </c>
      <c r="H60" s="7">
        <v>21996</v>
      </c>
      <c r="I60" s="20">
        <v>43378</v>
      </c>
      <c r="J60" s="20">
        <v>43382</v>
      </c>
      <c r="K60" s="20"/>
      <c r="L60" s="20"/>
      <c r="M60" s="20">
        <v>43474</v>
      </c>
      <c r="N60" s="20">
        <v>43442</v>
      </c>
      <c r="O60" s="21">
        <v>32</v>
      </c>
      <c r="P60" s="21">
        <v>32</v>
      </c>
      <c r="Q60" s="7">
        <v>703872</v>
      </c>
      <c r="R60" s="22">
        <f t="shared" si="0"/>
        <v>2018</v>
      </c>
      <c r="S60" s="22">
        <f t="shared" si="1"/>
        <v>1</v>
      </c>
      <c r="T60" s="22">
        <f t="shared" si="2"/>
        <v>1</v>
      </c>
    </row>
    <row r="61" spans="1:20">
      <c r="A61" t="s">
        <v>78</v>
      </c>
      <c r="B61">
        <v>5994580727</v>
      </c>
      <c r="C61">
        <v>118</v>
      </c>
      <c r="D61">
        <v>71210000005</v>
      </c>
      <c r="E61" t="s">
        <v>29</v>
      </c>
      <c r="F61" t="s">
        <v>79</v>
      </c>
      <c r="H61" s="7">
        <v>780</v>
      </c>
      <c r="I61" s="20">
        <v>43206</v>
      </c>
      <c r="J61" s="20">
        <v>43206</v>
      </c>
      <c r="K61" s="20">
        <v>43206</v>
      </c>
      <c r="L61" s="20">
        <v>43474</v>
      </c>
      <c r="M61" s="20">
        <v>43474</v>
      </c>
      <c r="N61" s="20">
        <v>43266</v>
      </c>
      <c r="O61" s="21">
        <v>-60</v>
      </c>
      <c r="P61" s="21">
        <v>0</v>
      </c>
      <c r="Q61" s="7">
        <v>0</v>
      </c>
      <c r="R61" s="22">
        <f t="shared" si="0"/>
        <v>2018</v>
      </c>
      <c r="S61" s="22">
        <f t="shared" si="1"/>
        <v>1</v>
      </c>
      <c r="T61" s="22">
        <f t="shared" si="2"/>
        <v>1</v>
      </c>
    </row>
    <row r="62" spans="1:20">
      <c r="A62" t="s">
        <v>80</v>
      </c>
      <c r="B62">
        <v>6107060722</v>
      </c>
      <c r="C62" t="s">
        <v>81</v>
      </c>
      <c r="D62">
        <v>70010000050</v>
      </c>
      <c r="E62" t="s">
        <v>29</v>
      </c>
      <c r="F62" t="s">
        <v>32</v>
      </c>
      <c r="H62" s="7">
        <v>650.82000000000005</v>
      </c>
      <c r="I62" s="20">
        <v>43375</v>
      </c>
      <c r="J62" s="20">
        <v>43375</v>
      </c>
      <c r="K62" s="20"/>
      <c r="L62" s="20"/>
      <c r="M62" s="20">
        <v>43474</v>
      </c>
      <c r="N62" s="20">
        <v>43435</v>
      </c>
      <c r="O62" s="21">
        <v>39</v>
      </c>
      <c r="P62" s="21">
        <v>39</v>
      </c>
      <c r="Q62" s="7">
        <v>25381.980000000003</v>
      </c>
      <c r="R62" s="22">
        <f t="shared" si="0"/>
        <v>2018</v>
      </c>
      <c r="S62" s="22">
        <f t="shared" si="1"/>
        <v>1</v>
      </c>
      <c r="T62" s="22">
        <f t="shared" si="2"/>
        <v>1</v>
      </c>
    </row>
    <row r="63" spans="1:20">
      <c r="A63" t="s">
        <v>80</v>
      </c>
      <c r="B63">
        <v>6107060722</v>
      </c>
      <c r="C63" t="s">
        <v>82</v>
      </c>
      <c r="D63">
        <v>70010000056</v>
      </c>
      <c r="E63" t="s">
        <v>29</v>
      </c>
      <c r="F63" t="s">
        <v>32</v>
      </c>
      <c r="H63" s="7">
        <v>2333.9699999999998</v>
      </c>
      <c r="I63" s="20">
        <v>43397</v>
      </c>
      <c r="J63" s="20">
        <v>43397</v>
      </c>
      <c r="K63" s="20"/>
      <c r="L63" s="20"/>
      <c r="M63" s="20">
        <v>43474</v>
      </c>
      <c r="N63" s="20">
        <v>43457</v>
      </c>
      <c r="O63" s="21">
        <v>17</v>
      </c>
      <c r="P63" s="21">
        <v>17</v>
      </c>
      <c r="Q63" s="7">
        <v>39677.49</v>
      </c>
      <c r="R63" s="22">
        <f t="shared" si="0"/>
        <v>2018</v>
      </c>
      <c r="S63" s="22">
        <f t="shared" si="1"/>
        <v>1</v>
      </c>
      <c r="T63" s="22">
        <f t="shared" si="2"/>
        <v>1</v>
      </c>
    </row>
    <row r="64" spans="1:20">
      <c r="A64" t="s">
        <v>83</v>
      </c>
      <c r="B64">
        <v>3635090875</v>
      </c>
      <c r="C64">
        <v>493</v>
      </c>
      <c r="D64">
        <v>71210000005</v>
      </c>
      <c r="E64" t="s">
        <v>29</v>
      </c>
      <c r="F64" t="s">
        <v>79</v>
      </c>
      <c r="H64" s="7">
        <v>560</v>
      </c>
      <c r="I64" s="20">
        <v>43262</v>
      </c>
      <c r="J64" s="20">
        <v>43262</v>
      </c>
      <c r="K64" s="20"/>
      <c r="L64" s="20"/>
      <c r="M64" s="20">
        <v>43474</v>
      </c>
      <c r="N64" s="20">
        <v>43322</v>
      </c>
      <c r="O64" s="21">
        <v>152</v>
      </c>
      <c r="P64" s="21">
        <v>152</v>
      </c>
      <c r="Q64" s="7">
        <v>85120</v>
      </c>
      <c r="R64" s="22">
        <f t="shared" si="0"/>
        <v>2018</v>
      </c>
      <c r="S64" s="22">
        <f t="shared" si="1"/>
        <v>1</v>
      </c>
      <c r="T64" s="22">
        <f t="shared" si="2"/>
        <v>1</v>
      </c>
    </row>
    <row r="65" spans="1:20">
      <c r="A65" t="s">
        <v>51</v>
      </c>
      <c r="B65">
        <v>3690650134</v>
      </c>
      <c r="C65">
        <v>5842510079</v>
      </c>
      <c r="D65">
        <v>70010000050</v>
      </c>
      <c r="E65" t="s">
        <v>29</v>
      </c>
      <c r="F65" t="s">
        <v>32</v>
      </c>
      <c r="H65" s="7">
        <v>3338.09</v>
      </c>
      <c r="I65" s="20">
        <v>43382</v>
      </c>
      <c r="J65" s="20">
        <v>43382</v>
      </c>
      <c r="K65" s="20"/>
      <c r="L65" s="20"/>
      <c r="M65" s="20">
        <v>43474</v>
      </c>
      <c r="N65" s="20">
        <v>43442</v>
      </c>
      <c r="O65" s="21">
        <v>32</v>
      </c>
      <c r="P65" s="21">
        <v>32</v>
      </c>
      <c r="Q65" s="7">
        <v>106818.88</v>
      </c>
      <c r="R65" s="22">
        <f t="shared" si="0"/>
        <v>2018</v>
      </c>
      <c r="S65" s="22">
        <f t="shared" si="1"/>
        <v>1</v>
      </c>
      <c r="T65" s="22">
        <f t="shared" si="2"/>
        <v>1</v>
      </c>
    </row>
    <row r="66" spans="1:20">
      <c r="A66" t="s">
        <v>53</v>
      </c>
      <c r="B66">
        <v>9018810151</v>
      </c>
      <c r="C66" t="s">
        <v>84</v>
      </c>
      <c r="D66">
        <v>70010000050</v>
      </c>
      <c r="E66" t="s">
        <v>29</v>
      </c>
      <c r="F66" t="s">
        <v>32</v>
      </c>
      <c r="H66" s="7">
        <v>626.29999999999995</v>
      </c>
      <c r="I66" s="20">
        <v>43388</v>
      </c>
      <c r="J66" s="20">
        <v>43389</v>
      </c>
      <c r="K66" s="20"/>
      <c r="L66" s="20"/>
      <c r="M66" s="20">
        <v>43474</v>
      </c>
      <c r="N66" s="20">
        <v>43449</v>
      </c>
      <c r="O66" s="21">
        <v>25</v>
      </c>
      <c r="P66" s="21">
        <v>25</v>
      </c>
      <c r="Q66" s="7">
        <v>15657.499999999998</v>
      </c>
      <c r="R66" s="22">
        <f t="shared" si="0"/>
        <v>2018</v>
      </c>
      <c r="S66" s="22">
        <f t="shared" si="1"/>
        <v>1</v>
      </c>
      <c r="T66" s="22">
        <f t="shared" si="2"/>
        <v>1</v>
      </c>
    </row>
    <row r="67" spans="1:20">
      <c r="A67" t="s">
        <v>51</v>
      </c>
      <c r="B67">
        <v>3690650134</v>
      </c>
      <c r="C67">
        <v>5842511197</v>
      </c>
      <c r="D67">
        <v>70010000050</v>
      </c>
      <c r="E67" t="s">
        <v>29</v>
      </c>
      <c r="F67" t="s">
        <v>32</v>
      </c>
      <c r="H67" s="7">
        <v>839.36</v>
      </c>
      <c r="I67" s="20">
        <v>43418</v>
      </c>
      <c r="J67" s="20">
        <v>43418</v>
      </c>
      <c r="K67" s="20"/>
      <c r="L67" s="20"/>
      <c r="M67" s="20">
        <v>43474</v>
      </c>
      <c r="N67" s="20">
        <v>43478</v>
      </c>
      <c r="O67" s="21">
        <v>-4</v>
      </c>
      <c r="P67" s="21">
        <v>-4</v>
      </c>
      <c r="Q67" s="7">
        <v>-3357.44</v>
      </c>
      <c r="R67" s="22">
        <f t="shared" si="0"/>
        <v>2018</v>
      </c>
      <c r="S67" s="22">
        <f t="shared" si="1"/>
        <v>1</v>
      </c>
      <c r="T67" s="22">
        <f t="shared" si="2"/>
        <v>1</v>
      </c>
    </row>
    <row r="68" spans="1:20">
      <c r="A68" t="s">
        <v>49</v>
      </c>
      <c r="B68">
        <v>2173550282</v>
      </c>
      <c r="C68" t="s">
        <v>85</v>
      </c>
      <c r="D68">
        <v>70010000050</v>
      </c>
      <c r="E68" t="s">
        <v>29</v>
      </c>
      <c r="F68" t="s">
        <v>32</v>
      </c>
      <c r="H68" s="7">
        <v>115.9</v>
      </c>
      <c r="I68" s="20">
        <v>43403</v>
      </c>
      <c r="J68" s="20">
        <v>43405</v>
      </c>
      <c r="K68" s="20"/>
      <c r="L68" s="20"/>
      <c r="M68" s="20">
        <v>43474</v>
      </c>
      <c r="N68" s="20">
        <v>43465</v>
      </c>
      <c r="O68" s="21">
        <v>9</v>
      </c>
      <c r="P68" s="21">
        <v>9</v>
      </c>
      <c r="Q68" s="7">
        <v>1043.1000000000001</v>
      </c>
      <c r="R68" s="22">
        <f t="shared" si="0"/>
        <v>2018</v>
      </c>
      <c r="S68" s="22">
        <f t="shared" si="1"/>
        <v>1</v>
      </c>
      <c r="T68" s="22">
        <f t="shared" si="2"/>
        <v>1</v>
      </c>
    </row>
    <row r="69" spans="1:20">
      <c r="A69" t="s">
        <v>51</v>
      </c>
      <c r="B69">
        <v>3690650134</v>
      </c>
      <c r="C69">
        <v>5842510494</v>
      </c>
      <c r="D69">
        <v>70010000050</v>
      </c>
      <c r="E69" t="s">
        <v>29</v>
      </c>
      <c r="F69" t="s">
        <v>32</v>
      </c>
      <c r="H69" s="7">
        <v>680.27</v>
      </c>
      <c r="I69" s="20">
        <v>43397</v>
      </c>
      <c r="J69" s="20">
        <v>43397</v>
      </c>
      <c r="K69" s="20"/>
      <c r="L69" s="20"/>
      <c r="M69" s="20">
        <v>43474</v>
      </c>
      <c r="N69" s="20">
        <v>43457</v>
      </c>
      <c r="O69" s="21">
        <v>17</v>
      </c>
      <c r="P69" s="21">
        <v>17</v>
      </c>
      <c r="Q69" s="7">
        <v>11564.59</v>
      </c>
      <c r="R69" s="22">
        <f t="shared" si="0"/>
        <v>2018</v>
      </c>
      <c r="S69" s="22">
        <f t="shared" si="1"/>
        <v>1</v>
      </c>
      <c r="T69" s="22">
        <f t="shared" si="2"/>
        <v>1</v>
      </c>
    </row>
    <row r="70" spans="1:20">
      <c r="A70" t="s">
        <v>80</v>
      </c>
      <c r="B70">
        <v>6107060722</v>
      </c>
      <c r="C70" t="s">
        <v>81</v>
      </c>
      <c r="D70">
        <v>70010000056</v>
      </c>
      <c r="E70" t="s">
        <v>29</v>
      </c>
      <c r="F70" t="s">
        <v>32</v>
      </c>
      <c r="H70" s="7">
        <v>7133.38</v>
      </c>
      <c r="I70" s="20">
        <v>43375</v>
      </c>
      <c r="J70" s="20">
        <v>43375</v>
      </c>
      <c r="K70" s="20"/>
      <c r="L70" s="20"/>
      <c r="M70" s="20">
        <v>43474</v>
      </c>
      <c r="N70" s="20">
        <v>43435</v>
      </c>
      <c r="O70" s="21">
        <v>39</v>
      </c>
      <c r="P70" s="21">
        <v>39</v>
      </c>
      <c r="Q70" s="7">
        <v>278201.82</v>
      </c>
      <c r="R70" s="22">
        <f t="shared" si="0"/>
        <v>2018</v>
      </c>
      <c r="S70" s="22">
        <f t="shared" si="1"/>
        <v>1</v>
      </c>
      <c r="T70" s="22">
        <f t="shared" si="2"/>
        <v>1</v>
      </c>
    </row>
    <row r="71" spans="1:20">
      <c r="A71" t="s">
        <v>49</v>
      </c>
      <c r="B71">
        <v>2173550282</v>
      </c>
      <c r="C71" t="s">
        <v>86</v>
      </c>
      <c r="D71">
        <v>70010000050</v>
      </c>
      <c r="E71" t="s">
        <v>29</v>
      </c>
      <c r="F71" t="s">
        <v>32</v>
      </c>
      <c r="H71" s="7">
        <v>1189.5</v>
      </c>
      <c r="I71" s="20">
        <v>43388</v>
      </c>
      <c r="J71" s="20">
        <v>43389</v>
      </c>
      <c r="K71" s="20"/>
      <c r="L71" s="20"/>
      <c r="M71" s="20">
        <v>43474</v>
      </c>
      <c r="N71" s="20">
        <v>43449</v>
      </c>
      <c r="O71" s="21">
        <v>25</v>
      </c>
      <c r="P71" s="21">
        <v>25</v>
      </c>
      <c r="Q71" s="7">
        <v>29737.5</v>
      </c>
      <c r="R71" s="22">
        <f t="shared" si="0"/>
        <v>2018</v>
      </c>
      <c r="S71" s="22">
        <f t="shared" si="1"/>
        <v>1</v>
      </c>
      <c r="T71" s="22">
        <f t="shared" si="2"/>
        <v>1</v>
      </c>
    </row>
    <row r="72" spans="1:20">
      <c r="A72" t="s">
        <v>49</v>
      </c>
      <c r="B72">
        <v>2173550282</v>
      </c>
      <c r="C72" t="s">
        <v>87</v>
      </c>
      <c r="D72">
        <v>70010000050</v>
      </c>
      <c r="E72" t="s">
        <v>29</v>
      </c>
      <c r="F72" t="s">
        <v>32</v>
      </c>
      <c r="H72" s="7">
        <v>3560.96</v>
      </c>
      <c r="I72" s="20">
        <v>43403</v>
      </c>
      <c r="J72" s="20">
        <v>43404</v>
      </c>
      <c r="K72" s="20"/>
      <c r="L72" s="20"/>
      <c r="M72" s="20">
        <v>43474</v>
      </c>
      <c r="N72" s="20">
        <v>43464</v>
      </c>
      <c r="O72" s="21">
        <v>10</v>
      </c>
      <c r="P72" s="21">
        <v>10</v>
      </c>
      <c r="Q72" s="7">
        <v>35609.599999999999</v>
      </c>
      <c r="R72" s="22">
        <f t="shared" ref="R72:R135" si="3">YEAR(I72)</f>
        <v>2018</v>
      </c>
      <c r="S72" s="22">
        <f t="shared" ref="S72:S135" si="4">MONTH(M72)</f>
        <v>1</v>
      </c>
      <c r="T72" s="22">
        <f t="shared" ref="T72:T135" si="5">CEILING(MONTH(M72)/3,1)</f>
        <v>1</v>
      </c>
    </row>
    <row r="73" spans="1:20">
      <c r="A73" t="s">
        <v>58</v>
      </c>
      <c r="B73">
        <v>13144290155</v>
      </c>
      <c r="C73">
        <v>305984</v>
      </c>
      <c r="D73">
        <v>71810000015</v>
      </c>
      <c r="E73" t="s">
        <v>29</v>
      </c>
      <c r="F73" t="s">
        <v>59</v>
      </c>
      <c r="H73" s="7">
        <v>2268.75</v>
      </c>
      <c r="I73" s="20">
        <v>41068</v>
      </c>
      <c r="J73" s="20">
        <v>41071</v>
      </c>
      <c r="K73" s="20">
        <v>41071</v>
      </c>
      <c r="L73" s="20">
        <v>43474</v>
      </c>
      <c r="M73" s="20">
        <v>43474</v>
      </c>
      <c r="N73" s="20">
        <v>41131</v>
      </c>
      <c r="O73" s="21">
        <v>-60</v>
      </c>
      <c r="P73" s="21">
        <v>0</v>
      </c>
      <c r="Q73" s="7">
        <v>0</v>
      </c>
      <c r="R73" s="22">
        <f t="shared" si="3"/>
        <v>2012</v>
      </c>
      <c r="S73" s="22">
        <f t="shared" si="4"/>
        <v>1</v>
      </c>
      <c r="T73" s="22">
        <f t="shared" si="5"/>
        <v>1</v>
      </c>
    </row>
    <row r="74" spans="1:20">
      <c r="A74" t="s">
        <v>88</v>
      </c>
      <c r="B74">
        <v>1021130362</v>
      </c>
      <c r="C74" t="s">
        <v>89</v>
      </c>
      <c r="D74">
        <v>70010000050</v>
      </c>
      <c r="E74" t="s">
        <v>29</v>
      </c>
      <c r="F74" t="s">
        <v>32</v>
      </c>
      <c r="H74" s="7">
        <v>3660</v>
      </c>
      <c r="I74" s="20">
        <v>43342</v>
      </c>
      <c r="J74" s="20">
        <v>43343</v>
      </c>
      <c r="K74" s="20">
        <v>43343</v>
      </c>
      <c r="L74" s="20">
        <v>43426</v>
      </c>
      <c r="M74" s="20">
        <v>43474</v>
      </c>
      <c r="N74" s="20">
        <v>43403</v>
      </c>
      <c r="O74" s="21">
        <v>-12</v>
      </c>
      <c r="P74" s="21">
        <v>0</v>
      </c>
      <c r="Q74" s="7">
        <v>0</v>
      </c>
      <c r="R74" s="22">
        <f t="shared" si="3"/>
        <v>2018</v>
      </c>
      <c r="S74" s="22">
        <f t="shared" si="4"/>
        <v>1</v>
      </c>
      <c r="T74" s="22">
        <f t="shared" si="5"/>
        <v>1</v>
      </c>
    </row>
    <row r="75" spans="1:20">
      <c r="A75" t="s">
        <v>49</v>
      </c>
      <c r="B75">
        <v>2173550282</v>
      </c>
      <c r="C75" t="s">
        <v>90</v>
      </c>
      <c r="D75">
        <v>70010000050</v>
      </c>
      <c r="E75" t="s">
        <v>29</v>
      </c>
      <c r="F75" t="s">
        <v>32</v>
      </c>
      <c r="H75" s="7">
        <v>1341.6</v>
      </c>
      <c r="I75" s="20">
        <v>43388</v>
      </c>
      <c r="J75" s="20">
        <v>43389</v>
      </c>
      <c r="K75" s="20"/>
      <c r="L75" s="20"/>
      <c r="M75" s="20">
        <v>43474</v>
      </c>
      <c r="N75" s="20">
        <v>43449</v>
      </c>
      <c r="O75" s="21">
        <v>25</v>
      </c>
      <c r="P75" s="21">
        <v>25</v>
      </c>
      <c r="Q75" s="7">
        <v>33540</v>
      </c>
      <c r="R75" s="22">
        <f t="shared" si="3"/>
        <v>2018</v>
      </c>
      <c r="S75" s="22">
        <f t="shared" si="4"/>
        <v>1</v>
      </c>
      <c r="T75" s="22">
        <f t="shared" si="5"/>
        <v>1</v>
      </c>
    </row>
    <row r="76" spans="1:20">
      <c r="A76" t="s">
        <v>51</v>
      </c>
      <c r="B76">
        <v>3690650134</v>
      </c>
      <c r="C76">
        <v>5842510345</v>
      </c>
      <c r="D76">
        <v>70010000050</v>
      </c>
      <c r="E76" t="s">
        <v>29</v>
      </c>
      <c r="F76" t="s">
        <v>32</v>
      </c>
      <c r="H76" s="7">
        <v>1678.72</v>
      </c>
      <c r="I76" s="20">
        <v>43392</v>
      </c>
      <c r="J76" s="20">
        <v>43392</v>
      </c>
      <c r="K76" s="20"/>
      <c r="L76" s="20"/>
      <c r="M76" s="20">
        <v>43474</v>
      </c>
      <c r="N76" s="20">
        <v>43452</v>
      </c>
      <c r="O76" s="21">
        <v>22</v>
      </c>
      <c r="P76" s="21">
        <v>22</v>
      </c>
      <c r="Q76" s="7">
        <v>36931.840000000004</v>
      </c>
      <c r="R76" s="22">
        <f t="shared" si="3"/>
        <v>2018</v>
      </c>
      <c r="S76" s="22">
        <f t="shared" si="4"/>
        <v>1</v>
      </c>
      <c r="T76" s="22">
        <f t="shared" si="5"/>
        <v>1</v>
      </c>
    </row>
    <row r="77" spans="1:20">
      <c r="A77" t="s">
        <v>51</v>
      </c>
      <c r="B77">
        <v>3690650134</v>
      </c>
      <c r="C77">
        <v>5842510495</v>
      </c>
      <c r="D77">
        <v>70010000050</v>
      </c>
      <c r="E77" t="s">
        <v>29</v>
      </c>
      <c r="F77" t="s">
        <v>32</v>
      </c>
      <c r="H77" s="7">
        <v>3285.57</v>
      </c>
      <c r="I77" s="20">
        <v>43397</v>
      </c>
      <c r="J77" s="20">
        <v>43397</v>
      </c>
      <c r="K77" s="20"/>
      <c r="L77" s="20"/>
      <c r="M77" s="20">
        <v>43474</v>
      </c>
      <c r="N77" s="20">
        <v>43457</v>
      </c>
      <c r="O77" s="21">
        <v>17</v>
      </c>
      <c r="P77" s="21">
        <v>17</v>
      </c>
      <c r="Q77" s="7">
        <v>55854.69</v>
      </c>
      <c r="R77" s="22">
        <f t="shared" si="3"/>
        <v>2018</v>
      </c>
      <c r="S77" s="22">
        <f t="shared" si="4"/>
        <v>1</v>
      </c>
      <c r="T77" s="22">
        <f t="shared" si="5"/>
        <v>1</v>
      </c>
    </row>
    <row r="78" spans="1:20">
      <c r="A78" t="s">
        <v>49</v>
      </c>
      <c r="B78">
        <v>2173550282</v>
      </c>
      <c r="C78" t="s">
        <v>91</v>
      </c>
      <c r="D78">
        <v>70010000050</v>
      </c>
      <c r="E78" t="s">
        <v>29</v>
      </c>
      <c r="F78" t="s">
        <v>32</v>
      </c>
      <c r="H78" s="7">
        <v>26.54</v>
      </c>
      <c r="I78" s="20">
        <v>43388</v>
      </c>
      <c r="J78" s="20">
        <v>43389</v>
      </c>
      <c r="K78" s="20"/>
      <c r="L78" s="20"/>
      <c r="M78" s="20">
        <v>43474</v>
      </c>
      <c r="N78" s="20">
        <v>43449</v>
      </c>
      <c r="O78" s="21">
        <v>25</v>
      </c>
      <c r="P78" s="21">
        <v>25</v>
      </c>
      <c r="Q78" s="7">
        <v>663.5</v>
      </c>
      <c r="R78" s="22">
        <f t="shared" si="3"/>
        <v>2018</v>
      </c>
      <c r="S78" s="22">
        <f t="shared" si="4"/>
        <v>1</v>
      </c>
      <c r="T78" s="22">
        <f t="shared" si="5"/>
        <v>1</v>
      </c>
    </row>
    <row r="79" spans="1:20">
      <c r="A79" t="s">
        <v>53</v>
      </c>
      <c r="B79">
        <v>9018810151</v>
      </c>
      <c r="C79" t="s">
        <v>92</v>
      </c>
      <c r="D79">
        <v>70010000050</v>
      </c>
      <c r="E79" t="s">
        <v>29</v>
      </c>
      <c r="F79" t="s">
        <v>32</v>
      </c>
      <c r="H79" s="7">
        <v>233.65</v>
      </c>
      <c r="I79" s="20">
        <v>43388</v>
      </c>
      <c r="J79" s="20">
        <v>43389</v>
      </c>
      <c r="K79" s="20"/>
      <c r="L79" s="20"/>
      <c r="M79" s="20">
        <v>43474</v>
      </c>
      <c r="N79" s="20">
        <v>43449</v>
      </c>
      <c r="O79" s="21">
        <v>25</v>
      </c>
      <c r="P79" s="21">
        <v>25</v>
      </c>
      <c r="Q79" s="7">
        <v>5841.25</v>
      </c>
      <c r="R79" s="22">
        <f t="shared" si="3"/>
        <v>2018</v>
      </c>
      <c r="S79" s="22">
        <f t="shared" si="4"/>
        <v>1</v>
      </c>
      <c r="T79" s="22">
        <f t="shared" si="5"/>
        <v>1</v>
      </c>
    </row>
    <row r="80" spans="1:20">
      <c r="A80" t="s">
        <v>51</v>
      </c>
      <c r="B80">
        <v>3690650134</v>
      </c>
      <c r="C80">
        <v>5842510347</v>
      </c>
      <c r="D80">
        <v>70010000050</v>
      </c>
      <c r="E80" t="s">
        <v>29</v>
      </c>
      <c r="F80" t="s">
        <v>32</v>
      </c>
      <c r="H80" s="7">
        <v>3285.57</v>
      </c>
      <c r="I80" s="20">
        <v>43392</v>
      </c>
      <c r="J80" s="20">
        <v>43392</v>
      </c>
      <c r="K80" s="20"/>
      <c r="L80" s="20"/>
      <c r="M80" s="20">
        <v>43474</v>
      </c>
      <c r="N80" s="20">
        <v>43452</v>
      </c>
      <c r="O80" s="21">
        <v>22</v>
      </c>
      <c r="P80" s="21">
        <v>22</v>
      </c>
      <c r="Q80" s="7">
        <v>72282.540000000008</v>
      </c>
      <c r="R80" s="22">
        <f t="shared" si="3"/>
        <v>2018</v>
      </c>
      <c r="S80" s="22">
        <f t="shared" si="4"/>
        <v>1</v>
      </c>
      <c r="T80" s="22">
        <f t="shared" si="5"/>
        <v>1</v>
      </c>
    </row>
    <row r="81" spans="1:20">
      <c r="A81" t="s">
        <v>51</v>
      </c>
      <c r="B81">
        <v>3690650134</v>
      </c>
      <c r="C81">
        <v>5842511196</v>
      </c>
      <c r="D81">
        <v>70010000050</v>
      </c>
      <c r="E81" t="s">
        <v>29</v>
      </c>
      <c r="F81" t="s">
        <v>32</v>
      </c>
      <c r="H81" s="7">
        <v>1695.31</v>
      </c>
      <c r="I81" s="20">
        <v>43418</v>
      </c>
      <c r="J81" s="20">
        <v>43418</v>
      </c>
      <c r="K81" s="20"/>
      <c r="L81" s="20"/>
      <c r="M81" s="20">
        <v>43474</v>
      </c>
      <c r="N81" s="20">
        <v>43478</v>
      </c>
      <c r="O81" s="21">
        <v>-4</v>
      </c>
      <c r="P81" s="21">
        <v>-4</v>
      </c>
      <c r="Q81" s="7">
        <v>-6781.24</v>
      </c>
      <c r="R81" s="22">
        <f t="shared" si="3"/>
        <v>2018</v>
      </c>
      <c r="S81" s="22">
        <f t="shared" si="4"/>
        <v>1</v>
      </c>
      <c r="T81" s="22">
        <f t="shared" si="5"/>
        <v>1</v>
      </c>
    </row>
    <row r="82" spans="1:20">
      <c r="A82" t="s">
        <v>51</v>
      </c>
      <c r="B82">
        <v>3690650134</v>
      </c>
      <c r="C82">
        <v>5842510995</v>
      </c>
      <c r="D82">
        <v>70010000050</v>
      </c>
      <c r="E82" t="s">
        <v>29</v>
      </c>
      <c r="F82" t="s">
        <v>32</v>
      </c>
      <c r="H82" s="7">
        <v>568.03</v>
      </c>
      <c r="I82" s="20">
        <v>43404</v>
      </c>
      <c r="J82" s="20">
        <v>43404</v>
      </c>
      <c r="K82" s="20"/>
      <c r="L82" s="20"/>
      <c r="M82" s="20">
        <v>43474</v>
      </c>
      <c r="N82" s="20">
        <v>43464</v>
      </c>
      <c r="O82" s="21">
        <v>10</v>
      </c>
      <c r="P82" s="21">
        <v>10</v>
      </c>
      <c r="Q82" s="7">
        <v>5680.2999999999993</v>
      </c>
      <c r="R82" s="22">
        <f t="shared" si="3"/>
        <v>2018</v>
      </c>
      <c r="S82" s="22">
        <f t="shared" si="4"/>
        <v>1</v>
      </c>
      <c r="T82" s="22">
        <f t="shared" si="5"/>
        <v>1</v>
      </c>
    </row>
    <row r="83" spans="1:20">
      <c r="A83" t="s">
        <v>51</v>
      </c>
      <c r="B83">
        <v>3690650134</v>
      </c>
      <c r="C83">
        <v>5842510995</v>
      </c>
      <c r="D83">
        <v>70010000050</v>
      </c>
      <c r="E83" t="s">
        <v>29</v>
      </c>
      <c r="F83" t="s">
        <v>32</v>
      </c>
      <c r="H83" s="7">
        <v>939.89</v>
      </c>
      <c r="I83" s="20">
        <v>43404</v>
      </c>
      <c r="J83" s="20">
        <v>43404</v>
      </c>
      <c r="K83" s="20"/>
      <c r="L83" s="20"/>
      <c r="M83" s="20">
        <v>43474</v>
      </c>
      <c r="N83" s="20">
        <v>43464</v>
      </c>
      <c r="O83" s="21">
        <v>10</v>
      </c>
      <c r="P83" s="21">
        <v>10</v>
      </c>
      <c r="Q83" s="7">
        <v>9398.9</v>
      </c>
      <c r="R83" s="22">
        <f t="shared" si="3"/>
        <v>2018</v>
      </c>
      <c r="S83" s="22">
        <f t="shared" si="4"/>
        <v>1</v>
      </c>
      <c r="T83" s="22">
        <f t="shared" si="5"/>
        <v>1</v>
      </c>
    </row>
    <row r="84" spans="1:20">
      <c r="A84" t="s">
        <v>49</v>
      </c>
      <c r="B84">
        <v>2173550282</v>
      </c>
      <c r="C84" t="s">
        <v>63</v>
      </c>
      <c r="D84">
        <v>70010000050</v>
      </c>
      <c r="E84" t="s">
        <v>29</v>
      </c>
      <c r="F84" t="s">
        <v>32</v>
      </c>
      <c r="H84" s="7">
        <v>1189.5</v>
      </c>
      <c r="I84" s="20">
        <v>43388</v>
      </c>
      <c r="J84" s="20">
        <v>43389</v>
      </c>
      <c r="K84" s="20"/>
      <c r="L84" s="20"/>
      <c r="M84" s="20">
        <v>43474</v>
      </c>
      <c r="N84" s="20">
        <v>43449</v>
      </c>
      <c r="O84" s="21">
        <v>25</v>
      </c>
      <c r="P84" s="21">
        <v>25</v>
      </c>
      <c r="Q84" s="7">
        <v>29737.5</v>
      </c>
      <c r="R84" s="22">
        <f t="shared" si="3"/>
        <v>2018</v>
      </c>
      <c r="S84" s="22">
        <f t="shared" si="4"/>
        <v>1</v>
      </c>
      <c r="T84" s="22">
        <f t="shared" si="5"/>
        <v>1</v>
      </c>
    </row>
    <row r="85" spans="1:20">
      <c r="A85" t="s">
        <v>55</v>
      </c>
      <c r="B85">
        <v>8230471008</v>
      </c>
      <c r="C85">
        <v>11016281</v>
      </c>
      <c r="D85">
        <v>70010000065</v>
      </c>
      <c r="E85" t="s">
        <v>29</v>
      </c>
      <c r="F85" t="s">
        <v>32</v>
      </c>
      <c r="H85" s="7">
        <v>3744</v>
      </c>
      <c r="I85" s="20">
        <v>43385</v>
      </c>
      <c r="J85" s="20">
        <v>43392</v>
      </c>
      <c r="K85" s="20"/>
      <c r="L85" s="20"/>
      <c r="M85" s="20">
        <v>43474</v>
      </c>
      <c r="N85" s="20">
        <v>43452</v>
      </c>
      <c r="O85" s="21">
        <v>22</v>
      </c>
      <c r="P85" s="21">
        <v>22</v>
      </c>
      <c r="Q85" s="7">
        <v>82368</v>
      </c>
      <c r="R85" s="22">
        <f t="shared" si="3"/>
        <v>2018</v>
      </c>
      <c r="S85" s="22">
        <f t="shared" si="4"/>
        <v>1</v>
      </c>
      <c r="T85" s="22">
        <f t="shared" si="5"/>
        <v>1</v>
      </c>
    </row>
    <row r="86" spans="1:20">
      <c r="A86" t="s">
        <v>49</v>
      </c>
      <c r="B86">
        <v>2173550282</v>
      </c>
      <c r="C86" t="s">
        <v>93</v>
      </c>
      <c r="D86">
        <v>70010000050</v>
      </c>
      <c r="E86" t="s">
        <v>29</v>
      </c>
      <c r="F86" t="s">
        <v>32</v>
      </c>
      <c r="H86" s="7">
        <v>230.58</v>
      </c>
      <c r="I86" s="20">
        <v>43403</v>
      </c>
      <c r="J86" s="20">
        <v>43405</v>
      </c>
      <c r="K86" s="20"/>
      <c r="L86" s="20"/>
      <c r="M86" s="20">
        <v>43474</v>
      </c>
      <c r="N86" s="20">
        <v>43465</v>
      </c>
      <c r="O86" s="21">
        <v>9</v>
      </c>
      <c r="P86" s="21">
        <v>9</v>
      </c>
      <c r="Q86" s="7">
        <v>2075.2200000000003</v>
      </c>
      <c r="R86" s="22">
        <f t="shared" si="3"/>
        <v>2018</v>
      </c>
      <c r="S86" s="22">
        <f t="shared" si="4"/>
        <v>1</v>
      </c>
      <c r="T86" s="22">
        <f t="shared" si="5"/>
        <v>1</v>
      </c>
    </row>
    <row r="87" spans="1:20">
      <c r="A87" t="s">
        <v>51</v>
      </c>
      <c r="B87">
        <v>3690650134</v>
      </c>
      <c r="C87">
        <v>5842511113</v>
      </c>
      <c r="D87">
        <v>70010000050</v>
      </c>
      <c r="E87" t="s">
        <v>29</v>
      </c>
      <c r="F87" t="s">
        <v>32</v>
      </c>
      <c r="H87" s="7">
        <v>1468.88</v>
      </c>
      <c r="I87" s="20">
        <v>43413</v>
      </c>
      <c r="J87" s="20">
        <v>43413</v>
      </c>
      <c r="K87" s="20"/>
      <c r="L87" s="20"/>
      <c r="M87" s="20">
        <v>43474</v>
      </c>
      <c r="N87" s="20">
        <v>43473</v>
      </c>
      <c r="O87" s="21">
        <v>1</v>
      </c>
      <c r="P87" s="21">
        <v>1</v>
      </c>
      <c r="Q87" s="7">
        <v>1468.88</v>
      </c>
      <c r="R87" s="22">
        <f t="shared" si="3"/>
        <v>2018</v>
      </c>
      <c r="S87" s="22">
        <f t="shared" si="4"/>
        <v>1</v>
      </c>
      <c r="T87" s="22">
        <f t="shared" si="5"/>
        <v>1</v>
      </c>
    </row>
    <row r="88" spans="1:20">
      <c r="A88" t="s">
        <v>58</v>
      </c>
      <c r="B88">
        <v>13144290155</v>
      </c>
      <c r="C88">
        <v>2019300117</v>
      </c>
      <c r="D88">
        <v>78510000095</v>
      </c>
      <c r="E88" t="s">
        <v>29</v>
      </c>
      <c r="F88" t="s">
        <v>42</v>
      </c>
      <c r="H88" s="7">
        <v>-1875</v>
      </c>
      <c r="I88" s="20">
        <v>43472</v>
      </c>
      <c r="J88" s="20">
        <v>43472</v>
      </c>
      <c r="K88" s="20"/>
      <c r="L88" s="20"/>
      <c r="M88" s="20">
        <v>43474</v>
      </c>
      <c r="N88" s="20">
        <v>43532</v>
      </c>
      <c r="O88" s="21">
        <v>-58</v>
      </c>
      <c r="P88" s="21">
        <v>-58</v>
      </c>
      <c r="Q88" s="7">
        <v>0</v>
      </c>
      <c r="R88" s="22">
        <f t="shared" si="3"/>
        <v>2019</v>
      </c>
      <c r="S88" s="22">
        <f t="shared" si="4"/>
        <v>1</v>
      </c>
      <c r="T88" s="22">
        <f t="shared" si="5"/>
        <v>1</v>
      </c>
    </row>
    <row r="89" spans="1:20">
      <c r="A89" t="s">
        <v>80</v>
      </c>
      <c r="B89">
        <v>6107060722</v>
      </c>
      <c r="C89" t="s">
        <v>94</v>
      </c>
      <c r="D89">
        <v>70010000056</v>
      </c>
      <c r="E89" t="s">
        <v>29</v>
      </c>
      <c r="F89" t="s">
        <v>32</v>
      </c>
      <c r="H89" s="7">
        <v>4667.9399999999996</v>
      </c>
      <c r="I89" s="20">
        <v>43375</v>
      </c>
      <c r="J89" s="20">
        <v>43375</v>
      </c>
      <c r="K89" s="20"/>
      <c r="L89" s="20"/>
      <c r="M89" s="20">
        <v>43474</v>
      </c>
      <c r="N89" s="20">
        <v>43435</v>
      </c>
      <c r="O89" s="21">
        <v>39</v>
      </c>
      <c r="P89" s="21">
        <v>39</v>
      </c>
      <c r="Q89" s="7">
        <v>182049.65999999997</v>
      </c>
      <c r="R89" s="22">
        <f t="shared" si="3"/>
        <v>2018</v>
      </c>
      <c r="S89" s="22">
        <f t="shared" si="4"/>
        <v>1</v>
      </c>
      <c r="T89" s="22">
        <f t="shared" si="5"/>
        <v>1</v>
      </c>
    </row>
    <row r="90" spans="1:20">
      <c r="A90" t="s">
        <v>95</v>
      </c>
      <c r="B90">
        <v>1316780426</v>
      </c>
      <c r="C90" t="s">
        <v>96</v>
      </c>
      <c r="D90">
        <v>70010000050</v>
      </c>
      <c r="E90" t="s">
        <v>29</v>
      </c>
      <c r="F90" t="s">
        <v>32</v>
      </c>
      <c r="H90" s="7">
        <v>1543.3</v>
      </c>
      <c r="I90" s="20">
        <v>43374</v>
      </c>
      <c r="J90" s="20">
        <v>43395</v>
      </c>
      <c r="K90" s="20"/>
      <c r="L90" s="20"/>
      <c r="M90" s="20">
        <v>43475</v>
      </c>
      <c r="N90" s="20">
        <v>43455</v>
      </c>
      <c r="O90" s="21">
        <v>20</v>
      </c>
      <c r="P90" s="21">
        <v>20</v>
      </c>
      <c r="Q90" s="7">
        <v>30866</v>
      </c>
      <c r="R90" s="22">
        <f t="shared" si="3"/>
        <v>2018</v>
      </c>
      <c r="S90" s="22">
        <f t="shared" si="4"/>
        <v>1</v>
      </c>
      <c r="T90" s="22">
        <f t="shared" si="5"/>
        <v>1</v>
      </c>
    </row>
    <row r="91" spans="1:20">
      <c r="A91" t="s">
        <v>97</v>
      </c>
      <c r="B91">
        <v>2923110726</v>
      </c>
      <c r="C91" t="s">
        <v>98</v>
      </c>
      <c r="D91">
        <v>73310500025</v>
      </c>
      <c r="E91" t="s">
        <v>29</v>
      </c>
      <c r="F91" t="s">
        <v>99</v>
      </c>
      <c r="H91" s="7">
        <v>6519.98</v>
      </c>
      <c r="I91" s="20">
        <v>43463</v>
      </c>
      <c r="J91" s="20">
        <v>43463</v>
      </c>
      <c r="K91" s="20"/>
      <c r="L91" s="20"/>
      <c r="M91" s="20">
        <v>43475</v>
      </c>
      <c r="N91" s="20">
        <v>43523</v>
      </c>
      <c r="O91" s="21">
        <v>-48</v>
      </c>
      <c r="P91" s="21">
        <v>-48</v>
      </c>
      <c r="Q91" s="7">
        <v>-312959.03999999998</v>
      </c>
      <c r="R91" s="22">
        <f t="shared" si="3"/>
        <v>2018</v>
      </c>
      <c r="S91" s="22">
        <f t="shared" si="4"/>
        <v>1</v>
      </c>
      <c r="T91" s="22">
        <f t="shared" si="5"/>
        <v>1</v>
      </c>
    </row>
    <row r="92" spans="1:20">
      <c r="A92" t="s">
        <v>97</v>
      </c>
      <c r="B92">
        <v>2923110726</v>
      </c>
      <c r="C92" t="s">
        <v>100</v>
      </c>
      <c r="D92">
        <v>73310500025</v>
      </c>
      <c r="E92" t="s">
        <v>29</v>
      </c>
      <c r="F92" t="s">
        <v>99</v>
      </c>
      <c r="H92" s="7">
        <v>6519.98</v>
      </c>
      <c r="I92" s="20">
        <v>43461</v>
      </c>
      <c r="J92" s="20">
        <v>43461</v>
      </c>
      <c r="K92" s="20"/>
      <c r="L92" s="20"/>
      <c r="M92" s="20">
        <v>43475</v>
      </c>
      <c r="N92" s="20">
        <v>43521</v>
      </c>
      <c r="O92" s="21">
        <v>-46</v>
      </c>
      <c r="P92" s="21">
        <v>-46</v>
      </c>
      <c r="Q92" s="7">
        <v>-299919.07999999996</v>
      </c>
      <c r="R92" s="22">
        <f t="shared" si="3"/>
        <v>2018</v>
      </c>
      <c r="S92" s="22">
        <f t="shared" si="4"/>
        <v>1</v>
      </c>
      <c r="T92" s="22">
        <f t="shared" si="5"/>
        <v>1</v>
      </c>
    </row>
    <row r="93" spans="1:20">
      <c r="A93" t="s">
        <v>101</v>
      </c>
      <c r="B93">
        <v>5139070014</v>
      </c>
      <c r="C93">
        <v>18006699</v>
      </c>
      <c r="D93">
        <v>70010000036</v>
      </c>
      <c r="E93" t="s">
        <v>29</v>
      </c>
      <c r="F93" t="s">
        <v>32</v>
      </c>
      <c r="H93" s="7">
        <v>1625.04</v>
      </c>
      <c r="I93" s="20">
        <v>43388</v>
      </c>
      <c r="J93" s="20">
        <v>43388</v>
      </c>
      <c r="K93" s="20"/>
      <c r="L93" s="20"/>
      <c r="M93" s="20">
        <v>43475</v>
      </c>
      <c r="N93" s="20">
        <v>43448</v>
      </c>
      <c r="O93" s="21">
        <v>27</v>
      </c>
      <c r="P93" s="21">
        <v>27</v>
      </c>
      <c r="Q93" s="7">
        <v>43876.08</v>
      </c>
      <c r="R93" s="22">
        <f t="shared" si="3"/>
        <v>2018</v>
      </c>
      <c r="S93" s="22">
        <f t="shared" si="4"/>
        <v>1</v>
      </c>
      <c r="T93" s="22">
        <f t="shared" si="5"/>
        <v>1</v>
      </c>
    </row>
    <row r="94" spans="1:20">
      <c r="A94" t="s">
        <v>102</v>
      </c>
      <c r="B94">
        <v>2142410683</v>
      </c>
      <c r="C94" t="s">
        <v>103</v>
      </c>
      <c r="D94">
        <v>70010000050</v>
      </c>
      <c r="E94" t="s">
        <v>29</v>
      </c>
      <c r="F94" t="s">
        <v>32</v>
      </c>
      <c r="H94" s="7">
        <v>1317.6</v>
      </c>
      <c r="I94" s="20">
        <v>43404</v>
      </c>
      <c r="J94" s="20">
        <v>43404</v>
      </c>
      <c r="K94" s="20"/>
      <c r="L94" s="20"/>
      <c r="M94" s="20">
        <v>43475</v>
      </c>
      <c r="N94" s="20">
        <v>43464</v>
      </c>
      <c r="O94" s="21">
        <v>11</v>
      </c>
      <c r="P94" s="21">
        <v>11</v>
      </c>
      <c r="Q94" s="7">
        <v>14493.599999999999</v>
      </c>
      <c r="R94" s="22">
        <f t="shared" si="3"/>
        <v>2018</v>
      </c>
      <c r="S94" s="22">
        <f t="shared" si="4"/>
        <v>1</v>
      </c>
      <c r="T94" s="22">
        <f t="shared" si="5"/>
        <v>1</v>
      </c>
    </row>
    <row r="95" spans="1:20">
      <c r="A95" t="s">
        <v>104</v>
      </c>
      <c r="B95">
        <v>1262470667</v>
      </c>
      <c r="C95">
        <v>102703</v>
      </c>
      <c r="D95">
        <v>70010000050</v>
      </c>
      <c r="E95" t="s">
        <v>29</v>
      </c>
      <c r="F95" t="s">
        <v>32</v>
      </c>
      <c r="H95" s="7">
        <v>48.04</v>
      </c>
      <c r="I95" s="20">
        <v>43390</v>
      </c>
      <c r="J95" s="20">
        <v>43413</v>
      </c>
      <c r="K95" s="20"/>
      <c r="L95" s="20"/>
      <c r="M95" s="20">
        <v>43475</v>
      </c>
      <c r="N95" s="20">
        <v>43473</v>
      </c>
      <c r="O95" s="21">
        <v>2</v>
      </c>
      <c r="P95" s="21">
        <v>2</v>
      </c>
      <c r="Q95" s="7">
        <v>96.08</v>
      </c>
      <c r="R95" s="22">
        <f t="shared" si="3"/>
        <v>2018</v>
      </c>
      <c r="S95" s="22">
        <f t="shared" si="4"/>
        <v>1</v>
      </c>
      <c r="T95" s="22">
        <f t="shared" si="5"/>
        <v>1</v>
      </c>
    </row>
    <row r="96" spans="1:20">
      <c r="A96" t="s">
        <v>105</v>
      </c>
      <c r="B96">
        <v>1387091216</v>
      </c>
      <c r="C96" t="s">
        <v>106</v>
      </c>
      <c r="D96">
        <v>70010000050</v>
      </c>
      <c r="E96" t="s">
        <v>29</v>
      </c>
      <c r="F96" t="s">
        <v>32</v>
      </c>
      <c r="H96" s="7">
        <v>18788</v>
      </c>
      <c r="I96" s="20">
        <v>43388</v>
      </c>
      <c r="J96" s="20">
        <v>43397</v>
      </c>
      <c r="K96" s="20"/>
      <c r="L96" s="20"/>
      <c r="M96" s="20">
        <v>43475</v>
      </c>
      <c r="N96" s="20">
        <v>43457</v>
      </c>
      <c r="O96" s="21">
        <v>18</v>
      </c>
      <c r="P96" s="21">
        <v>18</v>
      </c>
      <c r="Q96" s="7">
        <v>338184</v>
      </c>
      <c r="R96" s="22">
        <f t="shared" si="3"/>
        <v>2018</v>
      </c>
      <c r="S96" s="22">
        <f t="shared" si="4"/>
        <v>1</v>
      </c>
      <c r="T96" s="22">
        <f t="shared" si="5"/>
        <v>1</v>
      </c>
    </row>
    <row r="97" spans="1:20">
      <c r="A97" t="s">
        <v>107</v>
      </c>
      <c r="B97">
        <v>7607300725</v>
      </c>
      <c r="C97" t="s">
        <v>108</v>
      </c>
      <c r="D97">
        <v>23012000105</v>
      </c>
      <c r="E97" t="s">
        <v>29</v>
      </c>
      <c r="F97" t="s">
        <v>99</v>
      </c>
      <c r="H97" s="7">
        <v>1553.71</v>
      </c>
      <c r="I97" s="20">
        <v>43453</v>
      </c>
      <c r="J97" s="20">
        <v>43454</v>
      </c>
      <c r="K97" s="20"/>
      <c r="L97" s="20"/>
      <c r="M97" s="20">
        <v>43475</v>
      </c>
      <c r="N97" s="20">
        <v>43514</v>
      </c>
      <c r="O97" s="21">
        <v>-39</v>
      </c>
      <c r="P97" s="21">
        <v>-39</v>
      </c>
      <c r="Q97" s="7">
        <v>-60594.69</v>
      </c>
      <c r="R97" s="22">
        <f t="shared" si="3"/>
        <v>2018</v>
      </c>
      <c r="S97" s="22">
        <f t="shared" si="4"/>
        <v>1</v>
      </c>
      <c r="T97" s="22">
        <f t="shared" si="5"/>
        <v>1</v>
      </c>
    </row>
    <row r="98" spans="1:20">
      <c r="A98" t="s">
        <v>109</v>
      </c>
      <c r="B98">
        <v>4205530720</v>
      </c>
      <c r="C98" t="s">
        <v>110</v>
      </c>
      <c r="D98">
        <v>73310500025</v>
      </c>
      <c r="E98" t="s">
        <v>29</v>
      </c>
      <c r="F98" t="s">
        <v>99</v>
      </c>
      <c r="H98" s="7">
        <v>12550.17</v>
      </c>
      <c r="I98" s="20">
        <v>43468</v>
      </c>
      <c r="J98" s="20">
        <v>43468</v>
      </c>
      <c r="K98" s="20"/>
      <c r="L98" s="20"/>
      <c r="M98" s="20">
        <v>43475</v>
      </c>
      <c r="N98" s="20">
        <v>43528</v>
      </c>
      <c r="O98" s="21">
        <v>-53</v>
      </c>
      <c r="P98" s="21">
        <v>-53</v>
      </c>
      <c r="Q98" s="7">
        <v>-665159.01</v>
      </c>
      <c r="R98" s="22">
        <f t="shared" si="3"/>
        <v>2019</v>
      </c>
      <c r="S98" s="22">
        <f t="shared" si="4"/>
        <v>1</v>
      </c>
      <c r="T98" s="22">
        <f t="shared" si="5"/>
        <v>1</v>
      </c>
    </row>
    <row r="99" spans="1:20">
      <c r="A99" t="s">
        <v>111</v>
      </c>
      <c r="B99">
        <v>805390283</v>
      </c>
      <c r="C99" t="s">
        <v>112</v>
      </c>
      <c r="D99">
        <v>70010000036</v>
      </c>
      <c r="E99" t="s">
        <v>29</v>
      </c>
      <c r="F99" t="s">
        <v>32</v>
      </c>
      <c r="H99" s="7">
        <v>133.52000000000001</v>
      </c>
      <c r="I99" s="20">
        <v>43404</v>
      </c>
      <c r="J99" s="20">
        <v>43418</v>
      </c>
      <c r="K99" s="20"/>
      <c r="L99" s="20"/>
      <c r="M99" s="20">
        <v>43475</v>
      </c>
      <c r="N99" s="20">
        <v>43478</v>
      </c>
      <c r="O99" s="21">
        <v>-3</v>
      </c>
      <c r="P99" s="21">
        <v>-3</v>
      </c>
      <c r="Q99" s="7">
        <v>-400.56000000000006</v>
      </c>
      <c r="R99" s="22">
        <f t="shared" si="3"/>
        <v>2018</v>
      </c>
      <c r="S99" s="22">
        <f t="shared" si="4"/>
        <v>1</v>
      </c>
      <c r="T99" s="22">
        <f t="shared" si="5"/>
        <v>1</v>
      </c>
    </row>
    <row r="100" spans="1:20">
      <c r="A100" t="s">
        <v>111</v>
      </c>
      <c r="B100">
        <v>805390283</v>
      </c>
      <c r="C100" t="s">
        <v>113</v>
      </c>
      <c r="D100">
        <v>70010000036</v>
      </c>
      <c r="E100" t="s">
        <v>29</v>
      </c>
      <c r="F100" t="s">
        <v>32</v>
      </c>
      <c r="H100" s="7">
        <v>235.87</v>
      </c>
      <c r="I100" s="20">
        <v>43404</v>
      </c>
      <c r="J100" s="20">
        <v>43418</v>
      </c>
      <c r="K100" s="20"/>
      <c r="L100" s="20"/>
      <c r="M100" s="20">
        <v>43475</v>
      </c>
      <c r="N100" s="20">
        <v>43478</v>
      </c>
      <c r="O100" s="21">
        <v>-3</v>
      </c>
      <c r="P100" s="21">
        <v>-3</v>
      </c>
      <c r="Q100" s="7">
        <v>-707.61</v>
      </c>
      <c r="R100" s="22">
        <f t="shared" si="3"/>
        <v>2018</v>
      </c>
      <c r="S100" s="22">
        <f t="shared" si="4"/>
        <v>1</v>
      </c>
      <c r="T100" s="22">
        <f t="shared" si="5"/>
        <v>1</v>
      </c>
    </row>
    <row r="101" spans="1:20">
      <c r="A101" t="s">
        <v>114</v>
      </c>
      <c r="B101">
        <v>941660151</v>
      </c>
      <c r="C101" t="s">
        <v>115</v>
      </c>
      <c r="D101">
        <v>70010000036</v>
      </c>
      <c r="E101" t="s">
        <v>29</v>
      </c>
      <c r="F101" t="s">
        <v>32</v>
      </c>
      <c r="H101" s="7">
        <v>3530.07</v>
      </c>
      <c r="I101" s="20">
        <v>43404</v>
      </c>
      <c r="J101" s="20">
        <v>43410</v>
      </c>
      <c r="K101" s="20"/>
      <c r="L101" s="20"/>
      <c r="M101" s="20">
        <v>43475</v>
      </c>
      <c r="N101" s="20">
        <v>43470</v>
      </c>
      <c r="O101" s="21">
        <v>5</v>
      </c>
      <c r="P101" s="21">
        <v>5</v>
      </c>
      <c r="Q101" s="7">
        <v>17650.350000000002</v>
      </c>
      <c r="R101" s="22">
        <f t="shared" si="3"/>
        <v>2018</v>
      </c>
      <c r="S101" s="22">
        <f t="shared" si="4"/>
        <v>1</v>
      </c>
      <c r="T101" s="22">
        <f t="shared" si="5"/>
        <v>1</v>
      </c>
    </row>
    <row r="102" spans="1:20">
      <c r="A102" t="s">
        <v>109</v>
      </c>
      <c r="B102">
        <v>4205530720</v>
      </c>
      <c r="C102" t="s">
        <v>116</v>
      </c>
      <c r="D102">
        <v>73310500025</v>
      </c>
      <c r="E102" t="s">
        <v>29</v>
      </c>
      <c r="F102" t="s">
        <v>99</v>
      </c>
      <c r="H102" s="7">
        <v>12550.18</v>
      </c>
      <c r="I102" s="20">
        <v>43468</v>
      </c>
      <c r="J102" s="20">
        <v>43468</v>
      </c>
      <c r="K102" s="20"/>
      <c r="L102" s="20"/>
      <c r="M102" s="20">
        <v>43475</v>
      </c>
      <c r="N102" s="20">
        <v>43528</v>
      </c>
      <c r="O102" s="21">
        <v>-53</v>
      </c>
      <c r="P102" s="21">
        <v>-53</v>
      </c>
      <c r="Q102" s="7">
        <v>-665159.54</v>
      </c>
      <c r="R102" s="22">
        <f t="shared" si="3"/>
        <v>2019</v>
      </c>
      <c r="S102" s="22">
        <f t="shared" si="4"/>
        <v>1</v>
      </c>
      <c r="T102" s="22">
        <f t="shared" si="5"/>
        <v>1</v>
      </c>
    </row>
    <row r="103" spans="1:20">
      <c r="A103" t="s">
        <v>117</v>
      </c>
      <c r="B103">
        <v>264510207</v>
      </c>
      <c r="C103" t="s">
        <v>118</v>
      </c>
      <c r="D103">
        <v>70010000050</v>
      </c>
      <c r="E103" t="s">
        <v>29</v>
      </c>
      <c r="F103" t="s">
        <v>32</v>
      </c>
      <c r="H103" s="7">
        <v>320.62</v>
      </c>
      <c r="I103" s="20">
        <v>43382</v>
      </c>
      <c r="J103" s="20">
        <v>43385</v>
      </c>
      <c r="K103" s="20"/>
      <c r="L103" s="20"/>
      <c r="M103" s="20">
        <v>43475</v>
      </c>
      <c r="N103" s="20">
        <v>43445</v>
      </c>
      <c r="O103" s="21">
        <v>30</v>
      </c>
      <c r="P103" s="21">
        <v>30</v>
      </c>
      <c r="Q103" s="7">
        <v>9618.6</v>
      </c>
      <c r="R103" s="22">
        <f t="shared" si="3"/>
        <v>2018</v>
      </c>
      <c r="S103" s="22">
        <f t="shared" si="4"/>
        <v>1</v>
      </c>
      <c r="T103" s="22">
        <f t="shared" si="5"/>
        <v>1</v>
      </c>
    </row>
    <row r="104" spans="1:20">
      <c r="A104" t="s">
        <v>95</v>
      </c>
      <c r="B104">
        <v>1316780426</v>
      </c>
      <c r="C104" t="s">
        <v>119</v>
      </c>
      <c r="D104">
        <v>70010000050</v>
      </c>
      <c r="E104" t="s">
        <v>29</v>
      </c>
      <c r="F104" t="s">
        <v>32</v>
      </c>
      <c r="H104" s="7">
        <v>7558.63</v>
      </c>
      <c r="I104" s="20">
        <v>43389</v>
      </c>
      <c r="J104" s="20">
        <v>43412</v>
      </c>
      <c r="K104" s="20"/>
      <c r="L104" s="20"/>
      <c r="M104" s="20">
        <v>43475</v>
      </c>
      <c r="N104" s="20">
        <v>43472</v>
      </c>
      <c r="O104" s="21">
        <v>3</v>
      </c>
      <c r="P104" s="21">
        <v>3</v>
      </c>
      <c r="Q104" s="7">
        <v>22675.89</v>
      </c>
      <c r="R104" s="22">
        <f t="shared" si="3"/>
        <v>2018</v>
      </c>
      <c r="S104" s="22">
        <f t="shared" si="4"/>
        <v>1</v>
      </c>
      <c r="T104" s="22">
        <f t="shared" si="5"/>
        <v>1</v>
      </c>
    </row>
    <row r="105" spans="1:20">
      <c r="A105" t="s">
        <v>120</v>
      </c>
      <c r="B105">
        <v>4350430726</v>
      </c>
      <c r="C105" t="s">
        <v>121</v>
      </c>
      <c r="D105">
        <v>70010000050</v>
      </c>
      <c r="E105" t="s">
        <v>29</v>
      </c>
      <c r="F105" t="s">
        <v>32</v>
      </c>
      <c r="H105" s="7">
        <v>169.86</v>
      </c>
      <c r="I105" s="20">
        <v>43404</v>
      </c>
      <c r="J105" s="20">
        <v>43409</v>
      </c>
      <c r="K105" s="20"/>
      <c r="L105" s="20"/>
      <c r="M105" s="20">
        <v>43475</v>
      </c>
      <c r="N105" s="20">
        <v>43469</v>
      </c>
      <c r="O105" s="21">
        <v>6</v>
      </c>
      <c r="P105" s="21">
        <v>6</v>
      </c>
      <c r="Q105" s="7">
        <v>1019.1600000000001</v>
      </c>
      <c r="R105" s="22">
        <f t="shared" si="3"/>
        <v>2018</v>
      </c>
      <c r="S105" s="22">
        <f t="shared" si="4"/>
        <v>1</v>
      </c>
      <c r="T105" s="22">
        <f t="shared" si="5"/>
        <v>1</v>
      </c>
    </row>
    <row r="106" spans="1:20">
      <c r="A106" t="s">
        <v>122</v>
      </c>
      <c r="B106">
        <v>2271600732</v>
      </c>
      <c r="C106" t="s">
        <v>123</v>
      </c>
      <c r="D106">
        <v>70010000050</v>
      </c>
      <c r="E106" t="s">
        <v>29</v>
      </c>
      <c r="F106" t="s">
        <v>32</v>
      </c>
      <c r="H106" s="7">
        <v>181.17</v>
      </c>
      <c r="I106" s="20">
        <v>43389</v>
      </c>
      <c r="J106" s="20">
        <v>43398</v>
      </c>
      <c r="K106" s="20"/>
      <c r="L106" s="20"/>
      <c r="M106" s="20">
        <v>43475</v>
      </c>
      <c r="N106" s="20">
        <v>43458</v>
      </c>
      <c r="O106" s="21">
        <v>17</v>
      </c>
      <c r="P106" s="21">
        <v>17</v>
      </c>
      <c r="Q106" s="7">
        <v>3079.89</v>
      </c>
      <c r="R106" s="22">
        <f t="shared" si="3"/>
        <v>2018</v>
      </c>
      <c r="S106" s="22">
        <f t="shared" si="4"/>
        <v>1</v>
      </c>
      <c r="T106" s="22">
        <f t="shared" si="5"/>
        <v>1</v>
      </c>
    </row>
    <row r="107" spans="1:20">
      <c r="A107" t="s">
        <v>124</v>
      </c>
      <c r="B107">
        <v>2506040753</v>
      </c>
      <c r="C107" t="s">
        <v>125</v>
      </c>
      <c r="D107">
        <v>75110000015</v>
      </c>
      <c r="E107" t="s">
        <v>29</v>
      </c>
      <c r="F107" t="s">
        <v>35</v>
      </c>
      <c r="H107" s="7">
        <v>2309.4499999999998</v>
      </c>
      <c r="I107" s="20">
        <v>43444</v>
      </c>
      <c r="J107" s="20">
        <v>43474</v>
      </c>
      <c r="K107" s="20"/>
      <c r="L107" s="20"/>
      <c r="M107" s="20">
        <v>43475</v>
      </c>
      <c r="N107" s="20">
        <v>43534</v>
      </c>
      <c r="O107" s="21">
        <v>-59</v>
      </c>
      <c r="P107" s="21">
        <v>-59</v>
      </c>
      <c r="Q107" s="7">
        <v>-136257.54999999999</v>
      </c>
      <c r="R107" s="22">
        <f t="shared" si="3"/>
        <v>2018</v>
      </c>
      <c r="S107" s="22">
        <f t="shared" si="4"/>
        <v>1</v>
      </c>
      <c r="T107" s="22">
        <f t="shared" si="5"/>
        <v>1</v>
      </c>
    </row>
    <row r="108" spans="1:20">
      <c r="A108" t="s">
        <v>126</v>
      </c>
      <c r="B108">
        <v>890231004</v>
      </c>
      <c r="C108">
        <v>7140525421</v>
      </c>
      <c r="D108">
        <v>70010000056</v>
      </c>
      <c r="E108" t="s">
        <v>29</v>
      </c>
      <c r="F108" t="s">
        <v>32</v>
      </c>
      <c r="H108" s="7">
        <v>1626.56</v>
      </c>
      <c r="I108" s="20">
        <v>43397</v>
      </c>
      <c r="J108" s="20">
        <v>43397</v>
      </c>
      <c r="K108" s="20"/>
      <c r="L108" s="20"/>
      <c r="M108" s="20">
        <v>43475</v>
      </c>
      <c r="N108" s="20">
        <v>43457</v>
      </c>
      <c r="O108" s="21">
        <v>18</v>
      </c>
      <c r="P108" s="21">
        <v>18</v>
      </c>
      <c r="Q108" s="7">
        <v>29278.079999999998</v>
      </c>
      <c r="R108" s="22">
        <f t="shared" si="3"/>
        <v>2018</v>
      </c>
      <c r="S108" s="22">
        <f t="shared" si="4"/>
        <v>1</v>
      </c>
      <c r="T108" s="22">
        <f t="shared" si="5"/>
        <v>1</v>
      </c>
    </row>
    <row r="109" spans="1:20">
      <c r="A109" t="s">
        <v>95</v>
      </c>
      <c r="B109">
        <v>1316780426</v>
      </c>
      <c r="C109" t="s">
        <v>127</v>
      </c>
      <c r="D109">
        <v>70010000050</v>
      </c>
      <c r="E109" t="s">
        <v>29</v>
      </c>
      <c r="F109" t="s">
        <v>32</v>
      </c>
      <c r="H109" s="7">
        <v>2580.7399999999998</v>
      </c>
      <c r="I109" s="20">
        <v>43389</v>
      </c>
      <c r="J109" s="20">
        <v>43412</v>
      </c>
      <c r="K109" s="20"/>
      <c r="L109" s="20"/>
      <c r="M109" s="20">
        <v>43475</v>
      </c>
      <c r="N109" s="20">
        <v>43472</v>
      </c>
      <c r="O109" s="21">
        <v>3</v>
      </c>
      <c r="P109" s="21">
        <v>3</v>
      </c>
      <c r="Q109" s="7">
        <v>7742.2199999999993</v>
      </c>
      <c r="R109" s="22">
        <f t="shared" si="3"/>
        <v>2018</v>
      </c>
      <c r="S109" s="22">
        <f t="shared" si="4"/>
        <v>1</v>
      </c>
      <c r="T109" s="22">
        <f t="shared" si="5"/>
        <v>1</v>
      </c>
    </row>
    <row r="110" spans="1:20">
      <c r="A110" t="s">
        <v>109</v>
      </c>
      <c r="B110">
        <v>4205530720</v>
      </c>
      <c r="C110" t="s">
        <v>128</v>
      </c>
      <c r="D110">
        <v>73310500025</v>
      </c>
      <c r="E110" t="s">
        <v>29</v>
      </c>
      <c r="F110" t="s">
        <v>99</v>
      </c>
      <c r="H110" s="7">
        <v>10343.99</v>
      </c>
      <c r="I110" s="20">
        <v>43468</v>
      </c>
      <c r="J110" s="20">
        <v>43468</v>
      </c>
      <c r="K110" s="20"/>
      <c r="L110" s="20"/>
      <c r="M110" s="20">
        <v>43475</v>
      </c>
      <c r="N110" s="20">
        <v>43528</v>
      </c>
      <c r="O110" s="21">
        <v>-53</v>
      </c>
      <c r="P110" s="21">
        <v>-53</v>
      </c>
      <c r="Q110" s="7">
        <v>-548231.47</v>
      </c>
      <c r="R110" s="22">
        <f t="shared" si="3"/>
        <v>2019</v>
      </c>
      <c r="S110" s="22">
        <f t="shared" si="4"/>
        <v>1</v>
      </c>
      <c r="T110" s="22">
        <f t="shared" si="5"/>
        <v>1</v>
      </c>
    </row>
    <row r="111" spans="1:20">
      <c r="A111" t="s">
        <v>109</v>
      </c>
      <c r="B111">
        <v>4205530720</v>
      </c>
      <c r="C111" t="s">
        <v>129</v>
      </c>
      <c r="D111">
        <v>73310500025</v>
      </c>
      <c r="E111" t="s">
        <v>29</v>
      </c>
      <c r="F111" t="s">
        <v>99</v>
      </c>
      <c r="H111" s="7">
        <v>6040.07</v>
      </c>
      <c r="I111" s="20">
        <v>43468</v>
      </c>
      <c r="J111" s="20">
        <v>43468</v>
      </c>
      <c r="K111" s="20"/>
      <c r="L111" s="20"/>
      <c r="M111" s="20">
        <v>43475</v>
      </c>
      <c r="N111" s="20">
        <v>43528</v>
      </c>
      <c r="O111" s="21">
        <v>-53</v>
      </c>
      <c r="P111" s="21">
        <v>-53</v>
      </c>
      <c r="Q111" s="7">
        <v>-320123.70999999996</v>
      </c>
      <c r="R111" s="22">
        <f t="shared" si="3"/>
        <v>2019</v>
      </c>
      <c r="S111" s="22">
        <f t="shared" si="4"/>
        <v>1</v>
      </c>
      <c r="T111" s="22">
        <f t="shared" si="5"/>
        <v>1</v>
      </c>
    </row>
    <row r="112" spans="1:20">
      <c r="A112" t="s">
        <v>109</v>
      </c>
      <c r="B112">
        <v>4205530720</v>
      </c>
      <c r="C112" t="s">
        <v>130</v>
      </c>
      <c r="D112">
        <v>73310500025</v>
      </c>
      <c r="E112" t="s">
        <v>29</v>
      </c>
      <c r="F112" t="s">
        <v>99</v>
      </c>
      <c r="H112" s="7">
        <v>11020.21</v>
      </c>
      <c r="I112" s="20">
        <v>43468</v>
      </c>
      <c r="J112" s="20">
        <v>43468</v>
      </c>
      <c r="K112" s="20"/>
      <c r="L112" s="20"/>
      <c r="M112" s="20">
        <v>43475</v>
      </c>
      <c r="N112" s="20">
        <v>43528</v>
      </c>
      <c r="O112" s="21">
        <v>-53</v>
      </c>
      <c r="P112" s="21">
        <v>-53</v>
      </c>
      <c r="Q112" s="7">
        <v>-584071.13</v>
      </c>
      <c r="R112" s="22">
        <f t="shared" si="3"/>
        <v>2019</v>
      </c>
      <c r="S112" s="22">
        <f t="shared" si="4"/>
        <v>1</v>
      </c>
      <c r="T112" s="22">
        <f t="shared" si="5"/>
        <v>1</v>
      </c>
    </row>
    <row r="113" spans="1:20">
      <c r="A113" t="s">
        <v>131</v>
      </c>
      <c r="B113">
        <v>10191080158</v>
      </c>
      <c r="C113" t="s">
        <v>132</v>
      </c>
      <c r="D113">
        <v>70010000050</v>
      </c>
      <c r="E113" t="s">
        <v>29</v>
      </c>
      <c r="F113" t="s">
        <v>32</v>
      </c>
      <c r="H113" s="7">
        <v>2543.6999999999998</v>
      </c>
      <c r="I113" s="20">
        <v>43388</v>
      </c>
      <c r="J113" s="20">
        <v>43390</v>
      </c>
      <c r="K113" s="20"/>
      <c r="L113" s="20"/>
      <c r="M113" s="20">
        <v>43475</v>
      </c>
      <c r="N113" s="20">
        <v>43450</v>
      </c>
      <c r="O113" s="21">
        <v>25</v>
      </c>
      <c r="P113" s="21">
        <v>25</v>
      </c>
      <c r="Q113" s="7">
        <v>63592.499999999993</v>
      </c>
      <c r="R113" s="22">
        <f t="shared" si="3"/>
        <v>2018</v>
      </c>
      <c r="S113" s="22">
        <f t="shared" si="4"/>
        <v>1</v>
      </c>
      <c r="T113" s="22">
        <f t="shared" si="5"/>
        <v>1</v>
      </c>
    </row>
    <row r="114" spans="1:20">
      <c r="A114" t="s">
        <v>133</v>
      </c>
      <c r="B114">
        <v>9693591001</v>
      </c>
      <c r="C114" t="s">
        <v>134</v>
      </c>
      <c r="D114">
        <v>70010000050</v>
      </c>
      <c r="E114" t="s">
        <v>29</v>
      </c>
      <c r="F114" t="s">
        <v>32</v>
      </c>
      <c r="H114" s="7">
        <v>2854.8</v>
      </c>
      <c r="I114" s="20">
        <v>43385</v>
      </c>
      <c r="J114" s="20">
        <v>43391</v>
      </c>
      <c r="K114" s="20"/>
      <c r="L114" s="20"/>
      <c r="M114" s="20">
        <v>43475</v>
      </c>
      <c r="N114" s="20">
        <v>43451</v>
      </c>
      <c r="O114" s="21">
        <v>24</v>
      </c>
      <c r="P114" s="21">
        <v>24</v>
      </c>
      <c r="Q114" s="7">
        <v>68515.200000000012</v>
      </c>
      <c r="R114" s="22">
        <f t="shared" si="3"/>
        <v>2018</v>
      </c>
      <c r="S114" s="22">
        <f t="shared" si="4"/>
        <v>1</v>
      </c>
      <c r="T114" s="22">
        <f t="shared" si="5"/>
        <v>1</v>
      </c>
    </row>
    <row r="115" spans="1:20">
      <c r="A115" t="s">
        <v>111</v>
      </c>
      <c r="B115">
        <v>805390283</v>
      </c>
      <c r="C115" t="s">
        <v>135</v>
      </c>
      <c r="D115">
        <v>70010000036</v>
      </c>
      <c r="E115" t="s">
        <v>29</v>
      </c>
      <c r="F115" t="s">
        <v>32</v>
      </c>
      <c r="H115" s="7">
        <v>445.06</v>
      </c>
      <c r="I115" s="20">
        <v>43404</v>
      </c>
      <c r="J115" s="20">
        <v>43418</v>
      </c>
      <c r="K115" s="20"/>
      <c r="L115" s="20"/>
      <c r="M115" s="20">
        <v>43475</v>
      </c>
      <c r="N115" s="20">
        <v>43478</v>
      </c>
      <c r="O115" s="21">
        <v>-3</v>
      </c>
      <c r="P115" s="21">
        <v>-3</v>
      </c>
      <c r="Q115" s="7">
        <v>-1335.18</v>
      </c>
      <c r="R115" s="22">
        <f t="shared" si="3"/>
        <v>2018</v>
      </c>
      <c r="S115" s="22">
        <f t="shared" si="4"/>
        <v>1</v>
      </c>
      <c r="T115" s="22">
        <f t="shared" si="5"/>
        <v>1</v>
      </c>
    </row>
    <row r="116" spans="1:20">
      <c r="A116" t="s">
        <v>136</v>
      </c>
      <c r="B116">
        <v>6070001000</v>
      </c>
      <c r="C116" t="s">
        <v>137</v>
      </c>
      <c r="D116">
        <v>70010000050</v>
      </c>
      <c r="E116" t="s">
        <v>29</v>
      </c>
      <c r="F116" t="s">
        <v>32</v>
      </c>
      <c r="H116" s="7">
        <v>2285.06</v>
      </c>
      <c r="I116" s="20">
        <v>43381</v>
      </c>
      <c r="J116" s="20">
        <v>43423</v>
      </c>
      <c r="K116" s="20"/>
      <c r="L116" s="20"/>
      <c r="M116" s="20">
        <v>43475</v>
      </c>
      <c r="N116" s="20">
        <v>43483</v>
      </c>
      <c r="O116" s="21">
        <v>-8</v>
      </c>
      <c r="P116" s="21">
        <v>-8</v>
      </c>
      <c r="Q116" s="7">
        <v>-18280.48</v>
      </c>
      <c r="R116" s="22">
        <f t="shared" si="3"/>
        <v>2018</v>
      </c>
      <c r="S116" s="22">
        <f t="shared" si="4"/>
        <v>1</v>
      </c>
      <c r="T116" s="22">
        <f t="shared" si="5"/>
        <v>1</v>
      </c>
    </row>
    <row r="117" spans="1:20">
      <c r="A117" t="s">
        <v>109</v>
      </c>
      <c r="B117">
        <v>4205530720</v>
      </c>
      <c r="C117" t="s">
        <v>138</v>
      </c>
      <c r="D117">
        <v>73310500025</v>
      </c>
      <c r="E117" t="s">
        <v>29</v>
      </c>
      <c r="F117" t="s">
        <v>99</v>
      </c>
      <c r="H117" s="7">
        <v>13259.31</v>
      </c>
      <c r="I117" s="20">
        <v>43468</v>
      </c>
      <c r="J117" s="20">
        <v>43468</v>
      </c>
      <c r="K117" s="20"/>
      <c r="L117" s="20"/>
      <c r="M117" s="20">
        <v>43475</v>
      </c>
      <c r="N117" s="20">
        <v>43528</v>
      </c>
      <c r="O117" s="21">
        <v>-53</v>
      </c>
      <c r="P117" s="21">
        <v>-53</v>
      </c>
      <c r="Q117" s="7">
        <v>-702743.42999999993</v>
      </c>
      <c r="R117" s="22">
        <f t="shared" si="3"/>
        <v>2019</v>
      </c>
      <c r="S117" s="22">
        <f t="shared" si="4"/>
        <v>1</v>
      </c>
      <c r="T117" s="22">
        <f t="shared" si="5"/>
        <v>1</v>
      </c>
    </row>
    <row r="118" spans="1:20">
      <c r="A118" t="s">
        <v>111</v>
      </c>
      <c r="B118">
        <v>805390283</v>
      </c>
      <c r="C118" t="s">
        <v>139</v>
      </c>
      <c r="D118">
        <v>70010000036</v>
      </c>
      <c r="E118" t="s">
        <v>29</v>
      </c>
      <c r="F118" t="s">
        <v>32</v>
      </c>
      <c r="H118" s="7">
        <v>222.53</v>
      </c>
      <c r="I118" s="20">
        <v>43404</v>
      </c>
      <c r="J118" s="20">
        <v>43418</v>
      </c>
      <c r="K118" s="20"/>
      <c r="L118" s="20"/>
      <c r="M118" s="20">
        <v>43475</v>
      </c>
      <c r="N118" s="20">
        <v>43478</v>
      </c>
      <c r="O118" s="21">
        <v>-3</v>
      </c>
      <c r="P118" s="21">
        <v>-3</v>
      </c>
      <c r="Q118" s="7">
        <v>-667.59</v>
      </c>
      <c r="R118" s="22">
        <f t="shared" si="3"/>
        <v>2018</v>
      </c>
      <c r="S118" s="22">
        <f t="shared" si="4"/>
        <v>1</v>
      </c>
      <c r="T118" s="22">
        <f t="shared" si="5"/>
        <v>1</v>
      </c>
    </row>
    <row r="119" spans="1:20">
      <c r="A119" t="s">
        <v>97</v>
      </c>
      <c r="B119">
        <v>2923110726</v>
      </c>
      <c r="C119" t="s">
        <v>140</v>
      </c>
      <c r="D119">
        <v>73310500025</v>
      </c>
      <c r="E119" t="s">
        <v>29</v>
      </c>
      <c r="F119" t="s">
        <v>99</v>
      </c>
      <c r="H119" s="7">
        <v>6519.98</v>
      </c>
      <c r="I119" s="20">
        <v>43463</v>
      </c>
      <c r="J119" s="20">
        <v>43463</v>
      </c>
      <c r="K119" s="20"/>
      <c r="L119" s="20"/>
      <c r="M119" s="20">
        <v>43475</v>
      </c>
      <c r="N119" s="20">
        <v>43523</v>
      </c>
      <c r="O119" s="21">
        <v>-48</v>
      </c>
      <c r="P119" s="21">
        <v>-48</v>
      </c>
      <c r="Q119" s="7">
        <v>-312959.03999999998</v>
      </c>
      <c r="R119" s="22">
        <f t="shared" si="3"/>
        <v>2018</v>
      </c>
      <c r="S119" s="22">
        <f t="shared" si="4"/>
        <v>1</v>
      </c>
      <c r="T119" s="22">
        <f t="shared" si="5"/>
        <v>1</v>
      </c>
    </row>
    <row r="120" spans="1:20">
      <c r="A120" t="s">
        <v>124</v>
      </c>
      <c r="B120">
        <v>2506040753</v>
      </c>
      <c r="C120" t="s">
        <v>125</v>
      </c>
      <c r="D120">
        <v>73310500030</v>
      </c>
      <c r="E120" t="s">
        <v>29</v>
      </c>
      <c r="F120" t="s">
        <v>35</v>
      </c>
      <c r="H120" s="7">
        <v>1050.97</v>
      </c>
      <c r="I120" s="20">
        <v>43444</v>
      </c>
      <c r="J120" s="20">
        <v>43474</v>
      </c>
      <c r="K120" s="20"/>
      <c r="L120" s="20"/>
      <c r="M120" s="20">
        <v>43475</v>
      </c>
      <c r="N120" s="20">
        <v>43534</v>
      </c>
      <c r="O120" s="21">
        <v>-59</v>
      </c>
      <c r="P120" s="21">
        <v>-59</v>
      </c>
      <c r="Q120" s="7">
        <v>-62007.23</v>
      </c>
      <c r="R120" s="22">
        <f t="shared" si="3"/>
        <v>2018</v>
      </c>
      <c r="S120" s="22">
        <f t="shared" si="4"/>
        <v>1</v>
      </c>
      <c r="T120" s="22">
        <f t="shared" si="5"/>
        <v>1</v>
      </c>
    </row>
    <row r="121" spans="1:20">
      <c r="A121" t="s">
        <v>111</v>
      </c>
      <c r="B121">
        <v>805390283</v>
      </c>
      <c r="C121" t="s">
        <v>141</v>
      </c>
      <c r="D121">
        <v>70010000036</v>
      </c>
      <c r="E121" t="s">
        <v>29</v>
      </c>
      <c r="F121" t="s">
        <v>32</v>
      </c>
      <c r="H121" s="7">
        <v>37.090000000000003</v>
      </c>
      <c r="I121" s="20">
        <v>43404</v>
      </c>
      <c r="J121" s="20">
        <v>43418</v>
      </c>
      <c r="K121" s="20"/>
      <c r="L121" s="20"/>
      <c r="M121" s="20">
        <v>43475</v>
      </c>
      <c r="N121" s="20">
        <v>43478</v>
      </c>
      <c r="O121" s="21">
        <v>-3</v>
      </c>
      <c r="P121" s="21">
        <v>-3</v>
      </c>
      <c r="Q121" s="7">
        <v>-111.27000000000001</v>
      </c>
      <c r="R121" s="22">
        <f t="shared" si="3"/>
        <v>2018</v>
      </c>
      <c r="S121" s="22">
        <f t="shared" si="4"/>
        <v>1</v>
      </c>
      <c r="T121" s="22">
        <f t="shared" si="5"/>
        <v>1</v>
      </c>
    </row>
    <row r="122" spans="1:20">
      <c r="A122" t="s">
        <v>105</v>
      </c>
      <c r="B122">
        <v>1387091216</v>
      </c>
      <c r="C122" t="s">
        <v>142</v>
      </c>
      <c r="D122">
        <v>70010000050</v>
      </c>
      <c r="E122" t="s">
        <v>29</v>
      </c>
      <c r="F122" t="s">
        <v>32</v>
      </c>
      <c r="H122" s="7">
        <v>18788</v>
      </c>
      <c r="I122" s="20">
        <v>43404</v>
      </c>
      <c r="J122" s="20">
        <v>43417</v>
      </c>
      <c r="K122" s="20"/>
      <c r="L122" s="20"/>
      <c r="M122" s="20">
        <v>43475</v>
      </c>
      <c r="N122" s="20">
        <v>43477</v>
      </c>
      <c r="O122" s="21">
        <v>-2</v>
      </c>
      <c r="P122" s="21">
        <v>-2</v>
      </c>
      <c r="Q122" s="7">
        <v>-37576</v>
      </c>
      <c r="R122" s="22">
        <f t="shared" si="3"/>
        <v>2018</v>
      </c>
      <c r="S122" s="22">
        <f t="shared" si="4"/>
        <v>1</v>
      </c>
      <c r="T122" s="22">
        <f t="shared" si="5"/>
        <v>1</v>
      </c>
    </row>
    <row r="123" spans="1:20">
      <c r="A123" t="s">
        <v>111</v>
      </c>
      <c r="B123">
        <v>805390283</v>
      </c>
      <c r="C123" t="s">
        <v>143</v>
      </c>
      <c r="D123">
        <v>70010000036</v>
      </c>
      <c r="E123" t="s">
        <v>29</v>
      </c>
      <c r="F123" t="s">
        <v>32</v>
      </c>
      <c r="H123" s="7">
        <v>214.72</v>
      </c>
      <c r="I123" s="20">
        <v>43404</v>
      </c>
      <c r="J123" s="20">
        <v>43418</v>
      </c>
      <c r="K123" s="20"/>
      <c r="L123" s="20"/>
      <c r="M123" s="20">
        <v>43475</v>
      </c>
      <c r="N123" s="20">
        <v>43478</v>
      </c>
      <c r="O123" s="21">
        <v>-3</v>
      </c>
      <c r="P123" s="21">
        <v>-3</v>
      </c>
      <c r="Q123" s="7">
        <v>-644.16</v>
      </c>
      <c r="R123" s="22">
        <f t="shared" si="3"/>
        <v>2018</v>
      </c>
      <c r="S123" s="22">
        <f t="shared" si="4"/>
        <v>1</v>
      </c>
      <c r="T123" s="22">
        <f t="shared" si="5"/>
        <v>1</v>
      </c>
    </row>
    <row r="124" spans="1:20">
      <c r="A124" t="s">
        <v>105</v>
      </c>
      <c r="B124">
        <v>1387091216</v>
      </c>
      <c r="C124" t="s">
        <v>144</v>
      </c>
      <c r="D124">
        <v>70010000050</v>
      </c>
      <c r="E124" t="s">
        <v>29</v>
      </c>
      <c r="F124" t="s">
        <v>32</v>
      </c>
      <c r="H124" s="7">
        <v>9394</v>
      </c>
      <c r="I124" s="20">
        <v>43404</v>
      </c>
      <c r="J124" s="20">
        <v>43417</v>
      </c>
      <c r="K124" s="20"/>
      <c r="L124" s="20"/>
      <c r="M124" s="20">
        <v>43475</v>
      </c>
      <c r="N124" s="20">
        <v>43477</v>
      </c>
      <c r="O124" s="21">
        <v>-2</v>
      </c>
      <c r="P124" s="21">
        <v>-2</v>
      </c>
      <c r="Q124" s="7">
        <v>-18788</v>
      </c>
      <c r="R124" s="22">
        <f t="shared" si="3"/>
        <v>2018</v>
      </c>
      <c r="S124" s="22">
        <f t="shared" si="4"/>
        <v>1</v>
      </c>
      <c r="T124" s="22">
        <f t="shared" si="5"/>
        <v>1</v>
      </c>
    </row>
    <row r="125" spans="1:20">
      <c r="A125" t="s">
        <v>145</v>
      </c>
      <c r="B125" t="s">
        <v>146</v>
      </c>
      <c r="C125">
        <v>6106286377</v>
      </c>
      <c r="D125">
        <v>71210000170</v>
      </c>
      <c r="E125" t="s">
        <v>29</v>
      </c>
      <c r="F125" t="s">
        <v>147</v>
      </c>
      <c r="H125" s="7">
        <v>1800</v>
      </c>
      <c r="I125" s="20">
        <v>43430</v>
      </c>
      <c r="J125" s="20">
        <v>43432</v>
      </c>
      <c r="K125" s="20"/>
      <c r="L125" s="20"/>
      <c r="M125" s="20">
        <v>43475</v>
      </c>
      <c r="N125" s="20">
        <v>43492</v>
      </c>
      <c r="O125" s="21">
        <v>-17</v>
      </c>
      <c r="P125" s="21">
        <v>-17</v>
      </c>
      <c r="Q125" s="7">
        <v>-30600</v>
      </c>
      <c r="R125" s="22">
        <f t="shared" si="3"/>
        <v>2018</v>
      </c>
      <c r="S125" s="22">
        <f t="shared" si="4"/>
        <v>1</v>
      </c>
      <c r="T125" s="22">
        <f t="shared" si="5"/>
        <v>1</v>
      </c>
    </row>
    <row r="126" spans="1:20">
      <c r="A126" t="s">
        <v>97</v>
      </c>
      <c r="B126">
        <v>2923110726</v>
      </c>
      <c r="C126" t="s">
        <v>148</v>
      </c>
      <c r="D126">
        <v>73310500025</v>
      </c>
      <c r="E126" t="s">
        <v>29</v>
      </c>
      <c r="F126" t="s">
        <v>99</v>
      </c>
      <c r="H126" s="7">
        <v>6519.98</v>
      </c>
      <c r="I126" s="20">
        <v>43463</v>
      </c>
      <c r="J126" s="20">
        <v>43463</v>
      </c>
      <c r="K126" s="20"/>
      <c r="L126" s="20"/>
      <c r="M126" s="20">
        <v>43475</v>
      </c>
      <c r="N126" s="20">
        <v>43523</v>
      </c>
      <c r="O126" s="21">
        <v>-48</v>
      </c>
      <c r="P126" s="21">
        <v>-48</v>
      </c>
      <c r="Q126" s="7">
        <v>-312959.03999999998</v>
      </c>
      <c r="R126" s="22">
        <f t="shared" si="3"/>
        <v>2018</v>
      </c>
      <c r="S126" s="22">
        <f t="shared" si="4"/>
        <v>1</v>
      </c>
      <c r="T126" s="22">
        <f t="shared" si="5"/>
        <v>1</v>
      </c>
    </row>
    <row r="127" spans="1:20">
      <c r="A127" t="s">
        <v>109</v>
      </c>
      <c r="B127">
        <v>4205530720</v>
      </c>
      <c r="C127" t="s">
        <v>149</v>
      </c>
      <c r="D127">
        <v>73310500025</v>
      </c>
      <c r="E127" t="s">
        <v>29</v>
      </c>
      <c r="F127" t="s">
        <v>99</v>
      </c>
      <c r="H127" s="7">
        <v>17883.849999999999</v>
      </c>
      <c r="I127" s="20">
        <v>43468</v>
      </c>
      <c r="J127" s="20">
        <v>43468</v>
      </c>
      <c r="K127" s="20"/>
      <c r="L127" s="20"/>
      <c r="M127" s="20">
        <v>43475</v>
      </c>
      <c r="N127" s="20">
        <v>43528</v>
      </c>
      <c r="O127" s="21">
        <v>-53</v>
      </c>
      <c r="P127" s="21">
        <v>-53</v>
      </c>
      <c r="Q127" s="7">
        <v>-947844.04999999993</v>
      </c>
      <c r="R127" s="22">
        <f t="shared" si="3"/>
        <v>2019</v>
      </c>
      <c r="S127" s="22">
        <f t="shared" si="4"/>
        <v>1</v>
      </c>
      <c r="T127" s="22">
        <f t="shared" si="5"/>
        <v>1</v>
      </c>
    </row>
    <row r="128" spans="1:20">
      <c r="A128" t="s">
        <v>131</v>
      </c>
      <c r="B128">
        <v>10191080158</v>
      </c>
      <c r="C128" t="s">
        <v>150</v>
      </c>
      <c r="D128">
        <v>70010000050</v>
      </c>
      <c r="E128" t="s">
        <v>29</v>
      </c>
      <c r="F128" t="s">
        <v>32</v>
      </c>
      <c r="H128" s="7">
        <v>183</v>
      </c>
      <c r="I128" s="20">
        <v>43388</v>
      </c>
      <c r="J128" s="20">
        <v>43390</v>
      </c>
      <c r="K128" s="20"/>
      <c r="L128" s="20"/>
      <c r="M128" s="20">
        <v>43475</v>
      </c>
      <c r="N128" s="20">
        <v>43450</v>
      </c>
      <c r="O128" s="21">
        <v>25</v>
      </c>
      <c r="P128" s="21">
        <v>25</v>
      </c>
      <c r="Q128" s="7">
        <v>4575</v>
      </c>
      <c r="R128" s="22">
        <f t="shared" si="3"/>
        <v>2018</v>
      </c>
      <c r="S128" s="22">
        <f t="shared" si="4"/>
        <v>1</v>
      </c>
      <c r="T128" s="22">
        <f t="shared" si="5"/>
        <v>1</v>
      </c>
    </row>
    <row r="129" spans="1:20">
      <c r="A129" t="s">
        <v>151</v>
      </c>
      <c r="B129">
        <v>8763060152</v>
      </c>
      <c r="C129" t="s">
        <v>152</v>
      </c>
      <c r="D129">
        <v>70010000036</v>
      </c>
      <c r="E129" t="s">
        <v>29</v>
      </c>
      <c r="F129" t="s">
        <v>32</v>
      </c>
      <c r="H129" s="7">
        <v>6734.4</v>
      </c>
      <c r="I129" s="20">
        <v>43404</v>
      </c>
      <c r="J129" s="20">
        <v>43411</v>
      </c>
      <c r="K129" s="20"/>
      <c r="L129" s="20"/>
      <c r="M129" s="20">
        <v>43475</v>
      </c>
      <c r="N129" s="20">
        <v>43471</v>
      </c>
      <c r="O129" s="21">
        <v>4</v>
      </c>
      <c r="P129" s="21">
        <v>4</v>
      </c>
      <c r="Q129" s="7">
        <v>26937.599999999999</v>
      </c>
      <c r="R129" s="22">
        <f t="shared" si="3"/>
        <v>2018</v>
      </c>
      <c r="S129" s="22">
        <f t="shared" si="4"/>
        <v>1</v>
      </c>
      <c r="T129" s="22">
        <f t="shared" si="5"/>
        <v>1</v>
      </c>
    </row>
    <row r="130" spans="1:20">
      <c r="A130" t="s">
        <v>153</v>
      </c>
      <c r="B130">
        <v>76670595</v>
      </c>
      <c r="C130" t="s">
        <v>154</v>
      </c>
      <c r="D130">
        <v>70010000036</v>
      </c>
      <c r="E130" t="s">
        <v>29</v>
      </c>
      <c r="F130" t="s">
        <v>32</v>
      </c>
      <c r="H130" s="7">
        <v>1475.11</v>
      </c>
      <c r="I130" s="20">
        <v>43404</v>
      </c>
      <c r="J130" s="20">
        <v>43410</v>
      </c>
      <c r="K130" s="20"/>
      <c r="L130" s="20"/>
      <c r="M130" s="20">
        <v>43475</v>
      </c>
      <c r="N130" s="20">
        <v>43470</v>
      </c>
      <c r="O130" s="21">
        <v>5</v>
      </c>
      <c r="P130" s="21">
        <v>5</v>
      </c>
      <c r="Q130" s="7">
        <v>7375.5499999999993</v>
      </c>
      <c r="R130" s="22">
        <f t="shared" si="3"/>
        <v>2018</v>
      </c>
      <c r="S130" s="22">
        <f t="shared" si="4"/>
        <v>1</v>
      </c>
      <c r="T130" s="22">
        <f t="shared" si="5"/>
        <v>1</v>
      </c>
    </row>
    <row r="131" spans="1:20">
      <c r="A131" t="s">
        <v>111</v>
      </c>
      <c r="B131">
        <v>805390283</v>
      </c>
      <c r="C131" t="s">
        <v>155</v>
      </c>
      <c r="D131">
        <v>70010000036</v>
      </c>
      <c r="E131" t="s">
        <v>29</v>
      </c>
      <c r="F131" t="s">
        <v>32</v>
      </c>
      <c r="H131" s="7">
        <v>335.5</v>
      </c>
      <c r="I131" s="20">
        <v>43416</v>
      </c>
      <c r="J131" s="20">
        <v>43423</v>
      </c>
      <c r="K131" s="20"/>
      <c r="L131" s="20"/>
      <c r="M131" s="20">
        <v>43475</v>
      </c>
      <c r="N131" s="20">
        <v>43483</v>
      </c>
      <c r="O131" s="21">
        <v>-8</v>
      </c>
      <c r="P131" s="21">
        <v>-8</v>
      </c>
      <c r="Q131" s="7">
        <v>-2684</v>
      </c>
      <c r="R131" s="22">
        <f t="shared" si="3"/>
        <v>2018</v>
      </c>
      <c r="S131" s="22">
        <f t="shared" si="4"/>
        <v>1</v>
      </c>
      <c r="T131" s="22">
        <f t="shared" si="5"/>
        <v>1</v>
      </c>
    </row>
    <row r="132" spans="1:20">
      <c r="A132" t="s">
        <v>117</v>
      </c>
      <c r="B132">
        <v>264510207</v>
      </c>
      <c r="C132" t="s">
        <v>118</v>
      </c>
      <c r="D132">
        <v>70010000050</v>
      </c>
      <c r="E132" t="s">
        <v>29</v>
      </c>
      <c r="F132" t="s">
        <v>32</v>
      </c>
      <c r="H132" s="7">
        <v>35.99</v>
      </c>
      <c r="I132" s="20">
        <v>43382</v>
      </c>
      <c r="J132" s="20">
        <v>43385</v>
      </c>
      <c r="K132" s="20"/>
      <c r="L132" s="20"/>
      <c r="M132" s="20">
        <v>43475</v>
      </c>
      <c r="N132" s="20">
        <v>43445</v>
      </c>
      <c r="O132" s="21">
        <v>30</v>
      </c>
      <c r="P132" s="21">
        <v>30</v>
      </c>
      <c r="Q132" s="7">
        <v>1079.7</v>
      </c>
      <c r="R132" s="22">
        <f t="shared" si="3"/>
        <v>2018</v>
      </c>
      <c r="S132" s="22">
        <f t="shared" si="4"/>
        <v>1</v>
      </c>
      <c r="T132" s="22">
        <f t="shared" si="5"/>
        <v>1</v>
      </c>
    </row>
    <row r="133" spans="1:20">
      <c r="A133" t="s">
        <v>136</v>
      </c>
      <c r="B133">
        <v>6070001000</v>
      </c>
      <c r="C133" t="s">
        <v>156</v>
      </c>
      <c r="D133">
        <v>70010000050</v>
      </c>
      <c r="E133" t="s">
        <v>29</v>
      </c>
      <c r="F133" t="s">
        <v>32</v>
      </c>
      <c r="H133" s="7">
        <v>1075.55</v>
      </c>
      <c r="I133" s="20">
        <v>43383</v>
      </c>
      <c r="J133" s="20">
        <v>43423</v>
      </c>
      <c r="K133" s="20"/>
      <c r="L133" s="20"/>
      <c r="M133" s="20">
        <v>43475</v>
      </c>
      <c r="N133" s="20">
        <v>43483</v>
      </c>
      <c r="O133" s="21">
        <v>-8</v>
      </c>
      <c r="P133" s="21">
        <v>-8</v>
      </c>
      <c r="Q133" s="7">
        <v>-8604.4</v>
      </c>
      <c r="R133" s="22">
        <f t="shared" si="3"/>
        <v>2018</v>
      </c>
      <c r="S133" s="22">
        <f t="shared" si="4"/>
        <v>1</v>
      </c>
      <c r="T133" s="22">
        <f t="shared" si="5"/>
        <v>1</v>
      </c>
    </row>
    <row r="134" spans="1:20">
      <c r="A134" t="s">
        <v>157</v>
      </c>
      <c r="B134">
        <v>5985320158</v>
      </c>
      <c r="C134" t="s">
        <v>158</v>
      </c>
      <c r="D134">
        <v>70010000036</v>
      </c>
      <c r="E134" t="s">
        <v>29</v>
      </c>
      <c r="F134" t="s">
        <v>32</v>
      </c>
      <c r="H134" s="7">
        <v>268.39999999999998</v>
      </c>
      <c r="I134" s="20">
        <v>43404</v>
      </c>
      <c r="J134" s="20">
        <v>43409</v>
      </c>
      <c r="K134" s="20"/>
      <c r="L134" s="20"/>
      <c r="M134" s="20">
        <v>43475</v>
      </c>
      <c r="N134" s="20">
        <v>43469</v>
      </c>
      <c r="O134" s="21">
        <v>6</v>
      </c>
      <c r="P134" s="21">
        <v>6</v>
      </c>
      <c r="Q134" s="7">
        <v>1610.3999999999999</v>
      </c>
      <c r="R134" s="22">
        <f t="shared" si="3"/>
        <v>2018</v>
      </c>
      <c r="S134" s="22">
        <f t="shared" si="4"/>
        <v>1</v>
      </c>
      <c r="T134" s="22">
        <f t="shared" si="5"/>
        <v>1</v>
      </c>
    </row>
    <row r="135" spans="1:20">
      <c r="A135" t="s">
        <v>111</v>
      </c>
      <c r="B135">
        <v>805390283</v>
      </c>
      <c r="C135" t="s">
        <v>159</v>
      </c>
      <c r="D135">
        <v>70010000036</v>
      </c>
      <c r="E135" t="s">
        <v>29</v>
      </c>
      <c r="F135" t="s">
        <v>32</v>
      </c>
      <c r="H135" s="7">
        <v>134.19999999999999</v>
      </c>
      <c r="I135" s="20">
        <v>43416</v>
      </c>
      <c r="J135" s="20">
        <v>43423</v>
      </c>
      <c r="K135" s="20"/>
      <c r="L135" s="20"/>
      <c r="M135" s="20">
        <v>43475</v>
      </c>
      <c r="N135" s="20">
        <v>43483</v>
      </c>
      <c r="O135" s="21">
        <v>-8</v>
      </c>
      <c r="P135" s="21">
        <v>-8</v>
      </c>
      <c r="Q135" s="7">
        <v>-1073.5999999999999</v>
      </c>
      <c r="R135" s="22">
        <f t="shared" si="3"/>
        <v>2018</v>
      </c>
      <c r="S135" s="22">
        <f t="shared" si="4"/>
        <v>1</v>
      </c>
      <c r="T135" s="22">
        <f t="shared" si="5"/>
        <v>1</v>
      </c>
    </row>
    <row r="136" spans="1:20">
      <c r="A136" t="s">
        <v>97</v>
      </c>
      <c r="B136">
        <v>2923110726</v>
      </c>
      <c r="C136" t="s">
        <v>160</v>
      </c>
      <c r="D136">
        <v>73310500025</v>
      </c>
      <c r="E136" t="s">
        <v>29</v>
      </c>
      <c r="F136" t="s">
        <v>99</v>
      </c>
      <c r="H136" s="7">
        <v>6519.98</v>
      </c>
      <c r="I136" s="20">
        <v>43463</v>
      </c>
      <c r="J136" s="20">
        <v>43463</v>
      </c>
      <c r="K136" s="20"/>
      <c r="L136" s="20"/>
      <c r="M136" s="20">
        <v>43475</v>
      </c>
      <c r="N136" s="20">
        <v>43523</v>
      </c>
      <c r="O136" s="21">
        <v>-48</v>
      </c>
      <c r="P136" s="21">
        <v>-48</v>
      </c>
      <c r="Q136" s="7">
        <v>-312959.03999999998</v>
      </c>
      <c r="R136" s="22">
        <f t="shared" ref="R136:R199" si="6">YEAR(I136)</f>
        <v>2018</v>
      </c>
      <c r="S136" s="22">
        <f t="shared" ref="S136:S199" si="7">MONTH(M136)</f>
        <v>1</v>
      </c>
      <c r="T136" s="22">
        <f t="shared" ref="T136:T199" si="8">CEILING(MONTH(M136)/3,1)</f>
        <v>1</v>
      </c>
    </row>
    <row r="137" spans="1:20">
      <c r="A137" t="s">
        <v>111</v>
      </c>
      <c r="B137">
        <v>805390283</v>
      </c>
      <c r="C137" t="s">
        <v>161</v>
      </c>
      <c r="D137">
        <v>70010000036</v>
      </c>
      <c r="E137" t="s">
        <v>29</v>
      </c>
      <c r="F137" t="s">
        <v>32</v>
      </c>
      <c r="H137" s="7">
        <v>44.51</v>
      </c>
      <c r="I137" s="20">
        <v>43404</v>
      </c>
      <c r="J137" s="20">
        <v>43418</v>
      </c>
      <c r="K137" s="20"/>
      <c r="L137" s="20"/>
      <c r="M137" s="20">
        <v>43475</v>
      </c>
      <c r="N137" s="20">
        <v>43478</v>
      </c>
      <c r="O137" s="21">
        <v>-3</v>
      </c>
      <c r="P137" s="21">
        <v>-3</v>
      </c>
      <c r="Q137" s="7">
        <v>-133.53</v>
      </c>
      <c r="R137" s="22">
        <f t="shared" si="6"/>
        <v>2018</v>
      </c>
      <c r="S137" s="22">
        <f t="shared" si="7"/>
        <v>1</v>
      </c>
      <c r="T137" s="22">
        <f t="shared" si="8"/>
        <v>1</v>
      </c>
    </row>
    <row r="138" spans="1:20">
      <c r="A138" t="s">
        <v>97</v>
      </c>
      <c r="B138">
        <v>2923110726</v>
      </c>
      <c r="C138" t="s">
        <v>116</v>
      </c>
      <c r="D138">
        <v>73310500025</v>
      </c>
      <c r="E138" t="s">
        <v>29</v>
      </c>
      <c r="F138" t="s">
        <v>99</v>
      </c>
      <c r="H138" s="7">
        <v>6519.98</v>
      </c>
      <c r="I138" s="20">
        <v>43467</v>
      </c>
      <c r="J138" s="20">
        <v>43467</v>
      </c>
      <c r="K138" s="20"/>
      <c r="L138" s="20"/>
      <c r="M138" s="20">
        <v>43475</v>
      </c>
      <c r="N138" s="20">
        <v>43527</v>
      </c>
      <c r="O138" s="21">
        <v>-52</v>
      </c>
      <c r="P138" s="21">
        <v>-52</v>
      </c>
      <c r="Q138" s="7">
        <v>-339038.95999999996</v>
      </c>
      <c r="R138" s="22">
        <f t="shared" si="6"/>
        <v>2019</v>
      </c>
      <c r="S138" s="22">
        <f t="shared" si="7"/>
        <v>1</v>
      </c>
      <c r="T138" s="22">
        <f t="shared" si="8"/>
        <v>1</v>
      </c>
    </row>
    <row r="139" spans="1:20">
      <c r="A139" t="s">
        <v>95</v>
      </c>
      <c r="B139">
        <v>1316780426</v>
      </c>
      <c r="C139" t="s">
        <v>162</v>
      </c>
      <c r="D139">
        <v>70010000050</v>
      </c>
      <c r="E139" t="s">
        <v>29</v>
      </c>
      <c r="F139" t="s">
        <v>32</v>
      </c>
      <c r="H139" s="7">
        <v>717.36</v>
      </c>
      <c r="I139" s="20">
        <v>43388</v>
      </c>
      <c r="J139" s="20">
        <v>43395</v>
      </c>
      <c r="K139" s="20"/>
      <c r="L139" s="20"/>
      <c r="M139" s="20">
        <v>43475</v>
      </c>
      <c r="N139" s="20">
        <v>43455</v>
      </c>
      <c r="O139" s="21">
        <v>20</v>
      </c>
      <c r="P139" s="21">
        <v>20</v>
      </c>
      <c r="Q139" s="7">
        <v>14347.2</v>
      </c>
      <c r="R139" s="22">
        <f t="shared" si="6"/>
        <v>2018</v>
      </c>
      <c r="S139" s="22">
        <f t="shared" si="7"/>
        <v>1</v>
      </c>
      <c r="T139" s="22">
        <f t="shared" si="8"/>
        <v>1</v>
      </c>
    </row>
    <row r="140" spans="1:20">
      <c r="A140" t="s">
        <v>58</v>
      </c>
      <c r="B140">
        <v>13144290155</v>
      </c>
      <c r="C140">
        <v>2018309572</v>
      </c>
      <c r="D140">
        <v>70010000036</v>
      </c>
      <c r="E140" t="s">
        <v>29</v>
      </c>
      <c r="F140" t="s">
        <v>32</v>
      </c>
      <c r="H140" s="7">
        <v>122</v>
      </c>
      <c r="I140" s="20">
        <v>43404</v>
      </c>
      <c r="J140" s="20">
        <v>43404</v>
      </c>
      <c r="K140" s="20"/>
      <c r="L140" s="20"/>
      <c r="M140" s="20">
        <v>43475</v>
      </c>
      <c r="N140" s="20">
        <v>43464</v>
      </c>
      <c r="O140" s="21">
        <v>11</v>
      </c>
      <c r="P140" s="21">
        <v>11</v>
      </c>
      <c r="Q140" s="7">
        <v>1342</v>
      </c>
      <c r="R140" s="22">
        <f t="shared" si="6"/>
        <v>2018</v>
      </c>
      <c r="S140" s="22">
        <f t="shared" si="7"/>
        <v>1</v>
      </c>
      <c r="T140" s="22">
        <f t="shared" si="8"/>
        <v>1</v>
      </c>
    </row>
    <row r="141" spans="1:20">
      <c r="A141" t="s">
        <v>163</v>
      </c>
      <c r="B141" t="s">
        <v>164</v>
      </c>
      <c r="C141" t="s">
        <v>165</v>
      </c>
      <c r="D141">
        <v>71210000170</v>
      </c>
      <c r="E141" t="s">
        <v>29</v>
      </c>
      <c r="F141" t="s">
        <v>147</v>
      </c>
      <c r="H141" s="7">
        <v>1537.73</v>
      </c>
      <c r="I141" s="20">
        <v>43409</v>
      </c>
      <c r="J141" s="20">
        <v>43444</v>
      </c>
      <c r="K141" s="20"/>
      <c r="L141" s="20"/>
      <c r="M141" s="20">
        <v>43475</v>
      </c>
      <c r="N141" s="20">
        <v>43504</v>
      </c>
      <c r="O141" s="21">
        <v>-29</v>
      </c>
      <c r="P141" s="21">
        <v>-29</v>
      </c>
      <c r="Q141" s="7">
        <v>-44594.17</v>
      </c>
      <c r="R141" s="22">
        <f t="shared" si="6"/>
        <v>2018</v>
      </c>
      <c r="S141" s="22">
        <f t="shared" si="7"/>
        <v>1</v>
      </c>
      <c r="T141" s="22">
        <f t="shared" si="8"/>
        <v>1</v>
      </c>
    </row>
    <row r="142" spans="1:20">
      <c r="A142" t="s">
        <v>97</v>
      </c>
      <c r="B142">
        <v>2923110726</v>
      </c>
      <c r="C142" t="s">
        <v>166</v>
      </c>
      <c r="D142">
        <v>73310500025</v>
      </c>
      <c r="E142" t="s">
        <v>29</v>
      </c>
      <c r="F142" t="s">
        <v>99</v>
      </c>
      <c r="H142" s="7">
        <v>6519.98</v>
      </c>
      <c r="I142" s="20">
        <v>43463</v>
      </c>
      <c r="J142" s="20">
        <v>43463</v>
      </c>
      <c r="K142" s="20"/>
      <c r="L142" s="20"/>
      <c r="M142" s="20">
        <v>43475</v>
      </c>
      <c r="N142" s="20">
        <v>43523</v>
      </c>
      <c r="O142" s="21">
        <v>-48</v>
      </c>
      <c r="P142" s="21">
        <v>-48</v>
      </c>
      <c r="Q142" s="7">
        <v>-312959.03999999998</v>
      </c>
      <c r="R142" s="22">
        <f t="shared" si="6"/>
        <v>2018</v>
      </c>
      <c r="S142" s="22">
        <f t="shared" si="7"/>
        <v>1</v>
      </c>
      <c r="T142" s="22">
        <f t="shared" si="8"/>
        <v>1</v>
      </c>
    </row>
    <row r="143" spans="1:20">
      <c r="A143" t="s">
        <v>131</v>
      </c>
      <c r="B143">
        <v>10191080158</v>
      </c>
      <c r="C143" t="s">
        <v>167</v>
      </c>
      <c r="D143">
        <v>70010000050</v>
      </c>
      <c r="E143" t="s">
        <v>29</v>
      </c>
      <c r="F143" t="s">
        <v>32</v>
      </c>
      <c r="H143" s="7">
        <v>671</v>
      </c>
      <c r="I143" s="20">
        <v>43404</v>
      </c>
      <c r="J143" s="20">
        <v>43413</v>
      </c>
      <c r="K143" s="20"/>
      <c r="L143" s="20"/>
      <c r="M143" s="20">
        <v>43475</v>
      </c>
      <c r="N143" s="20">
        <v>43473</v>
      </c>
      <c r="O143" s="21">
        <v>2</v>
      </c>
      <c r="P143" s="21">
        <v>2</v>
      </c>
      <c r="Q143" s="7">
        <v>1342</v>
      </c>
      <c r="R143" s="22">
        <f t="shared" si="6"/>
        <v>2018</v>
      </c>
      <c r="S143" s="22">
        <f t="shared" si="7"/>
        <v>1</v>
      </c>
      <c r="T143" s="22">
        <f t="shared" si="8"/>
        <v>1</v>
      </c>
    </row>
    <row r="144" spans="1:20">
      <c r="A144" t="s">
        <v>126</v>
      </c>
      <c r="B144">
        <v>890231004</v>
      </c>
      <c r="C144">
        <v>7140525421</v>
      </c>
      <c r="D144">
        <v>70010000056</v>
      </c>
      <c r="E144" t="s">
        <v>29</v>
      </c>
      <c r="F144" t="s">
        <v>32</v>
      </c>
      <c r="H144" s="7">
        <v>0.04</v>
      </c>
      <c r="I144" s="20">
        <v>43397</v>
      </c>
      <c r="J144" s="20">
        <v>43397</v>
      </c>
      <c r="K144" s="20"/>
      <c r="L144" s="20"/>
      <c r="M144" s="20">
        <v>43475</v>
      </c>
      <c r="N144" s="20">
        <v>43457</v>
      </c>
      <c r="O144" s="21">
        <v>18</v>
      </c>
      <c r="P144" s="21">
        <v>18</v>
      </c>
      <c r="Q144" s="7">
        <v>0.72</v>
      </c>
      <c r="R144" s="22">
        <f t="shared" si="6"/>
        <v>2018</v>
      </c>
      <c r="S144" s="22">
        <f t="shared" si="7"/>
        <v>1</v>
      </c>
      <c r="T144" s="22">
        <f t="shared" si="8"/>
        <v>1</v>
      </c>
    </row>
    <row r="145" spans="1:20">
      <c r="A145" t="s">
        <v>104</v>
      </c>
      <c r="B145">
        <v>1262470667</v>
      </c>
      <c r="C145" t="s">
        <v>168</v>
      </c>
      <c r="D145">
        <v>70010000050</v>
      </c>
      <c r="E145" t="s">
        <v>29</v>
      </c>
      <c r="F145" t="s">
        <v>32</v>
      </c>
      <c r="H145" s="7">
        <v>3904</v>
      </c>
      <c r="I145" s="20">
        <v>43431</v>
      </c>
      <c r="J145" s="20">
        <v>43437</v>
      </c>
      <c r="K145" s="20"/>
      <c r="L145" s="20"/>
      <c r="M145" s="20">
        <v>43475</v>
      </c>
      <c r="N145" s="20">
        <v>43497</v>
      </c>
      <c r="O145" s="21">
        <v>-22</v>
      </c>
      <c r="P145" s="21">
        <v>-22</v>
      </c>
      <c r="Q145" s="7">
        <v>-85888</v>
      </c>
      <c r="R145" s="22">
        <f t="shared" si="6"/>
        <v>2018</v>
      </c>
      <c r="S145" s="22">
        <f t="shared" si="7"/>
        <v>1</v>
      </c>
      <c r="T145" s="22">
        <f t="shared" si="8"/>
        <v>1</v>
      </c>
    </row>
    <row r="146" spans="1:20">
      <c r="A146" t="s">
        <v>153</v>
      </c>
      <c r="B146">
        <v>76670595</v>
      </c>
      <c r="C146">
        <v>50468608</v>
      </c>
      <c r="D146">
        <v>70010000050</v>
      </c>
      <c r="E146" t="s">
        <v>29</v>
      </c>
      <c r="F146" t="s">
        <v>32</v>
      </c>
      <c r="H146" s="7">
        <v>5428.8</v>
      </c>
      <c r="I146" s="20">
        <v>43375</v>
      </c>
      <c r="J146" s="20">
        <v>43384</v>
      </c>
      <c r="K146" s="20"/>
      <c r="L146" s="20"/>
      <c r="M146" s="20">
        <v>43476</v>
      </c>
      <c r="N146" s="20">
        <v>43444</v>
      </c>
      <c r="O146" s="21">
        <v>32</v>
      </c>
      <c r="P146" s="21">
        <v>32</v>
      </c>
      <c r="Q146" s="7">
        <v>173721.60000000001</v>
      </c>
      <c r="R146" s="22">
        <f t="shared" si="6"/>
        <v>2018</v>
      </c>
      <c r="S146" s="22">
        <f t="shared" si="7"/>
        <v>1</v>
      </c>
      <c r="T146" s="22">
        <f t="shared" si="8"/>
        <v>1</v>
      </c>
    </row>
    <row r="147" spans="1:20">
      <c r="A147" t="s">
        <v>169</v>
      </c>
      <c r="B147">
        <v>4068750720</v>
      </c>
      <c r="C147" t="s">
        <v>170</v>
      </c>
      <c r="D147">
        <v>70010000050</v>
      </c>
      <c r="E147" t="s">
        <v>29</v>
      </c>
      <c r="F147" t="s">
        <v>32</v>
      </c>
      <c r="H147" s="7">
        <v>6819.8</v>
      </c>
      <c r="I147" s="20">
        <v>43399</v>
      </c>
      <c r="J147" s="20">
        <v>43410</v>
      </c>
      <c r="K147" s="20"/>
      <c r="L147" s="20"/>
      <c r="M147" s="20">
        <v>43476</v>
      </c>
      <c r="N147" s="20">
        <v>43470</v>
      </c>
      <c r="O147" s="21">
        <v>6</v>
      </c>
      <c r="P147" s="21">
        <v>6</v>
      </c>
      <c r="Q147" s="7">
        <v>40918.800000000003</v>
      </c>
      <c r="R147" s="22">
        <f t="shared" si="6"/>
        <v>2018</v>
      </c>
      <c r="S147" s="22">
        <f t="shared" si="7"/>
        <v>1</v>
      </c>
      <c r="T147" s="22">
        <f t="shared" si="8"/>
        <v>1</v>
      </c>
    </row>
    <row r="148" spans="1:20">
      <c r="A148" t="s">
        <v>131</v>
      </c>
      <c r="B148">
        <v>10191080158</v>
      </c>
      <c r="C148" t="s">
        <v>171</v>
      </c>
      <c r="D148">
        <v>70010000050</v>
      </c>
      <c r="E148" t="s">
        <v>29</v>
      </c>
      <c r="F148" t="s">
        <v>32</v>
      </c>
      <c r="H148" s="7">
        <v>2928</v>
      </c>
      <c r="I148" s="20">
        <v>43404</v>
      </c>
      <c r="J148" s="20">
        <v>43413</v>
      </c>
      <c r="K148" s="20"/>
      <c r="L148" s="20"/>
      <c r="M148" s="20">
        <v>43476</v>
      </c>
      <c r="N148" s="20">
        <v>43473</v>
      </c>
      <c r="O148" s="21">
        <v>3</v>
      </c>
      <c r="P148" s="21">
        <v>3</v>
      </c>
      <c r="Q148" s="7">
        <v>8784</v>
      </c>
      <c r="R148" s="22">
        <f t="shared" si="6"/>
        <v>2018</v>
      </c>
      <c r="S148" s="22">
        <f t="shared" si="7"/>
        <v>1</v>
      </c>
      <c r="T148" s="22">
        <f t="shared" si="8"/>
        <v>1</v>
      </c>
    </row>
    <row r="149" spans="1:20">
      <c r="A149" t="s">
        <v>153</v>
      </c>
      <c r="B149">
        <v>76670595</v>
      </c>
      <c r="C149" t="s">
        <v>172</v>
      </c>
      <c r="D149">
        <v>70010000036</v>
      </c>
      <c r="E149" t="s">
        <v>29</v>
      </c>
      <c r="F149" t="s">
        <v>32</v>
      </c>
      <c r="H149" s="7">
        <v>6194.89</v>
      </c>
      <c r="I149" s="20">
        <v>43434</v>
      </c>
      <c r="J149" s="20">
        <v>43438</v>
      </c>
      <c r="K149" s="20"/>
      <c r="L149" s="20"/>
      <c r="M149" s="20">
        <v>43476</v>
      </c>
      <c r="N149" s="20">
        <v>43498</v>
      </c>
      <c r="O149" s="21">
        <v>-22</v>
      </c>
      <c r="P149" s="21">
        <v>-22</v>
      </c>
      <c r="Q149" s="7">
        <v>-136287.58000000002</v>
      </c>
      <c r="R149" s="22">
        <f t="shared" si="6"/>
        <v>2018</v>
      </c>
      <c r="S149" s="22">
        <f t="shared" si="7"/>
        <v>1</v>
      </c>
      <c r="T149" s="22">
        <f t="shared" si="8"/>
        <v>1</v>
      </c>
    </row>
    <row r="150" spans="1:20">
      <c r="A150" t="s">
        <v>153</v>
      </c>
      <c r="B150">
        <v>76670595</v>
      </c>
      <c r="C150" t="s">
        <v>173</v>
      </c>
      <c r="D150">
        <v>70010000020</v>
      </c>
      <c r="E150" t="s">
        <v>29</v>
      </c>
      <c r="F150" t="s">
        <v>32</v>
      </c>
      <c r="H150" s="7">
        <v>198</v>
      </c>
      <c r="I150" s="20">
        <v>43413</v>
      </c>
      <c r="J150" s="20">
        <v>43417</v>
      </c>
      <c r="K150" s="20"/>
      <c r="L150" s="20"/>
      <c r="M150" s="20">
        <v>43476</v>
      </c>
      <c r="N150" s="20">
        <v>43477</v>
      </c>
      <c r="O150" s="21">
        <v>-1</v>
      </c>
      <c r="P150" s="21">
        <v>-1</v>
      </c>
      <c r="Q150" s="7">
        <v>-198</v>
      </c>
      <c r="R150" s="22">
        <f t="shared" si="6"/>
        <v>2018</v>
      </c>
      <c r="S150" s="22">
        <f t="shared" si="7"/>
        <v>1</v>
      </c>
      <c r="T150" s="22">
        <f t="shared" si="8"/>
        <v>1</v>
      </c>
    </row>
    <row r="151" spans="1:20">
      <c r="A151" t="s">
        <v>174</v>
      </c>
      <c r="B151">
        <v>3379160728</v>
      </c>
      <c r="C151" t="s">
        <v>175</v>
      </c>
      <c r="D151">
        <v>70010000050</v>
      </c>
      <c r="E151" t="s">
        <v>29</v>
      </c>
      <c r="F151" t="s">
        <v>32</v>
      </c>
      <c r="H151" s="7">
        <v>636.84</v>
      </c>
      <c r="I151" s="20">
        <v>43383</v>
      </c>
      <c r="J151" s="20">
        <v>43395</v>
      </c>
      <c r="K151" s="20"/>
      <c r="L151" s="20"/>
      <c r="M151" s="20">
        <v>43476</v>
      </c>
      <c r="N151" s="20">
        <v>43455</v>
      </c>
      <c r="O151" s="21">
        <v>21</v>
      </c>
      <c r="P151" s="21">
        <v>21</v>
      </c>
      <c r="Q151" s="7">
        <v>13373.640000000001</v>
      </c>
      <c r="R151" s="22">
        <f t="shared" si="6"/>
        <v>2018</v>
      </c>
      <c r="S151" s="22">
        <f t="shared" si="7"/>
        <v>1</v>
      </c>
      <c r="T151" s="22">
        <f t="shared" si="8"/>
        <v>1</v>
      </c>
    </row>
    <row r="152" spans="1:20">
      <c r="A152" t="s">
        <v>176</v>
      </c>
      <c r="B152">
        <v>8862820969</v>
      </c>
      <c r="C152">
        <v>2018110336</v>
      </c>
      <c r="D152">
        <v>70010000050</v>
      </c>
      <c r="E152" t="s">
        <v>29</v>
      </c>
      <c r="F152" t="s">
        <v>32</v>
      </c>
      <c r="H152" s="7">
        <v>1776.32</v>
      </c>
      <c r="I152" s="20">
        <v>43404</v>
      </c>
      <c r="J152" s="20">
        <v>43404</v>
      </c>
      <c r="K152" s="20"/>
      <c r="L152" s="20"/>
      <c r="M152" s="20">
        <v>43476</v>
      </c>
      <c r="N152" s="20">
        <v>43464</v>
      </c>
      <c r="O152" s="21">
        <v>12</v>
      </c>
      <c r="P152" s="21">
        <v>12</v>
      </c>
      <c r="Q152" s="7">
        <v>21315.84</v>
      </c>
      <c r="R152" s="22">
        <f t="shared" si="6"/>
        <v>2018</v>
      </c>
      <c r="S152" s="22">
        <f t="shared" si="7"/>
        <v>1</v>
      </c>
      <c r="T152" s="22">
        <f t="shared" si="8"/>
        <v>1</v>
      </c>
    </row>
    <row r="153" spans="1:20">
      <c r="A153" t="s">
        <v>177</v>
      </c>
      <c r="B153">
        <v>6111530637</v>
      </c>
      <c r="C153" t="s">
        <v>178</v>
      </c>
      <c r="D153">
        <v>70010000050</v>
      </c>
      <c r="E153" t="s">
        <v>29</v>
      </c>
      <c r="F153" t="s">
        <v>42</v>
      </c>
      <c r="H153" s="7">
        <v>0.01</v>
      </c>
      <c r="I153" s="20">
        <v>43434</v>
      </c>
      <c r="J153" s="20">
        <v>43455</v>
      </c>
      <c r="K153" s="20"/>
      <c r="L153" s="20"/>
      <c r="M153" s="20">
        <v>43476</v>
      </c>
      <c r="N153" s="20">
        <v>43515</v>
      </c>
      <c r="O153" s="21">
        <v>-39</v>
      </c>
      <c r="P153" s="21">
        <v>-39</v>
      </c>
      <c r="Q153" s="7">
        <v>-0.39</v>
      </c>
      <c r="R153" s="22">
        <f t="shared" si="6"/>
        <v>2018</v>
      </c>
      <c r="S153" s="22">
        <f t="shared" si="7"/>
        <v>1</v>
      </c>
      <c r="T153" s="22">
        <f t="shared" si="8"/>
        <v>1</v>
      </c>
    </row>
    <row r="154" spans="1:20">
      <c r="A154" t="s">
        <v>179</v>
      </c>
      <c r="B154">
        <v>674840152</v>
      </c>
      <c r="C154">
        <v>5301963937</v>
      </c>
      <c r="D154">
        <v>70010000058</v>
      </c>
      <c r="E154" t="s">
        <v>29</v>
      </c>
      <c r="F154" t="s">
        <v>32</v>
      </c>
      <c r="H154" s="7">
        <v>3121.56</v>
      </c>
      <c r="I154" s="20">
        <v>43398</v>
      </c>
      <c r="J154" s="20">
        <v>43399</v>
      </c>
      <c r="K154" s="20"/>
      <c r="L154" s="20"/>
      <c r="M154" s="20">
        <v>43476</v>
      </c>
      <c r="N154" s="20">
        <v>43459</v>
      </c>
      <c r="O154" s="21">
        <v>17</v>
      </c>
      <c r="P154" s="21">
        <v>17</v>
      </c>
      <c r="Q154" s="7">
        <v>53066.52</v>
      </c>
      <c r="R154" s="22">
        <f t="shared" si="6"/>
        <v>2018</v>
      </c>
      <c r="S154" s="22">
        <f t="shared" si="7"/>
        <v>1</v>
      </c>
      <c r="T154" s="22">
        <f t="shared" si="8"/>
        <v>1</v>
      </c>
    </row>
    <row r="155" spans="1:20">
      <c r="A155" t="s">
        <v>177</v>
      </c>
      <c r="B155">
        <v>6111530637</v>
      </c>
      <c r="C155" t="s">
        <v>180</v>
      </c>
      <c r="D155">
        <v>70010000050</v>
      </c>
      <c r="E155" t="s">
        <v>29</v>
      </c>
      <c r="F155" t="s">
        <v>32</v>
      </c>
      <c r="H155" s="7">
        <v>168.36</v>
      </c>
      <c r="I155" s="20">
        <v>43404</v>
      </c>
      <c r="J155" s="20">
        <v>43423</v>
      </c>
      <c r="K155" s="20"/>
      <c r="L155" s="20"/>
      <c r="M155" s="20">
        <v>43476</v>
      </c>
      <c r="N155" s="20">
        <v>43483</v>
      </c>
      <c r="O155" s="21">
        <v>-7</v>
      </c>
      <c r="P155" s="21">
        <v>-7</v>
      </c>
      <c r="Q155" s="7">
        <v>-1178.52</v>
      </c>
      <c r="R155" s="22">
        <f t="shared" si="6"/>
        <v>2018</v>
      </c>
      <c r="S155" s="22">
        <f t="shared" si="7"/>
        <v>1</v>
      </c>
      <c r="T155" s="22">
        <f t="shared" si="8"/>
        <v>1</v>
      </c>
    </row>
    <row r="156" spans="1:20">
      <c r="A156" t="s">
        <v>181</v>
      </c>
      <c r="B156">
        <v>6068041000</v>
      </c>
      <c r="C156">
        <v>21819159</v>
      </c>
      <c r="D156">
        <v>70010000056</v>
      </c>
      <c r="E156" t="s">
        <v>29</v>
      </c>
      <c r="F156" t="s">
        <v>32</v>
      </c>
      <c r="H156" s="7">
        <v>5366.4</v>
      </c>
      <c r="I156" s="20">
        <v>43404</v>
      </c>
      <c r="J156" s="20">
        <v>43406</v>
      </c>
      <c r="K156" s="20"/>
      <c r="L156" s="20"/>
      <c r="M156" s="20">
        <v>43476</v>
      </c>
      <c r="N156" s="20">
        <v>43466</v>
      </c>
      <c r="O156" s="21">
        <v>10</v>
      </c>
      <c r="P156" s="21">
        <v>10</v>
      </c>
      <c r="Q156" s="7">
        <v>53664</v>
      </c>
      <c r="R156" s="22">
        <f t="shared" si="6"/>
        <v>2018</v>
      </c>
      <c r="S156" s="22">
        <f t="shared" si="7"/>
        <v>1</v>
      </c>
      <c r="T156" s="22">
        <f t="shared" si="8"/>
        <v>1</v>
      </c>
    </row>
    <row r="157" spans="1:20">
      <c r="A157" t="s">
        <v>182</v>
      </c>
      <c r="B157">
        <v>1368670384</v>
      </c>
      <c r="C157" t="s">
        <v>183</v>
      </c>
      <c r="D157">
        <v>70010000050</v>
      </c>
      <c r="E157" t="s">
        <v>29</v>
      </c>
      <c r="F157" t="s">
        <v>32</v>
      </c>
      <c r="H157" s="7">
        <v>133.59</v>
      </c>
      <c r="I157" s="20">
        <v>43372</v>
      </c>
      <c r="J157" s="20">
        <v>43378</v>
      </c>
      <c r="K157" s="20"/>
      <c r="L157" s="20"/>
      <c r="M157" s="20">
        <v>43476</v>
      </c>
      <c r="N157" s="20">
        <v>43438</v>
      </c>
      <c r="O157" s="21">
        <v>38</v>
      </c>
      <c r="P157" s="21">
        <v>38</v>
      </c>
      <c r="Q157" s="7">
        <v>5076.42</v>
      </c>
      <c r="R157" s="22">
        <f t="shared" si="6"/>
        <v>2018</v>
      </c>
      <c r="S157" s="22">
        <f t="shared" si="7"/>
        <v>1</v>
      </c>
      <c r="T157" s="22">
        <f t="shared" si="8"/>
        <v>1</v>
      </c>
    </row>
    <row r="158" spans="1:20">
      <c r="A158" t="s">
        <v>169</v>
      </c>
      <c r="B158">
        <v>4068750720</v>
      </c>
      <c r="C158" t="s">
        <v>184</v>
      </c>
      <c r="D158">
        <v>70010000050</v>
      </c>
      <c r="E158" t="s">
        <v>29</v>
      </c>
      <c r="F158" t="s">
        <v>32</v>
      </c>
      <c r="H158" s="7">
        <v>6295.2</v>
      </c>
      <c r="I158" s="20">
        <v>43385</v>
      </c>
      <c r="J158" s="20">
        <v>43392</v>
      </c>
      <c r="K158" s="20"/>
      <c r="L158" s="20"/>
      <c r="M158" s="20">
        <v>43476</v>
      </c>
      <c r="N158" s="20">
        <v>43452</v>
      </c>
      <c r="O158" s="21">
        <v>24</v>
      </c>
      <c r="P158" s="21">
        <v>24</v>
      </c>
      <c r="Q158" s="7">
        <v>151084.79999999999</v>
      </c>
      <c r="R158" s="22">
        <f t="shared" si="6"/>
        <v>2018</v>
      </c>
      <c r="S158" s="22">
        <f t="shared" si="7"/>
        <v>1</v>
      </c>
      <c r="T158" s="22">
        <f t="shared" si="8"/>
        <v>1</v>
      </c>
    </row>
    <row r="159" spans="1:20">
      <c r="A159" t="s">
        <v>169</v>
      </c>
      <c r="B159">
        <v>4068750720</v>
      </c>
      <c r="C159" t="s">
        <v>185</v>
      </c>
      <c r="D159">
        <v>70010000050</v>
      </c>
      <c r="E159" t="s">
        <v>29</v>
      </c>
      <c r="F159" t="s">
        <v>32</v>
      </c>
      <c r="H159" s="7">
        <v>62.46</v>
      </c>
      <c r="I159" s="20">
        <v>43378</v>
      </c>
      <c r="J159" s="20">
        <v>43392</v>
      </c>
      <c r="K159" s="20"/>
      <c r="L159" s="20"/>
      <c r="M159" s="20">
        <v>43476</v>
      </c>
      <c r="N159" s="20">
        <v>43452</v>
      </c>
      <c r="O159" s="21">
        <v>24</v>
      </c>
      <c r="P159" s="21">
        <v>24</v>
      </c>
      <c r="Q159" s="7">
        <v>1499.04</v>
      </c>
      <c r="R159" s="22">
        <f t="shared" si="6"/>
        <v>2018</v>
      </c>
      <c r="S159" s="22">
        <f t="shared" si="7"/>
        <v>1</v>
      </c>
      <c r="T159" s="22">
        <f t="shared" si="8"/>
        <v>1</v>
      </c>
    </row>
    <row r="160" spans="1:20">
      <c r="A160" t="s">
        <v>169</v>
      </c>
      <c r="B160">
        <v>4068750720</v>
      </c>
      <c r="C160" t="s">
        <v>186</v>
      </c>
      <c r="D160">
        <v>70010000050</v>
      </c>
      <c r="E160" t="s">
        <v>29</v>
      </c>
      <c r="F160" t="s">
        <v>32</v>
      </c>
      <c r="H160" s="7">
        <v>78.08</v>
      </c>
      <c r="I160" s="20">
        <v>43392</v>
      </c>
      <c r="J160" s="20">
        <v>43392</v>
      </c>
      <c r="K160" s="20"/>
      <c r="L160" s="20"/>
      <c r="M160" s="20">
        <v>43476</v>
      </c>
      <c r="N160" s="20">
        <v>43452</v>
      </c>
      <c r="O160" s="21">
        <v>24</v>
      </c>
      <c r="P160" s="21">
        <v>24</v>
      </c>
      <c r="Q160" s="7">
        <v>1873.92</v>
      </c>
      <c r="R160" s="22">
        <f t="shared" si="6"/>
        <v>2018</v>
      </c>
      <c r="S160" s="22">
        <f t="shared" si="7"/>
        <v>1</v>
      </c>
      <c r="T160" s="22">
        <f t="shared" si="8"/>
        <v>1</v>
      </c>
    </row>
    <row r="161" spans="1:20">
      <c r="A161" t="s">
        <v>187</v>
      </c>
      <c r="B161">
        <v>4345860722</v>
      </c>
      <c r="C161">
        <v>519</v>
      </c>
      <c r="D161">
        <v>70010000050</v>
      </c>
      <c r="E161" t="s">
        <v>29</v>
      </c>
      <c r="F161" t="s">
        <v>32</v>
      </c>
      <c r="H161" s="7">
        <v>3986.11</v>
      </c>
      <c r="I161" s="20">
        <v>43395</v>
      </c>
      <c r="J161" s="20">
        <v>43395</v>
      </c>
      <c r="K161" s="20"/>
      <c r="L161" s="20"/>
      <c r="M161" s="20">
        <v>43476</v>
      </c>
      <c r="N161" s="20">
        <v>43455</v>
      </c>
      <c r="O161" s="21">
        <v>21</v>
      </c>
      <c r="P161" s="21">
        <v>21</v>
      </c>
      <c r="Q161" s="7">
        <v>83708.31</v>
      </c>
      <c r="R161" s="22">
        <f t="shared" si="6"/>
        <v>2018</v>
      </c>
      <c r="S161" s="22">
        <f t="shared" si="7"/>
        <v>1</v>
      </c>
      <c r="T161" s="22">
        <f t="shared" si="8"/>
        <v>1</v>
      </c>
    </row>
    <row r="162" spans="1:20">
      <c r="A162" t="s">
        <v>53</v>
      </c>
      <c r="B162">
        <v>9018810151</v>
      </c>
      <c r="C162" t="s">
        <v>188</v>
      </c>
      <c r="D162">
        <v>70010000050</v>
      </c>
      <c r="E162" t="s">
        <v>29</v>
      </c>
      <c r="F162" t="s">
        <v>32</v>
      </c>
      <c r="H162" s="7">
        <v>73.2</v>
      </c>
      <c r="I162" s="20">
        <v>43404</v>
      </c>
      <c r="J162" s="20">
        <v>43404</v>
      </c>
      <c r="K162" s="20"/>
      <c r="L162" s="20"/>
      <c r="M162" s="20">
        <v>43476</v>
      </c>
      <c r="N162" s="20">
        <v>43464</v>
      </c>
      <c r="O162" s="21">
        <v>12</v>
      </c>
      <c r="P162" s="21">
        <v>12</v>
      </c>
      <c r="Q162" s="7">
        <v>878.40000000000009</v>
      </c>
      <c r="R162" s="22">
        <f t="shared" si="6"/>
        <v>2018</v>
      </c>
      <c r="S162" s="22">
        <f t="shared" si="7"/>
        <v>1</v>
      </c>
      <c r="T162" s="22">
        <f t="shared" si="8"/>
        <v>1</v>
      </c>
    </row>
    <row r="163" spans="1:20">
      <c r="A163" t="s">
        <v>189</v>
      </c>
      <c r="B163">
        <v>221360746</v>
      </c>
      <c r="C163" t="s">
        <v>190</v>
      </c>
      <c r="D163">
        <v>70010000050</v>
      </c>
      <c r="E163" t="s">
        <v>29</v>
      </c>
      <c r="F163" t="s">
        <v>32</v>
      </c>
      <c r="H163" s="7">
        <v>1610.4</v>
      </c>
      <c r="I163" s="20">
        <v>43403</v>
      </c>
      <c r="J163" s="20">
        <v>43412</v>
      </c>
      <c r="K163" s="20"/>
      <c r="L163" s="20"/>
      <c r="M163" s="20">
        <v>43476</v>
      </c>
      <c r="N163" s="20">
        <v>43472</v>
      </c>
      <c r="O163" s="21">
        <v>4</v>
      </c>
      <c r="P163" s="21">
        <v>4</v>
      </c>
      <c r="Q163" s="7">
        <v>6441.6</v>
      </c>
      <c r="R163" s="22">
        <f t="shared" si="6"/>
        <v>2018</v>
      </c>
      <c r="S163" s="22">
        <f t="shared" si="7"/>
        <v>1</v>
      </c>
      <c r="T163" s="22">
        <f t="shared" si="8"/>
        <v>1</v>
      </c>
    </row>
    <row r="164" spans="1:20">
      <c r="A164" t="s">
        <v>131</v>
      </c>
      <c r="B164">
        <v>10191080158</v>
      </c>
      <c r="C164" t="s">
        <v>191</v>
      </c>
      <c r="D164">
        <v>70010000050</v>
      </c>
      <c r="E164" t="s">
        <v>29</v>
      </c>
      <c r="F164" t="s">
        <v>32</v>
      </c>
      <c r="H164" s="7">
        <v>671</v>
      </c>
      <c r="I164" s="20">
        <v>43404</v>
      </c>
      <c r="J164" s="20">
        <v>43413</v>
      </c>
      <c r="K164" s="20"/>
      <c r="L164" s="20"/>
      <c r="M164" s="20">
        <v>43476</v>
      </c>
      <c r="N164" s="20">
        <v>43473</v>
      </c>
      <c r="O164" s="21">
        <v>3</v>
      </c>
      <c r="P164" s="21">
        <v>3</v>
      </c>
      <c r="Q164" s="7">
        <v>2013</v>
      </c>
      <c r="R164" s="22">
        <f t="shared" si="6"/>
        <v>2018</v>
      </c>
      <c r="S164" s="22">
        <f t="shared" si="7"/>
        <v>1</v>
      </c>
      <c r="T164" s="22">
        <f t="shared" si="8"/>
        <v>1</v>
      </c>
    </row>
    <row r="165" spans="1:20">
      <c r="A165" t="s">
        <v>192</v>
      </c>
      <c r="B165">
        <v>2062730755</v>
      </c>
      <c r="C165" t="s">
        <v>193</v>
      </c>
      <c r="D165">
        <v>70010000050</v>
      </c>
      <c r="E165" t="s">
        <v>29</v>
      </c>
      <c r="F165" t="s">
        <v>32</v>
      </c>
      <c r="H165" s="7">
        <v>135.41999999999999</v>
      </c>
      <c r="I165" s="20">
        <v>43404</v>
      </c>
      <c r="J165" s="20">
        <v>43411</v>
      </c>
      <c r="K165" s="20"/>
      <c r="L165" s="20"/>
      <c r="M165" s="20">
        <v>43476</v>
      </c>
      <c r="N165" s="20">
        <v>43471</v>
      </c>
      <c r="O165" s="21">
        <v>5</v>
      </c>
      <c r="P165" s="21">
        <v>5</v>
      </c>
      <c r="Q165" s="7">
        <v>677.09999999999991</v>
      </c>
      <c r="R165" s="22">
        <f t="shared" si="6"/>
        <v>2018</v>
      </c>
      <c r="S165" s="22">
        <f t="shared" si="7"/>
        <v>1</v>
      </c>
      <c r="T165" s="22">
        <f t="shared" si="8"/>
        <v>1</v>
      </c>
    </row>
    <row r="166" spans="1:20">
      <c r="A166" t="s">
        <v>194</v>
      </c>
      <c r="B166">
        <v>691781207</v>
      </c>
      <c r="C166" t="s">
        <v>195</v>
      </c>
      <c r="D166">
        <v>70010000050</v>
      </c>
      <c r="E166" t="s">
        <v>29</v>
      </c>
      <c r="F166" t="s">
        <v>32</v>
      </c>
      <c r="H166" s="7">
        <v>0.01</v>
      </c>
      <c r="I166" s="20">
        <v>43404</v>
      </c>
      <c r="J166" s="20">
        <v>43405</v>
      </c>
      <c r="K166" s="20"/>
      <c r="L166" s="20"/>
      <c r="M166" s="20">
        <v>43476</v>
      </c>
      <c r="N166" s="20">
        <v>43465</v>
      </c>
      <c r="O166" s="21">
        <v>11</v>
      </c>
      <c r="P166" s="21">
        <v>11</v>
      </c>
      <c r="Q166" s="7">
        <v>0.11</v>
      </c>
      <c r="R166" s="22">
        <f t="shared" si="6"/>
        <v>2018</v>
      </c>
      <c r="S166" s="22">
        <f t="shared" si="7"/>
        <v>1</v>
      </c>
      <c r="T166" s="22">
        <f t="shared" si="8"/>
        <v>1</v>
      </c>
    </row>
    <row r="167" spans="1:20">
      <c r="A167" t="s">
        <v>196</v>
      </c>
      <c r="B167">
        <v>348120718</v>
      </c>
      <c r="C167">
        <v>2499</v>
      </c>
      <c r="D167">
        <v>70010000050</v>
      </c>
      <c r="E167" t="s">
        <v>29</v>
      </c>
      <c r="F167" t="s">
        <v>32</v>
      </c>
      <c r="H167" s="7">
        <v>401.87</v>
      </c>
      <c r="I167" s="20">
        <v>43404</v>
      </c>
      <c r="J167" s="20">
        <v>43414</v>
      </c>
      <c r="K167" s="20"/>
      <c r="L167" s="20"/>
      <c r="M167" s="20">
        <v>43476</v>
      </c>
      <c r="N167" s="20">
        <v>43474</v>
      </c>
      <c r="O167" s="21">
        <v>2</v>
      </c>
      <c r="P167" s="21">
        <v>2</v>
      </c>
      <c r="Q167" s="7">
        <v>803.74</v>
      </c>
      <c r="R167" s="22">
        <f t="shared" si="6"/>
        <v>2018</v>
      </c>
      <c r="S167" s="22">
        <f t="shared" si="7"/>
        <v>1</v>
      </c>
      <c r="T167" s="22">
        <f t="shared" si="8"/>
        <v>1</v>
      </c>
    </row>
    <row r="168" spans="1:20">
      <c r="A168" t="s">
        <v>197</v>
      </c>
      <c r="B168">
        <v>5297730961</v>
      </c>
      <c r="C168">
        <v>113774</v>
      </c>
      <c r="D168">
        <v>70010000050</v>
      </c>
      <c r="E168" t="s">
        <v>29</v>
      </c>
      <c r="F168" t="s">
        <v>32</v>
      </c>
      <c r="H168" s="7">
        <v>4026</v>
      </c>
      <c r="I168" s="20">
        <v>43404</v>
      </c>
      <c r="J168" s="20">
        <v>43412</v>
      </c>
      <c r="K168" s="20"/>
      <c r="L168" s="20"/>
      <c r="M168" s="20">
        <v>43476</v>
      </c>
      <c r="N168" s="20">
        <v>43472</v>
      </c>
      <c r="O168" s="21">
        <v>4</v>
      </c>
      <c r="P168" s="21">
        <v>4</v>
      </c>
      <c r="Q168" s="7">
        <v>16104</v>
      </c>
      <c r="R168" s="22">
        <f t="shared" si="6"/>
        <v>2018</v>
      </c>
      <c r="S168" s="22">
        <f t="shared" si="7"/>
        <v>1</v>
      </c>
      <c r="T168" s="22">
        <f t="shared" si="8"/>
        <v>1</v>
      </c>
    </row>
    <row r="169" spans="1:20">
      <c r="A169" t="s">
        <v>169</v>
      </c>
      <c r="B169">
        <v>4068750720</v>
      </c>
      <c r="C169" t="s">
        <v>198</v>
      </c>
      <c r="D169">
        <v>70010000050</v>
      </c>
      <c r="E169" t="s">
        <v>29</v>
      </c>
      <c r="F169" t="s">
        <v>32</v>
      </c>
      <c r="H169" s="7">
        <v>468.48</v>
      </c>
      <c r="I169" s="20">
        <v>43399</v>
      </c>
      <c r="J169" s="20">
        <v>43410</v>
      </c>
      <c r="K169" s="20"/>
      <c r="L169" s="20"/>
      <c r="M169" s="20">
        <v>43476</v>
      </c>
      <c r="N169" s="20">
        <v>43470</v>
      </c>
      <c r="O169" s="21">
        <v>6</v>
      </c>
      <c r="P169" s="21">
        <v>6</v>
      </c>
      <c r="Q169" s="7">
        <v>2810.88</v>
      </c>
      <c r="R169" s="22">
        <f t="shared" si="6"/>
        <v>2018</v>
      </c>
      <c r="S169" s="22">
        <f t="shared" si="7"/>
        <v>1</v>
      </c>
      <c r="T169" s="22">
        <f t="shared" si="8"/>
        <v>1</v>
      </c>
    </row>
    <row r="170" spans="1:20">
      <c r="A170" t="s">
        <v>194</v>
      </c>
      <c r="B170">
        <v>691781207</v>
      </c>
      <c r="C170" t="s">
        <v>195</v>
      </c>
      <c r="D170">
        <v>70010000050</v>
      </c>
      <c r="E170" t="s">
        <v>29</v>
      </c>
      <c r="F170" t="s">
        <v>32</v>
      </c>
      <c r="H170" s="7">
        <v>28.15</v>
      </c>
      <c r="I170" s="20">
        <v>43404</v>
      </c>
      <c r="J170" s="20">
        <v>43405</v>
      </c>
      <c r="K170" s="20"/>
      <c r="L170" s="20"/>
      <c r="M170" s="20">
        <v>43476</v>
      </c>
      <c r="N170" s="20">
        <v>43465</v>
      </c>
      <c r="O170" s="21">
        <v>11</v>
      </c>
      <c r="P170" s="21">
        <v>11</v>
      </c>
      <c r="Q170" s="7">
        <v>309.64999999999998</v>
      </c>
      <c r="R170" s="22">
        <f t="shared" si="6"/>
        <v>2018</v>
      </c>
      <c r="S170" s="22">
        <f t="shared" si="7"/>
        <v>1</v>
      </c>
      <c r="T170" s="22">
        <f t="shared" si="8"/>
        <v>1</v>
      </c>
    </row>
    <row r="171" spans="1:20">
      <c r="A171" t="s">
        <v>169</v>
      </c>
      <c r="B171">
        <v>4068750720</v>
      </c>
      <c r="C171" t="s">
        <v>199</v>
      </c>
      <c r="D171">
        <v>70010000050</v>
      </c>
      <c r="E171" t="s">
        <v>29</v>
      </c>
      <c r="F171" t="s">
        <v>32</v>
      </c>
      <c r="H171" s="7">
        <v>9067.41</v>
      </c>
      <c r="I171" s="20">
        <v>43378</v>
      </c>
      <c r="J171" s="20">
        <v>43392</v>
      </c>
      <c r="K171" s="20"/>
      <c r="L171" s="20"/>
      <c r="M171" s="20">
        <v>43476</v>
      </c>
      <c r="N171" s="20">
        <v>43452</v>
      </c>
      <c r="O171" s="21">
        <v>24</v>
      </c>
      <c r="P171" s="21">
        <v>24</v>
      </c>
      <c r="Q171" s="7">
        <v>217617.84</v>
      </c>
      <c r="R171" s="22">
        <f t="shared" si="6"/>
        <v>2018</v>
      </c>
      <c r="S171" s="22">
        <f t="shared" si="7"/>
        <v>1</v>
      </c>
      <c r="T171" s="22">
        <f t="shared" si="8"/>
        <v>1</v>
      </c>
    </row>
    <row r="172" spans="1:20">
      <c r="A172" t="s">
        <v>153</v>
      </c>
      <c r="B172">
        <v>76670595</v>
      </c>
      <c r="C172" t="s">
        <v>200</v>
      </c>
      <c r="D172">
        <v>70010000020</v>
      </c>
      <c r="E172" t="s">
        <v>29</v>
      </c>
      <c r="F172" t="s">
        <v>32</v>
      </c>
      <c r="H172" s="7">
        <v>760.32</v>
      </c>
      <c r="I172" s="20">
        <v>43425</v>
      </c>
      <c r="J172" s="20">
        <v>43427</v>
      </c>
      <c r="K172" s="20"/>
      <c r="L172" s="20"/>
      <c r="M172" s="20">
        <v>43476</v>
      </c>
      <c r="N172" s="20">
        <v>43487</v>
      </c>
      <c r="O172" s="21">
        <v>-11</v>
      </c>
      <c r="P172" s="21">
        <v>-11</v>
      </c>
      <c r="Q172" s="7">
        <v>-8363.52</v>
      </c>
      <c r="R172" s="22">
        <f t="shared" si="6"/>
        <v>2018</v>
      </c>
      <c r="S172" s="22">
        <f t="shared" si="7"/>
        <v>1</v>
      </c>
      <c r="T172" s="22">
        <f t="shared" si="8"/>
        <v>1</v>
      </c>
    </row>
    <row r="173" spans="1:20">
      <c r="A173" t="s">
        <v>201</v>
      </c>
      <c r="B173">
        <v>847380961</v>
      </c>
      <c r="C173">
        <v>18033827</v>
      </c>
      <c r="D173">
        <v>70010000050</v>
      </c>
      <c r="E173" t="s">
        <v>29</v>
      </c>
      <c r="F173" t="s">
        <v>32</v>
      </c>
      <c r="H173" s="7">
        <v>4520.1000000000004</v>
      </c>
      <c r="I173" s="20">
        <v>43402</v>
      </c>
      <c r="J173" s="20">
        <v>43412</v>
      </c>
      <c r="K173" s="20"/>
      <c r="L173" s="20"/>
      <c r="M173" s="20">
        <v>43476</v>
      </c>
      <c r="N173" s="20">
        <v>43472</v>
      </c>
      <c r="O173" s="21">
        <v>4</v>
      </c>
      <c r="P173" s="21">
        <v>4</v>
      </c>
      <c r="Q173" s="7">
        <v>18080.400000000001</v>
      </c>
      <c r="R173" s="22">
        <f t="shared" si="6"/>
        <v>2018</v>
      </c>
      <c r="S173" s="22">
        <f t="shared" si="7"/>
        <v>1</v>
      </c>
      <c r="T173" s="22">
        <f t="shared" si="8"/>
        <v>1</v>
      </c>
    </row>
    <row r="174" spans="1:20">
      <c r="A174" t="s">
        <v>177</v>
      </c>
      <c r="B174">
        <v>6111530637</v>
      </c>
      <c r="C174" t="s">
        <v>178</v>
      </c>
      <c r="D174">
        <v>70010000050</v>
      </c>
      <c r="E174" t="s">
        <v>29</v>
      </c>
      <c r="F174" t="s">
        <v>42</v>
      </c>
      <c r="H174" s="7">
        <v>72.02</v>
      </c>
      <c r="I174" s="20">
        <v>43434</v>
      </c>
      <c r="J174" s="20">
        <v>43455</v>
      </c>
      <c r="K174" s="20"/>
      <c r="L174" s="20"/>
      <c r="M174" s="20">
        <v>43476</v>
      </c>
      <c r="N174" s="20">
        <v>43515</v>
      </c>
      <c r="O174" s="21">
        <v>-39</v>
      </c>
      <c r="P174" s="21">
        <v>-39</v>
      </c>
      <c r="Q174" s="7">
        <v>-2808.7799999999997</v>
      </c>
      <c r="R174" s="22">
        <f t="shared" si="6"/>
        <v>2018</v>
      </c>
      <c r="S174" s="22">
        <f t="shared" si="7"/>
        <v>1</v>
      </c>
      <c r="T174" s="22">
        <f t="shared" si="8"/>
        <v>1</v>
      </c>
    </row>
    <row r="175" spans="1:20">
      <c r="A175" t="s">
        <v>169</v>
      </c>
      <c r="B175">
        <v>4068750720</v>
      </c>
      <c r="C175" t="s">
        <v>202</v>
      </c>
      <c r="D175">
        <v>70010000050</v>
      </c>
      <c r="E175" t="s">
        <v>29</v>
      </c>
      <c r="F175" t="s">
        <v>32</v>
      </c>
      <c r="H175" s="7">
        <v>1341.39</v>
      </c>
      <c r="I175" s="20">
        <v>43385</v>
      </c>
      <c r="J175" s="20">
        <v>43392</v>
      </c>
      <c r="K175" s="20"/>
      <c r="L175" s="20"/>
      <c r="M175" s="20">
        <v>43476</v>
      </c>
      <c r="N175" s="20">
        <v>43452</v>
      </c>
      <c r="O175" s="21">
        <v>24</v>
      </c>
      <c r="P175" s="21">
        <v>24</v>
      </c>
      <c r="Q175" s="7">
        <v>32193.360000000001</v>
      </c>
      <c r="R175" s="22">
        <f t="shared" si="6"/>
        <v>2018</v>
      </c>
      <c r="S175" s="22">
        <f t="shared" si="7"/>
        <v>1</v>
      </c>
      <c r="T175" s="22">
        <f t="shared" si="8"/>
        <v>1</v>
      </c>
    </row>
    <row r="176" spans="1:20">
      <c r="A176" t="s">
        <v>203</v>
      </c>
      <c r="B176">
        <v>11206730159</v>
      </c>
      <c r="C176">
        <v>7171619541</v>
      </c>
      <c r="D176">
        <v>70010000050</v>
      </c>
      <c r="E176" t="s">
        <v>29</v>
      </c>
      <c r="F176" t="s">
        <v>32</v>
      </c>
      <c r="H176" s="7">
        <v>1220</v>
      </c>
      <c r="I176" s="20">
        <v>43403</v>
      </c>
      <c r="J176" s="20">
        <v>43425</v>
      </c>
      <c r="K176" s="20"/>
      <c r="L176" s="20"/>
      <c r="M176" s="20">
        <v>43476</v>
      </c>
      <c r="N176" s="20">
        <v>43485</v>
      </c>
      <c r="O176" s="21">
        <v>-9</v>
      </c>
      <c r="P176" s="21">
        <v>-9</v>
      </c>
      <c r="Q176" s="7">
        <v>-10980</v>
      </c>
      <c r="R176" s="22">
        <f t="shared" si="6"/>
        <v>2018</v>
      </c>
      <c r="S176" s="22">
        <f t="shared" si="7"/>
        <v>1</v>
      </c>
      <c r="T176" s="22">
        <f t="shared" si="8"/>
        <v>1</v>
      </c>
    </row>
    <row r="177" spans="1:20">
      <c r="A177" t="s">
        <v>169</v>
      </c>
      <c r="B177">
        <v>4068750720</v>
      </c>
      <c r="C177" t="s">
        <v>204</v>
      </c>
      <c r="D177">
        <v>70010000050</v>
      </c>
      <c r="E177" t="s">
        <v>29</v>
      </c>
      <c r="F177" t="s">
        <v>32</v>
      </c>
      <c r="H177" s="7">
        <v>1207.8</v>
      </c>
      <c r="I177" s="20">
        <v>43418</v>
      </c>
      <c r="J177" s="20">
        <v>43426</v>
      </c>
      <c r="K177" s="20"/>
      <c r="L177" s="20"/>
      <c r="M177" s="20">
        <v>43476</v>
      </c>
      <c r="N177" s="20">
        <v>43486</v>
      </c>
      <c r="O177" s="21">
        <v>-10</v>
      </c>
      <c r="P177" s="21">
        <v>-10</v>
      </c>
      <c r="Q177" s="7">
        <v>-12078</v>
      </c>
      <c r="R177" s="22">
        <f t="shared" si="6"/>
        <v>2018</v>
      </c>
      <c r="S177" s="22">
        <f t="shared" si="7"/>
        <v>1</v>
      </c>
      <c r="T177" s="22">
        <f t="shared" si="8"/>
        <v>1</v>
      </c>
    </row>
    <row r="178" spans="1:20">
      <c r="A178" t="s">
        <v>169</v>
      </c>
      <c r="B178">
        <v>4068750720</v>
      </c>
      <c r="C178" t="s">
        <v>205</v>
      </c>
      <c r="D178">
        <v>70010000050</v>
      </c>
      <c r="E178" t="s">
        <v>29</v>
      </c>
      <c r="F178" t="s">
        <v>32</v>
      </c>
      <c r="H178" s="7">
        <v>1751.31</v>
      </c>
      <c r="I178" s="20">
        <v>43378</v>
      </c>
      <c r="J178" s="20">
        <v>43392</v>
      </c>
      <c r="K178" s="20"/>
      <c r="L178" s="20"/>
      <c r="M178" s="20">
        <v>43476</v>
      </c>
      <c r="N178" s="20">
        <v>43452</v>
      </c>
      <c r="O178" s="21">
        <v>24</v>
      </c>
      <c r="P178" s="21">
        <v>24</v>
      </c>
      <c r="Q178" s="7">
        <v>42031.44</v>
      </c>
      <c r="R178" s="22">
        <f t="shared" si="6"/>
        <v>2018</v>
      </c>
      <c r="S178" s="22">
        <f t="shared" si="7"/>
        <v>1</v>
      </c>
      <c r="T178" s="22">
        <f t="shared" si="8"/>
        <v>1</v>
      </c>
    </row>
    <row r="179" spans="1:20">
      <c r="A179" t="s">
        <v>153</v>
      </c>
      <c r="B179">
        <v>76670595</v>
      </c>
      <c r="C179" t="s">
        <v>206</v>
      </c>
      <c r="D179">
        <v>70010000020</v>
      </c>
      <c r="E179" t="s">
        <v>29</v>
      </c>
      <c r="F179" t="s">
        <v>32</v>
      </c>
      <c r="H179" s="7">
        <v>760.32</v>
      </c>
      <c r="I179" s="20">
        <v>43399</v>
      </c>
      <c r="J179" s="20">
        <v>43404</v>
      </c>
      <c r="K179" s="20"/>
      <c r="L179" s="20"/>
      <c r="M179" s="20">
        <v>43476</v>
      </c>
      <c r="N179" s="20">
        <v>43464</v>
      </c>
      <c r="O179" s="21">
        <v>12</v>
      </c>
      <c r="P179" s="21">
        <v>12</v>
      </c>
      <c r="Q179" s="7">
        <v>9123.84</v>
      </c>
      <c r="R179" s="22">
        <f t="shared" si="6"/>
        <v>2018</v>
      </c>
      <c r="S179" s="22">
        <f t="shared" si="7"/>
        <v>1</v>
      </c>
      <c r="T179" s="22">
        <f t="shared" si="8"/>
        <v>1</v>
      </c>
    </row>
    <row r="180" spans="1:20">
      <c r="A180" t="s">
        <v>203</v>
      </c>
      <c r="B180">
        <v>11206730159</v>
      </c>
      <c r="C180">
        <v>7171620519</v>
      </c>
      <c r="D180">
        <v>70010000050</v>
      </c>
      <c r="E180" t="s">
        <v>29</v>
      </c>
      <c r="F180" t="s">
        <v>32</v>
      </c>
      <c r="H180" s="7">
        <v>390.4</v>
      </c>
      <c r="I180" s="20">
        <v>43405</v>
      </c>
      <c r="J180" s="20">
        <v>43405</v>
      </c>
      <c r="K180" s="20"/>
      <c r="L180" s="20"/>
      <c r="M180" s="20">
        <v>43476</v>
      </c>
      <c r="N180" s="20">
        <v>43465</v>
      </c>
      <c r="O180" s="21">
        <v>11</v>
      </c>
      <c r="P180" s="21">
        <v>11</v>
      </c>
      <c r="Q180" s="7">
        <v>4294.3999999999996</v>
      </c>
      <c r="R180" s="22">
        <f t="shared" si="6"/>
        <v>2018</v>
      </c>
      <c r="S180" s="22">
        <f t="shared" si="7"/>
        <v>1</v>
      </c>
      <c r="T180" s="22">
        <f t="shared" si="8"/>
        <v>1</v>
      </c>
    </row>
    <row r="181" spans="1:20">
      <c r="A181" t="s">
        <v>153</v>
      </c>
      <c r="B181">
        <v>76670595</v>
      </c>
      <c r="C181" t="s">
        <v>207</v>
      </c>
      <c r="D181">
        <v>70010000036</v>
      </c>
      <c r="E181" t="s">
        <v>29</v>
      </c>
      <c r="F181" t="s">
        <v>32</v>
      </c>
      <c r="H181" s="7">
        <v>421.63</v>
      </c>
      <c r="I181" s="20">
        <v>43404</v>
      </c>
      <c r="J181" s="20">
        <v>43410</v>
      </c>
      <c r="K181" s="20"/>
      <c r="L181" s="20"/>
      <c r="M181" s="20">
        <v>43476</v>
      </c>
      <c r="N181" s="20">
        <v>43470</v>
      </c>
      <c r="O181" s="21">
        <v>6</v>
      </c>
      <c r="P181" s="21">
        <v>6</v>
      </c>
      <c r="Q181" s="7">
        <v>2529.7799999999997</v>
      </c>
      <c r="R181" s="22">
        <f t="shared" si="6"/>
        <v>2018</v>
      </c>
      <c r="S181" s="22">
        <f t="shared" si="7"/>
        <v>1</v>
      </c>
      <c r="T181" s="22">
        <f t="shared" si="8"/>
        <v>1</v>
      </c>
    </row>
    <row r="182" spans="1:20">
      <c r="A182" t="s">
        <v>177</v>
      </c>
      <c r="B182">
        <v>6111530637</v>
      </c>
      <c r="C182" t="s">
        <v>208</v>
      </c>
      <c r="D182">
        <v>70010000050</v>
      </c>
      <c r="E182" t="s">
        <v>29</v>
      </c>
      <c r="F182" t="s">
        <v>42</v>
      </c>
      <c r="H182" s="7">
        <v>144.06</v>
      </c>
      <c r="I182" s="20">
        <v>43434</v>
      </c>
      <c r="J182" s="20">
        <v>43455</v>
      </c>
      <c r="K182" s="20"/>
      <c r="L182" s="20"/>
      <c r="M182" s="20">
        <v>43476</v>
      </c>
      <c r="N182" s="20">
        <v>43515</v>
      </c>
      <c r="O182" s="21">
        <v>-39</v>
      </c>
      <c r="P182" s="21">
        <v>-39</v>
      </c>
      <c r="Q182" s="7">
        <v>-5618.34</v>
      </c>
      <c r="R182" s="22">
        <f t="shared" si="6"/>
        <v>2018</v>
      </c>
      <c r="S182" s="22">
        <f t="shared" si="7"/>
        <v>1</v>
      </c>
      <c r="T182" s="22">
        <f t="shared" si="8"/>
        <v>1</v>
      </c>
    </row>
    <row r="183" spans="1:20">
      <c r="A183" t="s">
        <v>169</v>
      </c>
      <c r="B183">
        <v>4068750720</v>
      </c>
      <c r="C183" t="s">
        <v>209</v>
      </c>
      <c r="D183">
        <v>70010000050</v>
      </c>
      <c r="E183" t="s">
        <v>29</v>
      </c>
      <c r="F183" t="s">
        <v>32</v>
      </c>
      <c r="H183" s="7">
        <v>546.55999999999995</v>
      </c>
      <c r="I183" s="20">
        <v>43385</v>
      </c>
      <c r="J183" s="20">
        <v>43392</v>
      </c>
      <c r="K183" s="20"/>
      <c r="L183" s="20"/>
      <c r="M183" s="20">
        <v>43476</v>
      </c>
      <c r="N183" s="20">
        <v>43452</v>
      </c>
      <c r="O183" s="21">
        <v>24</v>
      </c>
      <c r="P183" s="21">
        <v>24</v>
      </c>
      <c r="Q183" s="7">
        <v>13117.439999999999</v>
      </c>
      <c r="R183" s="22">
        <f t="shared" si="6"/>
        <v>2018</v>
      </c>
      <c r="S183" s="22">
        <f t="shared" si="7"/>
        <v>1</v>
      </c>
      <c r="T183" s="22">
        <f t="shared" si="8"/>
        <v>1</v>
      </c>
    </row>
    <row r="184" spans="1:20">
      <c r="A184" t="s">
        <v>169</v>
      </c>
      <c r="B184">
        <v>4068750720</v>
      </c>
      <c r="C184" t="s">
        <v>210</v>
      </c>
      <c r="D184">
        <v>70010000050</v>
      </c>
      <c r="E184" t="s">
        <v>29</v>
      </c>
      <c r="F184" t="s">
        <v>32</v>
      </c>
      <c r="H184" s="7">
        <v>6819.8</v>
      </c>
      <c r="I184" s="20">
        <v>43385</v>
      </c>
      <c r="J184" s="20">
        <v>43392</v>
      </c>
      <c r="K184" s="20"/>
      <c r="L184" s="20"/>
      <c r="M184" s="20">
        <v>43476</v>
      </c>
      <c r="N184" s="20">
        <v>43452</v>
      </c>
      <c r="O184" s="21">
        <v>24</v>
      </c>
      <c r="P184" s="21">
        <v>24</v>
      </c>
      <c r="Q184" s="7">
        <v>163675.20000000001</v>
      </c>
      <c r="R184" s="22">
        <f t="shared" si="6"/>
        <v>2018</v>
      </c>
      <c r="S184" s="22">
        <f t="shared" si="7"/>
        <v>1</v>
      </c>
      <c r="T184" s="22">
        <f t="shared" si="8"/>
        <v>1</v>
      </c>
    </row>
    <row r="185" spans="1:20">
      <c r="A185" t="s">
        <v>169</v>
      </c>
      <c r="B185">
        <v>4068750720</v>
      </c>
      <c r="C185" t="s">
        <v>205</v>
      </c>
      <c r="D185">
        <v>70010000050</v>
      </c>
      <c r="E185" t="s">
        <v>29</v>
      </c>
      <c r="F185" t="s">
        <v>32</v>
      </c>
      <c r="H185" s="7">
        <v>803.98</v>
      </c>
      <c r="I185" s="20">
        <v>43378</v>
      </c>
      <c r="J185" s="20">
        <v>43392</v>
      </c>
      <c r="K185" s="20"/>
      <c r="L185" s="20"/>
      <c r="M185" s="20">
        <v>43476</v>
      </c>
      <c r="N185" s="20">
        <v>43452</v>
      </c>
      <c r="O185" s="21">
        <v>24</v>
      </c>
      <c r="P185" s="21">
        <v>24</v>
      </c>
      <c r="Q185" s="7">
        <v>19295.52</v>
      </c>
      <c r="R185" s="22">
        <f t="shared" si="6"/>
        <v>2018</v>
      </c>
      <c r="S185" s="22">
        <f t="shared" si="7"/>
        <v>1</v>
      </c>
      <c r="T185" s="22">
        <f t="shared" si="8"/>
        <v>1</v>
      </c>
    </row>
    <row r="186" spans="1:20">
      <c r="A186" t="s">
        <v>211</v>
      </c>
      <c r="B186">
        <v>397360488</v>
      </c>
      <c r="C186" t="s">
        <v>212</v>
      </c>
      <c r="D186">
        <v>70010000050</v>
      </c>
      <c r="E186" t="s">
        <v>29</v>
      </c>
      <c r="F186" t="s">
        <v>32</v>
      </c>
      <c r="H186" s="7">
        <v>850.58</v>
      </c>
      <c r="I186" s="20">
        <v>43404</v>
      </c>
      <c r="J186" s="20">
        <v>43412</v>
      </c>
      <c r="K186" s="20"/>
      <c r="L186" s="20"/>
      <c r="M186" s="20">
        <v>43476</v>
      </c>
      <c r="N186" s="20">
        <v>43472</v>
      </c>
      <c r="O186" s="21">
        <v>4</v>
      </c>
      <c r="P186" s="21">
        <v>4</v>
      </c>
      <c r="Q186" s="7">
        <v>3402.32</v>
      </c>
      <c r="R186" s="22">
        <f t="shared" si="6"/>
        <v>2018</v>
      </c>
      <c r="S186" s="22">
        <f t="shared" si="7"/>
        <v>1</v>
      </c>
      <c r="T186" s="22">
        <f t="shared" si="8"/>
        <v>1</v>
      </c>
    </row>
    <row r="187" spans="1:20">
      <c r="A187" t="s">
        <v>201</v>
      </c>
      <c r="B187">
        <v>847380961</v>
      </c>
      <c r="C187">
        <v>18033684</v>
      </c>
      <c r="D187">
        <v>70010000050</v>
      </c>
      <c r="E187" t="s">
        <v>29</v>
      </c>
      <c r="F187" t="s">
        <v>32</v>
      </c>
      <c r="H187" s="7">
        <v>3261.43</v>
      </c>
      <c r="I187" s="20">
        <v>43399</v>
      </c>
      <c r="J187" s="20">
        <v>43410</v>
      </c>
      <c r="K187" s="20"/>
      <c r="L187" s="20"/>
      <c r="M187" s="20">
        <v>43476</v>
      </c>
      <c r="N187" s="20">
        <v>43470</v>
      </c>
      <c r="O187" s="21">
        <v>6</v>
      </c>
      <c r="P187" s="21">
        <v>6</v>
      </c>
      <c r="Q187" s="7">
        <v>19568.579999999998</v>
      </c>
      <c r="R187" s="22">
        <f t="shared" si="6"/>
        <v>2018</v>
      </c>
      <c r="S187" s="22">
        <f t="shared" si="7"/>
        <v>1</v>
      </c>
      <c r="T187" s="22">
        <f t="shared" si="8"/>
        <v>1</v>
      </c>
    </row>
    <row r="188" spans="1:20">
      <c r="A188" t="s">
        <v>131</v>
      </c>
      <c r="B188">
        <v>10191080158</v>
      </c>
      <c r="C188" t="s">
        <v>213</v>
      </c>
      <c r="D188">
        <v>70010000050</v>
      </c>
      <c r="E188" t="s">
        <v>29</v>
      </c>
      <c r="F188" t="s">
        <v>32</v>
      </c>
      <c r="H188" s="7">
        <v>285.48</v>
      </c>
      <c r="I188" s="20">
        <v>43404</v>
      </c>
      <c r="J188" s="20">
        <v>43413</v>
      </c>
      <c r="K188" s="20"/>
      <c r="L188" s="20"/>
      <c r="M188" s="20">
        <v>43476</v>
      </c>
      <c r="N188" s="20">
        <v>43473</v>
      </c>
      <c r="O188" s="21">
        <v>3</v>
      </c>
      <c r="P188" s="21">
        <v>3</v>
      </c>
      <c r="Q188" s="7">
        <v>856.44</v>
      </c>
      <c r="R188" s="22">
        <f t="shared" si="6"/>
        <v>2018</v>
      </c>
      <c r="S188" s="22">
        <f t="shared" si="7"/>
        <v>1</v>
      </c>
      <c r="T188" s="22">
        <f t="shared" si="8"/>
        <v>1</v>
      </c>
    </row>
    <row r="189" spans="1:20">
      <c r="A189" t="s">
        <v>214</v>
      </c>
      <c r="B189">
        <v>458450012</v>
      </c>
      <c r="C189" t="s">
        <v>215</v>
      </c>
      <c r="D189">
        <v>70010000050</v>
      </c>
      <c r="E189" t="s">
        <v>29</v>
      </c>
      <c r="F189" t="s">
        <v>32</v>
      </c>
      <c r="H189" s="7">
        <v>1441.31</v>
      </c>
      <c r="I189" s="20">
        <v>43404</v>
      </c>
      <c r="J189" s="20">
        <v>43417</v>
      </c>
      <c r="K189" s="20"/>
      <c r="L189" s="20"/>
      <c r="M189" s="20">
        <v>43476</v>
      </c>
      <c r="N189" s="20">
        <v>43477</v>
      </c>
      <c r="O189" s="21">
        <v>-1</v>
      </c>
      <c r="P189" s="21">
        <v>-1</v>
      </c>
      <c r="Q189" s="7">
        <v>-1441.31</v>
      </c>
      <c r="R189" s="22">
        <f t="shared" si="6"/>
        <v>2018</v>
      </c>
      <c r="S189" s="22">
        <f t="shared" si="7"/>
        <v>1</v>
      </c>
      <c r="T189" s="22">
        <f t="shared" si="8"/>
        <v>1</v>
      </c>
    </row>
    <row r="190" spans="1:20">
      <c r="A190" t="s">
        <v>216</v>
      </c>
      <c r="B190">
        <v>1835220482</v>
      </c>
      <c r="C190" t="s">
        <v>217</v>
      </c>
      <c r="D190">
        <v>70010000050</v>
      </c>
      <c r="E190" t="s">
        <v>29</v>
      </c>
      <c r="F190" t="s">
        <v>32</v>
      </c>
      <c r="H190" s="7">
        <v>1363.35</v>
      </c>
      <c r="I190" s="20">
        <v>43404</v>
      </c>
      <c r="J190" s="20">
        <v>43410</v>
      </c>
      <c r="K190" s="20"/>
      <c r="L190" s="20"/>
      <c r="M190" s="20">
        <v>43476</v>
      </c>
      <c r="N190" s="20">
        <v>43470</v>
      </c>
      <c r="O190" s="21">
        <v>6</v>
      </c>
      <c r="P190" s="21">
        <v>6</v>
      </c>
      <c r="Q190" s="7">
        <v>8180.0999999999995</v>
      </c>
      <c r="R190" s="22">
        <f t="shared" si="6"/>
        <v>2018</v>
      </c>
      <c r="S190" s="22">
        <f t="shared" si="7"/>
        <v>1</v>
      </c>
      <c r="T190" s="22">
        <f t="shared" si="8"/>
        <v>1</v>
      </c>
    </row>
    <row r="191" spans="1:20">
      <c r="A191" t="s">
        <v>131</v>
      </c>
      <c r="B191">
        <v>10191080158</v>
      </c>
      <c r="C191" t="s">
        <v>218</v>
      </c>
      <c r="D191">
        <v>70010000050</v>
      </c>
      <c r="E191" t="s">
        <v>29</v>
      </c>
      <c r="F191" t="s">
        <v>32</v>
      </c>
      <c r="H191" s="7">
        <v>420.9</v>
      </c>
      <c r="I191" s="20">
        <v>43404</v>
      </c>
      <c r="J191" s="20">
        <v>43413</v>
      </c>
      <c r="K191" s="20"/>
      <c r="L191" s="20"/>
      <c r="M191" s="20">
        <v>43476</v>
      </c>
      <c r="N191" s="20">
        <v>43473</v>
      </c>
      <c r="O191" s="21">
        <v>3</v>
      </c>
      <c r="P191" s="21">
        <v>3</v>
      </c>
      <c r="Q191" s="7">
        <v>1262.6999999999998</v>
      </c>
      <c r="R191" s="22">
        <f t="shared" si="6"/>
        <v>2018</v>
      </c>
      <c r="S191" s="22">
        <f t="shared" si="7"/>
        <v>1</v>
      </c>
      <c r="T191" s="22">
        <f t="shared" si="8"/>
        <v>1</v>
      </c>
    </row>
    <row r="192" spans="1:20">
      <c r="A192" t="s">
        <v>197</v>
      </c>
      <c r="B192">
        <v>5297730961</v>
      </c>
      <c r="C192">
        <v>113716</v>
      </c>
      <c r="D192">
        <v>70010000050</v>
      </c>
      <c r="E192" t="s">
        <v>29</v>
      </c>
      <c r="F192" t="s">
        <v>32</v>
      </c>
      <c r="H192" s="7">
        <v>122</v>
      </c>
      <c r="I192" s="20">
        <v>43404</v>
      </c>
      <c r="J192" s="20">
        <v>43412</v>
      </c>
      <c r="K192" s="20"/>
      <c r="L192" s="20"/>
      <c r="M192" s="20">
        <v>43476</v>
      </c>
      <c r="N192" s="20">
        <v>43472</v>
      </c>
      <c r="O192" s="21">
        <v>4</v>
      </c>
      <c r="P192" s="21">
        <v>4</v>
      </c>
      <c r="Q192" s="7">
        <v>488</v>
      </c>
      <c r="R192" s="22">
        <f t="shared" si="6"/>
        <v>2018</v>
      </c>
      <c r="S192" s="22">
        <f t="shared" si="7"/>
        <v>1</v>
      </c>
      <c r="T192" s="22">
        <f t="shared" si="8"/>
        <v>1</v>
      </c>
    </row>
    <row r="193" spans="1:20">
      <c r="A193" t="s">
        <v>153</v>
      </c>
      <c r="B193">
        <v>76670595</v>
      </c>
      <c r="C193" t="s">
        <v>219</v>
      </c>
      <c r="D193">
        <v>70010000036</v>
      </c>
      <c r="E193" t="s">
        <v>29</v>
      </c>
      <c r="F193" t="s">
        <v>32</v>
      </c>
      <c r="H193" s="7">
        <v>1782.86</v>
      </c>
      <c r="I193" s="20">
        <v>43419</v>
      </c>
      <c r="J193" s="20">
        <v>43424</v>
      </c>
      <c r="K193" s="20"/>
      <c r="L193" s="20"/>
      <c r="M193" s="20">
        <v>43476</v>
      </c>
      <c r="N193" s="20">
        <v>43484</v>
      </c>
      <c r="O193" s="21">
        <v>-8</v>
      </c>
      <c r="P193" s="21">
        <v>-8</v>
      </c>
      <c r="Q193" s="7">
        <v>-14262.88</v>
      </c>
      <c r="R193" s="22">
        <f t="shared" si="6"/>
        <v>2018</v>
      </c>
      <c r="S193" s="22">
        <f t="shared" si="7"/>
        <v>1</v>
      </c>
      <c r="T193" s="22">
        <f t="shared" si="8"/>
        <v>1</v>
      </c>
    </row>
    <row r="194" spans="1:20">
      <c r="A194" t="s">
        <v>220</v>
      </c>
      <c r="B194">
        <v>9699320017</v>
      </c>
      <c r="C194">
        <v>537159662</v>
      </c>
      <c r="D194">
        <v>70010000050</v>
      </c>
      <c r="E194" t="s">
        <v>29</v>
      </c>
      <c r="F194" t="s">
        <v>32</v>
      </c>
      <c r="H194" s="7">
        <v>2949.96</v>
      </c>
      <c r="I194" s="20">
        <v>43403</v>
      </c>
      <c r="J194" s="20">
        <v>43403</v>
      </c>
      <c r="K194" s="20"/>
      <c r="L194" s="20"/>
      <c r="M194" s="20">
        <v>43476</v>
      </c>
      <c r="N194" s="20">
        <v>43463</v>
      </c>
      <c r="O194" s="21">
        <v>13</v>
      </c>
      <c r="P194" s="21">
        <v>13</v>
      </c>
      <c r="Q194" s="7">
        <v>38349.480000000003</v>
      </c>
      <c r="R194" s="22">
        <f t="shared" si="6"/>
        <v>2018</v>
      </c>
      <c r="S194" s="22">
        <f t="shared" si="7"/>
        <v>1</v>
      </c>
      <c r="T194" s="22">
        <f t="shared" si="8"/>
        <v>1</v>
      </c>
    </row>
    <row r="195" spans="1:20">
      <c r="A195" t="s">
        <v>221</v>
      </c>
      <c r="B195">
        <v>12906300152</v>
      </c>
      <c r="C195">
        <v>1920012515</v>
      </c>
      <c r="D195">
        <v>70010000011</v>
      </c>
      <c r="E195" t="s">
        <v>29</v>
      </c>
      <c r="F195" t="s">
        <v>32</v>
      </c>
      <c r="H195" s="7">
        <v>67.2</v>
      </c>
      <c r="I195" s="20">
        <v>43312</v>
      </c>
      <c r="J195" s="20">
        <v>43315</v>
      </c>
      <c r="K195" s="20"/>
      <c r="L195" s="20"/>
      <c r="M195" s="20">
        <v>43479</v>
      </c>
      <c r="N195" s="20">
        <v>43375</v>
      </c>
      <c r="O195" s="21">
        <v>104</v>
      </c>
      <c r="P195" s="21">
        <v>104</v>
      </c>
      <c r="Q195" s="7">
        <v>6988.8</v>
      </c>
      <c r="R195" s="22">
        <f t="shared" si="6"/>
        <v>2018</v>
      </c>
      <c r="S195" s="22">
        <f t="shared" si="7"/>
        <v>1</v>
      </c>
      <c r="T195" s="22">
        <f t="shared" si="8"/>
        <v>1</v>
      </c>
    </row>
    <row r="196" spans="1:20">
      <c r="A196" t="s">
        <v>222</v>
      </c>
      <c r="B196">
        <v>9158150962</v>
      </c>
      <c r="C196">
        <v>3900079804</v>
      </c>
      <c r="D196">
        <v>70010000050</v>
      </c>
      <c r="E196" t="s">
        <v>29</v>
      </c>
      <c r="F196" t="s">
        <v>32</v>
      </c>
      <c r="H196" s="7">
        <v>2152.8000000000002</v>
      </c>
      <c r="I196" s="20">
        <v>43384</v>
      </c>
      <c r="J196" s="20">
        <v>43384</v>
      </c>
      <c r="K196" s="20"/>
      <c r="L196" s="20"/>
      <c r="M196" s="20">
        <v>43479</v>
      </c>
      <c r="N196" s="20">
        <v>43444</v>
      </c>
      <c r="O196" s="21">
        <v>35</v>
      </c>
      <c r="P196" s="21">
        <v>35</v>
      </c>
      <c r="Q196" s="7">
        <v>75348</v>
      </c>
      <c r="R196" s="22">
        <f t="shared" si="6"/>
        <v>2018</v>
      </c>
      <c r="S196" s="22">
        <f t="shared" si="7"/>
        <v>1</v>
      </c>
      <c r="T196" s="22">
        <f t="shared" si="8"/>
        <v>1</v>
      </c>
    </row>
    <row r="197" spans="1:20">
      <c r="A197" t="s">
        <v>223</v>
      </c>
      <c r="B197">
        <v>8938260158</v>
      </c>
      <c r="C197">
        <v>6812140667</v>
      </c>
      <c r="D197">
        <v>70010000050</v>
      </c>
      <c r="E197" t="s">
        <v>29</v>
      </c>
      <c r="F197" t="s">
        <v>32</v>
      </c>
      <c r="H197" s="7">
        <v>1240.3</v>
      </c>
      <c r="I197" s="20">
        <v>43388</v>
      </c>
      <c r="J197" s="20">
        <v>43390</v>
      </c>
      <c r="K197" s="20"/>
      <c r="L197" s="20"/>
      <c r="M197" s="20">
        <v>43479</v>
      </c>
      <c r="N197" s="20">
        <v>43450</v>
      </c>
      <c r="O197" s="21">
        <v>29</v>
      </c>
      <c r="P197" s="21">
        <v>29</v>
      </c>
      <c r="Q197" s="7">
        <v>35968.699999999997</v>
      </c>
      <c r="R197" s="22">
        <f t="shared" si="6"/>
        <v>2018</v>
      </c>
      <c r="S197" s="22">
        <f t="shared" si="7"/>
        <v>1</v>
      </c>
      <c r="T197" s="22">
        <f t="shared" si="8"/>
        <v>1</v>
      </c>
    </row>
    <row r="198" spans="1:20">
      <c r="A198" t="s">
        <v>201</v>
      </c>
      <c r="B198">
        <v>847380961</v>
      </c>
      <c r="C198">
        <v>18031889</v>
      </c>
      <c r="D198">
        <v>70010000050</v>
      </c>
      <c r="E198" t="s">
        <v>29</v>
      </c>
      <c r="F198" t="s">
        <v>32</v>
      </c>
      <c r="H198" s="7">
        <v>951.6</v>
      </c>
      <c r="I198" s="20">
        <v>43383</v>
      </c>
      <c r="J198" s="20">
        <v>43391</v>
      </c>
      <c r="K198" s="20"/>
      <c r="L198" s="20"/>
      <c r="M198" s="20">
        <v>43479</v>
      </c>
      <c r="N198" s="20">
        <v>43451</v>
      </c>
      <c r="O198" s="21">
        <v>28</v>
      </c>
      <c r="P198" s="21">
        <v>28</v>
      </c>
      <c r="Q198" s="7">
        <v>26644.799999999999</v>
      </c>
      <c r="R198" s="22">
        <f t="shared" si="6"/>
        <v>2018</v>
      </c>
      <c r="S198" s="22">
        <f t="shared" si="7"/>
        <v>1</v>
      </c>
      <c r="T198" s="22">
        <f t="shared" si="8"/>
        <v>1</v>
      </c>
    </row>
    <row r="199" spans="1:20">
      <c r="A199" t="s">
        <v>224</v>
      </c>
      <c r="B199">
        <v>1990200170</v>
      </c>
      <c r="C199" t="s">
        <v>225</v>
      </c>
      <c r="D199">
        <v>70010000050</v>
      </c>
      <c r="E199" t="s">
        <v>29</v>
      </c>
      <c r="F199" t="s">
        <v>32</v>
      </c>
      <c r="H199" s="7">
        <v>9662.4</v>
      </c>
      <c r="I199" s="20">
        <v>43388</v>
      </c>
      <c r="J199" s="20">
        <v>43392</v>
      </c>
      <c r="K199" s="20"/>
      <c r="L199" s="20"/>
      <c r="M199" s="20">
        <v>43479</v>
      </c>
      <c r="N199" s="20">
        <v>43452</v>
      </c>
      <c r="O199" s="21">
        <v>27</v>
      </c>
      <c r="P199" s="21">
        <v>27</v>
      </c>
      <c r="Q199" s="7">
        <v>260884.8</v>
      </c>
      <c r="R199" s="22">
        <f t="shared" si="6"/>
        <v>2018</v>
      </c>
      <c r="S199" s="22">
        <f t="shared" si="7"/>
        <v>1</v>
      </c>
      <c r="T199" s="22">
        <f t="shared" si="8"/>
        <v>1</v>
      </c>
    </row>
    <row r="200" spans="1:20">
      <c r="A200" t="s">
        <v>226</v>
      </c>
      <c r="B200">
        <v>2504711207</v>
      </c>
      <c r="C200">
        <v>2018101438</v>
      </c>
      <c r="D200">
        <v>70010000056</v>
      </c>
      <c r="E200" t="s">
        <v>29</v>
      </c>
      <c r="F200" t="s">
        <v>32</v>
      </c>
      <c r="H200" s="7">
        <v>79560</v>
      </c>
      <c r="I200" s="20">
        <v>43386</v>
      </c>
      <c r="J200" s="20">
        <v>43388</v>
      </c>
      <c r="K200" s="20"/>
      <c r="L200" s="20"/>
      <c r="M200" s="20">
        <v>43479</v>
      </c>
      <c r="N200" s="20">
        <v>43448</v>
      </c>
      <c r="O200" s="21">
        <v>31</v>
      </c>
      <c r="P200" s="21">
        <v>31</v>
      </c>
      <c r="Q200" s="7">
        <v>2466360</v>
      </c>
      <c r="R200" s="22">
        <f t="shared" ref="R200:R263" si="9">YEAR(I200)</f>
        <v>2018</v>
      </c>
      <c r="S200" s="22">
        <f t="shared" ref="S200:S263" si="10">MONTH(M200)</f>
        <v>1</v>
      </c>
      <c r="T200" s="22">
        <f t="shared" ref="T200:T263" si="11">CEILING(MONTH(M200)/3,1)</f>
        <v>1</v>
      </c>
    </row>
    <row r="201" spans="1:20">
      <c r="A201" t="s">
        <v>227</v>
      </c>
      <c r="B201">
        <v>6095220726</v>
      </c>
      <c r="C201" t="s">
        <v>228</v>
      </c>
      <c r="D201">
        <v>70010000056</v>
      </c>
      <c r="E201" t="s">
        <v>29</v>
      </c>
      <c r="F201" t="s">
        <v>32</v>
      </c>
      <c r="H201" s="7">
        <v>11284</v>
      </c>
      <c r="I201" s="20">
        <v>43388</v>
      </c>
      <c r="J201" s="20">
        <v>43395</v>
      </c>
      <c r="K201" s="20"/>
      <c r="L201" s="20"/>
      <c r="M201" s="20">
        <v>43479</v>
      </c>
      <c r="N201" s="20">
        <v>43455</v>
      </c>
      <c r="O201" s="21">
        <v>24</v>
      </c>
      <c r="P201" s="21">
        <v>24</v>
      </c>
      <c r="Q201" s="7">
        <v>270816</v>
      </c>
      <c r="R201" s="22">
        <f t="shared" si="9"/>
        <v>2018</v>
      </c>
      <c r="S201" s="22">
        <f t="shared" si="10"/>
        <v>1</v>
      </c>
      <c r="T201" s="22">
        <f t="shared" si="11"/>
        <v>1</v>
      </c>
    </row>
    <row r="202" spans="1:20">
      <c r="A202" t="s">
        <v>229</v>
      </c>
      <c r="B202">
        <v>6209390969</v>
      </c>
      <c r="C202">
        <v>3006615335</v>
      </c>
      <c r="D202">
        <v>70010000050</v>
      </c>
      <c r="E202" t="s">
        <v>29</v>
      </c>
      <c r="F202" t="s">
        <v>32</v>
      </c>
      <c r="H202" s="7">
        <v>73.2</v>
      </c>
      <c r="I202" s="20">
        <v>43391</v>
      </c>
      <c r="J202" s="20">
        <v>43410</v>
      </c>
      <c r="K202" s="20"/>
      <c r="L202" s="20"/>
      <c r="M202" s="20">
        <v>43479</v>
      </c>
      <c r="N202" s="20">
        <v>43470</v>
      </c>
      <c r="O202" s="21">
        <v>9</v>
      </c>
      <c r="P202" s="21">
        <v>9</v>
      </c>
      <c r="Q202" s="7">
        <v>658.80000000000007</v>
      </c>
      <c r="R202" s="22">
        <f t="shared" si="9"/>
        <v>2018</v>
      </c>
      <c r="S202" s="22">
        <f t="shared" si="10"/>
        <v>1</v>
      </c>
      <c r="T202" s="22">
        <f t="shared" si="11"/>
        <v>1</v>
      </c>
    </row>
    <row r="203" spans="1:20">
      <c r="A203" t="s">
        <v>33</v>
      </c>
      <c r="B203">
        <v>8082461008</v>
      </c>
      <c r="C203">
        <v>18198106</v>
      </c>
      <c r="D203">
        <v>70010000050</v>
      </c>
      <c r="E203" t="s">
        <v>29</v>
      </c>
      <c r="F203" t="s">
        <v>32</v>
      </c>
      <c r="H203" s="7">
        <v>4730.99</v>
      </c>
      <c r="I203" s="20">
        <v>43402</v>
      </c>
      <c r="J203" s="20">
        <v>43402</v>
      </c>
      <c r="K203" s="20"/>
      <c r="L203" s="20"/>
      <c r="M203" s="20">
        <v>43479</v>
      </c>
      <c r="N203" s="20">
        <v>43462</v>
      </c>
      <c r="O203" s="21">
        <v>17</v>
      </c>
      <c r="P203" s="21">
        <v>17</v>
      </c>
      <c r="Q203" s="7">
        <v>80426.83</v>
      </c>
      <c r="R203" s="22">
        <f t="shared" si="9"/>
        <v>2018</v>
      </c>
      <c r="S203" s="22">
        <f t="shared" si="10"/>
        <v>1</v>
      </c>
      <c r="T203" s="22">
        <f t="shared" si="11"/>
        <v>1</v>
      </c>
    </row>
    <row r="204" spans="1:20">
      <c r="A204" t="s">
        <v>201</v>
      </c>
      <c r="B204">
        <v>847380961</v>
      </c>
      <c r="C204">
        <v>18034758</v>
      </c>
      <c r="D204">
        <v>70010000050</v>
      </c>
      <c r="E204" t="s">
        <v>29</v>
      </c>
      <c r="F204" t="s">
        <v>32</v>
      </c>
      <c r="H204" s="7">
        <v>731.88</v>
      </c>
      <c r="I204" s="20">
        <v>43411</v>
      </c>
      <c r="J204" s="20">
        <v>43420</v>
      </c>
      <c r="K204" s="20"/>
      <c r="L204" s="20"/>
      <c r="M204" s="20">
        <v>43479</v>
      </c>
      <c r="N204" s="20">
        <v>43480</v>
      </c>
      <c r="O204" s="21">
        <v>-1</v>
      </c>
      <c r="P204" s="21">
        <v>-1</v>
      </c>
      <c r="Q204" s="7">
        <v>-731.88</v>
      </c>
      <c r="R204" s="22">
        <f t="shared" si="9"/>
        <v>2018</v>
      </c>
      <c r="S204" s="22">
        <f t="shared" si="10"/>
        <v>1</v>
      </c>
      <c r="T204" s="22">
        <f t="shared" si="11"/>
        <v>1</v>
      </c>
    </row>
    <row r="205" spans="1:20">
      <c r="A205" t="s">
        <v>194</v>
      </c>
      <c r="B205">
        <v>691781207</v>
      </c>
      <c r="C205" t="s">
        <v>230</v>
      </c>
      <c r="D205">
        <v>70010000050</v>
      </c>
      <c r="E205" t="s">
        <v>29</v>
      </c>
      <c r="F205" t="s">
        <v>32</v>
      </c>
      <c r="H205" s="7">
        <v>70.7</v>
      </c>
      <c r="I205" s="20">
        <v>43404</v>
      </c>
      <c r="J205" s="20">
        <v>43405</v>
      </c>
      <c r="K205" s="20"/>
      <c r="L205" s="20"/>
      <c r="M205" s="20">
        <v>43479</v>
      </c>
      <c r="N205" s="20">
        <v>43465</v>
      </c>
      <c r="O205" s="21">
        <v>14</v>
      </c>
      <c r="P205" s="21">
        <v>14</v>
      </c>
      <c r="Q205" s="7">
        <v>989.80000000000007</v>
      </c>
      <c r="R205" s="22">
        <f t="shared" si="9"/>
        <v>2018</v>
      </c>
      <c r="S205" s="22">
        <f t="shared" si="10"/>
        <v>1</v>
      </c>
      <c r="T205" s="22">
        <f t="shared" si="11"/>
        <v>1</v>
      </c>
    </row>
    <row r="206" spans="1:20">
      <c r="A206" t="s">
        <v>231</v>
      </c>
      <c r="B206">
        <v>784230872</v>
      </c>
      <c r="C206" t="s">
        <v>232</v>
      </c>
      <c r="D206">
        <v>70010000085</v>
      </c>
      <c r="E206" t="s">
        <v>29</v>
      </c>
      <c r="F206" t="s">
        <v>32</v>
      </c>
      <c r="H206" s="7">
        <v>62.95</v>
      </c>
      <c r="I206" s="20">
        <v>43393</v>
      </c>
      <c r="J206" s="20">
        <v>43397</v>
      </c>
      <c r="K206" s="20"/>
      <c r="L206" s="20"/>
      <c r="M206" s="20">
        <v>43479</v>
      </c>
      <c r="N206" s="20">
        <v>43457</v>
      </c>
      <c r="O206" s="21">
        <v>22</v>
      </c>
      <c r="P206" s="21">
        <v>22</v>
      </c>
      <c r="Q206" s="7">
        <v>1384.9</v>
      </c>
      <c r="R206" s="22">
        <f t="shared" si="9"/>
        <v>2018</v>
      </c>
      <c r="S206" s="22">
        <f t="shared" si="10"/>
        <v>1</v>
      </c>
      <c r="T206" s="22">
        <f t="shared" si="11"/>
        <v>1</v>
      </c>
    </row>
    <row r="207" spans="1:20">
      <c r="A207" t="s">
        <v>233</v>
      </c>
      <c r="B207">
        <v>887261006</v>
      </c>
      <c r="C207">
        <v>2018000010073240</v>
      </c>
      <c r="D207">
        <v>70010000006</v>
      </c>
      <c r="E207" t="s">
        <v>29</v>
      </c>
      <c r="F207" t="s">
        <v>32</v>
      </c>
      <c r="H207" s="7">
        <v>3867.71</v>
      </c>
      <c r="I207" s="20">
        <v>43402</v>
      </c>
      <c r="J207" s="20">
        <v>43455</v>
      </c>
      <c r="K207" s="20"/>
      <c r="L207" s="20"/>
      <c r="M207" s="20">
        <v>43479</v>
      </c>
      <c r="N207" s="20">
        <v>43515</v>
      </c>
      <c r="O207" s="21">
        <v>-36</v>
      </c>
      <c r="P207" s="21">
        <v>-36</v>
      </c>
      <c r="Q207" s="7">
        <v>-139237.56</v>
      </c>
      <c r="R207" s="22">
        <f t="shared" si="9"/>
        <v>2018</v>
      </c>
      <c r="S207" s="22">
        <f t="shared" si="10"/>
        <v>1</v>
      </c>
      <c r="T207" s="22">
        <f t="shared" si="11"/>
        <v>1</v>
      </c>
    </row>
    <row r="208" spans="1:20">
      <c r="A208" t="s">
        <v>222</v>
      </c>
      <c r="B208">
        <v>9158150962</v>
      </c>
      <c r="C208">
        <v>3900079294</v>
      </c>
      <c r="D208">
        <v>70010000050</v>
      </c>
      <c r="E208" t="s">
        <v>29</v>
      </c>
      <c r="F208" t="s">
        <v>32</v>
      </c>
      <c r="H208" s="7">
        <v>4371.16</v>
      </c>
      <c r="I208" s="20">
        <v>43381</v>
      </c>
      <c r="J208" s="20">
        <v>43381</v>
      </c>
      <c r="K208" s="20"/>
      <c r="L208" s="20"/>
      <c r="M208" s="20">
        <v>43479</v>
      </c>
      <c r="N208" s="20">
        <v>43441</v>
      </c>
      <c r="O208" s="21">
        <v>38</v>
      </c>
      <c r="P208" s="21">
        <v>38</v>
      </c>
      <c r="Q208" s="7">
        <v>166104.07999999999</v>
      </c>
      <c r="R208" s="22">
        <f t="shared" si="9"/>
        <v>2018</v>
      </c>
      <c r="S208" s="22">
        <f t="shared" si="10"/>
        <v>1</v>
      </c>
      <c r="T208" s="22">
        <f t="shared" si="11"/>
        <v>1</v>
      </c>
    </row>
    <row r="209" spans="1:20">
      <c r="A209" t="s">
        <v>222</v>
      </c>
      <c r="B209">
        <v>9158150962</v>
      </c>
      <c r="C209">
        <v>3900079295</v>
      </c>
      <c r="D209">
        <v>70010000050</v>
      </c>
      <c r="E209" t="s">
        <v>29</v>
      </c>
      <c r="F209" t="s">
        <v>32</v>
      </c>
      <c r="H209" s="7">
        <v>1750.7</v>
      </c>
      <c r="I209" s="20">
        <v>43381</v>
      </c>
      <c r="J209" s="20">
        <v>43382</v>
      </c>
      <c r="K209" s="20"/>
      <c r="L209" s="20"/>
      <c r="M209" s="20">
        <v>43479</v>
      </c>
      <c r="N209" s="20">
        <v>43442</v>
      </c>
      <c r="O209" s="21">
        <v>37</v>
      </c>
      <c r="P209" s="21">
        <v>37</v>
      </c>
      <c r="Q209" s="7">
        <v>64775.9</v>
      </c>
      <c r="R209" s="22">
        <f t="shared" si="9"/>
        <v>2018</v>
      </c>
      <c r="S209" s="22">
        <f t="shared" si="10"/>
        <v>1</v>
      </c>
      <c r="T209" s="22">
        <f t="shared" si="11"/>
        <v>1</v>
      </c>
    </row>
    <row r="210" spans="1:20">
      <c r="A210" t="s">
        <v>222</v>
      </c>
      <c r="B210">
        <v>9158150962</v>
      </c>
      <c r="C210">
        <v>3900080383</v>
      </c>
      <c r="D210">
        <v>70010000056</v>
      </c>
      <c r="E210" t="s">
        <v>29</v>
      </c>
      <c r="F210" t="s">
        <v>32</v>
      </c>
      <c r="H210" s="7">
        <v>777.4</v>
      </c>
      <c r="I210" s="20">
        <v>43390</v>
      </c>
      <c r="J210" s="20">
        <v>43390</v>
      </c>
      <c r="K210" s="20"/>
      <c r="L210" s="20"/>
      <c r="M210" s="20">
        <v>43479</v>
      </c>
      <c r="N210" s="20">
        <v>43450</v>
      </c>
      <c r="O210" s="21">
        <v>29</v>
      </c>
      <c r="P210" s="21">
        <v>29</v>
      </c>
      <c r="Q210" s="7">
        <v>22544.6</v>
      </c>
      <c r="R210" s="22">
        <f t="shared" si="9"/>
        <v>2018</v>
      </c>
      <c r="S210" s="22">
        <f t="shared" si="10"/>
        <v>1</v>
      </c>
      <c r="T210" s="22">
        <f t="shared" si="11"/>
        <v>1</v>
      </c>
    </row>
    <row r="211" spans="1:20">
      <c r="A211" t="s">
        <v>197</v>
      </c>
      <c r="B211">
        <v>5297730961</v>
      </c>
      <c r="C211">
        <v>112258</v>
      </c>
      <c r="D211">
        <v>70010000050</v>
      </c>
      <c r="E211" t="s">
        <v>29</v>
      </c>
      <c r="F211" t="s">
        <v>32</v>
      </c>
      <c r="H211" s="7">
        <v>11153.24</v>
      </c>
      <c r="I211" s="20">
        <v>43376</v>
      </c>
      <c r="J211" s="20">
        <v>43382</v>
      </c>
      <c r="K211" s="20"/>
      <c r="L211" s="20"/>
      <c r="M211" s="20">
        <v>43479</v>
      </c>
      <c r="N211" s="20">
        <v>43442</v>
      </c>
      <c r="O211" s="21">
        <v>37</v>
      </c>
      <c r="P211" s="21">
        <v>37</v>
      </c>
      <c r="Q211" s="7">
        <v>412669.88</v>
      </c>
      <c r="R211" s="22">
        <f t="shared" si="9"/>
        <v>2018</v>
      </c>
      <c r="S211" s="22">
        <f t="shared" si="10"/>
        <v>1</v>
      </c>
      <c r="T211" s="22">
        <f t="shared" si="11"/>
        <v>1</v>
      </c>
    </row>
    <row r="212" spans="1:20">
      <c r="A212" t="s">
        <v>234</v>
      </c>
      <c r="B212">
        <v>719630766</v>
      </c>
      <c r="C212" t="s">
        <v>235</v>
      </c>
      <c r="D212">
        <v>70010000050</v>
      </c>
      <c r="E212" t="s">
        <v>29</v>
      </c>
      <c r="F212" t="s">
        <v>32</v>
      </c>
      <c r="H212" s="7">
        <v>443.78</v>
      </c>
      <c r="I212" s="20">
        <v>43392</v>
      </c>
      <c r="J212" s="20">
        <v>43396</v>
      </c>
      <c r="K212" s="20"/>
      <c r="L212" s="20"/>
      <c r="M212" s="20">
        <v>43479</v>
      </c>
      <c r="N212" s="20">
        <v>43456</v>
      </c>
      <c r="O212" s="21">
        <v>23</v>
      </c>
      <c r="P212" s="21">
        <v>23</v>
      </c>
      <c r="Q212" s="7">
        <v>10206.939999999999</v>
      </c>
      <c r="R212" s="22">
        <f t="shared" si="9"/>
        <v>2018</v>
      </c>
      <c r="S212" s="22">
        <f t="shared" si="10"/>
        <v>1</v>
      </c>
      <c r="T212" s="22">
        <f t="shared" si="11"/>
        <v>1</v>
      </c>
    </row>
    <row r="213" spans="1:20">
      <c r="A213" t="s">
        <v>231</v>
      </c>
      <c r="B213">
        <v>784230872</v>
      </c>
      <c r="C213" t="s">
        <v>236</v>
      </c>
      <c r="D213">
        <v>70010000050</v>
      </c>
      <c r="E213" t="s">
        <v>29</v>
      </c>
      <c r="F213" t="s">
        <v>32</v>
      </c>
      <c r="H213" s="7">
        <v>2537.6</v>
      </c>
      <c r="I213" s="20">
        <v>43404</v>
      </c>
      <c r="J213" s="20">
        <v>43410</v>
      </c>
      <c r="K213" s="20"/>
      <c r="L213" s="20"/>
      <c r="M213" s="20">
        <v>43479</v>
      </c>
      <c r="N213" s="20">
        <v>43470</v>
      </c>
      <c r="O213" s="21">
        <v>9</v>
      </c>
      <c r="P213" s="21">
        <v>9</v>
      </c>
      <c r="Q213" s="7">
        <v>22838.399999999998</v>
      </c>
      <c r="R213" s="22">
        <f t="shared" si="9"/>
        <v>2018</v>
      </c>
      <c r="S213" s="22">
        <f t="shared" si="10"/>
        <v>1</v>
      </c>
      <c r="T213" s="22">
        <f t="shared" si="11"/>
        <v>1</v>
      </c>
    </row>
    <row r="214" spans="1:20">
      <c r="A214" t="s">
        <v>197</v>
      </c>
      <c r="B214">
        <v>5297730961</v>
      </c>
      <c r="C214">
        <v>113179</v>
      </c>
      <c r="D214">
        <v>70010000050</v>
      </c>
      <c r="E214" t="s">
        <v>29</v>
      </c>
      <c r="F214" t="s">
        <v>32</v>
      </c>
      <c r="H214" s="7">
        <v>3691.11</v>
      </c>
      <c r="I214" s="20">
        <v>43395</v>
      </c>
      <c r="J214" s="20">
        <v>43403</v>
      </c>
      <c r="K214" s="20"/>
      <c r="L214" s="20"/>
      <c r="M214" s="20">
        <v>43479</v>
      </c>
      <c r="N214" s="20">
        <v>43463</v>
      </c>
      <c r="O214" s="21">
        <v>16</v>
      </c>
      <c r="P214" s="21">
        <v>16</v>
      </c>
      <c r="Q214" s="7">
        <v>59057.760000000002</v>
      </c>
      <c r="R214" s="22">
        <f t="shared" si="9"/>
        <v>2018</v>
      </c>
      <c r="S214" s="22">
        <f t="shared" si="10"/>
        <v>1</v>
      </c>
      <c r="T214" s="22">
        <f t="shared" si="11"/>
        <v>1</v>
      </c>
    </row>
    <row r="215" spans="1:20">
      <c r="A215" t="s">
        <v>211</v>
      </c>
      <c r="B215">
        <v>397360488</v>
      </c>
      <c r="C215" t="s">
        <v>237</v>
      </c>
      <c r="D215">
        <v>70010000050</v>
      </c>
      <c r="E215" t="s">
        <v>29</v>
      </c>
      <c r="F215" t="s">
        <v>32</v>
      </c>
      <c r="H215" s="7">
        <v>2117.92</v>
      </c>
      <c r="I215" s="20">
        <v>43404</v>
      </c>
      <c r="J215" s="20">
        <v>43412</v>
      </c>
      <c r="K215" s="20"/>
      <c r="L215" s="20"/>
      <c r="M215" s="20">
        <v>43479</v>
      </c>
      <c r="N215" s="20">
        <v>43472</v>
      </c>
      <c r="O215" s="21">
        <v>7</v>
      </c>
      <c r="P215" s="21">
        <v>7</v>
      </c>
      <c r="Q215" s="7">
        <v>14825.44</v>
      </c>
      <c r="R215" s="22">
        <f t="shared" si="9"/>
        <v>2018</v>
      </c>
      <c r="S215" s="22">
        <f t="shared" si="10"/>
        <v>1</v>
      </c>
      <c r="T215" s="22">
        <f t="shared" si="11"/>
        <v>1</v>
      </c>
    </row>
    <row r="216" spans="1:20">
      <c r="A216" t="s">
        <v>238</v>
      </c>
      <c r="B216">
        <v>3454000724</v>
      </c>
      <c r="C216">
        <v>820</v>
      </c>
      <c r="D216">
        <v>70010000050</v>
      </c>
      <c r="E216" t="s">
        <v>29</v>
      </c>
      <c r="F216" t="s">
        <v>32</v>
      </c>
      <c r="H216" s="7">
        <v>122</v>
      </c>
      <c r="I216" s="20">
        <v>43404</v>
      </c>
      <c r="J216" s="20">
        <v>43410</v>
      </c>
      <c r="K216" s="20"/>
      <c r="L216" s="20"/>
      <c r="M216" s="20">
        <v>43479</v>
      </c>
      <c r="N216" s="20">
        <v>43470</v>
      </c>
      <c r="O216" s="21">
        <v>9</v>
      </c>
      <c r="P216" s="21">
        <v>9</v>
      </c>
      <c r="Q216" s="7">
        <v>1098</v>
      </c>
      <c r="R216" s="22">
        <f t="shared" si="9"/>
        <v>2018</v>
      </c>
      <c r="S216" s="22">
        <f t="shared" si="10"/>
        <v>1</v>
      </c>
      <c r="T216" s="22">
        <f t="shared" si="11"/>
        <v>1</v>
      </c>
    </row>
    <row r="217" spans="1:20">
      <c r="A217" t="s">
        <v>201</v>
      </c>
      <c r="B217">
        <v>847380961</v>
      </c>
      <c r="C217">
        <v>18033079</v>
      </c>
      <c r="D217">
        <v>70010000058</v>
      </c>
      <c r="E217" t="s">
        <v>29</v>
      </c>
      <c r="F217" t="s">
        <v>32</v>
      </c>
      <c r="H217" s="7">
        <v>1456</v>
      </c>
      <c r="I217" s="20">
        <v>43395</v>
      </c>
      <c r="J217" s="20">
        <v>43404</v>
      </c>
      <c r="K217" s="20"/>
      <c r="L217" s="20"/>
      <c r="M217" s="20">
        <v>43479</v>
      </c>
      <c r="N217" s="20">
        <v>43464</v>
      </c>
      <c r="O217" s="21">
        <v>15</v>
      </c>
      <c r="P217" s="21">
        <v>15</v>
      </c>
      <c r="Q217" s="7">
        <v>21840</v>
      </c>
      <c r="R217" s="22">
        <f t="shared" si="9"/>
        <v>2018</v>
      </c>
      <c r="S217" s="22">
        <f t="shared" si="10"/>
        <v>1</v>
      </c>
      <c r="T217" s="22">
        <f t="shared" si="11"/>
        <v>1</v>
      </c>
    </row>
    <row r="218" spans="1:20">
      <c r="A218" t="s">
        <v>227</v>
      </c>
      <c r="B218">
        <v>6095220726</v>
      </c>
      <c r="C218" t="s">
        <v>239</v>
      </c>
      <c r="D218">
        <v>70010000056</v>
      </c>
      <c r="E218" t="s">
        <v>29</v>
      </c>
      <c r="F218" t="s">
        <v>32</v>
      </c>
      <c r="H218" s="7">
        <v>2256.8000000000002</v>
      </c>
      <c r="I218" s="20">
        <v>43377</v>
      </c>
      <c r="J218" s="20">
        <v>43385</v>
      </c>
      <c r="K218" s="20"/>
      <c r="L218" s="20"/>
      <c r="M218" s="20">
        <v>43479</v>
      </c>
      <c r="N218" s="20">
        <v>43445</v>
      </c>
      <c r="O218" s="21">
        <v>34</v>
      </c>
      <c r="P218" s="21">
        <v>34</v>
      </c>
      <c r="Q218" s="7">
        <v>76731.200000000012</v>
      </c>
      <c r="R218" s="22">
        <f t="shared" si="9"/>
        <v>2018</v>
      </c>
      <c r="S218" s="22">
        <f t="shared" si="10"/>
        <v>1</v>
      </c>
      <c r="T218" s="22">
        <f t="shared" si="11"/>
        <v>1</v>
      </c>
    </row>
    <row r="219" spans="1:20">
      <c r="A219" t="s">
        <v>226</v>
      </c>
      <c r="B219">
        <v>2504711207</v>
      </c>
      <c r="C219">
        <v>2018101386</v>
      </c>
      <c r="D219">
        <v>70010000056</v>
      </c>
      <c r="E219" t="s">
        <v>29</v>
      </c>
      <c r="F219" t="s">
        <v>32</v>
      </c>
      <c r="H219" s="7">
        <v>8840</v>
      </c>
      <c r="I219" s="20">
        <v>43378</v>
      </c>
      <c r="J219" s="20">
        <v>43378</v>
      </c>
      <c r="K219" s="20"/>
      <c r="L219" s="20"/>
      <c r="M219" s="20">
        <v>43479</v>
      </c>
      <c r="N219" s="20">
        <v>43438</v>
      </c>
      <c r="O219" s="21">
        <v>41</v>
      </c>
      <c r="P219" s="21">
        <v>41</v>
      </c>
      <c r="Q219" s="7">
        <v>362440</v>
      </c>
      <c r="R219" s="22">
        <f t="shared" si="9"/>
        <v>2018</v>
      </c>
      <c r="S219" s="22">
        <f t="shared" si="10"/>
        <v>1</v>
      </c>
      <c r="T219" s="22">
        <f t="shared" si="11"/>
        <v>1</v>
      </c>
    </row>
    <row r="220" spans="1:20">
      <c r="A220" t="s">
        <v>201</v>
      </c>
      <c r="B220">
        <v>847380961</v>
      </c>
      <c r="C220">
        <v>18033078</v>
      </c>
      <c r="D220">
        <v>70010000050</v>
      </c>
      <c r="E220" t="s">
        <v>29</v>
      </c>
      <c r="F220" t="s">
        <v>32</v>
      </c>
      <c r="H220" s="7">
        <v>1098</v>
      </c>
      <c r="I220" s="20">
        <v>43395</v>
      </c>
      <c r="J220" s="20">
        <v>43404</v>
      </c>
      <c r="K220" s="20"/>
      <c r="L220" s="20"/>
      <c r="M220" s="20">
        <v>43479</v>
      </c>
      <c r="N220" s="20">
        <v>43464</v>
      </c>
      <c r="O220" s="21">
        <v>15</v>
      </c>
      <c r="P220" s="21">
        <v>15</v>
      </c>
      <c r="Q220" s="7">
        <v>16470</v>
      </c>
      <c r="R220" s="22">
        <f t="shared" si="9"/>
        <v>2018</v>
      </c>
      <c r="S220" s="22">
        <f t="shared" si="10"/>
        <v>1</v>
      </c>
      <c r="T220" s="22">
        <f t="shared" si="11"/>
        <v>1</v>
      </c>
    </row>
    <row r="221" spans="1:20">
      <c r="A221" t="s">
        <v>201</v>
      </c>
      <c r="B221">
        <v>847380961</v>
      </c>
      <c r="C221">
        <v>18033077</v>
      </c>
      <c r="D221">
        <v>70010000050</v>
      </c>
      <c r="E221" t="s">
        <v>29</v>
      </c>
      <c r="F221" t="s">
        <v>32</v>
      </c>
      <c r="H221" s="7">
        <v>1098</v>
      </c>
      <c r="I221" s="20">
        <v>43395</v>
      </c>
      <c r="J221" s="20">
        <v>43404</v>
      </c>
      <c r="K221" s="20"/>
      <c r="L221" s="20"/>
      <c r="M221" s="20">
        <v>43479</v>
      </c>
      <c r="N221" s="20">
        <v>43464</v>
      </c>
      <c r="O221" s="21">
        <v>15</v>
      </c>
      <c r="P221" s="21">
        <v>15</v>
      </c>
      <c r="Q221" s="7">
        <v>16470</v>
      </c>
      <c r="R221" s="22">
        <f t="shared" si="9"/>
        <v>2018</v>
      </c>
      <c r="S221" s="22">
        <f t="shared" si="10"/>
        <v>1</v>
      </c>
      <c r="T221" s="22">
        <f t="shared" si="11"/>
        <v>1</v>
      </c>
    </row>
    <row r="222" spans="1:20">
      <c r="A222" t="s">
        <v>231</v>
      </c>
      <c r="B222">
        <v>784230872</v>
      </c>
      <c r="C222" t="s">
        <v>240</v>
      </c>
      <c r="D222">
        <v>70010000085</v>
      </c>
      <c r="E222" t="s">
        <v>29</v>
      </c>
      <c r="F222" t="s">
        <v>32</v>
      </c>
      <c r="H222" s="7">
        <v>125.9</v>
      </c>
      <c r="I222" s="20">
        <v>43393</v>
      </c>
      <c r="J222" s="20">
        <v>43397</v>
      </c>
      <c r="K222" s="20"/>
      <c r="L222" s="20"/>
      <c r="M222" s="20">
        <v>43479</v>
      </c>
      <c r="N222" s="20">
        <v>43457</v>
      </c>
      <c r="O222" s="21">
        <v>22</v>
      </c>
      <c r="P222" s="21">
        <v>22</v>
      </c>
      <c r="Q222" s="7">
        <v>2769.8</v>
      </c>
      <c r="R222" s="22">
        <f t="shared" si="9"/>
        <v>2018</v>
      </c>
      <c r="S222" s="22">
        <f t="shared" si="10"/>
        <v>1</v>
      </c>
      <c r="T222" s="22">
        <f t="shared" si="11"/>
        <v>1</v>
      </c>
    </row>
    <row r="223" spans="1:20">
      <c r="A223" t="s">
        <v>241</v>
      </c>
      <c r="B223">
        <v>12971700153</v>
      </c>
      <c r="C223">
        <v>9546037018</v>
      </c>
      <c r="D223">
        <v>70010000050</v>
      </c>
      <c r="E223" t="s">
        <v>29</v>
      </c>
      <c r="F223" t="s">
        <v>32</v>
      </c>
      <c r="H223" s="7">
        <v>292.8</v>
      </c>
      <c r="I223" s="20">
        <v>43399</v>
      </c>
      <c r="J223" s="20">
        <v>43400</v>
      </c>
      <c r="K223" s="20"/>
      <c r="L223" s="20"/>
      <c r="M223" s="20">
        <v>43479</v>
      </c>
      <c r="N223" s="20">
        <v>43460</v>
      </c>
      <c r="O223" s="21">
        <v>19</v>
      </c>
      <c r="P223" s="21">
        <v>19</v>
      </c>
      <c r="Q223" s="7">
        <v>5563.2</v>
      </c>
      <c r="R223" s="22">
        <f t="shared" si="9"/>
        <v>2018</v>
      </c>
      <c r="S223" s="22">
        <f t="shared" si="10"/>
        <v>1</v>
      </c>
      <c r="T223" s="22">
        <f t="shared" si="11"/>
        <v>1</v>
      </c>
    </row>
    <row r="224" spans="1:20">
      <c r="A224" t="s">
        <v>182</v>
      </c>
      <c r="B224">
        <v>1368670384</v>
      </c>
      <c r="C224" t="s">
        <v>242</v>
      </c>
      <c r="D224">
        <v>70010000050</v>
      </c>
      <c r="E224" t="s">
        <v>29</v>
      </c>
      <c r="F224" t="s">
        <v>32</v>
      </c>
      <c r="H224" s="7">
        <v>292.8</v>
      </c>
      <c r="I224" s="20">
        <v>43372</v>
      </c>
      <c r="J224" s="20">
        <v>43378</v>
      </c>
      <c r="K224" s="20"/>
      <c r="L224" s="20"/>
      <c r="M224" s="20">
        <v>43479</v>
      </c>
      <c r="N224" s="20">
        <v>43438</v>
      </c>
      <c r="O224" s="21">
        <v>41</v>
      </c>
      <c r="P224" s="21">
        <v>41</v>
      </c>
      <c r="Q224" s="7">
        <v>12004.800000000001</v>
      </c>
      <c r="R224" s="22">
        <f t="shared" si="9"/>
        <v>2018</v>
      </c>
      <c r="S224" s="22">
        <f t="shared" si="10"/>
        <v>1</v>
      </c>
      <c r="T224" s="22">
        <f t="shared" si="11"/>
        <v>1</v>
      </c>
    </row>
    <row r="225" spans="1:20">
      <c r="A225" t="s">
        <v>229</v>
      </c>
      <c r="B225">
        <v>6209390969</v>
      </c>
      <c r="C225">
        <v>3006613900</v>
      </c>
      <c r="D225">
        <v>70010000050</v>
      </c>
      <c r="E225" t="s">
        <v>29</v>
      </c>
      <c r="F225" t="s">
        <v>32</v>
      </c>
      <c r="H225" s="7">
        <v>5796.22</v>
      </c>
      <c r="I225" s="20">
        <v>43383</v>
      </c>
      <c r="J225" s="20">
        <v>43384</v>
      </c>
      <c r="K225" s="20"/>
      <c r="L225" s="20"/>
      <c r="M225" s="20">
        <v>43479</v>
      </c>
      <c r="N225" s="20">
        <v>43444</v>
      </c>
      <c r="O225" s="21">
        <v>35</v>
      </c>
      <c r="P225" s="21">
        <v>35</v>
      </c>
      <c r="Q225" s="7">
        <v>202867.7</v>
      </c>
      <c r="R225" s="22">
        <f t="shared" si="9"/>
        <v>2018</v>
      </c>
      <c r="S225" s="22">
        <f t="shared" si="10"/>
        <v>1</v>
      </c>
      <c r="T225" s="22">
        <f t="shared" si="11"/>
        <v>1</v>
      </c>
    </row>
    <row r="226" spans="1:20">
      <c r="A226" t="s">
        <v>181</v>
      </c>
      <c r="B226">
        <v>6068041000</v>
      </c>
      <c r="C226">
        <v>21818454</v>
      </c>
      <c r="D226">
        <v>70010000050</v>
      </c>
      <c r="E226" t="s">
        <v>29</v>
      </c>
      <c r="F226" t="s">
        <v>32</v>
      </c>
      <c r="H226" s="7">
        <v>472.14</v>
      </c>
      <c r="I226" s="20">
        <v>43392</v>
      </c>
      <c r="J226" s="20">
        <v>43396</v>
      </c>
      <c r="K226" s="20"/>
      <c r="L226" s="20"/>
      <c r="M226" s="20">
        <v>43479</v>
      </c>
      <c r="N226" s="20">
        <v>43456</v>
      </c>
      <c r="O226" s="21">
        <v>23</v>
      </c>
      <c r="P226" s="21">
        <v>23</v>
      </c>
      <c r="Q226" s="7">
        <v>10859.22</v>
      </c>
      <c r="R226" s="22">
        <f t="shared" si="9"/>
        <v>2018</v>
      </c>
      <c r="S226" s="22">
        <f t="shared" si="10"/>
        <v>1</v>
      </c>
      <c r="T226" s="22">
        <f t="shared" si="11"/>
        <v>1</v>
      </c>
    </row>
    <row r="227" spans="1:20">
      <c r="A227" t="s">
        <v>243</v>
      </c>
      <c r="B227">
        <v>1098730763</v>
      </c>
      <c r="C227" t="s">
        <v>244</v>
      </c>
      <c r="D227">
        <v>70010000050</v>
      </c>
      <c r="E227" t="s">
        <v>29</v>
      </c>
      <c r="F227" t="s">
        <v>32</v>
      </c>
      <c r="H227" s="7">
        <v>1016.1</v>
      </c>
      <c r="I227" s="20">
        <v>43388</v>
      </c>
      <c r="J227" s="20">
        <v>43389</v>
      </c>
      <c r="K227" s="20"/>
      <c r="L227" s="20"/>
      <c r="M227" s="20">
        <v>43479</v>
      </c>
      <c r="N227" s="20">
        <v>43449</v>
      </c>
      <c r="O227" s="21">
        <v>30</v>
      </c>
      <c r="P227" s="21">
        <v>30</v>
      </c>
      <c r="Q227" s="7">
        <v>30483</v>
      </c>
      <c r="R227" s="22">
        <f t="shared" si="9"/>
        <v>2018</v>
      </c>
      <c r="S227" s="22">
        <f t="shared" si="10"/>
        <v>1</v>
      </c>
      <c r="T227" s="22">
        <f t="shared" si="11"/>
        <v>1</v>
      </c>
    </row>
    <row r="228" spans="1:20">
      <c r="A228" t="s">
        <v>229</v>
      </c>
      <c r="B228">
        <v>6209390969</v>
      </c>
      <c r="C228">
        <v>3006616921</v>
      </c>
      <c r="D228">
        <v>70010000050</v>
      </c>
      <c r="E228" t="s">
        <v>29</v>
      </c>
      <c r="F228" t="s">
        <v>32</v>
      </c>
      <c r="H228" s="7">
        <v>214.03</v>
      </c>
      <c r="I228" s="20">
        <v>43402</v>
      </c>
      <c r="J228" s="20">
        <v>43403</v>
      </c>
      <c r="K228" s="20"/>
      <c r="L228" s="20"/>
      <c r="M228" s="20">
        <v>43479</v>
      </c>
      <c r="N228" s="20">
        <v>43463</v>
      </c>
      <c r="O228" s="21">
        <v>16</v>
      </c>
      <c r="P228" s="21">
        <v>16</v>
      </c>
      <c r="Q228" s="7">
        <v>3424.48</v>
      </c>
      <c r="R228" s="22">
        <f t="shared" si="9"/>
        <v>2018</v>
      </c>
      <c r="S228" s="22">
        <f t="shared" si="10"/>
        <v>1</v>
      </c>
      <c r="T228" s="22">
        <f t="shared" si="11"/>
        <v>1</v>
      </c>
    </row>
    <row r="229" spans="1:20">
      <c r="A229" t="s">
        <v>222</v>
      </c>
      <c r="B229">
        <v>9158150962</v>
      </c>
      <c r="C229">
        <v>3900080965</v>
      </c>
      <c r="D229">
        <v>70010000050</v>
      </c>
      <c r="E229" t="s">
        <v>29</v>
      </c>
      <c r="F229" t="s">
        <v>32</v>
      </c>
      <c r="H229" s="7">
        <v>244</v>
      </c>
      <c r="I229" s="20">
        <v>43397</v>
      </c>
      <c r="J229" s="20">
        <v>43416</v>
      </c>
      <c r="K229" s="20"/>
      <c r="L229" s="20"/>
      <c r="M229" s="20">
        <v>43479</v>
      </c>
      <c r="N229" s="20">
        <v>43476</v>
      </c>
      <c r="O229" s="21">
        <v>3</v>
      </c>
      <c r="P229" s="21">
        <v>3</v>
      </c>
      <c r="Q229" s="7">
        <v>732</v>
      </c>
      <c r="R229" s="22">
        <f t="shared" si="9"/>
        <v>2018</v>
      </c>
      <c r="S229" s="22">
        <f t="shared" si="10"/>
        <v>1</v>
      </c>
      <c r="T229" s="22">
        <f t="shared" si="11"/>
        <v>1</v>
      </c>
    </row>
    <row r="230" spans="1:20">
      <c r="A230" t="s">
        <v>222</v>
      </c>
      <c r="B230">
        <v>9158150962</v>
      </c>
      <c r="C230">
        <v>3900081157</v>
      </c>
      <c r="D230">
        <v>70010000050</v>
      </c>
      <c r="E230" t="s">
        <v>29</v>
      </c>
      <c r="F230" t="s">
        <v>32</v>
      </c>
      <c r="H230" s="7">
        <v>2135.11</v>
      </c>
      <c r="I230" s="20">
        <v>43398</v>
      </c>
      <c r="J230" s="20">
        <v>43416</v>
      </c>
      <c r="K230" s="20"/>
      <c r="L230" s="20"/>
      <c r="M230" s="20">
        <v>43479</v>
      </c>
      <c r="N230" s="20">
        <v>43476</v>
      </c>
      <c r="O230" s="21">
        <v>3</v>
      </c>
      <c r="P230" s="21">
        <v>3</v>
      </c>
      <c r="Q230" s="7">
        <v>6405.33</v>
      </c>
      <c r="R230" s="22">
        <f t="shared" si="9"/>
        <v>2018</v>
      </c>
      <c r="S230" s="22">
        <f t="shared" si="10"/>
        <v>1</v>
      </c>
      <c r="T230" s="22">
        <f t="shared" si="11"/>
        <v>1</v>
      </c>
    </row>
    <row r="231" spans="1:20">
      <c r="A231" t="s">
        <v>233</v>
      </c>
      <c r="B231">
        <v>887261006</v>
      </c>
      <c r="C231">
        <v>2018000010073240</v>
      </c>
      <c r="D231">
        <v>70010000006</v>
      </c>
      <c r="E231" t="s">
        <v>29</v>
      </c>
      <c r="F231" t="s">
        <v>32</v>
      </c>
      <c r="H231" s="7">
        <v>0.15</v>
      </c>
      <c r="I231" s="20">
        <v>43402</v>
      </c>
      <c r="J231" s="20">
        <v>43455</v>
      </c>
      <c r="K231" s="20"/>
      <c r="L231" s="20"/>
      <c r="M231" s="20">
        <v>43479</v>
      </c>
      <c r="N231" s="20">
        <v>43515</v>
      </c>
      <c r="O231" s="21">
        <v>-36</v>
      </c>
      <c r="P231" s="21">
        <v>-36</v>
      </c>
      <c r="Q231" s="7">
        <v>-5.3999999999999995</v>
      </c>
      <c r="R231" s="22">
        <f t="shared" si="9"/>
        <v>2018</v>
      </c>
      <c r="S231" s="22">
        <f t="shared" si="10"/>
        <v>1</v>
      </c>
      <c r="T231" s="22">
        <f t="shared" si="11"/>
        <v>1</v>
      </c>
    </row>
    <row r="232" spans="1:20">
      <c r="A232" t="s">
        <v>233</v>
      </c>
      <c r="B232">
        <v>887261006</v>
      </c>
      <c r="C232">
        <v>2018000010073240</v>
      </c>
      <c r="D232">
        <v>70010000006</v>
      </c>
      <c r="E232" t="s">
        <v>29</v>
      </c>
      <c r="F232" t="s">
        <v>32</v>
      </c>
      <c r="H232" s="7">
        <v>36731.64</v>
      </c>
      <c r="I232" s="20">
        <v>43402</v>
      </c>
      <c r="J232" s="20">
        <v>43455</v>
      </c>
      <c r="K232" s="20"/>
      <c r="L232" s="20"/>
      <c r="M232" s="20">
        <v>43479</v>
      </c>
      <c r="N232" s="20">
        <v>43515</v>
      </c>
      <c r="O232" s="21">
        <v>-36</v>
      </c>
      <c r="P232" s="21">
        <v>-36</v>
      </c>
      <c r="Q232" s="7">
        <v>-1322339.04</v>
      </c>
      <c r="R232" s="22">
        <f t="shared" si="9"/>
        <v>2018</v>
      </c>
      <c r="S232" s="22">
        <f t="shared" si="10"/>
        <v>1</v>
      </c>
      <c r="T232" s="22">
        <f t="shared" si="11"/>
        <v>1</v>
      </c>
    </row>
    <row r="233" spans="1:20">
      <c r="A233" t="s">
        <v>245</v>
      </c>
      <c r="B233">
        <v>2292260599</v>
      </c>
      <c r="C233">
        <v>18502155</v>
      </c>
      <c r="D233">
        <v>70010000050</v>
      </c>
      <c r="E233" t="s">
        <v>29</v>
      </c>
      <c r="F233" t="s">
        <v>32</v>
      </c>
      <c r="H233" s="7">
        <v>-358.68</v>
      </c>
      <c r="I233" s="20">
        <v>43454</v>
      </c>
      <c r="J233" s="20">
        <v>43477</v>
      </c>
      <c r="K233" s="20"/>
      <c r="L233" s="20"/>
      <c r="M233" s="20">
        <v>43479</v>
      </c>
      <c r="N233" s="20">
        <v>43537</v>
      </c>
      <c r="O233" s="21">
        <v>-58</v>
      </c>
      <c r="P233" s="21">
        <v>-58</v>
      </c>
      <c r="Q233" s="7">
        <v>0</v>
      </c>
      <c r="R233" s="22">
        <f t="shared" si="9"/>
        <v>2018</v>
      </c>
      <c r="S233" s="22">
        <f t="shared" si="10"/>
        <v>1</v>
      </c>
      <c r="T233" s="22">
        <f t="shared" si="11"/>
        <v>1</v>
      </c>
    </row>
    <row r="234" spans="1:20">
      <c r="A234" t="s">
        <v>223</v>
      </c>
      <c r="B234">
        <v>8938260158</v>
      </c>
      <c r="C234">
        <v>6812140668</v>
      </c>
      <c r="D234">
        <v>70010000050</v>
      </c>
      <c r="E234" t="s">
        <v>29</v>
      </c>
      <c r="F234" t="s">
        <v>32</v>
      </c>
      <c r="H234" s="7">
        <v>625.41999999999996</v>
      </c>
      <c r="I234" s="20">
        <v>43388</v>
      </c>
      <c r="J234" s="20">
        <v>43390</v>
      </c>
      <c r="K234" s="20"/>
      <c r="L234" s="20"/>
      <c r="M234" s="20">
        <v>43479</v>
      </c>
      <c r="N234" s="20">
        <v>43450</v>
      </c>
      <c r="O234" s="21">
        <v>29</v>
      </c>
      <c r="P234" s="21">
        <v>29</v>
      </c>
      <c r="Q234" s="7">
        <v>18137.18</v>
      </c>
      <c r="R234" s="22">
        <f t="shared" si="9"/>
        <v>2018</v>
      </c>
      <c r="S234" s="22">
        <f t="shared" si="10"/>
        <v>1</v>
      </c>
      <c r="T234" s="22">
        <f t="shared" si="11"/>
        <v>1</v>
      </c>
    </row>
    <row r="235" spans="1:20">
      <c r="A235" t="s">
        <v>246</v>
      </c>
      <c r="B235">
        <v>12693140159</v>
      </c>
      <c r="C235" t="s">
        <v>247</v>
      </c>
      <c r="D235">
        <v>70010000065</v>
      </c>
      <c r="E235" t="s">
        <v>29</v>
      </c>
      <c r="F235" t="s">
        <v>32</v>
      </c>
      <c r="H235" s="7">
        <v>3032.64</v>
      </c>
      <c r="I235" s="20">
        <v>43384</v>
      </c>
      <c r="J235" s="20">
        <v>43396</v>
      </c>
      <c r="K235" s="20"/>
      <c r="L235" s="20"/>
      <c r="M235" s="20">
        <v>43479</v>
      </c>
      <c r="N235" s="20">
        <v>43456</v>
      </c>
      <c r="O235" s="21">
        <v>23</v>
      </c>
      <c r="P235" s="21">
        <v>23</v>
      </c>
      <c r="Q235" s="7">
        <v>69750.720000000001</v>
      </c>
      <c r="R235" s="22">
        <f t="shared" si="9"/>
        <v>2018</v>
      </c>
      <c r="S235" s="22">
        <f t="shared" si="10"/>
        <v>1</v>
      </c>
      <c r="T235" s="22">
        <f t="shared" si="11"/>
        <v>1</v>
      </c>
    </row>
    <row r="236" spans="1:20">
      <c r="A236" t="s">
        <v>248</v>
      </c>
      <c r="B236">
        <v>5296460727</v>
      </c>
      <c r="C236" t="s">
        <v>249</v>
      </c>
      <c r="D236">
        <v>70010000050</v>
      </c>
      <c r="E236" t="s">
        <v>29</v>
      </c>
      <c r="F236" t="s">
        <v>32</v>
      </c>
      <c r="H236" s="7">
        <v>3318.4</v>
      </c>
      <c r="I236" s="20">
        <v>43397</v>
      </c>
      <c r="J236" s="20">
        <v>43412</v>
      </c>
      <c r="K236" s="20"/>
      <c r="L236" s="20"/>
      <c r="M236" s="20">
        <v>43479</v>
      </c>
      <c r="N236" s="20">
        <v>43472</v>
      </c>
      <c r="O236" s="21">
        <v>7</v>
      </c>
      <c r="P236" s="21">
        <v>7</v>
      </c>
      <c r="Q236" s="7">
        <v>23228.799999999999</v>
      </c>
      <c r="R236" s="22">
        <f t="shared" si="9"/>
        <v>2018</v>
      </c>
      <c r="S236" s="22">
        <f t="shared" si="10"/>
        <v>1</v>
      </c>
      <c r="T236" s="22">
        <f t="shared" si="11"/>
        <v>1</v>
      </c>
    </row>
    <row r="237" spans="1:20">
      <c r="A237" t="s">
        <v>211</v>
      </c>
      <c r="B237">
        <v>397360488</v>
      </c>
      <c r="C237" t="s">
        <v>250</v>
      </c>
      <c r="D237">
        <v>70010000050</v>
      </c>
      <c r="E237" t="s">
        <v>29</v>
      </c>
      <c r="F237" t="s">
        <v>32</v>
      </c>
      <c r="H237" s="7">
        <v>197.27</v>
      </c>
      <c r="I237" s="20">
        <v>43413</v>
      </c>
      <c r="J237" s="20">
        <v>43418</v>
      </c>
      <c r="K237" s="20"/>
      <c r="L237" s="20"/>
      <c r="M237" s="20">
        <v>43479</v>
      </c>
      <c r="N237" s="20">
        <v>43478</v>
      </c>
      <c r="O237" s="21">
        <v>1</v>
      </c>
      <c r="P237" s="21">
        <v>1</v>
      </c>
      <c r="Q237" s="7">
        <v>197.27</v>
      </c>
      <c r="R237" s="22">
        <f t="shared" si="9"/>
        <v>2018</v>
      </c>
      <c r="S237" s="22">
        <f t="shared" si="10"/>
        <v>1</v>
      </c>
      <c r="T237" s="22">
        <f t="shared" si="11"/>
        <v>1</v>
      </c>
    </row>
    <row r="238" spans="1:20">
      <c r="A238" t="s">
        <v>201</v>
      </c>
      <c r="B238">
        <v>847380961</v>
      </c>
      <c r="C238">
        <v>18032651</v>
      </c>
      <c r="D238">
        <v>70010000050</v>
      </c>
      <c r="E238" t="s">
        <v>29</v>
      </c>
      <c r="F238" t="s">
        <v>32</v>
      </c>
      <c r="H238" s="7">
        <v>2104.5</v>
      </c>
      <c r="I238" s="20">
        <v>43390</v>
      </c>
      <c r="J238" s="20">
        <v>43398</v>
      </c>
      <c r="K238" s="20"/>
      <c r="L238" s="20"/>
      <c r="M238" s="20">
        <v>43479</v>
      </c>
      <c r="N238" s="20">
        <v>43458</v>
      </c>
      <c r="O238" s="21">
        <v>21</v>
      </c>
      <c r="P238" s="21">
        <v>21</v>
      </c>
      <c r="Q238" s="7">
        <v>44194.5</v>
      </c>
      <c r="R238" s="22">
        <f t="shared" si="9"/>
        <v>2018</v>
      </c>
      <c r="S238" s="22">
        <f t="shared" si="10"/>
        <v>1</v>
      </c>
      <c r="T238" s="22">
        <f t="shared" si="11"/>
        <v>1</v>
      </c>
    </row>
    <row r="239" spans="1:20">
      <c r="A239" t="s">
        <v>201</v>
      </c>
      <c r="B239">
        <v>847380961</v>
      </c>
      <c r="C239">
        <v>18032781</v>
      </c>
      <c r="D239">
        <v>70010000050</v>
      </c>
      <c r="E239" t="s">
        <v>29</v>
      </c>
      <c r="F239" t="s">
        <v>32</v>
      </c>
      <c r="H239" s="7">
        <v>2562</v>
      </c>
      <c r="I239" s="20">
        <v>43391</v>
      </c>
      <c r="J239" s="20">
        <v>43398</v>
      </c>
      <c r="K239" s="20"/>
      <c r="L239" s="20"/>
      <c r="M239" s="20">
        <v>43479</v>
      </c>
      <c r="N239" s="20">
        <v>43458</v>
      </c>
      <c r="O239" s="21">
        <v>21</v>
      </c>
      <c r="P239" s="21">
        <v>21</v>
      </c>
      <c r="Q239" s="7">
        <v>53802</v>
      </c>
      <c r="R239" s="22">
        <f t="shared" si="9"/>
        <v>2018</v>
      </c>
      <c r="S239" s="22">
        <f t="shared" si="10"/>
        <v>1</v>
      </c>
      <c r="T239" s="22">
        <f t="shared" si="11"/>
        <v>1</v>
      </c>
    </row>
    <row r="240" spans="1:20">
      <c r="A240" t="s">
        <v>33</v>
      </c>
      <c r="B240">
        <v>8082461008</v>
      </c>
      <c r="C240">
        <v>18196667</v>
      </c>
      <c r="D240">
        <v>70010000056</v>
      </c>
      <c r="E240" t="s">
        <v>29</v>
      </c>
      <c r="F240" t="s">
        <v>32</v>
      </c>
      <c r="H240" s="7">
        <v>10024.57</v>
      </c>
      <c r="I240" s="20">
        <v>43400</v>
      </c>
      <c r="J240" s="20">
        <v>43400</v>
      </c>
      <c r="K240" s="20"/>
      <c r="L240" s="20"/>
      <c r="M240" s="20">
        <v>43479</v>
      </c>
      <c r="N240" s="20">
        <v>43460</v>
      </c>
      <c r="O240" s="21">
        <v>19</v>
      </c>
      <c r="P240" s="21">
        <v>19</v>
      </c>
      <c r="Q240" s="7">
        <v>190466.83</v>
      </c>
      <c r="R240" s="22">
        <f t="shared" si="9"/>
        <v>2018</v>
      </c>
      <c r="S240" s="22">
        <f t="shared" si="10"/>
        <v>1</v>
      </c>
      <c r="T240" s="22">
        <f t="shared" si="11"/>
        <v>1</v>
      </c>
    </row>
    <row r="241" spans="1:20">
      <c r="A241" t="s">
        <v>201</v>
      </c>
      <c r="B241">
        <v>847380961</v>
      </c>
      <c r="C241">
        <v>18032929</v>
      </c>
      <c r="D241">
        <v>70010000050</v>
      </c>
      <c r="E241" t="s">
        <v>29</v>
      </c>
      <c r="F241" t="s">
        <v>32</v>
      </c>
      <c r="H241" s="7">
        <v>8784</v>
      </c>
      <c r="I241" s="20">
        <v>43392</v>
      </c>
      <c r="J241" s="20">
        <v>43399</v>
      </c>
      <c r="K241" s="20"/>
      <c r="L241" s="20"/>
      <c r="M241" s="20">
        <v>43479</v>
      </c>
      <c r="N241" s="20">
        <v>43459</v>
      </c>
      <c r="O241" s="21">
        <v>20</v>
      </c>
      <c r="P241" s="21">
        <v>20</v>
      </c>
      <c r="Q241" s="7">
        <v>175680</v>
      </c>
      <c r="R241" s="22">
        <f t="shared" si="9"/>
        <v>2018</v>
      </c>
      <c r="S241" s="22">
        <f t="shared" si="10"/>
        <v>1</v>
      </c>
      <c r="T241" s="22">
        <f t="shared" si="11"/>
        <v>1</v>
      </c>
    </row>
    <row r="242" spans="1:20">
      <c r="A242" t="s">
        <v>229</v>
      </c>
      <c r="B242">
        <v>6209390969</v>
      </c>
      <c r="C242">
        <v>3006614796</v>
      </c>
      <c r="D242">
        <v>70010000050</v>
      </c>
      <c r="E242" t="s">
        <v>29</v>
      </c>
      <c r="F242" t="s">
        <v>32</v>
      </c>
      <c r="H242" s="7">
        <v>94.85</v>
      </c>
      <c r="I242" s="20">
        <v>43389</v>
      </c>
      <c r="J242" s="20">
        <v>43390</v>
      </c>
      <c r="K242" s="20"/>
      <c r="L242" s="20"/>
      <c r="M242" s="20">
        <v>43479</v>
      </c>
      <c r="N242" s="20">
        <v>43450</v>
      </c>
      <c r="O242" s="21">
        <v>29</v>
      </c>
      <c r="P242" s="21">
        <v>29</v>
      </c>
      <c r="Q242" s="7">
        <v>2750.6499999999996</v>
      </c>
      <c r="R242" s="22">
        <f t="shared" si="9"/>
        <v>2018</v>
      </c>
      <c r="S242" s="22">
        <f t="shared" si="10"/>
        <v>1</v>
      </c>
      <c r="T242" s="22">
        <f t="shared" si="11"/>
        <v>1</v>
      </c>
    </row>
    <row r="243" spans="1:20">
      <c r="A243" t="s">
        <v>197</v>
      </c>
      <c r="B243">
        <v>5297730961</v>
      </c>
      <c r="C243">
        <v>113120</v>
      </c>
      <c r="D243">
        <v>70010000050</v>
      </c>
      <c r="E243" t="s">
        <v>29</v>
      </c>
      <c r="F243" t="s">
        <v>32</v>
      </c>
      <c r="H243" s="7">
        <v>1043.0999999999999</v>
      </c>
      <c r="I243" s="20">
        <v>43392</v>
      </c>
      <c r="J243" s="20">
        <v>43395</v>
      </c>
      <c r="K243" s="20"/>
      <c r="L243" s="20"/>
      <c r="M243" s="20">
        <v>43479</v>
      </c>
      <c r="N243" s="20">
        <v>43455</v>
      </c>
      <c r="O243" s="21">
        <v>24</v>
      </c>
      <c r="P243" s="21">
        <v>24</v>
      </c>
      <c r="Q243" s="7">
        <v>25034.399999999998</v>
      </c>
      <c r="R243" s="22">
        <f t="shared" si="9"/>
        <v>2018</v>
      </c>
      <c r="S243" s="22">
        <f t="shared" si="10"/>
        <v>1</v>
      </c>
      <c r="T243" s="22">
        <f t="shared" si="11"/>
        <v>1</v>
      </c>
    </row>
    <row r="244" spans="1:20">
      <c r="A244" t="s">
        <v>251</v>
      </c>
      <c r="B244">
        <v>2221310044</v>
      </c>
      <c r="C244" t="s">
        <v>252</v>
      </c>
      <c r="D244">
        <v>70010000056</v>
      </c>
      <c r="E244" t="s">
        <v>29</v>
      </c>
      <c r="F244" t="s">
        <v>32</v>
      </c>
      <c r="H244" s="7">
        <v>407.68</v>
      </c>
      <c r="I244" s="20">
        <v>43404</v>
      </c>
      <c r="J244" s="20">
        <v>43418</v>
      </c>
      <c r="K244" s="20"/>
      <c r="L244" s="20"/>
      <c r="M244" s="20">
        <v>43479</v>
      </c>
      <c r="N244" s="20">
        <v>43478</v>
      </c>
      <c r="O244" s="21">
        <v>1</v>
      </c>
      <c r="P244" s="21">
        <v>1</v>
      </c>
      <c r="Q244" s="7">
        <v>407.68</v>
      </c>
      <c r="R244" s="22">
        <f t="shared" si="9"/>
        <v>2018</v>
      </c>
      <c r="S244" s="22">
        <f t="shared" si="10"/>
        <v>1</v>
      </c>
      <c r="T244" s="22">
        <f t="shared" si="11"/>
        <v>1</v>
      </c>
    </row>
    <row r="245" spans="1:20">
      <c r="A245" t="s">
        <v>222</v>
      </c>
      <c r="B245">
        <v>9158150962</v>
      </c>
      <c r="C245">
        <v>3900083035</v>
      </c>
      <c r="D245">
        <v>70010000050</v>
      </c>
      <c r="E245" t="s">
        <v>29</v>
      </c>
      <c r="F245" t="s">
        <v>32</v>
      </c>
      <c r="H245" s="7">
        <v>732</v>
      </c>
      <c r="I245" s="20">
        <v>43425</v>
      </c>
      <c r="J245" s="20">
        <v>43425</v>
      </c>
      <c r="K245" s="20"/>
      <c r="L245" s="20"/>
      <c r="M245" s="20">
        <v>43479</v>
      </c>
      <c r="N245" s="20">
        <v>43485</v>
      </c>
      <c r="O245" s="21">
        <v>-6</v>
      </c>
      <c r="P245" s="21">
        <v>-6</v>
      </c>
      <c r="Q245" s="7">
        <v>-4392</v>
      </c>
      <c r="R245" s="22">
        <f t="shared" si="9"/>
        <v>2018</v>
      </c>
      <c r="S245" s="22">
        <f t="shared" si="10"/>
        <v>1</v>
      </c>
      <c r="T245" s="22">
        <f t="shared" si="11"/>
        <v>1</v>
      </c>
    </row>
    <row r="246" spans="1:20">
      <c r="A246" t="s">
        <v>211</v>
      </c>
      <c r="B246">
        <v>397360488</v>
      </c>
      <c r="C246" t="s">
        <v>253</v>
      </c>
      <c r="D246">
        <v>70010000050</v>
      </c>
      <c r="E246" t="s">
        <v>29</v>
      </c>
      <c r="F246" t="s">
        <v>32</v>
      </c>
      <c r="H246" s="7">
        <v>168.36</v>
      </c>
      <c r="I246" s="20">
        <v>43383</v>
      </c>
      <c r="J246" s="20">
        <v>43398</v>
      </c>
      <c r="K246" s="20"/>
      <c r="L246" s="20"/>
      <c r="M246" s="20">
        <v>43479</v>
      </c>
      <c r="N246" s="20">
        <v>43458</v>
      </c>
      <c r="O246" s="21">
        <v>21</v>
      </c>
      <c r="P246" s="21">
        <v>21</v>
      </c>
      <c r="Q246" s="7">
        <v>3535.5600000000004</v>
      </c>
      <c r="R246" s="22">
        <f t="shared" si="9"/>
        <v>2018</v>
      </c>
      <c r="S246" s="22">
        <f t="shared" si="10"/>
        <v>1</v>
      </c>
      <c r="T246" s="22">
        <f t="shared" si="11"/>
        <v>1</v>
      </c>
    </row>
    <row r="247" spans="1:20">
      <c r="A247" t="s">
        <v>222</v>
      </c>
      <c r="B247">
        <v>9158150962</v>
      </c>
      <c r="C247">
        <v>3900082079</v>
      </c>
      <c r="D247">
        <v>70010000050</v>
      </c>
      <c r="E247" t="s">
        <v>29</v>
      </c>
      <c r="F247" t="s">
        <v>32</v>
      </c>
      <c r="H247" s="7">
        <v>305</v>
      </c>
      <c r="I247" s="20">
        <v>43416</v>
      </c>
      <c r="J247" s="20">
        <v>43417</v>
      </c>
      <c r="K247" s="20"/>
      <c r="L247" s="20"/>
      <c r="M247" s="20">
        <v>43479</v>
      </c>
      <c r="N247" s="20">
        <v>43477</v>
      </c>
      <c r="O247" s="21">
        <v>2</v>
      </c>
      <c r="P247" s="21">
        <v>2</v>
      </c>
      <c r="Q247" s="7">
        <v>610</v>
      </c>
      <c r="R247" s="22">
        <f t="shared" si="9"/>
        <v>2018</v>
      </c>
      <c r="S247" s="22">
        <f t="shared" si="10"/>
        <v>1</v>
      </c>
      <c r="T247" s="22">
        <f t="shared" si="11"/>
        <v>1</v>
      </c>
    </row>
    <row r="248" spans="1:20">
      <c r="A248" t="s">
        <v>251</v>
      </c>
      <c r="B248">
        <v>2221310044</v>
      </c>
      <c r="C248" t="s">
        <v>254</v>
      </c>
      <c r="D248">
        <v>70010000050</v>
      </c>
      <c r="E248" t="s">
        <v>29</v>
      </c>
      <c r="F248" t="s">
        <v>32</v>
      </c>
      <c r="H248" s="7">
        <v>5421.68</v>
      </c>
      <c r="I248" s="20">
        <v>43389</v>
      </c>
      <c r="J248" s="20">
        <v>43399</v>
      </c>
      <c r="K248" s="20"/>
      <c r="L248" s="20"/>
      <c r="M248" s="20">
        <v>43479</v>
      </c>
      <c r="N248" s="20">
        <v>43459</v>
      </c>
      <c r="O248" s="21">
        <v>20</v>
      </c>
      <c r="P248" s="21">
        <v>20</v>
      </c>
      <c r="Q248" s="7">
        <v>108433.60000000001</v>
      </c>
      <c r="R248" s="22">
        <f t="shared" si="9"/>
        <v>2018</v>
      </c>
      <c r="S248" s="22">
        <f t="shared" si="10"/>
        <v>1</v>
      </c>
      <c r="T248" s="22">
        <f t="shared" si="11"/>
        <v>1</v>
      </c>
    </row>
    <row r="249" spans="1:20">
      <c r="A249" t="s">
        <v>255</v>
      </c>
      <c r="B249">
        <v>3866150729</v>
      </c>
      <c r="C249">
        <v>1</v>
      </c>
      <c r="D249">
        <v>73310000065</v>
      </c>
      <c r="E249" t="s">
        <v>29</v>
      </c>
      <c r="F249" t="s">
        <v>35</v>
      </c>
      <c r="H249" s="7">
        <v>4581.1499999999996</v>
      </c>
      <c r="I249" s="20">
        <v>43467</v>
      </c>
      <c r="J249" s="20">
        <v>43467</v>
      </c>
      <c r="K249" s="20"/>
      <c r="L249" s="20"/>
      <c r="M249" s="20">
        <v>43479</v>
      </c>
      <c r="N249" s="20">
        <v>43527</v>
      </c>
      <c r="O249" s="21">
        <v>-48</v>
      </c>
      <c r="P249" s="21">
        <v>-48</v>
      </c>
      <c r="Q249" s="7">
        <v>-219895.19999999998</v>
      </c>
      <c r="R249" s="22">
        <f t="shared" si="9"/>
        <v>2019</v>
      </c>
      <c r="S249" s="22">
        <f t="shared" si="10"/>
        <v>1</v>
      </c>
      <c r="T249" s="22">
        <f t="shared" si="11"/>
        <v>1</v>
      </c>
    </row>
    <row r="250" spans="1:20">
      <c r="A250" t="s">
        <v>222</v>
      </c>
      <c r="B250">
        <v>9158150962</v>
      </c>
      <c r="C250">
        <v>3900078948</v>
      </c>
      <c r="D250">
        <v>70010000050</v>
      </c>
      <c r="E250" t="s">
        <v>29</v>
      </c>
      <c r="F250" t="s">
        <v>32</v>
      </c>
      <c r="H250" s="7">
        <v>366</v>
      </c>
      <c r="I250" s="20">
        <v>43377</v>
      </c>
      <c r="J250" s="20">
        <v>43378</v>
      </c>
      <c r="K250" s="20"/>
      <c r="L250" s="20"/>
      <c r="M250" s="20">
        <v>43479</v>
      </c>
      <c r="N250" s="20">
        <v>43438</v>
      </c>
      <c r="O250" s="21">
        <v>41</v>
      </c>
      <c r="P250" s="21">
        <v>41</v>
      </c>
      <c r="Q250" s="7">
        <v>15006</v>
      </c>
      <c r="R250" s="22">
        <f t="shared" si="9"/>
        <v>2018</v>
      </c>
      <c r="S250" s="22">
        <f t="shared" si="10"/>
        <v>1</v>
      </c>
      <c r="T250" s="22">
        <f t="shared" si="11"/>
        <v>1</v>
      </c>
    </row>
    <row r="251" spans="1:20">
      <c r="A251" t="s">
        <v>256</v>
      </c>
      <c r="B251">
        <v>282950682</v>
      </c>
      <c r="C251" t="s">
        <v>257</v>
      </c>
      <c r="D251">
        <v>70010000050</v>
      </c>
      <c r="E251" t="s">
        <v>29</v>
      </c>
      <c r="F251" t="s">
        <v>32</v>
      </c>
      <c r="H251" s="7">
        <v>214.72</v>
      </c>
      <c r="I251" s="20">
        <v>43403</v>
      </c>
      <c r="J251" s="20">
        <v>43406</v>
      </c>
      <c r="K251" s="20"/>
      <c r="L251" s="20"/>
      <c r="M251" s="20">
        <v>43479</v>
      </c>
      <c r="N251" s="20">
        <v>43466</v>
      </c>
      <c r="O251" s="21">
        <v>13</v>
      </c>
      <c r="P251" s="21">
        <v>13</v>
      </c>
      <c r="Q251" s="7">
        <v>2791.36</v>
      </c>
      <c r="R251" s="22">
        <f t="shared" si="9"/>
        <v>2018</v>
      </c>
      <c r="S251" s="22">
        <f t="shared" si="10"/>
        <v>1</v>
      </c>
      <c r="T251" s="22">
        <f t="shared" si="11"/>
        <v>1</v>
      </c>
    </row>
    <row r="252" spans="1:20">
      <c r="A252" t="s">
        <v>229</v>
      </c>
      <c r="B252">
        <v>6209390969</v>
      </c>
      <c r="C252">
        <v>3006615335</v>
      </c>
      <c r="D252">
        <v>70010000050</v>
      </c>
      <c r="E252" t="s">
        <v>29</v>
      </c>
      <c r="F252" t="s">
        <v>32</v>
      </c>
      <c r="H252" s="7">
        <v>439.2</v>
      </c>
      <c r="I252" s="20">
        <v>43391</v>
      </c>
      <c r="J252" s="20">
        <v>43410</v>
      </c>
      <c r="K252" s="20"/>
      <c r="L252" s="20"/>
      <c r="M252" s="20">
        <v>43479</v>
      </c>
      <c r="N252" s="20">
        <v>43470</v>
      </c>
      <c r="O252" s="21">
        <v>9</v>
      </c>
      <c r="P252" s="21">
        <v>9</v>
      </c>
      <c r="Q252" s="7">
        <v>3952.7999999999997</v>
      </c>
      <c r="R252" s="22">
        <f t="shared" si="9"/>
        <v>2018</v>
      </c>
      <c r="S252" s="22">
        <f t="shared" si="10"/>
        <v>1</v>
      </c>
      <c r="T252" s="22">
        <f t="shared" si="11"/>
        <v>1</v>
      </c>
    </row>
    <row r="253" spans="1:20">
      <c r="A253" t="s">
        <v>231</v>
      </c>
      <c r="B253">
        <v>784230872</v>
      </c>
      <c r="C253" t="s">
        <v>258</v>
      </c>
      <c r="D253">
        <v>70010000085</v>
      </c>
      <c r="E253" t="s">
        <v>29</v>
      </c>
      <c r="F253" t="s">
        <v>32</v>
      </c>
      <c r="H253" s="7">
        <v>75.540000000000006</v>
      </c>
      <c r="I253" s="20">
        <v>43393</v>
      </c>
      <c r="J253" s="20">
        <v>43397</v>
      </c>
      <c r="K253" s="20"/>
      <c r="L253" s="20"/>
      <c r="M253" s="20">
        <v>43479</v>
      </c>
      <c r="N253" s="20">
        <v>43457</v>
      </c>
      <c r="O253" s="21">
        <v>22</v>
      </c>
      <c r="P253" s="21">
        <v>22</v>
      </c>
      <c r="Q253" s="7">
        <v>1661.88</v>
      </c>
      <c r="R253" s="22">
        <f t="shared" si="9"/>
        <v>2018</v>
      </c>
      <c r="S253" s="22">
        <f t="shared" si="10"/>
        <v>1</v>
      </c>
      <c r="T253" s="22">
        <f t="shared" si="11"/>
        <v>1</v>
      </c>
    </row>
    <row r="254" spans="1:20">
      <c r="A254" t="s">
        <v>33</v>
      </c>
      <c r="B254">
        <v>8082461008</v>
      </c>
      <c r="C254">
        <v>18199744</v>
      </c>
      <c r="D254">
        <v>70010000056</v>
      </c>
      <c r="E254" t="s">
        <v>29</v>
      </c>
      <c r="F254" t="s">
        <v>32</v>
      </c>
      <c r="H254" s="7">
        <v>89.74</v>
      </c>
      <c r="I254" s="20">
        <v>43404</v>
      </c>
      <c r="J254" s="20">
        <v>43404</v>
      </c>
      <c r="K254" s="20"/>
      <c r="L254" s="20"/>
      <c r="M254" s="20">
        <v>43479</v>
      </c>
      <c r="N254" s="20">
        <v>43464</v>
      </c>
      <c r="O254" s="21">
        <v>15</v>
      </c>
      <c r="P254" s="21">
        <v>15</v>
      </c>
      <c r="Q254" s="7">
        <v>1346.1</v>
      </c>
      <c r="R254" s="22">
        <f t="shared" si="9"/>
        <v>2018</v>
      </c>
      <c r="S254" s="22">
        <f t="shared" si="10"/>
        <v>1</v>
      </c>
      <c r="T254" s="22">
        <f t="shared" si="11"/>
        <v>1</v>
      </c>
    </row>
    <row r="255" spans="1:20">
      <c r="A255" t="s">
        <v>259</v>
      </c>
      <c r="B255">
        <v>777280157</v>
      </c>
      <c r="C255">
        <v>1180494602</v>
      </c>
      <c r="D255">
        <v>70010000020</v>
      </c>
      <c r="E255" t="s">
        <v>29</v>
      </c>
      <c r="F255" t="s">
        <v>32</v>
      </c>
      <c r="H255" s="7">
        <v>613.14</v>
      </c>
      <c r="I255" s="20">
        <v>43404</v>
      </c>
      <c r="J255" s="20">
        <v>43405</v>
      </c>
      <c r="K255" s="20"/>
      <c r="L255" s="20"/>
      <c r="M255" s="20">
        <v>43479</v>
      </c>
      <c r="N255" s="20">
        <v>43465</v>
      </c>
      <c r="O255" s="21">
        <v>14</v>
      </c>
      <c r="P255" s="21">
        <v>14</v>
      </c>
      <c r="Q255" s="7">
        <v>8583.9599999999991</v>
      </c>
      <c r="R255" s="22">
        <f t="shared" si="9"/>
        <v>2018</v>
      </c>
      <c r="S255" s="22">
        <f t="shared" si="10"/>
        <v>1</v>
      </c>
      <c r="T255" s="22">
        <f t="shared" si="11"/>
        <v>1</v>
      </c>
    </row>
    <row r="256" spans="1:20">
      <c r="A256" t="s">
        <v>260</v>
      </c>
      <c r="B256">
        <v>832400154</v>
      </c>
      <c r="C256">
        <v>46500040</v>
      </c>
      <c r="D256">
        <v>75110000015</v>
      </c>
      <c r="E256" t="s">
        <v>29</v>
      </c>
      <c r="F256" t="s">
        <v>35</v>
      </c>
      <c r="H256" s="7">
        <v>-310.95</v>
      </c>
      <c r="I256" s="20">
        <v>43475</v>
      </c>
      <c r="J256" s="20">
        <v>43476</v>
      </c>
      <c r="K256" s="20"/>
      <c r="L256" s="20"/>
      <c r="M256" s="20">
        <v>43479</v>
      </c>
      <c r="N256" s="20">
        <v>43536</v>
      </c>
      <c r="O256" s="21">
        <v>-57</v>
      </c>
      <c r="P256" s="21">
        <v>-57</v>
      </c>
      <c r="Q256" s="7">
        <v>0</v>
      </c>
      <c r="R256" s="22">
        <f t="shared" si="9"/>
        <v>2019</v>
      </c>
      <c r="S256" s="22">
        <f t="shared" si="10"/>
        <v>1</v>
      </c>
      <c r="T256" s="22">
        <f t="shared" si="11"/>
        <v>1</v>
      </c>
    </row>
    <row r="257" spans="1:20">
      <c r="A257" t="s">
        <v>260</v>
      </c>
      <c r="B257">
        <v>832400154</v>
      </c>
      <c r="C257">
        <v>46501143</v>
      </c>
      <c r="D257">
        <v>75110000015</v>
      </c>
      <c r="E257" t="s">
        <v>29</v>
      </c>
      <c r="F257" t="s">
        <v>35</v>
      </c>
      <c r="H257" s="7">
        <v>310.95</v>
      </c>
      <c r="I257" s="20">
        <v>43462</v>
      </c>
      <c r="J257" s="20">
        <v>43463</v>
      </c>
      <c r="K257" s="20"/>
      <c r="L257" s="20"/>
      <c r="M257" s="20">
        <v>43479</v>
      </c>
      <c r="N257" s="20">
        <v>43523</v>
      </c>
      <c r="O257" s="21">
        <v>-44</v>
      </c>
      <c r="P257" s="21">
        <v>-44</v>
      </c>
      <c r="Q257" s="7">
        <v>-13681.8</v>
      </c>
      <c r="R257" s="22">
        <f t="shared" si="9"/>
        <v>2018</v>
      </c>
      <c r="S257" s="22">
        <f t="shared" si="10"/>
        <v>1</v>
      </c>
      <c r="T257" s="22">
        <f t="shared" si="11"/>
        <v>1</v>
      </c>
    </row>
    <row r="258" spans="1:20">
      <c r="A258" t="s">
        <v>261</v>
      </c>
      <c r="B258">
        <v>3715540724</v>
      </c>
      <c r="C258" t="s">
        <v>262</v>
      </c>
      <c r="D258">
        <v>73310500025</v>
      </c>
      <c r="E258" t="s">
        <v>29</v>
      </c>
      <c r="F258" t="s">
        <v>99</v>
      </c>
      <c r="H258" s="7">
        <v>3647.8</v>
      </c>
      <c r="I258" s="20">
        <v>43479</v>
      </c>
      <c r="J258" s="20">
        <v>43479</v>
      </c>
      <c r="K258" s="20"/>
      <c r="L258" s="20"/>
      <c r="M258" s="20">
        <v>43479</v>
      </c>
      <c r="N258" s="20">
        <v>43539</v>
      </c>
      <c r="O258" s="21">
        <v>-60</v>
      </c>
      <c r="P258" s="21">
        <v>-60</v>
      </c>
      <c r="Q258" s="7">
        <v>-218868</v>
      </c>
      <c r="R258" s="22">
        <f t="shared" si="9"/>
        <v>2019</v>
      </c>
      <c r="S258" s="22">
        <f t="shared" si="10"/>
        <v>1</v>
      </c>
      <c r="T258" s="22">
        <f t="shared" si="11"/>
        <v>1</v>
      </c>
    </row>
    <row r="259" spans="1:20">
      <c r="A259" t="s">
        <v>197</v>
      </c>
      <c r="B259">
        <v>5297730961</v>
      </c>
      <c r="C259">
        <v>112588</v>
      </c>
      <c r="D259">
        <v>70010000050</v>
      </c>
      <c r="E259" t="s">
        <v>29</v>
      </c>
      <c r="F259" t="s">
        <v>32</v>
      </c>
      <c r="H259" s="7">
        <v>3937.43</v>
      </c>
      <c r="I259" s="20">
        <v>43383</v>
      </c>
      <c r="J259" s="20">
        <v>43390</v>
      </c>
      <c r="K259" s="20"/>
      <c r="L259" s="20"/>
      <c r="M259" s="20">
        <v>43479</v>
      </c>
      <c r="N259" s="20">
        <v>43450</v>
      </c>
      <c r="O259" s="21">
        <v>29</v>
      </c>
      <c r="P259" s="21">
        <v>29</v>
      </c>
      <c r="Q259" s="7">
        <v>114185.47</v>
      </c>
      <c r="R259" s="22">
        <f t="shared" si="9"/>
        <v>2018</v>
      </c>
      <c r="S259" s="22">
        <f t="shared" si="10"/>
        <v>1</v>
      </c>
      <c r="T259" s="22">
        <f t="shared" si="11"/>
        <v>1</v>
      </c>
    </row>
    <row r="260" spans="1:20">
      <c r="A260" t="s">
        <v>243</v>
      </c>
      <c r="B260">
        <v>1098730763</v>
      </c>
      <c r="C260" t="s">
        <v>244</v>
      </c>
      <c r="D260">
        <v>70010000050</v>
      </c>
      <c r="E260" t="s">
        <v>29</v>
      </c>
      <c r="F260" t="s">
        <v>32</v>
      </c>
      <c r="H260" s="7">
        <v>0.03</v>
      </c>
      <c r="I260" s="20">
        <v>43388</v>
      </c>
      <c r="J260" s="20">
        <v>43389</v>
      </c>
      <c r="K260" s="20"/>
      <c r="L260" s="20"/>
      <c r="M260" s="20">
        <v>43479</v>
      </c>
      <c r="N260" s="20">
        <v>43449</v>
      </c>
      <c r="O260" s="21">
        <v>30</v>
      </c>
      <c r="P260" s="21">
        <v>30</v>
      </c>
      <c r="Q260" s="7">
        <v>0.89999999999999991</v>
      </c>
      <c r="R260" s="22">
        <f t="shared" si="9"/>
        <v>2018</v>
      </c>
      <c r="S260" s="22">
        <f t="shared" si="10"/>
        <v>1</v>
      </c>
      <c r="T260" s="22">
        <f t="shared" si="11"/>
        <v>1</v>
      </c>
    </row>
    <row r="261" spans="1:20">
      <c r="A261" t="s">
        <v>231</v>
      </c>
      <c r="B261">
        <v>784230872</v>
      </c>
      <c r="C261" t="s">
        <v>263</v>
      </c>
      <c r="D261">
        <v>70010000050</v>
      </c>
      <c r="E261" t="s">
        <v>29</v>
      </c>
      <c r="F261" t="s">
        <v>32</v>
      </c>
      <c r="H261" s="7">
        <v>1586</v>
      </c>
      <c r="I261" s="20">
        <v>43404</v>
      </c>
      <c r="J261" s="20">
        <v>43410</v>
      </c>
      <c r="K261" s="20"/>
      <c r="L261" s="20"/>
      <c r="M261" s="20">
        <v>43479</v>
      </c>
      <c r="N261" s="20">
        <v>43470</v>
      </c>
      <c r="O261" s="21">
        <v>9</v>
      </c>
      <c r="P261" s="21">
        <v>9</v>
      </c>
      <c r="Q261" s="7">
        <v>14274</v>
      </c>
      <c r="R261" s="22">
        <f t="shared" si="9"/>
        <v>2018</v>
      </c>
      <c r="S261" s="22">
        <f t="shared" si="10"/>
        <v>1</v>
      </c>
      <c r="T261" s="22">
        <f t="shared" si="11"/>
        <v>1</v>
      </c>
    </row>
    <row r="262" spans="1:20">
      <c r="A262" t="s">
        <v>201</v>
      </c>
      <c r="B262">
        <v>847380961</v>
      </c>
      <c r="C262">
        <v>18032779</v>
      </c>
      <c r="D262">
        <v>70010000050</v>
      </c>
      <c r="E262" t="s">
        <v>29</v>
      </c>
      <c r="F262" t="s">
        <v>32</v>
      </c>
      <c r="H262" s="7">
        <v>2000.8</v>
      </c>
      <c r="I262" s="20">
        <v>43391</v>
      </c>
      <c r="J262" s="20">
        <v>43398</v>
      </c>
      <c r="K262" s="20"/>
      <c r="L262" s="20"/>
      <c r="M262" s="20">
        <v>43479</v>
      </c>
      <c r="N262" s="20">
        <v>43458</v>
      </c>
      <c r="O262" s="21">
        <v>21</v>
      </c>
      <c r="P262" s="21">
        <v>21</v>
      </c>
      <c r="Q262" s="7">
        <v>42016.799999999996</v>
      </c>
      <c r="R262" s="22">
        <f t="shared" si="9"/>
        <v>2018</v>
      </c>
      <c r="S262" s="22">
        <f t="shared" si="10"/>
        <v>1</v>
      </c>
      <c r="T262" s="22">
        <f t="shared" si="11"/>
        <v>1</v>
      </c>
    </row>
    <row r="263" spans="1:20">
      <c r="A263" t="s">
        <v>264</v>
      </c>
      <c r="B263">
        <v>5282230720</v>
      </c>
      <c r="C263" t="s">
        <v>265</v>
      </c>
      <c r="D263">
        <v>71210000040</v>
      </c>
      <c r="E263" t="s">
        <v>29</v>
      </c>
      <c r="F263" t="s">
        <v>38</v>
      </c>
      <c r="H263" s="7">
        <v>3234</v>
      </c>
      <c r="I263" s="20">
        <v>43373</v>
      </c>
      <c r="J263" s="20">
        <v>43399</v>
      </c>
      <c r="K263" s="20"/>
      <c r="L263" s="20"/>
      <c r="M263" s="20">
        <v>43479</v>
      </c>
      <c r="N263" s="20">
        <v>43459</v>
      </c>
      <c r="O263" s="21">
        <v>20</v>
      </c>
      <c r="P263" s="21">
        <v>20</v>
      </c>
      <c r="Q263" s="7">
        <v>64680</v>
      </c>
      <c r="R263" s="22">
        <f t="shared" si="9"/>
        <v>2018</v>
      </c>
      <c r="S263" s="22">
        <f t="shared" si="10"/>
        <v>1</v>
      </c>
      <c r="T263" s="22">
        <f t="shared" si="11"/>
        <v>1</v>
      </c>
    </row>
    <row r="264" spans="1:20">
      <c r="A264" t="s">
        <v>95</v>
      </c>
      <c r="B264">
        <v>1316780426</v>
      </c>
      <c r="C264" t="s">
        <v>266</v>
      </c>
      <c r="D264">
        <v>70010000050</v>
      </c>
      <c r="E264" t="s">
        <v>29</v>
      </c>
      <c r="F264" t="s">
        <v>32</v>
      </c>
      <c r="H264" s="7">
        <v>290.36</v>
      </c>
      <c r="I264" s="20">
        <v>43404</v>
      </c>
      <c r="J264" s="20">
        <v>43412</v>
      </c>
      <c r="K264" s="20"/>
      <c r="L264" s="20"/>
      <c r="M264" s="20">
        <v>43479</v>
      </c>
      <c r="N264" s="20">
        <v>43472</v>
      </c>
      <c r="O264" s="21">
        <v>7</v>
      </c>
      <c r="P264" s="21">
        <v>7</v>
      </c>
      <c r="Q264" s="7">
        <v>2032.52</v>
      </c>
      <c r="R264" s="22">
        <f t="shared" ref="R264:R327" si="12">YEAR(I264)</f>
        <v>2018</v>
      </c>
      <c r="S264" s="22">
        <f t="shared" ref="S264:S327" si="13">MONTH(M264)</f>
        <v>1</v>
      </c>
      <c r="T264" s="22">
        <f t="shared" ref="T264:T327" si="14">CEILING(MONTH(M264)/3,1)</f>
        <v>1</v>
      </c>
    </row>
    <row r="265" spans="1:20">
      <c r="A265" t="s">
        <v>233</v>
      </c>
      <c r="B265">
        <v>887261006</v>
      </c>
      <c r="C265">
        <v>2018000010073240</v>
      </c>
      <c r="D265">
        <v>70010000006</v>
      </c>
      <c r="E265" t="s">
        <v>29</v>
      </c>
      <c r="F265" t="s">
        <v>32</v>
      </c>
      <c r="H265" s="7">
        <v>1231.8499999999999</v>
      </c>
      <c r="I265" s="20">
        <v>43402</v>
      </c>
      <c r="J265" s="20">
        <v>43455</v>
      </c>
      <c r="K265" s="20"/>
      <c r="L265" s="20"/>
      <c r="M265" s="20">
        <v>43479</v>
      </c>
      <c r="N265" s="20">
        <v>43515</v>
      </c>
      <c r="O265" s="21">
        <v>-36</v>
      </c>
      <c r="P265" s="21">
        <v>-36</v>
      </c>
      <c r="Q265" s="7">
        <v>-44346.6</v>
      </c>
      <c r="R265" s="22">
        <f t="shared" si="12"/>
        <v>2018</v>
      </c>
      <c r="S265" s="22">
        <f t="shared" si="13"/>
        <v>1</v>
      </c>
      <c r="T265" s="22">
        <f t="shared" si="14"/>
        <v>1</v>
      </c>
    </row>
    <row r="266" spans="1:20">
      <c r="A266" t="s">
        <v>267</v>
      </c>
      <c r="B266">
        <v>6991390961</v>
      </c>
      <c r="C266">
        <v>9300000032</v>
      </c>
      <c r="D266">
        <v>70010000050</v>
      </c>
      <c r="E266" t="s">
        <v>29</v>
      </c>
      <c r="F266" t="s">
        <v>32</v>
      </c>
      <c r="H266" s="7">
        <v>1513.29</v>
      </c>
      <c r="I266" s="20">
        <v>43384</v>
      </c>
      <c r="J266" s="20">
        <v>43384</v>
      </c>
      <c r="K266" s="20"/>
      <c r="L266" s="20"/>
      <c r="M266" s="20">
        <v>43479</v>
      </c>
      <c r="N266" s="20">
        <v>43444</v>
      </c>
      <c r="O266" s="21">
        <v>35</v>
      </c>
      <c r="P266" s="21">
        <v>35</v>
      </c>
      <c r="Q266" s="7">
        <v>52965.15</v>
      </c>
      <c r="R266" s="22">
        <f t="shared" si="12"/>
        <v>2018</v>
      </c>
      <c r="S266" s="22">
        <f t="shared" si="13"/>
        <v>1</v>
      </c>
      <c r="T266" s="22">
        <f t="shared" si="14"/>
        <v>1</v>
      </c>
    </row>
    <row r="267" spans="1:20">
      <c r="A267" t="s">
        <v>201</v>
      </c>
      <c r="B267">
        <v>847380961</v>
      </c>
      <c r="C267">
        <v>18032191</v>
      </c>
      <c r="D267">
        <v>70010000050</v>
      </c>
      <c r="E267" t="s">
        <v>29</v>
      </c>
      <c r="F267" t="s">
        <v>32</v>
      </c>
      <c r="H267" s="7">
        <v>1830</v>
      </c>
      <c r="I267" s="20">
        <v>43385</v>
      </c>
      <c r="J267" s="20">
        <v>43393</v>
      </c>
      <c r="K267" s="20"/>
      <c r="L267" s="20"/>
      <c r="M267" s="20">
        <v>43479</v>
      </c>
      <c r="N267" s="20">
        <v>43453</v>
      </c>
      <c r="O267" s="21">
        <v>26</v>
      </c>
      <c r="P267" s="21">
        <v>26</v>
      </c>
      <c r="Q267" s="7">
        <v>47580</v>
      </c>
      <c r="R267" s="22">
        <f t="shared" si="12"/>
        <v>2018</v>
      </c>
      <c r="S267" s="22">
        <f t="shared" si="13"/>
        <v>1</v>
      </c>
      <c r="T267" s="22">
        <f t="shared" si="14"/>
        <v>1</v>
      </c>
    </row>
    <row r="268" spans="1:20">
      <c r="A268" t="s">
        <v>33</v>
      </c>
      <c r="B268">
        <v>8082461008</v>
      </c>
      <c r="C268">
        <v>18196811</v>
      </c>
      <c r="D268">
        <v>70010000050</v>
      </c>
      <c r="E268" t="s">
        <v>29</v>
      </c>
      <c r="F268" t="s">
        <v>32</v>
      </c>
      <c r="H268" s="7">
        <v>5782.8</v>
      </c>
      <c r="I268" s="20">
        <v>43400</v>
      </c>
      <c r="J268" s="20">
        <v>43400</v>
      </c>
      <c r="K268" s="20"/>
      <c r="L268" s="20"/>
      <c r="M268" s="20">
        <v>43479</v>
      </c>
      <c r="N268" s="20">
        <v>43460</v>
      </c>
      <c r="O268" s="21">
        <v>19</v>
      </c>
      <c r="P268" s="21">
        <v>19</v>
      </c>
      <c r="Q268" s="7">
        <v>109873.2</v>
      </c>
      <c r="R268" s="22">
        <f t="shared" si="12"/>
        <v>2018</v>
      </c>
      <c r="S268" s="22">
        <f t="shared" si="13"/>
        <v>1</v>
      </c>
      <c r="T268" s="22">
        <f t="shared" si="14"/>
        <v>1</v>
      </c>
    </row>
    <row r="269" spans="1:20">
      <c r="A269" t="s">
        <v>227</v>
      </c>
      <c r="B269">
        <v>6095220726</v>
      </c>
      <c r="C269" t="s">
        <v>268</v>
      </c>
      <c r="D269">
        <v>70010000056</v>
      </c>
      <c r="E269" t="s">
        <v>29</v>
      </c>
      <c r="F269" t="s">
        <v>32</v>
      </c>
      <c r="H269" s="7">
        <v>1006.97</v>
      </c>
      <c r="I269" s="20">
        <v>43388</v>
      </c>
      <c r="J269" s="20">
        <v>43397</v>
      </c>
      <c r="K269" s="20"/>
      <c r="L269" s="20"/>
      <c r="M269" s="20">
        <v>43479</v>
      </c>
      <c r="N269" s="20">
        <v>43457</v>
      </c>
      <c r="O269" s="21">
        <v>22</v>
      </c>
      <c r="P269" s="21">
        <v>22</v>
      </c>
      <c r="Q269" s="7">
        <v>22153.34</v>
      </c>
      <c r="R269" s="22">
        <f t="shared" si="12"/>
        <v>2018</v>
      </c>
      <c r="S269" s="22">
        <f t="shared" si="13"/>
        <v>1</v>
      </c>
      <c r="T269" s="22">
        <f t="shared" si="14"/>
        <v>1</v>
      </c>
    </row>
    <row r="270" spans="1:20">
      <c r="A270" t="s">
        <v>33</v>
      </c>
      <c r="B270">
        <v>8082461008</v>
      </c>
      <c r="C270">
        <v>18197938</v>
      </c>
      <c r="D270">
        <v>70010000050</v>
      </c>
      <c r="E270" t="s">
        <v>29</v>
      </c>
      <c r="F270" t="s">
        <v>32</v>
      </c>
      <c r="H270" s="7">
        <v>59.43</v>
      </c>
      <c r="I270" s="20">
        <v>43402</v>
      </c>
      <c r="J270" s="20">
        <v>43403</v>
      </c>
      <c r="K270" s="20"/>
      <c r="L270" s="20"/>
      <c r="M270" s="20">
        <v>43479</v>
      </c>
      <c r="N270" s="20">
        <v>43463</v>
      </c>
      <c r="O270" s="21">
        <v>16</v>
      </c>
      <c r="P270" s="21">
        <v>16</v>
      </c>
      <c r="Q270" s="7">
        <v>950.88</v>
      </c>
      <c r="R270" s="22">
        <f t="shared" si="12"/>
        <v>2018</v>
      </c>
      <c r="S270" s="22">
        <f t="shared" si="13"/>
        <v>1</v>
      </c>
      <c r="T270" s="22">
        <f t="shared" si="14"/>
        <v>1</v>
      </c>
    </row>
    <row r="271" spans="1:20">
      <c r="A271" t="s">
        <v>261</v>
      </c>
      <c r="B271">
        <v>3715540724</v>
      </c>
      <c r="C271" t="s">
        <v>269</v>
      </c>
      <c r="D271">
        <v>73310500025</v>
      </c>
      <c r="E271" t="s">
        <v>29</v>
      </c>
      <c r="F271" t="s">
        <v>99</v>
      </c>
      <c r="H271" s="7">
        <v>28080.76</v>
      </c>
      <c r="I271" s="20">
        <v>43479</v>
      </c>
      <c r="J271" s="20">
        <v>43479</v>
      </c>
      <c r="K271" s="20"/>
      <c r="L271" s="20"/>
      <c r="M271" s="20">
        <v>43479</v>
      </c>
      <c r="N271" s="20">
        <v>43539</v>
      </c>
      <c r="O271" s="21">
        <v>-60</v>
      </c>
      <c r="P271" s="21">
        <v>-60</v>
      </c>
      <c r="Q271" s="7">
        <v>-1684845.5999999999</v>
      </c>
      <c r="R271" s="22">
        <f t="shared" si="12"/>
        <v>2019</v>
      </c>
      <c r="S271" s="22">
        <f t="shared" si="13"/>
        <v>1</v>
      </c>
      <c r="T271" s="22">
        <f t="shared" si="14"/>
        <v>1</v>
      </c>
    </row>
    <row r="272" spans="1:20">
      <c r="A272" t="s">
        <v>227</v>
      </c>
      <c r="B272">
        <v>6095220726</v>
      </c>
      <c r="C272" t="s">
        <v>270</v>
      </c>
      <c r="D272">
        <v>70010000056</v>
      </c>
      <c r="E272" t="s">
        <v>29</v>
      </c>
      <c r="F272" t="s">
        <v>32</v>
      </c>
      <c r="H272" s="7">
        <v>988</v>
      </c>
      <c r="I272" s="20">
        <v>43377</v>
      </c>
      <c r="J272" s="20">
        <v>43385</v>
      </c>
      <c r="K272" s="20"/>
      <c r="L272" s="20"/>
      <c r="M272" s="20">
        <v>43479</v>
      </c>
      <c r="N272" s="20">
        <v>43445</v>
      </c>
      <c r="O272" s="21">
        <v>34</v>
      </c>
      <c r="P272" s="21">
        <v>34</v>
      </c>
      <c r="Q272" s="7">
        <v>33592</v>
      </c>
      <c r="R272" s="22">
        <f t="shared" si="12"/>
        <v>2018</v>
      </c>
      <c r="S272" s="22">
        <f t="shared" si="13"/>
        <v>1</v>
      </c>
      <c r="T272" s="22">
        <f t="shared" si="14"/>
        <v>1</v>
      </c>
    </row>
    <row r="273" spans="1:20">
      <c r="A273" t="s">
        <v>227</v>
      </c>
      <c r="B273">
        <v>6095220726</v>
      </c>
      <c r="C273" t="s">
        <v>271</v>
      </c>
      <c r="D273">
        <v>70010000056</v>
      </c>
      <c r="E273" t="s">
        <v>29</v>
      </c>
      <c r="F273" t="s">
        <v>32</v>
      </c>
      <c r="H273" s="7">
        <v>1976</v>
      </c>
      <c r="I273" s="20">
        <v>43377</v>
      </c>
      <c r="J273" s="20">
        <v>43385</v>
      </c>
      <c r="K273" s="20"/>
      <c r="L273" s="20"/>
      <c r="M273" s="20">
        <v>43479</v>
      </c>
      <c r="N273" s="20">
        <v>43445</v>
      </c>
      <c r="O273" s="21">
        <v>34</v>
      </c>
      <c r="P273" s="21">
        <v>34</v>
      </c>
      <c r="Q273" s="7">
        <v>67184</v>
      </c>
      <c r="R273" s="22">
        <f t="shared" si="12"/>
        <v>2018</v>
      </c>
      <c r="S273" s="22">
        <f t="shared" si="13"/>
        <v>1</v>
      </c>
      <c r="T273" s="22">
        <f t="shared" si="14"/>
        <v>1</v>
      </c>
    </row>
    <row r="274" spans="1:20">
      <c r="A274" t="s">
        <v>238</v>
      </c>
      <c r="B274">
        <v>3454000724</v>
      </c>
      <c r="C274">
        <v>819</v>
      </c>
      <c r="D274">
        <v>70010000050</v>
      </c>
      <c r="E274" t="s">
        <v>29</v>
      </c>
      <c r="F274" t="s">
        <v>32</v>
      </c>
      <c r="H274" s="7">
        <v>447.98</v>
      </c>
      <c r="I274" s="20">
        <v>43404</v>
      </c>
      <c r="J274" s="20">
        <v>43410</v>
      </c>
      <c r="K274" s="20"/>
      <c r="L274" s="20"/>
      <c r="M274" s="20">
        <v>43479</v>
      </c>
      <c r="N274" s="20">
        <v>43470</v>
      </c>
      <c r="O274" s="21">
        <v>9</v>
      </c>
      <c r="P274" s="21">
        <v>9</v>
      </c>
      <c r="Q274" s="7">
        <v>4031.82</v>
      </c>
      <c r="R274" s="22">
        <f t="shared" si="12"/>
        <v>2018</v>
      </c>
      <c r="S274" s="22">
        <f t="shared" si="13"/>
        <v>1</v>
      </c>
      <c r="T274" s="22">
        <f t="shared" si="14"/>
        <v>1</v>
      </c>
    </row>
    <row r="275" spans="1:20">
      <c r="A275" t="s">
        <v>272</v>
      </c>
      <c r="B275">
        <v>6349620960</v>
      </c>
      <c r="C275">
        <v>18101280</v>
      </c>
      <c r="D275">
        <v>70010000050</v>
      </c>
      <c r="E275" t="s">
        <v>29</v>
      </c>
      <c r="F275" t="s">
        <v>32</v>
      </c>
      <c r="H275" s="7">
        <v>1180.3499999999999</v>
      </c>
      <c r="I275" s="20">
        <v>43396</v>
      </c>
      <c r="J275" s="20">
        <v>43405</v>
      </c>
      <c r="K275" s="20"/>
      <c r="L275" s="20"/>
      <c r="M275" s="20">
        <v>43479</v>
      </c>
      <c r="N275" s="20">
        <v>43465</v>
      </c>
      <c r="O275" s="21">
        <v>14</v>
      </c>
      <c r="P275" s="21">
        <v>14</v>
      </c>
      <c r="Q275" s="7">
        <v>16524.899999999998</v>
      </c>
      <c r="R275" s="22">
        <f t="shared" si="12"/>
        <v>2018</v>
      </c>
      <c r="S275" s="22">
        <f t="shared" si="13"/>
        <v>1</v>
      </c>
      <c r="T275" s="22">
        <f t="shared" si="14"/>
        <v>1</v>
      </c>
    </row>
    <row r="276" spans="1:20">
      <c r="A276" t="s">
        <v>33</v>
      </c>
      <c r="B276">
        <v>8082461008</v>
      </c>
      <c r="C276">
        <v>18198098</v>
      </c>
      <c r="D276">
        <v>70010000050</v>
      </c>
      <c r="E276" t="s">
        <v>29</v>
      </c>
      <c r="F276" t="s">
        <v>32</v>
      </c>
      <c r="H276" s="7">
        <v>3585.82</v>
      </c>
      <c r="I276" s="20">
        <v>43402</v>
      </c>
      <c r="J276" s="20">
        <v>43402</v>
      </c>
      <c r="K276" s="20"/>
      <c r="L276" s="20"/>
      <c r="M276" s="20">
        <v>43479</v>
      </c>
      <c r="N276" s="20">
        <v>43462</v>
      </c>
      <c r="O276" s="21">
        <v>17</v>
      </c>
      <c r="P276" s="21">
        <v>17</v>
      </c>
      <c r="Q276" s="7">
        <v>60958.94</v>
      </c>
      <c r="R276" s="22">
        <f t="shared" si="12"/>
        <v>2018</v>
      </c>
      <c r="S276" s="22">
        <f t="shared" si="13"/>
        <v>1</v>
      </c>
      <c r="T276" s="22">
        <f t="shared" si="14"/>
        <v>1</v>
      </c>
    </row>
    <row r="277" spans="1:20">
      <c r="A277" t="s">
        <v>245</v>
      </c>
      <c r="B277">
        <v>2292260599</v>
      </c>
      <c r="C277">
        <v>18501260</v>
      </c>
      <c r="D277">
        <v>70010000050</v>
      </c>
      <c r="E277" t="s">
        <v>29</v>
      </c>
      <c r="F277" t="s">
        <v>32</v>
      </c>
      <c r="H277" s="7">
        <v>358.68</v>
      </c>
      <c r="I277" s="20">
        <v>43294</v>
      </c>
      <c r="J277" s="20">
        <v>43295</v>
      </c>
      <c r="K277" s="20"/>
      <c r="L277" s="20"/>
      <c r="M277" s="20">
        <v>43479</v>
      </c>
      <c r="N277" s="20">
        <v>43355</v>
      </c>
      <c r="O277" s="21">
        <v>124</v>
      </c>
      <c r="P277" s="21">
        <v>124</v>
      </c>
      <c r="Q277" s="7">
        <v>44476.32</v>
      </c>
      <c r="R277" s="22">
        <f t="shared" si="12"/>
        <v>2018</v>
      </c>
      <c r="S277" s="22">
        <f t="shared" si="13"/>
        <v>1</v>
      </c>
      <c r="T277" s="22">
        <f t="shared" si="14"/>
        <v>1</v>
      </c>
    </row>
    <row r="278" spans="1:20">
      <c r="A278" t="s">
        <v>222</v>
      </c>
      <c r="B278">
        <v>9158150962</v>
      </c>
      <c r="C278">
        <v>3900078947</v>
      </c>
      <c r="D278">
        <v>70010000050</v>
      </c>
      <c r="E278" t="s">
        <v>29</v>
      </c>
      <c r="F278" t="s">
        <v>32</v>
      </c>
      <c r="H278" s="7">
        <v>71.760000000000005</v>
      </c>
      <c r="I278" s="20">
        <v>43377</v>
      </c>
      <c r="J278" s="20">
        <v>43377</v>
      </c>
      <c r="K278" s="20"/>
      <c r="L278" s="20"/>
      <c r="M278" s="20">
        <v>43479</v>
      </c>
      <c r="N278" s="20">
        <v>43437</v>
      </c>
      <c r="O278" s="21">
        <v>42</v>
      </c>
      <c r="P278" s="21">
        <v>42</v>
      </c>
      <c r="Q278" s="7">
        <v>3013.92</v>
      </c>
      <c r="R278" s="22">
        <f t="shared" si="12"/>
        <v>2018</v>
      </c>
      <c r="S278" s="22">
        <f t="shared" si="13"/>
        <v>1</v>
      </c>
      <c r="T278" s="22">
        <f t="shared" si="14"/>
        <v>1</v>
      </c>
    </row>
    <row r="279" spans="1:20">
      <c r="A279" t="s">
        <v>231</v>
      </c>
      <c r="B279">
        <v>784230872</v>
      </c>
      <c r="C279" t="s">
        <v>273</v>
      </c>
      <c r="D279">
        <v>70010000085</v>
      </c>
      <c r="E279" t="s">
        <v>29</v>
      </c>
      <c r="F279" t="s">
        <v>32</v>
      </c>
      <c r="H279" s="7">
        <v>12.59</v>
      </c>
      <c r="I279" s="20">
        <v>43383</v>
      </c>
      <c r="J279" s="20">
        <v>43390</v>
      </c>
      <c r="K279" s="20"/>
      <c r="L279" s="20"/>
      <c r="M279" s="20">
        <v>43479</v>
      </c>
      <c r="N279" s="20">
        <v>43450</v>
      </c>
      <c r="O279" s="21">
        <v>29</v>
      </c>
      <c r="P279" s="21">
        <v>29</v>
      </c>
      <c r="Q279" s="7">
        <v>365.11</v>
      </c>
      <c r="R279" s="22">
        <f t="shared" si="12"/>
        <v>2018</v>
      </c>
      <c r="S279" s="22">
        <f t="shared" si="13"/>
        <v>1</v>
      </c>
      <c r="T279" s="22">
        <f t="shared" si="14"/>
        <v>1</v>
      </c>
    </row>
    <row r="280" spans="1:20">
      <c r="A280" t="s">
        <v>229</v>
      </c>
      <c r="B280">
        <v>6209390969</v>
      </c>
      <c r="C280">
        <v>3006614797</v>
      </c>
      <c r="D280">
        <v>70010000050</v>
      </c>
      <c r="E280" t="s">
        <v>29</v>
      </c>
      <c r="F280" t="s">
        <v>32</v>
      </c>
      <c r="H280" s="7">
        <v>94.85</v>
      </c>
      <c r="I280" s="20">
        <v>43389</v>
      </c>
      <c r="J280" s="20">
        <v>43390</v>
      </c>
      <c r="K280" s="20"/>
      <c r="L280" s="20"/>
      <c r="M280" s="20">
        <v>43479</v>
      </c>
      <c r="N280" s="20">
        <v>43450</v>
      </c>
      <c r="O280" s="21">
        <v>29</v>
      </c>
      <c r="P280" s="21">
        <v>29</v>
      </c>
      <c r="Q280" s="7">
        <v>2750.6499999999996</v>
      </c>
      <c r="R280" s="22">
        <f t="shared" si="12"/>
        <v>2018</v>
      </c>
      <c r="S280" s="22">
        <f t="shared" si="13"/>
        <v>1</v>
      </c>
      <c r="T280" s="22">
        <f t="shared" si="14"/>
        <v>1</v>
      </c>
    </row>
    <row r="281" spans="1:20">
      <c r="A281" t="s">
        <v>201</v>
      </c>
      <c r="B281">
        <v>847380961</v>
      </c>
      <c r="C281">
        <v>18031525</v>
      </c>
      <c r="D281">
        <v>70010000050</v>
      </c>
      <c r="E281" t="s">
        <v>29</v>
      </c>
      <c r="F281" t="s">
        <v>32</v>
      </c>
      <c r="H281" s="7">
        <v>3660</v>
      </c>
      <c r="I281" s="20">
        <v>43381</v>
      </c>
      <c r="J281" s="20">
        <v>43390</v>
      </c>
      <c r="K281" s="20"/>
      <c r="L281" s="20"/>
      <c r="M281" s="20">
        <v>43479</v>
      </c>
      <c r="N281" s="20">
        <v>43450</v>
      </c>
      <c r="O281" s="21">
        <v>29</v>
      </c>
      <c r="P281" s="21">
        <v>29</v>
      </c>
      <c r="Q281" s="7">
        <v>106140</v>
      </c>
      <c r="R281" s="22">
        <f t="shared" si="12"/>
        <v>2018</v>
      </c>
      <c r="S281" s="22">
        <f t="shared" si="13"/>
        <v>1</v>
      </c>
      <c r="T281" s="22">
        <f t="shared" si="14"/>
        <v>1</v>
      </c>
    </row>
    <row r="282" spans="1:20">
      <c r="A282" t="s">
        <v>227</v>
      </c>
      <c r="B282">
        <v>6095220726</v>
      </c>
      <c r="C282" t="s">
        <v>274</v>
      </c>
      <c r="D282">
        <v>70010000056</v>
      </c>
      <c r="E282" t="s">
        <v>29</v>
      </c>
      <c r="F282" t="s">
        <v>32</v>
      </c>
      <c r="H282" s="7">
        <v>3952</v>
      </c>
      <c r="I282" s="20">
        <v>43377</v>
      </c>
      <c r="J282" s="20">
        <v>43385</v>
      </c>
      <c r="K282" s="20"/>
      <c r="L282" s="20"/>
      <c r="M282" s="20">
        <v>43479</v>
      </c>
      <c r="N282" s="20">
        <v>43445</v>
      </c>
      <c r="O282" s="21">
        <v>34</v>
      </c>
      <c r="P282" s="21">
        <v>34</v>
      </c>
      <c r="Q282" s="7">
        <v>134368</v>
      </c>
      <c r="R282" s="22">
        <f t="shared" si="12"/>
        <v>2018</v>
      </c>
      <c r="S282" s="22">
        <f t="shared" si="13"/>
        <v>1</v>
      </c>
      <c r="T282" s="22">
        <f t="shared" si="14"/>
        <v>1</v>
      </c>
    </row>
    <row r="283" spans="1:20">
      <c r="A283" t="s">
        <v>231</v>
      </c>
      <c r="B283">
        <v>784230872</v>
      </c>
      <c r="C283" t="s">
        <v>275</v>
      </c>
      <c r="D283">
        <v>70010000085</v>
      </c>
      <c r="E283" t="s">
        <v>29</v>
      </c>
      <c r="F283" t="s">
        <v>32</v>
      </c>
      <c r="H283" s="7">
        <v>302.17</v>
      </c>
      <c r="I283" s="20">
        <v>43383</v>
      </c>
      <c r="J283" s="20">
        <v>43390</v>
      </c>
      <c r="K283" s="20"/>
      <c r="L283" s="20"/>
      <c r="M283" s="20">
        <v>43479</v>
      </c>
      <c r="N283" s="20">
        <v>43450</v>
      </c>
      <c r="O283" s="21">
        <v>29</v>
      </c>
      <c r="P283" s="21">
        <v>29</v>
      </c>
      <c r="Q283" s="7">
        <v>8762.93</v>
      </c>
      <c r="R283" s="22">
        <f t="shared" si="12"/>
        <v>2018</v>
      </c>
      <c r="S283" s="22">
        <f t="shared" si="13"/>
        <v>1</v>
      </c>
      <c r="T283" s="22">
        <f t="shared" si="14"/>
        <v>1</v>
      </c>
    </row>
    <row r="284" spans="1:20">
      <c r="A284" t="s">
        <v>181</v>
      </c>
      <c r="B284">
        <v>6068041000</v>
      </c>
      <c r="C284">
        <v>21818254</v>
      </c>
      <c r="D284">
        <v>70010000056</v>
      </c>
      <c r="E284" t="s">
        <v>29</v>
      </c>
      <c r="F284" t="s">
        <v>32</v>
      </c>
      <c r="H284" s="7">
        <v>2683.2</v>
      </c>
      <c r="I284" s="20">
        <v>43391</v>
      </c>
      <c r="J284" s="20">
        <v>43393</v>
      </c>
      <c r="K284" s="20"/>
      <c r="L284" s="20"/>
      <c r="M284" s="20">
        <v>43479</v>
      </c>
      <c r="N284" s="20">
        <v>43453</v>
      </c>
      <c r="O284" s="21">
        <v>26</v>
      </c>
      <c r="P284" s="21">
        <v>26</v>
      </c>
      <c r="Q284" s="7">
        <v>69763.199999999997</v>
      </c>
      <c r="R284" s="22">
        <f t="shared" si="12"/>
        <v>2018</v>
      </c>
      <c r="S284" s="22">
        <f t="shared" si="13"/>
        <v>1</v>
      </c>
      <c r="T284" s="22">
        <f t="shared" si="14"/>
        <v>1</v>
      </c>
    </row>
    <row r="285" spans="1:20">
      <c r="A285" t="s">
        <v>229</v>
      </c>
      <c r="B285">
        <v>6209390969</v>
      </c>
      <c r="C285">
        <v>3006614123</v>
      </c>
      <c r="D285">
        <v>70010000050</v>
      </c>
      <c r="E285" t="s">
        <v>29</v>
      </c>
      <c r="F285" t="s">
        <v>32</v>
      </c>
      <c r="H285" s="7">
        <v>1062.8599999999999</v>
      </c>
      <c r="I285" s="20">
        <v>43384</v>
      </c>
      <c r="J285" s="20">
        <v>43385</v>
      </c>
      <c r="K285" s="20"/>
      <c r="L285" s="20"/>
      <c r="M285" s="20">
        <v>43479</v>
      </c>
      <c r="N285" s="20">
        <v>43445</v>
      </c>
      <c r="O285" s="21">
        <v>34</v>
      </c>
      <c r="P285" s="21">
        <v>34</v>
      </c>
      <c r="Q285" s="7">
        <v>36137.24</v>
      </c>
      <c r="R285" s="22">
        <f t="shared" si="12"/>
        <v>2018</v>
      </c>
      <c r="S285" s="22">
        <f t="shared" si="13"/>
        <v>1</v>
      </c>
      <c r="T285" s="22">
        <f t="shared" si="14"/>
        <v>1</v>
      </c>
    </row>
    <row r="286" spans="1:20">
      <c r="A286" t="s">
        <v>181</v>
      </c>
      <c r="B286">
        <v>6068041000</v>
      </c>
      <c r="C286">
        <v>21818555</v>
      </c>
      <c r="D286">
        <v>70010000056</v>
      </c>
      <c r="E286" t="s">
        <v>29</v>
      </c>
      <c r="F286" t="s">
        <v>32</v>
      </c>
      <c r="H286" s="7">
        <v>8049.6</v>
      </c>
      <c r="I286" s="20">
        <v>43395</v>
      </c>
      <c r="J286" s="20">
        <v>43397</v>
      </c>
      <c r="K286" s="20"/>
      <c r="L286" s="20"/>
      <c r="M286" s="20">
        <v>43479</v>
      </c>
      <c r="N286" s="20">
        <v>43457</v>
      </c>
      <c r="O286" s="21">
        <v>22</v>
      </c>
      <c r="P286" s="21">
        <v>22</v>
      </c>
      <c r="Q286" s="7">
        <v>177091.20000000001</v>
      </c>
      <c r="R286" s="22">
        <f t="shared" si="12"/>
        <v>2018</v>
      </c>
      <c r="S286" s="22">
        <f t="shared" si="13"/>
        <v>1</v>
      </c>
      <c r="T286" s="22">
        <f t="shared" si="14"/>
        <v>1</v>
      </c>
    </row>
    <row r="287" spans="1:20">
      <c r="A287" t="s">
        <v>231</v>
      </c>
      <c r="B287">
        <v>784230872</v>
      </c>
      <c r="C287" t="s">
        <v>276</v>
      </c>
      <c r="D287">
        <v>70010000050</v>
      </c>
      <c r="E287" t="s">
        <v>29</v>
      </c>
      <c r="F287" t="s">
        <v>32</v>
      </c>
      <c r="H287" s="7">
        <v>1586</v>
      </c>
      <c r="I287" s="20">
        <v>43404</v>
      </c>
      <c r="J287" s="20">
        <v>43410</v>
      </c>
      <c r="K287" s="20"/>
      <c r="L287" s="20"/>
      <c r="M287" s="20">
        <v>43479</v>
      </c>
      <c r="N287" s="20">
        <v>43470</v>
      </c>
      <c r="O287" s="21">
        <v>9</v>
      </c>
      <c r="P287" s="21">
        <v>9</v>
      </c>
      <c r="Q287" s="7">
        <v>14274</v>
      </c>
      <c r="R287" s="22">
        <f t="shared" si="12"/>
        <v>2018</v>
      </c>
      <c r="S287" s="22">
        <f t="shared" si="13"/>
        <v>1</v>
      </c>
      <c r="T287" s="22">
        <f t="shared" si="14"/>
        <v>1</v>
      </c>
    </row>
    <row r="288" spans="1:20">
      <c r="A288" t="s">
        <v>223</v>
      </c>
      <c r="B288">
        <v>8938260158</v>
      </c>
      <c r="C288">
        <v>6812149207</v>
      </c>
      <c r="D288">
        <v>70010000050</v>
      </c>
      <c r="E288" t="s">
        <v>29</v>
      </c>
      <c r="F288" t="s">
        <v>32</v>
      </c>
      <c r="H288" s="7">
        <v>399.67</v>
      </c>
      <c r="I288" s="20">
        <v>43432</v>
      </c>
      <c r="J288" s="20">
        <v>43434</v>
      </c>
      <c r="K288" s="20"/>
      <c r="L288" s="20"/>
      <c r="M288" s="20">
        <v>43479</v>
      </c>
      <c r="N288" s="20">
        <v>43494</v>
      </c>
      <c r="O288" s="21">
        <v>-15</v>
      </c>
      <c r="P288" s="21">
        <v>-15</v>
      </c>
      <c r="Q288" s="7">
        <v>-5995.05</v>
      </c>
      <c r="R288" s="22">
        <f t="shared" si="12"/>
        <v>2018</v>
      </c>
      <c r="S288" s="22">
        <f t="shared" si="13"/>
        <v>1</v>
      </c>
      <c r="T288" s="22">
        <f t="shared" si="14"/>
        <v>1</v>
      </c>
    </row>
    <row r="289" spans="1:20">
      <c r="A289" t="s">
        <v>226</v>
      </c>
      <c r="B289">
        <v>2504711207</v>
      </c>
      <c r="C289">
        <v>2018101426</v>
      </c>
      <c r="D289">
        <v>70010000056</v>
      </c>
      <c r="E289" t="s">
        <v>29</v>
      </c>
      <c r="F289" t="s">
        <v>32</v>
      </c>
      <c r="H289" s="7">
        <v>84240</v>
      </c>
      <c r="I289" s="20">
        <v>43385</v>
      </c>
      <c r="J289" s="20">
        <v>43385</v>
      </c>
      <c r="K289" s="20"/>
      <c r="L289" s="20"/>
      <c r="M289" s="20">
        <v>43479</v>
      </c>
      <c r="N289" s="20">
        <v>43445</v>
      </c>
      <c r="O289" s="21">
        <v>34</v>
      </c>
      <c r="P289" s="21">
        <v>34</v>
      </c>
      <c r="Q289" s="7">
        <v>2864160</v>
      </c>
      <c r="R289" s="22">
        <f t="shared" si="12"/>
        <v>2018</v>
      </c>
      <c r="S289" s="22">
        <f t="shared" si="13"/>
        <v>1</v>
      </c>
      <c r="T289" s="22">
        <f t="shared" si="14"/>
        <v>1</v>
      </c>
    </row>
    <row r="290" spans="1:20">
      <c r="A290" t="s">
        <v>226</v>
      </c>
      <c r="B290">
        <v>2504711207</v>
      </c>
      <c r="C290">
        <v>2018101473</v>
      </c>
      <c r="D290">
        <v>70010000056</v>
      </c>
      <c r="E290" t="s">
        <v>29</v>
      </c>
      <c r="F290" t="s">
        <v>32</v>
      </c>
      <c r="H290" s="7">
        <v>1487.15</v>
      </c>
      <c r="I290" s="20">
        <v>43391</v>
      </c>
      <c r="J290" s="20">
        <v>43391</v>
      </c>
      <c r="K290" s="20"/>
      <c r="L290" s="20"/>
      <c r="M290" s="20">
        <v>43479</v>
      </c>
      <c r="N290" s="20">
        <v>43451</v>
      </c>
      <c r="O290" s="21">
        <v>28</v>
      </c>
      <c r="P290" s="21">
        <v>28</v>
      </c>
      <c r="Q290" s="7">
        <v>41640.200000000004</v>
      </c>
      <c r="R290" s="22">
        <f t="shared" si="12"/>
        <v>2018</v>
      </c>
      <c r="S290" s="22">
        <f t="shared" si="13"/>
        <v>1</v>
      </c>
      <c r="T290" s="22">
        <f t="shared" si="14"/>
        <v>1</v>
      </c>
    </row>
    <row r="291" spans="1:20">
      <c r="A291" t="s">
        <v>211</v>
      </c>
      <c r="B291">
        <v>397360488</v>
      </c>
      <c r="C291" t="s">
        <v>277</v>
      </c>
      <c r="D291">
        <v>70010000050</v>
      </c>
      <c r="E291" t="s">
        <v>29</v>
      </c>
      <c r="F291" t="s">
        <v>32</v>
      </c>
      <c r="H291" s="7">
        <v>1959.93</v>
      </c>
      <c r="I291" s="20">
        <v>43404</v>
      </c>
      <c r="J291" s="20">
        <v>43412</v>
      </c>
      <c r="K291" s="20"/>
      <c r="L291" s="20"/>
      <c r="M291" s="20">
        <v>43479</v>
      </c>
      <c r="N291" s="20">
        <v>43472</v>
      </c>
      <c r="O291" s="21">
        <v>7</v>
      </c>
      <c r="P291" s="21">
        <v>7</v>
      </c>
      <c r="Q291" s="7">
        <v>13719.51</v>
      </c>
      <c r="R291" s="22">
        <f t="shared" si="12"/>
        <v>2018</v>
      </c>
      <c r="S291" s="22">
        <f t="shared" si="13"/>
        <v>1</v>
      </c>
      <c r="T291" s="22">
        <f t="shared" si="14"/>
        <v>1</v>
      </c>
    </row>
    <row r="292" spans="1:20">
      <c r="A292" t="s">
        <v>224</v>
      </c>
      <c r="B292">
        <v>1990200170</v>
      </c>
      <c r="C292" t="s">
        <v>278</v>
      </c>
      <c r="D292">
        <v>70010000050</v>
      </c>
      <c r="E292" t="s">
        <v>29</v>
      </c>
      <c r="F292" t="s">
        <v>32</v>
      </c>
      <c r="H292" s="7">
        <v>559</v>
      </c>
      <c r="I292" s="20">
        <v>43416</v>
      </c>
      <c r="J292" s="20">
        <v>43420</v>
      </c>
      <c r="K292" s="20"/>
      <c r="L292" s="20"/>
      <c r="M292" s="20">
        <v>43479</v>
      </c>
      <c r="N292" s="20">
        <v>43480</v>
      </c>
      <c r="O292" s="21">
        <v>-1</v>
      </c>
      <c r="P292" s="21">
        <v>-1</v>
      </c>
      <c r="Q292" s="7">
        <v>-559</v>
      </c>
      <c r="R292" s="22">
        <f t="shared" si="12"/>
        <v>2018</v>
      </c>
      <c r="S292" s="22">
        <f t="shared" si="13"/>
        <v>1</v>
      </c>
      <c r="T292" s="22">
        <f t="shared" si="14"/>
        <v>1</v>
      </c>
    </row>
    <row r="293" spans="1:20">
      <c r="A293" t="s">
        <v>279</v>
      </c>
      <c r="B293">
        <v>1630000287</v>
      </c>
      <c r="C293" t="s">
        <v>280</v>
      </c>
      <c r="D293">
        <v>70010000050</v>
      </c>
      <c r="E293" t="s">
        <v>29</v>
      </c>
      <c r="F293" t="s">
        <v>32</v>
      </c>
      <c r="H293" s="7">
        <v>366</v>
      </c>
      <c r="I293" s="20">
        <v>43404</v>
      </c>
      <c r="J293" s="20">
        <v>43404</v>
      </c>
      <c r="K293" s="20"/>
      <c r="L293" s="20"/>
      <c r="M293" s="20">
        <v>43479</v>
      </c>
      <c r="N293" s="20">
        <v>43464</v>
      </c>
      <c r="O293" s="21">
        <v>15</v>
      </c>
      <c r="P293" s="21">
        <v>15</v>
      </c>
      <c r="Q293" s="7">
        <v>5490</v>
      </c>
      <c r="R293" s="22">
        <f t="shared" si="12"/>
        <v>2018</v>
      </c>
      <c r="S293" s="22">
        <f t="shared" si="13"/>
        <v>1</v>
      </c>
      <c r="T293" s="22">
        <f t="shared" si="14"/>
        <v>1</v>
      </c>
    </row>
    <row r="294" spans="1:20">
      <c r="A294" t="s">
        <v>197</v>
      </c>
      <c r="B294">
        <v>5297730961</v>
      </c>
      <c r="C294">
        <v>113557</v>
      </c>
      <c r="D294">
        <v>70010000050</v>
      </c>
      <c r="E294" t="s">
        <v>29</v>
      </c>
      <c r="F294" t="s">
        <v>32</v>
      </c>
      <c r="H294" s="7">
        <v>0.28999999999999998</v>
      </c>
      <c r="I294" s="20">
        <v>43402</v>
      </c>
      <c r="J294" s="20">
        <v>43413</v>
      </c>
      <c r="K294" s="20"/>
      <c r="L294" s="20"/>
      <c r="M294" s="20">
        <v>43479</v>
      </c>
      <c r="N294" s="20">
        <v>43473</v>
      </c>
      <c r="O294" s="21">
        <v>6</v>
      </c>
      <c r="P294" s="21">
        <v>6</v>
      </c>
      <c r="Q294" s="7">
        <v>1.7399999999999998</v>
      </c>
      <c r="R294" s="22">
        <f t="shared" si="12"/>
        <v>2018</v>
      </c>
      <c r="S294" s="22">
        <f t="shared" si="13"/>
        <v>1</v>
      </c>
      <c r="T294" s="22">
        <f t="shared" si="14"/>
        <v>1</v>
      </c>
    </row>
    <row r="295" spans="1:20">
      <c r="A295" t="s">
        <v>181</v>
      </c>
      <c r="B295">
        <v>6068041000</v>
      </c>
      <c r="C295">
        <v>21816374</v>
      </c>
      <c r="D295">
        <v>70010000050</v>
      </c>
      <c r="E295" t="s">
        <v>29</v>
      </c>
      <c r="F295" t="s">
        <v>32</v>
      </c>
      <c r="H295" s="7">
        <v>157.38</v>
      </c>
      <c r="I295" s="20">
        <v>43362</v>
      </c>
      <c r="J295" s="20">
        <v>43419</v>
      </c>
      <c r="K295" s="20"/>
      <c r="L295" s="20"/>
      <c r="M295" s="20">
        <v>43479</v>
      </c>
      <c r="N295" s="20">
        <v>43479</v>
      </c>
      <c r="O295" s="21">
        <v>0</v>
      </c>
      <c r="P295" s="21">
        <v>0</v>
      </c>
      <c r="Q295" s="7">
        <v>0</v>
      </c>
      <c r="R295" s="22">
        <f t="shared" si="12"/>
        <v>2018</v>
      </c>
      <c r="S295" s="22">
        <f t="shared" si="13"/>
        <v>1</v>
      </c>
      <c r="T295" s="22">
        <f t="shared" si="14"/>
        <v>1</v>
      </c>
    </row>
    <row r="296" spans="1:20">
      <c r="A296" t="s">
        <v>33</v>
      </c>
      <c r="B296">
        <v>8082461008</v>
      </c>
      <c r="C296">
        <v>18196694</v>
      </c>
      <c r="D296">
        <v>70010000056</v>
      </c>
      <c r="E296" t="s">
        <v>29</v>
      </c>
      <c r="F296" t="s">
        <v>32</v>
      </c>
      <c r="H296" s="7">
        <v>628.48</v>
      </c>
      <c r="I296" s="20">
        <v>43400</v>
      </c>
      <c r="J296" s="20">
        <v>43400</v>
      </c>
      <c r="K296" s="20"/>
      <c r="L296" s="20"/>
      <c r="M296" s="20">
        <v>43479</v>
      </c>
      <c r="N296" s="20">
        <v>43460</v>
      </c>
      <c r="O296" s="21">
        <v>19</v>
      </c>
      <c r="P296" s="21">
        <v>19</v>
      </c>
      <c r="Q296" s="7">
        <v>11941.12</v>
      </c>
      <c r="R296" s="22">
        <f t="shared" si="12"/>
        <v>2018</v>
      </c>
      <c r="S296" s="22">
        <f t="shared" si="13"/>
        <v>1</v>
      </c>
      <c r="T296" s="22">
        <f t="shared" si="14"/>
        <v>1</v>
      </c>
    </row>
    <row r="297" spans="1:20">
      <c r="A297" t="s">
        <v>201</v>
      </c>
      <c r="B297">
        <v>847380961</v>
      </c>
      <c r="C297">
        <v>18032930</v>
      </c>
      <c r="D297">
        <v>70010000050</v>
      </c>
      <c r="E297" t="s">
        <v>29</v>
      </c>
      <c r="F297" t="s">
        <v>32</v>
      </c>
      <c r="H297" s="7">
        <v>2196</v>
      </c>
      <c r="I297" s="20">
        <v>43392</v>
      </c>
      <c r="J297" s="20">
        <v>43399</v>
      </c>
      <c r="K297" s="20"/>
      <c r="L297" s="20"/>
      <c r="M297" s="20">
        <v>43479</v>
      </c>
      <c r="N297" s="20">
        <v>43459</v>
      </c>
      <c r="O297" s="21">
        <v>20</v>
      </c>
      <c r="P297" s="21">
        <v>20</v>
      </c>
      <c r="Q297" s="7">
        <v>43920</v>
      </c>
      <c r="R297" s="22">
        <f t="shared" si="12"/>
        <v>2018</v>
      </c>
      <c r="S297" s="22">
        <f t="shared" si="13"/>
        <v>1</v>
      </c>
      <c r="T297" s="22">
        <f t="shared" si="14"/>
        <v>1</v>
      </c>
    </row>
    <row r="298" spans="1:20">
      <c r="A298" t="s">
        <v>201</v>
      </c>
      <c r="B298">
        <v>847380961</v>
      </c>
      <c r="C298">
        <v>18033079</v>
      </c>
      <c r="D298">
        <v>70010000050</v>
      </c>
      <c r="E298" t="s">
        <v>29</v>
      </c>
      <c r="F298" t="s">
        <v>32</v>
      </c>
      <c r="H298" s="7">
        <v>1335.9</v>
      </c>
      <c r="I298" s="20">
        <v>43395</v>
      </c>
      <c r="J298" s="20">
        <v>43404</v>
      </c>
      <c r="K298" s="20"/>
      <c r="L298" s="20"/>
      <c r="M298" s="20">
        <v>43479</v>
      </c>
      <c r="N298" s="20">
        <v>43464</v>
      </c>
      <c r="O298" s="21">
        <v>15</v>
      </c>
      <c r="P298" s="21">
        <v>15</v>
      </c>
      <c r="Q298" s="7">
        <v>20038.5</v>
      </c>
      <c r="R298" s="22">
        <f t="shared" si="12"/>
        <v>2018</v>
      </c>
      <c r="S298" s="22">
        <f t="shared" si="13"/>
        <v>1</v>
      </c>
      <c r="T298" s="22">
        <f t="shared" si="14"/>
        <v>1</v>
      </c>
    </row>
    <row r="299" spans="1:20">
      <c r="A299" t="s">
        <v>261</v>
      </c>
      <c r="B299">
        <v>3715540724</v>
      </c>
      <c r="C299" t="s">
        <v>281</v>
      </c>
      <c r="D299">
        <v>73310500025</v>
      </c>
      <c r="E299" t="s">
        <v>29</v>
      </c>
      <c r="F299" t="s">
        <v>99</v>
      </c>
      <c r="H299" s="7">
        <v>15688.46</v>
      </c>
      <c r="I299" s="20">
        <v>43479</v>
      </c>
      <c r="J299" s="20">
        <v>43479</v>
      </c>
      <c r="K299" s="20"/>
      <c r="L299" s="20"/>
      <c r="M299" s="20">
        <v>43479</v>
      </c>
      <c r="N299" s="20">
        <v>43539</v>
      </c>
      <c r="O299" s="21">
        <v>-60</v>
      </c>
      <c r="P299" s="21">
        <v>-60</v>
      </c>
      <c r="Q299" s="7">
        <v>-941307.6</v>
      </c>
      <c r="R299" s="22">
        <f t="shared" si="12"/>
        <v>2019</v>
      </c>
      <c r="S299" s="22">
        <f t="shared" si="13"/>
        <v>1</v>
      </c>
      <c r="T299" s="22">
        <f t="shared" si="14"/>
        <v>1</v>
      </c>
    </row>
    <row r="300" spans="1:20">
      <c r="A300" t="s">
        <v>246</v>
      </c>
      <c r="B300">
        <v>12693140159</v>
      </c>
      <c r="C300" t="s">
        <v>282</v>
      </c>
      <c r="D300">
        <v>70010000065</v>
      </c>
      <c r="E300" t="s">
        <v>29</v>
      </c>
      <c r="F300" t="s">
        <v>32</v>
      </c>
      <c r="H300" s="7">
        <v>10004</v>
      </c>
      <c r="I300" s="20">
        <v>43385</v>
      </c>
      <c r="J300" s="20">
        <v>43396</v>
      </c>
      <c r="K300" s="20"/>
      <c r="L300" s="20"/>
      <c r="M300" s="20">
        <v>43479</v>
      </c>
      <c r="N300" s="20">
        <v>43456</v>
      </c>
      <c r="O300" s="21">
        <v>23</v>
      </c>
      <c r="P300" s="21">
        <v>23</v>
      </c>
      <c r="Q300" s="7">
        <v>230092</v>
      </c>
      <c r="R300" s="22">
        <f t="shared" si="12"/>
        <v>2018</v>
      </c>
      <c r="S300" s="22">
        <f t="shared" si="13"/>
        <v>1</v>
      </c>
      <c r="T300" s="22">
        <f t="shared" si="14"/>
        <v>1</v>
      </c>
    </row>
    <row r="301" spans="1:20">
      <c r="A301" t="s">
        <v>246</v>
      </c>
      <c r="B301">
        <v>12693140159</v>
      </c>
      <c r="C301" t="s">
        <v>247</v>
      </c>
      <c r="D301">
        <v>70010000065</v>
      </c>
      <c r="E301" t="s">
        <v>29</v>
      </c>
      <c r="F301" t="s">
        <v>32</v>
      </c>
      <c r="H301" s="7">
        <v>1010.88</v>
      </c>
      <c r="I301" s="20">
        <v>43384</v>
      </c>
      <c r="J301" s="20">
        <v>43396</v>
      </c>
      <c r="K301" s="20"/>
      <c r="L301" s="20"/>
      <c r="M301" s="20">
        <v>43479</v>
      </c>
      <c r="N301" s="20">
        <v>43456</v>
      </c>
      <c r="O301" s="21">
        <v>23</v>
      </c>
      <c r="P301" s="21">
        <v>23</v>
      </c>
      <c r="Q301" s="7">
        <v>23250.240000000002</v>
      </c>
      <c r="R301" s="22">
        <f t="shared" si="12"/>
        <v>2018</v>
      </c>
      <c r="S301" s="22">
        <f t="shared" si="13"/>
        <v>1</v>
      </c>
      <c r="T301" s="22">
        <f t="shared" si="14"/>
        <v>1</v>
      </c>
    </row>
    <row r="302" spans="1:20">
      <c r="A302" t="s">
        <v>222</v>
      </c>
      <c r="B302">
        <v>9158150962</v>
      </c>
      <c r="C302">
        <v>3900081358</v>
      </c>
      <c r="D302">
        <v>70010000050</v>
      </c>
      <c r="E302" t="s">
        <v>29</v>
      </c>
      <c r="F302" t="s">
        <v>32</v>
      </c>
      <c r="H302" s="7">
        <v>244</v>
      </c>
      <c r="I302" s="20">
        <v>43402</v>
      </c>
      <c r="J302" s="20">
        <v>43416</v>
      </c>
      <c r="K302" s="20"/>
      <c r="L302" s="20"/>
      <c r="M302" s="20">
        <v>43479</v>
      </c>
      <c r="N302" s="20">
        <v>43476</v>
      </c>
      <c r="O302" s="21">
        <v>3</v>
      </c>
      <c r="P302" s="21">
        <v>3</v>
      </c>
      <c r="Q302" s="7">
        <v>732</v>
      </c>
      <c r="R302" s="22">
        <f t="shared" si="12"/>
        <v>2018</v>
      </c>
      <c r="S302" s="22">
        <f t="shared" si="13"/>
        <v>1</v>
      </c>
      <c r="T302" s="22">
        <f t="shared" si="14"/>
        <v>1</v>
      </c>
    </row>
    <row r="303" spans="1:20">
      <c r="A303" t="s">
        <v>201</v>
      </c>
      <c r="B303">
        <v>847380961</v>
      </c>
      <c r="C303">
        <v>18034588</v>
      </c>
      <c r="D303">
        <v>70010000050</v>
      </c>
      <c r="E303" t="s">
        <v>29</v>
      </c>
      <c r="F303" t="s">
        <v>32</v>
      </c>
      <c r="H303" s="7">
        <v>732</v>
      </c>
      <c r="I303" s="20">
        <v>43410</v>
      </c>
      <c r="J303" s="20">
        <v>43419</v>
      </c>
      <c r="K303" s="20"/>
      <c r="L303" s="20"/>
      <c r="M303" s="20">
        <v>43479</v>
      </c>
      <c r="N303" s="20">
        <v>43479</v>
      </c>
      <c r="O303" s="21">
        <v>0</v>
      </c>
      <c r="P303" s="21">
        <v>0</v>
      </c>
      <c r="Q303" s="7">
        <v>0</v>
      </c>
      <c r="R303" s="22">
        <f t="shared" si="12"/>
        <v>2018</v>
      </c>
      <c r="S303" s="22">
        <f t="shared" si="13"/>
        <v>1</v>
      </c>
      <c r="T303" s="22">
        <f t="shared" si="14"/>
        <v>1</v>
      </c>
    </row>
    <row r="304" spans="1:20">
      <c r="A304" t="s">
        <v>231</v>
      </c>
      <c r="B304">
        <v>784230872</v>
      </c>
      <c r="C304" t="s">
        <v>283</v>
      </c>
      <c r="D304">
        <v>70010000050</v>
      </c>
      <c r="E304" t="s">
        <v>29</v>
      </c>
      <c r="F304" t="s">
        <v>32</v>
      </c>
      <c r="H304" s="7">
        <v>793</v>
      </c>
      <c r="I304" s="20">
        <v>43393</v>
      </c>
      <c r="J304" s="20">
        <v>43397</v>
      </c>
      <c r="K304" s="20"/>
      <c r="L304" s="20"/>
      <c r="M304" s="20">
        <v>43479</v>
      </c>
      <c r="N304" s="20">
        <v>43457</v>
      </c>
      <c r="O304" s="21">
        <v>22</v>
      </c>
      <c r="P304" s="21">
        <v>22</v>
      </c>
      <c r="Q304" s="7">
        <v>17446</v>
      </c>
      <c r="R304" s="22">
        <f t="shared" si="12"/>
        <v>2018</v>
      </c>
      <c r="S304" s="22">
        <f t="shared" si="13"/>
        <v>1</v>
      </c>
      <c r="T304" s="22">
        <f t="shared" si="14"/>
        <v>1</v>
      </c>
    </row>
    <row r="305" spans="1:20">
      <c r="A305" t="s">
        <v>231</v>
      </c>
      <c r="B305">
        <v>784230872</v>
      </c>
      <c r="C305" t="s">
        <v>284</v>
      </c>
      <c r="D305">
        <v>70010000085</v>
      </c>
      <c r="E305" t="s">
        <v>29</v>
      </c>
      <c r="F305" t="s">
        <v>32</v>
      </c>
      <c r="H305" s="7">
        <v>944.28</v>
      </c>
      <c r="I305" s="20">
        <v>43393</v>
      </c>
      <c r="J305" s="20">
        <v>43397</v>
      </c>
      <c r="K305" s="20"/>
      <c r="L305" s="20"/>
      <c r="M305" s="20">
        <v>43479</v>
      </c>
      <c r="N305" s="20">
        <v>43457</v>
      </c>
      <c r="O305" s="21">
        <v>22</v>
      </c>
      <c r="P305" s="21">
        <v>22</v>
      </c>
      <c r="Q305" s="7">
        <v>20774.16</v>
      </c>
      <c r="R305" s="22">
        <f t="shared" si="12"/>
        <v>2018</v>
      </c>
      <c r="S305" s="22">
        <f t="shared" si="13"/>
        <v>1</v>
      </c>
      <c r="T305" s="22">
        <f t="shared" si="14"/>
        <v>1</v>
      </c>
    </row>
    <row r="306" spans="1:20">
      <c r="A306" t="s">
        <v>231</v>
      </c>
      <c r="B306">
        <v>784230872</v>
      </c>
      <c r="C306" t="s">
        <v>285</v>
      </c>
      <c r="D306">
        <v>70010000085</v>
      </c>
      <c r="E306" t="s">
        <v>29</v>
      </c>
      <c r="F306" t="s">
        <v>32</v>
      </c>
      <c r="H306" s="7">
        <v>151.08000000000001</v>
      </c>
      <c r="I306" s="20">
        <v>43393</v>
      </c>
      <c r="J306" s="20">
        <v>43397</v>
      </c>
      <c r="K306" s="20"/>
      <c r="L306" s="20"/>
      <c r="M306" s="20">
        <v>43479</v>
      </c>
      <c r="N306" s="20">
        <v>43457</v>
      </c>
      <c r="O306" s="21">
        <v>22</v>
      </c>
      <c r="P306" s="21">
        <v>22</v>
      </c>
      <c r="Q306" s="7">
        <v>3323.76</v>
      </c>
      <c r="R306" s="22">
        <f t="shared" si="12"/>
        <v>2018</v>
      </c>
      <c r="S306" s="22">
        <f t="shared" si="13"/>
        <v>1</v>
      </c>
      <c r="T306" s="22">
        <f t="shared" si="14"/>
        <v>1</v>
      </c>
    </row>
    <row r="307" spans="1:20">
      <c r="A307" t="s">
        <v>222</v>
      </c>
      <c r="B307">
        <v>9158150962</v>
      </c>
      <c r="C307">
        <v>3900080967</v>
      </c>
      <c r="D307">
        <v>70010000050</v>
      </c>
      <c r="E307" t="s">
        <v>29</v>
      </c>
      <c r="F307" t="s">
        <v>32</v>
      </c>
      <c r="H307" s="7">
        <v>488</v>
      </c>
      <c r="I307" s="20">
        <v>43397</v>
      </c>
      <c r="J307" s="20">
        <v>43416</v>
      </c>
      <c r="K307" s="20"/>
      <c r="L307" s="20"/>
      <c r="M307" s="20">
        <v>43479</v>
      </c>
      <c r="N307" s="20">
        <v>43476</v>
      </c>
      <c r="O307" s="21">
        <v>3</v>
      </c>
      <c r="P307" s="21">
        <v>3</v>
      </c>
      <c r="Q307" s="7">
        <v>1464</v>
      </c>
      <c r="R307" s="22">
        <f t="shared" si="12"/>
        <v>2018</v>
      </c>
      <c r="S307" s="22">
        <f t="shared" si="13"/>
        <v>1</v>
      </c>
      <c r="T307" s="22">
        <f t="shared" si="14"/>
        <v>1</v>
      </c>
    </row>
    <row r="308" spans="1:20">
      <c r="A308" t="s">
        <v>221</v>
      </c>
      <c r="B308">
        <v>12906300152</v>
      </c>
      <c r="C308">
        <v>1920015804</v>
      </c>
      <c r="D308">
        <v>70010000011</v>
      </c>
      <c r="E308" t="s">
        <v>29</v>
      </c>
      <c r="F308" t="s">
        <v>32</v>
      </c>
      <c r="H308" s="7">
        <v>3474.6</v>
      </c>
      <c r="I308" s="20">
        <v>43373</v>
      </c>
      <c r="J308" s="20">
        <v>43376</v>
      </c>
      <c r="K308" s="20"/>
      <c r="L308" s="20"/>
      <c r="M308" s="20">
        <v>43479</v>
      </c>
      <c r="N308" s="20">
        <v>43436</v>
      </c>
      <c r="O308" s="21">
        <v>43</v>
      </c>
      <c r="P308" s="21">
        <v>43</v>
      </c>
      <c r="Q308" s="7">
        <v>149407.79999999999</v>
      </c>
      <c r="R308" s="22">
        <f t="shared" si="12"/>
        <v>2018</v>
      </c>
      <c r="S308" s="22">
        <f t="shared" si="13"/>
        <v>1</v>
      </c>
      <c r="T308" s="22">
        <f t="shared" si="14"/>
        <v>1</v>
      </c>
    </row>
    <row r="309" spans="1:20">
      <c r="A309" t="s">
        <v>231</v>
      </c>
      <c r="B309">
        <v>784230872</v>
      </c>
      <c r="C309" t="s">
        <v>286</v>
      </c>
      <c r="D309">
        <v>70010000085</v>
      </c>
      <c r="E309" t="s">
        <v>29</v>
      </c>
      <c r="F309" t="s">
        <v>32</v>
      </c>
      <c r="H309" s="7">
        <v>856.15</v>
      </c>
      <c r="I309" s="20">
        <v>43383</v>
      </c>
      <c r="J309" s="20">
        <v>43390</v>
      </c>
      <c r="K309" s="20"/>
      <c r="L309" s="20"/>
      <c r="M309" s="20">
        <v>43479</v>
      </c>
      <c r="N309" s="20">
        <v>43450</v>
      </c>
      <c r="O309" s="21">
        <v>29</v>
      </c>
      <c r="P309" s="21">
        <v>29</v>
      </c>
      <c r="Q309" s="7">
        <v>24828.35</v>
      </c>
      <c r="R309" s="22">
        <f t="shared" si="12"/>
        <v>2018</v>
      </c>
      <c r="S309" s="22">
        <f t="shared" si="13"/>
        <v>1</v>
      </c>
      <c r="T309" s="22">
        <f t="shared" si="14"/>
        <v>1</v>
      </c>
    </row>
    <row r="310" spans="1:20">
      <c r="A310" t="s">
        <v>201</v>
      </c>
      <c r="B310">
        <v>847380961</v>
      </c>
      <c r="C310">
        <v>18031524</v>
      </c>
      <c r="D310">
        <v>70010000050</v>
      </c>
      <c r="E310" t="s">
        <v>29</v>
      </c>
      <c r="F310" t="s">
        <v>32</v>
      </c>
      <c r="H310" s="7">
        <v>156.16</v>
      </c>
      <c r="I310" s="20">
        <v>43381</v>
      </c>
      <c r="J310" s="20">
        <v>43390</v>
      </c>
      <c r="K310" s="20"/>
      <c r="L310" s="20"/>
      <c r="M310" s="20">
        <v>43479</v>
      </c>
      <c r="N310" s="20">
        <v>43450</v>
      </c>
      <c r="O310" s="21">
        <v>29</v>
      </c>
      <c r="P310" s="21">
        <v>29</v>
      </c>
      <c r="Q310" s="7">
        <v>4528.6400000000003</v>
      </c>
      <c r="R310" s="22">
        <f t="shared" si="12"/>
        <v>2018</v>
      </c>
      <c r="S310" s="22">
        <f t="shared" si="13"/>
        <v>1</v>
      </c>
      <c r="T310" s="22">
        <f t="shared" si="14"/>
        <v>1</v>
      </c>
    </row>
    <row r="311" spans="1:20">
      <c r="A311" t="s">
        <v>226</v>
      </c>
      <c r="B311">
        <v>2504711207</v>
      </c>
      <c r="C311">
        <v>2018101473</v>
      </c>
      <c r="D311">
        <v>70010000050</v>
      </c>
      <c r="E311" t="s">
        <v>29</v>
      </c>
      <c r="F311" t="s">
        <v>32</v>
      </c>
      <c r="H311" s="7">
        <v>156.36000000000001</v>
      </c>
      <c r="I311" s="20">
        <v>43391</v>
      </c>
      <c r="J311" s="20">
        <v>43391</v>
      </c>
      <c r="K311" s="20"/>
      <c r="L311" s="20"/>
      <c r="M311" s="20">
        <v>43479</v>
      </c>
      <c r="N311" s="20">
        <v>43451</v>
      </c>
      <c r="O311" s="21">
        <v>28</v>
      </c>
      <c r="P311" s="21">
        <v>28</v>
      </c>
      <c r="Q311" s="7">
        <v>4378.08</v>
      </c>
      <c r="R311" s="22">
        <f t="shared" si="12"/>
        <v>2018</v>
      </c>
      <c r="S311" s="22">
        <f t="shared" si="13"/>
        <v>1</v>
      </c>
      <c r="T311" s="22">
        <f t="shared" si="14"/>
        <v>1</v>
      </c>
    </row>
    <row r="312" spans="1:20">
      <c r="A312" t="s">
        <v>222</v>
      </c>
      <c r="B312">
        <v>9158150962</v>
      </c>
      <c r="C312">
        <v>3900078355</v>
      </c>
      <c r="D312">
        <v>70010000050</v>
      </c>
      <c r="E312" t="s">
        <v>29</v>
      </c>
      <c r="F312" t="s">
        <v>32</v>
      </c>
      <c r="H312" s="7">
        <v>305</v>
      </c>
      <c r="I312" s="20">
        <v>43371</v>
      </c>
      <c r="J312" s="20">
        <v>43371</v>
      </c>
      <c r="K312" s="20"/>
      <c r="L312" s="20"/>
      <c r="M312" s="20">
        <v>43479</v>
      </c>
      <c r="N312" s="20">
        <v>43431</v>
      </c>
      <c r="O312" s="21">
        <v>48</v>
      </c>
      <c r="P312" s="21">
        <v>48</v>
      </c>
      <c r="Q312" s="7">
        <v>14640</v>
      </c>
      <c r="R312" s="22">
        <f t="shared" si="12"/>
        <v>2018</v>
      </c>
      <c r="S312" s="22">
        <f t="shared" si="13"/>
        <v>1</v>
      </c>
      <c r="T312" s="22">
        <f t="shared" si="14"/>
        <v>1</v>
      </c>
    </row>
    <row r="313" spans="1:20">
      <c r="A313" t="s">
        <v>201</v>
      </c>
      <c r="B313">
        <v>847380961</v>
      </c>
      <c r="C313">
        <v>18032334</v>
      </c>
      <c r="D313">
        <v>70010000050</v>
      </c>
      <c r="E313" t="s">
        <v>29</v>
      </c>
      <c r="F313" t="s">
        <v>32</v>
      </c>
      <c r="H313" s="7">
        <v>6954</v>
      </c>
      <c r="I313" s="20">
        <v>43388</v>
      </c>
      <c r="J313" s="20">
        <v>43396</v>
      </c>
      <c r="K313" s="20"/>
      <c r="L313" s="20"/>
      <c r="M313" s="20">
        <v>43479</v>
      </c>
      <c r="N313" s="20">
        <v>43456</v>
      </c>
      <c r="O313" s="21">
        <v>23</v>
      </c>
      <c r="P313" s="21">
        <v>23</v>
      </c>
      <c r="Q313" s="7">
        <v>159942</v>
      </c>
      <c r="R313" s="22">
        <f t="shared" si="12"/>
        <v>2018</v>
      </c>
      <c r="S313" s="22">
        <f t="shared" si="13"/>
        <v>1</v>
      </c>
      <c r="T313" s="22">
        <f t="shared" si="14"/>
        <v>1</v>
      </c>
    </row>
    <row r="314" spans="1:20">
      <c r="A314" t="s">
        <v>231</v>
      </c>
      <c r="B314">
        <v>784230872</v>
      </c>
      <c r="C314" t="s">
        <v>287</v>
      </c>
      <c r="D314">
        <v>70010000050</v>
      </c>
      <c r="E314" t="s">
        <v>29</v>
      </c>
      <c r="F314" t="s">
        <v>32</v>
      </c>
      <c r="H314" s="7">
        <v>1030.9000000000001</v>
      </c>
      <c r="I314" s="20">
        <v>43404</v>
      </c>
      <c r="J314" s="20">
        <v>43410</v>
      </c>
      <c r="K314" s="20"/>
      <c r="L314" s="20"/>
      <c r="M314" s="20">
        <v>43479</v>
      </c>
      <c r="N314" s="20">
        <v>43470</v>
      </c>
      <c r="O314" s="21">
        <v>9</v>
      </c>
      <c r="P314" s="21">
        <v>9</v>
      </c>
      <c r="Q314" s="7">
        <v>9278.1</v>
      </c>
      <c r="R314" s="22">
        <f t="shared" si="12"/>
        <v>2018</v>
      </c>
      <c r="S314" s="22">
        <f t="shared" si="13"/>
        <v>1</v>
      </c>
      <c r="T314" s="22">
        <f t="shared" si="14"/>
        <v>1</v>
      </c>
    </row>
    <row r="315" spans="1:20">
      <c r="A315" t="s">
        <v>238</v>
      </c>
      <c r="B315">
        <v>3454000724</v>
      </c>
      <c r="C315">
        <v>818</v>
      </c>
      <c r="D315">
        <v>70010000050</v>
      </c>
      <c r="E315" t="s">
        <v>29</v>
      </c>
      <c r="F315" t="s">
        <v>32</v>
      </c>
      <c r="H315" s="7">
        <v>270.83999999999997</v>
      </c>
      <c r="I315" s="20">
        <v>43404</v>
      </c>
      <c r="J315" s="20">
        <v>43410</v>
      </c>
      <c r="K315" s="20"/>
      <c r="L315" s="20"/>
      <c r="M315" s="20">
        <v>43479</v>
      </c>
      <c r="N315" s="20">
        <v>43470</v>
      </c>
      <c r="O315" s="21">
        <v>9</v>
      </c>
      <c r="P315" s="21">
        <v>9</v>
      </c>
      <c r="Q315" s="7">
        <v>2437.56</v>
      </c>
      <c r="R315" s="22">
        <f t="shared" si="12"/>
        <v>2018</v>
      </c>
      <c r="S315" s="22">
        <f t="shared" si="13"/>
        <v>1</v>
      </c>
      <c r="T315" s="22">
        <f t="shared" si="14"/>
        <v>1</v>
      </c>
    </row>
    <row r="316" spans="1:20">
      <c r="A316" t="s">
        <v>211</v>
      </c>
      <c r="B316">
        <v>397360488</v>
      </c>
      <c r="C316" t="s">
        <v>288</v>
      </c>
      <c r="D316">
        <v>70010000050</v>
      </c>
      <c r="E316" t="s">
        <v>29</v>
      </c>
      <c r="F316" t="s">
        <v>32</v>
      </c>
      <c r="H316" s="7">
        <v>84.18</v>
      </c>
      <c r="I316" s="20">
        <v>43382</v>
      </c>
      <c r="J316" s="20">
        <v>43398</v>
      </c>
      <c r="K316" s="20"/>
      <c r="L316" s="20"/>
      <c r="M316" s="20">
        <v>43479</v>
      </c>
      <c r="N316" s="20">
        <v>43458</v>
      </c>
      <c r="O316" s="21">
        <v>21</v>
      </c>
      <c r="P316" s="21">
        <v>21</v>
      </c>
      <c r="Q316" s="7">
        <v>1767.7800000000002</v>
      </c>
      <c r="R316" s="22">
        <f t="shared" si="12"/>
        <v>2018</v>
      </c>
      <c r="S316" s="22">
        <f t="shared" si="13"/>
        <v>1</v>
      </c>
      <c r="T316" s="22">
        <f t="shared" si="14"/>
        <v>1</v>
      </c>
    </row>
    <row r="317" spans="1:20">
      <c r="A317" t="s">
        <v>264</v>
      </c>
      <c r="B317">
        <v>5282230720</v>
      </c>
      <c r="C317" t="s">
        <v>265</v>
      </c>
      <c r="D317">
        <v>71210000040</v>
      </c>
      <c r="E317" t="s">
        <v>29</v>
      </c>
      <c r="F317" t="s">
        <v>38</v>
      </c>
      <c r="H317" s="7">
        <v>1902</v>
      </c>
      <c r="I317" s="20">
        <v>43373</v>
      </c>
      <c r="J317" s="20">
        <v>43399</v>
      </c>
      <c r="K317" s="20"/>
      <c r="L317" s="20"/>
      <c r="M317" s="20">
        <v>43479</v>
      </c>
      <c r="N317" s="20">
        <v>43459</v>
      </c>
      <c r="O317" s="21">
        <v>20</v>
      </c>
      <c r="P317" s="21">
        <v>20</v>
      </c>
      <c r="Q317" s="7">
        <v>38040</v>
      </c>
      <c r="R317" s="22">
        <f t="shared" si="12"/>
        <v>2018</v>
      </c>
      <c r="S317" s="22">
        <f t="shared" si="13"/>
        <v>1</v>
      </c>
      <c r="T317" s="22">
        <f t="shared" si="14"/>
        <v>1</v>
      </c>
    </row>
    <row r="318" spans="1:20">
      <c r="A318" t="s">
        <v>231</v>
      </c>
      <c r="B318">
        <v>784230872</v>
      </c>
      <c r="C318" t="s">
        <v>289</v>
      </c>
      <c r="D318">
        <v>70010000085</v>
      </c>
      <c r="E318" t="s">
        <v>29</v>
      </c>
      <c r="F318" t="s">
        <v>32</v>
      </c>
      <c r="H318" s="7">
        <v>12.59</v>
      </c>
      <c r="I318" s="20">
        <v>43393</v>
      </c>
      <c r="J318" s="20">
        <v>43397</v>
      </c>
      <c r="K318" s="20"/>
      <c r="L318" s="20"/>
      <c r="M318" s="20">
        <v>43479</v>
      </c>
      <c r="N318" s="20">
        <v>43457</v>
      </c>
      <c r="O318" s="21">
        <v>22</v>
      </c>
      <c r="P318" s="21">
        <v>22</v>
      </c>
      <c r="Q318" s="7">
        <v>276.98</v>
      </c>
      <c r="R318" s="22">
        <f t="shared" si="12"/>
        <v>2018</v>
      </c>
      <c r="S318" s="22">
        <f t="shared" si="13"/>
        <v>1</v>
      </c>
      <c r="T318" s="22">
        <f t="shared" si="14"/>
        <v>1</v>
      </c>
    </row>
    <row r="319" spans="1:20">
      <c r="A319" t="s">
        <v>231</v>
      </c>
      <c r="B319">
        <v>784230872</v>
      </c>
      <c r="C319" t="s">
        <v>290</v>
      </c>
      <c r="D319">
        <v>70010000050</v>
      </c>
      <c r="E319" t="s">
        <v>29</v>
      </c>
      <c r="F319" t="s">
        <v>32</v>
      </c>
      <c r="H319" s="7">
        <v>108.58</v>
      </c>
      <c r="I319" s="20">
        <v>43393</v>
      </c>
      <c r="J319" s="20">
        <v>43397</v>
      </c>
      <c r="K319" s="20"/>
      <c r="L319" s="20"/>
      <c r="M319" s="20">
        <v>43479</v>
      </c>
      <c r="N319" s="20">
        <v>43457</v>
      </c>
      <c r="O319" s="21">
        <v>22</v>
      </c>
      <c r="P319" s="21">
        <v>22</v>
      </c>
      <c r="Q319" s="7">
        <v>2388.7599999999998</v>
      </c>
      <c r="R319" s="22">
        <f t="shared" si="12"/>
        <v>2018</v>
      </c>
      <c r="S319" s="22">
        <f t="shared" si="13"/>
        <v>1</v>
      </c>
      <c r="T319" s="22">
        <f t="shared" si="14"/>
        <v>1</v>
      </c>
    </row>
    <row r="320" spans="1:20">
      <c r="A320" t="s">
        <v>231</v>
      </c>
      <c r="B320">
        <v>784230872</v>
      </c>
      <c r="C320" t="s">
        <v>291</v>
      </c>
      <c r="D320">
        <v>70010000085</v>
      </c>
      <c r="E320" t="s">
        <v>29</v>
      </c>
      <c r="F320" t="s">
        <v>32</v>
      </c>
      <c r="H320" s="7">
        <v>75.540000000000006</v>
      </c>
      <c r="I320" s="20">
        <v>43393</v>
      </c>
      <c r="J320" s="20">
        <v>43397</v>
      </c>
      <c r="K320" s="20"/>
      <c r="L320" s="20"/>
      <c r="M320" s="20">
        <v>43479</v>
      </c>
      <c r="N320" s="20">
        <v>43457</v>
      </c>
      <c r="O320" s="21">
        <v>22</v>
      </c>
      <c r="P320" s="21">
        <v>22</v>
      </c>
      <c r="Q320" s="7">
        <v>1661.88</v>
      </c>
      <c r="R320" s="22">
        <f t="shared" si="12"/>
        <v>2018</v>
      </c>
      <c r="S320" s="22">
        <f t="shared" si="13"/>
        <v>1</v>
      </c>
      <c r="T320" s="22">
        <f t="shared" si="14"/>
        <v>1</v>
      </c>
    </row>
    <row r="321" spans="1:20">
      <c r="A321" t="s">
        <v>227</v>
      </c>
      <c r="B321">
        <v>6095220726</v>
      </c>
      <c r="C321" t="s">
        <v>270</v>
      </c>
      <c r="D321">
        <v>70010000056</v>
      </c>
      <c r="E321" t="s">
        <v>29</v>
      </c>
      <c r="F321" t="s">
        <v>32</v>
      </c>
      <c r="H321" s="7">
        <v>988</v>
      </c>
      <c r="I321" s="20">
        <v>43377</v>
      </c>
      <c r="J321" s="20">
        <v>43385</v>
      </c>
      <c r="K321" s="20"/>
      <c r="L321" s="20"/>
      <c r="M321" s="20">
        <v>43479</v>
      </c>
      <c r="N321" s="20">
        <v>43445</v>
      </c>
      <c r="O321" s="21">
        <v>34</v>
      </c>
      <c r="P321" s="21">
        <v>34</v>
      </c>
      <c r="Q321" s="7">
        <v>33592</v>
      </c>
      <c r="R321" s="22">
        <f t="shared" si="12"/>
        <v>2018</v>
      </c>
      <c r="S321" s="22">
        <f t="shared" si="13"/>
        <v>1</v>
      </c>
      <c r="T321" s="22">
        <f t="shared" si="14"/>
        <v>1</v>
      </c>
    </row>
    <row r="322" spans="1:20">
      <c r="A322" t="s">
        <v>201</v>
      </c>
      <c r="B322">
        <v>847380961</v>
      </c>
      <c r="C322">
        <v>18030969</v>
      </c>
      <c r="D322">
        <v>70010000050</v>
      </c>
      <c r="E322" t="s">
        <v>29</v>
      </c>
      <c r="F322" t="s">
        <v>32</v>
      </c>
      <c r="H322" s="7">
        <v>1830</v>
      </c>
      <c r="I322" s="20">
        <v>43375</v>
      </c>
      <c r="J322" s="20">
        <v>43385</v>
      </c>
      <c r="K322" s="20"/>
      <c r="L322" s="20"/>
      <c r="M322" s="20">
        <v>43479</v>
      </c>
      <c r="N322" s="20">
        <v>43445</v>
      </c>
      <c r="O322" s="21">
        <v>34</v>
      </c>
      <c r="P322" s="21">
        <v>34</v>
      </c>
      <c r="Q322" s="7">
        <v>62220</v>
      </c>
      <c r="R322" s="22">
        <f t="shared" si="12"/>
        <v>2018</v>
      </c>
      <c r="S322" s="22">
        <f t="shared" si="13"/>
        <v>1</v>
      </c>
      <c r="T322" s="22">
        <f t="shared" si="14"/>
        <v>1</v>
      </c>
    </row>
    <row r="323" spans="1:20">
      <c r="A323" t="s">
        <v>222</v>
      </c>
      <c r="B323">
        <v>9158150962</v>
      </c>
      <c r="C323">
        <v>3900080382</v>
      </c>
      <c r="D323">
        <v>70010000050</v>
      </c>
      <c r="E323" t="s">
        <v>29</v>
      </c>
      <c r="F323" t="s">
        <v>32</v>
      </c>
      <c r="H323" s="7">
        <v>358.8</v>
      </c>
      <c r="I323" s="20">
        <v>43390</v>
      </c>
      <c r="J323" s="20">
        <v>43390</v>
      </c>
      <c r="K323" s="20"/>
      <c r="L323" s="20"/>
      <c r="M323" s="20">
        <v>43479</v>
      </c>
      <c r="N323" s="20">
        <v>43450</v>
      </c>
      <c r="O323" s="21">
        <v>29</v>
      </c>
      <c r="P323" s="21">
        <v>29</v>
      </c>
      <c r="Q323" s="7">
        <v>10405.200000000001</v>
      </c>
      <c r="R323" s="22">
        <f t="shared" si="12"/>
        <v>2018</v>
      </c>
      <c r="S323" s="22">
        <f t="shared" si="13"/>
        <v>1</v>
      </c>
      <c r="T323" s="22">
        <f t="shared" si="14"/>
        <v>1</v>
      </c>
    </row>
    <row r="324" spans="1:20">
      <c r="A324" t="s">
        <v>292</v>
      </c>
      <c r="B324">
        <v>2515700736</v>
      </c>
      <c r="C324">
        <v>119</v>
      </c>
      <c r="D324">
        <v>70010000050</v>
      </c>
      <c r="E324" t="s">
        <v>29</v>
      </c>
      <c r="F324" t="s">
        <v>32</v>
      </c>
      <c r="H324" s="7">
        <v>4782.3999999999996</v>
      </c>
      <c r="I324" s="20">
        <v>43390</v>
      </c>
      <c r="J324" s="20">
        <v>43390</v>
      </c>
      <c r="K324" s="20"/>
      <c r="L324" s="20"/>
      <c r="M324" s="20">
        <v>43479</v>
      </c>
      <c r="N324" s="20">
        <v>43450</v>
      </c>
      <c r="O324" s="21">
        <v>29</v>
      </c>
      <c r="P324" s="21">
        <v>29</v>
      </c>
      <c r="Q324" s="7">
        <v>138689.59999999998</v>
      </c>
      <c r="R324" s="22">
        <f t="shared" si="12"/>
        <v>2018</v>
      </c>
      <c r="S324" s="22">
        <f t="shared" si="13"/>
        <v>1</v>
      </c>
      <c r="T324" s="22">
        <f t="shared" si="14"/>
        <v>1</v>
      </c>
    </row>
    <row r="325" spans="1:20">
      <c r="A325" t="s">
        <v>234</v>
      </c>
      <c r="B325">
        <v>719630766</v>
      </c>
      <c r="C325" t="s">
        <v>293</v>
      </c>
      <c r="D325">
        <v>70010000050</v>
      </c>
      <c r="E325" t="s">
        <v>29</v>
      </c>
      <c r="F325" t="s">
        <v>32</v>
      </c>
      <c r="H325" s="7">
        <v>739.63</v>
      </c>
      <c r="I325" s="20">
        <v>43392</v>
      </c>
      <c r="J325" s="20">
        <v>43396</v>
      </c>
      <c r="K325" s="20"/>
      <c r="L325" s="20"/>
      <c r="M325" s="20">
        <v>43479</v>
      </c>
      <c r="N325" s="20">
        <v>43456</v>
      </c>
      <c r="O325" s="21">
        <v>23</v>
      </c>
      <c r="P325" s="21">
        <v>23</v>
      </c>
      <c r="Q325" s="7">
        <v>17011.490000000002</v>
      </c>
      <c r="R325" s="22">
        <f t="shared" si="12"/>
        <v>2018</v>
      </c>
      <c r="S325" s="22">
        <f t="shared" si="13"/>
        <v>1</v>
      </c>
      <c r="T325" s="22">
        <f t="shared" si="14"/>
        <v>1</v>
      </c>
    </row>
    <row r="326" spans="1:20">
      <c r="A326" t="s">
        <v>197</v>
      </c>
      <c r="B326">
        <v>5297730961</v>
      </c>
      <c r="C326">
        <v>113189</v>
      </c>
      <c r="D326">
        <v>70010000050</v>
      </c>
      <c r="E326" t="s">
        <v>29</v>
      </c>
      <c r="F326" t="s">
        <v>32</v>
      </c>
      <c r="H326" s="7">
        <v>836.92</v>
      </c>
      <c r="I326" s="20">
        <v>43395</v>
      </c>
      <c r="J326" s="20">
        <v>43403</v>
      </c>
      <c r="K326" s="20"/>
      <c r="L326" s="20"/>
      <c r="M326" s="20">
        <v>43479</v>
      </c>
      <c r="N326" s="20">
        <v>43463</v>
      </c>
      <c r="O326" s="21">
        <v>16</v>
      </c>
      <c r="P326" s="21">
        <v>16</v>
      </c>
      <c r="Q326" s="7">
        <v>13390.72</v>
      </c>
      <c r="R326" s="22">
        <f t="shared" si="12"/>
        <v>2018</v>
      </c>
      <c r="S326" s="22">
        <f t="shared" si="13"/>
        <v>1</v>
      </c>
      <c r="T326" s="22">
        <f t="shared" si="14"/>
        <v>1</v>
      </c>
    </row>
    <row r="327" spans="1:20">
      <c r="A327" t="s">
        <v>294</v>
      </c>
      <c r="B327">
        <v>13181610158</v>
      </c>
      <c r="C327" t="s">
        <v>295</v>
      </c>
      <c r="D327">
        <v>70010000050</v>
      </c>
      <c r="E327" t="s">
        <v>29</v>
      </c>
      <c r="F327" t="s">
        <v>32</v>
      </c>
      <c r="H327" s="7">
        <v>21.59</v>
      </c>
      <c r="I327" s="20">
        <v>43395</v>
      </c>
      <c r="J327" s="20">
        <v>43404</v>
      </c>
      <c r="K327" s="20"/>
      <c r="L327" s="20"/>
      <c r="M327" s="20">
        <v>43479</v>
      </c>
      <c r="N327" s="20">
        <v>43464</v>
      </c>
      <c r="O327" s="21">
        <v>15</v>
      </c>
      <c r="P327" s="21">
        <v>15</v>
      </c>
      <c r="Q327" s="7">
        <v>323.85000000000002</v>
      </c>
      <c r="R327" s="22">
        <f t="shared" si="12"/>
        <v>2018</v>
      </c>
      <c r="S327" s="22">
        <f t="shared" si="13"/>
        <v>1</v>
      </c>
      <c r="T327" s="22">
        <f t="shared" si="14"/>
        <v>1</v>
      </c>
    </row>
    <row r="328" spans="1:20">
      <c r="A328" t="s">
        <v>201</v>
      </c>
      <c r="B328">
        <v>847380961</v>
      </c>
      <c r="C328">
        <v>18032780</v>
      </c>
      <c r="D328">
        <v>70010000050</v>
      </c>
      <c r="E328" t="s">
        <v>29</v>
      </c>
      <c r="F328" t="s">
        <v>32</v>
      </c>
      <c r="H328" s="7">
        <v>4758</v>
      </c>
      <c r="I328" s="20">
        <v>43391</v>
      </c>
      <c r="J328" s="20">
        <v>43398</v>
      </c>
      <c r="K328" s="20"/>
      <c r="L328" s="20"/>
      <c r="M328" s="20">
        <v>43479</v>
      </c>
      <c r="N328" s="20">
        <v>43458</v>
      </c>
      <c r="O328" s="21">
        <v>21</v>
      </c>
      <c r="P328" s="21">
        <v>21</v>
      </c>
      <c r="Q328" s="7">
        <v>99918</v>
      </c>
      <c r="R328" s="22">
        <f t="shared" ref="R328:R391" si="15">YEAR(I328)</f>
        <v>2018</v>
      </c>
      <c r="S328" s="22">
        <f t="shared" ref="S328:S391" si="16">MONTH(M328)</f>
        <v>1</v>
      </c>
      <c r="T328" s="22">
        <f t="shared" ref="T328:T391" si="17">CEILING(MONTH(M328)/3,1)</f>
        <v>1</v>
      </c>
    </row>
    <row r="329" spans="1:20">
      <c r="A329" t="s">
        <v>251</v>
      </c>
      <c r="B329">
        <v>2221310044</v>
      </c>
      <c r="C329" t="s">
        <v>296</v>
      </c>
      <c r="D329">
        <v>70010000056</v>
      </c>
      <c r="E329" t="s">
        <v>29</v>
      </c>
      <c r="F329" t="s">
        <v>32</v>
      </c>
      <c r="H329" s="7">
        <v>203.84</v>
      </c>
      <c r="I329" s="20">
        <v>43389</v>
      </c>
      <c r="J329" s="20">
        <v>43399</v>
      </c>
      <c r="K329" s="20"/>
      <c r="L329" s="20"/>
      <c r="M329" s="20">
        <v>43479</v>
      </c>
      <c r="N329" s="20">
        <v>43459</v>
      </c>
      <c r="O329" s="21">
        <v>20</v>
      </c>
      <c r="P329" s="21">
        <v>20</v>
      </c>
      <c r="Q329" s="7">
        <v>4076.8</v>
      </c>
      <c r="R329" s="22">
        <f t="shared" si="15"/>
        <v>2018</v>
      </c>
      <c r="S329" s="22">
        <f t="shared" si="16"/>
        <v>1</v>
      </c>
      <c r="T329" s="22">
        <f t="shared" si="17"/>
        <v>1</v>
      </c>
    </row>
    <row r="330" spans="1:20">
      <c r="A330" t="s">
        <v>297</v>
      </c>
      <c r="B330">
        <v>3409231200</v>
      </c>
      <c r="C330" t="s">
        <v>298</v>
      </c>
      <c r="D330">
        <v>70010000058</v>
      </c>
      <c r="E330" t="s">
        <v>29</v>
      </c>
      <c r="F330" t="s">
        <v>32</v>
      </c>
      <c r="H330" s="7">
        <v>3556.8</v>
      </c>
      <c r="I330" s="20">
        <v>43404</v>
      </c>
      <c r="J330" s="20">
        <v>43410</v>
      </c>
      <c r="K330" s="20"/>
      <c r="L330" s="20"/>
      <c r="M330" s="20">
        <v>43479</v>
      </c>
      <c r="N330" s="20">
        <v>43470</v>
      </c>
      <c r="O330" s="21">
        <v>9</v>
      </c>
      <c r="P330" s="21">
        <v>9</v>
      </c>
      <c r="Q330" s="7">
        <v>32011.200000000001</v>
      </c>
      <c r="R330" s="22">
        <f t="shared" si="15"/>
        <v>2018</v>
      </c>
      <c r="S330" s="22">
        <f t="shared" si="16"/>
        <v>1</v>
      </c>
      <c r="T330" s="22">
        <f t="shared" si="17"/>
        <v>1</v>
      </c>
    </row>
    <row r="331" spans="1:20">
      <c r="A331" t="s">
        <v>227</v>
      </c>
      <c r="B331">
        <v>6095220726</v>
      </c>
      <c r="C331" t="s">
        <v>299</v>
      </c>
      <c r="D331">
        <v>70010000050</v>
      </c>
      <c r="E331" t="s">
        <v>29</v>
      </c>
      <c r="F331" t="s">
        <v>32</v>
      </c>
      <c r="H331" s="7">
        <v>2555.59</v>
      </c>
      <c r="I331" s="20">
        <v>43416</v>
      </c>
      <c r="J331" s="20">
        <v>43420</v>
      </c>
      <c r="K331" s="20"/>
      <c r="L331" s="20"/>
      <c r="M331" s="20">
        <v>43479</v>
      </c>
      <c r="N331" s="20">
        <v>43480</v>
      </c>
      <c r="O331" s="21">
        <v>-1</v>
      </c>
      <c r="P331" s="21">
        <v>-1</v>
      </c>
      <c r="Q331" s="7">
        <v>-2555.59</v>
      </c>
      <c r="R331" s="22">
        <f t="shared" si="15"/>
        <v>2018</v>
      </c>
      <c r="S331" s="22">
        <f t="shared" si="16"/>
        <v>1</v>
      </c>
      <c r="T331" s="22">
        <f t="shared" si="17"/>
        <v>1</v>
      </c>
    </row>
    <row r="332" spans="1:20">
      <c r="A332" t="s">
        <v>222</v>
      </c>
      <c r="B332">
        <v>9158150962</v>
      </c>
      <c r="C332">
        <v>3900080969</v>
      </c>
      <c r="D332">
        <v>70010000050</v>
      </c>
      <c r="E332" t="s">
        <v>29</v>
      </c>
      <c r="F332" t="s">
        <v>32</v>
      </c>
      <c r="H332" s="7">
        <v>244</v>
      </c>
      <c r="I332" s="20">
        <v>43397</v>
      </c>
      <c r="J332" s="20">
        <v>43416</v>
      </c>
      <c r="K332" s="20"/>
      <c r="L332" s="20"/>
      <c r="M332" s="20">
        <v>43479</v>
      </c>
      <c r="N332" s="20">
        <v>43476</v>
      </c>
      <c r="O332" s="21">
        <v>3</v>
      </c>
      <c r="P332" s="21">
        <v>3</v>
      </c>
      <c r="Q332" s="7">
        <v>732</v>
      </c>
      <c r="R332" s="22">
        <f t="shared" si="15"/>
        <v>2018</v>
      </c>
      <c r="S332" s="22">
        <f t="shared" si="16"/>
        <v>1</v>
      </c>
      <c r="T332" s="22">
        <f t="shared" si="17"/>
        <v>1</v>
      </c>
    </row>
    <row r="333" spans="1:20">
      <c r="A333" t="s">
        <v>300</v>
      </c>
      <c r="B333">
        <v>11667890153</v>
      </c>
      <c r="C333">
        <v>8261012476</v>
      </c>
      <c r="D333">
        <v>70010000020</v>
      </c>
      <c r="E333" t="s">
        <v>29</v>
      </c>
      <c r="F333" t="s">
        <v>32</v>
      </c>
      <c r="H333" s="7">
        <v>153.12</v>
      </c>
      <c r="I333" s="20">
        <v>42733</v>
      </c>
      <c r="J333" s="20">
        <v>42734</v>
      </c>
      <c r="K333" s="20">
        <v>42734</v>
      </c>
      <c r="L333" s="20">
        <v>43480</v>
      </c>
      <c r="M333" s="20">
        <v>43480</v>
      </c>
      <c r="N333" s="20">
        <v>42794</v>
      </c>
      <c r="O333" s="21">
        <v>-60</v>
      </c>
      <c r="P333" s="21">
        <v>0</v>
      </c>
      <c r="Q333" s="7">
        <v>0</v>
      </c>
      <c r="R333" s="22">
        <f t="shared" si="15"/>
        <v>2016</v>
      </c>
      <c r="S333" s="22">
        <f t="shared" si="16"/>
        <v>1</v>
      </c>
      <c r="T333" s="22">
        <f t="shared" si="17"/>
        <v>1</v>
      </c>
    </row>
    <row r="334" spans="1:20">
      <c r="A334" t="s">
        <v>264</v>
      </c>
      <c r="B334">
        <v>5282230720</v>
      </c>
      <c r="C334" t="s">
        <v>301</v>
      </c>
      <c r="D334">
        <v>71210000040</v>
      </c>
      <c r="E334" t="s">
        <v>29</v>
      </c>
      <c r="F334" t="s">
        <v>38</v>
      </c>
      <c r="H334" s="7">
        <v>5471.7</v>
      </c>
      <c r="I334" s="20">
        <v>43373</v>
      </c>
      <c r="J334" s="20">
        <v>43395</v>
      </c>
      <c r="K334" s="20"/>
      <c r="L334" s="20"/>
      <c r="M334" s="20">
        <v>43480</v>
      </c>
      <c r="N334" s="20">
        <v>43455</v>
      </c>
      <c r="O334" s="21">
        <v>25</v>
      </c>
      <c r="P334" s="21">
        <v>25</v>
      </c>
      <c r="Q334" s="7">
        <v>136792.5</v>
      </c>
      <c r="R334" s="22">
        <f t="shared" si="15"/>
        <v>2018</v>
      </c>
      <c r="S334" s="22">
        <f t="shared" si="16"/>
        <v>1</v>
      </c>
      <c r="T334" s="22">
        <f t="shared" si="17"/>
        <v>1</v>
      </c>
    </row>
    <row r="335" spans="1:20">
      <c r="A335" t="s">
        <v>302</v>
      </c>
      <c r="B335">
        <v>1994900288</v>
      </c>
      <c r="C335" t="s">
        <v>303</v>
      </c>
      <c r="D335">
        <v>70010000050</v>
      </c>
      <c r="E335" t="s">
        <v>29</v>
      </c>
      <c r="F335" t="s">
        <v>32</v>
      </c>
      <c r="H335" s="7">
        <v>658.8</v>
      </c>
      <c r="I335" s="20">
        <v>43389</v>
      </c>
      <c r="J335" s="20">
        <v>43392</v>
      </c>
      <c r="K335" s="20"/>
      <c r="L335" s="20"/>
      <c r="M335" s="20">
        <v>43480</v>
      </c>
      <c r="N335" s="20">
        <v>43452</v>
      </c>
      <c r="O335" s="21">
        <v>28</v>
      </c>
      <c r="P335" s="21">
        <v>28</v>
      </c>
      <c r="Q335" s="7">
        <v>18446.399999999998</v>
      </c>
      <c r="R335" s="22">
        <f t="shared" si="15"/>
        <v>2018</v>
      </c>
      <c r="S335" s="22">
        <f t="shared" si="16"/>
        <v>1</v>
      </c>
      <c r="T335" s="22">
        <f t="shared" si="17"/>
        <v>1</v>
      </c>
    </row>
    <row r="336" spans="1:20">
      <c r="A336" t="s">
        <v>304</v>
      </c>
      <c r="B336">
        <v>7279701002</v>
      </c>
      <c r="C336">
        <v>3848018093</v>
      </c>
      <c r="D336">
        <v>70010000050</v>
      </c>
      <c r="E336" t="s">
        <v>29</v>
      </c>
      <c r="F336" t="s">
        <v>32</v>
      </c>
      <c r="H336" s="7">
        <v>2891.4</v>
      </c>
      <c r="I336" s="20">
        <v>43412</v>
      </c>
      <c r="J336" s="20">
        <v>43412</v>
      </c>
      <c r="K336" s="20"/>
      <c r="L336" s="20"/>
      <c r="M336" s="20">
        <v>43480</v>
      </c>
      <c r="N336" s="20">
        <v>43472</v>
      </c>
      <c r="O336" s="21">
        <v>8</v>
      </c>
      <c r="P336" s="21">
        <v>8</v>
      </c>
      <c r="Q336" s="7">
        <v>23131.200000000001</v>
      </c>
      <c r="R336" s="22">
        <f t="shared" si="15"/>
        <v>2018</v>
      </c>
      <c r="S336" s="22">
        <f t="shared" si="16"/>
        <v>1</v>
      </c>
      <c r="T336" s="22">
        <f t="shared" si="17"/>
        <v>1</v>
      </c>
    </row>
    <row r="337" spans="1:20">
      <c r="A337" t="s">
        <v>305</v>
      </c>
      <c r="B337">
        <v>6157780963</v>
      </c>
      <c r="C337">
        <v>3118010023</v>
      </c>
      <c r="D337">
        <v>71810000050</v>
      </c>
      <c r="E337" t="s">
        <v>29</v>
      </c>
      <c r="F337" t="s">
        <v>59</v>
      </c>
      <c r="H337" s="7">
        <v>1081.5999999999999</v>
      </c>
      <c r="I337" s="20">
        <v>43398</v>
      </c>
      <c r="J337" s="20">
        <v>43402</v>
      </c>
      <c r="K337" s="20"/>
      <c r="L337" s="20"/>
      <c r="M337" s="20">
        <v>43480</v>
      </c>
      <c r="N337" s="20">
        <v>43462</v>
      </c>
      <c r="O337" s="21">
        <v>18</v>
      </c>
      <c r="P337" s="21">
        <v>18</v>
      </c>
      <c r="Q337" s="7">
        <v>19468.8</v>
      </c>
      <c r="R337" s="22">
        <f t="shared" si="15"/>
        <v>2018</v>
      </c>
      <c r="S337" s="22">
        <f t="shared" si="16"/>
        <v>1</v>
      </c>
      <c r="T337" s="22">
        <f t="shared" si="17"/>
        <v>1</v>
      </c>
    </row>
    <row r="338" spans="1:20">
      <c r="A338" t="s">
        <v>306</v>
      </c>
      <c r="B338">
        <v>3578710729</v>
      </c>
      <c r="C338">
        <v>5198</v>
      </c>
      <c r="D338">
        <v>70010000050</v>
      </c>
      <c r="E338" t="s">
        <v>29</v>
      </c>
      <c r="F338" t="s">
        <v>32</v>
      </c>
      <c r="H338" s="7">
        <v>362.95</v>
      </c>
      <c r="I338" s="20">
        <v>43404</v>
      </c>
      <c r="J338" s="20">
        <v>43409</v>
      </c>
      <c r="K338" s="20"/>
      <c r="L338" s="20"/>
      <c r="M338" s="20">
        <v>43480</v>
      </c>
      <c r="N338" s="20">
        <v>43469</v>
      </c>
      <c r="O338" s="21">
        <v>11</v>
      </c>
      <c r="P338" s="21">
        <v>11</v>
      </c>
      <c r="Q338" s="7">
        <v>3992.45</v>
      </c>
      <c r="R338" s="22">
        <f t="shared" si="15"/>
        <v>2018</v>
      </c>
      <c r="S338" s="22">
        <f t="shared" si="16"/>
        <v>1</v>
      </c>
      <c r="T338" s="22">
        <f t="shared" si="17"/>
        <v>1</v>
      </c>
    </row>
    <row r="339" spans="1:20">
      <c r="A339" t="s">
        <v>306</v>
      </c>
      <c r="B339">
        <v>3578710729</v>
      </c>
      <c r="C339">
        <v>5167</v>
      </c>
      <c r="D339">
        <v>70010000050</v>
      </c>
      <c r="E339" t="s">
        <v>29</v>
      </c>
      <c r="F339" t="s">
        <v>32</v>
      </c>
      <c r="H339" s="7">
        <v>1317.6</v>
      </c>
      <c r="I339" s="20">
        <v>43404</v>
      </c>
      <c r="J339" s="20">
        <v>43410</v>
      </c>
      <c r="K339" s="20"/>
      <c r="L339" s="20"/>
      <c r="M339" s="20">
        <v>43480</v>
      </c>
      <c r="N339" s="20">
        <v>43470</v>
      </c>
      <c r="O339" s="21">
        <v>10</v>
      </c>
      <c r="P339" s="21">
        <v>10</v>
      </c>
      <c r="Q339" s="7">
        <v>13176</v>
      </c>
      <c r="R339" s="22">
        <f t="shared" si="15"/>
        <v>2018</v>
      </c>
      <c r="S339" s="22">
        <f t="shared" si="16"/>
        <v>1</v>
      </c>
      <c r="T339" s="22">
        <f t="shared" si="17"/>
        <v>1</v>
      </c>
    </row>
    <row r="340" spans="1:20">
      <c r="A340" t="s">
        <v>307</v>
      </c>
      <c r="B340">
        <v>3524050238</v>
      </c>
      <c r="C340">
        <v>740621803</v>
      </c>
      <c r="D340">
        <v>70010000006</v>
      </c>
      <c r="E340" t="s">
        <v>29</v>
      </c>
      <c r="F340" t="s">
        <v>32</v>
      </c>
      <c r="H340" s="7">
        <v>269.5</v>
      </c>
      <c r="I340" s="20">
        <v>43424</v>
      </c>
      <c r="J340" s="20">
        <v>43425</v>
      </c>
      <c r="K340" s="20"/>
      <c r="L340" s="20"/>
      <c r="M340" s="20">
        <v>43480</v>
      </c>
      <c r="N340" s="20">
        <v>43485</v>
      </c>
      <c r="O340" s="21">
        <v>-5</v>
      </c>
      <c r="P340" s="21">
        <v>-5</v>
      </c>
      <c r="Q340" s="7">
        <v>-1347.5</v>
      </c>
      <c r="R340" s="22">
        <f t="shared" si="15"/>
        <v>2018</v>
      </c>
      <c r="S340" s="22">
        <f t="shared" si="16"/>
        <v>1</v>
      </c>
      <c r="T340" s="22">
        <f t="shared" si="17"/>
        <v>1</v>
      </c>
    </row>
    <row r="341" spans="1:20">
      <c r="A341" t="s">
        <v>308</v>
      </c>
      <c r="B341">
        <v>228550273</v>
      </c>
      <c r="C341">
        <v>18515999</v>
      </c>
      <c r="D341">
        <v>70010000006</v>
      </c>
      <c r="E341" t="s">
        <v>29</v>
      </c>
      <c r="F341" t="s">
        <v>32</v>
      </c>
      <c r="H341" s="7">
        <v>196.9</v>
      </c>
      <c r="I341" s="20">
        <v>43413</v>
      </c>
      <c r="J341" s="20">
        <v>43413</v>
      </c>
      <c r="K341" s="20"/>
      <c r="L341" s="20"/>
      <c r="M341" s="20">
        <v>43480</v>
      </c>
      <c r="N341" s="20">
        <v>43473</v>
      </c>
      <c r="O341" s="21">
        <v>7</v>
      </c>
      <c r="P341" s="21">
        <v>7</v>
      </c>
      <c r="Q341" s="7">
        <v>1378.3</v>
      </c>
      <c r="R341" s="22">
        <f t="shared" si="15"/>
        <v>2018</v>
      </c>
      <c r="S341" s="22">
        <f t="shared" si="16"/>
        <v>1</v>
      </c>
      <c r="T341" s="22">
        <f t="shared" si="17"/>
        <v>1</v>
      </c>
    </row>
    <row r="342" spans="1:20">
      <c r="A342" t="s">
        <v>307</v>
      </c>
      <c r="B342">
        <v>3524050238</v>
      </c>
      <c r="C342">
        <v>740621804</v>
      </c>
      <c r="D342">
        <v>70010000006</v>
      </c>
      <c r="E342" t="s">
        <v>29</v>
      </c>
      <c r="F342" t="s">
        <v>32</v>
      </c>
      <c r="H342" s="7">
        <v>1925</v>
      </c>
      <c r="I342" s="20">
        <v>43424</v>
      </c>
      <c r="J342" s="20">
        <v>43425</v>
      </c>
      <c r="K342" s="20"/>
      <c r="L342" s="20"/>
      <c r="M342" s="20">
        <v>43480</v>
      </c>
      <c r="N342" s="20">
        <v>43485</v>
      </c>
      <c r="O342" s="21">
        <v>-5</v>
      </c>
      <c r="P342" s="21">
        <v>-5</v>
      </c>
      <c r="Q342" s="7">
        <v>-9625</v>
      </c>
      <c r="R342" s="22">
        <f t="shared" si="15"/>
        <v>2018</v>
      </c>
      <c r="S342" s="22">
        <f t="shared" si="16"/>
        <v>1</v>
      </c>
      <c r="T342" s="22">
        <f t="shared" si="17"/>
        <v>1</v>
      </c>
    </row>
    <row r="343" spans="1:20">
      <c r="A343" t="s">
        <v>309</v>
      </c>
      <c r="B343">
        <v>503151201</v>
      </c>
      <c r="C343">
        <v>8022350</v>
      </c>
      <c r="D343">
        <v>70010000050</v>
      </c>
      <c r="E343" t="s">
        <v>29</v>
      </c>
      <c r="F343" t="s">
        <v>32</v>
      </c>
      <c r="H343" s="7">
        <v>1046.76</v>
      </c>
      <c r="I343" s="20">
        <v>43426</v>
      </c>
      <c r="J343" s="20">
        <v>43427</v>
      </c>
      <c r="K343" s="20"/>
      <c r="L343" s="20"/>
      <c r="M343" s="20">
        <v>43480</v>
      </c>
      <c r="N343" s="20">
        <v>43487</v>
      </c>
      <c r="O343" s="21">
        <v>-7</v>
      </c>
      <c r="P343" s="21">
        <v>-7</v>
      </c>
      <c r="Q343" s="7">
        <v>-7327.32</v>
      </c>
      <c r="R343" s="22">
        <f t="shared" si="15"/>
        <v>2018</v>
      </c>
      <c r="S343" s="22">
        <f t="shared" si="16"/>
        <v>1</v>
      </c>
      <c r="T343" s="22">
        <f t="shared" si="17"/>
        <v>1</v>
      </c>
    </row>
    <row r="344" spans="1:20">
      <c r="A344" t="s">
        <v>304</v>
      </c>
      <c r="B344">
        <v>7279701002</v>
      </c>
      <c r="C344">
        <v>3848017485</v>
      </c>
      <c r="D344">
        <v>70010000050</v>
      </c>
      <c r="E344" t="s">
        <v>29</v>
      </c>
      <c r="F344" t="s">
        <v>32</v>
      </c>
      <c r="H344" s="7">
        <v>572.5</v>
      </c>
      <c r="I344" s="20">
        <v>43404</v>
      </c>
      <c r="J344" s="20">
        <v>43404</v>
      </c>
      <c r="K344" s="20"/>
      <c r="L344" s="20"/>
      <c r="M344" s="20">
        <v>43480</v>
      </c>
      <c r="N344" s="20">
        <v>43464</v>
      </c>
      <c r="O344" s="21">
        <v>16</v>
      </c>
      <c r="P344" s="21">
        <v>16</v>
      </c>
      <c r="Q344" s="7">
        <v>9160</v>
      </c>
      <c r="R344" s="22">
        <f t="shared" si="15"/>
        <v>2018</v>
      </c>
      <c r="S344" s="22">
        <f t="shared" si="16"/>
        <v>1</v>
      </c>
      <c r="T344" s="22">
        <f t="shared" si="17"/>
        <v>1</v>
      </c>
    </row>
    <row r="345" spans="1:20">
      <c r="A345" t="s">
        <v>306</v>
      </c>
      <c r="B345">
        <v>3578710729</v>
      </c>
      <c r="C345">
        <v>5161</v>
      </c>
      <c r="D345">
        <v>70010000050</v>
      </c>
      <c r="E345" t="s">
        <v>29</v>
      </c>
      <c r="F345" t="s">
        <v>32</v>
      </c>
      <c r="H345" s="7">
        <v>2898.72</v>
      </c>
      <c r="I345" s="20">
        <v>43404</v>
      </c>
      <c r="J345" s="20">
        <v>43410</v>
      </c>
      <c r="K345" s="20"/>
      <c r="L345" s="20"/>
      <c r="M345" s="20">
        <v>43480</v>
      </c>
      <c r="N345" s="20">
        <v>43470</v>
      </c>
      <c r="O345" s="21">
        <v>10</v>
      </c>
      <c r="P345" s="21">
        <v>10</v>
      </c>
      <c r="Q345" s="7">
        <v>28987.199999999997</v>
      </c>
      <c r="R345" s="22">
        <f t="shared" si="15"/>
        <v>2018</v>
      </c>
      <c r="S345" s="22">
        <f t="shared" si="16"/>
        <v>1</v>
      </c>
      <c r="T345" s="22">
        <f t="shared" si="17"/>
        <v>1</v>
      </c>
    </row>
    <row r="346" spans="1:20">
      <c r="A346" t="s">
        <v>310</v>
      </c>
      <c r="B346">
        <v>5506871002</v>
      </c>
      <c r="C346">
        <v>51801615</v>
      </c>
      <c r="D346">
        <v>71510000010</v>
      </c>
      <c r="E346" t="s">
        <v>29</v>
      </c>
      <c r="F346" t="s">
        <v>30</v>
      </c>
      <c r="H346" s="7">
        <v>-1252.5999999999999</v>
      </c>
      <c r="I346" s="20">
        <v>43230</v>
      </c>
      <c r="J346" s="20">
        <v>43412</v>
      </c>
      <c r="K346" s="20">
        <v>43412</v>
      </c>
      <c r="L346" s="20">
        <v>43418</v>
      </c>
      <c r="M346" s="20">
        <v>43480</v>
      </c>
      <c r="N346" s="20">
        <v>43472</v>
      </c>
      <c r="O346" s="21">
        <v>2</v>
      </c>
      <c r="P346" s="21">
        <v>2</v>
      </c>
      <c r="Q346" s="7">
        <v>0</v>
      </c>
      <c r="R346" s="22">
        <f t="shared" si="15"/>
        <v>2018</v>
      </c>
      <c r="S346" s="22">
        <f t="shared" si="16"/>
        <v>1</v>
      </c>
      <c r="T346" s="22">
        <f t="shared" si="17"/>
        <v>1</v>
      </c>
    </row>
    <row r="347" spans="1:20">
      <c r="A347" t="s">
        <v>311</v>
      </c>
      <c r="B347">
        <v>2457060032</v>
      </c>
      <c r="C347">
        <v>1141801867</v>
      </c>
      <c r="D347">
        <v>70010000009</v>
      </c>
      <c r="E347" t="s">
        <v>29</v>
      </c>
      <c r="F347" t="s">
        <v>32</v>
      </c>
      <c r="H347" s="7">
        <v>1061.5</v>
      </c>
      <c r="I347" s="20">
        <v>43397</v>
      </c>
      <c r="J347" s="20">
        <v>43397</v>
      </c>
      <c r="K347" s="20"/>
      <c r="L347" s="20"/>
      <c r="M347" s="20">
        <v>43480</v>
      </c>
      <c r="N347" s="20">
        <v>43457</v>
      </c>
      <c r="O347" s="21">
        <v>23</v>
      </c>
      <c r="P347" s="21">
        <v>23</v>
      </c>
      <c r="Q347" s="7">
        <v>24414.5</v>
      </c>
      <c r="R347" s="22">
        <f t="shared" si="15"/>
        <v>2018</v>
      </c>
      <c r="S347" s="22">
        <f t="shared" si="16"/>
        <v>1</v>
      </c>
      <c r="T347" s="22">
        <f t="shared" si="17"/>
        <v>1</v>
      </c>
    </row>
    <row r="348" spans="1:20">
      <c r="A348" t="s">
        <v>264</v>
      </c>
      <c r="B348">
        <v>5282230720</v>
      </c>
      <c r="C348" t="s">
        <v>312</v>
      </c>
      <c r="D348">
        <v>71210000040</v>
      </c>
      <c r="E348" t="s">
        <v>29</v>
      </c>
      <c r="F348" t="s">
        <v>38</v>
      </c>
      <c r="H348" s="7">
        <v>-132.74</v>
      </c>
      <c r="I348" s="20">
        <v>43404</v>
      </c>
      <c r="J348" s="20">
        <v>43445</v>
      </c>
      <c r="K348" s="20"/>
      <c r="L348" s="20"/>
      <c r="M348" s="20">
        <v>43480</v>
      </c>
      <c r="N348" s="20">
        <v>43505</v>
      </c>
      <c r="O348" s="21">
        <v>-25</v>
      </c>
      <c r="P348" s="21">
        <v>-25</v>
      </c>
      <c r="Q348" s="7">
        <v>0</v>
      </c>
      <c r="R348" s="22">
        <f t="shared" si="15"/>
        <v>2018</v>
      </c>
      <c r="S348" s="22">
        <f t="shared" si="16"/>
        <v>1</v>
      </c>
      <c r="T348" s="22">
        <f t="shared" si="17"/>
        <v>1</v>
      </c>
    </row>
    <row r="349" spans="1:20">
      <c r="A349" t="s">
        <v>307</v>
      </c>
      <c r="B349">
        <v>3524050238</v>
      </c>
      <c r="C349">
        <v>740623754</v>
      </c>
      <c r="D349">
        <v>70010000006</v>
      </c>
      <c r="E349" t="s">
        <v>29</v>
      </c>
      <c r="F349" t="s">
        <v>32</v>
      </c>
      <c r="H349" s="7">
        <v>1382.7</v>
      </c>
      <c r="I349" s="20">
        <v>43432</v>
      </c>
      <c r="J349" s="20">
        <v>43434</v>
      </c>
      <c r="K349" s="20"/>
      <c r="L349" s="20"/>
      <c r="M349" s="20">
        <v>43480</v>
      </c>
      <c r="N349" s="20">
        <v>43494</v>
      </c>
      <c r="O349" s="21">
        <v>-14</v>
      </c>
      <c r="P349" s="21">
        <v>-14</v>
      </c>
      <c r="Q349" s="7">
        <v>-19357.8</v>
      </c>
      <c r="R349" s="22">
        <f t="shared" si="15"/>
        <v>2018</v>
      </c>
      <c r="S349" s="22">
        <f t="shared" si="16"/>
        <v>1</v>
      </c>
      <c r="T349" s="22">
        <f t="shared" si="17"/>
        <v>1</v>
      </c>
    </row>
    <row r="350" spans="1:20">
      <c r="A350" t="s">
        <v>313</v>
      </c>
      <c r="B350">
        <v>2510050756</v>
      </c>
      <c r="C350" t="s">
        <v>314</v>
      </c>
      <c r="D350">
        <v>70010000050</v>
      </c>
      <c r="E350" t="s">
        <v>29</v>
      </c>
      <c r="F350" t="s">
        <v>42</v>
      </c>
      <c r="H350" s="7">
        <v>1536.04</v>
      </c>
      <c r="I350" s="20">
        <v>43433</v>
      </c>
      <c r="J350" s="20">
        <v>43433</v>
      </c>
      <c r="K350" s="20"/>
      <c r="L350" s="20"/>
      <c r="M350" s="20">
        <v>43480</v>
      </c>
      <c r="N350" s="20">
        <v>43493</v>
      </c>
      <c r="O350" s="21">
        <v>-13</v>
      </c>
      <c r="P350" s="21">
        <v>-13</v>
      </c>
      <c r="Q350" s="7">
        <v>-19968.52</v>
      </c>
      <c r="R350" s="22">
        <f t="shared" si="15"/>
        <v>2018</v>
      </c>
      <c r="S350" s="22">
        <f t="shared" si="16"/>
        <v>1</v>
      </c>
      <c r="T350" s="22">
        <f t="shared" si="17"/>
        <v>1</v>
      </c>
    </row>
    <row r="351" spans="1:20">
      <c r="A351" t="s">
        <v>307</v>
      </c>
      <c r="B351">
        <v>3524050238</v>
      </c>
      <c r="C351">
        <v>740624306</v>
      </c>
      <c r="D351">
        <v>70010000006</v>
      </c>
      <c r="E351" t="s">
        <v>29</v>
      </c>
      <c r="F351" t="s">
        <v>32</v>
      </c>
      <c r="H351" s="7">
        <v>390.72</v>
      </c>
      <c r="I351" s="20">
        <v>43434</v>
      </c>
      <c r="J351" s="20">
        <v>43438</v>
      </c>
      <c r="K351" s="20"/>
      <c r="L351" s="20"/>
      <c r="M351" s="20">
        <v>43480</v>
      </c>
      <c r="N351" s="20">
        <v>43498</v>
      </c>
      <c r="O351" s="21">
        <v>-18</v>
      </c>
      <c r="P351" s="21">
        <v>-18</v>
      </c>
      <c r="Q351" s="7">
        <v>-7032.9600000000009</v>
      </c>
      <c r="R351" s="22">
        <f t="shared" si="15"/>
        <v>2018</v>
      </c>
      <c r="S351" s="22">
        <f t="shared" si="16"/>
        <v>1</v>
      </c>
      <c r="T351" s="22">
        <f t="shared" si="17"/>
        <v>1</v>
      </c>
    </row>
    <row r="352" spans="1:20">
      <c r="A352" t="s">
        <v>306</v>
      </c>
      <c r="B352">
        <v>3578710729</v>
      </c>
      <c r="C352">
        <v>5796</v>
      </c>
      <c r="D352">
        <v>70010000050</v>
      </c>
      <c r="E352" t="s">
        <v>29</v>
      </c>
      <c r="F352" t="s">
        <v>32</v>
      </c>
      <c r="H352" s="7">
        <v>1756.8</v>
      </c>
      <c r="I352" s="20">
        <v>43434</v>
      </c>
      <c r="J352" s="20">
        <v>43439</v>
      </c>
      <c r="K352" s="20"/>
      <c r="L352" s="20"/>
      <c r="M352" s="20">
        <v>43480</v>
      </c>
      <c r="N352" s="20">
        <v>43499</v>
      </c>
      <c r="O352" s="21">
        <v>-19</v>
      </c>
      <c r="P352" s="21">
        <v>-19</v>
      </c>
      <c r="Q352" s="7">
        <v>-33379.199999999997</v>
      </c>
      <c r="R352" s="22">
        <f t="shared" si="15"/>
        <v>2018</v>
      </c>
      <c r="S352" s="22">
        <f t="shared" si="16"/>
        <v>1</v>
      </c>
      <c r="T352" s="22">
        <f t="shared" si="17"/>
        <v>1</v>
      </c>
    </row>
    <row r="353" spans="1:20">
      <c r="A353" t="s">
        <v>315</v>
      </c>
      <c r="B353">
        <v>1740391204</v>
      </c>
      <c r="C353">
        <v>12515</v>
      </c>
      <c r="D353">
        <v>70010000050</v>
      </c>
      <c r="E353" t="s">
        <v>29</v>
      </c>
      <c r="F353" t="s">
        <v>32</v>
      </c>
      <c r="H353" s="7">
        <v>1723.25</v>
      </c>
      <c r="I353" s="20">
        <v>43434</v>
      </c>
      <c r="J353" s="20">
        <v>43440</v>
      </c>
      <c r="K353" s="20"/>
      <c r="L353" s="20"/>
      <c r="M353" s="20">
        <v>43480</v>
      </c>
      <c r="N353" s="20">
        <v>43500</v>
      </c>
      <c r="O353" s="21">
        <v>-20</v>
      </c>
      <c r="P353" s="21">
        <v>-20</v>
      </c>
      <c r="Q353" s="7">
        <v>-34465</v>
      </c>
      <c r="R353" s="22">
        <f t="shared" si="15"/>
        <v>2018</v>
      </c>
      <c r="S353" s="22">
        <f t="shared" si="16"/>
        <v>1</v>
      </c>
      <c r="T353" s="22">
        <f t="shared" si="17"/>
        <v>1</v>
      </c>
    </row>
    <row r="354" spans="1:20">
      <c r="A354" t="s">
        <v>307</v>
      </c>
      <c r="B354">
        <v>3524050238</v>
      </c>
      <c r="C354">
        <v>740622860</v>
      </c>
      <c r="D354">
        <v>70010000006</v>
      </c>
      <c r="E354" t="s">
        <v>29</v>
      </c>
      <c r="F354" t="s">
        <v>32</v>
      </c>
      <c r="H354" s="7">
        <v>1326.47</v>
      </c>
      <c r="I354" s="20">
        <v>43427</v>
      </c>
      <c r="J354" s="20">
        <v>43430</v>
      </c>
      <c r="K354" s="20"/>
      <c r="L354" s="20"/>
      <c r="M354" s="20">
        <v>43480</v>
      </c>
      <c r="N354" s="20">
        <v>43490</v>
      </c>
      <c r="O354" s="21">
        <v>-10</v>
      </c>
      <c r="P354" s="21">
        <v>-10</v>
      </c>
      <c r="Q354" s="7">
        <v>-13264.7</v>
      </c>
      <c r="R354" s="22">
        <f t="shared" si="15"/>
        <v>2018</v>
      </c>
      <c r="S354" s="22">
        <f t="shared" si="16"/>
        <v>1</v>
      </c>
      <c r="T354" s="22">
        <f t="shared" si="17"/>
        <v>1</v>
      </c>
    </row>
    <row r="355" spans="1:20">
      <c r="A355" t="s">
        <v>316</v>
      </c>
      <c r="B355">
        <v>11654150157</v>
      </c>
      <c r="C355">
        <v>718061074</v>
      </c>
      <c r="D355">
        <v>70010000006</v>
      </c>
      <c r="E355" t="s">
        <v>29</v>
      </c>
      <c r="F355" t="s">
        <v>32</v>
      </c>
      <c r="H355" s="7">
        <v>68.64</v>
      </c>
      <c r="I355" s="20">
        <v>43433</v>
      </c>
      <c r="J355" s="20">
        <v>43436</v>
      </c>
      <c r="K355" s="20"/>
      <c r="L355" s="20"/>
      <c r="M355" s="20">
        <v>43480</v>
      </c>
      <c r="N355" s="20">
        <v>43496</v>
      </c>
      <c r="O355" s="21">
        <v>-16</v>
      </c>
      <c r="P355" s="21">
        <v>-16</v>
      </c>
      <c r="Q355" s="7">
        <v>-1098.24</v>
      </c>
      <c r="R355" s="22">
        <f t="shared" si="15"/>
        <v>2018</v>
      </c>
      <c r="S355" s="22">
        <f t="shared" si="16"/>
        <v>1</v>
      </c>
      <c r="T355" s="22">
        <f t="shared" si="17"/>
        <v>1</v>
      </c>
    </row>
    <row r="356" spans="1:20">
      <c r="A356" t="s">
        <v>317</v>
      </c>
      <c r="B356">
        <v>9238800156</v>
      </c>
      <c r="C356">
        <v>1024732249</v>
      </c>
      <c r="D356">
        <v>70010000050</v>
      </c>
      <c r="E356" t="s">
        <v>29</v>
      </c>
      <c r="F356" t="s">
        <v>42</v>
      </c>
      <c r="H356" s="7">
        <v>2127.6799999999998</v>
      </c>
      <c r="I356" s="20">
        <v>43433</v>
      </c>
      <c r="J356" s="20">
        <v>43434</v>
      </c>
      <c r="K356" s="20"/>
      <c r="L356" s="20"/>
      <c r="M356" s="20">
        <v>43480</v>
      </c>
      <c r="N356" s="20">
        <v>43494</v>
      </c>
      <c r="O356" s="21">
        <v>-14</v>
      </c>
      <c r="P356" s="21">
        <v>-14</v>
      </c>
      <c r="Q356" s="7">
        <v>-29787.519999999997</v>
      </c>
      <c r="R356" s="22">
        <f t="shared" si="15"/>
        <v>2018</v>
      </c>
      <c r="S356" s="22">
        <f t="shared" si="16"/>
        <v>1</v>
      </c>
      <c r="T356" s="22">
        <f t="shared" si="17"/>
        <v>1</v>
      </c>
    </row>
    <row r="357" spans="1:20">
      <c r="A357" t="s">
        <v>307</v>
      </c>
      <c r="B357">
        <v>3524050238</v>
      </c>
      <c r="C357">
        <v>740623753</v>
      </c>
      <c r="D357">
        <v>70010000006</v>
      </c>
      <c r="E357" t="s">
        <v>29</v>
      </c>
      <c r="F357" t="s">
        <v>32</v>
      </c>
      <c r="H357" s="7">
        <v>1201.25</v>
      </c>
      <c r="I357" s="20">
        <v>43432</v>
      </c>
      <c r="J357" s="20">
        <v>43434</v>
      </c>
      <c r="K357" s="20"/>
      <c r="L357" s="20"/>
      <c r="M357" s="20">
        <v>43480</v>
      </c>
      <c r="N357" s="20">
        <v>43494</v>
      </c>
      <c r="O357" s="21">
        <v>-14</v>
      </c>
      <c r="P357" s="21">
        <v>-14</v>
      </c>
      <c r="Q357" s="7">
        <v>-16817.5</v>
      </c>
      <c r="R357" s="22">
        <f t="shared" si="15"/>
        <v>2018</v>
      </c>
      <c r="S357" s="22">
        <f t="shared" si="16"/>
        <v>1</v>
      </c>
      <c r="T357" s="22">
        <f t="shared" si="17"/>
        <v>1</v>
      </c>
    </row>
    <row r="358" spans="1:20">
      <c r="A358" t="s">
        <v>304</v>
      </c>
      <c r="B358">
        <v>7279701002</v>
      </c>
      <c r="C358">
        <v>3848014643</v>
      </c>
      <c r="D358">
        <v>70010000056</v>
      </c>
      <c r="E358" t="s">
        <v>29</v>
      </c>
      <c r="F358" t="s">
        <v>32</v>
      </c>
      <c r="H358" s="7">
        <v>1040</v>
      </c>
      <c r="I358" s="20">
        <v>43371</v>
      </c>
      <c r="J358" s="20">
        <v>43371</v>
      </c>
      <c r="K358" s="20"/>
      <c r="L358" s="20"/>
      <c r="M358" s="20">
        <v>43480</v>
      </c>
      <c r="N358" s="20">
        <v>43431</v>
      </c>
      <c r="O358" s="21">
        <v>49</v>
      </c>
      <c r="P358" s="21">
        <v>49</v>
      </c>
      <c r="Q358" s="7">
        <v>50960</v>
      </c>
      <c r="R358" s="22">
        <f t="shared" si="15"/>
        <v>2018</v>
      </c>
      <c r="S358" s="22">
        <f t="shared" si="16"/>
        <v>1</v>
      </c>
      <c r="T358" s="22">
        <f t="shared" si="17"/>
        <v>1</v>
      </c>
    </row>
    <row r="359" spans="1:20">
      <c r="A359" t="s">
        <v>220</v>
      </c>
      <c r="B359">
        <v>9699320017</v>
      </c>
      <c r="C359">
        <v>537159002</v>
      </c>
      <c r="D359">
        <v>70010000050</v>
      </c>
      <c r="E359" t="s">
        <v>29</v>
      </c>
      <c r="F359" t="s">
        <v>32</v>
      </c>
      <c r="H359" s="7">
        <v>7942.2</v>
      </c>
      <c r="I359" s="20">
        <v>43392</v>
      </c>
      <c r="J359" s="20">
        <v>43392</v>
      </c>
      <c r="K359" s="20"/>
      <c r="L359" s="20"/>
      <c r="M359" s="20">
        <v>43480</v>
      </c>
      <c r="N359" s="20">
        <v>43452</v>
      </c>
      <c r="O359" s="21">
        <v>28</v>
      </c>
      <c r="P359" s="21">
        <v>28</v>
      </c>
      <c r="Q359" s="7">
        <v>222381.6</v>
      </c>
      <c r="R359" s="22">
        <f t="shared" si="15"/>
        <v>2018</v>
      </c>
      <c r="S359" s="22">
        <f t="shared" si="16"/>
        <v>1</v>
      </c>
      <c r="T359" s="22">
        <f t="shared" si="17"/>
        <v>1</v>
      </c>
    </row>
    <row r="360" spans="1:20">
      <c r="A360" t="s">
        <v>318</v>
      </c>
      <c r="B360">
        <v>2774840595</v>
      </c>
      <c r="C360">
        <v>9896642554</v>
      </c>
      <c r="D360">
        <v>70010000018</v>
      </c>
      <c r="E360" t="s">
        <v>29</v>
      </c>
      <c r="F360" t="s">
        <v>32</v>
      </c>
      <c r="H360" s="7">
        <v>1515.8</v>
      </c>
      <c r="I360" s="20">
        <v>43409</v>
      </c>
      <c r="J360" s="20">
        <v>43410</v>
      </c>
      <c r="K360" s="20"/>
      <c r="L360" s="20"/>
      <c r="M360" s="20">
        <v>43480</v>
      </c>
      <c r="N360" s="20">
        <v>43470</v>
      </c>
      <c r="O360" s="21">
        <v>10</v>
      </c>
      <c r="P360" s="21">
        <v>10</v>
      </c>
      <c r="Q360" s="7">
        <v>15158</v>
      </c>
      <c r="R360" s="22">
        <f t="shared" si="15"/>
        <v>2018</v>
      </c>
      <c r="S360" s="22">
        <f t="shared" si="16"/>
        <v>1</v>
      </c>
      <c r="T360" s="22">
        <f t="shared" si="17"/>
        <v>1</v>
      </c>
    </row>
    <row r="361" spans="1:20">
      <c r="A361" t="s">
        <v>317</v>
      </c>
      <c r="B361">
        <v>9238800156</v>
      </c>
      <c r="C361">
        <v>1024707282</v>
      </c>
      <c r="D361">
        <v>70010000050</v>
      </c>
      <c r="E361" t="s">
        <v>29</v>
      </c>
      <c r="F361" t="s">
        <v>32</v>
      </c>
      <c r="H361" s="7">
        <v>355.68</v>
      </c>
      <c r="I361" s="20">
        <v>43404</v>
      </c>
      <c r="J361" s="20">
        <v>43404</v>
      </c>
      <c r="K361" s="20"/>
      <c r="L361" s="20"/>
      <c r="M361" s="20">
        <v>43480</v>
      </c>
      <c r="N361" s="20">
        <v>43464</v>
      </c>
      <c r="O361" s="21">
        <v>16</v>
      </c>
      <c r="P361" s="21">
        <v>16</v>
      </c>
      <c r="Q361" s="7">
        <v>5690.88</v>
      </c>
      <c r="R361" s="22">
        <f t="shared" si="15"/>
        <v>2018</v>
      </c>
      <c r="S361" s="22">
        <f t="shared" si="16"/>
        <v>1</v>
      </c>
      <c r="T361" s="22">
        <f t="shared" si="17"/>
        <v>1</v>
      </c>
    </row>
    <row r="362" spans="1:20">
      <c r="A362" t="s">
        <v>308</v>
      </c>
      <c r="B362">
        <v>228550273</v>
      </c>
      <c r="C362">
        <v>18516064</v>
      </c>
      <c r="D362">
        <v>70010000006</v>
      </c>
      <c r="E362" t="s">
        <v>29</v>
      </c>
      <c r="F362" t="s">
        <v>32</v>
      </c>
      <c r="H362" s="7">
        <v>1405.8</v>
      </c>
      <c r="I362" s="20">
        <v>43416</v>
      </c>
      <c r="J362" s="20">
        <v>43416</v>
      </c>
      <c r="K362" s="20"/>
      <c r="L362" s="20"/>
      <c r="M362" s="20">
        <v>43480</v>
      </c>
      <c r="N362" s="20">
        <v>43476</v>
      </c>
      <c r="O362" s="21">
        <v>4</v>
      </c>
      <c r="P362" s="21">
        <v>4</v>
      </c>
      <c r="Q362" s="7">
        <v>5623.2</v>
      </c>
      <c r="R362" s="22">
        <f t="shared" si="15"/>
        <v>2018</v>
      </c>
      <c r="S362" s="22">
        <f t="shared" si="16"/>
        <v>1</v>
      </c>
      <c r="T362" s="22">
        <f t="shared" si="17"/>
        <v>1</v>
      </c>
    </row>
    <row r="363" spans="1:20">
      <c r="A363" t="s">
        <v>300</v>
      </c>
      <c r="B363">
        <v>11667890153</v>
      </c>
      <c r="C363">
        <v>8261104767</v>
      </c>
      <c r="D363">
        <v>70010000020</v>
      </c>
      <c r="E363" t="s">
        <v>29</v>
      </c>
      <c r="F363" t="s">
        <v>32</v>
      </c>
      <c r="H363" s="7">
        <v>191.4</v>
      </c>
      <c r="I363" s="20">
        <v>43398</v>
      </c>
      <c r="J363" s="20">
        <v>43398</v>
      </c>
      <c r="K363" s="20"/>
      <c r="L363" s="20"/>
      <c r="M363" s="20">
        <v>43480</v>
      </c>
      <c r="N363" s="20">
        <v>43458</v>
      </c>
      <c r="O363" s="21">
        <v>22</v>
      </c>
      <c r="P363" s="21">
        <v>22</v>
      </c>
      <c r="Q363" s="7">
        <v>4210.8</v>
      </c>
      <c r="R363" s="22">
        <f t="shared" si="15"/>
        <v>2018</v>
      </c>
      <c r="S363" s="22">
        <f t="shared" si="16"/>
        <v>1</v>
      </c>
      <c r="T363" s="22">
        <f t="shared" si="17"/>
        <v>1</v>
      </c>
    </row>
    <row r="364" spans="1:20">
      <c r="A364" t="s">
        <v>319</v>
      </c>
      <c r="B364">
        <v>7435060152</v>
      </c>
      <c r="C364" t="s">
        <v>320</v>
      </c>
      <c r="D364">
        <v>70010000056</v>
      </c>
      <c r="E364" t="s">
        <v>29</v>
      </c>
      <c r="F364" t="s">
        <v>32</v>
      </c>
      <c r="H364" s="7">
        <v>6240</v>
      </c>
      <c r="I364" s="20">
        <v>43402</v>
      </c>
      <c r="J364" s="20">
        <v>43403</v>
      </c>
      <c r="K364" s="20"/>
      <c r="L364" s="20"/>
      <c r="M364" s="20">
        <v>43480</v>
      </c>
      <c r="N364" s="20">
        <v>43463</v>
      </c>
      <c r="O364" s="21">
        <v>17</v>
      </c>
      <c r="P364" s="21">
        <v>17</v>
      </c>
      <c r="Q364" s="7">
        <v>106080</v>
      </c>
      <c r="R364" s="22">
        <f t="shared" si="15"/>
        <v>2018</v>
      </c>
      <c r="S364" s="22">
        <f t="shared" si="16"/>
        <v>1</v>
      </c>
      <c r="T364" s="22">
        <f t="shared" si="17"/>
        <v>1</v>
      </c>
    </row>
    <row r="365" spans="1:20">
      <c r="A365" t="s">
        <v>304</v>
      </c>
      <c r="B365">
        <v>7279701002</v>
      </c>
      <c r="C365">
        <v>3848017483</v>
      </c>
      <c r="D365">
        <v>70010000050</v>
      </c>
      <c r="E365" t="s">
        <v>29</v>
      </c>
      <c r="F365" t="s">
        <v>32</v>
      </c>
      <c r="H365" s="7">
        <v>1323.21</v>
      </c>
      <c r="I365" s="20">
        <v>43404</v>
      </c>
      <c r="J365" s="20">
        <v>43404</v>
      </c>
      <c r="K365" s="20"/>
      <c r="L365" s="20"/>
      <c r="M365" s="20">
        <v>43480</v>
      </c>
      <c r="N365" s="20">
        <v>43464</v>
      </c>
      <c r="O365" s="21">
        <v>16</v>
      </c>
      <c r="P365" s="21">
        <v>16</v>
      </c>
      <c r="Q365" s="7">
        <v>21171.360000000001</v>
      </c>
      <c r="R365" s="22">
        <f t="shared" si="15"/>
        <v>2018</v>
      </c>
      <c r="S365" s="22">
        <f t="shared" si="16"/>
        <v>1</v>
      </c>
      <c r="T365" s="22">
        <f t="shared" si="17"/>
        <v>1</v>
      </c>
    </row>
    <row r="366" spans="1:20">
      <c r="A366" t="s">
        <v>321</v>
      </c>
      <c r="B366">
        <v>3531280968</v>
      </c>
      <c r="C366">
        <v>8262123330</v>
      </c>
      <c r="D366">
        <v>70010000020</v>
      </c>
      <c r="E366" t="s">
        <v>29</v>
      </c>
      <c r="F366" t="s">
        <v>32</v>
      </c>
      <c r="H366" s="7">
        <v>132</v>
      </c>
      <c r="I366" s="20">
        <v>43416</v>
      </c>
      <c r="J366" s="20">
        <v>43416</v>
      </c>
      <c r="K366" s="20"/>
      <c r="L366" s="20"/>
      <c r="M366" s="20">
        <v>43480</v>
      </c>
      <c r="N366" s="20">
        <v>43476</v>
      </c>
      <c r="O366" s="21">
        <v>4</v>
      </c>
      <c r="P366" s="21">
        <v>4</v>
      </c>
      <c r="Q366" s="7">
        <v>528</v>
      </c>
      <c r="R366" s="22">
        <f t="shared" si="15"/>
        <v>2018</v>
      </c>
      <c r="S366" s="22">
        <f t="shared" si="16"/>
        <v>1</v>
      </c>
      <c r="T366" s="22">
        <f t="shared" si="17"/>
        <v>1</v>
      </c>
    </row>
    <row r="367" spans="1:20">
      <c r="A367" t="s">
        <v>306</v>
      </c>
      <c r="B367">
        <v>3578710729</v>
      </c>
      <c r="C367">
        <v>5778</v>
      </c>
      <c r="D367">
        <v>70010000050</v>
      </c>
      <c r="E367" t="s">
        <v>29</v>
      </c>
      <c r="F367" t="s">
        <v>32</v>
      </c>
      <c r="H367" s="7">
        <v>54.9</v>
      </c>
      <c r="I367" s="20">
        <v>43434</v>
      </c>
      <c r="J367" s="20">
        <v>43439</v>
      </c>
      <c r="K367" s="20"/>
      <c r="L367" s="20"/>
      <c r="M367" s="20">
        <v>43480</v>
      </c>
      <c r="N367" s="20">
        <v>43499</v>
      </c>
      <c r="O367" s="21">
        <v>-19</v>
      </c>
      <c r="P367" s="21">
        <v>-19</v>
      </c>
      <c r="Q367" s="7">
        <v>-1043.0999999999999</v>
      </c>
      <c r="R367" s="22">
        <f t="shared" si="15"/>
        <v>2018</v>
      </c>
      <c r="S367" s="22">
        <f t="shared" si="16"/>
        <v>1</v>
      </c>
      <c r="T367" s="22">
        <f t="shared" si="17"/>
        <v>1</v>
      </c>
    </row>
    <row r="368" spans="1:20">
      <c r="A368" t="s">
        <v>322</v>
      </c>
      <c r="B368">
        <v>7649050965</v>
      </c>
      <c r="C368">
        <v>3041822739</v>
      </c>
      <c r="D368">
        <v>70010000006</v>
      </c>
      <c r="E368" t="s">
        <v>29</v>
      </c>
      <c r="F368" t="s">
        <v>32</v>
      </c>
      <c r="H368" s="7">
        <v>3300</v>
      </c>
      <c r="I368" s="20">
        <v>43420</v>
      </c>
      <c r="J368" s="20">
        <v>43439</v>
      </c>
      <c r="K368" s="20"/>
      <c r="L368" s="20"/>
      <c r="M368" s="20">
        <v>43480</v>
      </c>
      <c r="N368" s="20">
        <v>43499</v>
      </c>
      <c r="O368" s="21">
        <v>-19</v>
      </c>
      <c r="P368" s="21">
        <v>-19</v>
      </c>
      <c r="Q368" s="7">
        <v>-62700</v>
      </c>
      <c r="R368" s="22">
        <f t="shared" si="15"/>
        <v>2018</v>
      </c>
      <c r="S368" s="22">
        <f t="shared" si="16"/>
        <v>1</v>
      </c>
      <c r="T368" s="22">
        <f t="shared" si="17"/>
        <v>1</v>
      </c>
    </row>
    <row r="369" spans="1:20">
      <c r="A369" t="s">
        <v>323</v>
      </c>
      <c r="B369">
        <v>5823920722</v>
      </c>
      <c r="C369" t="s">
        <v>324</v>
      </c>
      <c r="D369">
        <v>71510000020</v>
      </c>
      <c r="E369" t="s">
        <v>29</v>
      </c>
      <c r="F369" t="s">
        <v>325</v>
      </c>
      <c r="H369" s="7">
        <v>651.22</v>
      </c>
      <c r="I369" s="20">
        <v>43434</v>
      </c>
      <c r="J369" s="20">
        <v>43440</v>
      </c>
      <c r="K369" s="20"/>
      <c r="L369" s="20"/>
      <c r="M369" s="20">
        <v>43480</v>
      </c>
      <c r="N369" s="20">
        <v>43500</v>
      </c>
      <c r="O369" s="21">
        <v>-20</v>
      </c>
      <c r="P369" s="21">
        <v>-20</v>
      </c>
      <c r="Q369" s="7">
        <v>-13024.400000000001</v>
      </c>
      <c r="R369" s="22">
        <f t="shared" si="15"/>
        <v>2018</v>
      </c>
      <c r="S369" s="22">
        <f t="shared" si="16"/>
        <v>1</v>
      </c>
      <c r="T369" s="22">
        <f t="shared" si="17"/>
        <v>1</v>
      </c>
    </row>
    <row r="370" spans="1:20">
      <c r="A370" t="s">
        <v>326</v>
      </c>
      <c r="B370">
        <v>2405380102</v>
      </c>
      <c r="C370" t="s">
        <v>327</v>
      </c>
      <c r="D370">
        <v>70010000036</v>
      </c>
      <c r="E370" t="s">
        <v>29</v>
      </c>
      <c r="F370" t="s">
        <v>32</v>
      </c>
      <c r="H370" s="7">
        <v>836.92</v>
      </c>
      <c r="I370" s="20">
        <v>43416</v>
      </c>
      <c r="J370" s="20">
        <v>43432</v>
      </c>
      <c r="K370" s="20"/>
      <c r="L370" s="20"/>
      <c r="M370" s="20">
        <v>43480</v>
      </c>
      <c r="N370" s="20">
        <v>43492</v>
      </c>
      <c r="O370" s="21">
        <v>-12</v>
      </c>
      <c r="P370" s="21">
        <v>-12</v>
      </c>
      <c r="Q370" s="7">
        <v>-10043.039999999999</v>
      </c>
      <c r="R370" s="22">
        <f t="shared" si="15"/>
        <v>2018</v>
      </c>
      <c r="S370" s="22">
        <f t="shared" si="16"/>
        <v>1</v>
      </c>
      <c r="T370" s="22">
        <f t="shared" si="17"/>
        <v>1</v>
      </c>
    </row>
    <row r="371" spans="1:20">
      <c r="A371" t="s">
        <v>328</v>
      </c>
      <c r="B371">
        <v>7097690965</v>
      </c>
      <c r="C371" t="s">
        <v>329</v>
      </c>
      <c r="D371">
        <v>70010000036</v>
      </c>
      <c r="E371" t="s">
        <v>29</v>
      </c>
      <c r="F371" t="s">
        <v>32</v>
      </c>
      <c r="H371" s="7">
        <v>4294.3999999999996</v>
      </c>
      <c r="I371" s="20">
        <v>43423</v>
      </c>
      <c r="J371" s="20">
        <v>43430</v>
      </c>
      <c r="K371" s="20"/>
      <c r="L371" s="20"/>
      <c r="M371" s="20">
        <v>43480</v>
      </c>
      <c r="N371" s="20">
        <v>43490</v>
      </c>
      <c r="O371" s="21">
        <v>-10</v>
      </c>
      <c r="P371" s="21">
        <v>-10</v>
      </c>
      <c r="Q371" s="7">
        <v>-42944</v>
      </c>
      <c r="R371" s="22">
        <f t="shared" si="15"/>
        <v>2018</v>
      </c>
      <c r="S371" s="22">
        <f t="shared" si="16"/>
        <v>1</v>
      </c>
      <c r="T371" s="22">
        <f t="shared" si="17"/>
        <v>1</v>
      </c>
    </row>
    <row r="372" spans="1:20">
      <c r="A372" t="s">
        <v>330</v>
      </c>
      <c r="B372">
        <v>931170195</v>
      </c>
      <c r="C372">
        <v>2110429775</v>
      </c>
      <c r="D372">
        <v>70010000065</v>
      </c>
      <c r="E372" t="s">
        <v>29</v>
      </c>
      <c r="F372" t="s">
        <v>32</v>
      </c>
      <c r="H372" s="7">
        <v>2620.8000000000002</v>
      </c>
      <c r="I372" s="20">
        <v>43356</v>
      </c>
      <c r="J372" s="20">
        <v>43360</v>
      </c>
      <c r="K372" s="20"/>
      <c r="L372" s="20"/>
      <c r="M372" s="20">
        <v>43480</v>
      </c>
      <c r="N372" s="20">
        <v>43420</v>
      </c>
      <c r="O372" s="21">
        <v>60</v>
      </c>
      <c r="P372" s="21">
        <v>60</v>
      </c>
      <c r="Q372" s="7">
        <v>157248</v>
      </c>
      <c r="R372" s="22">
        <f t="shared" si="15"/>
        <v>2018</v>
      </c>
      <c r="S372" s="22">
        <f t="shared" si="16"/>
        <v>1</v>
      </c>
      <c r="T372" s="22">
        <f t="shared" si="17"/>
        <v>1</v>
      </c>
    </row>
    <row r="373" spans="1:20">
      <c r="A373" t="s">
        <v>305</v>
      </c>
      <c r="B373">
        <v>6157780963</v>
      </c>
      <c r="C373">
        <v>3118009078</v>
      </c>
      <c r="D373">
        <v>70010000065</v>
      </c>
      <c r="E373" t="s">
        <v>29</v>
      </c>
      <c r="F373" t="s">
        <v>32</v>
      </c>
      <c r="H373" s="7">
        <v>865.8</v>
      </c>
      <c r="I373" s="20">
        <v>43370</v>
      </c>
      <c r="J373" s="20">
        <v>43374</v>
      </c>
      <c r="K373" s="20"/>
      <c r="L373" s="20"/>
      <c r="M373" s="20">
        <v>43480</v>
      </c>
      <c r="N373" s="20">
        <v>43434</v>
      </c>
      <c r="O373" s="21">
        <v>46</v>
      </c>
      <c r="P373" s="21">
        <v>46</v>
      </c>
      <c r="Q373" s="7">
        <v>39826.799999999996</v>
      </c>
      <c r="R373" s="22">
        <f t="shared" si="15"/>
        <v>2018</v>
      </c>
      <c r="S373" s="22">
        <f t="shared" si="16"/>
        <v>1</v>
      </c>
      <c r="T373" s="22">
        <f t="shared" si="17"/>
        <v>1</v>
      </c>
    </row>
    <row r="374" spans="1:20">
      <c r="A374" t="s">
        <v>220</v>
      </c>
      <c r="B374">
        <v>9699320017</v>
      </c>
      <c r="C374">
        <v>537159181</v>
      </c>
      <c r="D374">
        <v>70010000056</v>
      </c>
      <c r="E374" t="s">
        <v>29</v>
      </c>
      <c r="F374" t="s">
        <v>32</v>
      </c>
      <c r="H374" s="7">
        <v>13000</v>
      </c>
      <c r="I374" s="20">
        <v>43396</v>
      </c>
      <c r="J374" s="20">
        <v>43396</v>
      </c>
      <c r="K374" s="20"/>
      <c r="L374" s="20"/>
      <c r="M374" s="20">
        <v>43480</v>
      </c>
      <c r="N374" s="20">
        <v>43456</v>
      </c>
      <c r="O374" s="21">
        <v>24</v>
      </c>
      <c r="P374" s="21">
        <v>24</v>
      </c>
      <c r="Q374" s="7">
        <v>312000</v>
      </c>
      <c r="R374" s="22">
        <f t="shared" si="15"/>
        <v>2018</v>
      </c>
      <c r="S374" s="22">
        <f t="shared" si="16"/>
        <v>1</v>
      </c>
      <c r="T374" s="22">
        <f t="shared" si="17"/>
        <v>1</v>
      </c>
    </row>
    <row r="375" spans="1:20">
      <c r="A375" t="s">
        <v>331</v>
      </c>
      <c r="B375">
        <v>6231100725</v>
      </c>
      <c r="C375" t="s">
        <v>332</v>
      </c>
      <c r="D375">
        <v>71210000105</v>
      </c>
      <c r="E375" t="s">
        <v>29</v>
      </c>
      <c r="F375" t="s">
        <v>38</v>
      </c>
      <c r="H375" s="7">
        <v>1980</v>
      </c>
      <c r="I375" s="20">
        <v>43420</v>
      </c>
      <c r="J375" s="20">
        <v>43420</v>
      </c>
      <c r="K375" s="20"/>
      <c r="L375" s="20"/>
      <c r="M375" s="20">
        <v>43480</v>
      </c>
      <c r="N375" s="20">
        <v>43480</v>
      </c>
      <c r="O375" s="21">
        <v>0</v>
      </c>
      <c r="P375" s="21">
        <v>0</v>
      </c>
      <c r="Q375" s="7">
        <v>0</v>
      </c>
      <c r="R375" s="22">
        <f t="shared" si="15"/>
        <v>2018</v>
      </c>
      <c r="S375" s="22">
        <f t="shared" si="16"/>
        <v>1</v>
      </c>
      <c r="T375" s="22">
        <f t="shared" si="17"/>
        <v>1</v>
      </c>
    </row>
    <row r="376" spans="1:20">
      <c r="A376" t="s">
        <v>304</v>
      </c>
      <c r="B376">
        <v>7279701002</v>
      </c>
      <c r="C376">
        <v>3848017676</v>
      </c>
      <c r="D376">
        <v>70010000050</v>
      </c>
      <c r="E376" t="s">
        <v>29</v>
      </c>
      <c r="F376" t="s">
        <v>32</v>
      </c>
      <c r="H376" s="7">
        <v>381.66</v>
      </c>
      <c r="I376" s="20">
        <v>43411</v>
      </c>
      <c r="J376" s="20">
        <v>43411</v>
      </c>
      <c r="K376" s="20"/>
      <c r="L376" s="20"/>
      <c r="M376" s="20">
        <v>43480</v>
      </c>
      <c r="N376" s="20">
        <v>43471</v>
      </c>
      <c r="O376" s="21">
        <v>9</v>
      </c>
      <c r="P376" s="21">
        <v>9</v>
      </c>
      <c r="Q376" s="7">
        <v>3434.94</v>
      </c>
      <c r="R376" s="22">
        <f t="shared" si="15"/>
        <v>2018</v>
      </c>
      <c r="S376" s="22">
        <f t="shared" si="16"/>
        <v>1</v>
      </c>
      <c r="T376" s="22">
        <f t="shared" si="17"/>
        <v>1</v>
      </c>
    </row>
    <row r="377" spans="1:20">
      <c r="A377" t="s">
        <v>317</v>
      </c>
      <c r="B377">
        <v>9238800156</v>
      </c>
      <c r="C377">
        <v>1024710160</v>
      </c>
      <c r="D377">
        <v>70010000050</v>
      </c>
      <c r="E377" t="s">
        <v>29</v>
      </c>
      <c r="F377" t="s">
        <v>32</v>
      </c>
      <c r="H377" s="7">
        <v>2318</v>
      </c>
      <c r="I377" s="20">
        <v>43410</v>
      </c>
      <c r="J377" s="20">
        <v>43411</v>
      </c>
      <c r="K377" s="20"/>
      <c r="L377" s="20"/>
      <c r="M377" s="20">
        <v>43480</v>
      </c>
      <c r="N377" s="20">
        <v>43471</v>
      </c>
      <c r="O377" s="21">
        <v>9</v>
      </c>
      <c r="P377" s="21">
        <v>9</v>
      </c>
      <c r="Q377" s="7">
        <v>20862</v>
      </c>
      <c r="R377" s="22">
        <f t="shared" si="15"/>
        <v>2018</v>
      </c>
      <c r="S377" s="22">
        <f t="shared" si="16"/>
        <v>1</v>
      </c>
      <c r="T377" s="22">
        <f t="shared" si="17"/>
        <v>1</v>
      </c>
    </row>
    <row r="378" spans="1:20">
      <c r="A378" t="s">
        <v>331</v>
      </c>
      <c r="B378">
        <v>6231100725</v>
      </c>
      <c r="C378" t="s">
        <v>333</v>
      </c>
      <c r="D378">
        <v>71210000105</v>
      </c>
      <c r="E378" t="s">
        <v>29</v>
      </c>
      <c r="F378" t="s">
        <v>38</v>
      </c>
      <c r="H378" s="7">
        <v>5000.6000000000004</v>
      </c>
      <c r="I378" s="20">
        <v>43417</v>
      </c>
      <c r="J378" s="20">
        <v>43417</v>
      </c>
      <c r="K378" s="20"/>
      <c r="L378" s="20"/>
      <c r="M378" s="20">
        <v>43480</v>
      </c>
      <c r="N378" s="20">
        <v>43477</v>
      </c>
      <c r="O378" s="21">
        <v>3</v>
      </c>
      <c r="P378" s="21">
        <v>3</v>
      </c>
      <c r="Q378" s="7">
        <v>15001.800000000001</v>
      </c>
      <c r="R378" s="22">
        <f t="shared" si="15"/>
        <v>2018</v>
      </c>
      <c r="S378" s="22">
        <f t="shared" si="16"/>
        <v>1</v>
      </c>
      <c r="T378" s="22">
        <f t="shared" si="17"/>
        <v>1</v>
      </c>
    </row>
    <row r="379" spans="1:20">
      <c r="A379" t="s">
        <v>334</v>
      </c>
      <c r="B379">
        <v>889160156</v>
      </c>
      <c r="C379">
        <v>2018038683</v>
      </c>
      <c r="D379">
        <v>70010000036</v>
      </c>
      <c r="E379" t="s">
        <v>29</v>
      </c>
      <c r="F379" t="s">
        <v>32</v>
      </c>
      <c r="H379" s="7">
        <v>238.21</v>
      </c>
      <c r="I379" s="20">
        <v>43424</v>
      </c>
      <c r="J379" s="20">
        <v>43425</v>
      </c>
      <c r="K379" s="20"/>
      <c r="L379" s="20"/>
      <c r="M379" s="20">
        <v>43480</v>
      </c>
      <c r="N379" s="20">
        <v>43485</v>
      </c>
      <c r="O379" s="21">
        <v>-5</v>
      </c>
      <c r="P379" s="21">
        <v>-5</v>
      </c>
      <c r="Q379" s="7">
        <v>-1191.05</v>
      </c>
      <c r="R379" s="22">
        <f t="shared" si="15"/>
        <v>2018</v>
      </c>
      <c r="S379" s="22">
        <f t="shared" si="16"/>
        <v>1</v>
      </c>
      <c r="T379" s="22">
        <f t="shared" si="17"/>
        <v>1</v>
      </c>
    </row>
    <row r="380" spans="1:20">
      <c r="A380" t="s">
        <v>321</v>
      </c>
      <c r="B380">
        <v>3531280968</v>
      </c>
      <c r="C380">
        <v>8262122666</v>
      </c>
      <c r="D380">
        <v>70010000020</v>
      </c>
      <c r="E380" t="s">
        <v>29</v>
      </c>
      <c r="F380" t="s">
        <v>32</v>
      </c>
      <c r="H380" s="7">
        <v>67.23</v>
      </c>
      <c r="I380" s="20">
        <v>43411</v>
      </c>
      <c r="J380" s="20">
        <v>43412</v>
      </c>
      <c r="K380" s="20"/>
      <c r="L380" s="20"/>
      <c r="M380" s="20">
        <v>43480</v>
      </c>
      <c r="N380" s="20">
        <v>43472</v>
      </c>
      <c r="O380" s="21">
        <v>8</v>
      </c>
      <c r="P380" s="21">
        <v>8</v>
      </c>
      <c r="Q380" s="7">
        <v>537.84</v>
      </c>
      <c r="R380" s="22">
        <f t="shared" si="15"/>
        <v>2018</v>
      </c>
      <c r="S380" s="22">
        <f t="shared" si="16"/>
        <v>1</v>
      </c>
      <c r="T380" s="22">
        <f t="shared" si="17"/>
        <v>1</v>
      </c>
    </row>
    <row r="381" spans="1:20">
      <c r="A381" t="s">
        <v>335</v>
      </c>
      <c r="B381">
        <v>2895150239</v>
      </c>
      <c r="C381" t="s">
        <v>336</v>
      </c>
      <c r="D381">
        <v>70010000058</v>
      </c>
      <c r="E381" t="s">
        <v>29</v>
      </c>
      <c r="F381" t="s">
        <v>42</v>
      </c>
      <c r="H381" s="7">
        <v>388.96</v>
      </c>
      <c r="I381" s="20">
        <v>43410</v>
      </c>
      <c r="J381" s="20">
        <v>43418</v>
      </c>
      <c r="K381" s="20"/>
      <c r="L381" s="20"/>
      <c r="M381" s="20">
        <v>43480</v>
      </c>
      <c r="N381" s="20">
        <v>43478</v>
      </c>
      <c r="O381" s="21">
        <v>2</v>
      </c>
      <c r="P381" s="21">
        <v>2</v>
      </c>
      <c r="Q381" s="7">
        <v>777.92</v>
      </c>
      <c r="R381" s="22">
        <f t="shared" si="15"/>
        <v>2018</v>
      </c>
      <c r="S381" s="22">
        <f t="shared" si="16"/>
        <v>1</v>
      </c>
      <c r="T381" s="22">
        <f t="shared" si="17"/>
        <v>1</v>
      </c>
    </row>
    <row r="382" spans="1:20">
      <c r="A382" t="s">
        <v>337</v>
      </c>
      <c r="B382">
        <v>2804530968</v>
      </c>
      <c r="C382">
        <v>2182063486</v>
      </c>
      <c r="D382">
        <v>70010000050</v>
      </c>
      <c r="E382" t="s">
        <v>29</v>
      </c>
      <c r="F382" t="s">
        <v>32</v>
      </c>
      <c r="H382" s="7">
        <v>109.8</v>
      </c>
      <c r="I382" s="20">
        <v>43410</v>
      </c>
      <c r="J382" s="20">
        <v>43411</v>
      </c>
      <c r="K382" s="20"/>
      <c r="L382" s="20"/>
      <c r="M382" s="20">
        <v>43480</v>
      </c>
      <c r="N382" s="20">
        <v>43471</v>
      </c>
      <c r="O382" s="21">
        <v>9</v>
      </c>
      <c r="P382" s="21">
        <v>9</v>
      </c>
      <c r="Q382" s="7">
        <v>988.19999999999993</v>
      </c>
      <c r="R382" s="22">
        <f t="shared" si="15"/>
        <v>2018</v>
      </c>
      <c r="S382" s="22">
        <f t="shared" si="16"/>
        <v>1</v>
      </c>
      <c r="T382" s="22">
        <f t="shared" si="17"/>
        <v>1</v>
      </c>
    </row>
    <row r="383" spans="1:20">
      <c r="A383" t="s">
        <v>306</v>
      </c>
      <c r="B383">
        <v>3578710729</v>
      </c>
      <c r="C383">
        <v>5182</v>
      </c>
      <c r="D383">
        <v>70010000050</v>
      </c>
      <c r="E383" t="s">
        <v>29</v>
      </c>
      <c r="F383" t="s">
        <v>32</v>
      </c>
      <c r="H383" s="7">
        <v>53.24</v>
      </c>
      <c r="I383" s="20">
        <v>43404</v>
      </c>
      <c r="J383" s="20">
        <v>43409</v>
      </c>
      <c r="K383" s="20"/>
      <c r="L383" s="20"/>
      <c r="M383" s="20">
        <v>43480</v>
      </c>
      <c r="N383" s="20">
        <v>43469</v>
      </c>
      <c r="O383" s="21">
        <v>11</v>
      </c>
      <c r="P383" s="21">
        <v>11</v>
      </c>
      <c r="Q383" s="7">
        <v>585.64</v>
      </c>
      <c r="R383" s="22">
        <f t="shared" si="15"/>
        <v>2018</v>
      </c>
      <c r="S383" s="22">
        <f t="shared" si="16"/>
        <v>1</v>
      </c>
      <c r="T383" s="22">
        <f t="shared" si="17"/>
        <v>1</v>
      </c>
    </row>
    <row r="384" spans="1:20">
      <c r="A384" t="s">
        <v>317</v>
      </c>
      <c r="B384">
        <v>9238800156</v>
      </c>
      <c r="C384">
        <v>1024707283</v>
      </c>
      <c r="D384">
        <v>70010000050</v>
      </c>
      <c r="E384" t="s">
        <v>29</v>
      </c>
      <c r="F384" t="s">
        <v>32</v>
      </c>
      <c r="H384" s="7">
        <v>1157.54</v>
      </c>
      <c r="I384" s="20">
        <v>43404</v>
      </c>
      <c r="J384" s="20">
        <v>43405</v>
      </c>
      <c r="K384" s="20"/>
      <c r="L384" s="20"/>
      <c r="M384" s="20">
        <v>43480</v>
      </c>
      <c r="N384" s="20">
        <v>43465</v>
      </c>
      <c r="O384" s="21">
        <v>15</v>
      </c>
      <c r="P384" s="21">
        <v>15</v>
      </c>
      <c r="Q384" s="7">
        <v>17363.099999999999</v>
      </c>
      <c r="R384" s="22">
        <f t="shared" si="15"/>
        <v>2018</v>
      </c>
      <c r="S384" s="22">
        <f t="shared" si="16"/>
        <v>1</v>
      </c>
      <c r="T384" s="22">
        <f t="shared" si="17"/>
        <v>1</v>
      </c>
    </row>
    <row r="385" spans="1:20">
      <c r="A385" t="s">
        <v>338</v>
      </c>
      <c r="B385">
        <v>1286700487</v>
      </c>
      <c r="C385">
        <v>50016241</v>
      </c>
      <c r="D385">
        <v>70010000006</v>
      </c>
      <c r="E385" t="s">
        <v>29</v>
      </c>
      <c r="F385" t="s">
        <v>32</v>
      </c>
      <c r="H385" s="7">
        <v>7.0000000000000007E-2</v>
      </c>
      <c r="I385" s="20">
        <v>43420</v>
      </c>
      <c r="J385" s="20">
        <v>43426</v>
      </c>
      <c r="K385" s="20"/>
      <c r="L385" s="20"/>
      <c r="M385" s="20">
        <v>43480</v>
      </c>
      <c r="N385" s="20">
        <v>43486</v>
      </c>
      <c r="O385" s="21">
        <v>-6</v>
      </c>
      <c r="P385" s="21">
        <v>-6</v>
      </c>
      <c r="Q385" s="7">
        <v>-0.42000000000000004</v>
      </c>
      <c r="R385" s="22">
        <f t="shared" si="15"/>
        <v>2018</v>
      </c>
      <c r="S385" s="22">
        <f t="shared" si="16"/>
        <v>1</v>
      </c>
      <c r="T385" s="22">
        <f t="shared" si="17"/>
        <v>1</v>
      </c>
    </row>
    <row r="386" spans="1:20">
      <c r="A386" t="s">
        <v>233</v>
      </c>
      <c r="B386">
        <v>887261006</v>
      </c>
      <c r="C386">
        <v>2018000010079830</v>
      </c>
      <c r="D386">
        <v>70010000006</v>
      </c>
      <c r="E386" t="s">
        <v>29</v>
      </c>
      <c r="F386" t="s">
        <v>32</v>
      </c>
      <c r="H386" s="7">
        <v>0.01</v>
      </c>
      <c r="I386" s="20">
        <v>43427</v>
      </c>
      <c r="J386" s="20">
        <v>43428</v>
      </c>
      <c r="K386" s="20"/>
      <c r="L386" s="20"/>
      <c r="M386" s="20">
        <v>43480</v>
      </c>
      <c r="N386" s="20">
        <v>43488</v>
      </c>
      <c r="O386" s="21">
        <v>-8</v>
      </c>
      <c r="P386" s="21">
        <v>-8</v>
      </c>
      <c r="Q386" s="7">
        <v>-0.08</v>
      </c>
      <c r="R386" s="22">
        <f t="shared" si="15"/>
        <v>2018</v>
      </c>
      <c r="S386" s="22">
        <f t="shared" si="16"/>
        <v>1</v>
      </c>
      <c r="T386" s="22">
        <f t="shared" si="17"/>
        <v>1</v>
      </c>
    </row>
    <row r="387" spans="1:20">
      <c r="A387" t="s">
        <v>335</v>
      </c>
      <c r="B387">
        <v>2895150239</v>
      </c>
      <c r="C387" t="s">
        <v>339</v>
      </c>
      <c r="D387">
        <v>70010000058</v>
      </c>
      <c r="E387" t="s">
        <v>29</v>
      </c>
      <c r="F387" t="s">
        <v>42</v>
      </c>
      <c r="H387" s="7">
        <v>388.96</v>
      </c>
      <c r="I387" s="20">
        <v>43423</v>
      </c>
      <c r="J387" s="20">
        <v>43427</v>
      </c>
      <c r="K387" s="20"/>
      <c r="L387" s="20"/>
      <c r="M387" s="20">
        <v>43480</v>
      </c>
      <c r="N387" s="20">
        <v>43487</v>
      </c>
      <c r="O387" s="21">
        <v>-7</v>
      </c>
      <c r="P387" s="21">
        <v>-7</v>
      </c>
      <c r="Q387" s="7">
        <v>-2722.72</v>
      </c>
      <c r="R387" s="22">
        <f t="shared" si="15"/>
        <v>2018</v>
      </c>
      <c r="S387" s="22">
        <f t="shared" si="16"/>
        <v>1</v>
      </c>
      <c r="T387" s="22">
        <f t="shared" si="17"/>
        <v>1</v>
      </c>
    </row>
    <row r="388" spans="1:20">
      <c r="A388" t="s">
        <v>306</v>
      </c>
      <c r="B388">
        <v>3578710729</v>
      </c>
      <c r="C388">
        <v>5202</v>
      </c>
      <c r="D388">
        <v>70010000050</v>
      </c>
      <c r="E388" t="s">
        <v>29</v>
      </c>
      <c r="F388" t="s">
        <v>32</v>
      </c>
      <c r="H388" s="7">
        <v>527.04</v>
      </c>
      <c r="I388" s="20">
        <v>43404</v>
      </c>
      <c r="J388" s="20">
        <v>43409</v>
      </c>
      <c r="K388" s="20"/>
      <c r="L388" s="20"/>
      <c r="M388" s="20">
        <v>43480</v>
      </c>
      <c r="N388" s="20">
        <v>43469</v>
      </c>
      <c r="O388" s="21">
        <v>11</v>
      </c>
      <c r="P388" s="21">
        <v>11</v>
      </c>
      <c r="Q388" s="7">
        <v>5797.44</v>
      </c>
      <c r="R388" s="22">
        <f t="shared" si="15"/>
        <v>2018</v>
      </c>
      <c r="S388" s="22">
        <f t="shared" si="16"/>
        <v>1</v>
      </c>
      <c r="T388" s="22">
        <f t="shared" si="17"/>
        <v>1</v>
      </c>
    </row>
    <row r="389" spans="1:20">
      <c r="A389" t="s">
        <v>340</v>
      </c>
      <c r="B389">
        <v>10923790157</v>
      </c>
      <c r="C389">
        <v>288545</v>
      </c>
      <c r="D389">
        <v>70010000050</v>
      </c>
      <c r="E389" t="s">
        <v>29</v>
      </c>
      <c r="F389" t="s">
        <v>32</v>
      </c>
      <c r="H389" s="7">
        <v>25376</v>
      </c>
      <c r="I389" s="20">
        <v>43416</v>
      </c>
      <c r="J389" s="20">
        <v>43417</v>
      </c>
      <c r="K389" s="20"/>
      <c r="L389" s="20"/>
      <c r="M389" s="20">
        <v>43480</v>
      </c>
      <c r="N389" s="20">
        <v>43477</v>
      </c>
      <c r="O389" s="21">
        <v>3</v>
      </c>
      <c r="P389" s="21">
        <v>3</v>
      </c>
      <c r="Q389" s="7">
        <v>76128</v>
      </c>
      <c r="R389" s="22">
        <f t="shared" si="15"/>
        <v>2018</v>
      </c>
      <c r="S389" s="22">
        <f t="shared" si="16"/>
        <v>1</v>
      </c>
      <c r="T389" s="22">
        <f t="shared" si="17"/>
        <v>1</v>
      </c>
    </row>
    <row r="390" spans="1:20">
      <c r="A390" t="s">
        <v>317</v>
      </c>
      <c r="B390">
        <v>9238800156</v>
      </c>
      <c r="C390">
        <v>1024711459</v>
      </c>
      <c r="D390">
        <v>70010000050</v>
      </c>
      <c r="E390" t="s">
        <v>29</v>
      </c>
      <c r="F390" t="s">
        <v>32</v>
      </c>
      <c r="H390" s="7">
        <v>99.8</v>
      </c>
      <c r="I390" s="20">
        <v>43411</v>
      </c>
      <c r="J390" s="20">
        <v>43411</v>
      </c>
      <c r="K390" s="20"/>
      <c r="L390" s="20"/>
      <c r="M390" s="20">
        <v>43480</v>
      </c>
      <c r="N390" s="20">
        <v>43471</v>
      </c>
      <c r="O390" s="21">
        <v>9</v>
      </c>
      <c r="P390" s="21">
        <v>9</v>
      </c>
      <c r="Q390" s="7">
        <v>898.19999999999993</v>
      </c>
      <c r="R390" s="22">
        <f t="shared" si="15"/>
        <v>2018</v>
      </c>
      <c r="S390" s="22">
        <f t="shared" si="16"/>
        <v>1</v>
      </c>
      <c r="T390" s="22">
        <f t="shared" si="17"/>
        <v>1</v>
      </c>
    </row>
    <row r="391" spans="1:20">
      <c r="A391" t="s">
        <v>317</v>
      </c>
      <c r="B391">
        <v>9238800156</v>
      </c>
      <c r="C391">
        <v>1024711460</v>
      </c>
      <c r="D391">
        <v>70010000050</v>
      </c>
      <c r="E391" t="s">
        <v>29</v>
      </c>
      <c r="F391" t="s">
        <v>32</v>
      </c>
      <c r="H391" s="7">
        <v>927.2</v>
      </c>
      <c r="I391" s="20">
        <v>43411</v>
      </c>
      <c r="J391" s="20">
        <v>43411</v>
      </c>
      <c r="K391" s="20"/>
      <c r="L391" s="20"/>
      <c r="M391" s="20">
        <v>43480</v>
      </c>
      <c r="N391" s="20">
        <v>43471</v>
      </c>
      <c r="O391" s="21">
        <v>9</v>
      </c>
      <c r="P391" s="21">
        <v>9</v>
      </c>
      <c r="Q391" s="7">
        <v>8344.8000000000011</v>
      </c>
      <c r="R391" s="22">
        <f t="shared" si="15"/>
        <v>2018</v>
      </c>
      <c r="S391" s="22">
        <f t="shared" si="16"/>
        <v>1</v>
      </c>
      <c r="T391" s="22">
        <f t="shared" si="17"/>
        <v>1</v>
      </c>
    </row>
    <row r="392" spans="1:20">
      <c r="A392" t="s">
        <v>310</v>
      </c>
      <c r="B392">
        <v>5506871002</v>
      </c>
      <c r="C392">
        <v>51801618</v>
      </c>
      <c r="D392">
        <v>71510000010</v>
      </c>
      <c r="E392" t="s">
        <v>29</v>
      </c>
      <c r="F392" t="s">
        <v>30</v>
      </c>
      <c r="H392" s="7">
        <v>15482.51</v>
      </c>
      <c r="I392" s="20">
        <v>43230</v>
      </c>
      <c r="J392" s="20">
        <v>43444</v>
      </c>
      <c r="K392" s="20">
        <v>43444</v>
      </c>
      <c r="L392" s="20">
        <v>43445</v>
      </c>
      <c r="M392" s="20">
        <v>43480</v>
      </c>
      <c r="N392" s="20">
        <v>43504</v>
      </c>
      <c r="O392" s="21">
        <v>-25</v>
      </c>
      <c r="P392" s="21">
        <v>0</v>
      </c>
      <c r="Q392" s="7">
        <v>0</v>
      </c>
      <c r="R392" s="22">
        <f t="shared" ref="R392:R455" si="18">YEAR(I392)</f>
        <v>2018</v>
      </c>
      <c r="S392" s="22">
        <f t="shared" ref="S392:S455" si="19">MONTH(M392)</f>
        <v>1</v>
      </c>
      <c r="T392" s="22">
        <f t="shared" ref="T392:T455" si="20">CEILING(MONTH(M392)/3,1)</f>
        <v>1</v>
      </c>
    </row>
    <row r="393" spans="1:20">
      <c r="A393" t="s">
        <v>323</v>
      </c>
      <c r="B393">
        <v>5823920722</v>
      </c>
      <c r="C393" t="s">
        <v>341</v>
      </c>
      <c r="D393">
        <v>71510000020</v>
      </c>
      <c r="E393" t="s">
        <v>29</v>
      </c>
      <c r="F393" t="s">
        <v>30</v>
      </c>
      <c r="H393" s="7">
        <v>814.78</v>
      </c>
      <c r="I393" s="20">
        <v>43434</v>
      </c>
      <c r="J393" s="20">
        <v>43440</v>
      </c>
      <c r="K393" s="20"/>
      <c r="L393" s="20"/>
      <c r="M393" s="20">
        <v>43480</v>
      </c>
      <c r="N393" s="20">
        <v>43500</v>
      </c>
      <c r="O393" s="21">
        <v>-20</v>
      </c>
      <c r="P393" s="21">
        <v>-20</v>
      </c>
      <c r="Q393" s="7">
        <v>-16295.599999999999</v>
      </c>
      <c r="R393" s="22">
        <f t="shared" si="18"/>
        <v>2018</v>
      </c>
      <c r="S393" s="22">
        <f t="shared" si="19"/>
        <v>1</v>
      </c>
      <c r="T393" s="22">
        <f t="shared" si="20"/>
        <v>1</v>
      </c>
    </row>
    <row r="394" spans="1:20">
      <c r="A394" t="s">
        <v>316</v>
      </c>
      <c r="B394">
        <v>11654150157</v>
      </c>
      <c r="C394">
        <v>718060215</v>
      </c>
      <c r="D394">
        <v>70010000006</v>
      </c>
      <c r="E394" t="s">
        <v>29</v>
      </c>
      <c r="F394" t="s">
        <v>32</v>
      </c>
      <c r="H394" s="7">
        <v>34.65</v>
      </c>
      <c r="I394" s="20">
        <v>43427</v>
      </c>
      <c r="J394" s="20">
        <v>43432</v>
      </c>
      <c r="K394" s="20"/>
      <c r="L394" s="20"/>
      <c r="M394" s="20">
        <v>43480</v>
      </c>
      <c r="N394" s="20">
        <v>43492</v>
      </c>
      <c r="O394" s="21">
        <v>-12</v>
      </c>
      <c r="P394" s="21">
        <v>-12</v>
      </c>
      <c r="Q394" s="7">
        <v>-415.79999999999995</v>
      </c>
      <c r="R394" s="22">
        <f t="shared" si="18"/>
        <v>2018</v>
      </c>
      <c r="S394" s="22">
        <f t="shared" si="19"/>
        <v>1</v>
      </c>
      <c r="T394" s="22">
        <f t="shared" si="20"/>
        <v>1</v>
      </c>
    </row>
    <row r="395" spans="1:20">
      <c r="A395" t="s">
        <v>307</v>
      </c>
      <c r="B395">
        <v>3524050238</v>
      </c>
      <c r="C395">
        <v>740624045</v>
      </c>
      <c r="D395">
        <v>70010000006</v>
      </c>
      <c r="E395" t="s">
        <v>29</v>
      </c>
      <c r="F395" t="s">
        <v>32</v>
      </c>
      <c r="H395" s="7">
        <v>125.52</v>
      </c>
      <c r="I395" s="20">
        <v>43433</v>
      </c>
      <c r="J395" s="20">
        <v>43436</v>
      </c>
      <c r="K395" s="20"/>
      <c r="L395" s="20"/>
      <c r="M395" s="20">
        <v>43480</v>
      </c>
      <c r="N395" s="20">
        <v>43496</v>
      </c>
      <c r="O395" s="21">
        <v>-16</v>
      </c>
      <c r="P395" s="21">
        <v>-16</v>
      </c>
      <c r="Q395" s="7">
        <v>-2008.32</v>
      </c>
      <c r="R395" s="22">
        <f t="shared" si="18"/>
        <v>2018</v>
      </c>
      <c r="S395" s="22">
        <f t="shared" si="19"/>
        <v>1</v>
      </c>
      <c r="T395" s="22">
        <f t="shared" si="20"/>
        <v>1</v>
      </c>
    </row>
    <row r="396" spans="1:20">
      <c r="A396" t="s">
        <v>342</v>
      </c>
      <c r="B396">
        <v>1737830230</v>
      </c>
      <c r="C396" t="s">
        <v>343</v>
      </c>
      <c r="D396">
        <v>70010000050</v>
      </c>
      <c r="E396" t="s">
        <v>29</v>
      </c>
      <c r="F396" t="s">
        <v>32</v>
      </c>
      <c r="H396" s="7">
        <v>118.8</v>
      </c>
      <c r="I396" s="20">
        <v>43382</v>
      </c>
      <c r="J396" s="20">
        <v>43382</v>
      </c>
      <c r="K396" s="20"/>
      <c r="L396" s="20"/>
      <c r="M396" s="20">
        <v>43480</v>
      </c>
      <c r="N396" s="20">
        <v>43442</v>
      </c>
      <c r="O396" s="21">
        <v>38</v>
      </c>
      <c r="P396" s="21">
        <v>38</v>
      </c>
      <c r="Q396" s="7">
        <v>4514.3999999999996</v>
      </c>
      <c r="R396" s="22">
        <f t="shared" si="18"/>
        <v>2018</v>
      </c>
      <c r="S396" s="22">
        <f t="shared" si="19"/>
        <v>1</v>
      </c>
      <c r="T396" s="22">
        <f t="shared" si="20"/>
        <v>1</v>
      </c>
    </row>
    <row r="397" spans="1:20">
      <c r="A397" t="s">
        <v>220</v>
      </c>
      <c r="B397">
        <v>9699320017</v>
      </c>
      <c r="C397">
        <v>537158957</v>
      </c>
      <c r="D397">
        <v>70010000056</v>
      </c>
      <c r="E397" t="s">
        <v>29</v>
      </c>
      <c r="F397" t="s">
        <v>32</v>
      </c>
      <c r="H397" s="7">
        <v>3744</v>
      </c>
      <c r="I397" s="20">
        <v>43391</v>
      </c>
      <c r="J397" s="20">
        <v>43391</v>
      </c>
      <c r="K397" s="20"/>
      <c r="L397" s="20"/>
      <c r="M397" s="20">
        <v>43480</v>
      </c>
      <c r="N397" s="20">
        <v>43451</v>
      </c>
      <c r="O397" s="21">
        <v>29</v>
      </c>
      <c r="P397" s="21">
        <v>29</v>
      </c>
      <c r="Q397" s="7">
        <v>108576</v>
      </c>
      <c r="R397" s="22">
        <f t="shared" si="18"/>
        <v>2018</v>
      </c>
      <c r="S397" s="22">
        <f t="shared" si="19"/>
        <v>1</v>
      </c>
      <c r="T397" s="22">
        <f t="shared" si="20"/>
        <v>1</v>
      </c>
    </row>
    <row r="398" spans="1:20">
      <c r="A398" t="s">
        <v>300</v>
      </c>
      <c r="B398">
        <v>11667890153</v>
      </c>
      <c r="C398">
        <v>8261104220</v>
      </c>
      <c r="D398">
        <v>70010000020</v>
      </c>
      <c r="E398" t="s">
        <v>29</v>
      </c>
      <c r="F398" t="s">
        <v>32</v>
      </c>
      <c r="H398" s="7">
        <v>422.66</v>
      </c>
      <c r="I398" s="20">
        <v>43395</v>
      </c>
      <c r="J398" s="20">
        <v>43395</v>
      </c>
      <c r="K398" s="20"/>
      <c r="L398" s="20"/>
      <c r="M398" s="20">
        <v>43480</v>
      </c>
      <c r="N398" s="20">
        <v>43455</v>
      </c>
      <c r="O398" s="21">
        <v>25</v>
      </c>
      <c r="P398" s="21">
        <v>25</v>
      </c>
      <c r="Q398" s="7">
        <v>10566.5</v>
      </c>
      <c r="R398" s="22">
        <f t="shared" si="18"/>
        <v>2018</v>
      </c>
      <c r="S398" s="22">
        <f t="shared" si="19"/>
        <v>1</v>
      </c>
      <c r="T398" s="22">
        <f t="shared" si="20"/>
        <v>1</v>
      </c>
    </row>
    <row r="399" spans="1:20">
      <c r="A399" t="s">
        <v>307</v>
      </c>
      <c r="B399">
        <v>3524050238</v>
      </c>
      <c r="C399">
        <v>740613910</v>
      </c>
      <c r="D399">
        <v>70010000050</v>
      </c>
      <c r="E399" t="s">
        <v>29</v>
      </c>
      <c r="F399" t="s">
        <v>32</v>
      </c>
      <c r="H399" s="7">
        <v>6344</v>
      </c>
      <c r="I399" s="20">
        <v>43381</v>
      </c>
      <c r="J399" s="20">
        <v>43382</v>
      </c>
      <c r="K399" s="20"/>
      <c r="L399" s="20"/>
      <c r="M399" s="20">
        <v>43480</v>
      </c>
      <c r="N399" s="20">
        <v>43442</v>
      </c>
      <c r="O399" s="21">
        <v>38</v>
      </c>
      <c r="P399" s="21">
        <v>38</v>
      </c>
      <c r="Q399" s="7">
        <v>241072</v>
      </c>
      <c r="R399" s="22">
        <f t="shared" si="18"/>
        <v>2018</v>
      </c>
      <c r="S399" s="22">
        <f t="shared" si="19"/>
        <v>1</v>
      </c>
      <c r="T399" s="22">
        <f t="shared" si="20"/>
        <v>1</v>
      </c>
    </row>
    <row r="400" spans="1:20">
      <c r="A400" t="s">
        <v>344</v>
      </c>
      <c r="B400">
        <v>6548140968</v>
      </c>
      <c r="C400" t="s">
        <v>345</v>
      </c>
      <c r="D400">
        <v>70010000056</v>
      </c>
      <c r="E400" t="s">
        <v>29</v>
      </c>
      <c r="F400" t="s">
        <v>32</v>
      </c>
      <c r="H400" s="7">
        <v>2333.7600000000002</v>
      </c>
      <c r="I400" s="20">
        <v>43411</v>
      </c>
      <c r="J400" s="20">
        <v>43414</v>
      </c>
      <c r="K400" s="20"/>
      <c r="L400" s="20"/>
      <c r="M400" s="20">
        <v>43480</v>
      </c>
      <c r="N400" s="20">
        <v>43474</v>
      </c>
      <c r="O400" s="21">
        <v>6</v>
      </c>
      <c r="P400" s="21">
        <v>6</v>
      </c>
      <c r="Q400" s="7">
        <v>14002.560000000001</v>
      </c>
      <c r="R400" s="22">
        <f t="shared" si="18"/>
        <v>2018</v>
      </c>
      <c r="S400" s="22">
        <f t="shared" si="19"/>
        <v>1</v>
      </c>
      <c r="T400" s="22">
        <f t="shared" si="20"/>
        <v>1</v>
      </c>
    </row>
    <row r="401" spans="1:20">
      <c r="A401" t="s">
        <v>309</v>
      </c>
      <c r="B401">
        <v>503151201</v>
      </c>
      <c r="C401">
        <v>8022349</v>
      </c>
      <c r="D401">
        <v>70010000050</v>
      </c>
      <c r="E401" t="s">
        <v>29</v>
      </c>
      <c r="F401" t="s">
        <v>32</v>
      </c>
      <c r="H401" s="7">
        <v>143.96</v>
      </c>
      <c r="I401" s="20">
        <v>43426</v>
      </c>
      <c r="J401" s="20">
        <v>43427</v>
      </c>
      <c r="K401" s="20"/>
      <c r="L401" s="20"/>
      <c r="M401" s="20">
        <v>43480</v>
      </c>
      <c r="N401" s="20">
        <v>43487</v>
      </c>
      <c r="O401" s="21">
        <v>-7</v>
      </c>
      <c r="P401" s="21">
        <v>-7</v>
      </c>
      <c r="Q401" s="7">
        <v>-1007.72</v>
      </c>
      <c r="R401" s="22">
        <f t="shared" si="18"/>
        <v>2018</v>
      </c>
      <c r="S401" s="22">
        <f t="shared" si="19"/>
        <v>1</v>
      </c>
      <c r="T401" s="22">
        <f t="shared" si="20"/>
        <v>1</v>
      </c>
    </row>
    <row r="402" spans="1:20">
      <c r="A402" t="s">
        <v>346</v>
      </c>
      <c r="B402">
        <v>9279340153</v>
      </c>
      <c r="C402">
        <v>1833484</v>
      </c>
      <c r="D402">
        <v>70010000036</v>
      </c>
      <c r="E402" t="s">
        <v>29</v>
      </c>
      <c r="F402" t="s">
        <v>32</v>
      </c>
      <c r="H402" s="7">
        <v>1500.6</v>
      </c>
      <c r="I402" s="20">
        <v>43424</v>
      </c>
      <c r="J402" s="20">
        <v>43424</v>
      </c>
      <c r="K402" s="20"/>
      <c r="L402" s="20"/>
      <c r="M402" s="20">
        <v>43480</v>
      </c>
      <c r="N402" s="20">
        <v>43484</v>
      </c>
      <c r="O402" s="21">
        <v>-4</v>
      </c>
      <c r="P402" s="21">
        <v>-4</v>
      </c>
      <c r="Q402" s="7">
        <v>-6002.4</v>
      </c>
      <c r="R402" s="22">
        <f t="shared" si="18"/>
        <v>2018</v>
      </c>
      <c r="S402" s="22">
        <f t="shared" si="19"/>
        <v>1</v>
      </c>
      <c r="T402" s="22">
        <f t="shared" si="20"/>
        <v>1</v>
      </c>
    </row>
    <row r="403" spans="1:20">
      <c r="A403" t="s">
        <v>315</v>
      </c>
      <c r="B403">
        <v>1740391204</v>
      </c>
      <c r="C403">
        <v>12351</v>
      </c>
      <c r="D403">
        <v>70010000050</v>
      </c>
      <c r="E403" t="s">
        <v>29</v>
      </c>
      <c r="F403" t="s">
        <v>32</v>
      </c>
      <c r="H403" s="7">
        <v>785.94</v>
      </c>
      <c r="I403" s="20">
        <v>43416</v>
      </c>
      <c r="J403" s="20">
        <v>43417</v>
      </c>
      <c r="K403" s="20"/>
      <c r="L403" s="20"/>
      <c r="M403" s="20">
        <v>43480</v>
      </c>
      <c r="N403" s="20">
        <v>43477</v>
      </c>
      <c r="O403" s="21">
        <v>3</v>
      </c>
      <c r="P403" s="21">
        <v>3</v>
      </c>
      <c r="Q403" s="7">
        <v>2357.8200000000002</v>
      </c>
      <c r="R403" s="22">
        <f t="shared" si="18"/>
        <v>2018</v>
      </c>
      <c r="S403" s="22">
        <f t="shared" si="19"/>
        <v>1</v>
      </c>
      <c r="T403" s="22">
        <f t="shared" si="20"/>
        <v>1</v>
      </c>
    </row>
    <row r="404" spans="1:20">
      <c r="A404" t="s">
        <v>315</v>
      </c>
      <c r="B404">
        <v>1740391204</v>
      </c>
      <c r="C404">
        <v>12351</v>
      </c>
      <c r="D404">
        <v>70010000056</v>
      </c>
      <c r="E404" t="s">
        <v>29</v>
      </c>
      <c r="F404" t="s">
        <v>32</v>
      </c>
      <c r="H404" s="7">
        <v>20252.810000000001</v>
      </c>
      <c r="I404" s="20">
        <v>43416</v>
      </c>
      <c r="J404" s="20">
        <v>43417</v>
      </c>
      <c r="K404" s="20"/>
      <c r="L404" s="20"/>
      <c r="M404" s="20">
        <v>43480</v>
      </c>
      <c r="N404" s="20">
        <v>43477</v>
      </c>
      <c r="O404" s="21">
        <v>3</v>
      </c>
      <c r="P404" s="21">
        <v>3</v>
      </c>
      <c r="Q404" s="7">
        <v>60758.430000000008</v>
      </c>
      <c r="R404" s="22">
        <f t="shared" si="18"/>
        <v>2018</v>
      </c>
      <c r="S404" s="22">
        <f t="shared" si="19"/>
        <v>1</v>
      </c>
      <c r="T404" s="22">
        <f t="shared" si="20"/>
        <v>1</v>
      </c>
    </row>
    <row r="405" spans="1:20">
      <c r="A405" t="s">
        <v>300</v>
      </c>
      <c r="B405">
        <v>11667890153</v>
      </c>
      <c r="C405">
        <v>8261105434</v>
      </c>
      <c r="D405">
        <v>70010000050</v>
      </c>
      <c r="E405" t="s">
        <v>29</v>
      </c>
      <c r="F405" t="s">
        <v>32</v>
      </c>
      <c r="H405" s="7">
        <v>2540.04</v>
      </c>
      <c r="I405" s="20">
        <v>43403</v>
      </c>
      <c r="J405" s="20">
        <v>43414</v>
      </c>
      <c r="K405" s="20"/>
      <c r="L405" s="20"/>
      <c r="M405" s="20">
        <v>43480</v>
      </c>
      <c r="N405" s="20">
        <v>43474</v>
      </c>
      <c r="O405" s="21">
        <v>6</v>
      </c>
      <c r="P405" s="21">
        <v>6</v>
      </c>
      <c r="Q405" s="7">
        <v>15240.24</v>
      </c>
      <c r="R405" s="22">
        <f t="shared" si="18"/>
        <v>2018</v>
      </c>
      <c r="S405" s="22">
        <f t="shared" si="19"/>
        <v>1</v>
      </c>
      <c r="T405" s="22">
        <f t="shared" si="20"/>
        <v>1</v>
      </c>
    </row>
    <row r="406" spans="1:20">
      <c r="A406" t="s">
        <v>337</v>
      </c>
      <c r="B406">
        <v>2804530968</v>
      </c>
      <c r="C406">
        <v>2182061898</v>
      </c>
      <c r="D406">
        <v>70010000050</v>
      </c>
      <c r="E406" t="s">
        <v>29</v>
      </c>
      <c r="F406" t="s">
        <v>32</v>
      </c>
      <c r="H406" s="7">
        <v>977.59</v>
      </c>
      <c r="I406" s="20">
        <v>43403</v>
      </c>
      <c r="J406" s="20">
        <v>43408</v>
      </c>
      <c r="K406" s="20"/>
      <c r="L406" s="20"/>
      <c r="M406" s="20">
        <v>43480</v>
      </c>
      <c r="N406" s="20">
        <v>43468</v>
      </c>
      <c r="O406" s="21">
        <v>12</v>
      </c>
      <c r="P406" s="21">
        <v>12</v>
      </c>
      <c r="Q406" s="7">
        <v>11731.08</v>
      </c>
      <c r="R406" s="22">
        <f t="shared" si="18"/>
        <v>2018</v>
      </c>
      <c r="S406" s="22">
        <f t="shared" si="19"/>
        <v>1</v>
      </c>
      <c r="T406" s="22">
        <f t="shared" si="20"/>
        <v>1</v>
      </c>
    </row>
    <row r="407" spans="1:20">
      <c r="A407" t="s">
        <v>306</v>
      </c>
      <c r="B407">
        <v>3578710729</v>
      </c>
      <c r="C407">
        <v>5193</v>
      </c>
      <c r="D407">
        <v>70010000050</v>
      </c>
      <c r="E407" t="s">
        <v>29</v>
      </c>
      <c r="F407" t="s">
        <v>32</v>
      </c>
      <c r="H407" s="7">
        <v>459.84</v>
      </c>
      <c r="I407" s="20">
        <v>43404</v>
      </c>
      <c r="J407" s="20">
        <v>43410</v>
      </c>
      <c r="K407" s="20"/>
      <c r="L407" s="20"/>
      <c r="M407" s="20">
        <v>43480</v>
      </c>
      <c r="N407" s="20">
        <v>43470</v>
      </c>
      <c r="O407" s="21">
        <v>10</v>
      </c>
      <c r="P407" s="21">
        <v>10</v>
      </c>
      <c r="Q407" s="7">
        <v>4598.3999999999996</v>
      </c>
      <c r="R407" s="22">
        <f t="shared" si="18"/>
        <v>2018</v>
      </c>
      <c r="S407" s="22">
        <f t="shared" si="19"/>
        <v>1</v>
      </c>
      <c r="T407" s="22">
        <f t="shared" si="20"/>
        <v>1</v>
      </c>
    </row>
    <row r="408" spans="1:20">
      <c r="A408" t="s">
        <v>306</v>
      </c>
      <c r="B408">
        <v>3578710729</v>
      </c>
      <c r="C408">
        <v>5775</v>
      </c>
      <c r="D408">
        <v>70010000050</v>
      </c>
      <c r="E408" t="s">
        <v>29</v>
      </c>
      <c r="F408" t="s">
        <v>32</v>
      </c>
      <c r="H408" s="7">
        <v>1317.6</v>
      </c>
      <c r="I408" s="20">
        <v>43434</v>
      </c>
      <c r="J408" s="20">
        <v>43439</v>
      </c>
      <c r="K408" s="20"/>
      <c r="L408" s="20"/>
      <c r="M408" s="20">
        <v>43480</v>
      </c>
      <c r="N408" s="20">
        <v>43499</v>
      </c>
      <c r="O408" s="21">
        <v>-19</v>
      </c>
      <c r="P408" s="21">
        <v>-19</v>
      </c>
      <c r="Q408" s="7">
        <v>-25034.399999999998</v>
      </c>
      <c r="R408" s="22">
        <f t="shared" si="18"/>
        <v>2018</v>
      </c>
      <c r="S408" s="22">
        <f t="shared" si="19"/>
        <v>1</v>
      </c>
      <c r="T408" s="22">
        <f t="shared" si="20"/>
        <v>1</v>
      </c>
    </row>
    <row r="409" spans="1:20">
      <c r="A409" t="s">
        <v>347</v>
      </c>
      <c r="B409">
        <v>2973040963</v>
      </c>
      <c r="C409">
        <v>1010518660</v>
      </c>
      <c r="D409">
        <v>71810000010</v>
      </c>
      <c r="E409" t="s">
        <v>29</v>
      </c>
      <c r="F409" t="s">
        <v>59</v>
      </c>
      <c r="H409" s="7">
        <v>340.11</v>
      </c>
      <c r="I409" s="20">
        <v>43449</v>
      </c>
      <c r="J409" s="20">
        <v>43449</v>
      </c>
      <c r="K409" s="20"/>
      <c r="L409" s="20"/>
      <c r="M409" s="20">
        <v>43480</v>
      </c>
      <c r="N409" s="20">
        <v>43509</v>
      </c>
      <c r="O409" s="21">
        <v>-29</v>
      </c>
      <c r="P409" s="21">
        <v>-29</v>
      </c>
      <c r="Q409" s="7">
        <v>-9863.19</v>
      </c>
      <c r="R409" s="22">
        <f t="shared" si="18"/>
        <v>2018</v>
      </c>
      <c r="S409" s="22">
        <f t="shared" si="19"/>
        <v>1</v>
      </c>
      <c r="T409" s="22">
        <f t="shared" si="20"/>
        <v>1</v>
      </c>
    </row>
    <row r="410" spans="1:20">
      <c r="A410" t="s">
        <v>347</v>
      </c>
      <c r="B410">
        <v>2973040963</v>
      </c>
      <c r="C410">
        <v>1010518550</v>
      </c>
      <c r="D410">
        <v>71810000010</v>
      </c>
      <c r="E410" t="s">
        <v>29</v>
      </c>
      <c r="F410" t="s">
        <v>59</v>
      </c>
      <c r="H410" s="7">
        <v>1594.78</v>
      </c>
      <c r="I410" s="20">
        <v>43449</v>
      </c>
      <c r="J410" s="20">
        <v>43449</v>
      </c>
      <c r="K410" s="20"/>
      <c r="L410" s="20"/>
      <c r="M410" s="20">
        <v>43480</v>
      </c>
      <c r="N410" s="20">
        <v>43509</v>
      </c>
      <c r="O410" s="21">
        <v>-29</v>
      </c>
      <c r="P410" s="21">
        <v>-29</v>
      </c>
      <c r="Q410" s="7">
        <v>-46248.62</v>
      </c>
      <c r="R410" s="22">
        <f t="shared" si="18"/>
        <v>2018</v>
      </c>
      <c r="S410" s="22">
        <f t="shared" si="19"/>
        <v>1</v>
      </c>
      <c r="T410" s="22">
        <f t="shared" si="20"/>
        <v>1</v>
      </c>
    </row>
    <row r="411" spans="1:20">
      <c r="A411" t="s">
        <v>348</v>
      </c>
      <c r="B411">
        <v>1423300183</v>
      </c>
      <c r="C411" t="s">
        <v>349</v>
      </c>
      <c r="D411">
        <v>70010000006</v>
      </c>
      <c r="E411" t="s">
        <v>29</v>
      </c>
      <c r="F411" t="s">
        <v>32</v>
      </c>
      <c r="H411" s="7">
        <v>354</v>
      </c>
      <c r="I411" s="20">
        <v>43434</v>
      </c>
      <c r="J411" s="20">
        <v>43435</v>
      </c>
      <c r="K411" s="20"/>
      <c r="L411" s="20"/>
      <c r="M411" s="20">
        <v>43480</v>
      </c>
      <c r="N411" s="20">
        <v>43495</v>
      </c>
      <c r="O411" s="21">
        <v>-15</v>
      </c>
      <c r="P411" s="21">
        <v>-15</v>
      </c>
      <c r="Q411" s="7">
        <v>-5310</v>
      </c>
      <c r="R411" s="22">
        <f t="shared" si="18"/>
        <v>2018</v>
      </c>
      <c r="S411" s="22">
        <f t="shared" si="19"/>
        <v>1</v>
      </c>
      <c r="T411" s="22">
        <f t="shared" si="20"/>
        <v>1</v>
      </c>
    </row>
    <row r="412" spans="1:20">
      <c r="A412" t="s">
        <v>350</v>
      </c>
      <c r="B412">
        <v>5849130157</v>
      </c>
      <c r="C412" t="s">
        <v>351</v>
      </c>
      <c r="D412">
        <v>70010000006</v>
      </c>
      <c r="E412" t="s">
        <v>29</v>
      </c>
      <c r="F412" t="s">
        <v>35</v>
      </c>
      <c r="H412" s="7">
        <v>118.28</v>
      </c>
      <c r="I412" s="20">
        <v>43465</v>
      </c>
      <c r="J412" s="20">
        <v>43465</v>
      </c>
      <c r="K412" s="20"/>
      <c r="L412" s="20"/>
      <c r="M412" s="20">
        <v>43480</v>
      </c>
      <c r="N412" s="20">
        <v>43525</v>
      </c>
      <c r="O412" s="21">
        <v>-45</v>
      </c>
      <c r="P412" s="21">
        <v>-45</v>
      </c>
      <c r="Q412" s="7">
        <v>-5322.6</v>
      </c>
      <c r="R412" s="22">
        <f t="shared" si="18"/>
        <v>2018</v>
      </c>
      <c r="S412" s="22">
        <f t="shared" si="19"/>
        <v>1</v>
      </c>
      <c r="T412" s="22">
        <f t="shared" si="20"/>
        <v>1</v>
      </c>
    </row>
    <row r="413" spans="1:20">
      <c r="A413" t="s">
        <v>352</v>
      </c>
      <c r="B413" t="s">
        <v>353</v>
      </c>
      <c r="C413" t="s">
        <v>354</v>
      </c>
      <c r="D413">
        <v>70010000009</v>
      </c>
      <c r="E413" t="s">
        <v>29</v>
      </c>
      <c r="F413" t="s">
        <v>32</v>
      </c>
      <c r="H413" s="7">
        <v>1904</v>
      </c>
      <c r="I413" s="20">
        <v>43475</v>
      </c>
      <c r="J413" s="20">
        <v>43479</v>
      </c>
      <c r="K413" s="20"/>
      <c r="L413" s="20"/>
      <c r="M413" s="20">
        <v>43480</v>
      </c>
      <c r="N413" s="20">
        <v>43539</v>
      </c>
      <c r="O413" s="21">
        <v>-59</v>
      </c>
      <c r="P413" s="21">
        <v>-59</v>
      </c>
      <c r="Q413" s="7">
        <v>-112336</v>
      </c>
      <c r="R413" s="22">
        <f t="shared" si="18"/>
        <v>2019</v>
      </c>
      <c r="S413" s="22">
        <f t="shared" si="19"/>
        <v>1</v>
      </c>
      <c r="T413" s="22">
        <f t="shared" si="20"/>
        <v>1</v>
      </c>
    </row>
    <row r="414" spans="1:20">
      <c r="A414" t="s">
        <v>330</v>
      </c>
      <c r="B414">
        <v>931170195</v>
      </c>
      <c r="C414">
        <v>2110430394</v>
      </c>
      <c r="D414">
        <v>70010000065</v>
      </c>
      <c r="E414" t="s">
        <v>29</v>
      </c>
      <c r="F414" t="s">
        <v>32</v>
      </c>
      <c r="H414" s="7">
        <v>1713.92</v>
      </c>
      <c r="I414" s="20">
        <v>43363</v>
      </c>
      <c r="J414" s="20">
        <v>43364</v>
      </c>
      <c r="K414" s="20"/>
      <c r="L414" s="20"/>
      <c r="M414" s="20">
        <v>43480</v>
      </c>
      <c r="N414" s="20">
        <v>43424</v>
      </c>
      <c r="O414" s="21">
        <v>56</v>
      </c>
      <c r="P414" s="21">
        <v>56</v>
      </c>
      <c r="Q414" s="7">
        <v>95979.520000000004</v>
      </c>
      <c r="R414" s="22">
        <f t="shared" si="18"/>
        <v>2018</v>
      </c>
      <c r="S414" s="22">
        <f t="shared" si="19"/>
        <v>1</v>
      </c>
      <c r="T414" s="22">
        <f t="shared" si="20"/>
        <v>1</v>
      </c>
    </row>
    <row r="415" spans="1:20">
      <c r="A415" t="s">
        <v>305</v>
      </c>
      <c r="B415">
        <v>6157780963</v>
      </c>
      <c r="C415">
        <v>3118008702</v>
      </c>
      <c r="D415">
        <v>70010000065</v>
      </c>
      <c r="E415" t="s">
        <v>29</v>
      </c>
      <c r="F415" t="s">
        <v>32</v>
      </c>
      <c r="H415" s="7">
        <v>865.8</v>
      </c>
      <c r="I415" s="20">
        <v>43368</v>
      </c>
      <c r="J415" s="20">
        <v>43371</v>
      </c>
      <c r="K415" s="20"/>
      <c r="L415" s="20"/>
      <c r="M415" s="20">
        <v>43480</v>
      </c>
      <c r="N415" s="20">
        <v>43431</v>
      </c>
      <c r="O415" s="21">
        <v>49</v>
      </c>
      <c r="P415" s="21">
        <v>49</v>
      </c>
      <c r="Q415" s="7">
        <v>42424.2</v>
      </c>
      <c r="R415" s="22">
        <f t="shared" si="18"/>
        <v>2018</v>
      </c>
      <c r="S415" s="22">
        <f t="shared" si="19"/>
        <v>1</v>
      </c>
      <c r="T415" s="22">
        <f t="shared" si="20"/>
        <v>1</v>
      </c>
    </row>
    <row r="416" spans="1:20">
      <c r="A416" t="s">
        <v>256</v>
      </c>
      <c r="B416">
        <v>282950682</v>
      </c>
      <c r="C416" t="s">
        <v>355</v>
      </c>
      <c r="D416">
        <v>70010000050</v>
      </c>
      <c r="E416" t="s">
        <v>29</v>
      </c>
      <c r="F416" t="s">
        <v>32</v>
      </c>
      <c r="H416" s="7">
        <v>641.23</v>
      </c>
      <c r="I416" s="20">
        <v>43371</v>
      </c>
      <c r="J416" s="20">
        <v>43378</v>
      </c>
      <c r="K416" s="20"/>
      <c r="L416" s="20"/>
      <c r="M416" s="20">
        <v>43480</v>
      </c>
      <c r="N416" s="20">
        <v>43438</v>
      </c>
      <c r="O416" s="21">
        <v>42</v>
      </c>
      <c r="P416" s="21">
        <v>42</v>
      </c>
      <c r="Q416" s="7">
        <v>26931.66</v>
      </c>
      <c r="R416" s="22">
        <f t="shared" si="18"/>
        <v>2018</v>
      </c>
      <c r="S416" s="22">
        <f t="shared" si="19"/>
        <v>1</v>
      </c>
      <c r="T416" s="22">
        <f t="shared" si="20"/>
        <v>1</v>
      </c>
    </row>
    <row r="417" spans="1:20">
      <c r="A417" t="s">
        <v>304</v>
      </c>
      <c r="B417">
        <v>7279701002</v>
      </c>
      <c r="C417">
        <v>3848014644</v>
      </c>
      <c r="D417">
        <v>70010000056</v>
      </c>
      <c r="E417" t="s">
        <v>29</v>
      </c>
      <c r="F417" t="s">
        <v>32</v>
      </c>
      <c r="H417" s="7">
        <v>1040</v>
      </c>
      <c r="I417" s="20">
        <v>43371</v>
      </c>
      <c r="J417" s="20">
        <v>43371</v>
      </c>
      <c r="K417" s="20"/>
      <c r="L417" s="20"/>
      <c r="M417" s="20">
        <v>43480</v>
      </c>
      <c r="N417" s="20">
        <v>43431</v>
      </c>
      <c r="O417" s="21">
        <v>49</v>
      </c>
      <c r="P417" s="21">
        <v>49</v>
      </c>
      <c r="Q417" s="7">
        <v>50960</v>
      </c>
      <c r="R417" s="22">
        <f t="shared" si="18"/>
        <v>2018</v>
      </c>
      <c r="S417" s="22">
        <f t="shared" si="19"/>
        <v>1</v>
      </c>
      <c r="T417" s="22">
        <f t="shared" si="20"/>
        <v>1</v>
      </c>
    </row>
    <row r="418" spans="1:20">
      <c r="A418" t="s">
        <v>220</v>
      </c>
      <c r="B418">
        <v>9699320017</v>
      </c>
      <c r="C418">
        <v>537158957</v>
      </c>
      <c r="D418">
        <v>70010000050</v>
      </c>
      <c r="E418" t="s">
        <v>29</v>
      </c>
      <c r="F418" t="s">
        <v>32</v>
      </c>
      <c r="H418" s="7">
        <v>1708</v>
      </c>
      <c r="I418" s="20">
        <v>43391</v>
      </c>
      <c r="J418" s="20">
        <v>43391</v>
      </c>
      <c r="K418" s="20"/>
      <c r="L418" s="20"/>
      <c r="M418" s="20">
        <v>43480</v>
      </c>
      <c r="N418" s="20">
        <v>43451</v>
      </c>
      <c r="O418" s="21">
        <v>29</v>
      </c>
      <c r="P418" s="21">
        <v>29</v>
      </c>
      <c r="Q418" s="7">
        <v>49532</v>
      </c>
      <c r="R418" s="22">
        <f t="shared" si="18"/>
        <v>2018</v>
      </c>
      <c r="S418" s="22">
        <f t="shared" si="19"/>
        <v>1</v>
      </c>
      <c r="T418" s="22">
        <f t="shared" si="20"/>
        <v>1</v>
      </c>
    </row>
    <row r="419" spans="1:20">
      <c r="A419" t="s">
        <v>317</v>
      </c>
      <c r="B419">
        <v>9238800156</v>
      </c>
      <c r="C419">
        <v>1024711458</v>
      </c>
      <c r="D419">
        <v>70010000050</v>
      </c>
      <c r="E419" t="s">
        <v>29</v>
      </c>
      <c r="F419" t="s">
        <v>32</v>
      </c>
      <c r="H419" s="7">
        <v>7551.84</v>
      </c>
      <c r="I419" s="20">
        <v>43411</v>
      </c>
      <c r="J419" s="20">
        <v>43412</v>
      </c>
      <c r="K419" s="20"/>
      <c r="L419" s="20"/>
      <c r="M419" s="20">
        <v>43480</v>
      </c>
      <c r="N419" s="20">
        <v>43472</v>
      </c>
      <c r="O419" s="21">
        <v>8</v>
      </c>
      <c r="P419" s="21">
        <v>8</v>
      </c>
      <c r="Q419" s="7">
        <v>60414.720000000001</v>
      </c>
      <c r="R419" s="22">
        <f t="shared" si="18"/>
        <v>2018</v>
      </c>
      <c r="S419" s="22">
        <f t="shared" si="19"/>
        <v>1</v>
      </c>
      <c r="T419" s="22">
        <f t="shared" si="20"/>
        <v>1</v>
      </c>
    </row>
    <row r="420" spans="1:20">
      <c r="A420" t="s">
        <v>356</v>
      </c>
      <c r="B420">
        <v>2252720368</v>
      </c>
      <c r="C420" t="s">
        <v>357</v>
      </c>
      <c r="D420">
        <v>70010000050</v>
      </c>
      <c r="E420" t="s">
        <v>29</v>
      </c>
      <c r="F420" t="s">
        <v>32</v>
      </c>
      <c r="H420" s="7">
        <v>95.16</v>
      </c>
      <c r="I420" s="20">
        <v>43404</v>
      </c>
      <c r="J420" s="20">
        <v>43412</v>
      </c>
      <c r="K420" s="20"/>
      <c r="L420" s="20"/>
      <c r="M420" s="20">
        <v>43480</v>
      </c>
      <c r="N420" s="20">
        <v>43472</v>
      </c>
      <c r="O420" s="21">
        <v>8</v>
      </c>
      <c r="P420" s="21">
        <v>8</v>
      </c>
      <c r="Q420" s="7">
        <v>761.28</v>
      </c>
      <c r="R420" s="22">
        <f t="shared" si="18"/>
        <v>2018</v>
      </c>
      <c r="S420" s="22">
        <f t="shared" si="19"/>
        <v>1</v>
      </c>
      <c r="T420" s="22">
        <f t="shared" si="20"/>
        <v>1</v>
      </c>
    </row>
    <row r="421" spans="1:20">
      <c r="A421" t="s">
        <v>309</v>
      </c>
      <c r="B421">
        <v>503151201</v>
      </c>
      <c r="C421">
        <v>8021399</v>
      </c>
      <c r="D421">
        <v>70010000050</v>
      </c>
      <c r="E421" t="s">
        <v>29</v>
      </c>
      <c r="F421" t="s">
        <v>32</v>
      </c>
      <c r="H421" s="7">
        <v>176.9</v>
      </c>
      <c r="I421" s="20">
        <v>43404</v>
      </c>
      <c r="J421" s="20">
        <v>43410</v>
      </c>
      <c r="K421" s="20"/>
      <c r="L421" s="20"/>
      <c r="M421" s="20">
        <v>43480</v>
      </c>
      <c r="N421" s="20">
        <v>43470</v>
      </c>
      <c r="O421" s="21">
        <v>10</v>
      </c>
      <c r="P421" s="21">
        <v>10</v>
      </c>
      <c r="Q421" s="7">
        <v>1769</v>
      </c>
      <c r="R421" s="22">
        <f t="shared" si="18"/>
        <v>2018</v>
      </c>
      <c r="S421" s="22">
        <f t="shared" si="19"/>
        <v>1</v>
      </c>
      <c r="T421" s="22">
        <f t="shared" si="20"/>
        <v>1</v>
      </c>
    </row>
    <row r="422" spans="1:20">
      <c r="A422" t="s">
        <v>317</v>
      </c>
      <c r="B422">
        <v>9238800156</v>
      </c>
      <c r="C422">
        <v>1024703116</v>
      </c>
      <c r="D422">
        <v>70010000050</v>
      </c>
      <c r="E422" t="s">
        <v>29</v>
      </c>
      <c r="F422" t="s">
        <v>32</v>
      </c>
      <c r="H422" s="7">
        <v>3318.4</v>
      </c>
      <c r="I422" s="20">
        <v>43399</v>
      </c>
      <c r="J422" s="20">
        <v>43399</v>
      </c>
      <c r="K422" s="20"/>
      <c r="L422" s="20"/>
      <c r="M422" s="20">
        <v>43480</v>
      </c>
      <c r="N422" s="20">
        <v>43459</v>
      </c>
      <c r="O422" s="21">
        <v>21</v>
      </c>
      <c r="P422" s="21">
        <v>21</v>
      </c>
      <c r="Q422" s="7">
        <v>69686.400000000009</v>
      </c>
      <c r="R422" s="22">
        <f t="shared" si="18"/>
        <v>2018</v>
      </c>
      <c r="S422" s="22">
        <f t="shared" si="19"/>
        <v>1</v>
      </c>
      <c r="T422" s="22">
        <f t="shared" si="20"/>
        <v>1</v>
      </c>
    </row>
    <row r="423" spans="1:20">
      <c r="A423" t="s">
        <v>264</v>
      </c>
      <c r="B423">
        <v>5282230720</v>
      </c>
      <c r="C423" t="s">
        <v>358</v>
      </c>
      <c r="D423">
        <v>71210000080</v>
      </c>
      <c r="E423" t="s">
        <v>29</v>
      </c>
      <c r="F423" t="s">
        <v>38</v>
      </c>
      <c r="H423" s="7">
        <v>9793.5</v>
      </c>
      <c r="I423" s="20">
        <v>43373</v>
      </c>
      <c r="J423" s="20">
        <v>43399</v>
      </c>
      <c r="K423" s="20"/>
      <c r="L423" s="20"/>
      <c r="M423" s="20">
        <v>43480</v>
      </c>
      <c r="N423" s="20">
        <v>43459</v>
      </c>
      <c r="O423" s="21">
        <v>21</v>
      </c>
      <c r="P423" s="21">
        <v>21</v>
      </c>
      <c r="Q423" s="7">
        <v>205663.5</v>
      </c>
      <c r="R423" s="22">
        <f t="shared" si="18"/>
        <v>2018</v>
      </c>
      <c r="S423" s="22">
        <f t="shared" si="19"/>
        <v>1</v>
      </c>
      <c r="T423" s="22">
        <f t="shared" si="20"/>
        <v>1</v>
      </c>
    </row>
    <row r="424" spans="1:20">
      <c r="A424" t="s">
        <v>317</v>
      </c>
      <c r="B424">
        <v>9238800156</v>
      </c>
      <c r="C424">
        <v>1024707281</v>
      </c>
      <c r="D424">
        <v>70010000050</v>
      </c>
      <c r="E424" t="s">
        <v>29</v>
      </c>
      <c r="F424" t="s">
        <v>32</v>
      </c>
      <c r="H424" s="7">
        <v>23.79</v>
      </c>
      <c r="I424" s="20">
        <v>43404</v>
      </c>
      <c r="J424" s="20">
        <v>43405</v>
      </c>
      <c r="K424" s="20"/>
      <c r="L424" s="20"/>
      <c r="M424" s="20">
        <v>43480</v>
      </c>
      <c r="N424" s="20">
        <v>43465</v>
      </c>
      <c r="O424" s="21">
        <v>15</v>
      </c>
      <c r="P424" s="21">
        <v>15</v>
      </c>
      <c r="Q424" s="7">
        <v>356.84999999999997</v>
      </c>
      <c r="R424" s="22">
        <f t="shared" si="18"/>
        <v>2018</v>
      </c>
      <c r="S424" s="22">
        <f t="shared" si="19"/>
        <v>1</v>
      </c>
      <c r="T424" s="22">
        <f t="shared" si="20"/>
        <v>1</v>
      </c>
    </row>
    <row r="425" spans="1:20">
      <c r="A425" t="s">
        <v>338</v>
      </c>
      <c r="B425">
        <v>1286700487</v>
      </c>
      <c r="C425">
        <v>50016241</v>
      </c>
      <c r="D425">
        <v>70010000006</v>
      </c>
      <c r="E425" t="s">
        <v>29</v>
      </c>
      <c r="F425" t="s">
        <v>32</v>
      </c>
      <c r="H425" s="7">
        <v>245.23</v>
      </c>
      <c r="I425" s="20">
        <v>43420</v>
      </c>
      <c r="J425" s="20">
        <v>43426</v>
      </c>
      <c r="K425" s="20"/>
      <c r="L425" s="20"/>
      <c r="M425" s="20">
        <v>43480</v>
      </c>
      <c r="N425" s="20">
        <v>43486</v>
      </c>
      <c r="O425" s="21">
        <v>-6</v>
      </c>
      <c r="P425" s="21">
        <v>-6</v>
      </c>
      <c r="Q425" s="7">
        <v>-1471.3799999999999</v>
      </c>
      <c r="R425" s="22">
        <f t="shared" si="18"/>
        <v>2018</v>
      </c>
      <c r="S425" s="22">
        <f t="shared" si="19"/>
        <v>1</v>
      </c>
      <c r="T425" s="22">
        <f t="shared" si="20"/>
        <v>1</v>
      </c>
    </row>
    <row r="426" spans="1:20">
      <c r="A426" t="s">
        <v>216</v>
      </c>
      <c r="B426">
        <v>1835220482</v>
      </c>
      <c r="C426" t="s">
        <v>359</v>
      </c>
      <c r="D426">
        <v>70010000050</v>
      </c>
      <c r="E426" t="s">
        <v>29</v>
      </c>
      <c r="F426" t="s">
        <v>32</v>
      </c>
      <c r="H426" s="7">
        <v>1525</v>
      </c>
      <c r="I426" s="20">
        <v>43404</v>
      </c>
      <c r="J426" s="20">
        <v>43404</v>
      </c>
      <c r="K426" s="20"/>
      <c r="L426" s="20"/>
      <c r="M426" s="20">
        <v>43480</v>
      </c>
      <c r="N426" s="20">
        <v>43464</v>
      </c>
      <c r="O426" s="21">
        <v>16</v>
      </c>
      <c r="P426" s="21">
        <v>16</v>
      </c>
      <c r="Q426" s="7">
        <v>24400</v>
      </c>
      <c r="R426" s="22">
        <f t="shared" si="18"/>
        <v>2018</v>
      </c>
      <c r="S426" s="22">
        <f t="shared" si="19"/>
        <v>1</v>
      </c>
      <c r="T426" s="22">
        <f t="shared" si="20"/>
        <v>1</v>
      </c>
    </row>
    <row r="427" spans="1:20">
      <c r="A427" t="s">
        <v>337</v>
      </c>
      <c r="B427">
        <v>2804530968</v>
      </c>
      <c r="C427">
        <v>2182061899</v>
      </c>
      <c r="D427">
        <v>70010000050</v>
      </c>
      <c r="E427" t="s">
        <v>29</v>
      </c>
      <c r="F427" t="s">
        <v>32</v>
      </c>
      <c r="H427" s="7">
        <v>4538.3999999999996</v>
      </c>
      <c r="I427" s="20">
        <v>43403</v>
      </c>
      <c r="J427" s="20">
        <v>43408</v>
      </c>
      <c r="K427" s="20"/>
      <c r="L427" s="20"/>
      <c r="M427" s="20">
        <v>43480</v>
      </c>
      <c r="N427" s="20">
        <v>43468</v>
      </c>
      <c r="O427" s="21">
        <v>12</v>
      </c>
      <c r="P427" s="21">
        <v>12</v>
      </c>
      <c r="Q427" s="7">
        <v>54460.799999999996</v>
      </c>
      <c r="R427" s="22">
        <f t="shared" si="18"/>
        <v>2018</v>
      </c>
      <c r="S427" s="22">
        <f t="shared" si="19"/>
        <v>1</v>
      </c>
      <c r="T427" s="22">
        <f t="shared" si="20"/>
        <v>1</v>
      </c>
    </row>
    <row r="428" spans="1:20">
      <c r="A428" t="s">
        <v>300</v>
      </c>
      <c r="B428">
        <v>11667890153</v>
      </c>
      <c r="C428">
        <v>8261105974</v>
      </c>
      <c r="D428">
        <v>70010000020</v>
      </c>
      <c r="E428" t="s">
        <v>29</v>
      </c>
      <c r="F428" t="s">
        <v>32</v>
      </c>
      <c r="H428" s="7">
        <v>211.33</v>
      </c>
      <c r="I428" s="20">
        <v>43405</v>
      </c>
      <c r="J428" s="20">
        <v>43405</v>
      </c>
      <c r="K428" s="20"/>
      <c r="L428" s="20"/>
      <c r="M428" s="20">
        <v>43480</v>
      </c>
      <c r="N428" s="20">
        <v>43465</v>
      </c>
      <c r="O428" s="21">
        <v>15</v>
      </c>
      <c r="P428" s="21">
        <v>15</v>
      </c>
      <c r="Q428" s="7">
        <v>3169.9500000000003</v>
      </c>
      <c r="R428" s="22">
        <f t="shared" si="18"/>
        <v>2018</v>
      </c>
      <c r="S428" s="22">
        <f t="shared" si="19"/>
        <v>1</v>
      </c>
      <c r="T428" s="22">
        <f t="shared" si="20"/>
        <v>1</v>
      </c>
    </row>
    <row r="429" spans="1:20">
      <c r="A429" t="s">
        <v>300</v>
      </c>
      <c r="B429">
        <v>11667890153</v>
      </c>
      <c r="C429">
        <v>8261106112</v>
      </c>
      <c r="D429">
        <v>70010000020</v>
      </c>
      <c r="E429" t="s">
        <v>29</v>
      </c>
      <c r="F429" t="s">
        <v>32</v>
      </c>
      <c r="H429" s="7">
        <v>409.03</v>
      </c>
      <c r="I429" s="20">
        <v>43409</v>
      </c>
      <c r="J429" s="20">
        <v>43409</v>
      </c>
      <c r="K429" s="20"/>
      <c r="L429" s="20"/>
      <c r="M429" s="20">
        <v>43480</v>
      </c>
      <c r="N429" s="20">
        <v>43469</v>
      </c>
      <c r="O429" s="21">
        <v>11</v>
      </c>
      <c r="P429" s="21">
        <v>11</v>
      </c>
      <c r="Q429" s="7">
        <v>4499.33</v>
      </c>
      <c r="R429" s="22">
        <f t="shared" si="18"/>
        <v>2018</v>
      </c>
      <c r="S429" s="22">
        <f t="shared" si="19"/>
        <v>1</v>
      </c>
      <c r="T429" s="22">
        <f t="shared" si="20"/>
        <v>1</v>
      </c>
    </row>
    <row r="430" spans="1:20">
      <c r="A430" t="s">
        <v>306</v>
      </c>
      <c r="B430">
        <v>3578710729</v>
      </c>
      <c r="C430">
        <v>5178</v>
      </c>
      <c r="D430">
        <v>70010000050</v>
      </c>
      <c r="E430" t="s">
        <v>29</v>
      </c>
      <c r="F430" t="s">
        <v>32</v>
      </c>
      <c r="H430" s="7">
        <v>56.12</v>
      </c>
      <c r="I430" s="20">
        <v>43404</v>
      </c>
      <c r="J430" s="20">
        <v>43409</v>
      </c>
      <c r="K430" s="20"/>
      <c r="L430" s="20"/>
      <c r="M430" s="20">
        <v>43480</v>
      </c>
      <c r="N430" s="20">
        <v>43469</v>
      </c>
      <c r="O430" s="21">
        <v>11</v>
      </c>
      <c r="P430" s="21">
        <v>11</v>
      </c>
      <c r="Q430" s="7">
        <v>617.31999999999994</v>
      </c>
      <c r="R430" s="22">
        <f t="shared" si="18"/>
        <v>2018</v>
      </c>
      <c r="S430" s="22">
        <f t="shared" si="19"/>
        <v>1</v>
      </c>
      <c r="T430" s="22">
        <f t="shared" si="20"/>
        <v>1</v>
      </c>
    </row>
    <row r="431" spans="1:20">
      <c r="A431" t="s">
        <v>316</v>
      </c>
      <c r="B431">
        <v>11654150157</v>
      </c>
      <c r="C431">
        <v>718061452</v>
      </c>
      <c r="D431">
        <v>70010000006</v>
      </c>
      <c r="E431" t="s">
        <v>29</v>
      </c>
      <c r="F431" t="s">
        <v>32</v>
      </c>
      <c r="H431" s="7">
        <v>398.88</v>
      </c>
      <c r="I431" s="20">
        <v>43434</v>
      </c>
      <c r="J431" s="20">
        <v>43440</v>
      </c>
      <c r="K431" s="20"/>
      <c r="L431" s="20"/>
      <c r="M431" s="20">
        <v>43480</v>
      </c>
      <c r="N431" s="20">
        <v>43500</v>
      </c>
      <c r="O431" s="21">
        <v>-20</v>
      </c>
      <c r="P431" s="21">
        <v>-20</v>
      </c>
      <c r="Q431" s="7">
        <v>-7977.6</v>
      </c>
      <c r="R431" s="22">
        <f t="shared" si="18"/>
        <v>2018</v>
      </c>
      <c r="S431" s="22">
        <f t="shared" si="19"/>
        <v>1</v>
      </c>
      <c r="T431" s="22">
        <f t="shared" si="20"/>
        <v>1</v>
      </c>
    </row>
    <row r="432" spans="1:20">
      <c r="A432" t="s">
        <v>307</v>
      </c>
      <c r="B432">
        <v>3524050238</v>
      </c>
      <c r="C432">
        <v>740624045</v>
      </c>
      <c r="D432">
        <v>70010000006</v>
      </c>
      <c r="E432" t="s">
        <v>29</v>
      </c>
      <c r="F432" t="s">
        <v>32</v>
      </c>
      <c r="H432" s="7">
        <v>50.98</v>
      </c>
      <c r="I432" s="20">
        <v>43433</v>
      </c>
      <c r="J432" s="20">
        <v>43436</v>
      </c>
      <c r="K432" s="20"/>
      <c r="L432" s="20"/>
      <c r="M432" s="20">
        <v>43480</v>
      </c>
      <c r="N432" s="20">
        <v>43496</v>
      </c>
      <c r="O432" s="21">
        <v>-16</v>
      </c>
      <c r="P432" s="21">
        <v>-16</v>
      </c>
      <c r="Q432" s="7">
        <v>-815.68</v>
      </c>
      <c r="R432" s="22">
        <f t="shared" si="18"/>
        <v>2018</v>
      </c>
      <c r="S432" s="22">
        <f t="shared" si="19"/>
        <v>1</v>
      </c>
      <c r="T432" s="22">
        <f t="shared" si="20"/>
        <v>1</v>
      </c>
    </row>
    <row r="433" spans="1:20">
      <c r="A433" t="s">
        <v>316</v>
      </c>
      <c r="B433">
        <v>11654150157</v>
      </c>
      <c r="C433">
        <v>718060830</v>
      </c>
      <c r="D433">
        <v>70010000006</v>
      </c>
      <c r="E433" t="s">
        <v>29</v>
      </c>
      <c r="F433" t="s">
        <v>32</v>
      </c>
      <c r="H433" s="7">
        <v>1068.5999999999999</v>
      </c>
      <c r="I433" s="20">
        <v>43432</v>
      </c>
      <c r="J433" s="20">
        <v>43435</v>
      </c>
      <c r="K433" s="20"/>
      <c r="L433" s="20"/>
      <c r="M433" s="20">
        <v>43480</v>
      </c>
      <c r="N433" s="20">
        <v>43495</v>
      </c>
      <c r="O433" s="21">
        <v>-15</v>
      </c>
      <c r="P433" s="21">
        <v>-15</v>
      </c>
      <c r="Q433" s="7">
        <v>-16028.999999999998</v>
      </c>
      <c r="R433" s="22">
        <f t="shared" si="18"/>
        <v>2018</v>
      </c>
      <c r="S433" s="22">
        <f t="shared" si="19"/>
        <v>1</v>
      </c>
      <c r="T433" s="22">
        <f t="shared" si="20"/>
        <v>1</v>
      </c>
    </row>
    <row r="434" spans="1:20">
      <c r="A434" t="s">
        <v>261</v>
      </c>
      <c r="B434">
        <v>3715540724</v>
      </c>
      <c r="C434" t="s">
        <v>360</v>
      </c>
      <c r="D434">
        <v>73310500025</v>
      </c>
      <c r="E434" t="s">
        <v>29</v>
      </c>
      <c r="F434" t="s">
        <v>99</v>
      </c>
      <c r="H434" s="7">
        <v>12930.72</v>
      </c>
      <c r="I434" s="20">
        <v>43479</v>
      </c>
      <c r="J434" s="20">
        <v>43479</v>
      </c>
      <c r="K434" s="20"/>
      <c r="L434" s="20"/>
      <c r="M434" s="20">
        <v>43480</v>
      </c>
      <c r="N434" s="20">
        <v>43539</v>
      </c>
      <c r="O434" s="21">
        <v>-59</v>
      </c>
      <c r="P434" s="21">
        <v>-59</v>
      </c>
      <c r="Q434" s="7">
        <v>-762912.48</v>
      </c>
      <c r="R434" s="22">
        <f t="shared" si="18"/>
        <v>2019</v>
      </c>
      <c r="S434" s="22">
        <f t="shared" si="19"/>
        <v>1</v>
      </c>
      <c r="T434" s="22">
        <f t="shared" si="20"/>
        <v>1</v>
      </c>
    </row>
    <row r="435" spans="1:20">
      <c r="A435" t="s">
        <v>347</v>
      </c>
      <c r="B435">
        <v>2973040963</v>
      </c>
      <c r="C435">
        <v>1010502686</v>
      </c>
      <c r="D435">
        <v>71810000010</v>
      </c>
      <c r="E435" t="s">
        <v>29</v>
      </c>
      <c r="F435" t="s">
        <v>59</v>
      </c>
      <c r="H435" s="7">
        <v>340.11</v>
      </c>
      <c r="I435" s="20">
        <v>43362</v>
      </c>
      <c r="J435" s="20">
        <v>43474</v>
      </c>
      <c r="K435" s="20"/>
      <c r="L435" s="20"/>
      <c r="M435" s="20">
        <v>43480</v>
      </c>
      <c r="N435" s="20">
        <v>43534</v>
      </c>
      <c r="O435" s="21">
        <v>-54</v>
      </c>
      <c r="P435" s="21">
        <v>-54</v>
      </c>
      <c r="Q435" s="7">
        <v>-18365.940000000002</v>
      </c>
      <c r="R435" s="22">
        <f t="shared" si="18"/>
        <v>2018</v>
      </c>
      <c r="S435" s="22">
        <f t="shared" si="19"/>
        <v>1</v>
      </c>
      <c r="T435" s="22">
        <f t="shared" si="20"/>
        <v>1</v>
      </c>
    </row>
    <row r="436" spans="1:20">
      <c r="A436" t="s">
        <v>347</v>
      </c>
      <c r="B436">
        <v>2973040963</v>
      </c>
      <c r="C436">
        <v>1010508154</v>
      </c>
      <c r="D436">
        <v>71810000010</v>
      </c>
      <c r="E436" t="s">
        <v>29</v>
      </c>
      <c r="F436" t="s">
        <v>59</v>
      </c>
      <c r="H436" s="7">
        <v>9462.99</v>
      </c>
      <c r="I436" s="20">
        <v>43388</v>
      </c>
      <c r="J436" s="20">
        <v>43474</v>
      </c>
      <c r="K436" s="20"/>
      <c r="L436" s="20"/>
      <c r="M436" s="20">
        <v>43480</v>
      </c>
      <c r="N436" s="20">
        <v>43534</v>
      </c>
      <c r="O436" s="21">
        <v>-54</v>
      </c>
      <c r="P436" s="21">
        <v>-54</v>
      </c>
      <c r="Q436" s="7">
        <v>-511001.45999999996</v>
      </c>
      <c r="R436" s="22">
        <f t="shared" si="18"/>
        <v>2018</v>
      </c>
      <c r="S436" s="22">
        <f t="shared" si="19"/>
        <v>1</v>
      </c>
      <c r="T436" s="22">
        <f t="shared" si="20"/>
        <v>1</v>
      </c>
    </row>
    <row r="437" spans="1:20">
      <c r="A437" t="s">
        <v>361</v>
      </c>
      <c r="B437">
        <v>3992220966</v>
      </c>
      <c r="C437">
        <v>3059064153</v>
      </c>
      <c r="D437">
        <v>70010000050</v>
      </c>
      <c r="E437" t="s">
        <v>29</v>
      </c>
      <c r="F437" t="s">
        <v>32</v>
      </c>
      <c r="H437" s="7">
        <v>4050.4</v>
      </c>
      <c r="I437" s="20">
        <v>43376</v>
      </c>
      <c r="J437" s="20">
        <v>43378</v>
      </c>
      <c r="K437" s="20"/>
      <c r="L437" s="20"/>
      <c r="M437" s="20">
        <v>43480</v>
      </c>
      <c r="N437" s="20">
        <v>43438</v>
      </c>
      <c r="O437" s="21">
        <v>42</v>
      </c>
      <c r="P437" s="21">
        <v>42</v>
      </c>
      <c r="Q437" s="7">
        <v>170116.80000000002</v>
      </c>
      <c r="R437" s="22">
        <f t="shared" si="18"/>
        <v>2018</v>
      </c>
      <c r="S437" s="22">
        <f t="shared" si="19"/>
        <v>1</v>
      </c>
      <c r="T437" s="22">
        <f t="shared" si="20"/>
        <v>1</v>
      </c>
    </row>
    <row r="438" spans="1:20">
      <c r="A438" t="s">
        <v>319</v>
      </c>
      <c r="B438">
        <v>7435060152</v>
      </c>
      <c r="C438" t="s">
        <v>362</v>
      </c>
      <c r="D438">
        <v>70010000050</v>
      </c>
      <c r="E438" t="s">
        <v>29</v>
      </c>
      <c r="F438" t="s">
        <v>32</v>
      </c>
      <c r="H438" s="7">
        <v>41424.050000000003</v>
      </c>
      <c r="I438" s="20">
        <v>43383</v>
      </c>
      <c r="J438" s="20">
        <v>43385</v>
      </c>
      <c r="K438" s="20"/>
      <c r="L438" s="20"/>
      <c r="M438" s="20">
        <v>43480</v>
      </c>
      <c r="N438" s="20">
        <v>43445</v>
      </c>
      <c r="O438" s="21">
        <v>35</v>
      </c>
      <c r="P438" s="21">
        <v>35</v>
      </c>
      <c r="Q438" s="7">
        <v>1449841.75</v>
      </c>
      <c r="R438" s="22">
        <f t="shared" si="18"/>
        <v>2018</v>
      </c>
      <c r="S438" s="22">
        <f t="shared" si="19"/>
        <v>1</v>
      </c>
      <c r="T438" s="22">
        <f t="shared" si="20"/>
        <v>1</v>
      </c>
    </row>
    <row r="439" spans="1:20">
      <c r="A439" t="s">
        <v>363</v>
      </c>
      <c r="B439">
        <v>1990130369</v>
      </c>
      <c r="C439" t="s">
        <v>364</v>
      </c>
      <c r="D439">
        <v>70010000050</v>
      </c>
      <c r="E439" t="s">
        <v>29</v>
      </c>
      <c r="F439" t="s">
        <v>32</v>
      </c>
      <c r="H439" s="7">
        <v>10248</v>
      </c>
      <c r="I439" s="20">
        <v>43390</v>
      </c>
      <c r="J439" s="20">
        <v>43390</v>
      </c>
      <c r="K439" s="20"/>
      <c r="L439" s="20"/>
      <c r="M439" s="20">
        <v>43480</v>
      </c>
      <c r="N439" s="20">
        <v>43450</v>
      </c>
      <c r="O439" s="21">
        <v>30</v>
      </c>
      <c r="P439" s="21">
        <v>30</v>
      </c>
      <c r="Q439" s="7">
        <v>307440</v>
      </c>
      <c r="R439" s="22">
        <f t="shared" si="18"/>
        <v>2018</v>
      </c>
      <c r="S439" s="22">
        <f t="shared" si="19"/>
        <v>1</v>
      </c>
      <c r="T439" s="22">
        <f t="shared" si="20"/>
        <v>1</v>
      </c>
    </row>
    <row r="440" spans="1:20">
      <c r="A440" t="s">
        <v>365</v>
      </c>
      <c r="B440">
        <v>1232670552</v>
      </c>
      <c r="C440">
        <v>117</v>
      </c>
      <c r="D440">
        <v>70010000050</v>
      </c>
      <c r="E440" t="s">
        <v>29</v>
      </c>
      <c r="F440" t="s">
        <v>32</v>
      </c>
      <c r="H440" s="7">
        <v>1110.2</v>
      </c>
      <c r="I440" s="20">
        <v>43372</v>
      </c>
      <c r="J440" s="20">
        <v>43382</v>
      </c>
      <c r="K440" s="20"/>
      <c r="L440" s="20"/>
      <c r="M440" s="20">
        <v>43480</v>
      </c>
      <c r="N440" s="20">
        <v>43442</v>
      </c>
      <c r="O440" s="21">
        <v>38</v>
      </c>
      <c r="P440" s="21">
        <v>38</v>
      </c>
      <c r="Q440" s="7">
        <v>42187.6</v>
      </c>
      <c r="R440" s="22">
        <f t="shared" si="18"/>
        <v>2018</v>
      </c>
      <c r="S440" s="22">
        <f t="shared" si="19"/>
        <v>1</v>
      </c>
      <c r="T440" s="22">
        <f t="shared" si="20"/>
        <v>1</v>
      </c>
    </row>
    <row r="441" spans="1:20">
      <c r="A441" t="s">
        <v>366</v>
      </c>
      <c r="B441">
        <v>3470130729</v>
      </c>
      <c r="C441" t="s">
        <v>367</v>
      </c>
      <c r="D441">
        <v>70010000050</v>
      </c>
      <c r="E441" t="s">
        <v>29</v>
      </c>
      <c r="F441" t="s">
        <v>42</v>
      </c>
      <c r="H441" s="7">
        <v>793</v>
      </c>
      <c r="I441" s="20">
        <v>43412</v>
      </c>
      <c r="J441" s="20">
        <v>43413</v>
      </c>
      <c r="K441" s="20"/>
      <c r="L441" s="20"/>
      <c r="M441" s="20">
        <v>43480</v>
      </c>
      <c r="N441" s="20">
        <v>43473</v>
      </c>
      <c r="O441" s="21">
        <v>7</v>
      </c>
      <c r="P441" s="21">
        <v>7</v>
      </c>
      <c r="Q441" s="7">
        <v>5551</v>
      </c>
      <c r="R441" s="22">
        <f t="shared" si="18"/>
        <v>2018</v>
      </c>
      <c r="S441" s="22">
        <f t="shared" si="19"/>
        <v>1</v>
      </c>
      <c r="T441" s="22">
        <f t="shared" si="20"/>
        <v>1</v>
      </c>
    </row>
    <row r="442" spans="1:20">
      <c r="A442" t="s">
        <v>305</v>
      </c>
      <c r="B442">
        <v>6157780963</v>
      </c>
      <c r="C442">
        <v>3118010022</v>
      </c>
      <c r="D442">
        <v>71810000050</v>
      </c>
      <c r="E442" t="s">
        <v>29</v>
      </c>
      <c r="F442" t="s">
        <v>59</v>
      </c>
      <c r="H442" s="7">
        <v>1081.5999999999999</v>
      </c>
      <c r="I442" s="20">
        <v>43398</v>
      </c>
      <c r="J442" s="20">
        <v>43402</v>
      </c>
      <c r="K442" s="20"/>
      <c r="L442" s="20"/>
      <c r="M442" s="20">
        <v>43480</v>
      </c>
      <c r="N442" s="20">
        <v>43462</v>
      </c>
      <c r="O442" s="21">
        <v>18</v>
      </c>
      <c r="P442" s="21">
        <v>18</v>
      </c>
      <c r="Q442" s="7">
        <v>19468.8</v>
      </c>
      <c r="R442" s="22">
        <f t="shared" si="18"/>
        <v>2018</v>
      </c>
      <c r="S442" s="22">
        <f t="shared" si="19"/>
        <v>1</v>
      </c>
      <c r="T442" s="22">
        <f t="shared" si="20"/>
        <v>1</v>
      </c>
    </row>
    <row r="443" spans="1:20">
      <c r="A443" t="s">
        <v>300</v>
      </c>
      <c r="B443">
        <v>11667890153</v>
      </c>
      <c r="C443">
        <v>8261104221</v>
      </c>
      <c r="D443">
        <v>70010000020</v>
      </c>
      <c r="E443" t="s">
        <v>29</v>
      </c>
      <c r="F443" t="s">
        <v>32</v>
      </c>
      <c r="H443" s="7">
        <v>253.44</v>
      </c>
      <c r="I443" s="20">
        <v>43395</v>
      </c>
      <c r="J443" s="20">
        <v>43395</v>
      </c>
      <c r="K443" s="20"/>
      <c r="L443" s="20"/>
      <c r="M443" s="20">
        <v>43480</v>
      </c>
      <c r="N443" s="20">
        <v>43455</v>
      </c>
      <c r="O443" s="21">
        <v>25</v>
      </c>
      <c r="P443" s="21">
        <v>25</v>
      </c>
      <c r="Q443" s="7">
        <v>6336</v>
      </c>
      <c r="R443" s="22">
        <f t="shared" si="18"/>
        <v>2018</v>
      </c>
      <c r="S443" s="22">
        <f t="shared" si="19"/>
        <v>1</v>
      </c>
      <c r="T443" s="22">
        <f t="shared" si="20"/>
        <v>1</v>
      </c>
    </row>
    <row r="444" spans="1:20">
      <c r="A444" t="s">
        <v>335</v>
      </c>
      <c r="B444">
        <v>2895150239</v>
      </c>
      <c r="C444" t="s">
        <v>368</v>
      </c>
      <c r="D444">
        <v>70010000058</v>
      </c>
      <c r="E444" t="s">
        <v>29</v>
      </c>
      <c r="F444" t="s">
        <v>42</v>
      </c>
      <c r="H444" s="7">
        <v>388.96</v>
      </c>
      <c r="I444" s="20">
        <v>43410</v>
      </c>
      <c r="J444" s="20">
        <v>43418</v>
      </c>
      <c r="K444" s="20"/>
      <c r="L444" s="20"/>
      <c r="M444" s="20">
        <v>43480</v>
      </c>
      <c r="N444" s="20">
        <v>43478</v>
      </c>
      <c r="O444" s="21">
        <v>2</v>
      </c>
      <c r="P444" s="21">
        <v>2</v>
      </c>
      <c r="Q444" s="7">
        <v>777.92</v>
      </c>
      <c r="R444" s="22">
        <f t="shared" si="18"/>
        <v>2018</v>
      </c>
      <c r="S444" s="22">
        <f t="shared" si="19"/>
        <v>1</v>
      </c>
      <c r="T444" s="22">
        <f t="shared" si="20"/>
        <v>1</v>
      </c>
    </row>
    <row r="445" spans="1:20">
      <c r="A445" t="s">
        <v>369</v>
      </c>
      <c r="B445">
        <v>7509990631</v>
      </c>
      <c r="C445" t="s">
        <v>370</v>
      </c>
      <c r="D445">
        <v>70010000056</v>
      </c>
      <c r="E445" t="s">
        <v>29</v>
      </c>
      <c r="F445" t="s">
        <v>32</v>
      </c>
      <c r="H445" s="7">
        <v>12610</v>
      </c>
      <c r="I445" s="20">
        <v>43399</v>
      </c>
      <c r="J445" s="20">
        <v>43399</v>
      </c>
      <c r="K445" s="20"/>
      <c r="L445" s="20"/>
      <c r="M445" s="20">
        <v>43480</v>
      </c>
      <c r="N445" s="20">
        <v>43459</v>
      </c>
      <c r="O445" s="21">
        <v>21</v>
      </c>
      <c r="P445" s="21">
        <v>21</v>
      </c>
      <c r="Q445" s="7">
        <v>264810</v>
      </c>
      <c r="R445" s="22">
        <f t="shared" si="18"/>
        <v>2018</v>
      </c>
      <c r="S445" s="22">
        <f t="shared" si="19"/>
        <v>1</v>
      </c>
      <c r="T445" s="22">
        <f t="shared" si="20"/>
        <v>1</v>
      </c>
    </row>
    <row r="446" spans="1:20">
      <c r="A446" t="s">
        <v>335</v>
      </c>
      <c r="B446">
        <v>2895150239</v>
      </c>
      <c r="C446" t="s">
        <v>371</v>
      </c>
      <c r="D446">
        <v>70010000058</v>
      </c>
      <c r="E446" t="s">
        <v>29</v>
      </c>
      <c r="F446" t="s">
        <v>42</v>
      </c>
      <c r="H446" s="7">
        <v>388.96</v>
      </c>
      <c r="I446" s="20">
        <v>43423</v>
      </c>
      <c r="J446" s="20">
        <v>43427</v>
      </c>
      <c r="K446" s="20"/>
      <c r="L446" s="20"/>
      <c r="M446" s="20">
        <v>43480</v>
      </c>
      <c r="N446" s="20">
        <v>43487</v>
      </c>
      <c r="O446" s="21">
        <v>-7</v>
      </c>
      <c r="P446" s="21">
        <v>-7</v>
      </c>
      <c r="Q446" s="7">
        <v>-2722.72</v>
      </c>
      <c r="R446" s="22">
        <f t="shared" si="18"/>
        <v>2018</v>
      </c>
      <c r="S446" s="22">
        <f t="shared" si="19"/>
        <v>1</v>
      </c>
      <c r="T446" s="22">
        <f t="shared" si="20"/>
        <v>1</v>
      </c>
    </row>
    <row r="447" spans="1:20">
      <c r="A447" t="s">
        <v>306</v>
      </c>
      <c r="B447">
        <v>3578710729</v>
      </c>
      <c r="C447">
        <v>5199</v>
      </c>
      <c r="D447">
        <v>70010000050</v>
      </c>
      <c r="E447" t="s">
        <v>29</v>
      </c>
      <c r="F447" t="s">
        <v>32</v>
      </c>
      <c r="H447" s="7">
        <v>459.84</v>
      </c>
      <c r="I447" s="20">
        <v>43404</v>
      </c>
      <c r="J447" s="20">
        <v>43409</v>
      </c>
      <c r="K447" s="20"/>
      <c r="L447" s="20"/>
      <c r="M447" s="20">
        <v>43480</v>
      </c>
      <c r="N447" s="20">
        <v>43469</v>
      </c>
      <c r="O447" s="21">
        <v>11</v>
      </c>
      <c r="P447" s="21">
        <v>11</v>
      </c>
      <c r="Q447" s="7">
        <v>5058.24</v>
      </c>
      <c r="R447" s="22">
        <f t="shared" si="18"/>
        <v>2018</v>
      </c>
      <c r="S447" s="22">
        <f t="shared" si="19"/>
        <v>1</v>
      </c>
      <c r="T447" s="22">
        <f t="shared" si="20"/>
        <v>1</v>
      </c>
    </row>
    <row r="448" spans="1:20">
      <c r="A448" t="s">
        <v>372</v>
      </c>
      <c r="B448">
        <v>1836081008</v>
      </c>
      <c r="C448" t="s">
        <v>373</v>
      </c>
      <c r="D448">
        <v>70010000056</v>
      </c>
      <c r="E448" t="s">
        <v>29</v>
      </c>
      <c r="F448" t="s">
        <v>32</v>
      </c>
      <c r="H448" s="7">
        <v>3822</v>
      </c>
      <c r="I448" s="20">
        <v>43434</v>
      </c>
      <c r="J448" s="20">
        <v>43435</v>
      </c>
      <c r="K448" s="20"/>
      <c r="L448" s="20"/>
      <c r="M448" s="20">
        <v>43480</v>
      </c>
      <c r="N448" s="20">
        <v>43495</v>
      </c>
      <c r="O448" s="21">
        <v>-15</v>
      </c>
      <c r="P448" s="21">
        <v>-15</v>
      </c>
      <c r="Q448" s="7">
        <v>-57330</v>
      </c>
      <c r="R448" s="22">
        <f t="shared" si="18"/>
        <v>2018</v>
      </c>
      <c r="S448" s="22">
        <f t="shared" si="19"/>
        <v>1</v>
      </c>
      <c r="T448" s="22">
        <f t="shared" si="20"/>
        <v>1</v>
      </c>
    </row>
    <row r="449" spans="1:20">
      <c r="A449" t="s">
        <v>306</v>
      </c>
      <c r="B449">
        <v>3578710729</v>
      </c>
      <c r="C449">
        <v>5784</v>
      </c>
      <c r="D449">
        <v>70010000050</v>
      </c>
      <c r="E449" t="s">
        <v>29</v>
      </c>
      <c r="F449" t="s">
        <v>32</v>
      </c>
      <c r="H449" s="7">
        <v>129.32</v>
      </c>
      <c r="I449" s="20">
        <v>43434</v>
      </c>
      <c r="J449" s="20">
        <v>43439</v>
      </c>
      <c r="K449" s="20"/>
      <c r="L449" s="20"/>
      <c r="M449" s="20">
        <v>43480</v>
      </c>
      <c r="N449" s="20">
        <v>43499</v>
      </c>
      <c r="O449" s="21">
        <v>-19</v>
      </c>
      <c r="P449" s="21">
        <v>-19</v>
      </c>
      <c r="Q449" s="7">
        <v>-2457.08</v>
      </c>
      <c r="R449" s="22">
        <f t="shared" si="18"/>
        <v>2018</v>
      </c>
      <c r="S449" s="22">
        <f t="shared" si="19"/>
        <v>1</v>
      </c>
      <c r="T449" s="22">
        <f t="shared" si="20"/>
        <v>1</v>
      </c>
    </row>
    <row r="450" spans="1:20">
      <c r="A450" t="s">
        <v>317</v>
      </c>
      <c r="B450">
        <v>9238800156</v>
      </c>
      <c r="C450">
        <v>1024705826</v>
      </c>
      <c r="D450">
        <v>70010000056</v>
      </c>
      <c r="E450" t="s">
        <v>29</v>
      </c>
      <c r="F450" t="s">
        <v>32</v>
      </c>
      <c r="H450" s="7">
        <v>728</v>
      </c>
      <c r="I450" s="20">
        <v>43403</v>
      </c>
      <c r="J450" s="20">
        <v>43440</v>
      </c>
      <c r="K450" s="20"/>
      <c r="L450" s="20"/>
      <c r="M450" s="20">
        <v>43480</v>
      </c>
      <c r="N450" s="20">
        <v>43500</v>
      </c>
      <c r="O450" s="21">
        <v>-20</v>
      </c>
      <c r="P450" s="21">
        <v>-20</v>
      </c>
      <c r="Q450" s="7">
        <v>-14560</v>
      </c>
      <c r="R450" s="22">
        <f t="shared" si="18"/>
        <v>2018</v>
      </c>
      <c r="S450" s="22">
        <f t="shared" si="19"/>
        <v>1</v>
      </c>
      <c r="T450" s="22">
        <f t="shared" si="20"/>
        <v>1</v>
      </c>
    </row>
    <row r="451" spans="1:20">
      <c r="A451" t="s">
        <v>307</v>
      </c>
      <c r="B451">
        <v>3524050238</v>
      </c>
      <c r="C451">
        <v>740623755</v>
      </c>
      <c r="D451">
        <v>70010000006</v>
      </c>
      <c r="E451" t="s">
        <v>29</v>
      </c>
      <c r="F451" t="s">
        <v>32</v>
      </c>
      <c r="H451" s="7">
        <v>274.19</v>
      </c>
      <c r="I451" s="20">
        <v>43432</v>
      </c>
      <c r="J451" s="20">
        <v>43434</v>
      </c>
      <c r="K451" s="20"/>
      <c r="L451" s="20"/>
      <c r="M451" s="20">
        <v>43480</v>
      </c>
      <c r="N451" s="20">
        <v>43494</v>
      </c>
      <c r="O451" s="21">
        <v>-14</v>
      </c>
      <c r="P451" s="21">
        <v>-14</v>
      </c>
      <c r="Q451" s="7">
        <v>-3838.66</v>
      </c>
      <c r="R451" s="22">
        <f t="shared" si="18"/>
        <v>2018</v>
      </c>
      <c r="S451" s="22">
        <f t="shared" si="19"/>
        <v>1</v>
      </c>
      <c r="T451" s="22">
        <f t="shared" si="20"/>
        <v>1</v>
      </c>
    </row>
    <row r="452" spans="1:20">
      <c r="A452" t="s">
        <v>307</v>
      </c>
      <c r="B452">
        <v>3524050238</v>
      </c>
      <c r="C452">
        <v>740623753</v>
      </c>
      <c r="D452">
        <v>70010000006</v>
      </c>
      <c r="E452" t="s">
        <v>29</v>
      </c>
      <c r="F452" t="s">
        <v>32</v>
      </c>
      <c r="H452" s="7">
        <v>0.01</v>
      </c>
      <c r="I452" s="20">
        <v>43432</v>
      </c>
      <c r="J452" s="20">
        <v>43434</v>
      </c>
      <c r="K452" s="20"/>
      <c r="L452" s="20"/>
      <c r="M452" s="20">
        <v>43480</v>
      </c>
      <c r="N452" s="20">
        <v>43494</v>
      </c>
      <c r="O452" s="21">
        <v>-14</v>
      </c>
      <c r="P452" s="21">
        <v>-14</v>
      </c>
      <c r="Q452" s="7">
        <v>-0.14000000000000001</v>
      </c>
      <c r="R452" s="22">
        <f t="shared" si="18"/>
        <v>2018</v>
      </c>
      <c r="S452" s="22">
        <f t="shared" si="19"/>
        <v>1</v>
      </c>
      <c r="T452" s="22">
        <f t="shared" si="20"/>
        <v>1</v>
      </c>
    </row>
    <row r="453" spans="1:20">
      <c r="A453" t="s">
        <v>261</v>
      </c>
      <c r="B453">
        <v>3715540724</v>
      </c>
      <c r="C453" t="s">
        <v>374</v>
      </c>
      <c r="D453">
        <v>73310500025</v>
      </c>
      <c r="E453" t="s">
        <v>29</v>
      </c>
      <c r="F453" t="s">
        <v>99</v>
      </c>
      <c r="H453" s="7">
        <v>7718.32</v>
      </c>
      <c r="I453" s="20">
        <v>43479</v>
      </c>
      <c r="J453" s="20">
        <v>43479</v>
      </c>
      <c r="K453" s="20"/>
      <c r="L453" s="20"/>
      <c r="M453" s="20">
        <v>43480</v>
      </c>
      <c r="N453" s="20">
        <v>43539</v>
      </c>
      <c r="O453" s="21">
        <v>-59</v>
      </c>
      <c r="P453" s="21">
        <v>-59</v>
      </c>
      <c r="Q453" s="7">
        <v>-455380.88</v>
      </c>
      <c r="R453" s="22">
        <f t="shared" si="18"/>
        <v>2019</v>
      </c>
      <c r="S453" s="22">
        <f t="shared" si="19"/>
        <v>1</v>
      </c>
      <c r="T453" s="22">
        <f t="shared" si="20"/>
        <v>1</v>
      </c>
    </row>
    <row r="454" spans="1:20">
      <c r="A454" t="s">
        <v>264</v>
      </c>
      <c r="B454">
        <v>5282230720</v>
      </c>
      <c r="C454" t="s">
        <v>375</v>
      </c>
      <c r="D454">
        <v>71210000040</v>
      </c>
      <c r="E454" t="s">
        <v>29</v>
      </c>
      <c r="F454" t="s">
        <v>38</v>
      </c>
      <c r="H454" s="7">
        <v>4821.51</v>
      </c>
      <c r="I454" s="20">
        <v>43251</v>
      </c>
      <c r="J454" s="20">
        <v>43286</v>
      </c>
      <c r="K454" s="20">
        <v>43286</v>
      </c>
      <c r="L454" s="20">
        <v>43474</v>
      </c>
      <c r="M454" s="20">
        <v>43480</v>
      </c>
      <c r="N454" s="20">
        <v>43346</v>
      </c>
      <c r="O454" s="21">
        <v>-54</v>
      </c>
      <c r="P454" s="21">
        <v>0</v>
      </c>
      <c r="Q454" s="7">
        <v>0</v>
      </c>
      <c r="R454" s="22">
        <f t="shared" si="18"/>
        <v>2018</v>
      </c>
      <c r="S454" s="22">
        <f t="shared" si="19"/>
        <v>1</v>
      </c>
      <c r="T454" s="22">
        <f t="shared" si="20"/>
        <v>1</v>
      </c>
    </row>
    <row r="455" spans="1:20">
      <c r="A455" t="s">
        <v>279</v>
      </c>
      <c r="B455">
        <v>1630000287</v>
      </c>
      <c r="C455" t="s">
        <v>376</v>
      </c>
      <c r="D455">
        <v>70010000050</v>
      </c>
      <c r="E455" t="s">
        <v>29</v>
      </c>
      <c r="F455" t="s">
        <v>32</v>
      </c>
      <c r="H455" s="7">
        <v>292.8</v>
      </c>
      <c r="I455" s="20">
        <v>43391</v>
      </c>
      <c r="J455" s="20">
        <v>43391</v>
      </c>
      <c r="K455" s="20"/>
      <c r="L455" s="20"/>
      <c r="M455" s="20">
        <v>43480</v>
      </c>
      <c r="N455" s="20">
        <v>43451</v>
      </c>
      <c r="O455" s="21">
        <v>29</v>
      </c>
      <c r="P455" s="21">
        <v>29</v>
      </c>
      <c r="Q455" s="7">
        <v>8491.2000000000007</v>
      </c>
      <c r="R455" s="22">
        <f t="shared" si="18"/>
        <v>2018</v>
      </c>
      <c r="S455" s="22">
        <f t="shared" si="19"/>
        <v>1</v>
      </c>
      <c r="T455" s="22">
        <f t="shared" si="20"/>
        <v>1</v>
      </c>
    </row>
    <row r="456" spans="1:20">
      <c r="A456" t="s">
        <v>377</v>
      </c>
      <c r="B456">
        <v>12575740159</v>
      </c>
      <c r="C456">
        <v>9031802907</v>
      </c>
      <c r="D456">
        <v>70010000050</v>
      </c>
      <c r="E456" t="s">
        <v>29</v>
      </c>
      <c r="F456" t="s">
        <v>32</v>
      </c>
      <c r="H456" s="7">
        <v>330.72</v>
      </c>
      <c r="I456" s="20">
        <v>43391</v>
      </c>
      <c r="J456" s="20">
        <v>43395</v>
      </c>
      <c r="K456" s="20"/>
      <c r="L456" s="20"/>
      <c r="M456" s="20">
        <v>43480</v>
      </c>
      <c r="N456" s="20">
        <v>43455</v>
      </c>
      <c r="O456" s="21">
        <v>25</v>
      </c>
      <c r="P456" s="21">
        <v>25</v>
      </c>
      <c r="Q456" s="7">
        <v>8268</v>
      </c>
      <c r="R456" s="22">
        <f t="shared" ref="R456:R519" si="21">YEAR(I456)</f>
        <v>2018</v>
      </c>
      <c r="S456" s="22">
        <f t="shared" ref="S456:S519" si="22">MONTH(M456)</f>
        <v>1</v>
      </c>
      <c r="T456" s="22">
        <f t="shared" ref="T456:T519" si="23">CEILING(MONTH(M456)/3,1)</f>
        <v>1</v>
      </c>
    </row>
    <row r="457" spans="1:20">
      <c r="A457" t="s">
        <v>264</v>
      </c>
      <c r="B457">
        <v>5282230720</v>
      </c>
      <c r="C457" t="s">
        <v>378</v>
      </c>
      <c r="D457">
        <v>71210000040</v>
      </c>
      <c r="E457" t="s">
        <v>29</v>
      </c>
      <c r="F457" t="s">
        <v>38</v>
      </c>
      <c r="H457" s="7">
        <v>10450.52</v>
      </c>
      <c r="I457" s="20">
        <v>43373</v>
      </c>
      <c r="J457" s="20">
        <v>43399</v>
      </c>
      <c r="K457" s="20"/>
      <c r="L457" s="20"/>
      <c r="M457" s="20">
        <v>43480</v>
      </c>
      <c r="N457" s="20">
        <v>43459</v>
      </c>
      <c r="O457" s="21">
        <v>21</v>
      </c>
      <c r="P457" s="21">
        <v>21</v>
      </c>
      <c r="Q457" s="7">
        <v>219460.92</v>
      </c>
      <c r="R457" s="22">
        <f t="shared" si="21"/>
        <v>2018</v>
      </c>
      <c r="S457" s="22">
        <f t="shared" si="22"/>
        <v>1</v>
      </c>
      <c r="T457" s="22">
        <f t="shared" si="23"/>
        <v>1</v>
      </c>
    </row>
    <row r="458" spans="1:20">
      <c r="A458" t="s">
        <v>216</v>
      </c>
      <c r="B458">
        <v>1835220482</v>
      </c>
      <c r="C458" t="s">
        <v>379</v>
      </c>
      <c r="D458">
        <v>70010000050</v>
      </c>
      <c r="E458" t="s">
        <v>29</v>
      </c>
      <c r="F458" t="s">
        <v>32</v>
      </c>
      <c r="H458" s="7">
        <v>62.22</v>
      </c>
      <c r="I458" s="20">
        <v>43404</v>
      </c>
      <c r="J458" s="20">
        <v>43404</v>
      </c>
      <c r="K458" s="20"/>
      <c r="L458" s="20"/>
      <c r="M458" s="20">
        <v>43480</v>
      </c>
      <c r="N458" s="20">
        <v>43464</v>
      </c>
      <c r="O458" s="21">
        <v>16</v>
      </c>
      <c r="P458" s="21">
        <v>16</v>
      </c>
      <c r="Q458" s="7">
        <v>995.52</v>
      </c>
      <c r="R458" s="22">
        <f t="shared" si="21"/>
        <v>2018</v>
      </c>
      <c r="S458" s="22">
        <f t="shared" si="22"/>
        <v>1</v>
      </c>
      <c r="T458" s="22">
        <f t="shared" si="23"/>
        <v>1</v>
      </c>
    </row>
    <row r="459" spans="1:20">
      <c r="A459" t="s">
        <v>337</v>
      </c>
      <c r="B459">
        <v>2804530968</v>
      </c>
      <c r="C459">
        <v>2182062834</v>
      </c>
      <c r="D459">
        <v>70010000050</v>
      </c>
      <c r="E459" t="s">
        <v>29</v>
      </c>
      <c r="F459" t="s">
        <v>32</v>
      </c>
      <c r="H459" s="7">
        <v>402.6</v>
      </c>
      <c r="I459" s="20">
        <v>43406</v>
      </c>
      <c r="J459" s="20">
        <v>43407</v>
      </c>
      <c r="K459" s="20"/>
      <c r="L459" s="20"/>
      <c r="M459" s="20">
        <v>43480</v>
      </c>
      <c r="N459" s="20">
        <v>43467</v>
      </c>
      <c r="O459" s="21">
        <v>13</v>
      </c>
      <c r="P459" s="21">
        <v>13</v>
      </c>
      <c r="Q459" s="7">
        <v>5233.8</v>
      </c>
      <c r="R459" s="22">
        <f t="shared" si="21"/>
        <v>2018</v>
      </c>
      <c r="S459" s="22">
        <f t="shared" si="22"/>
        <v>1</v>
      </c>
      <c r="T459" s="22">
        <f t="shared" si="23"/>
        <v>1</v>
      </c>
    </row>
    <row r="460" spans="1:20">
      <c r="A460" t="s">
        <v>306</v>
      </c>
      <c r="B460">
        <v>3578710729</v>
      </c>
      <c r="C460">
        <v>5189</v>
      </c>
      <c r="D460">
        <v>70010000050</v>
      </c>
      <c r="E460" t="s">
        <v>29</v>
      </c>
      <c r="F460" t="s">
        <v>32</v>
      </c>
      <c r="H460" s="7">
        <v>245.95</v>
      </c>
      <c r="I460" s="20">
        <v>43404</v>
      </c>
      <c r="J460" s="20">
        <v>43409</v>
      </c>
      <c r="K460" s="20"/>
      <c r="L460" s="20"/>
      <c r="M460" s="20">
        <v>43480</v>
      </c>
      <c r="N460" s="20">
        <v>43469</v>
      </c>
      <c r="O460" s="21">
        <v>11</v>
      </c>
      <c r="P460" s="21">
        <v>11</v>
      </c>
      <c r="Q460" s="7">
        <v>2705.45</v>
      </c>
      <c r="R460" s="22">
        <f t="shared" si="21"/>
        <v>2018</v>
      </c>
      <c r="S460" s="22">
        <f t="shared" si="22"/>
        <v>1</v>
      </c>
      <c r="T460" s="22">
        <f t="shared" si="23"/>
        <v>1</v>
      </c>
    </row>
    <row r="461" spans="1:20">
      <c r="A461" t="s">
        <v>306</v>
      </c>
      <c r="B461">
        <v>3578710729</v>
      </c>
      <c r="C461">
        <v>5196</v>
      </c>
      <c r="D461">
        <v>70010000050</v>
      </c>
      <c r="E461" t="s">
        <v>29</v>
      </c>
      <c r="F461" t="s">
        <v>32</v>
      </c>
      <c r="H461" s="7">
        <v>520.45000000000005</v>
      </c>
      <c r="I461" s="20">
        <v>43404</v>
      </c>
      <c r="J461" s="20">
        <v>43409</v>
      </c>
      <c r="K461" s="20"/>
      <c r="L461" s="20"/>
      <c r="M461" s="20">
        <v>43480</v>
      </c>
      <c r="N461" s="20">
        <v>43469</v>
      </c>
      <c r="O461" s="21">
        <v>11</v>
      </c>
      <c r="P461" s="21">
        <v>11</v>
      </c>
      <c r="Q461" s="7">
        <v>5724.9500000000007</v>
      </c>
      <c r="R461" s="22">
        <f t="shared" si="21"/>
        <v>2018</v>
      </c>
      <c r="S461" s="22">
        <f t="shared" si="22"/>
        <v>1</v>
      </c>
      <c r="T461" s="22">
        <f t="shared" si="23"/>
        <v>1</v>
      </c>
    </row>
    <row r="462" spans="1:20">
      <c r="A462" t="s">
        <v>380</v>
      </c>
      <c r="B462">
        <v>1313240424</v>
      </c>
      <c r="C462" t="s">
        <v>381</v>
      </c>
      <c r="D462">
        <v>70010000050</v>
      </c>
      <c r="E462" t="s">
        <v>29</v>
      </c>
      <c r="F462" t="s">
        <v>32</v>
      </c>
      <c r="H462" s="7">
        <v>12151.2</v>
      </c>
      <c r="I462" s="20">
        <v>43396</v>
      </c>
      <c r="J462" s="20">
        <v>43398</v>
      </c>
      <c r="K462" s="20"/>
      <c r="L462" s="20"/>
      <c r="M462" s="20">
        <v>43480</v>
      </c>
      <c r="N462" s="20">
        <v>43458</v>
      </c>
      <c r="O462" s="21">
        <v>22</v>
      </c>
      <c r="P462" s="21">
        <v>22</v>
      </c>
      <c r="Q462" s="7">
        <v>267326.40000000002</v>
      </c>
      <c r="R462" s="22">
        <f t="shared" si="21"/>
        <v>2018</v>
      </c>
      <c r="S462" s="22">
        <f t="shared" si="22"/>
        <v>1</v>
      </c>
      <c r="T462" s="22">
        <f t="shared" si="23"/>
        <v>1</v>
      </c>
    </row>
    <row r="463" spans="1:20">
      <c r="A463" t="s">
        <v>382</v>
      </c>
      <c r="B463">
        <v>4277790723</v>
      </c>
      <c r="C463" t="s">
        <v>383</v>
      </c>
      <c r="D463">
        <v>71510000020</v>
      </c>
      <c r="E463" t="s">
        <v>29</v>
      </c>
      <c r="F463" t="s">
        <v>30</v>
      </c>
      <c r="H463" s="7">
        <v>1338.65</v>
      </c>
      <c r="I463" s="20">
        <v>43434</v>
      </c>
      <c r="J463" s="20">
        <v>43435</v>
      </c>
      <c r="K463" s="20"/>
      <c r="L463" s="20"/>
      <c r="M463" s="20">
        <v>43480</v>
      </c>
      <c r="N463" s="20">
        <v>43495</v>
      </c>
      <c r="O463" s="21">
        <v>-15</v>
      </c>
      <c r="P463" s="21">
        <v>-15</v>
      </c>
      <c r="Q463" s="7">
        <v>-20079.75</v>
      </c>
      <c r="R463" s="22">
        <f t="shared" si="21"/>
        <v>2018</v>
      </c>
      <c r="S463" s="22">
        <f t="shared" si="22"/>
        <v>1</v>
      </c>
      <c r="T463" s="22">
        <f t="shared" si="23"/>
        <v>1</v>
      </c>
    </row>
    <row r="464" spans="1:20">
      <c r="A464" t="s">
        <v>306</v>
      </c>
      <c r="B464">
        <v>3578710729</v>
      </c>
      <c r="C464">
        <v>5793</v>
      </c>
      <c r="D464">
        <v>70010000050</v>
      </c>
      <c r="E464" t="s">
        <v>29</v>
      </c>
      <c r="F464" t="s">
        <v>32</v>
      </c>
      <c r="H464" s="7">
        <v>919.68</v>
      </c>
      <c r="I464" s="20">
        <v>43434</v>
      </c>
      <c r="J464" s="20">
        <v>43439</v>
      </c>
      <c r="K464" s="20"/>
      <c r="L464" s="20"/>
      <c r="M464" s="20">
        <v>43480</v>
      </c>
      <c r="N464" s="20">
        <v>43499</v>
      </c>
      <c r="O464" s="21">
        <v>-19</v>
      </c>
      <c r="P464" s="21">
        <v>-19</v>
      </c>
      <c r="Q464" s="7">
        <v>-17473.919999999998</v>
      </c>
      <c r="R464" s="22">
        <f t="shared" si="21"/>
        <v>2018</v>
      </c>
      <c r="S464" s="22">
        <f t="shared" si="22"/>
        <v>1</v>
      </c>
      <c r="T464" s="22">
        <f t="shared" si="23"/>
        <v>1</v>
      </c>
    </row>
    <row r="465" spans="1:20">
      <c r="A465" t="s">
        <v>384</v>
      </c>
      <c r="B465">
        <v>4185110154</v>
      </c>
      <c r="C465">
        <v>2018063955</v>
      </c>
      <c r="D465">
        <v>70010000036</v>
      </c>
      <c r="E465" t="s">
        <v>29</v>
      </c>
      <c r="F465" t="s">
        <v>32</v>
      </c>
      <c r="H465" s="7">
        <v>854</v>
      </c>
      <c r="I465" s="20">
        <v>43433</v>
      </c>
      <c r="J465" s="20">
        <v>43436</v>
      </c>
      <c r="K465" s="20"/>
      <c r="L465" s="20"/>
      <c r="M465" s="20">
        <v>43480</v>
      </c>
      <c r="N465" s="20">
        <v>43496</v>
      </c>
      <c r="O465" s="21">
        <v>-16</v>
      </c>
      <c r="P465" s="21">
        <v>-16</v>
      </c>
      <c r="Q465" s="7">
        <v>-13664</v>
      </c>
      <c r="R465" s="22">
        <f t="shared" si="21"/>
        <v>2018</v>
      </c>
      <c r="S465" s="22">
        <f t="shared" si="22"/>
        <v>1</v>
      </c>
      <c r="T465" s="22">
        <f t="shared" si="23"/>
        <v>1</v>
      </c>
    </row>
    <row r="466" spans="1:20">
      <c r="A466" t="s">
        <v>385</v>
      </c>
      <c r="B466">
        <v>1620460186</v>
      </c>
      <c r="C466" t="s">
        <v>386</v>
      </c>
      <c r="D466">
        <v>70010000006</v>
      </c>
      <c r="E466" t="s">
        <v>29</v>
      </c>
      <c r="F466" t="s">
        <v>32</v>
      </c>
      <c r="H466" s="7">
        <v>263.45</v>
      </c>
      <c r="I466" s="20">
        <v>43420</v>
      </c>
      <c r="J466" s="20">
        <v>43451</v>
      </c>
      <c r="K466" s="20"/>
      <c r="L466" s="20"/>
      <c r="M466" s="20">
        <v>43480</v>
      </c>
      <c r="N466" s="20">
        <v>43511</v>
      </c>
      <c r="O466" s="21">
        <v>-31</v>
      </c>
      <c r="P466" s="21">
        <v>-31</v>
      </c>
      <c r="Q466" s="7">
        <v>-8166.95</v>
      </c>
      <c r="R466" s="22">
        <f t="shared" si="21"/>
        <v>2018</v>
      </c>
      <c r="S466" s="22">
        <f t="shared" si="22"/>
        <v>1</v>
      </c>
      <c r="T466" s="22">
        <f t="shared" si="23"/>
        <v>1</v>
      </c>
    </row>
    <row r="467" spans="1:20">
      <c r="A467" t="s">
        <v>264</v>
      </c>
      <c r="B467">
        <v>5282230720</v>
      </c>
      <c r="C467" t="s">
        <v>387</v>
      </c>
      <c r="D467">
        <v>71210000080</v>
      </c>
      <c r="E467" t="s">
        <v>29</v>
      </c>
      <c r="F467" t="s">
        <v>38</v>
      </c>
      <c r="H467" s="7">
        <v>6529</v>
      </c>
      <c r="I467" s="20">
        <v>43404</v>
      </c>
      <c r="J467" s="20">
        <v>43438</v>
      </c>
      <c r="K467" s="20"/>
      <c r="L467" s="20"/>
      <c r="M467" s="20">
        <v>43480</v>
      </c>
      <c r="N467" s="20">
        <v>43498</v>
      </c>
      <c r="O467" s="21">
        <v>-18</v>
      </c>
      <c r="P467" s="21">
        <v>-18</v>
      </c>
      <c r="Q467" s="7">
        <v>-117522</v>
      </c>
      <c r="R467" s="22">
        <f t="shared" si="21"/>
        <v>2018</v>
      </c>
      <c r="S467" s="22">
        <f t="shared" si="22"/>
        <v>1</v>
      </c>
      <c r="T467" s="22">
        <f t="shared" si="23"/>
        <v>1</v>
      </c>
    </row>
    <row r="468" spans="1:20">
      <c r="A468" t="s">
        <v>347</v>
      </c>
      <c r="B468">
        <v>2973040963</v>
      </c>
      <c r="C468">
        <v>1010489056</v>
      </c>
      <c r="D468">
        <v>71810000010</v>
      </c>
      <c r="E468" t="s">
        <v>29</v>
      </c>
      <c r="F468" t="s">
        <v>59</v>
      </c>
      <c r="H468" s="7">
        <v>1594.78</v>
      </c>
      <c r="I468" s="20">
        <v>43278</v>
      </c>
      <c r="J468" s="20">
        <v>43474</v>
      </c>
      <c r="K468" s="20"/>
      <c r="L468" s="20"/>
      <c r="M468" s="20">
        <v>43480</v>
      </c>
      <c r="N468" s="20">
        <v>43534</v>
      </c>
      <c r="O468" s="21">
        <v>-54</v>
      </c>
      <c r="P468" s="21">
        <v>-54</v>
      </c>
      <c r="Q468" s="7">
        <v>-86118.12</v>
      </c>
      <c r="R468" s="22">
        <f t="shared" si="21"/>
        <v>2018</v>
      </c>
      <c r="S468" s="22">
        <f t="shared" si="22"/>
        <v>1</v>
      </c>
      <c r="T468" s="22">
        <f t="shared" si="23"/>
        <v>1</v>
      </c>
    </row>
    <row r="469" spans="1:20">
      <c r="A469" t="s">
        <v>330</v>
      </c>
      <c r="B469">
        <v>931170195</v>
      </c>
      <c r="C469">
        <v>2110431469</v>
      </c>
      <c r="D469">
        <v>70010000065</v>
      </c>
      <c r="E469" t="s">
        <v>29</v>
      </c>
      <c r="F469" t="s">
        <v>32</v>
      </c>
      <c r="H469" s="7">
        <v>4006.08</v>
      </c>
      <c r="I469" s="20">
        <v>43370</v>
      </c>
      <c r="J469" s="20">
        <v>43371</v>
      </c>
      <c r="K469" s="20"/>
      <c r="L469" s="20"/>
      <c r="M469" s="20">
        <v>43480</v>
      </c>
      <c r="N469" s="20">
        <v>43431</v>
      </c>
      <c r="O469" s="21">
        <v>49</v>
      </c>
      <c r="P469" s="21">
        <v>49</v>
      </c>
      <c r="Q469" s="7">
        <v>196297.91999999998</v>
      </c>
      <c r="R469" s="22">
        <f t="shared" si="21"/>
        <v>2018</v>
      </c>
      <c r="S469" s="22">
        <f t="shared" si="22"/>
        <v>1</v>
      </c>
      <c r="T469" s="22">
        <f t="shared" si="23"/>
        <v>1</v>
      </c>
    </row>
    <row r="470" spans="1:20">
      <c r="A470" t="s">
        <v>304</v>
      </c>
      <c r="B470">
        <v>7279701002</v>
      </c>
      <c r="C470">
        <v>3848016338</v>
      </c>
      <c r="D470">
        <v>70010000050</v>
      </c>
      <c r="E470" t="s">
        <v>29</v>
      </c>
      <c r="F470" t="s">
        <v>32</v>
      </c>
      <c r="H470" s="7">
        <v>2196</v>
      </c>
      <c r="I470" s="20">
        <v>43391</v>
      </c>
      <c r="J470" s="20">
        <v>43391</v>
      </c>
      <c r="K470" s="20"/>
      <c r="L470" s="20"/>
      <c r="M470" s="20">
        <v>43480</v>
      </c>
      <c r="N470" s="20">
        <v>43451</v>
      </c>
      <c r="O470" s="21">
        <v>29</v>
      </c>
      <c r="P470" s="21">
        <v>29</v>
      </c>
      <c r="Q470" s="7">
        <v>63684</v>
      </c>
      <c r="R470" s="22">
        <f t="shared" si="21"/>
        <v>2018</v>
      </c>
      <c r="S470" s="22">
        <f t="shared" si="22"/>
        <v>1</v>
      </c>
      <c r="T470" s="22">
        <f t="shared" si="23"/>
        <v>1</v>
      </c>
    </row>
    <row r="471" spans="1:20">
      <c r="A471" t="s">
        <v>216</v>
      </c>
      <c r="B471">
        <v>1835220482</v>
      </c>
      <c r="C471" t="s">
        <v>388</v>
      </c>
      <c r="D471">
        <v>70010000050</v>
      </c>
      <c r="E471" t="s">
        <v>29</v>
      </c>
      <c r="F471" t="s">
        <v>32</v>
      </c>
      <c r="H471" s="7">
        <v>28.98</v>
      </c>
      <c r="I471" s="20">
        <v>43384</v>
      </c>
      <c r="J471" s="20">
        <v>43384</v>
      </c>
      <c r="K471" s="20"/>
      <c r="L471" s="20"/>
      <c r="M471" s="20">
        <v>43480</v>
      </c>
      <c r="N471" s="20">
        <v>43444</v>
      </c>
      <c r="O471" s="21">
        <v>36</v>
      </c>
      <c r="P471" s="21">
        <v>36</v>
      </c>
      <c r="Q471" s="7">
        <v>1043.28</v>
      </c>
      <c r="R471" s="22">
        <f t="shared" si="21"/>
        <v>2018</v>
      </c>
      <c r="S471" s="22">
        <f t="shared" si="22"/>
        <v>1</v>
      </c>
      <c r="T471" s="22">
        <f t="shared" si="23"/>
        <v>1</v>
      </c>
    </row>
    <row r="472" spans="1:20">
      <c r="A472" t="s">
        <v>389</v>
      </c>
      <c r="B472">
        <v>1185060769</v>
      </c>
      <c r="C472" t="s">
        <v>390</v>
      </c>
      <c r="D472">
        <v>70010000058</v>
      </c>
      <c r="E472" t="s">
        <v>29</v>
      </c>
      <c r="F472" t="s">
        <v>32</v>
      </c>
      <c r="H472" s="7">
        <v>208</v>
      </c>
      <c r="I472" s="20">
        <v>43392</v>
      </c>
      <c r="J472" s="20">
        <v>43396</v>
      </c>
      <c r="K472" s="20"/>
      <c r="L472" s="20"/>
      <c r="M472" s="20">
        <v>43480</v>
      </c>
      <c r="N472" s="20">
        <v>43456</v>
      </c>
      <c r="O472" s="21">
        <v>24</v>
      </c>
      <c r="P472" s="21">
        <v>24</v>
      </c>
      <c r="Q472" s="7">
        <v>4992</v>
      </c>
      <c r="R472" s="22">
        <f t="shared" si="21"/>
        <v>2018</v>
      </c>
      <c r="S472" s="22">
        <f t="shared" si="22"/>
        <v>1</v>
      </c>
      <c r="T472" s="22">
        <f t="shared" si="23"/>
        <v>1</v>
      </c>
    </row>
    <row r="473" spans="1:20">
      <c r="A473" t="s">
        <v>216</v>
      </c>
      <c r="B473">
        <v>1835220482</v>
      </c>
      <c r="C473" t="s">
        <v>391</v>
      </c>
      <c r="D473">
        <v>70010000050</v>
      </c>
      <c r="E473" t="s">
        <v>29</v>
      </c>
      <c r="F473" t="s">
        <v>32</v>
      </c>
      <c r="H473" s="7">
        <v>1525</v>
      </c>
      <c r="I473" s="20">
        <v>43392</v>
      </c>
      <c r="J473" s="20">
        <v>43392</v>
      </c>
      <c r="K473" s="20"/>
      <c r="L473" s="20"/>
      <c r="M473" s="20">
        <v>43480</v>
      </c>
      <c r="N473" s="20">
        <v>43452</v>
      </c>
      <c r="O473" s="21">
        <v>28</v>
      </c>
      <c r="P473" s="21">
        <v>28</v>
      </c>
      <c r="Q473" s="7">
        <v>42700</v>
      </c>
      <c r="R473" s="22">
        <f t="shared" si="21"/>
        <v>2018</v>
      </c>
      <c r="S473" s="22">
        <f t="shared" si="22"/>
        <v>1</v>
      </c>
      <c r="T473" s="22">
        <f t="shared" si="23"/>
        <v>1</v>
      </c>
    </row>
    <row r="474" spans="1:20">
      <c r="A474" t="s">
        <v>392</v>
      </c>
      <c r="B474">
        <v>5275100724</v>
      </c>
      <c r="C474" t="s">
        <v>393</v>
      </c>
      <c r="D474">
        <v>70010000050</v>
      </c>
      <c r="E474" t="s">
        <v>29</v>
      </c>
      <c r="F474" t="s">
        <v>32</v>
      </c>
      <c r="H474" s="7">
        <v>5184.88</v>
      </c>
      <c r="I474" s="20">
        <v>43392</v>
      </c>
      <c r="J474" s="20">
        <v>43392</v>
      </c>
      <c r="K474" s="20"/>
      <c r="L474" s="20"/>
      <c r="M474" s="20">
        <v>43480</v>
      </c>
      <c r="N474" s="20">
        <v>43452</v>
      </c>
      <c r="O474" s="21">
        <v>28</v>
      </c>
      <c r="P474" s="21">
        <v>28</v>
      </c>
      <c r="Q474" s="7">
        <v>145176.64000000001</v>
      </c>
      <c r="R474" s="22">
        <f t="shared" si="21"/>
        <v>2018</v>
      </c>
      <c r="S474" s="22">
        <f t="shared" si="22"/>
        <v>1</v>
      </c>
      <c r="T474" s="22">
        <f t="shared" si="23"/>
        <v>1</v>
      </c>
    </row>
    <row r="475" spans="1:20">
      <c r="A475" t="s">
        <v>307</v>
      </c>
      <c r="B475">
        <v>3524050238</v>
      </c>
      <c r="C475">
        <v>740616067</v>
      </c>
      <c r="D475">
        <v>70010000050</v>
      </c>
      <c r="E475" t="s">
        <v>29</v>
      </c>
      <c r="F475" t="s">
        <v>32</v>
      </c>
      <c r="H475" s="7">
        <v>237.9</v>
      </c>
      <c r="I475" s="20">
        <v>43392</v>
      </c>
      <c r="J475" s="20">
        <v>43395</v>
      </c>
      <c r="K475" s="20"/>
      <c r="L475" s="20"/>
      <c r="M475" s="20">
        <v>43480</v>
      </c>
      <c r="N475" s="20">
        <v>43455</v>
      </c>
      <c r="O475" s="21">
        <v>25</v>
      </c>
      <c r="P475" s="21">
        <v>25</v>
      </c>
      <c r="Q475" s="7">
        <v>5947.5</v>
      </c>
      <c r="R475" s="22">
        <f t="shared" si="21"/>
        <v>2018</v>
      </c>
      <c r="S475" s="22">
        <f t="shared" si="22"/>
        <v>1</v>
      </c>
      <c r="T475" s="22">
        <f t="shared" si="23"/>
        <v>1</v>
      </c>
    </row>
    <row r="476" spans="1:20">
      <c r="A476" t="s">
        <v>304</v>
      </c>
      <c r="B476">
        <v>7279701002</v>
      </c>
      <c r="C476">
        <v>3848014642</v>
      </c>
      <c r="D476">
        <v>70010000056</v>
      </c>
      <c r="E476" t="s">
        <v>29</v>
      </c>
      <c r="F476" t="s">
        <v>32</v>
      </c>
      <c r="H476" s="7">
        <v>1040</v>
      </c>
      <c r="I476" s="20">
        <v>43371</v>
      </c>
      <c r="J476" s="20">
        <v>43371</v>
      </c>
      <c r="K476" s="20"/>
      <c r="L476" s="20"/>
      <c r="M476" s="20">
        <v>43480</v>
      </c>
      <c r="N476" s="20">
        <v>43431</v>
      </c>
      <c r="O476" s="21">
        <v>49</v>
      </c>
      <c r="P476" s="21">
        <v>49</v>
      </c>
      <c r="Q476" s="7">
        <v>50960</v>
      </c>
      <c r="R476" s="22">
        <f t="shared" si="21"/>
        <v>2018</v>
      </c>
      <c r="S476" s="22">
        <f t="shared" si="22"/>
        <v>1</v>
      </c>
      <c r="T476" s="22">
        <f t="shared" si="23"/>
        <v>1</v>
      </c>
    </row>
    <row r="477" spans="1:20">
      <c r="A477" t="s">
        <v>306</v>
      </c>
      <c r="B477">
        <v>3578710729</v>
      </c>
      <c r="C477">
        <v>5188</v>
      </c>
      <c r="D477">
        <v>70010000050</v>
      </c>
      <c r="E477" t="s">
        <v>29</v>
      </c>
      <c r="F477" t="s">
        <v>32</v>
      </c>
      <c r="H477" s="7">
        <v>1295.6400000000001</v>
      </c>
      <c r="I477" s="20">
        <v>43404</v>
      </c>
      <c r="J477" s="20">
        <v>43409</v>
      </c>
      <c r="K477" s="20"/>
      <c r="L477" s="20"/>
      <c r="M477" s="20">
        <v>43480</v>
      </c>
      <c r="N477" s="20">
        <v>43469</v>
      </c>
      <c r="O477" s="21">
        <v>11</v>
      </c>
      <c r="P477" s="21">
        <v>11</v>
      </c>
      <c r="Q477" s="7">
        <v>14252.04</v>
      </c>
      <c r="R477" s="22">
        <f t="shared" si="21"/>
        <v>2018</v>
      </c>
      <c r="S477" s="22">
        <f t="shared" si="22"/>
        <v>1</v>
      </c>
      <c r="T477" s="22">
        <f t="shared" si="23"/>
        <v>1</v>
      </c>
    </row>
    <row r="478" spans="1:20">
      <c r="A478" t="s">
        <v>337</v>
      </c>
      <c r="B478">
        <v>2804530968</v>
      </c>
      <c r="C478">
        <v>2182064350</v>
      </c>
      <c r="D478">
        <v>70010000050</v>
      </c>
      <c r="E478" t="s">
        <v>29</v>
      </c>
      <c r="F478" t="s">
        <v>32</v>
      </c>
      <c r="H478" s="7">
        <v>279.99</v>
      </c>
      <c r="I478" s="20">
        <v>43413</v>
      </c>
      <c r="J478" s="20">
        <v>43416</v>
      </c>
      <c r="K478" s="20"/>
      <c r="L478" s="20"/>
      <c r="M478" s="20">
        <v>43480</v>
      </c>
      <c r="N478" s="20">
        <v>43476</v>
      </c>
      <c r="O478" s="21">
        <v>4</v>
      </c>
      <c r="P478" s="21">
        <v>4</v>
      </c>
      <c r="Q478" s="7">
        <v>1119.96</v>
      </c>
      <c r="R478" s="22">
        <f t="shared" si="21"/>
        <v>2018</v>
      </c>
      <c r="S478" s="22">
        <f t="shared" si="22"/>
        <v>1</v>
      </c>
      <c r="T478" s="22">
        <f t="shared" si="23"/>
        <v>1</v>
      </c>
    </row>
    <row r="479" spans="1:20">
      <c r="A479" t="s">
        <v>394</v>
      </c>
      <c r="B479">
        <v>674091202</v>
      </c>
      <c r="C479" t="s">
        <v>395</v>
      </c>
      <c r="D479">
        <v>70010000036</v>
      </c>
      <c r="E479" t="s">
        <v>29</v>
      </c>
      <c r="F479" t="s">
        <v>32</v>
      </c>
      <c r="H479" s="7">
        <v>4620.45</v>
      </c>
      <c r="I479" s="20">
        <v>43419</v>
      </c>
      <c r="J479" s="20">
        <v>43424</v>
      </c>
      <c r="K479" s="20"/>
      <c r="L479" s="20"/>
      <c r="M479" s="20">
        <v>43480</v>
      </c>
      <c r="N479" s="20">
        <v>43484</v>
      </c>
      <c r="O479" s="21">
        <v>-4</v>
      </c>
      <c r="P479" s="21">
        <v>-4</v>
      </c>
      <c r="Q479" s="7">
        <v>-18481.8</v>
      </c>
      <c r="R479" s="22">
        <f t="shared" si="21"/>
        <v>2018</v>
      </c>
      <c r="S479" s="22">
        <f t="shared" si="22"/>
        <v>1</v>
      </c>
      <c r="T479" s="22">
        <f t="shared" si="23"/>
        <v>1</v>
      </c>
    </row>
    <row r="480" spans="1:20">
      <c r="A480" t="s">
        <v>396</v>
      </c>
      <c r="B480">
        <v>2654900022</v>
      </c>
      <c r="C480">
        <v>261382</v>
      </c>
      <c r="D480">
        <v>70010000056</v>
      </c>
      <c r="E480" t="s">
        <v>29</v>
      </c>
      <c r="F480" t="s">
        <v>32</v>
      </c>
      <c r="H480" s="7">
        <v>1210.56</v>
      </c>
      <c r="I480" s="20">
        <v>43391</v>
      </c>
      <c r="J480" s="20">
        <v>43403</v>
      </c>
      <c r="K480" s="20"/>
      <c r="L480" s="20"/>
      <c r="M480" s="20">
        <v>43480</v>
      </c>
      <c r="N480" s="20">
        <v>43463</v>
      </c>
      <c r="O480" s="21">
        <v>17</v>
      </c>
      <c r="P480" s="21">
        <v>17</v>
      </c>
      <c r="Q480" s="7">
        <v>20579.52</v>
      </c>
      <c r="R480" s="22">
        <f t="shared" si="21"/>
        <v>2018</v>
      </c>
      <c r="S480" s="22">
        <f t="shared" si="22"/>
        <v>1</v>
      </c>
      <c r="T480" s="22">
        <f t="shared" si="23"/>
        <v>1</v>
      </c>
    </row>
    <row r="481" spans="1:20">
      <c r="A481" t="s">
        <v>279</v>
      </c>
      <c r="B481">
        <v>1630000287</v>
      </c>
      <c r="C481" t="s">
        <v>397</v>
      </c>
      <c r="D481">
        <v>70010000050</v>
      </c>
      <c r="E481" t="s">
        <v>29</v>
      </c>
      <c r="F481" t="s">
        <v>42</v>
      </c>
      <c r="H481" s="7">
        <v>19520</v>
      </c>
      <c r="I481" s="20">
        <v>43426</v>
      </c>
      <c r="J481" s="20">
        <v>43426</v>
      </c>
      <c r="K481" s="20"/>
      <c r="L481" s="20"/>
      <c r="M481" s="20">
        <v>43480</v>
      </c>
      <c r="N481" s="20">
        <v>43486</v>
      </c>
      <c r="O481" s="21">
        <v>-6</v>
      </c>
      <c r="P481" s="21">
        <v>-6</v>
      </c>
      <c r="Q481" s="7">
        <v>-117120</v>
      </c>
      <c r="R481" s="22">
        <f t="shared" si="21"/>
        <v>2018</v>
      </c>
      <c r="S481" s="22">
        <f t="shared" si="22"/>
        <v>1</v>
      </c>
      <c r="T481" s="22">
        <f t="shared" si="23"/>
        <v>1</v>
      </c>
    </row>
    <row r="482" spans="1:20">
      <c r="A482" t="s">
        <v>304</v>
      </c>
      <c r="B482">
        <v>7279701002</v>
      </c>
      <c r="C482">
        <v>3848016832</v>
      </c>
      <c r="D482">
        <v>70010000056</v>
      </c>
      <c r="E482" t="s">
        <v>29</v>
      </c>
      <c r="F482" t="s">
        <v>32</v>
      </c>
      <c r="H482" s="7">
        <v>1040</v>
      </c>
      <c r="I482" s="20">
        <v>43397</v>
      </c>
      <c r="J482" s="20">
        <v>43397</v>
      </c>
      <c r="K482" s="20"/>
      <c r="L482" s="20"/>
      <c r="M482" s="20">
        <v>43480</v>
      </c>
      <c r="N482" s="20">
        <v>43457</v>
      </c>
      <c r="O482" s="21">
        <v>23</v>
      </c>
      <c r="P482" s="21">
        <v>23</v>
      </c>
      <c r="Q482" s="7">
        <v>23920</v>
      </c>
      <c r="R482" s="22">
        <f t="shared" si="21"/>
        <v>2018</v>
      </c>
      <c r="S482" s="22">
        <f t="shared" si="22"/>
        <v>1</v>
      </c>
      <c r="T482" s="22">
        <f t="shared" si="23"/>
        <v>1</v>
      </c>
    </row>
    <row r="483" spans="1:20">
      <c r="A483" t="s">
        <v>306</v>
      </c>
      <c r="B483">
        <v>3578710729</v>
      </c>
      <c r="C483">
        <v>5175</v>
      </c>
      <c r="D483">
        <v>70010000050</v>
      </c>
      <c r="E483" t="s">
        <v>29</v>
      </c>
      <c r="F483" t="s">
        <v>32</v>
      </c>
      <c r="H483" s="7">
        <v>2086.1999999999998</v>
      </c>
      <c r="I483" s="20">
        <v>43404</v>
      </c>
      <c r="J483" s="20">
        <v>43409</v>
      </c>
      <c r="K483" s="20"/>
      <c r="L483" s="20"/>
      <c r="M483" s="20">
        <v>43480</v>
      </c>
      <c r="N483" s="20">
        <v>43469</v>
      </c>
      <c r="O483" s="21">
        <v>11</v>
      </c>
      <c r="P483" s="21">
        <v>11</v>
      </c>
      <c r="Q483" s="7">
        <v>22948.199999999997</v>
      </c>
      <c r="R483" s="22">
        <f t="shared" si="21"/>
        <v>2018</v>
      </c>
      <c r="S483" s="22">
        <f t="shared" si="22"/>
        <v>1</v>
      </c>
      <c r="T483" s="22">
        <f t="shared" si="23"/>
        <v>1</v>
      </c>
    </row>
    <row r="484" spans="1:20">
      <c r="A484" t="s">
        <v>398</v>
      </c>
      <c r="B484">
        <v>11815361008</v>
      </c>
      <c r="C484" t="s">
        <v>399</v>
      </c>
      <c r="D484">
        <v>70010000006</v>
      </c>
      <c r="E484" t="s">
        <v>29</v>
      </c>
      <c r="F484" t="s">
        <v>32</v>
      </c>
      <c r="H484" s="7">
        <v>4645.67</v>
      </c>
      <c r="I484" s="20">
        <v>43425</v>
      </c>
      <c r="J484" s="20">
        <v>43430</v>
      </c>
      <c r="K484" s="20"/>
      <c r="L484" s="20"/>
      <c r="M484" s="20">
        <v>43480</v>
      </c>
      <c r="N484" s="20">
        <v>43490</v>
      </c>
      <c r="O484" s="21">
        <v>-10</v>
      </c>
      <c r="P484" s="21">
        <v>-10</v>
      </c>
      <c r="Q484" s="7">
        <v>-46456.7</v>
      </c>
      <c r="R484" s="22">
        <f t="shared" si="21"/>
        <v>2018</v>
      </c>
      <c r="S484" s="22">
        <f t="shared" si="22"/>
        <v>1</v>
      </c>
      <c r="T484" s="22">
        <f t="shared" si="23"/>
        <v>1</v>
      </c>
    </row>
    <row r="485" spans="1:20">
      <c r="A485" t="s">
        <v>241</v>
      </c>
      <c r="B485">
        <v>12971700153</v>
      </c>
      <c r="C485">
        <v>9546057734</v>
      </c>
      <c r="D485">
        <v>70010000050</v>
      </c>
      <c r="E485" t="s">
        <v>29</v>
      </c>
      <c r="F485" t="s">
        <v>42</v>
      </c>
      <c r="H485" s="7">
        <v>4196.8</v>
      </c>
      <c r="I485" s="20">
        <v>43434</v>
      </c>
      <c r="J485" s="20">
        <v>43437</v>
      </c>
      <c r="K485" s="20"/>
      <c r="L485" s="20"/>
      <c r="M485" s="20">
        <v>43480</v>
      </c>
      <c r="N485" s="20">
        <v>43497</v>
      </c>
      <c r="O485" s="21">
        <v>-17</v>
      </c>
      <c r="P485" s="21">
        <v>-17</v>
      </c>
      <c r="Q485" s="7">
        <v>-71345.600000000006</v>
      </c>
      <c r="R485" s="22">
        <f t="shared" si="21"/>
        <v>2018</v>
      </c>
      <c r="S485" s="22">
        <f t="shared" si="22"/>
        <v>1</v>
      </c>
      <c r="T485" s="22">
        <f t="shared" si="23"/>
        <v>1</v>
      </c>
    </row>
    <row r="486" spans="1:20">
      <c r="A486" t="s">
        <v>317</v>
      </c>
      <c r="B486">
        <v>9238800156</v>
      </c>
      <c r="C486">
        <v>1024705827</v>
      </c>
      <c r="D486">
        <v>70010000056</v>
      </c>
      <c r="E486" t="s">
        <v>29</v>
      </c>
      <c r="F486" t="s">
        <v>32</v>
      </c>
      <c r="H486" s="7">
        <v>2184</v>
      </c>
      <c r="I486" s="20">
        <v>43403</v>
      </c>
      <c r="J486" s="20">
        <v>43440</v>
      </c>
      <c r="K486" s="20"/>
      <c r="L486" s="20"/>
      <c r="M486" s="20">
        <v>43480</v>
      </c>
      <c r="N486" s="20">
        <v>43500</v>
      </c>
      <c r="O486" s="21">
        <v>-20</v>
      </c>
      <c r="P486" s="21">
        <v>-20</v>
      </c>
      <c r="Q486" s="7">
        <v>-43680</v>
      </c>
      <c r="R486" s="22">
        <f t="shared" si="21"/>
        <v>2018</v>
      </c>
      <c r="S486" s="22">
        <f t="shared" si="22"/>
        <v>1</v>
      </c>
      <c r="T486" s="22">
        <f t="shared" si="23"/>
        <v>1</v>
      </c>
    </row>
    <row r="487" spans="1:20">
      <c r="A487" t="s">
        <v>306</v>
      </c>
      <c r="B487">
        <v>3578710729</v>
      </c>
      <c r="C487">
        <v>5797</v>
      </c>
      <c r="D487">
        <v>70010000050</v>
      </c>
      <c r="E487" t="s">
        <v>29</v>
      </c>
      <c r="F487" t="s">
        <v>32</v>
      </c>
      <c r="H487" s="7">
        <v>129.32</v>
      </c>
      <c r="I487" s="20">
        <v>43434</v>
      </c>
      <c r="J487" s="20">
        <v>43439</v>
      </c>
      <c r="K487" s="20"/>
      <c r="L487" s="20"/>
      <c r="M487" s="20">
        <v>43480</v>
      </c>
      <c r="N487" s="20">
        <v>43499</v>
      </c>
      <c r="O487" s="21">
        <v>-19</v>
      </c>
      <c r="P487" s="21">
        <v>-19</v>
      </c>
      <c r="Q487" s="7">
        <v>-2457.08</v>
      </c>
      <c r="R487" s="22">
        <f t="shared" si="21"/>
        <v>2018</v>
      </c>
      <c r="S487" s="22">
        <f t="shared" si="22"/>
        <v>1</v>
      </c>
      <c r="T487" s="22">
        <f t="shared" si="23"/>
        <v>1</v>
      </c>
    </row>
    <row r="488" spans="1:20">
      <c r="A488" t="s">
        <v>380</v>
      </c>
      <c r="B488">
        <v>1313240424</v>
      </c>
      <c r="C488" t="s">
        <v>400</v>
      </c>
      <c r="D488">
        <v>70010000050</v>
      </c>
      <c r="E488" t="s">
        <v>29</v>
      </c>
      <c r="F488" t="s">
        <v>32</v>
      </c>
      <c r="H488" s="7">
        <v>12758.76</v>
      </c>
      <c r="I488" s="20">
        <v>43419</v>
      </c>
      <c r="J488" s="20">
        <v>43446</v>
      </c>
      <c r="K488" s="20"/>
      <c r="L488" s="20"/>
      <c r="M488" s="20">
        <v>43480</v>
      </c>
      <c r="N488" s="20">
        <v>43506</v>
      </c>
      <c r="O488" s="21">
        <v>-26</v>
      </c>
      <c r="P488" s="21">
        <v>-26</v>
      </c>
      <c r="Q488" s="7">
        <v>-331727.76</v>
      </c>
      <c r="R488" s="22">
        <f t="shared" si="21"/>
        <v>2018</v>
      </c>
      <c r="S488" s="22">
        <f t="shared" si="22"/>
        <v>1</v>
      </c>
      <c r="T488" s="22">
        <f t="shared" si="23"/>
        <v>1</v>
      </c>
    </row>
    <row r="489" spans="1:20">
      <c r="A489" t="s">
        <v>241</v>
      </c>
      <c r="B489">
        <v>12971700153</v>
      </c>
      <c r="C489">
        <v>9546054137</v>
      </c>
      <c r="D489">
        <v>70010000050</v>
      </c>
      <c r="E489" t="s">
        <v>29</v>
      </c>
      <c r="F489" t="s">
        <v>42</v>
      </c>
      <c r="H489" s="7">
        <v>1866.6</v>
      </c>
      <c r="I489" s="20">
        <v>43430</v>
      </c>
      <c r="J489" s="20">
        <v>43431</v>
      </c>
      <c r="K489" s="20"/>
      <c r="L489" s="20"/>
      <c r="M489" s="20">
        <v>43480</v>
      </c>
      <c r="N489" s="20">
        <v>43491</v>
      </c>
      <c r="O489" s="21">
        <v>-11</v>
      </c>
      <c r="P489" s="21">
        <v>-11</v>
      </c>
      <c r="Q489" s="7">
        <v>-20532.599999999999</v>
      </c>
      <c r="R489" s="22">
        <f t="shared" si="21"/>
        <v>2018</v>
      </c>
      <c r="S489" s="22">
        <f t="shared" si="22"/>
        <v>1</v>
      </c>
      <c r="T489" s="22">
        <f t="shared" si="23"/>
        <v>1</v>
      </c>
    </row>
    <row r="490" spans="1:20">
      <c r="A490" t="s">
        <v>347</v>
      </c>
      <c r="B490">
        <v>2973040963</v>
      </c>
      <c r="C490">
        <v>1010489491</v>
      </c>
      <c r="D490">
        <v>71810000010</v>
      </c>
      <c r="E490" t="s">
        <v>29</v>
      </c>
      <c r="F490" t="s">
        <v>59</v>
      </c>
      <c r="H490" s="7">
        <v>340.11</v>
      </c>
      <c r="I490" s="20">
        <v>43278</v>
      </c>
      <c r="J490" s="20">
        <v>43474</v>
      </c>
      <c r="K490" s="20"/>
      <c r="L490" s="20"/>
      <c r="M490" s="20">
        <v>43480</v>
      </c>
      <c r="N490" s="20">
        <v>43534</v>
      </c>
      <c r="O490" s="21">
        <v>-54</v>
      </c>
      <c r="P490" s="21">
        <v>-54</v>
      </c>
      <c r="Q490" s="7">
        <v>-18365.940000000002</v>
      </c>
      <c r="R490" s="22">
        <f t="shared" si="21"/>
        <v>2018</v>
      </c>
      <c r="S490" s="22">
        <f t="shared" si="22"/>
        <v>1</v>
      </c>
      <c r="T490" s="22">
        <f t="shared" si="23"/>
        <v>1</v>
      </c>
    </row>
    <row r="491" spans="1:20">
      <c r="A491" t="s">
        <v>347</v>
      </c>
      <c r="B491">
        <v>2973040963</v>
      </c>
      <c r="C491">
        <v>1010493974</v>
      </c>
      <c r="D491">
        <v>71810000010</v>
      </c>
      <c r="E491" t="s">
        <v>29</v>
      </c>
      <c r="F491" t="s">
        <v>59</v>
      </c>
      <c r="H491" s="7">
        <v>9462.99</v>
      </c>
      <c r="I491" s="20">
        <v>43306</v>
      </c>
      <c r="J491" s="20">
        <v>43474</v>
      </c>
      <c r="K491" s="20"/>
      <c r="L491" s="20"/>
      <c r="M491" s="20">
        <v>43480</v>
      </c>
      <c r="N491" s="20">
        <v>43534</v>
      </c>
      <c r="O491" s="21">
        <v>-54</v>
      </c>
      <c r="P491" s="21">
        <v>-54</v>
      </c>
      <c r="Q491" s="7">
        <v>-511001.45999999996</v>
      </c>
      <c r="R491" s="22">
        <f t="shared" si="21"/>
        <v>2018</v>
      </c>
      <c r="S491" s="22">
        <f t="shared" si="22"/>
        <v>1</v>
      </c>
      <c r="T491" s="22">
        <f t="shared" si="23"/>
        <v>1</v>
      </c>
    </row>
    <row r="492" spans="1:20">
      <c r="A492" t="s">
        <v>264</v>
      </c>
      <c r="B492">
        <v>5282230720</v>
      </c>
      <c r="C492" t="s">
        <v>401</v>
      </c>
      <c r="D492">
        <v>71210000040</v>
      </c>
      <c r="E492" t="s">
        <v>29</v>
      </c>
      <c r="F492" t="s">
        <v>38</v>
      </c>
      <c r="H492" s="7">
        <v>1478.24</v>
      </c>
      <c r="I492" s="20">
        <v>43251</v>
      </c>
      <c r="J492" s="20">
        <v>43286</v>
      </c>
      <c r="K492" s="20">
        <v>43286</v>
      </c>
      <c r="L492" s="20">
        <v>43474</v>
      </c>
      <c r="M492" s="20">
        <v>43480</v>
      </c>
      <c r="N492" s="20">
        <v>43346</v>
      </c>
      <c r="O492" s="21">
        <v>-54</v>
      </c>
      <c r="P492" s="21">
        <v>0</v>
      </c>
      <c r="Q492" s="7">
        <v>0</v>
      </c>
      <c r="R492" s="22">
        <f t="shared" si="21"/>
        <v>2018</v>
      </c>
      <c r="S492" s="22">
        <f t="shared" si="22"/>
        <v>1</v>
      </c>
      <c r="T492" s="22">
        <f t="shared" si="23"/>
        <v>1</v>
      </c>
    </row>
    <row r="493" spans="1:20">
      <c r="A493" t="s">
        <v>317</v>
      </c>
      <c r="B493">
        <v>9238800156</v>
      </c>
      <c r="C493">
        <v>1024692562</v>
      </c>
      <c r="D493">
        <v>70010000050</v>
      </c>
      <c r="E493" t="s">
        <v>29</v>
      </c>
      <c r="F493" t="s">
        <v>32</v>
      </c>
      <c r="H493" s="7">
        <v>93.51</v>
      </c>
      <c r="I493" s="20">
        <v>43391</v>
      </c>
      <c r="J493" s="20">
        <v>43391</v>
      </c>
      <c r="K493" s="20"/>
      <c r="L493" s="20"/>
      <c r="M493" s="20">
        <v>43480</v>
      </c>
      <c r="N493" s="20">
        <v>43451</v>
      </c>
      <c r="O493" s="21">
        <v>29</v>
      </c>
      <c r="P493" s="21">
        <v>29</v>
      </c>
      <c r="Q493" s="7">
        <v>2711.79</v>
      </c>
      <c r="R493" s="22">
        <f t="shared" si="21"/>
        <v>2018</v>
      </c>
      <c r="S493" s="22">
        <f t="shared" si="22"/>
        <v>1</v>
      </c>
      <c r="T493" s="22">
        <f t="shared" si="23"/>
        <v>1</v>
      </c>
    </row>
    <row r="494" spans="1:20">
      <c r="A494" t="s">
        <v>216</v>
      </c>
      <c r="B494">
        <v>1835220482</v>
      </c>
      <c r="C494" t="s">
        <v>402</v>
      </c>
      <c r="D494">
        <v>70010000050</v>
      </c>
      <c r="E494" t="s">
        <v>29</v>
      </c>
      <c r="F494" t="s">
        <v>32</v>
      </c>
      <c r="H494" s="7">
        <v>20.74</v>
      </c>
      <c r="I494" s="20">
        <v>43392</v>
      </c>
      <c r="J494" s="20">
        <v>43392</v>
      </c>
      <c r="K494" s="20"/>
      <c r="L494" s="20"/>
      <c r="M494" s="20">
        <v>43480</v>
      </c>
      <c r="N494" s="20">
        <v>43452</v>
      </c>
      <c r="O494" s="21">
        <v>28</v>
      </c>
      <c r="P494" s="21">
        <v>28</v>
      </c>
      <c r="Q494" s="7">
        <v>580.71999999999991</v>
      </c>
      <c r="R494" s="22">
        <f t="shared" si="21"/>
        <v>2018</v>
      </c>
      <c r="S494" s="22">
        <f t="shared" si="22"/>
        <v>1</v>
      </c>
      <c r="T494" s="22">
        <f t="shared" si="23"/>
        <v>1</v>
      </c>
    </row>
    <row r="495" spans="1:20">
      <c r="A495" t="s">
        <v>220</v>
      </c>
      <c r="B495">
        <v>9699320017</v>
      </c>
      <c r="C495">
        <v>537159106</v>
      </c>
      <c r="D495">
        <v>70010000056</v>
      </c>
      <c r="E495" t="s">
        <v>29</v>
      </c>
      <c r="F495" t="s">
        <v>32</v>
      </c>
      <c r="H495" s="7">
        <v>5616</v>
      </c>
      <c r="I495" s="20">
        <v>43395</v>
      </c>
      <c r="J495" s="20">
        <v>43395</v>
      </c>
      <c r="K495" s="20"/>
      <c r="L495" s="20"/>
      <c r="M495" s="20">
        <v>43480</v>
      </c>
      <c r="N495" s="20">
        <v>43455</v>
      </c>
      <c r="O495" s="21">
        <v>25</v>
      </c>
      <c r="P495" s="21">
        <v>25</v>
      </c>
      <c r="Q495" s="7">
        <v>140400</v>
      </c>
      <c r="R495" s="22">
        <f t="shared" si="21"/>
        <v>2018</v>
      </c>
      <c r="S495" s="22">
        <f t="shared" si="22"/>
        <v>1</v>
      </c>
      <c r="T495" s="22">
        <f t="shared" si="23"/>
        <v>1</v>
      </c>
    </row>
    <row r="496" spans="1:20">
      <c r="A496" t="s">
        <v>306</v>
      </c>
      <c r="B496">
        <v>3578710729</v>
      </c>
      <c r="C496">
        <v>5206</v>
      </c>
      <c r="D496">
        <v>70010000050</v>
      </c>
      <c r="E496" t="s">
        <v>29</v>
      </c>
      <c r="F496" t="s">
        <v>32</v>
      </c>
      <c r="H496" s="7">
        <v>79.3</v>
      </c>
      <c r="I496" s="20">
        <v>43404</v>
      </c>
      <c r="J496" s="20">
        <v>43409</v>
      </c>
      <c r="K496" s="20"/>
      <c r="L496" s="20"/>
      <c r="M496" s="20">
        <v>43480</v>
      </c>
      <c r="N496" s="20">
        <v>43469</v>
      </c>
      <c r="O496" s="21">
        <v>11</v>
      </c>
      <c r="P496" s="21">
        <v>11</v>
      </c>
      <c r="Q496" s="7">
        <v>872.3</v>
      </c>
      <c r="R496" s="22">
        <f t="shared" si="21"/>
        <v>2018</v>
      </c>
      <c r="S496" s="22">
        <f t="shared" si="22"/>
        <v>1</v>
      </c>
      <c r="T496" s="22">
        <f t="shared" si="23"/>
        <v>1</v>
      </c>
    </row>
    <row r="497" spans="1:20">
      <c r="A497" t="s">
        <v>306</v>
      </c>
      <c r="B497">
        <v>3578710729</v>
      </c>
      <c r="C497">
        <v>5176</v>
      </c>
      <c r="D497">
        <v>70010000050</v>
      </c>
      <c r="E497" t="s">
        <v>29</v>
      </c>
      <c r="F497" t="s">
        <v>32</v>
      </c>
      <c r="H497" s="7">
        <v>2086.1999999999998</v>
      </c>
      <c r="I497" s="20">
        <v>43404</v>
      </c>
      <c r="J497" s="20">
        <v>43409</v>
      </c>
      <c r="K497" s="20"/>
      <c r="L497" s="20"/>
      <c r="M497" s="20">
        <v>43480</v>
      </c>
      <c r="N497" s="20">
        <v>43469</v>
      </c>
      <c r="O497" s="21">
        <v>11</v>
      </c>
      <c r="P497" s="21">
        <v>11</v>
      </c>
      <c r="Q497" s="7">
        <v>22948.199999999997</v>
      </c>
      <c r="R497" s="22">
        <f t="shared" si="21"/>
        <v>2018</v>
      </c>
      <c r="S497" s="22">
        <f t="shared" si="22"/>
        <v>1</v>
      </c>
      <c r="T497" s="22">
        <f t="shared" si="23"/>
        <v>1</v>
      </c>
    </row>
    <row r="498" spans="1:20">
      <c r="A498" t="s">
        <v>306</v>
      </c>
      <c r="B498">
        <v>3578710729</v>
      </c>
      <c r="C498">
        <v>5195</v>
      </c>
      <c r="D498">
        <v>70010000050</v>
      </c>
      <c r="E498" t="s">
        <v>29</v>
      </c>
      <c r="F498" t="s">
        <v>32</v>
      </c>
      <c r="H498" s="7">
        <v>28.06</v>
      </c>
      <c r="I498" s="20">
        <v>43404</v>
      </c>
      <c r="J498" s="20">
        <v>43410</v>
      </c>
      <c r="K498" s="20"/>
      <c r="L498" s="20"/>
      <c r="M498" s="20">
        <v>43480</v>
      </c>
      <c r="N498" s="20">
        <v>43470</v>
      </c>
      <c r="O498" s="21">
        <v>10</v>
      </c>
      <c r="P498" s="21">
        <v>10</v>
      </c>
      <c r="Q498" s="7">
        <v>280.59999999999997</v>
      </c>
      <c r="R498" s="22">
        <f t="shared" si="21"/>
        <v>2018</v>
      </c>
      <c r="S498" s="22">
        <f t="shared" si="22"/>
        <v>1</v>
      </c>
      <c r="T498" s="22">
        <f t="shared" si="23"/>
        <v>1</v>
      </c>
    </row>
    <row r="499" spans="1:20">
      <c r="A499" t="s">
        <v>344</v>
      </c>
      <c r="B499">
        <v>6548140968</v>
      </c>
      <c r="C499" t="s">
        <v>345</v>
      </c>
      <c r="D499">
        <v>70010000050</v>
      </c>
      <c r="E499" t="s">
        <v>29</v>
      </c>
      <c r="F499" t="s">
        <v>32</v>
      </c>
      <c r="H499" s="7">
        <v>375.76</v>
      </c>
      <c r="I499" s="20">
        <v>43411</v>
      </c>
      <c r="J499" s="20">
        <v>43414</v>
      </c>
      <c r="K499" s="20"/>
      <c r="L499" s="20"/>
      <c r="M499" s="20">
        <v>43480</v>
      </c>
      <c r="N499" s="20">
        <v>43474</v>
      </c>
      <c r="O499" s="21">
        <v>6</v>
      </c>
      <c r="P499" s="21">
        <v>6</v>
      </c>
      <c r="Q499" s="7">
        <v>2254.56</v>
      </c>
      <c r="R499" s="22">
        <f t="shared" si="21"/>
        <v>2018</v>
      </c>
      <c r="S499" s="22">
        <f t="shared" si="22"/>
        <v>1</v>
      </c>
      <c r="T499" s="22">
        <f t="shared" si="23"/>
        <v>1</v>
      </c>
    </row>
    <row r="500" spans="1:20">
      <c r="A500" t="s">
        <v>337</v>
      </c>
      <c r="B500">
        <v>2804530968</v>
      </c>
      <c r="C500">
        <v>2182064351</v>
      </c>
      <c r="D500">
        <v>70010000050</v>
      </c>
      <c r="E500" t="s">
        <v>29</v>
      </c>
      <c r="F500" t="s">
        <v>32</v>
      </c>
      <c r="H500" s="7">
        <v>5490</v>
      </c>
      <c r="I500" s="20">
        <v>43413</v>
      </c>
      <c r="J500" s="20">
        <v>43416</v>
      </c>
      <c r="K500" s="20"/>
      <c r="L500" s="20"/>
      <c r="M500" s="20">
        <v>43480</v>
      </c>
      <c r="N500" s="20">
        <v>43476</v>
      </c>
      <c r="O500" s="21">
        <v>4</v>
      </c>
      <c r="P500" s="21">
        <v>4</v>
      </c>
      <c r="Q500" s="7">
        <v>21960</v>
      </c>
      <c r="R500" s="22">
        <f t="shared" si="21"/>
        <v>2018</v>
      </c>
      <c r="S500" s="22">
        <f t="shared" si="22"/>
        <v>1</v>
      </c>
      <c r="T500" s="22">
        <f t="shared" si="23"/>
        <v>1</v>
      </c>
    </row>
    <row r="501" spans="1:20">
      <c r="A501" t="s">
        <v>259</v>
      </c>
      <c r="B501">
        <v>777280157</v>
      </c>
      <c r="C501">
        <v>1180498223</v>
      </c>
      <c r="D501">
        <v>70010000020</v>
      </c>
      <c r="E501" t="s">
        <v>29</v>
      </c>
      <c r="F501" t="s">
        <v>32</v>
      </c>
      <c r="H501" s="7">
        <v>613.14</v>
      </c>
      <c r="I501" s="20">
        <v>43412</v>
      </c>
      <c r="J501" s="20">
        <v>43412</v>
      </c>
      <c r="K501" s="20"/>
      <c r="L501" s="20"/>
      <c r="M501" s="20">
        <v>43480</v>
      </c>
      <c r="N501" s="20">
        <v>43472</v>
      </c>
      <c r="O501" s="21">
        <v>8</v>
      </c>
      <c r="P501" s="21">
        <v>8</v>
      </c>
      <c r="Q501" s="7">
        <v>4905.12</v>
      </c>
      <c r="R501" s="22">
        <f t="shared" si="21"/>
        <v>2018</v>
      </c>
      <c r="S501" s="22">
        <f t="shared" si="22"/>
        <v>1</v>
      </c>
      <c r="T501" s="22">
        <f t="shared" si="23"/>
        <v>1</v>
      </c>
    </row>
    <row r="502" spans="1:20">
      <c r="A502" t="s">
        <v>264</v>
      </c>
      <c r="B502">
        <v>5282230720</v>
      </c>
      <c r="C502" t="s">
        <v>403</v>
      </c>
      <c r="D502">
        <v>71210000080</v>
      </c>
      <c r="E502" t="s">
        <v>29</v>
      </c>
      <c r="F502" t="s">
        <v>38</v>
      </c>
      <c r="H502" s="7">
        <v>23360.720000000001</v>
      </c>
      <c r="I502" s="20">
        <v>43373</v>
      </c>
      <c r="J502" s="20">
        <v>43399</v>
      </c>
      <c r="K502" s="20"/>
      <c r="L502" s="20"/>
      <c r="M502" s="20">
        <v>43480</v>
      </c>
      <c r="N502" s="20">
        <v>43459</v>
      </c>
      <c r="O502" s="21">
        <v>21</v>
      </c>
      <c r="P502" s="21">
        <v>21</v>
      </c>
      <c r="Q502" s="7">
        <v>490575.12</v>
      </c>
      <c r="R502" s="22">
        <f t="shared" si="21"/>
        <v>2018</v>
      </c>
      <c r="S502" s="22">
        <f t="shared" si="22"/>
        <v>1</v>
      </c>
      <c r="T502" s="22">
        <f t="shared" si="23"/>
        <v>1</v>
      </c>
    </row>
    <row r="503" spans="1:20">
      <c r="A503" t="s">
        <v>404</v>
      </c>
      <c r="B503">
        <v>7660740726</v>
      </c>
      <c r="C503" t="s">
        <v>405</v>
      </c>
      <c r="D503">
        <v>70010000050</v>
      </c>
      <c r="E503" t="s">
        <v>29</v>
      </c>
      <c r="F503" t="s">
        <v>32</v>
      </c>
      <c r="H503" s="7">
        <v>5308.82</v>
      </c>
      <c r="I503" s="20">
        <v>43412</v>
      </c>
      <c r="J503" s="20">
        <v>43412</v>
      </c>
      <c r="K503" s="20"/>
      <c r="L503" s="20"/>
      <c r="M503" s="20">
        <v>43480</v>
      </c>
      <c r="N503" s="20">
        <v>43472</v>
      </c>
      <c r="O503" s="21">
        <v>8</v>
      </c>
      <c r="P503" s="21">
        <v>8</v>
      </c>
      <c r="Q503" s="7">
        <v>42470.559999999998</v>
      </c>
      <c r="R503" s="22">
        <f t="shared" si="21"/>
        <v>2018</v>
      </c>
      <c r="S503" s="22">
        <f t="shared" si="22"/>
        <v>1</v>
      </c>
      <c r="T503" s="22">
        <f t="shared" si="23"/>
        <v>1</v>
      </c>
    </row>
    <row r="504" spans="1:20">
      <c r="A504" t="s">
        <v>335</v>
      </c>
      <c r="B504">
        <v>2895150239</v>
      </c>
      <c r="C504" t="s">
        <v>406</v>
      </c>
      <c r="D504">
        <v>70010000058</v>
      </c>
      <c r="E504" t="s">
        <v>29</v>
      </c>
      <c r="F504" t="s">
        <v>42</v>
      </c>
      <c r="H504" s="7">
        <v>388.96</v>
      </c>
      <c r="I504" s="20">
        <v>43423</v>
      </c>
      <c r="J504" s="20">
        <v>43427</v>
      </c>
      <c r="K504" s="20"/>
      <c r="L504" s="20"/>
      <c r="M504" s="20">
        <v>43480</v>
      </c>
      <c r="N504" s="20">
        <v>43487</v>
      </c>
      <c r="O504" s="21">
        <v>-7</v>
      </c>
      <c r="P504" s="21">
        <v>-7</v>
      </c>
      <c r="Q504" s="7">
        <v>-2722.72</v>
      </c>
      <c r="R504" s="22">
        <f t="shared" si="21"/>
        <v>2018</v>
      </c>
      <c r="S504" s="22">
        <f t="shared" si="22"/>
        <v>1</v>
      </c>
      <c r="T504" s="22">
        <f t="shared" si="23"/>
        <v>1</v>
      </c>
    </row>
    <row r="505" spans="1:20">
      <c r="A505" t="s">
        <v>337</v>
      </c>
      <c r="B505">
        <v>2804530968</v>
      </c>
      <c r="C505">
        <v>2182062222</v>
      </c>
      <c r="D505">
        <v>70010000050</v>
      </c>
      <c r="E505" t="s">
        <v>29</v>
      </c>
      <c r="F505" t="s">
        <v>32</v>
      </c>
      <c r="H505" s="7">
        <v>285.02999999999997</v>
      </c>
      <c r="I505" s="20">
        <v>43404</v>
      </c>
      <c r="J505" s="20">
        <v>43406</v>
      </c>
      <c r="K505" s="20"/>
      <c r="L505" s="20"/>
      <c r="M505" s="20">
        <v>43480</v>
      </c>
      <c r="N505" s="20">
        <v>43466</v>
      </c>
      <c r="O505" s="21">
        <v>14</v>
      </c>
      <c r="P505" s="21">
        <v>14</v>
      </c>
      <c r="Q505" s="7">
        <v>3990.4199999999996</v>
      </c>
      <c r="R505" s="22">
        <f t="shared" si="21"/>
        <v>2018</v>
      </c>
      <c r="S505" s="22">
        <f t="shared" si="22"/>
        <v>1</v>
      </c>
      <c r="T505" s="22">
        <f t="shared" si="23"/>
        <v>1</v>
      </c>
    </row>
    <row r="506" spans="1:20">
      <c r="A506" t="s">
        <v>306</v>
      </c>
      <c r="B506">
        <v>3578710729</v>
      </c>
      <c r="C506">
        <v>5183</v>
      </c>
      <c r="D506">
        <v>70010000050</v>
      </c>
      <c r="E506" t="s">
        <v>29</v>
      </c>
      <c r="F506" t="s">
        <v>32</v>
      </c>
      <c r="H506" s="7">
        <v>270.83999999999997</v>
      </c>
      <c r="I506" s="20">
        <v>43404</v>
      </c>
      <c r="J506" s="20">
        <v>43409</v>
      </c>
      <c r="K506" s="20"/>
      <c r="L506" s="20"/>
      <c r="M506" s="20">
        <v>43480</v>
      </c>
      <c r="N506" s="20">
        <v>43469</v>
      </c>
      <c r="O506" s="21">
        <v>11</v>
      </c>
      <c r="P506" s="21">
        <v>11</v>
      </c>
      <c r="Q506" s="7">
        <v>2979.24</v>
      </c>
      <c r="R506" s="22">
        <f t="shared" si="21"/>
        <v>2018</v>
      </c>
      <c r="S506" s="22">
        <f t="shared" si="22"/>
        <v>1</v>
      </c>
      <c r="T506" s="22">
        <f t="shared" si="23"/>
        <v>1</v>
      </c>
    </row>
    <row r="507" spans="1:20">
      <c r="A507" t="s">
        <v>318</v>
      </c>
      <c r="B507">
        <v>2774840595</v>
      </c>
      <c r="C507">
        <v>9896642553</v>
      </c>
      <c r="D507">
        <v>70010000006</v>
      </c>
      <c r="E507" t="s">
        <v>29</v>
      </c>
      <c r="F507" t="s">
        <v>32</v>
      </c>
      <c r="H507" s="7">
        <v>450.3</v>
      </c>
      <c r="I507" s="20">
        <v>43409</v>
      </c>
      <c r="J507" s="20">
        <v>43410</v>
      </c>
      <c r="K507" s="20"/>
      <c r="L507" s="20"/>
      <c r="M507" s="20">
        <v>43480</v>
      </c>
      <c r="N507" s="20">
        <v>43470</v>
      </c>
      <c r="O507" s="21">
        <v>10</v>
      </c>
      <c r="P507" s="21">
        <v>10</v>
      </c>
      <c r="Q507" s="7">
        <v>4503</v>
      </c>
      <c r="R507" s="22">
        <f t="shared" si="21"/>
        <v>2018</v>
      </c>
      <c r="S507" s="22">
        <f t="shared" si="22"/>
        <v>1</v>
      </c>
      <c r="T507" s="22">
        <f t="shared" si="23"/>
        <v>1</v>
      </c>
    </row>
    <row r="508" spans="1:20">
      <c r="A508" t="s">
        <v>346</v>
      </c>
      <c r="B508">
        <v>9279340153</v>
      </c>
      <c r="C508">
        <v>1833373</v>
      </c>
      <c r="D508">
        <v>70010000036</v>
      </c>
      <c r="E508" t="s">
        <v>29</v>
      </c>
      <c r="F508" t="s">
        <v>32</v>
      </c>
      <c r="H508" s="7">
        <v>2135</v>
      </c>
      <c r="I508" s="20">
        <v>43413</v>
      </c>
      <c r="J508" s="20">
        <v>43413</v>
      </c>
      <c r="K508" s="20"/>
      <c r="L508" s="20"/>
      <c r="M508" s="20">
        <v>43480</v>
      </c>
      <c r="N508" s="20">
        <v>43473</v>
      </c>
      <c r="O508" s="21">
        <v>7</v>
      </c>
      <c r="P508" s="21">
        <v>7</v>
      </c>
      <c r="Q508" s="7">
        <v>14945</v>
      </c>
      <c r="R508" s="22">
        <f t="shared" si="21"/>
        <v>2018</v>
      </c>
      <c r="S508" s="22">
        <f t="shared" si="22"/>
        <v>1</v>
      </c>
      <c r="T508" s="22">
        <f t="shared" si="23"/>
        <v>1</v>
      </c>
    </row>
    <row r="509" spans="1:20">
      <c r="A509" t="s">
        <v>307</v>
      </c>
      <c r="B509">
        <v>3524050238</v>
      </c>
      <c r="C509">
        <v>740624305</v>
      </c>
      <c r="D509">
        <v>70010000006</v>
      </c>
      <c r="E509" t="s">
        <v>29</v>
      </c>
      <c r="F509" t="s">
        <v>32</v>
      </c>
      <c r="H509" s="7">
        <v>822.56</v>
      </c>
      <c r="I509" s="20">
        <v>43434</v>
      </c>
      <c r="J509" s="20">
        <v>43438</v>
      </c>
      <c r="K509" s="20"/>
      <c r="L509" s="20"/>
      <c r="M509" s="20">
        <v>43480</v>
      </c>
      <c r="N509" s="20">
        <v>43498</v>
      </c>
      <c r="O509" s="21">
        <v>-18</v>
      </c>
      <c r="P509" s="21">
        <v>-18</v>
      </c>
      <c r="Q509" s="7">
        <v>-14806.079999999998</v>
      </c>
      <c r="R509" s="22">
        <f t="shared" si="21"/>
        <v>2018</v>
      </c>
      <c r="S509" s="22">
        <f t="shared" si="22"/>
        <v>1</v>
      </c>
      <c r="T509" s="22">
        <f t="shared" si="23"/>
        <v>1</v>
      </c>
    </row>
    <row r="510" spans="1:20">
      <c r="A510" t="s">
        <v>384</v>
      </c>
      <c r="B510">
        <v>4185110154</v>
      </c>
      <c r="C510">
        <v>2018062726</v>
      </c>
      <c r="D510">
        <v>70010000036</v>
      </c>
      <c r="E510" t="s">
        <v>29</v>
      </c>
      <c r="F510" t="s">
        <v>32</v>
      </c>
      <c r="H510" s="7">
        <v>244</v>
      </c>
      <c r="I510" s="20">
        <v>43426</v>
      </c>
      <c r="J510" s="20">
        <v>43451</v>
      </c>
      <c r="K510" s="20"/>
      <c r="L510" s="20"/>
      <c r="M510" s="20">
        <v>43480</v>
      </c>
      <c r="N510" s="20">
        <v>43511</v>
      </c>
      <c r="O510" s="21">
        <v>-31</v>
      </c>
      <c r="P510" s="21">
        <v>-31</v>
      </c>
      <c r="Q510" s="7">
        <v>-7564</v>
      </c>
      <c r="R510" s="22">
        <f t="shared" si="21"/>
        <v>2018</v>
      </c>
      <c r="S510" s="22">
        <f t="shared" si="22"/>
        <v>1</v>
      </c>
      <c r="T510" s="22">
        <f t="shared" si="23"/>
        <v>1</v>
      </c>
    </row>
    <row r="511" spans="1:20">
      <c r="A511" t="s">
        <v>307</v>
      </c>
      <c r="B511">
        <v>3524050238</v>
      </c>
      <c r="C511">
        <v>740624307</v>
      </c>
      <c r="D511">
        <v>70010000006</v>
      </c>
      <c r="E511" t="s">
        <v>29</v>
      </c>
      <c r="F511" t="s">
        <v>32</v>
      </c>
      <c r="H511" s="7">
        <v>3942.4</v>
      </c>
      <c r="I511" s="20">
        <v>43434</v>
      </c>
      <c r="J511" s="20">
        <v>43438</v>
      </c>
      <c r="K511" s="20"/>
      <c r="L511" s="20"/>
      <c r="M511" s="20">
        <v>43480</v>
      </c>
      <c r="N511" s="20">
        <v>43498</v>
      </c>
      <c r="O511" s="21">
        <v>-18</v>
      </c>
      <c r="P511" s="21">
        <v>-18</v>
      </c>
      <c r="Q511" s="7">
        <v>-70963.199999999997</v>
      </c>
      <c r="R511" s="22">
        <f t="shared" si="21"/>
        <v>2018</v>
      </c>
      <c r="S511" s="22">
        <f t="shared" si="22"/>
        <v>1</v>
      </c>
      <c r="T511" s="22">
        <f t="shared" si="23"/>
        <v>1</v>
      </c>
    </row>
    <row r="512" spans="1:20">
      <c r="A512" t="s">
        <v>315</v>
      </c>
      <c r="B512">
        <v>1740391204</v>
      </c>
      <c r="C512">
        <v>12513</v>
      </c>
      <c r="D512">
        <v>70010000050</v>
      </c>
      <c r="E512" t="s">
        <v>29</v>
      </c>
      <c r="F512" t="s">
        <v>32</v>
      </c>
      <c r="H512" s="7">
        <v>6686.21</v>
      </c>
      <c r="I512" s="20">
        <v>43434</v>
      </c>
      <c r="J512" s="20">
        <v>43440</v>
      </c>
      <c r="K512" s="20"/>
      <c r="L512" s="20"/>
      <c r="M512" s="20">
        <v>43480</v>
      </c>
      <c r="N512" s="20">
        <v>43500</v>
      </c>
      <c r="O512" s="21">
        <v>-20</v>
      </c>
      <c r="P512" s="21">
        <v>-20</v>
      </c>
      <c r="Q512" s="7">
        <v>-133724.20000000001</v>
      </c>
      <c r="R512" s="22">
        <f t="shared" si="21"/>
        <v>2018</v>
      </c>
      <c r="S512" s="22">
        <f t="shared" si="22"/>
        <v>1</v>
      </c>
      <c r="T512" s="22">
        <f t="shared" si="23"/>
        <v>1</v>
      </c>
    </row>
    <row r="513" spans="1:20">
      <c r="A513" t="s">
        <v>366</v>
      </c>
      <c r="B513">
        <v>3470130729</v>
      </c>
      <c r="C513" t="s">
        <v>407</v>
      </c>
      <c r="D513">
        <v>70010000050</v>
      </c>
      <c r="E513" t="s">
        <v>29</v>
      </c>
      <c r="F513" t="s">
        <v>42</v>
      </c>
      <c r="H513" s="7">
        <v>1668.96</v>
      </c>
      <c r="I513" s="20">
        <v>43413</v>
      </c>
      <c r="J513" s="20">
        <v>43432</v>
      </c>
      <c r="K513" s="20"/>
      <c r="L513" s="20"/>
      <c r="M513" s="20">
        <v>43480</v>
      </c>
      <c r="N513" s="20">
        <v>43492</v>
      </c>
      <c r="O513" s="21">
        <v>-12</v>
      </c>
      <c r="P513" s="21">
        <v>-12</v>
      </c>
      <c r="Q513" s="7">
        <v>-20027.52</v>
      </c>
      <c r="R513" s="22">
        <f t="shared" si="21"/>
        <v>2018</v>
      </c>
      <c r="S513" s="22">
        <f t="shared" si="22"/>
        <v>1</v>
      </c>
      <c r="T513" s="22">
        <f t="shared" si="23"/>
        <v>1</v>
      </c>
    </row>
    <row r="514" spans="1:20">
      <c r="A514" t="s">
        <v>347</v>
      </c>
      <c r="B514">
        <v>2973040963</v>
      </c>
      <c r="C514">
        <v>1010502685</v>
      </c>
      <c r="D514">
        <v>71810000010</v>
      </c>
      <c r="E514" t="s">
        <v>29</v>
      </c>
      <c r="F514" t="s">
        <v>59</v>
      </c>
      <c r="H514" s="7">
        <v>1594.78</v>
      </c>
      <c r="I514" s="20">
        <v>43362</v>
      </c>
      <c r="J514" s="20">
        <v>43474</v>
      </c>
      <c r="K514" s="20"/>
      <c r="L514" s="20"/>
      <c r="M514" s="20">
        <v>43480</v>
      </c>
      <c r="N514" s="20">
        <v>43534</v>
      </c>
      <c r="O514" s="21">
        <v>-54</v>
      </c>
      <c r="P514" s="21">
        <v>-54</v>
      </c>
      <c r="Q514" s="7">
        <v>-86118.12</v>
      </c>
      <c r="R514" s="22">
        <f t="shared" si="21"/>
        <v>2018</v>
      </c>
      <c r="S514" s="22">
        <f t="shared" si="22"/>
        <v>1</v>
      </c>
      <c r="T514" s="22">
        <f t="shared" si="23"/>
        <v>1</v>
      </c>
    </row>
    <row r="515" spans="1:20">
      <c r="A515" t="s">
        <v>396</v>
      </c>
      <c r="B515">
        <v>2654900022</v>
      </c>
      <c r="C515">
        <v>260929</v>
      </c>
      <c r="D515">
        <v>70010000056</v>
      </c>
      <c r="E515" t="s">
        <v>29</v>
      </c>
      <c r="F515" t="s">
        <v>32</v>
      </c>
      <c r="H515" s="7">
        <v>12811.76</v>
      </c>
      <c r="I515" s="20">
        <v>43363</v>
      </c>
      <c r="J515" s="20">
        <v>43382</v>
      </c>
      <c r="K515" s="20"/>
      <c r="L515" s="20"/>
      <c r="M515" s="20">
        <v>43480</v>
      </c>
      <c r="N515" s="20">
        <v>43442</v>
      </c>
      <c r="O515" s="21">
        <v>38</v>
      </c>
      <c r="P515" s="21">
        <v>38</v>
      </c>
      <c r="Q515" s="7">
        <v>486846.88</v>
      </c>
      <c r="R515" s="22">
        <f t="shared" si="21"/>
        <v>2018</v>
      </c>
      <c r="S515" s="22">
        <f t="shared" si="22"/>
        <v>1</v>
      </c>
      <c r="T515" s="22">
        <f t="shared" si="23"/>
        <v>1</v>
      </c>
    </row>
    <row r="516" spans="1:20">
      <c r="A516" t="s">
        <v>305</v>
      </c>
      <c r="B516">
        <v>6157780963</v>
      </c>
      <c r="C516">
        <v>3118009060</v>
      </c>
      <c r="D516">
        <v>70010000050</v>
      </c>
      <c r="E516" t="s">
        <v>29</v>
      </c>
      <c r="F516" t="s">
        <v>32</v>
      </c>
      <c r="H516" s="7">
        <v>592.79999999999995</v>
      </c>
      <c r="I516" s="20">
        <v>43370</v>
      </c>
      <c r="J516" s="20">
        <v>43374</v>
      </c>
      <c r="K516" s="20"/>
      <c r="L516" s="20"/>
      <c r="M516" s="20">
        <v>43480</v>
      </c>
      <c r="N516" s="20">
        <v>43434</v>
      </c>
      <c r="O516" s="21">
        <v>46</v>
      </c>
      <c r="P516" s="21">
        <v>46</v>
      </c>
      <c r="Q516" s="7">
        <v>27268.799999999999</v>
      </c>
      <c r="R516" s="22">
        <f t="shared" si="21"/>
        <v>2018</v>
      </c>
      <c r="S516" s="22">
        <f t="shared" si="22"/>
        <v>1</v>
      </c>
      <c r="T516" s="22">
        <f t="shared" si="23"/>
        <v>1</v>
      </c>
    </row>
    <row r="517" spans="1:20">
      <c r="A517" t="s">
        <v>369</v>
      </c>
      <c r="B517">
        <v>7509990631</v>
      </c>
      <c r="C517" t="s">
        <v>408</v>
      </c>
      <c r="D517">
        <v>70010000050</v>
      </c>
      <c r="E517" t="s">
        <v>29</v>
      </c>
      <c r="F517" t="s">
        <v>32</v>
      </c>
      <c r="H517" s="7">
        <v>15975.9</v>
      </c>
      <c r="I517" s="20">
        <v>43388</v>
      </c>
      <c r="J517" s="20">
        <v>43388</v>
      </c>
      <c r="K517" s="20"/>
      <c r="L517" s="20"/>
      <c r="M517" s="20">
        <v>43480</v>
      </c>
      <c r="N517" s="20">
        <v>43448</v>
      </c>
      <c r="O517" s="21">
        <v>32</v>
      </c>
      <c r="P517" s="21">
        <v>32</v>
      </c>
      <c r="Q517" s="7">
        <v>511228.8</v>
      </c>
      <c r="R517" s="22">
        <f t="shared" si="21"/>
        <v>2018</v>
      </c>
      <c r="S517" s="22">
        <f t="shared" si="22"/>
        <v>1</v>
      </c>
      <c r="T517" s="22">
        <f t="shared" si="23"/>
        <v>1</v>
      </c>
    </row>
    <row r="518" spans="1:20">
      <c r="A518" t="s">
        <v>409</v>
      </c>
      <c r="B518">
        <v>6679010725</v>
      </c>
      <c r="C518">
        <v>81</v>
      </c>
      <c r="D518">
        <v>70010000050</v>
      </c>
      <c r="E518" t="s">
        <v>29</v>
      </c>
      <c r="F518" t="s">
        <v>32</v>
      </c>
      <c r="H518" s="7">
        <v>8578.68</v>
      </c>
      <c r="I518" s="20">
        <v>43411</v>
      </c>
      <c r="J518" s="20">
        <v>43412</v>
      </c>
      <c r="K518" s="20"/>
      <c r="L518" s="20"/>
      <c r="M518" s="20">
        <v>43480</v>
      </c>
      <c r="N518" s="20">
        <v>43472</v>
      </c>
      <c r="O518" s="21">
        <v>8</v>
      </c>
      <c r="P518" s="21">
        <v>8</v>
      </c>
      <c r="Q518" s="7">
        <v>68629.440000000002</v>
      </c>
      <c r="R518" s="22">
        <f t="shared" si="21"/>
        <v>2018</v>
      </c>
      <c r="S518" s="22">
        <f t="shared" si="22"/>
        <v>1</v>
      </c>
      <c r="T518" s="22">
        <f t="shared" si="23"/>
        <v>1</v>
      </c>
    </row>
    <row r="519" spans="1:20">
      <c r="A519" t="s">
        <v>192</v>
      </c>
      <c r="B519">
        <v>2062730755</v>
      </c>
      <c r="C519" t="s">
        <v>410</v>
      </c>
      <c r="D519">
        <v>70010000050</v>
      </c>
      <c r="E519" t="s">
        <v>29</v>
      </c>
      <c r="F519" t="s">
        <v>32</v>
      </c>
      <c r="H519" s="7">
        <v>867.42</v>
      </c>
      <c r="I519" s="20">
        <v>43424</v>
      </c>
      <c r="J519" s="20">
        <v>43426</v>
      </c>
      <c r="K519" s="20"/>
      <c r="L519" s="20"/>
      <c r="M519" s="20">
        <v>43480</v>
      </c>
      <c r="N519" s="20">
        <v>43486</v>
      </c>
      <c r="O519" s="21">
        <v>-6</v>
      </c>
      <c r="P519" s="21">
        <v>-6</v>
      </c>
      <c r="Q519" s="7">
        <v>-5204.5199999999995</v>
      </c>
      <c r="R519" s="22">
        <f t="shared" si="21"/>
        <v>2018</v>
      </c>
      <c r="S519" s="22">
        <f t="shared" si="22"/>
        <v>1</v>
      </c>
      <c r="T519" s="22">
        <f t="shared" si="23"/>
        <v>1</v>
      </c>
    </row>
    <row r="520" spans="1:20">
      <c r="A520" t="s">
        <v>264</v>
      </c>
      <c r="B520">
        <v>5282230720</v>
      </c>
      <c r="C520" t="s">
        <v>265</v>
      </c>
      <c r="D520">
        <v>71210000040</v>
      </c>
      <c r="E520" t="s">
        <v>29</v>
      </c>
      <c r="F520" t="s">
        <v>38</v>
      </c>
      <c r="H520" s="7">
        <v>12798</v>
      </c>
      <c r="I520" s="20">
        <v>43373</v>
      </c>
      <c r="J520" s="20">
        <v>43399</v>
      </c>
      <c r="K520" s="20"/>
      <c r="L520" s="20"/>
      <c r="M520" s="20">
        <v>43480</v>
      </c>
      <c r="N520" s="20">
        <v>43459</v>
      </c>
      <c r="O520" s="21">
        <v>21</v>
      </c>
      <c r="P520" s="21">
        <v>21</v>
      </c>
      <c r="Q520" s="7">
        <v>268758</v>
      </c>
      <c r="R520" s="22">
        <f t="shared" ref="R520:R583" si="24">YEAR(I520)</f>
        <v>2018</v>
      </c>
      <c r="S520" s="22">
        <f t="shared" ref="S520:S583" si="25">MONTH(M520)</f>
        <v>1</v>
      </c>
      <c r="T520" s="22">
        <f t="shared" ref="T520:T583" si="26">CEILING(MONTH(M520)/3,1)</f>
        <v>1</v>
      </c>
    </row>
    <row r="521" spans="1:20">
      <c r="A521" t="s">
        <v>317</v>
      </c>
      <c r="B521">
        <v>9238800156</v>
      </c>
      <c r="C521">
        <v>1024710157</v>
      </c>
      <c r="D521">
        <v>70010000050</v>
      </c>
      <c r="E521" t="s">
        <v>29</v>
      </c>
      <c r="F521" t="s">
        <v>32</v>
      </c>
      <c r="H521" s="7">
        <v>142.74</v>
      </c>
      <c r="I521" s="20">
        <v>43410</v>
      </c>
      <c r="J521" s="20">
        <v>43411</v>
      </c>
      <c r="K521" s="20"/>
      <c r="L521" s="20"/>
      <c r="M521" s="20">
        <v>43480</v>
      </c>
      <c r="N521" s="20">
        <v>43471</v>
      </c>
      <c r="O521" s="21">
        <v>9</v>
      </c>
      <c r="P521" s="21">
        <v>9</v>
      </c>
      <c r="Q521" s="7">
        <v>1284.6600000000001</v>
      </c>
      <c r="R521" s="22">
        <f t="shared" si="24"/>
        <v>2018</v>
      </c>
      <c r="S521" s="22">
        <f t="shared" si="25"/>
        <v>1</v>
      </c>
      <c r="T521" s="22">
        <f t="shared" si="26"/>
        <v>1</v>
      </c>
    </row>
    <row r="522" spans="1:20">
      <c r="A522" t="s">
        <v>335</v>
      </c>
      <c r="B522">
        <v>2895150239</v>
      </c>
      <c r="C522" t="s">
        <v>411</v>
      </c>
      <c r="D522">
        <v>70010000058</v>
      </c>
      <c r="E522" t="s">
        <v>29</v>
      </c>
      <c r="F522" t="s">
        <v>42</v>
      </c>
      <c r="H522" s="7">
        <v>388.96</v>
      </c>
      <c r="I522" s="20">
        <v>43423</v>
      </c>
      <c r="J522" s="20">
        <v>43427</v>
      </c>
      <c r="K522" s="20"/>
      <c r="L522" s="20"/>
      <c r="M522" s="20">
        <v>43480</v>
      </c>
      <c r="N522" s="20">
        <v>43487</v>
      </c>
      <c r="O522" s="21">
        <v>-7</v>
      </c>
      <c r="P522" s="21">
        <v>-7</v>
      </c>
      <c r="Q522" s="7">
        <v>-2722.72</v>
      </c>
      <c r="R522" s="22">
        <f t="shared" si="24"/>
        <v>2018</v>
      </c>
      <c r="S522" s="22">
        <f t="shared" si="25"/>
        <v>1</v>
      </c>
      <c r="T522" s="22">
        <f t="shared" si="26"/>
        <v>1</v>
      </c>
    </row>
    <row r="523" spans="1:20">
      <c r="A523" t="s">
        <v>412</v>
      </c>
      <c r="B523">
        <v>1585920208</v>
      </c>
      <c r="C523">
        <v>3026</v>
      </c>
      <c r="D523">
        <v>70010000050</v>
      </c>
      <c r="E523" t="s">
        <v>29</v>
      </c>
      <c r="F523" t="s">
        <v>32</v>
      </c>
      <c r="H523" s="7">
        <v>1464</v>
      </c>
      <c r="I523" s="20">
        <v>43416</v>
      </c>
      <c r="J523" s="20">
        <v>43427</v>
      </c>
      <c r="K523" s="20"/>
      <c r="L523" s="20"/>
      <c r="M523" s="20">
        <v>43480</v>
      </c>
      <c r="N523" s="20">
        <v>43487</v>
      </c>
      <c r="O523" s="21">
        <v>-7</v>
      </c>
      <c r="P523" s="21">
        <v>-7</v>
      </c>
      <c r="Q523" s="7">
        <v>-10248</v>
      </c>
      <c r="R523" s="22">
        <f t="shared" si="24"/>
        <v>2018</v>
      </c>
      <c r="S523" s="22">
        <f t="shared" si="25"/>
        <v>1</v>
      </c>
      <c r="T523" s="22">
        <f t="shared" si="26"/>
        <v>1</v>
      </c>
    </row>
    <row r="524" spans="1:20">
      <c r="A524" t="s">
        <v>264</v>
      </c>
      <c r="B524">
        <v>5282230720</v>
      </c>
      <c r="C524" t="s">
        <v>413</v>
      </c>
      <c r="D524">
        <v>71210000040</v>
      </c>
      <c r="E524" t="s">
        <v>29</v>
      </c>
      <c r="F524" t="s">
        <v>38</v>
      </c>
      <c r="H524" s="7">
        <v>-32.590000000000003</v>
      </c>
      <c r="I524" s="20">
        <v>43404</v>
      </c>
      <c r="J524" s="20">
        <v>43445</v>
      </c>
      <c r="K524" s="20"/>
      <c r="L524" s="20"/>
      <c r="M524" s="20">
        <v>43480</v>
      </c>
      <c r="N524" s="20">
        <v>43505</v>
      </c>
      <c r="O524" s="21">
        <v>-25</v>
      </c>
      <c r="P524" s="21">
        <v>-25</v>
      </c>
      <c r="Q524" s="7">
        <v>0</v>
      </c>
      <c r="R524" s="22">
        <f t="shared" si="24"/>
        <v>2018</v>
      </c>
      <c r="S524" s="22">
        <f t="shared" si="25"/>
        <v>1</v>
      </c>
      <c r="T524" s="22">
        <f t="shared" si="26"/>
        <v>1</v>
      </c>
    </row>
    <row r="525" spans="1:20">
      <c r="A525" t="s">
        <v>264</v>
      </c>
      <c r="B525">
        <v>5282230720</v>
      </c>
      <c r="C525" t="s">
        <v>414</v>
      </c>
      <c r="D525">
        <v>71210000040</v>
      </c>
      <c r="E525" t="s">
        <v>29</v>
      </c>
      <c r="F525" t="s">
        <v>38</v>
      </c>
      <c r="H525" s="7">
        <v>-24.86</v>
      </c>
      <c r="I525" s="20">
        <v>43404</v>
      </c>
      <c r="J525" s="20">
        <v>43445</v>
      </c>
      <c r="K525" s="20"/>
      <c r="L525" s="20"/>
      <c r="M525" s="20">
        <v>43480</v>
      </c>
      <c r="N525" s="20">
        <v>43505</v>
      </c>
      <c r="O525" s="21">
        <v>-25</v>
      </c>
      <c r="P525" s="21">
        <v>-25</v>
      </c>
      <c r="Q525" s="7">
        <v>0</v>
      </c>
      <c r="R525" s="22">
        <f t="shared" si="24"/>
        <v>2018</v>
      </c>
      <c r="S525" s="22">
        <f t="shared" si="25"/>
        <v>1</v>
      </c>
      <c r="T525" s="22">
        <f t="shared" si="26"/>
        <v>1</v>
      </c>
    </row>
    <row r="526" spans="1:20">
      <c r="A526" t="s">
        <v>323</v>
      </c>
      <c r="B526">
        <v>5823920722</v>
      </c>
      <c r="C526" t="s">
        <v>415</v>
      </c>
      <c r="D526">
        <v>70010500045</v>
      </c>
      <c r="E526" t="s">
        <v>29</v>
      </c>
      <c r="F526" t="s">
        <v>30</v>
      </c>
      <c r="H526" s="7">
        <v>48.8</v>
      </c>
      <c r="I526" s="20">
        <v>43434</v>
      </c>
      <c r="J526" s="20">
        <v>43440</v>
      </c>
      <c r="K526" s="20"/>
      <c r="L526" s="20"/>
      <c r="M526" s="20">
        <v>43480</v>
      </c>
      <c r="N526" s="20">
        <v>43500</v>
      </c>
      <c r="O526" s="21">
        <v>-20</v>
      </c>
      <c r="P526" s="21">
        <v>-20</v>
      </c>
      <c r="Q526" s="7">
        <v>-976</v>
      </c>
      <c r="R526" s="22">
        <f t="shared" si="24"/>
        <v>2018</v>
      </c>
      <c r="S526" s="22">
        <f t="shared" si="25"/>
        <v>1</v>
      </c>
      <c r="T526" s="22">
        <f t="shared" si="26"/>
        <v>1</v>
      </c>
    </row>
    <row r="527" spans="1:20">
      <c r="A527" t="s">
        <v>306</v>
      </c>
      <c r="B527">
        <v>3578710729</v>
      </c>
      <c r="C527">
        <v>5799</v>
      </c>
      <c r="D527">
        <v>70010000050</v>
      </c>
      <c r="E527" t="s">
        <v>29</v>
      </c>
      <c r="F527" t="s">
        <v>32</v>
      </c>
      <c r="H527" s="7">
        <v>459.84</v>
      </c>
      <c r="I527" s="20">
        <v>43434</v>
      </c>
      <c r="J527" s="20">
        <v>43439</v>
      </c>
      <c r="K527" s="20"/>
      <c r="L527" s="20"/>
      <c r="M527" s="20">
        <v>43480</v>
      </c>
      <c r="N527" s="20">
        <v>43499</v>
      </c>
      <c r="O527" s="21">
        <v>-19</v>
      </c>
      <c r="P527" s="21">
        <v>-19</v>
      </c>
      <c r="Q527" s="7">
        <v>-8736.9599999999991</v>
      </c>
      <c r="R527" s="22">
        <f t="shared" si="24"/>
        <v>2018</v>
      </c>
      <c r="S527" s="22">
        <f t="shared" si="25"/>
        <v>1</v>
      </c>
      <c r="T527" s="22">
        <f t="shared" si="26"/>
        <v>1</v>
      </c>
    </row>
    <row r="528" spans="1:20">
      <c r="A528" t="s">
        <v>307</v>
      </c>
      <c r="B528">
        <v>3524050238</v>
      </c>
      <c r="C528">
        <v>740623752</v>
      </c>
      <c r="D528">
        <v>70010000006</v>
      </c>
      <c r="E528" t="s">
        <v>29</v>
      </c>
      <c r="F528" t="s">
        <v>32</v>
      </c>
      <c r="H528" s="7">
        <v>3300</v>
      </c>
      <c r="I528" s="20">
        <v>43432</v>
      </c>
      <c r="J528" s="20">
        <v>43434</v>
      </c>
      <c r="K528" s="20"/>
      <c r="L528" s="20"/>
      <c r="M528" s="20">
        <v>43480</v>
      </c>
      <c r="N528" s="20">
        <v>43494</v>
      </c>
      <c r="O528" s="21">
        <v>-14</v>
      </c>
      <c r="P528" s="21">
        <v>-14</v>
      </c>
      <c r="Q528" s="7">
        <v>-46200</v>
      </c>
      <c r="R528" s="22">
        <f t="shared" si="24"/>
        <v>2018</v>
      </c>
      <c r="S528" s="22">
        <f t="shared" si="25"/>
        <v>1</v>
      </c>
      <c r="T528" s="22">
        <f t="shared" si="26"/>
        <v>1</v>
      </c>
    </row>
    <row r="529" spans="1:20">
      <c r="A529" t="s">
        <v>385</v>
      </c>
      <c r="B529">
        <v>1620460186</v>
      </c>
      <c r="C529" t="s">
        <v>416</v>
      </c>
      <c r="D529">
        <v>70010000006</v>
      </c>
      <c r="E529" t="s">
        <v>29</v>
      </c>
      <c r="F529" t="s">
        <v>32</v>
      </c>
      <c r="H529" s="7">
        <v>792</v>
      </c>
      <c r="I529" s="20">
        <v>43410</v>
      </c>
      <c r="J529" s="20">
        <v>43441</v>
      </c>
      <c r="K529" s="20"/>
      <c r="L529" s="20"/>
      <c r="M529" s="20">
        <v>43480</v>
      </c>
      <c r="N529" s="20">
        <v>43501</v>
      </c>
      <c r="O529" s="21">
        <v>-21</v>
      </c>
      <c r="P529" s="21">
        <v>-21</v>
      </c>
      <c r="Q529" s="7">
        <v>-16632</v>
      </c>
      <c r="R529" s="22">
        <f t="shared" si="24"/>
        <v>2018</v>
      </c>
      <c r="S529" s="22">
        <f t="shared" si="25"/>
        <v>1</v>
      </c>
      <c r="T529" s="22">
        <f t="shared" si="26"/>
        <v>1</v>
      </c>
    </row>
    <row r="530" spans="1:20">
      <c r="A530" t="s">
        <v>347</v>
      </c>
      <c r="B530">
        <v>2973040963</v>
      </c>
      <c r="C530">
        <v>1010510325</v>
      </c>
      <c r="D530">
        <v>71810000010</v>
      </c>
      <c r="E530" t="s">
        <v>29</v>
      </c>
      <c r="F530" t="s">
        <v>59</v>
      </c>
      <c r="H530" s="7">
        <v>5697.61</v>
      </c>
      <c r="I530" s="20">
        <v>43397</v>
      </c>
      <c r="J530" s="20">
        <v>43474</v>
      </c>
      <c r="K530" s="20"/>
      <c r="L530" s="20"/>
      <c r="M530" s="20">
        <v>43480</v>
      </c>
      <c r="N530" s="20">
        <v>43534</v>
      </c>
      <c r="O530" s="21">
        <v>-54</v>
      </c>
      <c r="P530" s="21">
        <v>-54</v>
      </c>
      <c r="Q530" s="7">
        <v>-307670.94</v>
      </c>
      <c r="R530" s="22">
        <f t="shared" si="24"/>
        <v>2018</v>
      </c>
      <c r="S530" s="22">
        <f t="shared" si="25"/>
        <v>1</v>
      </c>
      <c r="T530" s="22">
        <f t="shared" si="26"/>
        <v>1</v>
      </c>
    </row>
    <row r="531" spans="1:20">
      <c r="A531" t="s">
        <v>310</v>
      </c>
      <c r="B531">
        <v>5506871002</v>
      </c>
      <c r="C531">
        <v>51703973</v>
      </c>
      <c r="D531">
        <v>71510000010</v>
      </c>
      <c r="E531" t="s">
        <v>29</v>
      </c>
      <c r="F531" t="s">
        <v>30</v>
      </c>
      <c r="H531" s="7">
        <v>3244.35</v>
      </c>
      <c r="I531" s="20">
        <v>42976</v>
      </c>
      <c r="J531" s="20">
        <v>42976</v>
      </c>
      <c r="K531" s="20">
        <v>42976</v>
      </c>
      <c r="L531" s="20">
        <v>43418</v>
      </c>
      <c r="M531" s="20">
        <v>43480</v>
      </c>
      <c r="N531" s="20">
        <v>43036</v>
      </c>
      <c r="O531" s="21">
        <v>2</v>
      </c>
      <c r="P531" s="21">
        <v>2</v>
      </c>
      <c r="Q531" s="7">
        <v>6488.7</v>
      </c>
      <c r="R531" s="22">
        <f t="shared" si="24"/>
        <v>2017</v>
      </c>
      <c r="S531" s="22">
        <f t="shared" si="25"/>
        <v>1</v>
      </c>
      <c r="T531" s="22">
        <f t="shared" si="26"/>
        <v>1</v>
      </c>
    </row>
    <row r="532" spans="1:20">
      <c r="A532" t="s">
        <v>340</v>
      </c>
      <c r="B532">
        <v>10923790157</v>
      </c>
      <c r="C532">
        <v>283027</v>
      </c>
      <c r="D532">
        <v>78510000095</v>
      </c>
      <c r="E532" t="s">
        <v>29</v>
      </c>
      <c r="F532" t="s">
        <v>32</v>
      </c>
      <c r="H532" s="7">
        <v>-41.85</v>
      </c>
      <c r="I532" s="20">
        <v>43038</v>
      </c>
      <c r="J532" s="20">
        <v>43040</v>
      </c>
      <c r="K532" s="20">
        <v>43040</v>
      </c>
      <c r="L532" s="20">
        <v>43453</v>
      </c>
      <c r="M532" s="20">
        <v>43480</v>
      </c>
      <c r="N532" s="20">
        <v>43100</v>
      </c>
      <c r="O532" s="21">
        <v>-33</v>
      </c>
      <c r="P532" s="21">
        <v>0</v>
      </c>
      <c r="Q532" s="7">
        <v>0</v>
      </c>
      <c r="R532" s="22">
        <f t="shared" si="24"/>
        <v>2017</v>
      </c>
      <c r="S532" s="22">
        <f t="shared" si="25"/>
        <v>1</v>
      </c>
      <c r="T532" s="22">
        <f t="shared" si="26"/>
        <v>1</v>
      </c>
    </row>
    <row r="533" spans="1:20">
      <c r="A533" t="s">
        <v>264</v>
      </c>
      <c r="B533">
        <v>5282230720</v>
      </c>
      <c r="C533" t="s">
        <v>417</v>
      </c>
      <c r="D533">
        <v>71210000040</v>
      </c>
      <c r="E533" t="s">
        <v>29</v>
      </c>
      <c r="F533" t="s">
        <v>38</v>
      </c>
      <c r="H533" s="7">
        <v>3981.14</v>
      </c>
      <c r="I533" s="20">
        <v>43220</v>
      </c>
      <c r="J533" s="20">
        <v>43255</v>
      </c>
      <c r="K533" s="20">
        <v>43255</v>
      </c>
      <c r="L533" s="20">
        <v>43474</v>
      </c>
      <c r="M533" s="20">
        <v>43480</v>
      </c>
      <c r="N533" s="20">
        <v>43315</v>
      </c>
      <c r="O533" s="21">
        <v>-54</v>
      </c>
      <c r="P533" s="21">
        <v>0</v>
      </c>
      <c r="Q533" s="7">
        <v>0</v>
      </c>
      <c r="R533" s="22">
        <f t="shared" si="24"/>
        <v>2018</v>
      </c>
      <c r="S533" s="22">
        <f t="shared" si="25"/>
        <v>1</v>
      </c>
      <c r="T533" s="22">
        <f t="shared" si="26"/>
        <v>1</v>
      </c>
    </row>
    <row r="534" spans="1:20">
      <c r="A534" t="s">
        <v>259</v>
      </c>
      <c r="B534">
        <v>777280157</v>
      </c>
      <c r="C534">
        <v>1180489044</v>
      </c>
      <c r="D534">
        <v>70010000020</v>
      </c>
      <c r="E534" t="s">
        <v>29</v>
      </c>
      <c r="F534" t="s">
        <v>32</v>
      </c>
      <c r="H534" s="7">
        <v>613.14</v>
      </c>
      <c r="I534" s="20">
        <v>43389</v>
      </c>
      <c r="J534" s="20">
        <v>43390</v>
      </c>
      <c r="K534" s="20"/>
      <c r="L534" s="20"/>
      <c r="M534" s="20">
        <v>43480</v>
      </c>
      <c r="N534" s="20">
        <v>43450</v>
      </c>
      <c r="O534" s="21">
        <v>30</v>
      </c>
      <c r="P534" s="21">
        <v>30</v>
      </c>
      <c r="Q534" s="7">
        <v>18394.2</v>
      </c>
      <c r="R534" s="22">
        <f t="shared" si="24"/>
        <v>2018</v>
      </c>
      <c r="S534" s="22">
        <f t="shared" si="25"/>
        <v>1</v>
      </c>
      <c r="T534" s="22">
        <f t="shared" si="26"/>
        <v>1</v>
      </c>
    </row>
    <row r="535" spans="1:20">
      <c r="A535" t="s">
        <v>304</v>
      </c>
      <c r="B535">
        <v>7279701002</v>
      </c>
      <c r="C535">
        <v>3848016461</v>
      </c>
      <c r="D535">
        <v>70010000050</v>
      </c>
      <c r="E535" t="s">
        <v>29</v>
      </c>
      <c r="F535" t="s">
        <v>32</v>
      </c>
      <c r="H535" s="7">
        <v>2646.42</v>
      </c>
      <c r="I535" s="20">
        <v>43392</v>
      </c>
      <c r="J535" s="20">
        <v>43392</v>
      </c>
      <c r="K535" s="20"/>
      <c r="L535" s="20"/>
      <c r="M535" s="20">
        <v>43480</v>
      </c>
      <c r="N535" s="20">
        <v>43452</v>
      </c>
      <c r="O535" s="21">
        <v>28</v>
      </c>
      <c r="P535" s="21">
        <v>28</v>
      </c>
      <c r="Q535" s="7">
        <v>74099.760000000009</v>
      </c>
      <c r="R535" s="22">
        <f t="shared" si="24"/>
        <v>2018</v>
      </c>
      <c r="S535" s="22">
        <f t="shared" si="25"/>
        <v>1</v>
      </c>
      <c r="T535" s="22">
        <f t="shared" si="26"/>
        <v>1</v>
      </c>
    </row>
    <row r="536" spans="1:20">
      <c r="A536" t="s">
        <v>356</v>
      </c>
      <c r="B536">
        <v>2252720368</v>
      </c>
      <c r="C536" t="s">
        <v>418</v>
      </c>
      <c r="D536">
        <v>70010000050</v>
      </c>
      <c r="E536" t="s">
        <v>29</v>
      </c>
      <c r="F536" t="s">
        <v>32</v>
      </c>
      <c r="H536" s="7">
        <v>47.58</v>
      </c>
      <c r="I536" s="20">
        <v>43404</v>
      </c>
      <c r="J536" s="20">
        <v>43412</v>
      </c>
      <c r="K536" s="20"/>
      <c r="L536" s="20"/>
      <c r="M536" s="20">
        <v>43480</v>
      </c>
      <c r="N536" s="20">
        <v>43472</v>
      </c>
      <c r="O536" s="21">
        <v>8</v>
      </c>
      <c r="P536" s="21">
        <v>8</v>
      </c>
      <c r="Q536" s="7">
        <v>380.64</v>
      </c>
      <c r="R536" s="22">
        <f t="shared" si="24"/>
        <v>2018</v>
      </c>
      <c r="S536" s="22">
        <f t="shared" si="25"/>
        <v>1</v>
      </c>
      <c r="T536" s="22">
        <f t="shared" si="26"/>
        <v>1</v>
      </c>
    </row>
    <row r="537" spans="1:20">
      <c r="A537" t="s">
        <v>337</v>
      </c>
      <c r="B537">
        <v>2804530968</v>
      </c>
      <c r="C537">
        <v>2182063487</v>
      </c>
      <c r="D537">
        <v>70010000050</v>
      </c>
      <c r="E537" t="s">
        <v>29</v>
      </c>
      <c r="F537" t="s">
        <v>32</v>
      </c>
      <c r="H537" s="7">
        <v>573.89</v>
      </c>
      <c r="I537" s="20">
        <v>43410</v>
      </c>
      <c r="J537" s="20">
        <v>43411</v>
      </c>
      <c r="K537" s="20"/>
      <c r="L537" s="20"/>
      <c r="M537" s="20">
        <v>43480</v>
      </c>
      <c r="N537" s="20">
        <v>43471</v>
      </c>
      <c r="O537" s="21">
        <v>9</v>
      </c>
      <c r="P537" s="21">
        <v>9</v>
      </c>
      <c r="Q537" s="7">
        <v>5165.01</v>
      </c>
      <c r="R537" s="22">
        <f t="shared" si="24"/>
        <v>2018</v>
      </c>
      <c r="S537" s="22">
        <f t="shared" si="25"/>
        <v>1</v>
      </c>
      <c r="T537" s="22">
        <f t="shared" si="26"/>
        <v>1</v>
      </c>
    </row>
    <row r="538" spans="1:20">
      <c r="A538" t="s">
        <v>334</v>
      </c>
      <c r="B538">
        <v>889160156</v>
      </c>
      <c r="C538">
        <v>2018038683</v>
      </c>
      <c r="D538">
        <v>70010000036</v>
      </c>
      <c r="E538" t="s">
        <v>29</v>
      </c>
      <c r="F538" t="s">
        <v>32</v>
      </c>
      <c r="H538" s="7">
        <v>26.33</v>
      </c>
      <c r="I538" s="20">
        <v>43424</v>
      </c>
      <c r="J538" s="20">
        <v>43425</v>
      </c>
      <c r="K538" s="20"/>
      <c r="L538" s="20"/>
      <c r="M538" s="20">
        <v>43480</v>
      </c>
      <c r="N538" s="20">
        <v>43485</v>
      </c>
      <c r="O538" s="21">
        <v>-5</v>
      </c>
      <c r="P538" s="21">
        <v>-5</v>
      </c>
      <c r="Q538" s="7">
        <v>-131.64999999999998</v>
      </c>
      <c r="R538" s="22">
        <f t="shared" si="24"/>
        <v>2018</v>
      </c>
      <c r="S538" s="22">
        <f t="shared" si="25"/>
        <v>1</v>
      </c>
      <c r="T538" s="22">
        <f t="shared" si="26"/>
        <v>1</v>
      </c>
    </row>
    <row r="539" spans="1:20">
      <c r="A539" t="s">
        <v>342</v>
      </c>
      <c r="B539">
        <v>1737830230</v>
      </c>
      <c r="C539" t="s">
        <v>419</v>
      </c>
      <c r="D539">
        <v>70010000006</v>
      </c>
      <c r="E539" t="s">
        <v>29</v>
      </c>
      <c r="F539" t="s">
        <v>32</v>
      </c>
      <c r="H539" s="7">
        <v>487.08</v>
      </c>
      <c r="I539" s="20">
        <v>43423</v>
      </c>
      <c r="J539" s="20">
        <v>43423</v>
      </c>
      <c r="K539" s="20"/>
      <c r="L539" s="20"/>
      <c r="M539" s="20">
        <v>43480</v>
      </c>
      <c r="N539" s="20">
        <v>43483</v>
      </c>
      <c r="O539" s="21">
        <v>-3</v>
      </c>
      <c r="P539" s="21">
        <v>-3</v>
      </c>
      <c r="Q539" s="7">
        <v>-1461.24</v>
      </c>
      <c r="R539" s="22">
        <f t="shared" si="24"/>
        <v>2018</v>
      </c>
      <c r="S539" s="22">
        <f t="shared" si="25"/>
        <v>1</v>
      </c>
      <c r="T539" s="22">
        <f t="shared" si="26"/>
        <v>1</v>
      </c>
    </row>
    <row r="540" spans="1:20">
      <c r="A540" t="s">
        <v>306</v>
      </c>
      <c r="B540">
        <v>3578710729</v>
      </c>
      <c r="C540">
        <v>5187</v>
      </c>
      <c r="D540">
        <v>70010000085</v>
      </c>
      <c r="E540" t="s">
        <v>29</v>
      </c>
      <c r="F540" t="s">
        <v>32</v>
      </c>
      <c r="H540" s="7">
        <v>264.74</v>
      </c>
      <c r="I540" s="20">
        <v>43404</v>
      </c>
      <c r="J540" s="20">
        <v>43409</v>
      </c>
      <c r="K540" s="20"/>
      <c r="L540" s="20"/>
      <c r="M540" s="20">
        <v>43480</v>
      </c>
      <c r="N540" s="20">
        <v>43469</v>
      </c>
      <c r="O540" s="21">
        <v>11</v>
      </c>
      <c r="P540" s="21">
        <v>11</v>
      </c>
      <c r="Q540" s="7">
        <v>2912.1400000000003</v>
      </c>
      <c r="R540" s="22">
        <f t="shared" si="24"/>
        <v>2018</v>
      </c>
      <c r="S540" s="22">
        <f t="shared" si="25"/>
        <v>1</v>
      </c>
      <c r="T540" s="22">
        <f t="shared" si="26"/>
        <v>1</v>
      </c>
    </row>
    <row r="541" spans="1:20">
      <c r="A541" t="s">
        <v>420</v>
      </c>
      <c r="B541">
        <v>9163950968</v>
      </c>
      <c r="C541" t="s">
        <v>421</v>
      </c>
      <c r="D541">
        <v>70010000050</v>
      </c>
      <c r="E541" t="s">
        <v>29</v>
      </c>
      <c r="F541" t="s">
        <v>32</v>
      </c>
      <c r="H541" s="7">
        <v>145.18</v>
      </c>
      <c r="I541" s="20">
        <v>43418</v>
      </c>
      <c r="J541" s="20">
        <v>43418</v>
      </c>
      <c r="K541" s="20"/>
      <c r="L541" s="20"/>
      <c r="M541" s="20">
        <v>43480</v>
      </c>
      <c r="N541" s="20">
        <v>43478</v>
      </c>
      <c r="O541" s="21">
        <v>2</v>
      </c>
      <c r="P541" s="21">
        <v>2</v>
      </c>
      <c r="Q541" s="7">
        <v>290.36</v>
      </c>
      <c r="R541" s="22">
        <f t="shared" si="24"/>
        <v>2018</v>
      </c>
      <c r="S541" s="22">
        <f t="shared" si="25"/>
        <v>1</v>
      </c>
      <c r="T541" s="22">
        <f t="shared" si="26"/>
        <v>1</v>
      </c>
    </row>
    <row r="542" spans="1:20">
      <c r="A542" t="s">
        <v>317</v>
      </c>
      <c r="B542">
        <v>9238800156</v>
      </c>
      <c r="C542">
        <v>1024703111</v>
      </c>
      <c r="D542">
        <v>70010000056</v>
      </c>
      <c r="E542" t="s">
        <v>29</v>
      </c>
      <c r="F542" t="s">
        <v>32</v>
      </c>
      <c r="H542" s="7">
        <v>208</v>
      </c>
      <c r="I542" s="20">
        <v>43399</v>
      </c>
      <c r="J542" s="20">
        <v>43399</v>
      </c>
      <c r="K542" s="20"/>
      <c r="L542" s="20"/>
      <c r="M542" s="20">
        <v>43480</v>
      </c>
      <c r="N542" s="20">
        <v>43459</v>
      </c>
      <c r="O542" s="21">
        <v>21</v>
      </c>
      <c r="P542" s="21">
        <v>21</v>
      </c>
      <c r="Q542" s="7">
        <v>4368</v>
      </c>
      <c r="R542" s="22">
        <f t="shared" si="24"/>
        <v>2018</v>
      </c>
      <c r="S542" s="22">
        <f t="shared" si="25"/>
        <v>1</v>
      </c>
      <c r="T542" s="22">
        <f t="shared" si="26"/>
        <v>1</v>
      </c>
    </row>
    <row r="543" spans="1:20">
      <c r="A543" t="s">
        <v>306</v>
      </c>
      <c r="B543">
        <v>3578710729</v>
      </c>
      <c r="C543">
        <v>5191</v>
      </c>
      <c r="D543">
        <v>70010000050</v>
      </c>
      <c r="E543" t="s">
        <v>29</v>
      </c>
      <c r="F543" t="s">
        <v>32</v>
      </c>
      <c r="H543" s="7">
        <v>7283.4</v>
      </c>
      <c r="I543" s="20">
        <v>43404</v>
      </c>
      <c r="J543" s="20">
        <v>43410</v>
      </c>
      <c r="K543" s="20"/>
      <c r="L543" s="20"/>
      <c r="M543" s="20">
        <v>43480</v>
      </c>
      <c r="N543" s="20">
        <v>43470</v>
      </c>
      <c r="O543" s="21">
        <v>10</v>
      </c>
      <c r="P543" s="21">
        <v>10</v>
      </c>
      <c r="Q543" s="7">
        <v>72834</v>
      </c>
      <c r="R543" s="22">
        <f t="shared" si="24"/>
        <v>2018</v>
      </c>
      <c r="S543" s="22">
        <f t="shared" si="25"/>
        <v>1</v>
      </c>
      <c r="T543" s="22">
        <f t="shared" si="26"/>
        <v>1</v>
      </c>
    </row>
    <row r="544" spans="1:20">
      <c r="A544" t="s">
        <v>306</v>
      </c>
      <c r="B544">
        <v>3578710729</v>
      </c>
      <c r="C544">
        <v>5185</v>
      </c>
      <c r="D544">
        <v>70010000050</v>
      </c>
      <c r="E544" t="s">
        <v>29</v>
      </c>
      <c r="F544" t="s">
        <v>32</v>
      </c>
      <c r="H544" s="7">
        <v>24.4</v>
      </c>
      <c r="I544" s="20">
        <v>43404</v>
      </c>
      <c r="J544" s="20">
        <v>43409</v>
      </c>
      <c r="K544" s="20"/>
      <c r="L544" s="20"/>
      <c r="M544" s="20">
        <v>43480</v>
      </c>
      <c r="N544" s="20">
        <v>43469</v>
      </c>
      <c r="O544" s="21">
        <v>11</v>
      </c>
      <c r="P544" s="21">
        <v>11</v>
      </c>
      <c r="Q544" s="7">
        <v>268.39999999999998</v>
      </c>
      <c r="R544" s="22">
        <f t="shared" si="24"/>
        <v>2018</v>
      </c>
      <c r="S544" s="22">
        <f t="shared" si="25"/>
        <v>1</v>
      </c>
      <c r="T544" s="22">
        <f t="shared" si="26"/>
        <v>1</v>
      </c>
    </row>
    <row r="545" spans="1:20">
      <c r="A545" t="s">
        <v>300</v>
      </c>
      <c r="B545">
        <v>11667890153</v>
      </c>
      <c r="C545">
        <v>8261106112</v>
      </c>
      <c r="D545">
        <v>70010000020</v>
      </c>
      <c r="E545" t="s">
        <v>29</v>
      </c>
      <c r="F545" t="s">
        <v>32</v>
      </c>
      <c r="H545" s="7">
        <v>0.04</v>
      </c>
      <c r="I545" s="20">
        <v>43409</v>
      </c>
      <c r="J545" s="20">
        <v>43409</v>
      </c>
      <c r="K545" s="20"/>
      <c r="L545" s="20"/>
      <c r="M545" s="20">
        <v>43480</v>
      </c>
      <c r="N545" s="20">
        <v>43469</v>
      </c>
      <c r="O545" s="21">
        <v>11</v>
      </c>
      <c r="P545" s="21">
        <v>11</v>
      </c>
      <c r="Q545" s="7">
        <v>0.44</v>
      </c>
      <c r="R545" s="22">
        <f t="shared" si="24"/>
        <v>2018</v>
      </c>
      <c r="S545" s="22">
        <f t="shared" si="25"/>
        <v>1</v>
      </c>
      <c r="T545" s="22">
        <f t="shared" si="26"/>
        <v>1</v>
      </c>
    </row>
    <row r="546" spans="1:20">
      <c r="A546" t="s">
        <v>306</v>
      </c>
      <c r="B546">
        <v>3578710729</v>
      </c>
      <c r="C546">
        <v>5777</v>
      </c>
      <c r="D546">
        <v>70010000050</v>
      </c>
      <c r="E546" t="s">
        <v>29</v>
      </c>
      <c r="F546" t="s">
        <v>32</v>
      </c>
      <c r="H546" s="7">
        <v>12.2</v>
      </c>
      <c r="I546" s="20">
        <v>43434</v>
      </c>
      <c r="J546" s="20">
        <v>43439</v>
      </c>
      <c r="K546" s="20"/>
      <c r="L546" s="20"/>
      <c r="M546" s="20">
        <v>43480</v>
      </c>
      <c r="N546" s="20">
        <v>43499</v>
      </c>
      <c r="O546" s="21">
        <v>-19</v>
      </c>
      <c r="P546" s="21">
        <v>-19</v>
      </c>
      <c r="Q546" s="7">
        <v>-231.79999999999998</v>
      </c>
      <c r="R546" s="22">
        <f t="shared" si="24"/>
        <v>2018</v>
      </c>
      <c r="S546" s="22">
        <f t="shared" si="25"/>
        <v>1</v>
      </c>
      <c r="T546" s="22">
        <f t="shared" si="26"/>
        <v>1</v>
      </c>
    </row>
    <row r="547" spans="1:20">
      <c r="A547" t="s">
        <v>300</v>
      </c>
      <c r="B547">
        <v>11667890153</v>
      </c>
      <c r="C547" t="s">
        <v>422</v>
      </c>
      <c r="D547">
        <v>70010000020</v>
      </c>
      <c r="E547" t="s">
        <v>29</v>
      </c>
      <c r="F547" t="s">
        <v>35</v>
      </c>
      <c r="H547" s="7">
        <v>-118.15</v>
      </c>
      <c r="I547" s="20">
        <v>43454</v>
      </c>
      <c r="J547" s="20">
        <v>43454</v>
      </c>
      <c r="K547" s="20"/>
      <c r="L547" s="20"/>
      <c r="M547" s="20">
        <v>43480</v>
      </c>
      <c r="N547" s="20">
        <v>43514</v>
      </c>
      <c r="O547" s="21">
        <v>-34</v>
      </c>
      <c r="P547" s="21">
        <v>-34</v>
      </c>
      <c r="Q547" s="7">
        <v>0</v>
      </c>
      <c r="R547" s="22">
        <f t="shared" si="24"/>
        <v>2018</v>
      </c>
      <c r="S547" s="22">
        <f t="shared" si="25"/>
        <v>1</v>
      </c>
      <c r="T547" s="22">
        <f t="shared" si="26"/>
        <v>1</v>
      </c>
    </row>
    <row r="548" spans="1:20">
      <c r="A548" t="s">
        <v>306</v>
      </c>
      <c r="B548">
        <v>3578710729</v>
      </c>
      <c r="C548">
        <v>5811</v>
      </c>
      <c r="D548">
        <v>70010000050</v>
      </c>
      <c r="E548" t="s">
        <v>29</v>
      </c>
      <c r="F548" t="s">
        <v>32</v>
      </c>
      <c r="H548" s="7">
        <v>647.82000000000005</v>
      </c>
      <c r="I548" s="20">
        <v>43434</v>
      </c>
      <c r="J548" s="20">
        <v>43439</v>
      </c>
      <c r="K548" s="20"/>
      <c r="L548" s="20"/>
      <c r="M548" s="20">
        <v>43480</v>
      </c>
      <c r="N548" s="20">
        <v>43499</v>
      </c>
      <c r="O548" s="21">
        <v>-19</v>
      </c>
      <c r="P548" s="21">
        <v>-19</v>
      </c>
      <c r="Q548" s="7">
        <v>-12308.580000000002</v>
      </c>
      <c r="R548" s="22">
        <f t="shared" si="24"/>
        <v>2018</v>
      </c>
      <c r="S548" s="22">
        <f t="shared" si="25"/>
        <v>1</v>
      </c>
      <c r="T548" s="22">
        <f t="shared" si="26"/>
        <v>1</v>
      </c>
    </row>
    <row r="549" spans="1:20">
      <c r="A549" t="s">
        <v>385</v>
      </c>
      <c r="B549">
        <v>1620460186</v>
      </c>
      <c r="C549" t="s">
        <v>423</v>
      </c>
      <c r="D549">
        <v>70010000006</v>
      </c>
      <c r="E549" t="s">
        <v>29</v>
      </c>
      <c r="F549" t="s">
        <v>32</v>
      </c>
      <c r="H549" s="7">
        <v>1458.38</v>
      </c>
      <c r="I549" s="20">
        <v>43420</v>
      </c>
      <c r="J549" s="20">
        <v>43451</v>
      </c>
      <c r="K549" s="20"/>
      <c r="L549" s="20"/>
      <c r="M549" s="20">
        <v>43480</v>
      </c>
      <c r="N549" s="20">
        <v>43511</v>
      </c>
      <c r="O549" s="21">
        <v>-31</v>
      </c>
      <c r="P549" s="21">
        <v>-31</v>
      </c>
      <c r="Q549" s="7">
        <v>-45209.780000000006</v>
      </c>
      <c r="R549" s="22">
        <f t="shared" si="24"/>
        <v>2018</v>
      </c>
      <c r="S549" s="22">
        <f t="shared" si="25"/>
        <v>1</v>
      </c>
      <c r="T549" s="22">
        <f t="shared" si="26"/>
        <v>1</v>
      </c>
    </row>
    <row r="550" spans="1:20">
      <c r="A550" t="s">
        <v>317</v>
      </c>
      <c r="B550">
        <v>9238800156</v>
      </c>
      <c r="C550">
        <v>1024731517</v>
      </c>
      <c r="D550">
        <v>70010000050</v>
      </c>
      <c r="E550" t="s">
        <v>29</v>
      </c>
      <c r="F550" t="s">
        <v>32</v>
      </c>
      <c r="H550" s="7">
        <v>642.1</v>
      </c>
      <c r="I550" s="20">
        <v>43432</v>
      </c>
      <c r="J550" s="20">
        <v>43432</v>
      </c>
      <c r="K550" s="20"/>
      <c r="L550" s="20"/>
      <c r="M550" s="20">
        <v>43480</v>
      </c>
      <c r="N550" s="20">
        <v>43492</v>
      </c>
      <c r="O550" s="21">
        <v>-12</v>
      </c>
      <c r="P550" s="21">
        <v>-12</v>
      </c>
      <c r="Q550" s="7">
        <v>-7705.2000000000007</v>
      </c>
      <c r="R550" s="22">
        <f t="shared" si="24"/>
        <v>2018</v>
      </c>
      <c r="S550" s="22">
        <f t="shared" si="25"/>
        <v>1</v>
      </c>
      <c r="T550" s="22">
        <f t="shared" si="26"/>
        <v>1</v>
      </c>
    </row>
    <row r="551" spans="1:20">
      <c r="A551" t="s">
        <v>317</v>
      </c>
      <c r="B551">
        <v>9238800156</v>
      </c>
      <c r="C551">
        <v>1024731038</v>
      </c>
      <c r="D551">
        <v>70010000050</v>
      </c>
      <c r="E551" t="s">
        <v>29</v>
      </c>
      <c r="F551" t="s">
        <v>42</v>
      </c>
      <c r="H551" s="7">
        <v>3837.57</v>
      </c>
      <c r="I551" s="20">
        <v>43432</v>
      </c>
      <c r="J551" s="20">
        <v>43432</v>
      </c>
      <c r="K551" s="20"/>
      <c r="L551" s="20"/>
      <c r="M551" s="20">
        <v>43480</v>
      </c>
      <c r="N551" s="20">
        <v>43492</v>
      </c>
      <c r="O551" s="21">
        <v>-12</v>
      </c>
      <c r="P551" s="21">
        <v>-12</v>
      </c>
      <c r="Q551" s="7">
        <v>-46050.840000000004</v>
      </c>
      <c r="R551" s="22">
        <f t="shared" si="24"/>
        <v>2018</v>
      </c>
      <c r="S551" s="22">
        <f t="shared" si="25"/>
        <v>1</v>
      </c>
      <c r="T551" s="22">
        <f t="shared" si="26"/>
        <v>1</v>
      </c>
    </row>
    <row r="552" spans="1:20">
      <c r="A552" t="s">
        <v>347</v>
      </c>
      <c r="B552">
        <v>2973040963</v>
      </c>
      <c r="C552">
        <v>1010497785</v>
      </c>
      <c r="D552">
        <v>71810000010</v>
      </c>
      <c r="E552" t="s">
        <v>29</v>
      </c>
      <c r="F552" t="s">
        <v>59</v>
      </c>
      <c r="H552" s="7">
        <v>16116.7</v>
      </c>
      <c r="I552" s="20">
        <v>43340</v>
      </c>
      <c r="J552" s="20">
        <v>43474</v>
      </c>
      <c r="K552" s="20">
        <v>43474</v>
      </c>
      <c r="L552" s="20">
        <v>43476</v>
      </c>
      <c r="M552" s="20">
        <v>43480</v>
      </c>
      <c r="N552" s="20">
        <v>43534</v>
      </c>
      <c r="O552" s="21">
        <v>-56</v>
      </c>
      <c r="P552" s="21">
        <v>0</v>
      </c>
      <c r="Q552" s="7">
        <v>0</v>
      </c>
      <c r="R552" s="22">
        <f t="shared" si="24"/>
        <v>2018</v>
      </c>
      <c r="S552" s="22">
        <f t="shared" si="25"/>
        <v>1</v>
      </c>
      <c r="T552" s="22">
        <f t="shared" si="26"/>
        <v>1</v>
      </c>
    </row>
    <row r="553" spans="1:20">
      <c r="A553" t="s">
        <v>424</v>
      </c>
      <c r="B553">
        <v>76440932</v>
      </c>
      <c r="C553">
        <v>122</v>
      </c>
      <c r="D553">
        <v>1011000300</v>
      </c>
      <c r="E553" t="s">
        <v>29</v>
      </c>
      <c r="F553" t="s">
        <v>59</v>
      </c>
      <c r="H553" s="7">
        <v>17988.560000000001</v>
      </c>
      <c r="I553" s="20">
        <v>43073</v>
      </c>
      <c r="J553" s="20">
        <v>43073</v>
      </c>
      <c r="K553" s="20">
        <v>43073</v>
      </c>
      <c r="L553" s="20">
        <v>43454</v>
      </c>
      <c r="M553" s="20">
        <v>43480</v>
      </c>
      <c r="N553" s="20">
        <v>43133</v>
      </c>
      <c r="O553" s="21">
        <v>-34</v>
      </c>
      <c r="P553" s="21">
        <v>0</v>
      </c>
      <c r="Q553" s="7">
        <v>0</v>
      </c>
      <c r="R553" s="22">
        <f t="shared" si="24"/>
        <v>2017</v>
      </c>
      <c r="S553" s="22">
        <f t="shared" si="25"/>
        <v>1</v>
      </c>
      <c r="T553" s="22">
        <f t="shared" si="26"/>
        <v>1</v>
      </c>
    </row>
    <row r="554" spans="1:20">
      <c r="A554" t="s">
        <v>264</v>
      </c>
      <c r="B554">
        <v>5282230720</v>
      </c>
      <c r="C554" t="s">
        <v>425</v>
      </c>
      <c r="D554">
        <v>71210000040</v>
      </c>
      <c r="E554" t="s">
        <v>29</v>
      </c>
      <c r="F554" t="s">
        <v>38</v>
      </c>
      <c r="H554" s="7">
        <v>1354.3</v>
      </c>
      <c r="I554" s="20">
        <v>43220</v>
      </c>
      <c r="J554" s="20">
        <v>43255</v>
      </c>
      <c r="K554" s="20">
        <v>43255</v>
      </c>
      <c r="L554" s="20">
        <v>43474</v>
      </c>
      <c r="M554" s="20">
        <v>43480</v>
      </c>
      <c r="N554" s="20">
        <v>43315</v>
      </c>
      <c r="O554" s="21">
        <v>-54</v>
      </c>
      <c r="P554" s="21">
        <v>0</v>
      </c>
      <c r="Q554" s="7">
        <v>0</v>
      </c>
      <c r="R554" s="22">
        <f t="shared" si="24"/>
        <v>2018</v>
      </c>
      <c r="S554" s="22">
        <f t="shared" si="25"/>
        <v>1</v>
      </c>
      <c r="T554" s="22">
        <f t="shared" si="26"/>
        <v>1</v>
      </c>
    </row>
    <row r="555" spans="1:20">
      <c r="A555" t="s">
        <v>342</v>
      </c>
      <c r="B555">
        <v>1737830230</v>
      </c>
      <c r="C555" t="s">
        <v>426</v>
      </c>
      <c r="D555">
        <v>70010000050</v>
      </c>
      <c r="E555" t="s">
        <v>29</v>
      </c>
      <c r="F555" t="s">
        <v>32</v>
      </c>
      <c r="H555" s="7">
        <v>1124.3499999999999</v>
      </c>
      <c r="I555" s="20">
        <v>43382</v>
      </c>
      <c r="J555" s="20">
        <v>43382</v>
      </c>
      <c r="K555" s="20"/>
      <c r="L555" s="20"/>
      <c r="M555" s="20">
        <v>43480</v>
      </c>
      <c r="N555" s="20">
        <v>43442</v>
      </c>
      <c r="O555" s="21">
        <v>38</v>
      </c>
      <c r="P555" s="21">
        <v>38</v>
      </c>
      <c r="Q555" s="7">
        <v>42725.299999999996</v>
      </c>
      <c r="R555" s="22">
        <f t="shared" si="24"/>
        <v>2018</v>
      </c>
      <c r="S555" s="22">
        <f t="shared" si="25"/>
        <v>1</v>
      </c>
      <c r="T555" s="22">
        <f t="shared" si="26"/>
        <v>1</v>
      </c>
    </row>
    <row r="556" spans="1:20">
      <c r="A556" t="s">
        <v>259</v>
      </c>
      <c r="B556">
        <v>777280157</v>
      </c>
      <c r="C556">
        <v>1180485788</v>
      </c>
      <c r="D556">
        <v>70010000020</v>
      </c>
      <c r="E556" t="s">
        <v>29</v>
      </c>
      <c r="F556" t="s">
        <v>32</v>
      </c>
      <c r="H556" s="7">
        <v>660</v>
      </c>
      <c r="I556" s="20">
        <v>43375</v>
      </c>
      <c r="J556" s="20">
        <v>43376</v>
      </c>
      <c r="K556" s="20"/>
      <c r="L556" s="20"/>
      <c r="M556" s="20">
        <v>43480</v>
      </c>
      <c r="N556" s="20">
        <v>43436</v>
      </c>
      <c r="O556" s="21">
        <v>44</v>
      </c>
      <c r="P556" s="21">
        <v>44</v>
      </c>
      <c r="Q556" s="7">
        <v>29040</v>
      </c>
      <c r="R556" s="22">
        <f t="shared" si="24"/>
        <v>2018</v>
      </c>
      <c r="S556" s="22">
        <f t="shared" si="25"/>
        <v>1</v>
      </c>
      <c r="T556" s="22">
        <f t="shared" si="26"/>
        <v>1</v>
      </c>
    </row>
    <row r="557" spans="1:20">
      <c r="A557" t="s">
        <v>427</v>
      </c>
      <c r="B557">
        <v>9038120151</v>
      </c>
      <c r="C557" t="s">
        <v>428</v>
      </c>
      <c r="D557">
        <v>70010000050</v>
      </c>
      <c r="E557" t="s">
        <v>29</v>
      </c>
      <c r="F557" t="s">
        <v>32</v>
      </c>
      <c r="H557" s="7">
        <v>521.66</v>
      </c>
      <c r="I557" s="20">
        <v>43371</v>
      </c>
      <c r="J557" s="20">
        <v>43374</v>
      </c>
      <c r="K557" s="20"/>
      <c r="L557" s="20"/>
      <c r="M557" s="20">
        <v>43480</v>
      </c>
      <c r="N557" s="20">
        <v>43434</v>
      </c>
      <c r="O557" s="21">
        <v>46</v>
      </c>
      <c r="P557" s="21">
        <v>46</v>
      </c>
      <c r="Q557" s="7">
        <v>23996.359999999997</v>
      </c>
      <c r="R557" s="22">
        <f t="shared" si="24"/>
        <v>2018</v>
      </c>
      <c r="S557" s="22">
        <f t="shared" si="25"/>
        <v>1</v>
      </c>
      <c r="T557" s="22">
        <f t="shared" si="26"/>
        <v>1</v>
      </c>
    </row>
    <row r="558" spans="1:20">
      <c r="A558" t="s">
        <v>409</v>
      </c>
      <c r="B558">
        <v>6679010725</v>
      </c>
      <c r="C558">
        <v>77</v>
      </c>
      <c r="D558">
        <v>70010000050</v>
      </c>
      <c r="E558" t="s">
        <v>29</v>
      </c>
      <c r="F558" t="s">
        <v>32</v>
      </c>
      <c r="H558" s="7">
        <v>7986.5</v>
      </c>
      <c r="I558" s="20">
        <v>43384</v>
      </c>
      <c r="J558" s="20">
        <v>43385</v>
      </c>
      <c r="K558" s="20"/>
      <c r="L558" s="20"/>
      <c r="M558" s="20">
        <v>43480</v>
      </c>
      <c r="N558" s="20">
        <v>43445</v>
      </c>
      <c r="O558" s="21">
        <v>35</v>
      </c>
      <c r="P558" s="21">
        <v>35</v>
      </c>
      <c r="Q558" s="7">
        <v>279527.5</v>
      </c>
      <c r="R558" s="22">
        <f t="shared" si="24"/>
        <v>2018</v>
      </c>
      <c r="S558" s="22">
        <f t="shared" si="25"/>
        <v>1</v>
      </c>
      <c r="T558" s="22">
        <f t="shared" si="26"/>
        <v>1</v>
      </c>
    </row>
    <row r="559" spans="1:20">
      <c r="A559" t="s">
        <v>216</v>
      </c>
      <c r="B559">
        <v>1835220482</v>
      </c>
      <c r="C559" t="s">
        <v>429</v>
      </c>
      <c r="D559">
        <v>70010000050</v>
      </c>
      <c r="E559" t="s">
        <v>29</v>
      </c>
      <c r="F559" t="s">
        <v>32</v>
      </c>
      <c r="H559" s="7">
        <v>347.7</v>
      </c>
      <c r="I559" s="20">
        <v>43392</v>
      </c>
      <c r="J559" s="20">
        <v>43392</v>
      </c>
      <c r="K559" s="20"/>
      <c r="L559" s="20"/>
      <c r="M559" s="20">
        <v>43480</v>
      </c>
      <c r="N559" s="20">
        <v>43452</v>
      </c>
      <c r="O559" s="21">
        <v>28</v>
      </c>
      <c r="P559" s="21">
        <v>28</v>
      </c>
      <c r="Q559" s="7">
        <v>9735.6</v>
      </c>
      <c r="R559" s="22">
        <f t="shared" si="24"/>
        <v>2018</v>
      </c>
      <c r="S559" s="22">
        <f t="shared" si="25"/>
        <v>1</v>
      </c>
      <c r="T559" s="22">
        <f t="shared" si="26"/>
        <v>1</v>
      </c>
    </row>
    <row r="560" spans="1:20">
      <c r="A560" t="s">
        <v>220</v>
      </c>
      <c r="B560">
        <v>9699320017</v>
      </c>
      <c r="C560">
        <v>537159106</v>
      </c>
      <c r="D560">
        <v>70010000050</v>
      </c>
      <c r="E560" t="s">
        <v>29</v>
      </c>
      <c r="F560" t="s">
        <v>32</v>
      </c>
      <c r="H560" s="7">
        <v>2562</v>
      </c>
      <c r="I560" s="20">
        <v>43395</v>
      </c>
      <c r="J560" s="20">
        <v>43395</v>
      </c>
      <c r="K560" s="20"/>
      <c r="L560" s="20"/>
      <c r="M560" s="20">
        <v>43480</v>
      </c>
      <c r="N560" s="20">
        <v>43455</v>
      </c>
      <c r="O560" s="21">
        <v>25</v>
      </c>
      <c r="P560" s="21">
        <v>25</v>
      </c>
      <c r="Q560" s="7">
        <v>64050</v>
      </c>
      <c r="R560" s="22">
        <f t="shared" si="24"/>
        <v>2018</v>
      </c>
      <c r="S560" s="22">
        <f t="shared" si="25"/>
        <v>1</v>
      </c>
      <c r="T560" s="22">
        <f t="shared" si="26"/>
        <v>1</v>
      </c>
    </row>
    <row r="561" spans="1:20">
      <c r="A561" t="s">
        <v>430</v>
      </c>
      <c r="B561">
        <v>5908740961</v>
      </c>
      <c r="C561">
        <v>3363180852</v>
      </c>
      <c r="D561">
        <v>70010000036</v>
      </c>
      <c r="E561" t="s">
        <v>29</v>
      </c>
      <c r="F561" t="s">
        <v>32</v>
      </c>
      <c r="H561" s="7">
        <v>4758</v>
      </c>
      <c r="I561" s="20">
        <v>43409</v>
      </c>
      <c r="J561" s="20">
        <v>43411</v>
      </c>
      <c r="K561" s="20"/>
      <c r="L561" s="20"/>
      <c r="M561" s="20">
        <v>43480</v>
      </c>
      <c r="N561" s="20">
        <v>43471</v>
      </c>
      <c r="O561" s="21">
        <v>9</v>
      </c>
      <c r="P561" s="21">
        <v>9</v>
      </c>
      <c r="Q561" s="7">
        <v>42822</v>
      </c>
      <c r="R561" s="22">
        <f t="shared" si="24"/>
        <v>2018</v>
      </c>
      <c r="S561" s="22">
        <f t="shared" si="25"/>
        <v>1</v>
      </c>
      <c r="T561" s="22">
        <f t="shared" si="26"/>
        <v>1</v>
      </c>
    </row>
    <row r="562" spans="1:20">
      <c r="A562" t="s">
        <v>306</v>
      </c>
      <c r="B562">
        <v>3578710729</v>
      </c>
      <c r="C562">
        <v>5197</v>
      </c>
      <c r="D562">
        <v>70010000050</v>
      </c>
      <c r="E562" t="s">
        <v>29</v>
      </c>
      <c r="F562" t="s">
        <v>32</v>
      </c>
      <c r="H562" s="7">
        <v>95.16</v>
      </c>
      <c r="I562" s="20">
        <v>43404</v>
      </c>
      <c r="J562" s="20">
        <v>43409</v>
      </c>
      <c r="K562" s="20"/>
      <c r="L562" s="20"/>
      <c r="M562" s="20">
        <v>43480</v>
      </c>
      <c r="N562" s="20">
        <v>43469</v>
      </c>
      <c r="O562" s="21">
        <v>11</v>
      </c>
      <c r="P562" s="21">
        <v>11</v>
      </c>
      <c r="Q562" s="7">
        <v>1046.76</v>
      </c>
      <c r="R562" s="22">
        <f t="shared" si="24"/>
        <v>2018</v>
      </c>
      <c r="S562" s="22">
        <f t="shared" si="25"/>
        <v>1</v>
      </c>
      <c r="T562" s="22">
        <f t="shared" si="26"/>
        <v>1</v>
      </c>
    </row>
    <row r="563" spans="1:20">
      <c r="A563" t="s">
        <v>306</v>
      </c>
      <c r="B563">
        <v>3578710729</v>
      </c>
      <c r="C563">
        <v>5190</v>
      </c>
      <c r="D563">
        <v>70010000050</v>
      </c>
      <c r="E563" t="s">
        <v>29</v>
      </c>
      <c r="F563" t="s">
        <v>32</v>
      </c>
      <c r="H563" s="7">
        <v>237.9</v>
      </c>
      <c r="I563" s="20">
        <v>43404</v>
      </c>
      <c r="J563" s="20">
        <v>43410</v>
      </c>
      <c r="K563" s="20"/>
      <c r="L563" s="20"/>
      <c r="M563" s="20">
        <v>43480</v>
      </c>
      <c r="N563" s="20">
        <v>43470</v>
      </c>
      <c r="O563" s="21">
        <v>10</v>
      </c>
      <c r="P563" s="21">
        <v>10</v>
      </c>
      <c r="Q563" s="7">
        <v>2379</v>
      </c>
      <c r="R563" s="22">
        <f t="shared" si="24"/>
        <v>2018</v>
      </c>
      <c r="S563" s="22">
        <f t="shared" si="25"/>
        <v>1</v>
      </c>
      <c r="T563" s="22">
        <f t="shared" si="26"/>
        <v>1</v>
      </c>
    </row>
    <row r="564" spans="1:20">
      <c r="A564" t="s">
        <v>317</v>
      </c>
      <c r="B564">
        <v>9238800156</v>
      </c>
      <c r="C564">
        <v>1024703114</v>
      </c>
      <c r="D564">
        <v>70010000056</v>
      </c>
      <c r="E564" t="s">
        <v>29</v>
      </c>
      <c r="F564" t="s">
        <v>32</v>
      </c>
      <c r="H564" s="7">
        <v>3721.53</v>
      </c>
      <c r="I564" s="20">
        <v>43399</v>
      </c>
      <c r="J564" s="20">
        <v>43399</v>
      </c>
      <c r="K564" s="20"/>
      <c r="L564" s="20"/>
      <c r="M564" s="20">
        <v>43480</v>
      </c>
      <c r="N564" s="20">
        <v>43459</v>
      </c>
      <c r="O564" s="21">
        <v>21</v>
      </c>
      <c r="P564" s="21">
        <v>21</v>
      </c>
      <c r="Q564" s="7">
        <v>78152.13</v>
      </c>
      <c r="R564" s="22">
        <f t="shared" si="24"/>
        <v>2018</v>
      </c>
      <c r="S564" s="22">
        <f t="shared" si="25"/>
        <v>1</v>
      </c>
      <c r="T564" s="22">
        <f t="shared" si="26"/>
        <v>1</v>
      </c>
    </row>
    <row r="565" spans="1:20">
      <c r="A565" t="s">
        <v>317</v>
      </c>
      <c r="B565">
        <v>9238800156</v>
      </c>
      <c r="C565">
        <v>1024703112</v>
      </c>
      <c r="D565">
        <v>70010000050</v>
      </c>
      <c r="E565" t="s">
        <v>29</v>
      </c>
      <c r="F565" t="s">
        <v>32</v>
      </c>
      <c r="H565" s="7">
        <v>610</v>
      </c>
      <c r="I565" s="20">
        <v>43399</v>
      </c>
      <c r="J565" s="20">
        <v>43399</v>
      </c>
      <c r="K565" s="20"/>
      <c r="L565" s="20"/>
      <c r="M565" s="20">
        <v>43480</v>
      </c>
      <c r="N565" s="20">
        <v>43459</v>
      </c>
      <c r="O565" s="21">
        <v>21</v>
      </c>
      <c r="P565" s="21">
        <v>21</v>
      </c>
      <c r="Q565" s="7">
        <v>12810</v>
      </c>
      <c r="R565" s="22">
        <f t="shared" si="24"/>
        <v>2018</v>
      </c>
      <c r="S565" s="22">
        <f t="shared" si="25"/>
        <v>1</v>
      </c>
      <c r="T565" s="22">
        <f t="shared" si="26"/>
        <v>1</v>
      </c>
    </row>
    <row r="566" spans="1:20">
      <c r="A566" t="s">
        <v>337</v>
      </c>
      <c r="B566">
        <v>2804530968</v>
      </c>
      <c r="C566">
        <v>2182062835</v>
      </c>
      <c r="D566">
        <v>70010000050</v>
      </c>
      <c r="E566" t="s">
        <v>29</v>
      </c>
      <c r="F566" t="s">
        <v>32</v>
      </c>
      <c r="H566" s="7">
        <v>161.04</v>
      </c>
      <c r="I566" s="20">
        <v>43406</v>
      </c>
      <c r="J566" s="20">
        <v>43407</v>
      </c>
      <c r="K566" s="20"/>
      <c r="L566" s="20"/>
      <c r="M566" s="20">
        <v>43480</v>
      </c>
      <c r="N566" s="20">
        <v>43467</v>
      </c>
      <c r="O566" s="21">
        <v>13</v>
      </c>
      <c r="P566" s="21">
        <v>13</v>
      </c>
      <c r="Q566" s="7">
        <v>2093.52</v>
      </c>
      <c r="R566" s="22">
        <f t="shared" si="24"/>
        <v>2018</v>
      </c>
      <c r="S566" s="22">
        <f t="shared" si="25"/>
        <v>1</v>
      </c>
      <c r="T566" s="22">
        <f t="shared" si="26"/>
        <v>1</v>
      </c>
    </row>
    <row r="567" spans="1:20">
      <c r="A567" t="s">
        <v>431</v>
      </c>
      <c r="B567">
        <v>3936370752</v>
      </c>
      <c r="C567" t="s">
        <v>432</v>
      </c>
      <c r="D567">
        <v>70010000050</v>
      </c>
      <c r="E567" t="s">
        <v>29</v>
      </c>
      <c r="F567" t="s">
        <v>32</v>
      </c>
      <c r="H567" s="7">
        <v>4292.9399999999996</v>
      </c>
      <c r="I567" s="20">
        <v>43392</v>
      </c>
      <c r="J567" s="20">
        <v>43419</v>
      </c>
      <c r="K567" s="20"/>
      <c r="L567" s="20"/>
      <c r="M567" s="20">
        <v>43480</v>
      </c>
      <c r="N567" s="20">
        <v>43479</v>
      </c>
      <c r="O567" s="21">
        <v>1</v>
      </c>
      <c r="P567" s="21">
        <v>1</v>
      </c>
      <c r="Q567" s="7">
        <v>4292.9399999999996</v>
      </c>
      <c r="R567" s="22">
        <f t="shared" si="24"/>
        <v>2018</v>
      </c>
      <c r="S567" s="22">
        <f t="shared" si="25"/>
        <v>1</v>
      </c>
      <c r="T567" s="22">
        <f t="shared" si="26"/>
        <v>1</v>
      </c>
    </row>
    <row r="568" spans="1:20">
      <c r="A568" t="s">
        <v>317</v>
      </c>
      <c r="B568">
        <v>9238800156</v>
      </c>
      <c r="C568">
        <v>1024704595</v>
      </c>
      <c r="D568">
        <v>70010000050</v>
      </c>
      <c r="E568" t="s">
        <v>29</v>
      </c>
      <c r="F568" t="s">
        <v>32</v>
      </c>
      <c r="H568" s="7">
        <v>15.25</v>
      </c>
      <c r="I568" s="20">
        <v>43402</v>
      </c>
      <c r="J568" s="20">
        <v>43402</v>
      </c>
      <c r="K568" s="20"/>
      <c r="L568" s="20"/>
      <c r="M568" s="20">
        <v>43480</v>
      </c>
      <c r="N568" s="20">
        <v>43462</v>
      </c>
      <c r="O568" s="21">
        <v>18</v>
      </c>
      <c r="P568" s="21">
        <v>18</v>
      </c>
      <c r="Q568" s="7">
        <v>274.5</v>
      </c>
      <c r="R568" s="22">
        <f t="shared" si="24"/>
        <v>2018</v>
      </c>
      <c r="S568" s="22">
        <f t="shared" si="25"/>
        <v>1</v>
      </c>
      <c r="T568" s="22">
        <f t="shared" si="26"/>
        <v>1</v>
      </c>
    </row>
    <row r="569" spans="1:20">
      <c r="A569" t="s">
        <v>233</v>
      </c>
      <c r="B569">
        <v>887261006</v>
      </c>
      <c r="C569">
        <v>2018000010079060</v>
      </c>
      <c r="D569">
        <v>70010000006</v>
      </c>
      <c r="E569" t="s">
        <v>29</v>
      </c>
      <c r="F569" t="s">
        <v>32</v>
      </c>
      <c r="H569" s="7">
        <v>10719.5</v>
      </c>
      <c r="I569" s="20">
        <v>43425</v>
      </c>
      <c r="J569" s="20">
        <v>43427</v>
      </c>
      <c r="K569" s="20"/>
      <c r="L569" s="20"/>
      <c r="M569" s="20">
        <v>43480</v>
      </c>
      <c r="N569" s="20">
        <v>43487</v>
      </c>
      <c r="O569" s="21">
        <v>-7</v>
      </c>
      <c r="P569" s="21">
        <v>-7</v>
      </c>
      <c r="Q569" s="7">
        <v>-75036.5</v>
      </c>
      <c r="R569" s="22">
        <f t="shared" si="24"/>
        <v>2018</v>
      </c>
      <c r="S569" s="22">
        <f t="shared" si="25"/>
        <v>1</v>
      </c>
      <c r="T569" s="22">
        <f t="shared" si="26"/>
        <v>1</v>
      </c>
    </row>
    <row r="570" spans="1:20">
      <c r="A570" t="s">
        <v>342</v>
      </c>
      <c r="B570">
        <v>1737830230</v>
      </c>
      <c r="C570" t="s">
        <v>433</v>
      </c>
      <c r="D570">
        <v>70010000006</v>
      </c>
      <c r="E570" t="s">
        <v>29</v>
      </c>
      <c r="F570" t="s">
        <v>32</v>
      </c>
      <c r="H570" s="7">
        <v>780.12</v>
      </c>
      <c r="I570" s="20">
        <v>43397</v>
      </c>
      <c r="J570" s="20">
        <v>43397</v>
      </c>
      <c r="K570" s="20"/>
      <c r="L570" s="20"/>
      <c r="M570" s="20">
        <v>43480</v>
      </c>
      <c r="N570" s="20">
        <v>43457</v>
      </c>
      <c r="O570" s="21">
        <v>23</v>
      </c>
      <c r="P570" s="21">
        <v>23</v>
      </c>
      <c r="Q570" s="7">
        <v>17942.759999999998</v>
      </c>
      <c r="R570" s="22">
        <f t="shared" si="24"/>
        <v>2018</v>
      </c>
      <c r="S570" s="22">
        <f t="shared" si="25"/>
        <v>1</v>
      </c>
      <c r="T570" s="22">
        <f t="shared" si="26"/>
        <v>1</v>
      </c>
    </row>
    <row r="571" spans="1:20">
      <c r="A571" t="s">
        <v>306</v>
      </c>
      <c r="B571">
        <v>3578710729</v>
      </c>
      <c r="C571">
        <v>5786</v>
      </c>
      <c r="D571">
        <v>70010000056</v>
      </c>
      <c r="E571" t="s">
        <v>29</v>
      </c>
      <c r="F571" t="s">
        <v>32</v>
      </c>
      <c r="H571" s="7">
        <v>17191.2</v>
      </c>
      <c r="I571" s="20">
        <v>43434</v>
      </c>
      <c r="J571" s="20">
        <v>43439</v>
      </c>
      <c r="K571" s="20"/>
      <c r="L571" s="20"/>
      <c r="M571" s="20">
        <v>43480</v>
      </c>
      <c r="N571" s="20">
        <v>43499</v>
      </c>
      <c r="O571" s="21">
        <v>-19</v>
      </c>
      <c r="P571" s="21">
        <v>-19</v>
      </c>
      <c r="Q571" s="7">
        <v>-326632.8</v>
      </c>
      <c r="R571" s="22">
        <f t="shared" si="24"/>
        <v>2018</v>
      </c>
      <c r="S571" s="22">
        <f t="shared" si="25"/>
        <v>1</v>
      </c>
      <c r="T571" s="22">
        <f t="shared" si="26"/>
        <v>1</v>
      </c>
    </row>
    <row r="572" spans="1:20">
      <c r="A572" t="s">
        <v>342</v>
      </c>
      <c r="B572">
        <v>1737830230</v>
      </c>
      <c r="C572" t="s">
        <v>434</v>
      </c>
      <c r="D572">
        <v>70010000050</v>
      </c>
      <c r="E572" t="s">
        <v>29</v>
      </c>
      <c r="F572" t="s">
        <v>32</v>
      </c>
      <c r="H572" s="7">
        <v>237.6</v>
      </c>
      <c r="I572" s="20">
        <v>43431</v>
      </c>
      <c r="J572" s="20">
        <v>43431</v>
      </c>
      <c r="K572" s="20"/>
      <c r="L572" s="20"/>
      <c r="M572" s="20">
        <v>43480</v>
      </c>
      <c r="N572" s="20">
        <v>43491</v>
      </c>
      <c r="O572" s="21">
        <v>-11</v>
      </c>
      <c r="P572" s="21">
        <v>-11</v>
      </c>
      <c r="Q572" s="7">
        <v>-2613.6</v>
      </c>
      <c r="R572" s="22">
        <f t="shared" si="24"/>
        <v>2018</v>
      </c>
      <c r="S572" s="22">
        <f t="shared" si="25"/>
        <v>1</v>
      </c>
      <c r="T572" s="22">
        <f t="shared" si="26"/>
        <v>1</v>
      </c>
    </row>
    <row r="573" spans="1:20">
      <c r="A573" t="s">
        <v>338</v>
      </c>
      <c r="B573">
        <v>1286700487</v>
      </c>
      <c r="C573">
        <v>50016239</v>
      </c>
      <c r="D573">
        <v>70010000006</v>
      </c>
      <c r="E573" t="s">
        <v>29</v>
      </c>
      <c r="F573" t="s">
        <v>32</v>
      </c>
      <c r="H573" s="7">
        <v>1392.49</v>
      </c>
      <c r="I573" s="20">
        <v>43420</v>
      </c>
      <c r="J573" s="20">
        <v>43430</v>
      </c>
      <c r="K573" s="20"/>
      <c r="L573" s="20"/>
      <c r="M573" s="20">
        <v>43480</v>
      </c>
      <c r="N573" s="20">
        <v>43490</v>
      </c>
      <c r="O573" s="21">
        <v>-10</v>
      </c>
      <c r="P573" s="21">
        <v>-10</v>
      </c>
      <c r="Q573" s="7">
        <v>-13924.9</v>
      </c>
      <c r="R573" s="22">
        <f t="shared" si="24"/>
        <v>2018</v>
      </c>
      <c r="S573" s="22">
        <f t="shared" si="25"/>
        <v>1</v>
      </c>
      <c r="T573" s="22">
        <f t="shared" si="26"/>
        <v>1</v>
      </c>
    </row>
    <row r="574" spans="1:20">
      <c r="A574" t="s">
        <v>435</v>
      </c>
      <c r="B574">
        <v>3121330728</v>
      </c>
      <c r="C574" t="s">
        <v>436</v>
      </c>
      <c r="D574">
        <v>71210000075</v>
      </c>
      <c r="E574" t="s">
        <v>29</v>
      </c>
      <c r="F574" t="s">
        <v>38</v>
      </c>
      <c r="H574" s="7">
        <v>57433.94</v>
      </c>
      <c r="I574" s="20">
        <v>43434</v>
      </c>
      <c r="J574" s="20">
        <v>43447</v>
      </c>
      <c r="K574" s="20"/>
      <c r="L574" s="20"/>
      <c r="M574" s="20">
        <v>43480</v>
      </c>
      <c r="N574" s="20">
        <v>43507</v>
      </c>
      <c r="O574" s="21">
        <v>-27</v>
      </c>
      <c r="P574" s="21">
        <v>-27</v>
      </c>
      <c r="Q574" s="7">
        <v>-1550716.3800000001</v>
      </c>
      <c r="R574" s="22">
        <f t="shared" si="24"/>
        <v>2018</v>
      </c>
      <c r="S574" s="22">
        <f t="shared" si="25"/>
        <v>1</v>
      </c>
      <c r="T574" s="22">
        <f t="shared" si="26"/>
        <v>1</v>
      </c>
    </row>
    <row r="575" spans="1:20">
      <c r="A575" t="s">
        <v>264</v>
      </c>
      <c r="B575">
        <v>5282230720</v>
      </c>
      <c r="C575" t="s">
        <v>437</v>
      </c>
      <c r="D575">
        <v>71210000040</v>
      </c>
      <c r="E575" t="s">
        <v>29</v>
      </c>
      <c r="F575" t="s">
        <v>38</v>
      </c>
      <c r="H575" s="7">
        <v>10450.52</v>
      </c>
      <c r="I575" s="20">
        <v>43404</v>
      </c>
      <c r="J575" s="20">
        <v>43438</v>
      </c>
      <c r="K575" s="20"/>
      <c r="L575" s="20"/>
      <c r="M575" s="20">
        <v>43480</v>
      </c>
      <c r="N575" s="20">
        <v>43498</v>
      </c>
      <c r="O575" s="21">
        <v>-18</v>
      </c>
      <c r="P575" s="21">
        <v>-18</v>
      </c>
      <c r="Q575" s="7">
        <v>-188109.36000000002</v>
      </c>
      <c r="R575" s="22">
        <f t="shared" si="24"/>
        <v>2018</v>
      </c>
      <c r="S575" s="22">
        <f t="shared" si="25"/>
        <v>1</v>
      </c>
      <c r="T575" s="22">
        <f t="shared" si="26"/>
        <v>1</v>
      </c>
    </row>
    <row r="576" spans="1:20">
      <c r="A576" t="s">
        <v>385</v>
      </c>
      <c r="B576">
        <v>1620460186</v>
      </c>
      <c r="C576" t="s">
        <v>416</v>
      </c>
      <c r="D576">
        <v>70010000006</v>
      </c>
      <c r="E576" t="s">
        <v>29</v>
      </c>
      <c r="F576" t="s">
        <v>32</v>
      </c>
      <c r="H576" s="7">
        <v>8668</v>
      </c>
      <c r="I576" s="20">
        <v>43410</v>
      </c>
      <c r="J576" s="20">
        <v>43441</v>
      </c>
      <c r="K576" s="20"/>
      <c r="L576" s="20"/>
      <c r="M576" s="20">
        <v>43480</v>
      </c>
      <c r="N576" s="20">
        <v>43501</v>
      </c>
      <c r="O576" s="21">
        <v>-21</v>
      </c>
      <c r="P576" s="21">
        <v>-21</v>
      </c>
      <c r="Q576" s="7">
        <v>-182028</v>
      </c>
      <c r="R576" s="22">
        <f t="shared" si="24"/>
        <v>2018</v>
      </c>
      <c r="S576" s="22">
        <f t="shared" si="25"/>
        <v>1</v>
      </c>
      <c r="T576" s="22">
        <f t="shared" si="26"/>
        <v>1</v>
      </c>
    </row>
    <row r="577" spans="1:20">
      <c r="A577" t="s">
        <v>347</v>
      </c>
      <c r="B577">
        <v>2973040963</v>
      </c>
      <c r="C577">
        <v>1010493975</v>
      </c>
      <c r="D577">
        <v>71810000010</v>
      </c>
      <c r="E577" t="s">
        <v>29</v>
      </c>
      <c r="F577" t="s">
        <v>59</v>
      </c>
      <c r="H577" s="7">
        <v>5697.61</v>
      </c>
      <c r="I577" s="20">
        <v>43306</v>
      </c>
      <c r="J577" s="20">
        <v>43474</v>
      </c>
      <c r="K577" s="20"/>
      <c r="L577" s="20"/>
      <c r="M577" s="20">
        <v>43480</v>
      </c>
      <c r="N577" s="20">
        <v>43534</v>
      </c>
      <c r="O577" s="21">
        <v>-54</v>
      </c>
      <c r="P577" s="21">
        <v>-54</v>
      </c>
      <c r="Q577" s="7">
        <v>-307670.94</v>
      </c>
      <c r="R577" s="22">
        <f t="shared" si="24"/>
        <v>2018</v>
      </c>
      <c r="S577" s="22">
        <f t="shared" si="25"/>
        <v>1</v>
      </c>
      <c r="T577" s="22">
        <f t="shared" si="26"/>
        <v>1</v>
      </c>
    </row>
    <row r="578" spans="1:20">
      <c r="A578" t="s">
        <v>220</v>
      </c>
      <c r="B578">
        <v>9699320017</v>
      </c>
      <c r="C578">
        <v>537159013</v>
      </c>
      <c r="D578">
        <v>70010000056</v>
      </c>
      <c r="E578" t="s">
        <v>29</v>
      </c>
      <c r="F578" t="s">
        <v>32</v>
      </c>
      <c r="H578" s="7">
        <v>1872</v>
      </c>
      <c r="I578" s="20">
        <v>43392</v>
      </c>
      <c r="J578" s="20">
        <v>43392</v>
      </c>
      <c r="K578" s="20"/>
      <c r="L578" s="20"/>
      <c r="M578" s="20">
        <v>43480</v>
      </c>
      <c r="N578" s="20">
        <v>43452</v>
      </c>
      <c r="O578" s="21">
        <v>28</v>
      </c>
      <c r="P578" s="21">
        <v>28</v>
      </c>
      <c r="Q578" s="7">
        <v>52416</v>
      </c>
      <c r="R578" s="22">
        <f t="shared" si="24"/>
        <v>2018</v>
      </c>
      <c r="S578" s="22">
        <f t="shared" si="25"/>
        <v>1</v>
      </c>
      <c r="T578" s="22">
        <f t="shared" si="26"/>
        <v>1</v>
      </c>
    </row>
    <row r="579" spans="1:20">
      <c r="A579" t="s">
        <v>304</v>
      </c>
      <c r="B579">
        <v>7279701002</v>
      </c>
      <c r="C579">
        <v>3848017486</v>
      </c>
      <c r="D579">
        <v>70010000050</v>
      </c>
      <c r="E579" t="s">
        <v>29</v>
      </c>
      <c r="F579" t="s">
        <v>32</v>
      </c>
      <c r="H579" s="7">
        <v>1315.16</v>
      </c>
      <c r="I579" s="20">
        <v>43404</v>
      </c>
      <c r="J579" s="20">
        <v>43404</v>
      </c>
      <c r="K579" s="20"/>
      <c r="L579" s="20"/>
      <c r="M579" s="20">
        <v>43480</v>
      </c>
      <c r="N579" s="20">
        <v>43464</v>
      </c>
      <c r="O579" s="21">
        <v>16</v>
      </c>
      <c r="P579" s="21">
        <v>16</v>
      </c>
      <c r="Q579" s="7">
        <v>21042.560000000001</v>
      </c>
      <c r="R579" s="22">
        <f t="shared" si="24"/>
        <v>2018</v>
      </c>
      <c r="S579" s="22">
        <f t="shared" si="25"/>
        <v>1</v>
      </c>
      <c r="T579" s="22">
        <f t="shared" si="26"/>
        <v>1</v>
      </c>
    </row>
    <row r="580" spans="1:20">
      <c r="A580" t="s">
        <v>337</v>
      </c>
      <c r="B580">
        <v>2804530968</v>
      </c>
      <c r="C580">
        <v>2182063488</v>
      </c>
      <c r="D580">
        <v>70010000050</v>
      </c>
      <c r="E580" t="s">
        <v>29</v>
      </c>
      <c r="F580" t="s">
        <v>32</v>
      </c>
      <c r="H580" s="7">
        <v>1024.8</v>
      </c>
      <c r="I580" s="20">
        <v>43410</v>
      </c>
      <c r="J580" s="20">
        <v>43411</v>
      </c>
      <c r="K580" s="20"/>
      <c r="L580" s="20"/>
      <c r="M580" s="20">
        <v>43480</v>
      </c>
      <c r="N580" s="20">
        <v>43471</v>
      </c>
      <c r="O580" s="21">
        <v>9</v>
      </c>
      <c r="P580" s="21">
        <v>9</v>
      </c>
      <c r="Q580" s="7">
        <v>9223.1999999999989</v>
      </c>
      <c r="R580" s="22">
        <f t="shared" si="24"/>
        <v>2018</v>
      </c>
      <c r="S580" s="22">
        <f t="shared" si="25"/>
        <v>1</v>
      </c>
      <c r="T580" s="22">
        <f t="shared" si="26"/>
        <v>1</v>
      </c>
    </row>
    <row r="581" spans="1:20">
      <c r="A581" t="s">
        <v>307</v>
      </c>
      <c r="B581">
        <v>3524050238</v>
      </c>
      <c r="C581">
        <v>740621802</v>
      </c>
      <c r="D581">
        <v>70010000006</v>
      </c>
      <c r="E581" t="s">
        <v>29</v>
      </c>
      <c r="F581" t="s">
        <v>32</v>
      </c>
      <c r="H581" s="7">
        <v>201.92</v>
      </c>
      <c r="I581" s="20">
        <v>43424</v>
      </c>
      <c r="J581" s="20">
        <v>43425</v>
      </c>
      <c r="K581" s="20"/>
      <c r="L581" s="20"/>
      <c r="M581" s="20">
        <v>43480</v>
      </c>
      <c r="N581" s="20">
        <v>43485</v>
      </c>
      <c r="O581" s="21">
        <v>-5</v>
      </c>
      <c r="P581" s="21">
        <v>-5</v>
      </c>
      <c r="Q581" s="7">
        <v>-1009.5999999999999</v>
      </c>
      <c r="R581" s="22">
        <f t="shared" si="24"/>
        <v>2018</v>
      </c>
      <c r="S581" s="22">
        <f t="shared" si="25"/>
        <v>1</v>
      </c>
      <c r="T581" s="22">
        <f t="shared" si="26"/>
        <v>1</v>
      </c>
    </row>
    <row r="582" spans="1:20">
      <c r="A582" t="s">
        <v>233</v>
      </c>
      <c r="B582">
        <v>887261006</v>
      </c>
      <c r="C582">
        <v>2018000010078720</v>
      </c>
      <c r="D582">
        <v>70010000008</v>
      </c>
      <c r="E582" t="s">
        <v>29</v>
      </c>
      <c r="F582" t="s">
        <v>32</v>
      </c>
      <c r="H582" s="7">
        <v>11000.01</v>
      </c>
      <c r="I582" s="20">
        <v>43424</v>
      </c>
      <c r="J582" s="20">
        <v>43425</v>
      </c>
      <c r="K582" s="20"/>
      <c r="L582" s="20"/>
      <c r="M582" s="20">
        <v>43480</v>
      </c>
      <c r="N582" s="20">
        <v>43485</v>
      </c>
      <c r="O582" s="21">
        <v>-5</v>
      </c>
      <c r="P582" s="21">
        <v>-5</v>
      </c>
      <c r="Q582" s="7">
        <v>-55000.05</v>
      </c>
      <c r="R582" s="22">
        <f t="shared" si="24"/>
        <v>2018</v>
      </c>
      <c r="S582" s="22">
        <f t="shared" si="25"/>
        <v>1</v>
      </c>
      <c r="T582" s="22">
        <f t="shared" si="26"/>
        <v>1</v>
      </c>
    </row>
    <row r="583" spans="1:20">
      <c r="A583" t="s">
        <v>306</v>
      </c>
      <c r="B583">
        <v>3578710729</v>
      </c>
      <c r="C583">
        <v>5177</v>
      </c>
      <c r="D583">
        <v>70010000050</v>
      </c>
      <c r="E583" t="s">
        <v>29</v>
      </c>
      <c r="F583" t="s">
        <v>32</v>
      </c>
      <c r="H583" s="7">
        <v>2582.5</v>
      </c>
      <c r="I583" s="20">
        <v>43404</v>
      </c>
      <c r="J583" s="20">
        <v>43409</v>
      </c>
      <c r="K583" s="20"/>
      <c r="L583" s="20"/>
      <c r="M583" s="20">
        <v>43480</v>
      </c>
      <c r="N583" s="20">
        <v>43469</v>
      </c>
      <c r="O583" s="21">
        <v>11</v>
      </c>
      <c r="P583" s="21">
        <v>11</v>
      </c>
      <c r="Q583" s="7">
        <v>28407.5</v>
      </c>
      <c r="R583" s="22">
        <f t="shared" si="24"/>
        <v>2018</v>
      </c>
      <c r="S583" s="22">
        <f t="shared" si="25"/>
        <v>1</v>
      </c>
      <c r="T583" s="22">
        <f t="shared" si="26"/>
        <v>1</v>
      </c>
    </row>
    <row r="584" spans="1:20">
      <c r="A584" t="s">
        <v>304</v>
      </c>
      <c r="B584">
        <v>7279701002</v>
      </c>
      <c r="C584">
        <v>3848017482</v>
      </c>
      <c r="D584">
        <v>70010000050</v>
      </c>
      <c r="E584" t="s">
        <v>29</v>
      </c>
      <c r="F584" t="s">
        <v>32</v>
      </c>
      <c r="H584" s="7">
        <v>3308.03</v>
      </c>
      <c r="I584" s="20">
        <v>43404</v>
      </c>
      <c r="J584" s="20">
        <v>43404</v>
      </c>
      <c r="K584" s="20"/>
      <c r="L584" s="20"/>
      <c r="M584" s="20">
        <v>43480</v>
      </c>
      <c r="N584" s="20">
        <v>43464</v>
      </c>
      <c r="O584" s="21">
        <v>16</v>
      </c>
      <c r="P584" s="21">
        <v>16</v>
      </c>
      <c r="Q584" s="7">
        <v>52928.480000000003</v>
      </c>
      <c r="R584" s="22">
        <f t="shared" ref="R584:R647" si="27">YEAR(I584)</f>
        <v>2018</v>
      </c>
      <c r="S584" s="22">
        <f t="shared" ref="S584:S647" si="28">MONTH(M584)</f>
        <v>1</v>
      </c>
      <c r="T584" s="22">
        <f t="shared" ref="T584:T647" si="29">CEILING(MONTH(M584)/3,1)</f>
        <v>1</v>
      </c>
    </row>
    <row r="585" spans="1:20">
      <c r="A585" t="s">
        <v>317</v>
      </c>
      <c r="B585">
        <v>9238800156</v>
      </c>
      <c r="C585">
        <v>1024714146</v>
      </c>
      <c r="D585">
        <v>70010000050</v>
      </c>
      <c r="E585" t="s">
        <v>29</v>
      </c>
      <c r="F585" t="s">
        <v>32</v>
      </c>
      <c r="H585" s="7">
        <v>735.66</v>
      </c>
      <c r="I585" s="20">
        <v>43413</v>
      </c>
      <c r="J585" s="20">
        <v>43413</v>
      </c>
      <c r="K585" s="20"/>
      <c r="L585" s="20"/>
      <c r="M585" s="20">
        <v>43480</v>
      </c>
      <c r="N585" s="20">
        <v>43473</v>
      </c>
      <c r="O585" s="21">
        <v>7</v>
      </c>
      <c r="P585" s="21">
        <v>7</v>
      </c>
      <c r="Q585" s="7">
        <v>5149.62</v>
      </c>
      <c r="R585" s="22">
        <f t="shared" si="27"/>
        <v>2018</v>
      </c>
      <c r="S585" s="22">
        <f t="shared" si="28"/>
        <v>1</v>
      </c>
      <c r="T585" s="22">
        <f t="shared" si="29"/>
        <v>1</v>
      </c>
    </row>
    <row r="586" spans="1:20">
      <c r="A586" t="s">
        <v>233</v>
      </c>
      <c r="B586">
        <v>887261006</v>
      </c>
      <c r="C586">
        <v>2018000010079830</v>
      </c>
      <c r="D586">
        <v>70010000006</v>
      </c>
      <c r="E586" t="s">
        <v>29</v>
      </c>
      <c r="F586" t="s">
        <v>32</v>
      </c>
      <c r="H586" s="7">
        <v>97444.59</v>
      </c>
      <c r="I586" s="20">
        <v>43427</v>
      </c>
      <c r="J586" s="20">
        <v>43428</v>
      </c>
      <c r="K586" s="20"/>
      <c r="L586" s="20"/>
      <c r="M586" s="20">
        <v>43480</v>
      </c>
      <c r="N586" s="20">
        <v>43488</v>
      </c>
      <c r="O586" s="21">
        <v>-8</v>
      </c>
      <c r="P586" s="21">
        <v>-8</v>
      </c>
      <c r="Q586" s="7">
        <v>-779556.72</v>
      </c>
      <c r="R586" s="22">
        <f t="shared" si="27"/>
        <v>2018</v>
      </c>
      <c r="S586" s="22">
        <f t="shared" si="28"/>
        <v>1</v>
      </c>
      <c r="T586" s="22">
        <f t="shared" si="29"/>
        <v>1</v>
      </c>
    </row>
    <row r="587" spans="1:20">
      <c r="A587" t="s">
        <v>306</v>
      </c>
      <c r="B587">
        <v>3578710729</v>
      </c>
      <c r="C587">
        <v>5186</v>
      </c>
      <c r="D587">
        <v>70010000050</v>
      </c>
      <c r="E587" t="s">
        <v>29</v>
      </c>
      <c r="F587" t="s">
        <v>32</v>
      </c>
      <c r="H587" s="7">
        <v>2283.84</v>
      </c>
      <c r="I587" s="20">
        <v>43404</v>
      </c>
      <c r="J587" s="20">
        <v>43410</v>
      </c>
      <c r="K587" s="20"/>
      <c r="L587" s="20"/>
      <c r="M587" s="20">
        <v>43480</v>
      </c>
      <c r="N587" s="20">
        <v>43470</v>
      </c>
      <c r="O587" s="21">
        <v>10</v>
      </c>
      <c r="P587" s="21">
        <v>10</v>
      </c>
      <c r="Q587" s="7">
        <v>22838.400000000001</v>
      </c>
      <c r="R587" s="22">
        <f t="shared" si="27"/>
        <v>2018</v>
      </c>
      <c r="S587" s="22">
        <f t="shared" si="28"/>
        <v>1</v>
      </c>
      <c r="T587" s="22">
        <f t="shared" si="29"/>
        <v>1</v>
      </c>
    </row>
    <row r="588" spans="1:20">
      <c r="A588" t="s">
        <v>438</v>
      </c>
      <c r="B588">
        <v>4303410726</v>
      </c>
      <c r="C588" t="s">
        <v>439</v>
      </c>
      <c r="D588">
        <v>70010500060</v>
      </c>
      <c r="E588" t="s">
        <v>29</v>
      </c>
      <c r="F588" t="s">
        <v>42</v>
      </c>
      <c r="H588" s="7">
        <v>193.25</v>
      </c>
      <c r="I588" s="20">
        <v>43409</v>
      </c>
      <c r="J588" s="20">
        <v>43440</v>
      </c>
      <c r="K588" s="20"/>
      <c r="L588" s="20"/>
      <c r="M588" s="20">
        <v>43480</v>
      </c>
      <c r="N588" s="20">
        <v>43500</v>
      </c>
      <c r="O588" s="21">
        <v>-20</v>
      </c>
      <c r="P588" s="21">
        <v>-20</v>
      </c>
      <c r="Q588" s="7">
        <v>-3865</v>
      </c>
      <c r="R588" s="22">
        <f t="shared" si="27"/>
        <v>2018</v>
      </c>
      <c r="S588" s="22">
        <f t="shared" si="28"/>
        <v>1</v>
      </c>
      <c r="T588" s="22">
        <f t="shared" si="29"/>
        <v>1</v>
      </c>
    </row>
    <row r="589" spans="1:20">
      <c r="A589" t="s">
        <v>322</v>
      </c>
      <c r="B589">
        <v>7649050965</v>
      </c>
      <c r="C589">
        <v>3041822766</v>
      </c>
      <c r="D589">
        <v>70010000006</v>
      </c>
      <c r="E589" t="s">
        <v>29</v>
      </c>
      <c r="F589" t="s">
        <v>32</v>
      </c>
      <c r="H589" s="7">
        <v>2750</v>
      </c>
      <c r="I589" s="20">
        <v>43420</v>
      </c>
      <c r="J589" s="20">
        <v>43440</v>
      </c>
      <c r="K589" s="20"/>
      <c r="L589" s="20"/>
      <c r="M589" s="20">
        <v>43480</v>
      </c>
      <c r="N589" s="20">
        <v>43500</v>
      </c>
      <c r="O589" s="21">
        <v>-20</v>
      </c>
      <c r="P589" s="21">
        <v>-20</v>
      </c>
      <c r="Q589" s="7">
        <v>-55000</v>
      </c>
      <c r="R589" s="22">
        <f t="shared" si="27"/>
        <v>2018</v>
      </c>
      <c r="S589" s="22">
        <f t="shared" si="28"/>
        <v>1</v>
      </c>
      <c r="T589" s="22">
        <f t="shared" si="29"/>
        <v>1</v>
      </c>
    </row>
    <row r="590" spans="1:20">
      <c r="A590" t="s">
        <v>316</v>
      </c>
      <c r="B590">
        <v>11654150157</v>
      </c>
      <c r="C590">
        <v>718061368</v>
      </c>
      <c r="D590">
        <v>70010000006</v>
      </c>
      <c r="E590" t="s">
        <v>29</v>
      </c>
      <c r="F590" t="s">
        <v>32</v>
      </c>
      <c r="H590" s="7">
        <v>35.200000000000003</v>
      </c>
      <c r="I590" s="20">
        <v>43434</v>
      </c>
      <c r="J590" s="20">
        <v>43440</v>
      </c>
      <c r="K590" s="20"/>
      <c r="L590" s="20"/>
      <c r="M590" s="20">
        <v>43480</v>
      </c>
      <c r="N590" s="20">
        <v>43500</v>
      </c>
      <c r="O590" s="21">
        <v>-20</v>
      </c>
      <c r="P590" s="21">
        <v>-20</v>
      </c>
      <c r="Q590" s="7">
        <v>-704</v>
      </c>
      <c r="R590" s="22">
        <f t="shared" si="27"/>
        <v>2018</v>
      </c>
      <c r="S590" s="22">
        <f t="shared" si="28"/>
        <v>1</v>
      </c>
      <c r="T590" s="22">
        <f t="shared" si="29"/>
        <v>1</v>
      </c>
    </row>
    <row r="591" spans="1:20">
      <c r="A591" t="s">
        <v>316</v>
      </c>
      <c r="B591">
        <v>11654150157</v>
      </c>
      <c r="C591">
        <v>718061369</v>
      </c>
      <c r="D591">
        <v>70010000006</v>
      </c>
      <c r="E591" t="s">
        <v>29</v>
      </c>
      <c r="F591" t="s">
        <v>32</v>
      </c>
      <c r="H591" s="7">
        <v>365.75</v>
      </c>
      <c r="I591" s="20">
        <v>43434</v>
      </c>
      <c r="J591" s="20">
        <v>43440</v>
      </c>
      <c r="K591" s="20"/>
      <c r="L591" s="20"/>
      <c r="M591" s="20">
        <v>43480</v>
      </c>
      <c r="N591" s="20">
        <v>43500</v>
      </c>
      <c r="O591" s="21">
        <v>-20</v>
      </c>
      <c r="P591" s="21">
        <v>-20</v>
      </c>
      <c r="Q591" s="7">
        <v>-7315</v>
      </c>
      <c r="R591" s="22">
        <f t="shared" si="27"/>
        <v>2018</v>
      </c>
      <c r="S591" s="22">
        <f t="shared" si="28"/>
        <v>1</v>
      </c>
      <c r="T591" s="22">
        <f t="shared" si="29"/>
        <v>1</v>
      </c>
    </row>
    <row r="592" spans="1:20">
      <c r="A592" t="s">
        <v>338</v>
      </c>
      <c r="B592">
        <v>1286700487</v>
      </c>
      <c r="C592">
        <v>50016239</v>
      </c>
      <c r="D592">
        <v>70010000006</v>
      </c>
      <c r="E592" t="s">
        <v>29</v>
      </c>
      <c r="F592" t="s">
        <v>32</v>
      </c>
      <c r="H592" s="7">
        <v>0.01</v>
      </c>
      <c r="I592" s="20">
        <v>43420</v>
      </c>
      <c r="J592" s="20">
        <v>43430</v>
      </c>
      <c r="K592" s="20"/>
      <c r="L592" s="20"/>
      <c r="M592" s="20">
        <v>43480</v>
      </c>
      <c r="N592" s="20">
        <v>43490</v>
      </c>
      <c r="O592" s="21">
        <v>-10</v>
      </c>
      <c r="P592" s="21">
        <v>-10</v>
      </c>
      <c r="Q592" s="7">
        <v>-0.1</v>
      </c>
      <c r="R592" s="22">
        <f t="shared" si="27"/>
        <v>2018</v>
      </c>
      <c r="S592" s="22">
        <f t="shared" si="28"/>
        <v>1</v>
      </c>
      <c r="T592" s="22">
        <f t="shared" si="29"/>
        <v>1</v>
      </c>
    </row>
    <row r="593" spans="1:20">
      <c r="A593" t="s">
        <v>306</v>
      </c>
      <c r="B593">
        <v>3578710729</v>
      </c>
      <c r="C593">
        <v>5789</v>
      </c>
      <c r="D593">
        <v>70010000050</v>
      </c>
      <c r="E593" t="s">
        <v>29</v>
      </c>
      <c r="F593" t="s">
        <v>32</v>
      </c>
      <c r="H593" s="7">
        <v>362.95</v>
      </c>
      <c r="I593" s="20">
        <v>43434</v>
      </c>
      <c r="J593" s="20">
        <v>43439</v>
      </c>
      <c r="K593" s="20"/>
      <c r="L593" s="20"/>
      <c r="M593" s="20">
        <v>43480</v>
      </c>
      <c r="N593" s="20">
        <v>43499</v>
      </c>
      <c r="O593" s="21">
        <v>-19</v>
      </c>
      <c r="P593" s="21">
        <v>-19</v>
      </c>
      <c r="Q593" s="7">
        <v>-6896.05</v>
      </c>
      <c r="R593" s="22">
        <f t="shared" si="27"/>
        <v>2018</v>
      </c>
      <c r="S593" s="22">
        <f t="shared" si="28"/>
        <v>1</v>
      </c>
      <c r="T593" s="22">
        <f t="shared" si="29"/>
        <v>1</v>
      </c>
    </row>
    <row r="594" spans="1:20">
      <c r="A594" t="s">
        <v>306</v>
      </c>
      <c r="B594">
        <v>3578710729</v>
      </c>
      <c r="C594">
        <v>5806</v>
      </c>
      <c r="D594">
        <v>70010000050</v>
      </c>
      <c r="E594" t="s">
        <v>29</v>
      </c>
      <c r="F594" t="s">
        <v>32</v>
      </c>
      <c r="H594" s="7">
        <v>779.69</v>
      </c>
      <c r="I594" s="20">
        <v>43434</v>
      </c>
      <c r="J594" s="20">
        <v>43439</v>
      </c>
      <c r="K594" s="20"/>
      <c r="L594" s="20"/>
      <c r="M594" s="20">
        <v>43480</v>
      </c>
      <c r="N594" s="20">
        <v>43499</v>
      </c>
      <c r="O594" s="21">
        <v>-19</v>
      </c>
      <c r="P594" s="21">
        <v>-19</v>
      </c>
      <c r="Q594" s="7">
        <v>-14814.11</v>
      </c>
      <c r="R594" s="22">
        <f t="shared" si="27"/>
        <v>2018</v>
      </c>
      <c r="S594" s="22">
        <f t="shared" si="28"/>
        <v>1</v>
      </c>
      <c r="T594" s="22">
        <f t="shared" si="29"/>
        <v>1</v>
      </c>
    </row>
    <row r="595" spans="1:20">
      <c r="A595" t="s">
        <v>323</v>
      </c>
      <c r="B595">
        <v>5823920722</v>
      </c>
      <c r="C595" t="s">
        <v>440</v>
      </c>
      <c r="D595">
        <v>71510000020</v>
      </c>
      <c r="E595" t="s">
        <v>29</v>
      </c>
      <c r="F595" t="s">
        <v>325</v>
      </c>
      <c r="H595" s="7">
        <v>1707.39</v>
      </c>
      <c r="I595" s="20">
        <v>43434</v>
      </c>
      <c r="J595" s="20">
        <v>43441</v>
      </c>
      <c r="K595" s="20"/>
      <c r="L595" s="20"/>
      <c r="M595" s="20">
        <v>43480</v>
      </c>
      <c r="N595" s="20">
        <v>43501</v>
      </c>
      <c r="O595" s="21">
        <v>-21</v>
      </c>
      <c r="P595" s="21">
        <v>-21</v>
      </c>
      <c r="Q595" s="7">
        <v>-35855.19</v>
      </c>
      <c r="R595" s="22">
        <f t="shared" si="27"/>
        <v>2018</v>
      </c>
      <c r="S595" s="22">
        <f t="shared" si="28"/>
        <v>1</v>
      </c>
      <c r="T595" s="22">
        <f t="shared" si="29"/>
        <v>1</v>
      </c>
    </row>
    <row r="596" spans="1:20">
      <c r="A596" t="s">
        <v>315</v>
      </c>
      <c r="B596">
        <v>1740391204</v>
      </c>
      <c r="C596">
        <v>12514</v>
      </c>
      <c r="D596">
        <v>70010000050</v>
      </c>
      <c r="E596" t="s">
        <v>29</v>
      </c>
      <c r="F596" t="s">
        <v>32</v>
      </c>
      <c r="H596" s="7">
        <v>2205.7600000000002</v>
      </c>
      <c r="I596" s="20">
        <v>43434</v>
      </c>
      <c r="J596" s="20">
        <v>43440</v>
      </c>
      <c r="K596" s="20"/>
      <c r="L596" s="20"/>
      <c r="M596" s="20">
        <v>43480</v>
      </c>
      <c r="N596" s="20">
        <v>43500</v>
      </c>
      <c r="O596" s="21">
        <v>-20</v>
      </c>
      <c r="P596" s="21">
        <v>-20</v>
      </c>
      <c r="Q596" s="7">
        <v>-44115.200000000004</v>
      </c>
      <c r="R596" s="22">
        <f t="shared" si="27"/>
        <v>2018</v>
      </c>
      <c r="S596" s="22">
        <f t="shared" si="28"/>
        <v>1</v>
      </c>
      <c r="T596" s="22">
        <f t="shared" si="29"/>
        <v>1</v>
      </c>
    </row>
    <row r="597" spans="1:20">
      <c r="A597" t="s">
        <v>259</v>
      </c>
      <c r="B597">
        <v>777280157</v>
      </c>
      <c r="C597">
        <v>1180505155</v>
      </c>
      <c r="D597">
        <v>70010000020</v>
      </c>
      <c r="E597" t="s">
        <v>29</v>
      </c>
      <c r="F597" t="s">
        <v>32</v>
      </c>
      <c r="H597" s="7">
        <v>1669.14</v>
      </c>
      <c r="I597" s="20">
        <v>43433</v>
      </c>
      <c r="J597" s="20">
        <v>43434</v>
      </c>
      <c r="K597" s="20"/>
      <c r="L597" s="20"/>
      <c r="M597" s="20">
        <v>43480</v>
      </c>
      <c r="N597" s="20">
        <v>43494</v>
      </c>
      <c r="O597" s="21">
        <v>-14</v>
      </c>
      <c r="P597" s="21">
        <v>-14</v>
      </c>
      <c r="Q597" s="7">
        <v>-23367.960000000003</v>
      </c>
      <c r="R597" s="22">
        <f t="shared" si="27"/>
        <v>2018</v>
      </c>
      <c r="S597" s="22">
        <f t="shared" si="28"/>
        <v>1</v>
      </c>
      <c r="T597" s="22">
        <f t="shared" si="29"/>
        <v>1</v>
      </c>
    </row>
    <row r="598" spans="1:20">
      <c r="A598" t="s">
        <v>307</v>
      </c>
      <c r="B598">
        <v>3524050238</v>
      </c>
      <c r="C598">
        <v>740624304</v>
      </c>
      <c r="D598">
        <v>70010000006</v>
      </c>
      <c r="E598" t="s">
        <v>29</v>
      </c>
      <c r="F598" t="s">
        <v>32</v>
      </c>
      <c r="H598" s="7">
        <v>6677.44</v>
      </c>
      <c r="I598" s="20">
        <v>43434</v>
      </c>
      <c r="J598" s="20">
        <v>43438</v>
      </c>
      <c r="K598" s="20"/>
      <c r="L598" s="20"/>
      <c r="M598" s="20">
        <v>43480</v>
      </c>
      <c r="N598" s="20">
        <v>43498</v>
      </c>
      <c r="O598" s="21">
        <v>-18</v>
      </c>
      <c r="P598" s="21">
        <v>-18</v>
      </c>
      <c r="Q598" s="7">
        <v>-120193.92</v>
      </c>
      <c r="R598" s="22">
        <f t="shared" si="27"/>
        <v>2018</v>
      </c>
      <c r="S598" s="22">
        <f t="shared" si="28"/>
        <v>1</v>
      </c>
      <c r="T598" s="22">
        <f t="shared" si="29"/>
        <v>1</v>
      </c>
    </row>
    <row r="599" spans="1:20">
      <c r="A599" t="s">
        <v>310</v>
      </c>
      <c r="B599">
        <v>5506871002</v>
      </c>
      <c r="C599">
        <v>51800024</v>
      </c>
      <c r="D599">
        <v>71510000010</v>
      </c>
      <c r="E599" t="s">
        <v>29</v>
      </c>
      <c r="F599" t="s">
        <v>30</v>
      </c>
      <c r="H599" s="7">
        <v>1252.5999999999999</v>
      </c>
      <c r="I599" s="20">
        <v>43109</v>
      </c>
      <c r="J599" s="20">
        <v>43109</v>
      </c>
      <c r="K599" s="20">
        <v>43109</v>
      </c>
      <c r="L599" s="20">
        <v>43418</v>
      </c>
      <c r="M599" s="20">
        <v>43480</v>
      </c>
      <c r="N599" s="20">
        <v>43169</v>
      </c>
      <c r="O599" s="21">
        <v>2</v>
      </c>
      <c r="P599" s="21">
        <v>2</v>
      </c>
      <c r="Q599" s="7">
        <v>2505.1999999999998</v>
      </c>
      <c r="R599" s="22">
        <f t="shared" si="27"/>
        <v>2018</v>
      </c>
      <c r="S599" s="22">
        <f t="shared" si="28"/>
        <v>1</v>
      </c>
      <c r="T599" s="22">
        <f t="shared" si="29"/>
        <v>1</v>
      </c>
    </row>
    <row r="600" spans="1:20">
      <c r="A600" t="s">
        <v>441</v>
      </c>
      <c r="B600">
        <v>772350153</v>
      </c>
      <c r="C600">
        <v>128</v>
      </c>
      <c r="D600">
        <v>70010000050</v>
      </c>
      <c r="E600" t="s">
        <v>29</v>
      </c>
      <c r="F600" t="s">
        <v>32</v>
      </c>
      <c r="H600" s="7">
        <v>1743.62</v>
      </c>
      <c r="I600" s="20">
        <v>43385</v>
      </c>
      <c r="J600" s="20">
        <v>43388</v>
      </c>
      <c r="K600" s="20"/>
      <c r="L600" s="20"/>
      <c r="M600" s="20">
        <v>43480</v>
      </c>
      <c r="N600" s="20">
        <v>43448</v>
      </c>
      <c r="O600" s="21">
        <v>32</v>
      </c>
      <c r="P600" s="21">
        <v>32</v>
      </c>
      <c r="Q600" s="7">
        <v>55795.839999999997</v>
      </c>
      <c r="R600" s="22">
        <f t="shared" si="27"/>
        <v>2018</v>
      </c>
      <c r="S600" s="22">
        <f t="shared" si="28"/>
        <v>1</v>
      </c>
      <c r="T600" s="22">
        <f t="shared" si="29"/>
        <v>1</v>
      </c>
    </row>
    <row r="601" spans="1:20">
      <c r="A601" t="s">
        <v>317</v>
      </c>
      <c r="B601">
        <v>9238800156</v>
      </c>
      <c r="C601">
        <v>1024691419</v>
      </c>
      <c r="D601">
        <v>70010000050</v>
      </c>
      <c r="E601" t="s">
        <v>29</v>
      </c>
      <c r="F601" t="s">
        <v>32</v>
      </c>
      <c r="H601" s="7">
        <v>252.68</v>
      </c>
      <c r="I601" s="20">
        <v>43390</v>
      </c>
      <c r="J601" s="20">
        <v>43391</v>
      </c>
      <c r="K601" s="20"/>
      <c r="L601" s="20"/>
      <c r="M601" s="20">
        <v>43480</v>
      </c>
      <c r="N601" s="20">
        <v>43451</v>
      </c>
      <c r="O601" s="21">
        <v>29</v>
      </c>
      <c r="P601" s="21">
        <v>29</v>
      </c>
      <c r="Q601" s="7">
        <v>7327.72</v>
      </c>
      <c r="R601" s="22">
        <f t="shared" si="27"/>
        <v>2018</v>
      </c>
      <c r="S601" s="22">
        <f t="shared" si="28"/>
        <v>1</v>
      </c>
      <c r="T601" s="22">
        <f t="shared" si="29"/>
        <v>1</v>
      </c>
    </row>
    <row r="602" spans="1:20">
      <c r="A602" t="s">
        <v>305</v>
      </c>
      <c r="B602">
        <v>6157780963</v>
      </c>
      <c r="C602">
        <v>3118009059</v>
      </c>
      <c r="D602">
        <v>70010000065</v>
      </c>
      <c r="E602" t="s">
        <v>29</v>
      </c>
      <c r="F602" t="s">
        <v>32</v>
      </c>
      <c r="H602" s="7">
        <v>1160.6400000000001</v>
      </c>
      <c r="I602" s="20">
        <v>43370</v>
      </c>
      <c r="J602" s="20">
        <v>43374</v>
      </c>
      <c r="K602" s="20"/>
      <c r="L602" s="20"/>
      <c r="M602" s="20">
        <v>43480</v>
      </c>
      <c r="N602" s="20">
        <v>43434</v>
      </c>
      <c r="O602" s="21">
        <v>46</v>
      </c>
      <c r="P602" s="21">
        <v>46</v>
      </c>
      <c r="Q602" s="7">
        <v>53389.440000000002</v>
      </c>
      <c r="R602" s="22">
        <f t="shared" si="27"/>
        <v>2018</v>
      </c>
      <c r="S602" s="22">
        <f t="shared" si="28"/>
        <v>1</v>
      </c>
      <c r="T602" s="22">
        <f t="shared" si="29"/>
        <v>1</v>
      </c>
    </row>
    <row r="603" spans="1:20">
      <c r="A603" t="s">
        <v>305</v>
      </c>
      <c r="B603">
        <v>6157780963</v>
      </c>
      <c r="C603">
        <v>3118008761</v>
      </c>
      <c r="D603">
        <v>70010000065</v>
      </c>
      <c r="E603" t="s">
        <v>29</v>
      </c>
      <c r="F603" t="s">
        <v>32</v>
      </c>
      <c r="H603" s="7">
        <v>156.5</v>
      </c>
      <c r="I603" s="20">
        <v>43369</v>
      </c>
      <c r="J603" s="20">
        <v>43374</v>
      </c>
      <c r="K603" s="20"/>
      <c r="L603" s="20"/>
      <c r="M603" s="20">
        <v>43480</v>
      </c>
      <c r="N603" s="20">
        <v>43434</v>
      </c>
      <c r="O603" s="21">
        <v>46</v>
      </c>
      <c r="P603" s="21">
        <v>46</v>
      </c>
      <c r="Q603" s="7">
        <v>7199</v>
      </c>
      <c r="R603" s="22">
        <f t="shared" si="27"/>
        <v>2018</v>
      </c>
      <c r="S603" s="22">
        <f t="shared" si="28"/>
        <v>1</v>
      </c>
      <c r="T603" s="22">
        <f t="shared" si="29"/>
        <v>1</v>
      </c>
    </row>
    <row r="604" spans="1:20">
      <c r="A604" t="s">
        <v>306</v>
      </c>
      <c r="B604">
        <v>3578710729</v>
      </c>
      <c r="C604">
        <v>5194</v>
      </c>
      <c r="D604">
        <v>70010000050</v>
      </c>
      <c r="E604" t="s">
        <v>29</v>
      </c>
      <c r="F604" t="s">
        <v>32</v>
      </c>
      <c r="H604" s="7">
        <v>79.3</v>
      </c>
      <c r="I604" s="20">
        <v>43404</v>
      </c>
      <c r="J604" s="20">
        <v>43410</v>
      </c>
      <c r="K604" s="20"/>
      <c r="L604" s="20"/>
      <c r="M604" s="20">
        <v>43480</v>
      </c>
      <c r="N604" s="20">
        <v>43470</v>
      </c>
      <c r="O604" s="21">
        <v>10</v>
      </c>
      <c r="P604" s="21">
        <v>10</v>
      </c>
      <c r="Q604" s="7">
        <v>793</v>
      </c>
      <c r="R604" s="22">
        <f t="shared" si="27"/>
        <v>2018</v>
      </c>
      <c r="S604" s="22">
        <f t="shared" si="28"/>
        <v>1</v>
      </c>
      <c r="T604" s="22">
        <f t="shared" si="29"/>
        <v>1</v>
      </c>
    </row>
    <row r="605" spans="1:20">
      <c r="A605" t="s">
        <v>304</v>
      </c>
      <c r="B605">
        <v>7279701002</v>
      </c>
      <c r="C605">
        <v>3848017675</v>
      </c>
      <c r="D605">
        <v>70010000050</v>
      </c>
      <c r="E605" t="s">
        <v>29</v>
      </c>
      <c r="F605" t="s">
        <v>32</v>
      </c>
      <c r="H605" s="7">
        <v>1098</v>
      </c>
      <c r="I605" s="20">
        <v>43411</v>
      </c>
      <c r="J605" s="20">
        <v>43411</v>
      </c>
      <c r="K605" s="20"/>
      <c r="L605" s="20"/>
      <c r="M605" s="20">
        <v>43480</v>
      </c>
      <c r="N605" s="20">
        <v>43471</v>
      </c>
      <c r="O605" s="21">
        <v>9</v>
      </c>
      <c r="P605" s="21">
        <v>9</v>
      </c>
      <c r="Q605" s="7">
        <v>9882</v>
      </c>
      <c r="R605" s="22">
        <f t="shared" si="27"/>
        <v>2018</v>
      </c>
      <c r="S605" s="22">
        <f t="shared" si="28"/>
        <v>1</v>
      </c>
      <c r="T605" s="22">
        <f t="shared" si="29"/>
        <v>1</v>
      </c>
    </row>
    <row r="606" spans="1:20">
      <c r="A606" t="s">
        <v>300</v>
      </c>
      <c r="B606">
        <v>11667890153</v>
      </c>
      <c r="C606">
        <v>8261104412</v>
      </c>
      <c r="D606">
        <v>70010000020</v>
      </c>
      <c r="E606" t="s">
        <v>29</v>
      </c>
      <c r="F606" t="s">
        <v>32</v>
      </c>
      <c r="H606" s="7">
        <v>105.67</v>
      </c>
      <c r="I606" s="20">
        <v>43396</v>
      </c>
      <c r="J606" s="20">
        <v>43396</v>
      </c>
      <c r="K606" s="20"/>
      <c r="L606" s="20"/>
      <c r="M606" s="20">
        <v>43480</v>
      </c>
      <c r="N606" s="20">
        <v>43456</v>
      </c>
      <c r="O606" s="21">
        <v>24</v>
      </c>
      <c r="P606" s="21">
        <v>24</v>
      </c>
      <c r="Q606" s="7">
        <v>2536.08</v>
      </c>
      <c r="R606" s="22">
        <f t="shared" si="27"/>
        <v>2018</v>
      </c>
      <c r="S606" s="22">
        <f t="shared" si="28"/>
        <v>1</v>
      </c>
      <c r="T606" s="22">
        <f t="shared" si="29"/>
        <v>1</v>
      </c>
    </row>
    <row r="607" spans="1:20">
      <c r="A607" t="s">
        <v>300</v>
      </c>
      <c r="B607">
        <v>11667890153</v>
      </c>
      <c r="C607">
        <v>8261106490</v>
      </c>
      <c r="D607">
        <v>70010000020</v>
      </c>
      <c r="E607" t="s">
        <v>29</v>
      </c>
      <c r="F607" t="s">
        <v>32</v>
      </c>
      <c r="H607" s="7">
        <v>101.98</v>
      </c>
      <c r="I607" s="20">
        <v>43412</v>
      </c>
      <c r="J607" s="20">
        <v>43413</v>
      </c>
      <c r="K607" s="20"/>
      <c r="L607" s="20"/>
      <c r="M607" s="20">
        <v>43480</v>
      </c>
      <c r="N607" s="20">
        <v>43473</v>
      </c>
      <c r="O607" s="21">
        <v>7</v>
      </c>
      <c r="P607" s="21">
        <v>7</v>
      </c>
      <c r="Q607" s="7">
        <v>713.86</v>
      </c>
      <c r="R607" s="22">
        <f t="shared" si="27"/>
        <v>2018</v>
      </c>
      <c r="S607" s="22">
        <f t="shared" si="28"/>
        <v>1</v>
      </c>
      <c r="T607" s="22">
        <f t="shared" si="29"/>
        <v>1</v>
      </c>
    </row>
    <row r="608" spans="1:20">
      <c r="A608" t="s">
        <v>394</v>
      </c>
      <c r="B608">
        <v>674091202</v>
      </c>
      <c r="C608" t="s">
        <v>442</v>
      </c>
      <c r="D608">
        <v>70010000036</v>
      </c>
      <c r="E608" t="s">
        <v>29</v>
      </c>
      <c r="F608" t="s">
        <v>32</v>
      </c>
      <c r="H608" s="7">
        <v>1835.25</v>
      </c>
      <c r="I608" s="20">
        <v>43419</v>
      </c>
      <c r="J608" s="20">
        <v>43424</v>
      </c>
      <c r="K608" s="20"/>
      <c r="L608" s="20"/>
      <c r="M608" s="20">
        <v>43480</v>
      </c>
      <c r="N608" s="20">
        <v>43484</v>
      </c>
      <c r="O608" s="21">
        <v>-4</v>
      </c>
      <c r="P608" s="21">
        <v>-4</v>
      </c>
      <c r="Q608" s="7">
        <v>-7341</v>
      </c>
      <c r="R608" s="22">
        <f t="shared" si="27"/>
        <v>2018</v>
      </c>
      <c r="S608" s="22">
        <f t="shared" si="28"/>
        <v>1</v>
      </c>
      <c r="T608" s="22">
        <f t="shared" si="29"/>
        <v>1</v>
      </c>
    </row>
    <row r="609" spans="1:20">
      <c r="A609" t="s">
        <v>306</v>
      </c>
      <c r="B609">
        <v>3578710729</v>
      </c>
      <c r="C609">
        <v>5159</v>
      </c>
      <c r="D609">
        <v>70010000050</v>
      </c>
      <c r="E609" t="s">
        <v>29</v>
      </c>
      <c r="F609" t="s">
        <v>32</v>
      </c>
      <c r="H609" s="7">
        <v>48.43</v>
      </c>
      <c r="I609" s="20">
        <v>43404</v>
      </c>
      <c r="J609" s="20">
        <v>43409</v>
      </c>
      <c r="K609" s="20"/>
      <c r="L609" s="20"/>
      <c r="M609" s="20">
        <v>43480</v>
      </c>
      <c r="N609" s="20">
        <v>43469</v>
      </c>
      <c r="O609" s="21">
        <v>11</v>
      </c>
      <c r="P609" s="21">
        <v>11</v>
      </c>
      <c r="Q609" s="7">
        <v>532.73</v>
      </c>
      <c r="R609" s="22">
        <f t="shared" si="27"/>
        <v>2018</v>
      </c>
      <c r="S609" s="22">
        <f t="shared" si="28"/>
        <v>1</v>
      </c>
      <c r="T609" s="22">
        <f t="shared" si="29"/>
        <v>1</v>
      </c>
    </row>
    <row r="610" spans="1:20">
      <c r="A610" t="s">
        <v>306</v>
      </c>
      <c r="B610">
        <v>3578710729</v>
      </c>
      <c r="C610">
        <v>5162</v>
      </c>
      <c r="D610">
        <v>70010000050</v>
      </c>
      <c r="E610" t="s">
        <v>29</v>
      </c>
      <c r="F610" t="s">
        <v>32</v>
      </c>
      <c r="H610" s="7">
        <v>1478.57</v>
      </c>
      <c r="I610" s="20">
        <v>43404</v>
      </c>
      <c r="J610" s="20">
        <v>43410</v>
      </c>
      <c r="K610" s="20"/>
      <c r="L610" s="20"/>
      <c r="M610" s="20">
        <v>43480</v>
      </c>
      <c r="N610" s="20">
        <v>43470</v>
      </c>
      <c r="O610" s="21">
        <v>10</v>
      </c>
      <c r="P610" s="21">
        <v>10</v>
      </c>
      <c r="Q610" s="7">
        <v>14785.699999999999</v>
      </c>
      <c r="R610" s="22">
        <f t="shared" si="27"/>
        <v>2018</v>
      </c>
      <c r="S610" s="22">
        <f t="shared" si="28"/>
        <v>1</v>
      </c>
      <c r="T610" s="22">
        <f t="shared" si="29"/>
        <v>1</v>
      </c>
    </row>
    <row r="611" spans="1:20">
      <c r="A611" t="s">
        <v>300</v>
      </c>
      <c r="B611">
        <v>11667890153</v>
      </c>
      <c r="C611">
        <v>8261106903</v>
      </c>
      <c r="D611">
        <v>70010000020</v>
      </c>
      <c r="E611" t="s">
        <v>29</v>
      </c>
      <c r="F611" t="s">
        <v>32</v>
      </c>
      <c r="H611" s="7">
        <v>211.33</v>
      </c>
      <c r="I611" s="20">
        <v>43416</v>
      </c>
      <c r="J611" s="20">
        <v>43416</v>
      </c>
      <c r="K611" s="20"/>
      <c r="L611" s="20"/>
      <c r="M611" s="20">
        <v>43480</v>
      </c>
      <c r="N611" s="20">
        <v>43476</v>
      </c>
      <c r="O611" s="21">
        <v>4</v>
      </c>
      <c r="P611" s="21">
        <v>4</v>
      </c>
      <c r="Q611" s="7">
        <v>845.32</v>
      </c>
      <c r="R611" s="22">
        <f t="shared" si="27"/>
        <v>2018</v>
      </c>
      <c r="S611" s="22">
        <f t="shared" si="28"/>
        <v>1</v>
      </c>
      <c r="T611" s="22">
        <f t="shared" si="29"/>
        <v>1</v>
      </c>
    </row>
    <row r="612" spans="1:20">
      <c r="A612" t="s">
        <v>304</v>
      </c>
      <c r="B612">
        <v>7279701002</v>
      </c>
      <c r="C612">
        <v>3848017484</v>
      </c>
      <c r="D612">
        <v>70010000050</v>
      </c>
      <c r="E612" t="s">
        <v>29</v>
      </c>
      <c r="F612" t="s">
        <v>32</v>
      </c>
      <c r="H612" s="7">
        <v>661.61</v>
      </c>
      <c r="I612" s="20">
        <v>43404</v>
      </c>
      <c r="J612" s="20">
        <v>43404</v>
      </c>
      <c r="K612" s="20"/>
      <c r="L612" s="20"/>
      <c r="M612" s="20">
        <v>43480</v>
      </c>
      <c r="N612" s="20">
        <v>43464</v>
      </c>
      <c r="O612" s="21">
        <v>16</v>
      </c>
      <c r="P612" s="21">
        <v>16</v>
      </c>
      <c r="Q612" s="7">
        <v>10585.76</v>
      </c>
      <c r="R612" s="22">
        <f t="shared" si="27"/>
        <v>2018</v>
      </c>
      <c r="S612" s="22">
        <f t="shared" si="28"/>
        <v>1</v>
      </c>
      <c r="T612" s="22">
        <f t="shared" si="29"/>
        <v>1</v>
      </c>
    </row>
    <row r="613" spans="1:20">
      <c r="A613" t="s">
        <v>443</v>
      </c>
      <c r="B613">
        <v>1885550366</v>
      </c>
      <c r="C613" t="s">
        <v>444</v>
      </c>
      <c r="D613">
        <v>70010000050</v>
      </c>
      <c r="E613" t="s">
        <v>29</v>
      </c>
      <c r="F613" t="s">
        <v>32</v>
      </c>
      <c r="H613" s="7">
        <v>414.8</v>
      </c>
      <c r="I613" s="20">
        <v>43413</v>
      </c>
      <c r="J613" s="20">
        <v>43417</v>
      </c>
      <c r="K613" s="20"/>
      <c r="L613" s="20"/>
      <c r="M613" s="20">
        <v>43480</v>
      </c>
      <c r="N613" s="20">
        <v>43477</v>
      </c>
      <c r="O613" s="21">
        <v>3</v>
      </c>
      <c r="P613" s="21">
        <v>3</v>
      </c>
      <c r="Q613" s="7">
        <v>1244.4000000000001</v>
      </c>
      <c r="R613" s="22">
        <f t="shared" si="27"/>
        <v>2018</v>
      </c>
      <c r="S613" s="22">
        <f t="shared" si="28"/>
        <v>1</v>
      </c>
      <c r="T613" s="22">
        <f t="shared" si="29"/>
        <v>1</v>
      </c>
    </row>
    <row r="614" spans="1:20">
      <c r="A614" t="s">
        <v>337</v>
      </c>
      <c r="B614">
        <v>2804530968</v>
      </c>
      <c r="C614">
        <v>2182061897</v>
      </c>
      <c r="D614">
        <v>70010000050</v>
      </c>
      <c r="E614" t="s">
        <v>29</v>
      </c>
      <c r="F614" t="s">
        <v>32</v>
      </c>
      <c r="H614" s="7">
        <v>376.98</v>
      </c>
      <c r="I614" s="20">
        <v>43403</v>
      </c>
      <c r="J614" s="20">
        <v>43408</v>
      </c>
      <c r="K614" s="20"/>
      <c r="L614" s="20"/>
      <c r="M614" s="20">
        <v>43480</v>
      </c>
      <c r="N614" s="20">
        <v>43468</v>
      </c>
      <c r="O614" s="21">
        <v>12</v>
      </c>
      <c r="P614" s="21">
        <v>12</v>
      </c>
      <c r="Q614" s="7">
        <v>4523.76</v>
      </c>
      <c r="R614" s="22">
        <f t="shared" si="27"/>
        <v>2018</v>
      </c>
      <c r="S614" s="22">
        <f t="shared" si="28"/>
        <v>1</v>
      </c>
      <c r="T614" s="22">
        <f t="shared" si="29"/>
        <v>1</v>
      </c>
    </row>
    <row r="615" spans="1:20">
      <c r="A615" t="s">
        <v>396</v>
      </c>
      <c r="B615">
        <v>2654900022</v>
      </c>
      <c r="C615">
        <v>261438</v>
      </c>
      <c r="D615">
        <v>70010000056</v>
      </c>
      <c r="E615" t="s">
        <v>29</v>
      </c>
      <c r="F615" t="s">
        <v>32</v>
      </c>
      <c r="H615" s="7">
        <v>7233.1</v>
      </c>
      <c r="I615" s="20">
        <v>43396</v>
      </c>
      <c r="J615" s="20">
        <v>43403</v>
      </c>
      <c r="K615" s="20"/>
      <c r="L615" s="20"/>
      <c r="M615" s="20">
        <v>43480</v>
      </c>
      <c r="N615" s="20">
        <v>43463</v>
      </c>
      <c r="O615" s="21">
        <v>17</v>
      </c>
      <c r="P615" s="21">
        <v>17</v>
      </c>
      <c r="Q615" s="7">
        <v>122962.70000000001</v>
      </c>
      <c r="R615" s="22">
        <f t="shared" si="27"/>
        <v>2018</v>
      </c>
      <c r="S615" s="22">
        <f t="shared" si="28"/>
        <v>1</v>
      </c>
      <c r="T615" s="22">
        <f t="shared" si="29"/>
        <v>1</v>
      </c>
    </row>
    <row r="616" spans="1:20">
      <c r="A616" t="s">
        <v>264</v>
      </c>
      <c r="B616">
        <v>5282230720</v>
      </c>
      <c r="C616" t="s">
        <v>445</v>
      </c>
      <c r="D616">
        <v>71210000040</v>
      </c>
      <c r="E616" t="s">
        <v>29</v>
      </c>
      <c r="F616" t="s">
        <v>38</v>
      </c>
      <c r="H616" s="7">
        <v>-159.05000000000001</v>
      </c>
      <c r="I616" s="20">
        <v>43404</v>
      </c>
      <c r="J616" s="20">
        <v>43445</v>
      </c>
      <c r="K616" s="20"/>
      <c r="L616" s="20"/>
      <c r="M616" s="20">
        <v>43480</v>
      </c>
      <c r="N616" s="20">
        <v>43505</v>
      </c>
      <c r="O616" s="21">
        <v>-25</v>
      </c>
      <c r="P616" s="21">
        <v>-25</v>
      </c>
      <c r="Q616" s="7">
        <v>0</v>
      </c>
      <c r="R616" s="22">
        <f t="shared" si="27"/>
        <v>2018</v>
      </c>
      <c r="S616" s="22">
        <f t="shared" si="28"/>
        <v>1</v>
      </c>
      <c r="T616" s="22">
        <f t="shared" si="29"/>
        <v>1</v>
      </c>
    </row>
    <row r="617" spans="1:20">
      <c r="A617" t="s">
        <v>306</v>
      </c>
      <c r="B617">
        <v>3578710729</v>
      </c>
      <c r="C617">
        <v>5788</v>
      </c>
      <c r="D617">
        <v>70010000050</v>
      </c>
      <c r="E617" t="s">
        <v>29</v>
      </c>
      <c r="F617" t="s">
        <v>32</v>
      </c>
      <c r="H617" s="7">
        <v>1537.54</v>
      </c>
      <c r="I617" s="20">
        <v>43434</v>
      </c>
      <c r="J617" s="20">
        <v>43439</v>
      </c>
      <c r="K617" s="20"/>
      <c r="L617" s="20"/>
      <c r="M617" s="20">
        <v>43480</v>
      </c>
      <c r="N617" s="20">
        <v>43499</v>
      </c>
      <c r="O617" s="21">
        <v>-19</v>
      </c>
      <c r="P617" s="21">
        <v>-19</v>
      </c>
      <c r="Q617" s="7">
        <v>-29213.26</v>
      </c>
      <c r="R617" s="22">
        <f t="shared" si="27"/>
        <v>2018</v>
      </c>
      <c r="S617" s="22">
        <f t="shared" si="28"/>
        <v>1</v>
      </c>
      <c r="T617" s="22">
        <f t="shared" si="29"/>
        <v>1</v>
      </c>
    </row>
    <row r="618" spans="1:20">
      <c r="A618" t="s">
        <v>323</v>
      </c>
      <c r="B618">
        <v>5823920722</v>
      </c>
      <c r="C618" t="s">
        <v>446</v>
      </c>
      <c r="D618">
        <v>71510000020</v>
      </c>
      <c r="E618" t="s">
        <v>29</v>
      </c>
      <c r="F618" t="s">
        <v>30</v>
      </c>
      <c r="H618" s="7">
        <v>157.87</v>
      </c>
      <c r="I618" s="20">
        <v>43434</v>
      </c>
      <c r="J618" s="20">
        <v>43440</v>
      </c>
      <c r="K618" s="20"/>
      <c r="L618" s="20"/>
      <c r="M618" s="20">
        <v>43480</v>
      </c>
      <c r="N618" s="20">
        <v>43500</v>
      </c>
      <c r="O618" s="21">
        <v>-20</v>
      </c>
      <c r="P618" s="21">
        <v>-20</v>
      </c>
      <c r="Q618" s="7">
        <v>-3157.4</v>
      </c>
      <c r="R618" s="22">
        <f t="shared" si="27"/>
        <v>2018</v>
      </c>
      <c r="S618" s="22">
        <f t="shared" si="28"/>
        <v>1</v>
      </c>
      <c r="T618" s="22">
        <f t="shared" si="29"/>
        <v>1</v>
      </c>
    </row>
    <row r="619" spans="1:20">
      <c r="A619" t="s">
        <v>323</v>
      </c>
      <c r="B619">
        <v>5823920722</v>
      </c>
      <c r="C619" t="s">
        <v>447</v>
      </c>
      <c r="D619">
        <v>71510000020</v>
      </c>
      <c r="E619" t="s">
        <v>29</v>
      </c>
      <c r="F619" t="s">
        <v>30</v>
      </c>
      <c r="H619" s="7">
        <v>356.24</v>
      </c>
      <c r="I619" s="20">
        <v>43434</v>
      </c>
      <c r="J619" s="20">
        <v>43440</v>
      </c>
      <c r="K619" s="20"/>
      <c r="L619" s="20"/>
      <c r="M619" s="20">
        <v>43480</v>
      </c>
      <c r="N619" s="20">
        <v>43500</v>
      </c>
      <c r="O619" s="21">
        <v>-20</v>
      </c>
      <c r="P619" s="21">
        <v>-20</v>
      </c>
      <c r="Q619" s="7">
        <v>-7124.8</v>
      </c>
      <c r="R619" s="22">
        <f t="shared" si="27"/>
        <v>2018</v>
      </c>
      <c r="S619" s="22">
        <f t="shared" si="28"/>
        <v>1</v>
      </c>
      <c r="T619" s="22">
        <f t="shared" si="29"/>
        <v>1</v>
      </c>
    </row>
    <row r="620" spans="1:20">
      <c r="A620" t="s">
        <v>348</v>
      </c>
      <c r="B620">
        <v>1423300183</v>
      </c>
      <c r="C620" t="s">
        <v>448</v>
      </c>
      <c r="D620">
        <v>70010000006</v>
      </c>
      <c r="E620" t="s">
        <v>29</v>
      </c>
      <c r="F620" t="s">
        <v>32</v>
      </c>
      <c r="H620" s="7">
        <v>277.79000000000002</v>
      </c>
      <c r="I620" s="20">
        <v>43434</v>
      </c>
      <c r="J620" s="20">
        <v>43435</v>
      </c>
      <c r="K620" s="20"/>
      <c r="L620" s="20"/>
      <c r="M620" s="20">
        <v>43480</v>
      </c>
      <c r="N620" s="20">
        <v>43495</v>
      </c>
      <c r="O620" s="21">
        <v>-15</v>
      </c>
      <c r="P620" s="21">
        <v>-15</v>
      </c>
      <c r="Q620" s="7">
        <v>-4166.8500000000004</v>
      </c>
      <c r="R620" s="22">
        <f t="shared" si="27"/>
        <v>2018</v>
      </c>
      <c r="S620" s="22">
        <f t="shared" si="28"/>
        <v>1</v>
      </c>
      <c r="T620" s="22">
        <f t="shared" si="29"/>
        <v>1</v>
      </c>
    </row>
    <row r="621" spans="1:20">
      <c r="A621" t="s">
        <v>348</v>
      </c>
      <c r="B621">
        <v>1423300183</v>
      </c>
      <c r="C621" t="s">
        <v>449</v>
      </c>
      <c r="D621">
        <v>70010000006</v>
      </c>
      <c r="E621" t="s">
        <v>29</v>
      </c>
      <c r="F621" t="s">
        <v>32</v>
      </c>
      <c r="H621" s="7">
        <v>12.38</v>
      </c>
      <c r="I621" s="20">
        <v>43434</v>
      </c>
      <c r="J621" s="20">
        <v>43435</v>
      </c>
      <c r="K621" s="20"/>
      <c r="L621" s="20"/>
      <c r="M621" s="20">
        <v>43480</v>
      </c>
      <c r="N621" s="20">
        <v>43495</v>
      </c>
      <c r="O621" s="21">
        <v>-15</v>
      </c>
      <c r="P621" s="21">
        <v>-15</v>
      </c>
      <c r="Q621" s="7">
        <v>-185.70000000000002</v>
      </c>
      <c r="R621" s="22">
        <f t="shared" si="27"/>
        <v>2018</v>
      </c>
      <c r="S621" s="22">
        <f t="shared" si="28"/>
        <v>1</v>
      </c>
      <c r="T621" s="22">
        <f t="shared" si="29"/>
        <v>1</v>
      </c>
    </row>
    <row r="622" spans="1:20">
      <c r="A622" t="s">
        <v>450</v>
      </c>
      <c r="B622">
        <v>860580158</v>
      </c>
      <c r="C622" t="s">
        <v>451</v>
      </c>
      <c r="D622">
        <v>70010000050</v>
      </c>
      <c r="E622" t="s">
        <v>29</v>
      </c>
      <c r="F622" t="s">
        <v>32</v>
      </c>
      <c r="H622" s="7">
        <v>1122.8900000000001</v>
      </c>
      <c r="I622" s="20">
        <v>43397</v>
      </c>
      <c r="J622" s="20">
        <v>43467</v>
      </c>
      <c r="K622" s="20"/>
      <c r="L622" s="20"/>
      <c r="M622" s="20">
        <v>43480</v>
      </c>
      <c r="N622" s="20">
        <v>43527</v>
      </c>
      <c r="O622" s="21">
        <v>-47</v>
      </c>
      <c r="P622" s="21">
        <v>-47</v>
      </c>
      <c r="Q622" s="7">
        <v>-52775.83</v>
      </c>
      <c r="R622" s="22">
        <f t="shared" si="27"/>
        <v>2018</v>
      </c>
      <c r="S622" s="22">
        <f t="shared" si="28"/>
        <v>1</v>
      </c>
      <c r="T622" s="22">
        <f t="shared" si="29"/>
        <v>1</v>
      </c>
    </row>
    <row r="623" spans="1:20">
      <c r="A623" t="s">
        <v>256</v>
      </c>
      <c r="B623">
        <v>282950682</v>
      </c>
      <c r="C623" t="s">
        <v>452</v>
      </c>
      <c r="D623">
        <v>70010000050</v>
      </c>
      <c r="E623" t="s">
        <v>29</v>
      </c>
      <c r="F623" t="s">
        <v>32</v>
      </c>
      <c r="H623" s="7">
        <v>401.38</v>
      </c>
      <c r="I623" s="20">
        <v>43371</v>
      </c>
      <c r="J623" s="20">
        <v>43378</v>
      </c>
      <c r="K623" s="20"/>
      <c r="L623" s="20"/>
      <c r="M623" s="20">
        <v>43480</v>
      </c>
      <c r="N623" s="20">
        <v>43438</v>
      </c>
      <c r="O623" s="21">
        <v>42</v>
      </c>
      <c r="P623" s="21">
        <v>42</v>
      </c>
      <c r="Q623" s="7">
        <v>16857.96</v>
      </c>
      <c r="R623" s="22">
        <f t="shared" si="27"/>
        <v>2018</v>
      </c>
      <c r="S623" s="22">
        <f t="shared" si="28"/>
        <v>1</v>
      </c>
      <c r="T623" s="22">
        <f t="shared" si="29"/>
        <v>1</v>
      </c>
    </row>
    <row r="624" spans="1:20">
      <c r="A624" t="s">
        <v>220</v>
      </c>
      <c r="B624">
        <v>9699320017</v>
      </c>
      <c r="C624">
        <v>537158507</v>
      </c>
      <c r="D624">
        <v>70010000056</v>
      </c>
      <c r="E624" t="s">
        <v>29</v>
      </c>
      <c r="F624" t="s">
        <v>32</v>
      </c>
      <c r="H624" s="7">
        <v>260</v>
      </c>
      <c r="I624" s="20">
        <v>43384</v>
      </c>
      <c r="J624" s="20">
        <v>43384</v>
      </c>
      <c r="K624" s="20"/>
      <c r="L624" s="20"/>
      <c r="M624" s="20">
        <v>43480</v>
      </c>
      <c r="N624" s="20">
        <v>43444</v>
      </c>
      <c r="O624" s="21">
        <v>36</v>
      </c>
      <c r="P624" s="21">
        <v>36</v>
      </c>
      <c r="Q624" s="7">
        <v>9360</v>
      </c>
      <c r="R624" s="22">
        <f t="shared" si="27"/>
        <v>2018</v>
      </c>
      <c r="S624" s="22">
        <f t="shared" si="28"/>
        <v>1</v>
      </c>
      <c r="T624" s="22">
        <f t="shared" si="29"/>
        <v>1</v>
      </c>
    </row>
    <row r="625" spans="1:20">
      <c r="A625" t="s">
        <v>220</v>
      </c>
      <c r="B625">
        <v>9699320017</v>
      </c>
      <c r="C625">
        <v>537159013</v>
      </c>
      <c r="D625">
        <v>70010000050</v>
      </c>
      <c r="E625" t="s">
        <v>29</v>
      </c>
      <c r="F625" t="s">
        <v>32</v>
      </c>
      <c r="H625" s="7">
        <v>854</v>
      </c>
      <c r="I625" s="20">
        <v>43392</v>
      </c>
      <c r="J625" s="20">
        <v>43392</v>
      </c>
      <c r="K625" s="20"/>
      <c r="L625" s="20"/>
      <c r="M625" s="20">
        <v>43480</v>
      </c>
      <c r="N625" s="20">
        <v>43452</v>
      </c>
      <c r="O625" s="21">
        <v>28</v>
      </c>
      <c r="P625" s="21">
        <v>28</v>
      </c>
      <c r="Q625" s="7">
        <v>23912</v>
      </c>
      <c r="R625" s="22">
        <f t="shared" si="27"/>
        <v>2018</v>
      </c>
      <c r="S625" s="22">
        <f t="shared" si="28"/>
        <v>1</v>
      </c>
      <c r="T625" s="22">
        <f t="shared" si="29"/>
        <v>1</v>
      </c>
    </row>
    <row r="626" spans="1:20">
      <c r="A626" t="s">
        <v>256</v>
      </c>
      <c r="B626">
        <v>282950682</v>
      </c>
      <c r="C626" t="s">
        <v>453</v>
      </c>
      <c r="D626">
        <v>70010000050</v>
      </c>
      <c r="E626" t="s">
        <v>29</v>
      </c>
      <c r="F626" t="s">
        <v>32</v>
      </c>
      <c r="H626" s="7">
        <v>751.52</v>
      </c>
      <c r="I626" s="20">
        <v>43391</v>
      </c>
      <c r="J626" s="20">
        <v>43391</v>
      </c>
      <c r="K626" s="20"/>
      <c r="L626" s="20"/>
      <c r="M626" s="20">
        <v>43480</v>
      </c>
      <c r="N626" s="20">
        <v>43451</v>
      </c>
      <c r="O626" s="21">
        <v>29</v>
      </c>
      <c r="P626" s="21">
        <v>29</v>
      </c>
      <c r="Q626" s="7">
        <v>21794.079999999998</v>
      </c>
      <c r="R626" s="22">
        <f t="shared" si="27"/>
        <v>2018</v>
      </c>
      <c r="S626" s="22">
        <f t="shared" si="28"/>
        <v>1</v>
      </c>
      <c r="T626" s="22">
        <f t="shared" si="29"/>
        <v>1</v>
      </c>
    </row>
    <row r="627" spans="1:20">
      <c r="A627" t="s">
        <v>300</v>
      </c>
      <c r="B627">
        <v>11667890153</v>
      </c>
      <c r="C627">
        <v>8261106902</v>
      </c>
      <c r="D627">
        <v>70010000020</v>
      </c>
      <c r="E627" t="s">
        <v>29</v>
      </c>
      <c r="F627" t="s">
        <v>32</v>
      </c>
      <c r="H627" s="7">
        <v>417.38</v>
      </c>
      <c r="I627" s="20">
        <v>43416</v>
      </c>
      <c r="J627" s="20">
        <v>43416</v>
      </c>
      <c r="K627" s="20"/>
      <c r="L627" s="20"/>
      <c r="M627" s="20">
        <v>43480</v>
      </c>
      <c r="N627" s="20">
        <v>43476</v>
      </c>
      <c r="O627" s="21">
        <v>4</v>
      </c>
      <c r="P627" s="21">
        <v>4</v>
      </c>
      <c r="Q627" s="7">
        <v>1669.52</v>
      </c>
      <c r="R627" s="22">
        <f t="shared" si="27"/>
        <v>2018</v>
      </c>
      <c r="S627" s="22">
        <f t="shared" si="28"/>
        <v>1</v>
      </c>
      <c r="T627" s="22">
        <f t="shared" si="29"/>
        <v>1</v>
      </c>
    </row>
    <row r="628" spans="1:20">
      <c r="A628" t="s">
        <v>317</v>
      </c>
      <c r="B628">
        <v>9238800156</v>
      </c>
      <c r="C628">
        <v>1024703110</v>
      </c>
      <c r="D628">
        <v>70010000050</v>
      </c>
      <c r="E628" t="s">
        <v>29</v>
      </c>
      <c r="F628" t="s">
        <v>32</v>
      </c>
      <c r="H628" s="7">
        <v>89.06</v>
      </c>
      <c r="I628" s="20">
        <v>43399</v>
      </c>
      <c r="J628" s="20">
        <v>43399</v>
      </c>
      <c r="K628" s="20"/>
      <c r="L628" s="20"/>
      <c r="M628" s="20">
        <v>43480</v>
      </c>
      <c r="N628" s="20">
        <v>43459</v>
      </c>
      <c r="O628" s="21">
        <v>21</v>
      </c>
      <c r="P628" s="21">
        <v>21</v>
      </c>
      <c r="Q628" s="7">
        <v>1870.26</v>
      </c>
      <c r="R628" s="22">
        <f t="shared" si="27"/>
        <v>2018</v>
      </c>
      <c r="S628" s="22">
        <f t="shared" si="28"/>
        <v>1</v>
      </c>
      <c r="T628" s="22">
        <f t="shared" si="29"/>
        <v>1</v>
      </c>
    </row>
    <row r="629" spans="1:20">
      <c r="A629" t="s">
        <v>300</v>
      </c>
      <c r="B629">
        <v>11667890153</v>
      </c>
      <c r="C629">
        <v>8261106023</v>
      </c>
      <c r="D629">
        <v>70010000020</v>
      </c>
      <c r="E629" t="s">
        <v>29</v>
      </c>
      <c r="F629" t="s">
        <v>32</v>
      </c>
      <c r="H629" s="7">
        <v>522.72</v>
      </c>
      <c r="I629" s="20">
        <v>43406</v>
      </c>
      <c r="J629" s="20">
        <v>43406</v>
      </c>
      <c r="K629" s="20"/>
      <c r="L629" s="20"/>
      <c r="M629" s="20">
        <v>43480</v>
      </c>
      <c r="N629" s="20">
        <v>43466</v>
      </c>
      <c r="O629" s="21">
        <v>14</v>
      </c>
      <c r="P629" s="21">
        <v>14</v>
      </c>
      <c r="Q629" s="7">
        <v>7318.08</v>
      </c>
      <c r="R629" s="22">
        <f t="shared" si="27"/>
        <v>2018</v>
      </c>
      <c r="S629" s="22">
        <f t="shared" si="28"/>
        <v>1</v>
      </c>
      <c r="T629" s="22">
        <f t="shared" si="29"/>
        <v>1</v>
      </c>
    </row>
    <row r="630" spans="1:20">
      <c r="A630" t="s">
        <v>315</v>
      </c>
      <c r="B630">
        <v>1740391204</v>
      </c>
      <c r="C630">
        <v>12351</v>
      </c>
      <c r="D630">
        <v>70010000056</v>
      </c>
      <c r="E630" t="s">
        <v>29</v>
      </c>
      <c r="F630" t="s">
        <v>32</v>
      </c>
      <c r="H630" s="7">
        <v>0.01</v>
      </c>
      <c r="I630" s="20">
        <v>43416</v>
      </c>
      <c r="J630" s="20">
        <v>43417</v>
      </c>
      <c r="K630" s="20"/>
      <c r="L630" s="20"/>
      <c r="M630" s="20">
        <v>43480</v>
      </c>
      <c r="N630" s="20">
        <v>43477</v>
      </c>
      <c r="O630" s="21">
        <v>3</v>
      </c>
      <c r="P630" s="21">
        <v>3</v>
      </c>
      <c r="Q630" s="7">
        <v>0.03</v>
      </c>
      <c r="R630" s="22">
        <f t="shared" si="27"/>
        <v>2018</v>
      </c>
      <c r="S630" s="22">
        <f t="shared" si="28"/>
        <v>1</v>
      </c>
      <c r="T630" s="22">
        <f t="shared" si="29"/>
        <v>1</v>
      </c>
    </row>
    <row r="631" spans="1:20">
      <c r="A631" t="s">
        <v>338</v>
      </c>
      <c r="B631">
        <v>1286700487</v>
      </c>
      <c r="C631">
        <v>50016240</v>
      </c>
      <c r="D631">
        <v>70010000006</v>
      </c>
      <c r="E631" t="s">
        <v>29</v>
      </c>
      <c r="F631" t="s">
        <v>32</v>
      </c>
      <c r="H631" s="7">
        <v>655.29</v>
      </c>
      <c r="I631" s="20">
        <v>43420</v>
      </c>
      <c r="J631" s="20">
        <v>43430</v>
      </c>
      <c r="K631" s="20"/>
      <c r="L631" s="20"/>
      <c r="M631" s="20">
        <v>43480</v>
      </c>
      <c r="N631" s="20">
        <v>43490</v>
      </c>
      <c r="O631" s="21">
        <v>-10</v>
      </c>
      <c r="P631" s="21">
        <v>-10</v>
      </c>
      <c r="Q631" s="7">
        <v>-6552.9</v>
      </c>
      <c r="R631" s="22">
        <f t="shared" si="27"/>
        <v>2018</v>
      </c>
      <c r="S631" s="22">
        <f t="shared" si="28"/>
        <v>1</v>
      </c>
      <c r="T631" s="22">
        <f t="shared" si="29"/>
        <v>1</v>
      </c>
    </row>
    <row r="632" spans="1:20">
      <c r="A632" t="s">
        <v>306</v>
      </c>
      <c r="B632">
        <v>3578710729</v>
      </c>
      <c r="C632">
        <v>5785</v>
      </c>
      <c r="D632">
        <v>70010000050</v>
      </c>
      <c r="E632" t="s">
        <v>29</v>
      </c>
      <c r="F632" t="s">
        <v>32</v>
      </c>
      <c r="H632" s="7">
        <v>120.05</v>
      </c>
      <c r="I632" s="20">
        <v>43434</v>
      </c>
      <c r="J632" s="20">
        <v>43439</v>
      </c>
      <c r="K632" s="20"/>
      <c r="L632" s="20"/>
      <c r="M632" s="20">
        <v>43480</v>
      </c>
      <c r="N632" s="20">
        <v>43499</v>
      </c>
      <c r="O632" s="21">
        <v>-19</v>
      </c>
      <c r="P632" s="21">
        <v>-19</v>
      </c>
      <c r="Q632" s="7">
        <v>-2280.9499999999998</v>
      </c>
      <c r="R632" s="22">
        <f t="shared" si="27"/>
        <v>2018</v>
      </c>
      <c r="S632" s="22">
        <f t="shared" si="28"/>
        <v>1</v>
      </c>
      <c r="T632" s="22">
        <f t="shared" si="29"/>
        <v>1</v>
      </c>
    </row>
    <row r="633" spans="1:20">
      <c r="A633" t="s">
        <v>264</v>
      </c>
      <c r="B633">
        <v>5282230720</v>
      </c>
      <c r="C633" t="s">
        <v>454</v>
      </c>
      <c r="D633">
        <v>71210000080</v>
      </c>
      <c r="E633" t="s">
        <v>29</v>
      </c>
      <c r="F633" t="s">
        <v>38</v>
      </c>
      <c r="H633" s="7">
        <v>24681.65</v>
      </c>
      <c r="I633" s="20">
        <v>43404</v>
      </c>
      <c r="J633" s="20">
        <v>43438</v>
      </c>
      <c r="K633" s="20"/>
      <c r="L633" s="20"/>
      <c r="M633" s="20">
        <v>43480</v>
      </c>
      <c r="N633" s="20">
        <v>43498</v>
      </c>
      <c r="O633" s="21">
        <v>-18</v>
      </c>
      <c r="P633" s="21">
        <v>-18</v>
      </c>
      <c r="Q633" s="7">
        <v>-444269.7</v>
      </c>
      <c r="R633" s="22">
        <f t="shared" si="27"/>
        <v>2018</v>
      </c>
      <c r="S633" s="22">
        <f t="shared" si="28"/>
        <v>1</v>
      </c>
      <c r="T633" s="22">
        <f t="shared" si="29"/>
        <v>1</v>
      </c>
    </row>
    <row r="634" spans="1:20">
      <c r="A634" t="s">
        <v>264</v>
      </c>
      <c r="B634">
        <v>5282230720</v>
      </c>
      <c r="C634" t="s">
        <v>455</v>
      </c>
      <c r="D634">
        <v>71210000040</v>
      </c>
      <c r="E634" t="s">
        <v>29</v>
      </c>
      <c r="F634" t="s">
        <v>38</v>
      </c>
      <c r="H634" s="7">
        <v>5471.7</v>
      </c>
      <c r="I634" s="20">
        <v>43404</v>
      </c>
      <c r="J634" s="20">
        <v>43438</v>
      </c>
      <c r="K634" s="20"/>
      <c r="L634" s="20"/>
      <c r="M634" s="20">
        <v>43480</v>
      </c>
      <c r="N634" s="20">
        <v>43498</v>
      </c>
      <c r="O634" s="21">
        <v>-18</v>
      </c>
      <c r="P634" s="21">
        <v>-18</v>
      </c>
      <c r="Q634" s="7">
        <v>-98490.599999999991</v>
      </c>
      <c r="R634" s="22">
        <f t="shared" si="27"/>
        <v>2018</v>
      </c>
      <c r="S634" s="22">
        <f t="shared" si="28"/>
        <v>1</v>
      </c>
      <c r="T634" s="22">
        <f t="shared" si="29"/>
        <v>1</v>
      </c>
    </row>
    <row r="635" spans="1:20">
      <c r="A635" t="s">
        <v>404</v>
      </c>
      <c r="B635">
        <v>7660740726</v>
      </c>
      <c r="C635" t="s">
        <v>456</v>
      </c>
      <c r="D635">
        <v>70010000050</v>
      </c>
      <c r="E635" t="s">
        <v>29</v>
      </c>
      <c r="F635" t="s">
        <v>32</v>
      </c>
      <c r="H635" s="7">
        <v>2654.42</v>
      </c>
      <c r="I635" s="20">
        <v>43395</v>
      </c>
      <c r="J635" s="20">
        <v>43395</v>
      </c>
      <c r="K635" s="20"/>
      <c r="L635" s="20"/>
      <c r="M635" s="20">
        <v>43480</v>
      </c>
      <c r="N635" s="20">
        <v>43455</v>
      </c>
      <c r="O635" s="21">
        <v>25</v>
      </c>
      <c r="P635" s="21">
        <v>25</v>
      </c>
      <c r="Q635" s="7">
        <v>66360.5</v>
      </c>
      <c r="R635" s="22">
        <f t="shared" si="27"/>
        <v>2018</v>
      </c>
      <c r="S635" s="22">
        <f t="shared" si="28"/>
        <v>1</v>
      </c>
      <c r="T635" s="22">
        <f t="shared" si="29"/>
        <v>1</v>
      </c>
    </row>
    <row r="636" spans="1:20">
      <c r="A636" t="s">
        <v>457</v>
      </c>
      <c r="B636">
        <v>13730121004</v>
      </c>
      <c r="C636">
        <v>5320027239</v>
      </c>
      <c r="D636">
        <v>70010000050</v>
      </c>
      <c r="E636" t="s">
        <v>29</v>
      </c>
      <c r="F636" t="s">
        <v>32</v>
      </c>
      <c r="H636" s="7">
        <v>1947.12</v>
      </c>
      <c r="I636" s="20">
        <v>43392</v>
      </c>
      <c r="J636" s="20">
        <v>43395</v>
      </c>
      <c r="K636" s="20"/>
      <c r="L636" s="20"/>
      <c r="M636" s="20">
        <v>43480</v>
      </c>
      <c r="N636" s="20">
        <v>43455</v>
      </c>
      <c r="O636" s="21">
        <v>25</v>
      </c>
      <c r="P636" s="21">
        <v>25</v>
      </c>
      <c r="Q636" s="7">
        <v>48678</v>
      </c>
      <c r="R636" s="22">
        <f t="shared" si="27"/>
        <v>2018</v>
      </c>
      <c r="S636" s="22">
        <f t="shared" si="28"/>
        <v>1</v>
      </c>
      <c r="T636" s="22">
        <f t="shared" si="29"/>
        <v>1</v>
      </c>
    </row>
    <row r="637" spans="1:20">
      <c r="A637" t="s">
        <v>309</v>
      </c>
      <c r="B637">
        <v>503151201</v>
      </c>
      <c r="C637">
        <v>8020213</v>
      </c>
      <c r="D637">
        <v>70010000050</v>
      </c>
      <c r="E637" t="s">
        <v>29</v>
      </c>
      <c r="F637" t="s">
        <v>32</v>
      </c>
      <c r="H637" s="7">
        <v>264.01</v>
      </c>
      <c r="I637" s="20">
        <v>43396</v>
      </c>
      <c r="J637" s="20">
        <v>43396</v>
      </c>
      <c r="K637" s="20"/>
      <c r="L637" s="20"/>
      <c r="M637" s="20">
        <v>43480</v>
      </c>
      <c r="N637" s="20">
        <v>43456</v>
      </c>
      <c r="O637" s="21">
        <v>24</v>
      </c>
      <c r="P637" s="21">
        <v>24</v>
      </c>
      <c r="Q637" s="7">
        <v>6336.24</v>
      </c>
      <c r="R637" s="22">
        <f t="shared" si="27"/>
        <v>2018</v>
      </c>
      <c r="S637" s="22">
        <f t="shared" si="28"/>
        <v>1</v>
      </c>
      <c r="T637" s="22">
        <f t="shared" si="29"/>
        <v>1</v>
      </c>
    </row>
    <row r="638" spans="1:20">
      <c r="A638" t="s">
        <v>307</v>
      </c>
      <c r="B638">
        <v>3524050238</v>
      </c>
      <c r="C638">
        <v>740618736</v>
      </c>
      <c r="D638">
        <v>70010000050</v>
      </c>
      <c r="E638" t="s">
        <v>29</v>
      </c>
      <c r="F638" t="s">
        <v>32</v>
      </c>
      <c r="H638" s="7">
        <v>523.38</v>
      </c>
      <c r="I638" s="20">
        <v>43406</v>
      </c>
      <c r="J638" s="20">
        <v>43409</v>
      </c>
      <c r="K638" s="20"/>
      <c r="L638" s="20"/>
      <c r="M638" s="20">
        <v>43480</v>
      </c>
      <c r="N638" s="20">
        <v>43469</v>
      </c>
      <c r="O638" s="21">
        <v>11</v>
      </c>
      <c r="P638" s="21">
        <v>11</v>
      </c>
      <c r="Q638" s="7">
        <v>5757.18</v>
      </c>
      <c r="R638" s="22">
        <f t="shared" si="27"/>
        <v>2018</v>
      </c>
      <c r="S638" s="22">
        <f t="shared" si="28"/>
        <v>1</v>
      </c>
      <c r="T638" s="22">
        <f t="shared" si="29"/>
        <v>1</v>
      </c>
    </row>
    <row r="639" spans="1:20">
      <c r="A639" t="s">
        <v>305</v>
      </c>
      <c r="B639">
        <v>6157780963</v>
      </c>
      <c r="C639">
        <v>3118010021</v>
      </c>
      <c r="D639">
        <v>71810000015</v>
      </c>
      <c r="E639" t="s">
        <v>29</v>
      </c>
      <c r="F639" t="s">
        <v>59</v>
      </c>
      <c r="H639" s="7">
        <v>1872</v>
      </c>
      <c r="I639" s="20">
        <v>43398</v>
      </c>
      <c r="J639" s="20">
        <v>43402</v>
      </c>
      <c r="K639" s="20"/>
      <c r="L639" s="20"/>
      <c r="M639" s="20">
        <v>43480</v>
      </c>
      <c r="N639" s="20">
        <v>43462</v>
      </c>
      <c r="O639" s="21">
        <v>18</v>
      </c>
      <c r="P639" s="21">
        <v>18</v>
      </c>
      <c r="Q639" s="7">
        <v>33696</v>
      </c>
      <c r="R639" s="22">
        <f t="shared" si="27"/>
        <v>2018</v>
      </c>
      <c r="S639" s="22">
        <f t="shared" si="28"/>
        <v>1</v>
      </c>
      <c r="T639" s="22">
        <f t="shared" si="29"/>
        <v>1</v>
      </c>
    </row>
    <row r="640" spans="1:20">
      <c r="A640" t="s">
        <v>317</v>
      </c>
      <c r="B640">
        <v>9238800156</v>
      </c>
      <c r="C640">
        <v>1024703113</v>
      </c>
      <c r="D640">
        <v>70010000056</v>
      </c>
      <c r="E640" t="s">
        <v>29</v>
      </c>
      <c r="F640" t="s">
        <v>32</v>
      </c>
      <c r="H640" s="7">
        <v>3721.53</v>
      </c>
      <c r="I640" s="20">
        <v>43399</v>
      </c>
      <c r="J640" s="20">
        <v>43399</v>
      </c>
      <c r="K640" s="20"/>
      <c r="L640" s="20"/>
      <c r="M640" s="20">
        <v>43480</v>
      </c>
      <c r="N640" s="20">
        <v>43459</v>
      </c>
      <c r="O640" s="21">
        <v>21</v>
      </c>
      <c r="P640" s="21">
        <v>21</v>
      </c>
      <c r="Q640" s="7">
        <v>78152.13</v>
      </c>
      <c r="R640" s="22">
        <f t="shared" si="27"/>
        <v>2018</v>
      </c>
      <c r="S640" s="22">
        <f t="shared" si="28"/>
        <v>1</v>
      </c>
      <c r="T640" s="22">
        <f t="shared" si="29"/>
        <v>1</v>
      </c>
    </row>
    <row r="641" spans="1:20">
      <c r="A641" t="s">
        <v>431</v>
      </c>
      <c r="B641">
        <v>3936370752</v>
      </c>
      <c r="C641" t="s">
        <v>458</v>
      </c>
      <c r="D641">
        <v>70010000050</v>
      </c>
      <c r="E641" t="s">
        <v>29</v>
      </c>
      <c r="F641" t="s">
        <v>32</v>
      </c>
      <c r="H641" s="7">
        <v>21703.8</v>
      </c>
      <c r="I641" s="20">
        <v>43376</v>
      </c>
      <c r="J641" s="20">
        <v>43419</v>
      </c>
      <c r="K641" s="20"/>
      <c r="L641" s="20"/>
      <c r="M641" s="20">
        <v>43480</v>
      </c>
      <c r="N641" s="20">
        <v>43479</v>
      </c>
      <c r="O641" s="21">
        <v>1</v>
      </c>
      <c r="P641" s="21">
        <v>1</v>
      </c>
      <c r="Q641" s="7">
        <v>21703.8</v>
      </c>
      <c r="R641" s="22">
        <f t="shared" si="27"/>
        <v>2018</v>
      </c>
      <c r="S641" s="22">
        <f t="shared" si="28"/>
        <v>1</v>
      </c>
      <c r="T641" s="22">
        <f t="shared" si="29"/>
        <v>1</v>
      </c>
    </row>
    <row r="642" spans="1:20">
      <c r="A642" t="s">
        <v>310</v>
      </c>
      <c r="B642">
        <v>5506871002</v>
      </c>
      <c r="C642">
        <v>51801613</v>
      </c>
      <c r="D642">
        <v>71510000010</v>
      </c>
      <c r="E642" t="s">
        <v>29</v>
      </c>
      <c r="F642" t="s">
        <v>30</v>
      </c>
      <c r="H642" s="7">
        <v>-3244.35</v>
      </c>
      <c r="I642" s="20">
        <v>43230</v>
      </c>
      <c r="J642" s="20">
        <v>43412</v>
      </c>
      <c r="K642" s="20">
        <v>43412</v>
      </c>
      <c r="L642" s="20">
        <v>43418</v>
      </c>
      <c r="M642" s="20">
        <v>43480</v>
      </c>
      <c r="N642" s="20">
        <v>43472</v>
      </c>
      <c r="O642" s="21">
        <v>2</v>
      </c>
      <c r="P642" s="21">
        <v>2</v>
      </c>
      <c r="Q642" s="7">
        <v>0</v>
      </c>
      <c r="R642" s="22">
        <f t="shared" si="27"/>
        <v>2018</v>
      </c>
      <c r="S642" s="22">
        <f t="shared" si="28"/>
        <v>1</v>
      </c>
      <c r="T642" s="22">
        <f t="shared" si="29"/>
        <v>1</v>
      </c>
    </row>
    <row r="643" spans="1:20">
      <c r="A643" t="s">
        <v>323</v>
      </c>
      <c r="B643">
        <v>5823920722</v>
      </c>
      <c r="C643" t="s">
        <v>459</v>
      </c>
      <c r="D643">
        <v>71510000020</v>
      </c>
      <c r="E643" t="s">
        <v>29</v>
      </c>
      <c r="F643" t="s">
        <v>30</v>
      </c>
      <c r="H643" s="7">
        <v>313.42</v>
      </c>
      <c r="I643" s="20">
        <v>43434</v>
      </c>
      <c r="J643" s="20">
        <v>43440</v>
      </c>
      <c r="K643" s="20"/>
      <c r="L643" s="20"/>
      <c r="M643" s="20">
        <v>43480</v>
      </c>
      <c r="N643" s="20">
        <v>43500</v>
      </c>
      <c r="O643" s="21">
        <v>-20</v>
      </c>
      <c r="P643" s="21">
        <v>-20</v>
      </c>
      <c r="Q643" s="7">
        <v>-6268.4000000000005</v>
      </c>
      <c r="R643" s="22">
        <f t="shared" si="27"/>
        <v>2018</v>
      </c>
      <c r="S643" s="22">
        <f t="shared" si="28"/>
        <v>1</v>
      </c>
      <c r="T643" s="22">
        <f t="shared" si="29"/>
        <v>1</v>
      </c>
    </row>
    <row r="644" spans="1:20">
      <c r="A644" t="s">
        <v>306</v>
      </c>
      <c r="B644">
        <v>3578710729</v>
      </c>
      <c r="C644">
        <v>5792</v>
      </c>
      <c r="D644">
        <v>70010000050</v>
      </c>
      <c r="E644" t="s">
        <v>29</v>
      </c>
      <c r="F644" t="s">
        <v>32</v>
      </c>
      <c r="H644" s="7">
        <v>7283.4</v>
      </c>
      <c r="I644" s="20">
        <v>43434</v>
      </c>
      <c r="J644" s="20">
        <v>43439</v>
      </c>
      <c r="K644" s="20"/>
      <c r="L644" s="20"/>
      <c r="M644" s="20">
        <v>43480</v>
      </c>
      <c r="N644" s="20">
        <v>43499</v>
      </c>
      <c r="O644" s="21">
        <v>-19</v>
      </c>
      <c r="P644" s="21">
        <v>-19</v>
      </c>
      <c r="Q644" s="7">
        <v>-138384.6</v>
      </c>
      <c r="R644" s="22">
        <f t="shared" si="27"/>
        <v>2018</v>
      </c>
      <c r="S644" s="22">
        <f t="shared" si="28"/>
        <v>1</v>
      </c>
      <c r="T644" s="22">
        <f t="shared" si="29"/>
        <v>1</v>
      </c>
    </row>
    <row r="645" spans="1:20">
      <c r="A645" t="s">
        <v>316</v>
      </c>
      <c r="B645">
        <v>11654150157</v>
      </c>
      <c r="C645">
        <v>718059644</v>
      </c>
      <c r="D645">
        <v>70010000006</v>
      </c>
      <c r="E645" t="s">
        <v>29</v>
      </c>
      <c r="F645" t="s">
        <v>32</v>
      </c>
      <c r="H645" s="7">
        <v>5.48</v>
      </c>
      <c r="I645" s="20">
        <v>43424</v>
      </c>
      <c r="J645" s="20">
        <v>43430</v>
      </c>
      <c r="K645" s="20"/>
      <c r="L645" s="20"/>
      <c r="M645" s="20">
        <v>43480</v>
      </c>
      <c r="N645" s="20">
        <v>43490</v>
      </c>
      <c r="O645" s="21">
        <v>-10</v>
      </c>
      <c r="P645" s="21">
        <v>-10</v>
      </c>
      <c r="Q645" s="7">
        <v>-54.800000000000004</v>
      </c>
      <c r="R645" s="22">
        <f t="shared" si="27"/>
        <v>2018</v>
      </c>
      <c r="S645" s="22">
        <f t="shared" si="28"/>
        <v>1</v>
      </c>
      <c r="T645" s="22">
        <f t="shared" si="29"/>
        <v>1</v>
      </c>
    </row>
    <row r="646" spans="1:20">
      <c r="A646" t="s">
        <v>316</v>
      </c>
      <c r="B646">
        <v>11654150157</v>
      </c>
      <c r="C646">
        <v>718059643</v>
      </c>
      <c r="D646">
        <v>70010000006</v>
      </c>
      <c r="E646" t="s">
        <v>29</v>
      </c>
      <c r="F646" t="s">
        <v>32</v>
      </c>
      <c r="H646" s="7">
        <v>35.729999999999997</v>
      </c>
      <c r="I646" s="20">
        <v>43424</v>
      </c>
      <c r="J646" s="20">
        <v>43430</v>
      </c>
      <c r="K646" s="20"/>
      <c r="L646" s="20"/>
      <c r="M646" s="20">
        <v>43480</v>
      </c>
      <c r="N646" s="20">
        <v>43490</v>
      </c>
      <c r="O646" s="21">
        <v>-10</v>
      </c>
      <c r="P646" s="21">
        <v>-10</v>
      </c>
      <c r="Q646" s="7">
        <v>-357.29999999999995</v>
      </c>
      <c r="R646" s="22">
        <f t="shared" si="27"/>
        <v>2018</v>
      </c>
      <c r="S646" s="22">
        <f t="shared" si="28"/>
        <v>1</v>
      </c>
      <c r="T646" s="22">
        <f t="shared" si="29"/>
        <v>1</v>
      </c>
    </row>
    <row r="647" spans="1:20">
      <c r="A647" t="s">
        <v>450</v>
      </c>
      <c r="B647">
        <v>860580158</v>
      </c>
      <c r="C647" t="s">
        <v>460</v>
      </c>
      <c r="D647">
        <v>70010000050</v>
      </c>
      <c r="E647" t="s">
        <v>29</v>
      </c>
      <c r="F647" t="s">
        <v>32</v>
      </c>
      <c r="H647" s="7">
        <v>748.59</v>
      </c>
      <c r="I647" s="20">
        <v>43409</v>
      </c>
      <c r="J647" s="20">
        <v>43467</v>
      </c>
      <c r="K647" s="20"/>
      <c r="L647" s="20"/>
      <c r="M647" s="20">
        <v>43480</v>
      </c>
      <c r="N647" s="20">
        <v>43527</v>
      </c>
      <c r="O647" s="21">
        <v>-47</v>
      </c>
      <c r="P647" s="21">
        <v>-47</v>
      </c>
      <c r="Q647" s="7">
        <v>-35183.730000000003</v>
      </c>
      <c r="R647" s="22">
        <f t="shared" si="27"/>
        <v>2018</v>
      </c>
      <c r="S647" s="22">
        <f t="shared" si="28"/>
        <v>1</v>
      </c>
      <c r="T647" s="22">
        <f t="shared" si="29"/>
        <v>1</v>
      </c>
    </row>
    <row r="648" spans="1:20">
      <c r="A648" t="s">
        <v>461</v>
      </c>
      <c r="B648">
        <v>873670152</v>
      </c>
      <c r="C648" t="s">
        <v>462</v>
      </c>
      <c r="D648">
        <v>71510000020</v>
      </c>
      <c r="E648" t="s">
        <v>29</v>
      </c>
      <c r="F648" t="s">
        <v>30</v>
      </c>
      <c r="H648" s="7">
        <v>21542.91</v>
      </c>
      <c r="I648" s="20">
        <v>43116</v>
      </c>
      <c r="J648" s="20">
        <v>43117</v>
      </c>
      <c r="K648" s="20">
        <v>43117</v>
      </c>
      <c r="L648" s="20">
        <v>43453</v>
      </c>
      <c r="M648" s="20">
        <v>43481</v>
      </c>
      <c r="N648" s="20">
        <v>43177</v>
      </c>
      <c r="O648" s="21">
        <v>-32</v>
      </c>
      <c r="P648" s="21">
        <v>0</v>
      </c>
      <c r="Q648" s="7">
        <v>0</v>
      </c>
      <c r="R648" s="22">
        <f t="shared" ref="R648:R711" si="30">YEAR(I648)</f>
        <v>2018</v>
      </c>
      <c r="S648" s="22">
        <f t="shared" ref="S648:S711" si="31">MONTH(M648)</f>
        <v>1</v>
      </c>
      <c r="T648" s="22">
        <f t="shared" ref="T648:T711" si="32">CEILING(MONTH(M648)/3,1)</f>
        <v>1</v>
      </c>
    </row>
    <row r="649" spans="1:20">
      <c r="A649" t="s">
        <v>463</v>
      </c>
      <c r="B649">
        <v>4080160726</v>
      </c>
      <c r="C649" t="s">
        <v>464</v>
      </c>
      <c r="D649">
        <v>71210000075</v>
      </c>
      <c r="E649" t="s">
        <v>29</v>
      </c>
      <c r="F649" t="s">
        <v>38</v>
      </c>
      <c r="H649" s="7">
        <v>122</v>
      </c>
      <c r="I649" s="20">
        <v>43373</v>
      </c>
      <c r="J649" s="20">
        <v>43384</v>
      </c>
      <c r="K649" s="20"/>
      <c r="L649" s="20"/>
      <c r="M649" s="20">
        <v>43481</v>
      </c>
      <c r="N649" s="20">
        <v>43444</v>
      </c>
      <c r="O649" s="21">
        <v>37</v>
      </c>
      <c r="P649" s="21">
        <v>37</v>
      </c>
      <c r="Q649" s="7">
        <v>4514</v>
      </c>
      <c r="R649" s="22">
        <f t="shared" si="30"/>
        <v>2018</v>
      </c>
      <c r="S649" s="22">
        <f t="shared" si="31"/>
        <v>1</v>
      </c>
      <c r="T649" s="22">
        <f t="shared" si="32"/>
        <v>1</v>
      </c>
    </row>
    <row r="650" spans="1:20">
      <c r="A650" t="s">
        <v>463</v>
      </c>
      <c r="B650">
        <v>4080160726</v>
      </c>
      <c r="C650" t="s">
        <v>465</v>
      </c>
      <c r="D650">
        <v>71210000075</v>
      </c>
      <c r="E650" t="s">
        <v>29</v>
      </c>
      <c r="F650" t="s">
        <v>38</v>
      </c>
      <c r="H650" s="7">
        <v>122</v>
      </c>
      <c r="I650" s="20">
        <v>43373</v>
      </c>
      <c r="J650" s="20">
        <v>43384</v>
      </c>
      <c r="K650" s="20"/>
      <c r="L650" s="20"/>
      <c r="M650" s="20">
        <v>43481</v>
      </c>
      <c r="N650" s="20">
        <v>43444</v>
      </c>
      <c r="O650" s="21">
        <v>37</v>
      </c>
      <c r="P650" s="21">
        <v>37</v>
      </c>
      <c r="Q650" s="7">
        <v>4514</v>
      </c>
      <c r="R650" s="22">
        <f t="shared" si="30"/>
        <v>2018</v>
      </c>
      <c r="S650" s="22">
        <f t="shared" si="31"/>
        <v>1</v>
      </c>
      <c r="T650" s="22">
        <f t="shared" si="32"/>
        <v>1</v>
      </c>
    </row>
    <row r="651" spans="1:20">
      <c r="A651" t="s">
        <v>466</v>
      </c>
      <c r="B651">
        <v>1726510595</v>
      </c>
      <c r="C651">
        <v>2688052109</v>
      </c>
      <c r="D651">
        <v>70010000006</v>
      </c>
      <c r="E651" t="s">
        <v>29</v>
      </c>
      <c r="F651" t="s">
        <v>32</v>
      </c>
      <c r="H651" s="7">
        <v>633.6</v>
      </c>
      <c r="I651" s="20">
        <v>43425</v>
      </c>
      <c r="J651" s="20">
        <v>43426</v>
      </c>
      <c r="K651" s="20"/>
      <c r="L651" s="20"/>
      <c r="M651" s="20">
        <v>43481</v>
      </c>
      <c r="N651" s="20">
        <v>43486</v>
      </c>
      <c r="O651" s="21">
        <v>-5</v>
      </c>
      <c r="P651" s="21">
        <v>-5</v>
      </c>
      <c r="Q651" s="7">
        <v>-3168</v>
      </c>
      <c r="R651" s="22">
        <f t="shared" si="30"/>
        <v>2018</v>
      </c>
      <c r="S651" s="22">
        <f t="shared" si="31"/>
        <v>1</v>
      </c>
      <c r="T651" s="22">
        <f t="shared" si="32"/>
        <v>1</v>
      </c>
    </row>
    <row r="652" spans="1:20">
      <c r="A652" t="s">
        <v>467</v>
      </c>
      <c r="B652">
        <v>7677821212</v>
      </c>
      <c r="C652" t="s">
        <v>468</v>
      </c>
      <c r="D652">
        <v>70010000050</v>
      </c>
      <c r="E652" t="s">
        <v>29</v>
      </c>
      <c r="F652" t="s">
        <v>32</v>
      </c>
      <c r="H652" s="7">
        <v>241.57</v>
      </c>
      <c r="I652" s="20">
        <v>43420</v>
      </c>
      <c r="J652" s="20">
        <v>43426</v>
      </c>
      <c r="K652" s="20"/>
      <c r="L652" s="20"/>
      <c r="M652" s="20">
        <v>43481</v>
      </c>
      <c r="N652" s="20">
        <v>43486</v>
      </c>
      <c r="O652" s="21">
        <v>-5</v>
      </c>
      <c r="P652" s="21">
        <v>-5</v>
      </c>
      <c r="Q652" s="7">
        <v>-1207.8499999999999</v>
      </c>
      <c r="R652" s="22">
        <f t="shared" si="30"/>
        <v>2018</v>
      </c>
      <c r="S652" s="22">
        <f t="shared" si="31"/>
        <v>1</v>
      </c>
      <c r="T652" s="22">
        <f t="shared" si="32"/>
        <v>1</v>
      </c>
    </row>
    <row r="653" spans="1:20">
      <c r="A653" t="s">
        <v>469</v>
      </c>
      <c r="B653">
        <v>3518350750</v>
      </c>
      <c r="C653">
        <v>1885</v>
      </c>
      <c r="D653">
        <v>70010000050</v>
      </c>
      <c r="E653" t="s">
        <v>29</v>
      </c>
      <c r="F653" t="s">
        <v>32</v>
      </c>
      <c r="H653" s="7">
        <v>8692.5</v>
      </c>
      <c r="I653" s="20">
        <v>43404</v>
      </c>
      <c r="J653" s="20">
        <v>43425</v>
      </c>
      <c r="K653" s="20"/>
      <c r="L653" s="20"/>
      <c r="M653" s="20">
        <v>43481</v>
      </c>
      <c r="N653" s="20">
        <v>43485</v>
      </c>
      <c r="O653" s="21">
        <v>-4</v>
      </c>
      <c r="P653" s="21">
        <v>-4</v>
      </c>
      <c r="Q653" s="7">
        <v>-34770</v>
      </c>
      <c r="R653" s="22">
        <f t="shared" si="30"/>
        <v>2018</v>
      </c>
      <c r="S653" s="22">
        <f t="shared" si="31"/>
        <v>1</v>
      </c>
      <c r="T653" s="22">
        <f t="shared" si="32"/>
        <v>1</v>
      </c>
    </row>
    <row r="654" spans="1:20">
      <c r="A654" t="s">
        <v>33</v>
      </c>
      <c r="B654">
        <v>8082461008</v>
      </c>
      <c r="C654">
        <v>18199960</v>
      </c>
      <c r="D654">
        <v>70010000050</v>
      </c>
      <c r="E654" t="s">
        <v>29</v>
      </c>
      <c r="F654" t="s">
        <v>32</v>
      </c>
      <c r="H654" s="7">
        <v>1039.44</v>
      </c>
      <c r="I654" s="20">
        <v>43404</v>
      </c>
      <c r="J654" s="20">
        <v>43404</v>
      </c>
      <c r="K654" s="20"/>
      <c r="L654" s="20"/>
      <c r="M654" s="20">
        <v>43481</v>
      </c>
      <c r="N654" s="20">
        <v>43464</v>
      </c>
      <c r="O654" s="21">
        <v>17</v>
      </c>
      <c r="P654" s="21">
        <v>17</v>
      </c>
      <c r="Q654" s="7">
        <v>17670.48</v>
      </c>
      <c r="R654" s="22">
        <f t="shared" si="30"/>
        <v>2018</v>
      </c>
      <c r="S654" s="22">
        <f t="shared" si="31"/>
        <v>1</v>
      </c>
      <c r="T654" s="22">
        <f t="shared" si="32"/>
        <v>1</v>
      </c>
    </row>
    <row r="655" spans="1:20">
      <c r="A655" t="s">
        <v>470</v>
      </c>
      <c r="B655">
        <v>725050157</v>
      </c>
      <c r="C655" t="s">
        <v>471</v>
      </c>
      <c r="D655">
        <v>70010000050</v>
      </c>
      <c r="E655" t="s">
        <v>29</v>
      </c>
      <c r="F655" t="s">
        <v>32</v>
      </c>
      <c r="H655" s="7">
        <v>0.01</v>
      </c>
      <c r="I655" s="20">
        <v>43411</v>
      </c>
      <c r="J655" s="20">
        <v>43412</v>
      </c>
      <c r="K655" s="20"/>
      <c r="L655" s="20"/>
      <c r="M655" s="20">
        <v>43481</v>
      </c>
      <c r="N655" s="20">
        <v>43472</v>
      </c>
      <c r="O655" s="21">
        <v>9</v>
      </c>
      <c r="P655" s="21">
        <v>9</v>
      </c>
      <c r="Q655" s="7">
        <v>0.09</v>
      </c>
      <c r="R655" s="22">
        <f t="shared" si="30"/>
        <v>2018</v>
      </c>
      <c r="S655" s="22">
        <f t="shared" si="31"/>
        <v>1</v>
      </c>
      <c r="T655" s="22">
        <f t="shared" si="32"/>
        <v>1</v>
      </c>
    </row>
    <row r="656" spans="1:20">
      <c r="A656" t="s">
        <v>472</v>
      </c>
      <c r="B656">
        <v>3157920160</v>
      </c>
      <c r="C656">
        <v>3200000425</v>
      </c>
      <c r="D656">
        <v>70010000006</v>
      </c>
      <c r="E656" t="s">
        <v>29</v>
      </c>
      <c r="F656" t="s">
        <v>32</v>
      </c>
      <c r="H656" s="7">
        <v>6397.95</v>
      </c>
      <c r="I656" s="20">
        <v>43434</v>
      </c>
      <c r="J656" s="20">
        <v>43440</v>
      </c>
      <c r="K656" s="20"/>
      <c r="L656" s="20"/>
      <c r="M656" s="20">
        <v>43481</v>
      </c>
      <c r="N656" s="20">
        <v>43500</v>
      </c>
      <c r="O656" s="21">
        <v>-19</v>
      </c>
      <c r="P656" s="21">
        <v>-19</v>
      </c>
      <c r="Q656" s="7">
        <v>-121561.05</v>
      </c>
      <c r="R656" s="22">
        <f t="shared" si="30"/>
        <v>2018</v>
      </c>
      <c r="S656" s="22">
        <f t="shared" si="31"/>
        <v>1</v>
      </c>
      <c r="T656" s="22">
        <f t="shared" si="32"/>
        <v>1</v>
      </c>
    </row>
    <row r="657" spans="1:20">
      <c r="A657" t="s">
        <v>473</v>
      </c>
      <c r="B657">
        <v>2586470722</v>
      </c>
      <c r="C657" t="s">
        <v>474</v>
      </c>
      <c r="D657">
        <v>71510000020</v>
      </c>
      <c r="E657" t="s">
        <v>29</v>
      </c>
      <c r="F657" t="s">
        <v>325</v>
      </c>
      <c r="H657" s="7">
        <v>227.53</v>
      </c>
      <c r="I657" s="20">
        <v>43434</v>
      </c>
      <c r="J657" s="20">
        <v>43440</v>
      </c>
      <c r="K657" s="20"/>
      <c r="L657" s="20"/>
      <c r="M657" s="20">
        <v>43481</v>
      </c>
      <c r="N657" s="20">
        <v>43500</v>
      </c>
      <c r="O657" s="21">
        <v>-19</v>
      </c>
      <c r="P657" s="21">
        <v>-19</v>
      </c>
      <c r="Q657" s="7">
        <v>-4323.07</v>
      </c>
      <c r="R657" s="22">
        <f t="shared" si="30"/>
        <v>2018</v>
      </c>
      <c r="S657" s="22">
        <f t="shared" si="31"/>
        <v>1</v>
      </c>
      <c r="T657" s="22">
        <f t="shared" si="32"/>
        <v>1</v>
      </c>
    </row>
    <row r="658" spans="1:20">
      <c r="A658" t="s">
        <v>473</v>
      </c>
      <c r="B658">
        <v>2586470722</v>
      </c>
      <c r="C658" t="s">
        <v>475</v>
      </c>
      <c r="D658">
        <v>71510000020</v>
      </c>
      <c r="E658" t="s">
        <v>29</v>
      </c>
      <c r="F658" t="s">
        <v>325</v>
      </c>
      <c r="H658" s="7">
        <v>344.04</v>
      </c>
      <c r="I658" s="20">
        <v>43434</v>
      </c>
      <c r="J658" s="20">
        <v>43440</v>
      </c>
      <c r="K658" s="20"/>
      <c r="L658" s="20"/>
      <c r="M658" s="20">
        <v>43481</v>
      </c>
      <c r="N658" s="20">
        <v>43500</v>
      </c>
      <c r="O658" s="21">
        <v>-19</v>
      </c>
      <c r="P658" s="21">
        <v>-19</v>
      </c>
      <c r="Q658" s="7">
        <v>-6536.76</v>
      </c>
      <c r="R658" s="22">
        <f t="shared" si="30"/>
        <v>2018</v>
      </c>
      <c r="S658" s="22">
        <f t="shared" si="31"/>
        <v>1</v>
      </c>
      <c r="T658" s="22">
        <f t="shared" si="32"/>
        <v>1</v>
      </c>
    </row>
    <row r="659" spans="1:20">
      <c r="A659" t="s">
        <v>476</v>
      </c>
      <c r="B659">
        <v>4021260726</v>
      </c>
      <c r="C659" t="s">
        <v>477</v>
      </c>
      <c r="D659">
        <v>70010000050</v>
      </c>
      <c r="E659" t="s">
        <v>29</v>
      </c>
      <c r="F659" t="s">
        <v>42</v>
      </c>
      <c r="H659" s="7">
        <v>9846.86</v>
      </c>
      <c r="I659" s="20">
        <v>43433</v>
      </c>
      <c r="J659" s="20">
        <v>43438</v>
      </c>
      <c r="K659" s="20"/>
      <c r="L659" s="20"/>
      <c r="M659" s="20">
        <v>43481</v>
      </c>
      <c r="N659" s="20">
        <v>43498</v>
      </c>
      <c r="O659" s="21">
        <v>-17</v>
      </c>
      <c r="P659" s="21">
        <v>-17</v>
      </c>
      <c r="Q659" s="7">
        <v>-167396.62</v>
      </c>
      <c r="R659" s="22">
        <f t="shared" si="30"/>
        <v>2018</v>
      </c>
      <c r="S659" s="22">
        <f t="shared" si="31"/>
        <v>1</v>
      </c>
      <c r="T659" s="22">
        <f t="shared" si="32"/>
        <v>1</v>
      </c>
    </row>
    <row r="660" spans="1:20">
      <c r="A660" t="s">
        <v>476</v>
      </c>
      <c r="B660">
        <v>4021260726</v>
      </c>
      <c r="C660" t="s">
        <v>478</v>
      </c>
      <c r="D660">
        <v>70010000050</v>
      </c>
      <c r="E660" t="s">
        <v>29</v>
      </c>
      <c r="F660" t="s">
        <v>42</v>
      </c>
      <c r="H660" s="7">
        <v>1146.31</v>
      </c>
      <c r="I660" s="20">
        <v>43444</v>
      </c>
      <c r="J660" s="20">
        <v>43445</v>
      </c>
      <c r="K660" s="20"/>
      <c r="L660" s="20"/>
      <c r="M660" s="20">
        <v>43481</v>
      </c>
      <c r="N660" s="20">
        <v>43505</v>
      </c>
      <c r="O660" s="21">
        <v>-24</v>
      </c>
      <c r="P660" s="21">
        <v>-24</v>
      </c>
      <c r="Q660" s="7">
        <v>-27511.439999999999</v>
      </c>
      <c r="R660" s="22">
        <f t="shared" si="30"/>
        <v>2018</v>
      </c>
      <c r="S660" s="22">
        <f t="shared" si="31"/>
        <v>1</v>
      </c>
      <c r="T660" s="22">
        <f t="shared" si="32"/>
        <v>1</v>
      </c>
    </row>
    <row r="661" spans="1:20">
      <c r="A661" t="s">
        <v>479</v>
      </c>
      <c r="B661">
        <v>4918311210</v>
      </c>
      <c r="C661" t="s">
        <v>480</v>
      </c>
      <c r="D661">
        <v>70010000006</v>
      </c>
      <c r="E661" t="s">
        <v>29</v>
      </c>
      <c r="F661" t="s">
        <v>32</v>
      </c>
      <c r="H661" s="7">
        <v>3250</v>
      </c>
      <c r="I661" s="20">
        <v>43439</v>
      </c>
      <c r="J661" s="20">
        <v>43445</v>
      </c>
      <c r="K661" s="20"/>
      <c r="L661" s="20"/>
      <c r="M661" s="20">
        <v>43481</v>
      </c>
      <c r="N661" s="20">
        <v>43505</v>
      </c>
      <c r="O661" s="21">
        <v>-24</v>
      </c>
      <c r="P661" s="21">
        <v>-24</v>
      </c>
      <c r="Q661" s="7">
        <v>-78000</v>
      </c>
      <c r="R661" s="22">
        <f t="shared" si="30"/>
        <v>2018</v>
      </c>
      <c r="S661" s="22">
        <f t="shared" si="31"/>
        <v>1</v>
      </c>
      <c r="T661" s="22">
        <f t="shared" si="32"/>
        <v>1</v>
      </c>
    </row>
    <row r="662" spans="1:20">
      <c r="A662" t="s">
        <v>476</v>
      </c>
      <c r="B662">
        <v>4021260726</v>
      </c>
      <c r="C662" t="s">
        <v>481</v>
      </c>
      <c r="D662">
        <v>70010500045</v>
      </c>
      <c r="E662" t="s">
        <v>29</v>
      </c>
      <c r="F662" t="s">
        <v>42</v>
      </c>
      <c r="H662" s="7">
        <v>1979.57</v>
      </c>
      <c r="I662" s="20">
        <v>43448</v>
      </c>
      <c r="J662" s="20">
        <v>43448</v>
      </c>
      <c r="K662" s="20"/>
      <c r="L662" s="20"/>
      <c r="M662" s="20">
        <v>43481</v>
      </c>
      <c r="N662" s="20">
        <v>43508</v>
      </c>
      <c r="O662" s="21">
        <v>-27</v>
      </c>
      <c r="P662" s="21">
        <v>-27</v>
      </c>
      <c r="Q662" s="7">
        <v>-53448.39</v>
      </c>
      <c r="R662" s="22">
        <f t="shared" si="30"/>
        <v>2018</v>
      </c>
      <c r="S662" s="22">
        <f t="shared" si="31"/>
        <v>1</v>
      </c>
      <c r="T662" s="22">
        <f t="shared" si="32"/>
        <v>1</v>
      </c>
    </row>
    <row r="663" spans="1:20">
      <c r="A663" t="s">
        <v>335</v>
      </c>
      <c r="B663">
        <v>2895150239</v>
      </c>
      <c r="C663" t="s">
        <v>482</v>
      </c>
      <c r="D663">
        <v>70010000058</v>
      </c>
      <c r="E663" t="s">
        <v>29</v>
      </c>
      <c r="F663" t="s">
        <v>42</v>
      </c>
      <c r="H663" s="7">
        <v>388.96</v>
      </c>
      <c r="I663" s="20">
        <v>43434</v>
      </c>
      <c r="J663" s="20">
        <v>43435</v>
      </c>
      <c r="K663" s="20"/>
      <c r="L663" s="20"/>
      <c r="M663" s="20">
        <v>43481</v>
      </c>
      <c r="N663" s="20">
        <v>43495</v>
      </c>
      <c r="O663" s="21">
        <v>-14</v>
      </c>
      <c r="P663" s="21">
        <v>-14</v>
      </c>
      <c r="Q663" s="7">
        <v>-5445.44</v>
      </c>
      <c r="R663" s="22">
        <f t="shared" si="30"/>
        <v>2018</v>
      </c>
      <c r="S663" s="22">
        <f t="shared" si="31"/>
        <v>1</v>
      </c>
      <c r="T663" s="22">
        <f t="shared" si="32"/>
        <v>1</v>
      </c>
    </row>
    <row r="664" spans="1:20">
      <c r="A664" t="s">
        <v>335</v>
      </c>
      <c r="B664">
        <v>2895150239</v>
      </c>
      <c r="C664" t="s">
        <v>483</v>
      </c>
      <c r="D664">
        <v>70010000058</v>
      </c>
      <c r="E664" t="s">
        <v>29</v>
      </c>
      <c r="F664" t="s">
        <v>42</v>
      </c>
      <c r="H664" s="7">
        <v>388.96</v>
      </c>
      <c r="I664" s="20">
        <v>43431</v>
      </c>
      <c r="J664" s="20">
        <v>43434</v>
      </c>
      <c r="K664" s="20"/>
      <c r="L664" s="20"/>
      <c r="M664" s="20">
        <v>43481</v>
      </c>
      <c r="N664" s="20">
        <v>43494</v>
      </c>
      <c r="O664" s="21">
        <v>-13</v>
      </c>
      <c r="P664" s="21">
        <v>-13</v>
      </c>
      <c r="Q664" s="7">
        <v>-5056.4799999999996</v>
      </c>
      <c r="R664" s="22">
        <f t="shared" si="30"/>
        <v>2018</v>
      </c>
      <c r="S664" s="22">
        <f t="shared" si="31"/>
        <v>1</v>
      </c>
      <c r="T664" s="22">
        <f t="shared" si="32"/>
        <v>1</v>
      </c>
    </row>
    <row r="665" spans="1:20">
      <c r="A665" t="s">
        <v>484</v>
      </c>
      <c r="B665">
        <v>1383850995</v>
      </c>
      <c r="C665">
        <v>1556</v>
      </c>
      <c r="D665">
        <v>70010000036</v>
      </c>
      <c r="E665" t="s">
        <v>29</v>
      </c>
      <c r="F665" t="s">
        <v>32</v>
      </c>
      <c r="H665" s="7">
        <v>4880</v>
      </c>
      <c r="I665" s="20">
        <v>43426</v>
      </c>
      <c r="J665" s="20">
        <v>43431</v>
      </c>
      <c r="K665" s="20"/>
      <c r="L665" s="20"/>
      <c r="M665" s="20">
        <v>43481</v>
      </c>
      <c r="N665" s="20">
        <v>43491</v>
      </c>
      <c r="O665" s="21">
        <v>-10</v>
      </c>
      <c r="P665" s="21">
        <v>-10</v>
      </c>
      <c r="Q665" s="7">
        <v>-48800</v>
      </c>
      <c r="R665" s="22">
        <f t="shared" si="30"/>
        <v>2018</v>
      </c>
      <c r="S665" s="22">
        <f t="shared" si="31"/>
        <v>1</v>
      </c>
      <c r="T665" s="22">
        <f t="shared" si="32"/>
        <v>1</v>
      </c>
    </row>
    <row r="666" spans="1:20">
      <c r="A666" t="s">
        <v>485</v>
      </c>
      <c r="B666">
        <v>2481080964</v>
      </c>
      <c r="C666">
        <v>18005162</v>
      </c>
      <c r="D666">
        <v>71510000020</v>
      </c>
      <c r="E666" t="s">
        <v>29</v>
      </c>
      <c r="F666" t="s">
        <v>30</v>
      </c>
      <c r="H666" s="7">
        <v>386.5</v>
      </c>
      <c r="I666" s="20">
        <v>43452</v>
      </c>
      <c r="J666" s="20">
        <v>43454</v>
      </c>
      <c r="K666" s="20"/>
      <c r="L666" s="20"/>
      <c r="M666" s="20">
        <v>43481</v>
      </c>
      <c r="N666" s="20">
        <v>43514</v>
      </c>
      <c r="O666" s="21">
        <v>-33</v>
      </c>
      <c r="P666" s="21">
        <v>-33</v>
      </c>
      <c r="Q666" s="7">
        <v>-12754.5</v>
      </c>
      <c r="R666" s="22">
        <f t="shared" si="30"/>
        <v>2018</v>
      </c>
      <c r="S666" s="22">
        <f t="shared" si="31"/>
        <v>1</v>
      </c>
      <c r="T666" s="22">
        <f t="shared" si="32"/>
        <v>1</v>
      </c>
    </row>
    <row r="667" spans="1:20">
      <c r="A667" t="s">
        <v>473</v>
      </c>
      <c r="B667">
        <v>2586470722</v>
      </c>
      <c r="C667" t="s">
        <v>486</v>
      </c>
      <c r="D667">
        <v>70010500045</v>
      </c>
      <c r="E667" t="s">
        <v>29</v>
      </c>
      <c r="F667" t="s">
        <v>30</v>
      </c>
      <c r="H667" s="7">
        <v>408.94</v>
      </c>
      <c r="I667" s="20">
        <v>43461</v>
      </c>
      <c r="J667" s="20">
        <v>43461</v>
      </c>
      <c r="K667" s="20"/>
      <c r="L667" s="20"/>
      <c r="M667" s="20">
        <v>43481</v>
      </c>
      <c r="N667" s="20">
        <v>43521</v>
      </c>
      <c r="O667" s="21">
        <v>-40</v>
      </c>
      <c r="P667" s="21">
        <v>-40</v>
      </c>
      <c r="Q667" s="7">
        <v>-16357.6</v>
      </c>
      <c r="R667" s="22">
        <f t="shared" si="30"/>
        <v>2018</v>
      </c>
      <c r="S667" s="22">
        <f t="shared" si="31"/>
        <v>1</v>
      </c>
      <c r="T667" s="22">
        <f t="shared" si="32"/>
        <v>1</v>
      </c>
    </row>
    <row r="668" spans="1:20">
      <c r="A668" t="s">
        <v>487</v>
      </c>
      <c r="B668">
        <v>7777350633</v>
      </c>
      <c r="C668" t="s">
        <v>488</v>
      </c>
      <c r="D668">
        <v>71510000030</v>
      </c>
      <c r="E668" t="s">
        <v>29</v>
      </c>
      <c r="F668" t="s">
        <v>30</v>
      </c>
      <c r="H668" s="7">
        <v>3742.05</v>
      </c>
      <c r="I668" s="20">
        <v>43461</v>
      </c>
      <c r="J668" s="20">
        <v>43461</v>
      </c>
      <c r="K668" s="20"/>
      <c r="L668" s="20"/>
      <c r="M668" s="20">
        <v>43481</v>
      </c>
      <c r="N668" s="20">
        <v>43521</v>
      </c>
      <c r="O668" s="21">
        <v>-40</v>
      </c>
      <c r="P668" s="21">
        <v>-40</v>
      </c>
      <c r="Q668" s="7">
        <v>-149682</v>
      </c>
      <c r="R668" s="22">
        <f t="shared" si="30"/>
        <v>2018</v>
      </c>
      <c r="S668" s="22">
        <f t="shared" si="31"/>
        <v>1</v>
      </c>
      <c r="T668" s="22">
        <f t="shared" si="32"/>
        <v>1</v>
      </c>
    </row>
    <row r="669" spans="1:20">
      <c r="A669" t="s">
        <v>489</v>
      </c>
      <c r="B669">
        <v>803890151</v>
      </c>
      <c r="C669">
        <v>182047263</v>
      </c>
      <c r="D669">
        <v>70010000050</v>
      </c>
      <c r="E669" t="s">
        <v>29</v>
      </c>
      <c r="F669" t="s">
        <v>32</v>
      </c>
      <c r="H669" s="7">
        <v>253.76</v>
      </c>
      <c r="I669" s="20">
        <v>43384</v>
      </c>
      <c r="J669" s="20">
        <v>43384</v>
      </c>
      <c r="K669" s="20"/>
      <c r="L669" s="20"/>
      <c r="M669" s="20">
        <v>43481</v>
      </c>
      <c r="N669" s="20">
        <v>43444</v>
      </c>
      <c r="O669" s="21">
        <v>37</v>
      </c>
      <c r="P669" s="21">
        <v>37</v>
      </c>
      <c r="Q669" s="7">
        <v>9389.119999999999</v>
      </c>
      <c r="R669" s="22">
        <f t="shared" si="30"/>
        <v>2018</v>
      </c>
      <c r="S669" s="22">
        <f t="shared" si="31"/>
        <v>1</v>
      </c>
      <c r="T669" s="22">
        <f t="shared" si="32"/>
        <v>1</v>
      </c>
    </row>
    <row r="670" spans="1:20">
      <c r="A670" t="s">
        <v>490</v>
      </c>
      <c r="B670">
        <v>3225090723</v>
      </c>
      <c r="C670" t="s">
        <v>491</v>
      </c>
      <c r="D670">
        <v>70010000050</v>
      </c>
      <c r="E670" t="s">
        <v>29</v>
      </c>
      <c r="F670" t="s">
        <v>32</v>
      </c>
      <c r="H670" s="7">
        <v>146.4</v>
      </c>
      <c r="I670" s="20">
        <v>43404</v>
      </c>
      <c r="J670" s="20">
        <v>43409</v>
      </c>
      <c r="K670" s="20"/>
      <c r="L670" s="20"/>
      <c r="M670" s="20">
        <v>43481</v>
      </c>
      <c r="N670" s="20">
        <v>43469</v>
      </c>
      <c r="O670" s="21">
        <v>12</v>
      </c>
      <c r="P670" s="21">
        <v>12</v>
      </c>
      <c r="Q670" s="7">
        <v>1756.8000000000002</v>
      </c>
      <c r="R670" s="22">
        <f t="shared" si="30"/>
        <v>2018</v>
      </c>
      <c r="S670" s="22">
        <f t="shared" si="31"/>
        <v>1</v>
      </c>
      <c r="T670" s="22">
        <f t="shared" si="32"/>
        <v>1</v>
      </c>
    </row>
    <row r="671" spans="1:20">
      <c r="A671" t="s">
        <v>492</v>
      </c>
      <c r="B671">
        <v>1635360694</v>
      </c>
      <c r="C671">
        <v>2650856161</v>
      </c>
      <c r="D671">
        <v>70010000050</v>
      </c>
      <c r="E671" t="s">
        <v>29</v>
      </c>
      <c r="F671" t="s">
        <v>32</v>
      </c>
      <c r="H671" s="7">
        <v>1457.9</v>
      </c>
      <c r="I671" s="20">
        <v>43411</v>
      </c>
      <c r="J671" s="20">
        <v>43419</v>
      </c>
      <c r="K671" s="20"/>
      <c r="L671" s="20"/>
      <c r="M671" s="20">
        <v>43481</v>
      </c>
      <c r="N671" s="20">
        <v>43479</v>
      </c>
      <c r="O671" s="21">
        <v>2</v>
      </c>
      <c r="P671" s="21">
        <v>2</v>
      </c>
      <c r="Q671" s="7">
        <v>2915.8</v>
      </c>
      <c r="R671" s="22">
        <f t="shared" si="30"/>
        <v>2018</v>
      </c>
      <c r="S671" s="22">
        <f t="shared" si="31"/>
        <v>1</v>
      </c>
      <c r="T671" s="22">
        <f t="shared" si="32"/>
        <v>1</v>
      </c>
    </row>
    <row r="672" spans="1:20">
      <c r="A672" t="s">
        <v>490</v>
      </c>
      <c r="B672">
        <v>3225090723</v>
      </c>
      <c r="C672" t="s">
        <v>493</v>
      </c>
      <c r="D672">
        <v>70010000050</v>
      </c>
      <c r="E672" t="s">
        <v>29</v>
      </c>
      <c r="F672" t="s">
        <v>32</v>
      </c>
      <c r="H672" s="7">
        <v>384.3</v>
      </c>
      <c r="I672" s="20">
        <v>43404</v>
      </c>
      <c r="J672" s="20">
        <v>43409</v>
      </c>
      <c r="K672" s="20"/>
      <c r="L672" s="20"/>
      <c r="M672" s="20">
        <v>43481</v>
      </c>
      <c r="N672" s="20">
        <v>43469</v>
      </c>
      <c r="O672" s="21">
        <v>12</v>
      </c>
      <c r="P672" s="21">
        <v>12</v>
      </c>
      <c r="Q672" s="7">
        <v>4611.6000000000004</v>
      </c>
      <c r="R672" s="22">
        <f t="shared" si="30"/>
        <v>2018</v>
      </c>
      <c r="S672" s="22">
        <f t="shared" si="31"/>
        <v>1</v>
      </c>
      <c r="T672" s="22">
        <f t="shared" si="32"/>
        <v>1</v>
      </c>
    </row>
    <row r="673" spans="1:20">
      <c r="A673" t="s">
        <v>179</v>
      </c>
      <c r="B673">
        <v>674840152</v>
      </c>
      <c r="C673">
        <v>5301966938</v>
      </c>
      <c r="D673">
        <v>70010000050</v>
      </c>
      <c r="E673" t="s">
        <v>29</v>
      </c>
      <c r="F673" t="s">
        <v>32</v>
      </c>
      <c r="H673" s="7">
        <v>402.6</v>
      </c>
      <c r="I673" s="20">
        <v>43410</v>
      </c>
      <c r="J673" s="20">
        <v>43411</v>
      </c>
      <c r="K673" s="20"/>
      <c r="L673" s="20"/>
      <c r="M673" s="20">
        <v>43481</v>
      </c>
      <c r="N673" s="20">
        <v>43471</v>
      </c>
      <c r="O673" s="21">
        <v>10</v>
      </c>
      <c r="P673" s="21">
        <v>10</v>
      </c>
      <c r="Q673" s="7">
        <v>4026</v>
      </c>
      <c r="R673" s="22">
        <f t="shared" si="30"/>
        <v>2018</v>
      </c>
      <c r="S673" s="22">
        <f t="shared" si="31"/>
        <v>1</v>
      </c>
      <c r="T673" s="22">
        <f t="shared" si="32"/>
        <v>1</v>
      </c>
    </row>
    <row r="674" spans="1:20">
      <c r="A674" t="s">
        <v>33</v>
      </c>
      <c r="B674">
        <v>8082461008</v>
      </c>
      <c r="C674">
        <v>18199066</v>
      </c>
      <c r="D674">
        <v>70010000050</v>
      </c>
      <c r="E674" t="s">
        <v>29</v>
      </c>
      <c r="F674" t="s">
        <v>32</v>
      </c>
      <c r="H674" s="7">
        <v>688.08</v>
      </c>
      <c r="I674" s="20">
        <v>43403</v>
      </c>
      <c r="J674" s="20">
        <v>43417</v>
      </c>
      <c r="K674" s="20"/>
      <c r="L674" s="20"/>
      <c r="M674" s="20">
        <v>43481</v>
      </c>
      <c r="N674" s="20">
        <v>43477</v>
      </c>
      <c r="O674" s="21">
        <v>4</v>
      </c>
      <c r="P674" s="21">
        <v>4</v>
      </c>
      <c r="Q674" s="7">
        <v>2752.32</v>
      </c>
      <c r="R674" s="22">
        <f t="shared" si="30"/>
        <v>2018</v>
      </c>
      <c r="S674" s="22">
        <f t="shared" si="31"/>
        <v>1</v>
      </c>
      <c r="T674" s="22">
        <f t="shared" si="32"/>
        <v>1</v>
      </c>
    </row>
    <row r="675" spans="1:20">
      <c r="A675" t="s">
        <v>201</v>
      </c>
      <c r="B675">
        <v>847380961</v>
      </c>
      <c r="C675">
        <v>18033259</v>
      </c>
      <c r="D675">
        <v>70010000050</v>
      </c>
      <c r="E675" t="s">
        <v>29</v>
      </c>
      <c r="F675" t="s">
        <v>32</v>
      </c>
      <c r="H675" s="7">
        <v>4392</v>
      </c>
      <c r="I675" s="20">
        <v>43396</v>
      </c>
      <c r="J675" s="20">
        <v>43404</v>
      </c>
      <c r="K675" s="20"/>
      <c r="L675" s="20"/>
      <c r="M675" s="20">
        <v>43481</v>
      </c>
      <c r="N675" s="20">
        <v>43464</v>
      </c>
      <c r="O675" s="21">
        <v>17</v>
      </c>
      <c r="P675" s="21">
        <v>17</v>
      </c>
      <c r="Q675" s="7">
        <v>74664</v>
      </c>
      <c r="R675" s="22">
        <f t="shared" si="30"/>
        <v>2018</v>
      </c>
      <c r="S675" s="22">
        <f t="shared" si="31"/>
        <v>1</v>
      </c>
      <c r="T675" s="22">
        <f t="shared" si="32"/>
        <v>1</v>
      </c>
    </row>
    <row r="676" spans="1:20">
      <c r="A676" t="s">
        <v>494</v>
      </c>
      <c r="B676">
        <v>907371009</v>
      </c>
      <c r="C676">
        <v>18135800</v>
      </c>
      <c r="D676">
        <v>70010000006</v>
      </c>
      <c r="E676" t="s">
        <v>29</v>
      </c>
      <c r="F676" t="s">
        <v>32</v>
      </c>
      <c r="H676" s="7">
        <v>0.42</v>
      </c>
      <c r="I676" s="20">
        <v>43426</v>
      </c>
      <c r="J676" s="20">
        <v>43427</v>
      </c>
      <c r="K676" s="20"/>
      <c r="L676" s="20"/>
      <c r="M676" s="20">
        <v>43481</v>
      </c>
      <c r="N676" s="20">
        <v>43487</v>
      </c>
      <c r="O676" s="21">
        <v>-6</v>
      </c>
      <c r="P676" s="21">
        <v>-6</v>
      </c>
      <c r="Q676" s="7">
        <v>-2.52</v>
      </c>
      <c r="R676" s="22">
        <f t="shared" si="30"/>
        <v>2018</v>
      </c>
      <c r="S676" s="22">
        <f t="shared" si="31"/>
        <v>1</v>
      </c>
      <c r="T676" s="22">
        <f t="shared" si="32"/>
        <v>1</v>
      </c>
    </row>
    <row r="677" spans="1:20">
      <c r="A677" t="s">
        <v>490</v>
      </c>
      <c r="B677">
        <v>3225090723</v>
      </c>
      <c r="C677" t="s">
        <v>495</v>
      </c>
      <c r="D677">
        <v>70010000050</v>
      </c>
      <c r="E677" t="s">
        <v>29</v>
      </c>
      <c r="F677" t="s">
        <v>32</v>
      </c>
      <c r="H677" s="7">
        <v>1288.32</v>
      </c>
      <c r="I677" s="20">
        <v>43404</v>
      </c>
      <c r="J677" s="20">
        <v>43409</v>
      </c>
      <c r="K677" s="20"/>
      <c r="L677" s="20"/>
      <c r="M677" s="20">
        <v>43481</v>
      </c>
      <c r="N677" s="20">
        <v>43469</v>
      </c>
      <c r="O677" s="21">
        <v>12</v>
      </c>
      <c r="P677" s="21">
        <v>12</v>
      </c>
      <c r="Q677" s="7">
        <v>15459.84</v>
      </c>
      <c r="R677" s="22">
        <f t="shared" si="30"/>
        <v>2018</v>
      </c>
      <c r="S677" s="22">
        <f t="shared" si="31"/>
        <v>1</v>
      </c>
      <c r="T677" s="22">
        <f t="shared" si="32"/>
        <v>1</v>
      </c>
    </row>
    <row r="678" spans="1:20">
      <c r="A678" t="s">
        <v>496</v>
      </c>
      <c r="B678">
        <v>1624020440</v>
      </c>
      <c r="C678" t="s">
        <v>497</v>
      </c>
      <c r="D678">
        <v>70010000006</v>
      </c>
      <c r="E678" t="s">
        <v>29</v>
      </c>
      <c r="F678" t="s">
        <v>32</v>
      </c>
      <c r="H678" s="7">
        <v>840.18</v>
      </c>
      <c r="I678" s="20">
        <v>43427</v>
      </c>
      <c r="J678" s="20">
        <v>43427</v>
      </c>
      <c r="K678" s="20"/>
      <c r="L678" s="20"/>
      <c r="M678" s="20">
        <v>43481</v>
      </c>
      <c r="N678" s="20">
        <v>43487</v>
      </c>
      <c r="O678" s="21">
        <v>-6</v>
      </c>
      <c r="P678" s="21">
        <v>-6</v>
      </c>
      <c r="Q678" s="7">
        <v>-5041.08</v>
      </c>
      <c r="R678" s="22">
        <f t="shared" si="30"/>
        <v>2018</v>
      </c>
      <c r="S678" s="22">
        <f t="shared" si="31"/>
        <v>1</v>
      </c>
      <c r="T678" s="22">
        <f t="shared" si="32"/>
        <v>1</v>
      </c>
    </row>
    <row r="679" spans="1:20">
      <c r="A679" t="s">
        <v>498</v>
      </c>
      <c r="B679">
        <v>6058940724</v>
      </c>
      <c r="C679" t="s">
        <v>499</v>
      </c>
      <c r="D679">
        <v>71510000015</v>
      </c>
      <c r="E679" t="s">
        <v>29</v>
      </c>
      <c r="F679" t="s">
        <v>30</v>
      </c>
      <c r="H679" s="7">
        <v>170.8</v>
      </c>
      <c r="I679" s="20">
        <v>43446</v>
      </c>
      <c r="J679" s="20">
        <v>43446</v>
      </c>
      <c r="K679" s="20"/>
      <c r="L679" s="20"/>
      <c r="M679" s="20">
        <v>43481</v>
      </c>
      <c r="N679" s="20">
        <v>43506</v>
      </c>
      <c r="O679" s="21">
        <v>-25</v>
      </c>
      <c r="P679" s="21">
        <v>-25</v>
      </c>
      <c r="Q679" s="7">
        <v>-4270</v>
      </c>
      <c r="R679" s="22">
        <f t="shared" si="30"/>
        <v>2018</v>
      </c>
      <c r="S679" s="22">
        <f t="shared" si="31"/>
        <v>1</v>
      </c>
      <c r="T679" s="22">
        <f t="shared" si="32"/>
        <v>1</v>
      </c>
    </row>
    <row r="680" spans="1:20">
      <c r="A680" t="s">
        <v>500</v>
      </c>
      <c r="B680">
        <v>3722200288</v>
      </c>
      <c r="C680">
        <v>935</v>
      </c>
      <c r="D680">
        <v>70010500025</v>
      </c>
      <c r="E680" t="s">
        <v>29</v>
      </c>
      <c r="F680" t="s">
        <v>42</v>
      </c>
      <c r="H680" s="7">
        <v>195.2</v>
      </c>
      <c r="I680" s="20">
        <v>43434</v>
      </c>
      <c r="J680" s="20">
        <v>43434</v>
      </c>
      <c r="K680" s="20"/>
      <c r="L680" s="20"/>
      <c r="M680" s="20">
        <v>43481</v>
      </c>
      <c r="N680" s="20">
        <v>43494</v>
      </c>
      <c r="O680" s="21">
        <v>-13</v>
      </c>
      <c r="P680" s="21">
        <v>-13</v>
      </c>
      <c r="Q680" s="7">
        <v>-2537.6</v>
      </c>
      <c r="R680" s="22">
        <f t="shared" si="30"/>
        <v>2018</v>
      </c>
      <c r="S680" s="22">
        <f t="shared" si="31"/>
        <v>1</v>
      </c>
      <c r="T680" s="22">
        <f t="shared" si="32"/>
        <v>1</v>
      </c>
    </row>
    <row r="681" spans="1:20">
      <c r="A681" t="s">
        <v>473</v>
      </c>
      <c r="B681">
        <v>2586470722</v>
      </c>
      <c r="C681" t="s">
        <v>501</v>
      </c>
      <c r="D681">
        <v>71510000020</v>
      </c>
      <c r="E681" t="s">
        <v>29</v>
      </c>
      <c r="F681" t="s">
        <v>325</v>
      </c>
      <c r="H681" s="7">
        <v>295.85000000000002</v>
      </c>
      <c r="I681" s="20">
        <v>43434</v>
      </c>
      <c r="J681" s="20">
        <v>43440</v>
      </c>
      <c r="K681" s="20"/>
      <c r="L681" s="20"/>
      <c r="M681" s="20">
        <v>43481</v>
      </c>
      <c r="N681" s="20">
        <v>43500</v>
      </c>
      <c r="O681" s="21">
        <v>-19</v>
      </c>
      <c r="P681" s="21">
        <v>-19</v>
      </c>
      <c r="Q681" s="7">
        <v>-5621.1500000000005</v>
      </c>
      <c r="R681" s="22">
        <f t="shared" si="30"/>
        <v>2018</v>
      </c>
      <c r="S681" s="22">
        <f t="shared" si="31"/>
        <v>1</v>
      </c>
      <c r="T681" s="22">
        <f t="shared" si="32"/>
        <v>1</v>
      </c>
    </row>
    <row r="682" spans="1:20">
      <c r="A682" t="s">
        <v>485</v>
      </c>
      <c r="B682">
        <v>2481080964</v>
      </c>
      <c r="C682">
        <v>18005022</v>
      </c>
      <c r="D682">
        <v>71510000020</v>
      </c>
      <c r="E682" t="s">
        <v>29</v>
      </c>
      <c r="F682" t="s">
        <v>30</v>
      </c>
      <c r="H682" s="7">
        <v>292.8</v>
      </c>
      <c r="I682" s="20">
        <v>43445</v>
      </c>
      <c r="J682" s="20">
        <v>43451</v>
      </c>
      <c r="K682" s="20"/>
      <c r="L682" s="20"/>
      <c r="M682" s="20">
        <v>43481</v>
      </c>
      <c r="N682" s="20">
        <v>43511</v>
      </c>
      <c r="O682" s="21">
        <v>-30</v>
      </c>
      <c r="P682" s="21">
        <v>-30</v>
      </c>
      <c r="Q682" s="7">
        <v>-8784</v>
      </c>
      <c r="R682" s="22">
        <f t="shared" si="30"/>
        <v>2018</v>
      </c>
      <c r="S682" s="22">
        <f t="shared" si="31"/>
        <v>1</v>
      </c>
      <c r="T682" s="22">
        <f t="shared" si="32"/>
        <v>1</v>
      </c>
    </row>
    <row r="683" spans="1:20">
      <c r="A683" t="s">
        <v>476</v>
      </c>
      <c r="B683">
        <v>4021260726</v>
      </c>
      <c r="C683" t="s">
        <v>502</v>
      </c>
      <c r="D683">
        <v>70010500045</v>
      </c>
      <c r="E683" t="s">
        <v>29</v>
      </c>
      <c r="F683" t="s">
        <v>42</v>
      </c>
      <c r="H683" s="7">
        <v>2365.52</v>
      </c>
      <c r="I683" s="20">
        <v>43446</v>
      </c>
      <c r="J683" s="20">
        <v>43447</v>
      </c>
      <c r="K683" s="20"/>
      <c r="L683" s="20"/>
      <c r="M683" s="20">
        <v>43481</v>
      </c>
      <c r="N683" s="20">
        <v>43507</v>
      </c>
      <c r="O683" s="21">
        <v>-26</v>
      </c>
      <c r="P683" s="21">
        <v>-26</v>
      </c>
      <c r="Q683" s="7">
        <v>-61503.519999999997</v>
      </c>
      <c r="R683" s="22">
        <f t="shared" si="30"/>
        <v>2018</v>
      </c>
      <c r="S683" s="22">
        <f t="shared" si="31"/>
        <v>1</v>
      </c>
      <c r="T683" s="22">
        <f t="shared" si="32"/>
        <v>1</v>
      </c>
    </row>
    <row r="684" spans="1:20">
      <c r="A684" t="s">
        <v>503</v>
      </c>
      <c r="B684">
        <v>735390155</v>
      </c>
      <c r="C684">
        <v>1020425161</v>
      </c>
      <c r="D684">
        <v>70010000006</v>
      </c>
      <c r="E684" t="s">
        <v>29</v>
      </c>
      <c r="F684" t="s">
        <v>32</v>
      </c>
      <c r="H684" s="7">
        <v>254.1</v>
      </c>
      <c r="I684" s="20">
        <v>43424</v>
      </c>
      <c r="J684" s="20">
        <v>43435</v>
      </c>
      <c r="K684" s="20"/>
      <c r="L684" s="20"/>
      <c r="M684" s="20">
        <v>43481</v>
      </c>
      <c r="N684" s="20">
        <v>43495</v>
      </c>
      <c r="O684" s="21">
        <v>-14</v>
      </c>
      <c r="P684" s="21">
        <v>-14</v>
      </c>
      <c r="Q684" s="7">
        <v>-3557.4</v>
      </c>
      <c r="R684" s="22">
        <f t="shared" si="30"/>
        <v>2018</v>
      </c>
      <c r="S684" s="22">
        <f t="shared" si="31"/>
        <v>1</v>
      </c>
      <c r="T684" s="22">
        <f t="shared" si="32"/>
        <v>1</v>
      </c>
    </row>
    <row r="685" spans="1:20">
      <c r="A685" t="s">
        <v>504</v>
      </c>
      <c r="B685">
        <v>3897150722</v>
      </c>
      <c r="C685" t="s">
        <v>505</v>
      </c>
      <c r="D685">
        <v>71510000020</v>
      </c>
      <c r="E685" t="s">
        <v>29</v>
      </c>
      <c r="F685" t="s">
        <v>30</v>
      </c>
      <c r="H685" s="7">
        <v>1597.59</v>
      </c>
      <c r="I685" s="20">
        <v>43431</v>
      </c>
      <c r="J685" s="20">
        <v>43435</v>
      </c>
      <c r="K685" s="20"/>
      <c r="L685" s="20"/>
      <c r="M685" s="20">
        <v>43481</v>
      </c>
      <c r="N685" s="20">
        <v>43495</v>
      </c>
      <c r="O685" s="21">
        <v>-14</v>
      </c>
      <c r="P685" s="21">
        <v>-14</v>
      </c>
      <c r="Q685" s="7">
        <v>-22366.26</v>
      </c>
      <c r="R685" s="22">
        <f t="shared" si="30"/>
        <v>2018</v>
      </c>
      <c r="S685" s="22">
        <f t="shared" si="31"/>
        <v>1</v>
      </c>
      <c r="T685" s="22">
        <f t="shared" si="32"/>
        <v>1</v>
      </c>
    </row>
    <row r="686" spans="1:20">
      <c r="A686" t="s">
        <v>506</v>
      </c>
      <c r="B686">
        <v>5643110728</v>
      </c>
      <c r="C686" t="s">
        <v>507</v>
      </c>
      <c r="D686">
        <v>70010000050</v>
      </c>
      <c r="E686" t="s">
        <v>29</v>
      </c>
      <c r="F686" t="s">
        <v>32</v>
      </c>
      <c r="H686" s="7">
        <v>603.9</v>
      </c>
      <c r="I686" s="20">
        <v>43433</v>
      </c>
      <c r="J686" s="20">
        <v>43434</v>
      </c>
      <c r="K686" s="20"/>
      <c r="L686" s="20"/>
      <c r="M686" s="20">
        <v>43481</v>
      </c>
      <c r="N686" s="20">
        <v>43494</v>
      </c>
      <c r="O686" s="21">
        <v>-13</v>
      </c>
      <c r="P686" s="21">
        <v>-13</v>
      </c>
      <c r="Q686" s="7">
        <v>-7850.7</v>
      </c>
      <c r="R686" s="22">
        <f t="shared" si="30"/>
        <v>2018</v>
      </c>
      <c r="S686" s="22">
        <f t="shared" si="31"/>
        <v>1</v>
      </c>
      <c r="T686" s="22">
        <f t="shared" si="32"/>
        <v>1</v>
      </c>
    </row>
    <row r="687" spans="1:20">
      <c r="A687" t="s">
        <v>476</v>
      </c>
      <c r="B687">
        <v>4021260726</v>
      </c>
      <c r="C687" t="s">
        <v>508</v>
      </c>
      <c r="D687">
        <v>70010000050</v>
      </c>
      <c r="E687" t="s">
        <v>29</v>
      </c>
      <c r="F687" t="s">
        <v>42</v>
      </c>
      <c r="H687" s="7">
        <v>691.74</v>
      </c>
      <c r="I687" s="20">
        <v>43454</v>
      </c>
      <c r="J687" s="20">
        <v>43454</v>
      </c>
      <c r="K687" s="20"/>
      <c r="L687" s="20"/>
      <c r="M687" s="20">
        <v>43481</v>
      </c>
      <c r="N687" s="20">
        <v>43514</v>
      </c>
      <c r="O687" s="21">
        <v>-33</v>
      </c>
      <c r="P687" s="21">
        <v>-33</v>
      </c>
      <c r="Q687" s="7">
        <v>-22827.420000000002</v>
      </c>
      <c r="R687" s="22">
        <f t="shared" si="30"/>
        <v>2018</v>
      </c>
      <c r="S687" s="22">
        <f t="shared" si="31"/>
        <v>1</v>
      </c>
      <c r="T687" s="22">
        <f t="shared" si="32"/>
        <v>1</v>
      </c>
    </row>
    <row r="688" spans="1:20">
      <c r="A688" t="s">
        <v>509</v>
      </c>
      <c r="B688">
        <v>2141870341</v>
      </c>
      <c r="C688" t="s">
        <v>510</v>
      </c>
      <c r="D688">
        <v>70010000065</v>
      </c>
      <c r="E688" t="s">
        <v>29</v>
      </c>
      <c r="F688" t="s">
        <v>32</v>
      </c>
      <c r="H688" s="7">
        <v>728</v>
      </c>
      <c r="I688" s="20">
        <v>43381</v>
      </c>
      <c r="J688" s="20">
        <v>43390</v>
      </c>
      <c r="K688" s="20"/>
      <c r="L688" s="20"/>
      <c r="M688" s="20">
        <v>43481</v>
      </c>
      <c r="N688" s="20">
        <v>43450</v>
      </c>
      <c r="O688" s="21">
        <v>31</v>
      </c>
      <c r="P688" s="21">
        <v>31</v>
      </c>
      <c r="Q688" s="7">
        <v>22568</v>
      </c>
      <c r="R688" s="22">
        <f t="shared" si="30"/>
        <v>2018</v>
      </c>
      <c r="S688" s="22">
        <f t="shared" si="31"/>
        <v>1</v>
      </c>
      <c r="T688" s="22">
        <f t="shared" si="32"/>
        <v>1</v>
      </c>
    </row>
    <row r="689" spans="1:20">
      <c r="A689" t="s">
        <v>340</v>
      </c>
      <c r="B689">
        <v>10923790157</v>
      </c>
      <c r="C689">
        <v>288231</v>
      </c>
      <c r="D689">
        <v>70010000050</v>
      </c>
      <c r="E689" t="s">
        <v>29</v>
      </c>
      <c r="F689" t="s">
        <v>32</v>
      </c>
      <c r="H689" s="7">
        <v>2693.76</v>
      </c>
      <c r="I689" s="20">
        <v>43391</v>
      </c>
      <c r="J689" s="20">
        <v>43396</v>
      </c>
      <c r="K689" s="20"/>
      <c r="L689" s="20"/>
      <c r="M689" s="20">
        <v>43481</v>
      </c>
      <c r="N689" s="20">
        <v>43456</v>
      </c>
      <c r="O689" s="21">
        <v>25</v>
      </c>
      <c r="P689" s="21">
        <v>25</v>
      </c>
      <c r="Q689" s="7">
        <v>67344</v>
      </c>
      <c r="R689" s="22">
        <f t="shared" si="30"/>
        <v>2018</v>
      </c>
      <c r="S689" s="22">
        <f t="shared" si="31"/>
        <v>1</v>
      </c>
      <c r="T689" s="22">
        <f t="shared" si="32"/>
        <v>1</v>
      </c>
    </row>
    <row r="690" spans="1:20">
      <c r="A690" t="s">
        <v>33</v>
      </c>
      <c r="B690">
        <v>8082461008</v>
      </c>
      <c r="C690">
        <v>18182084</v>
      </c>
      <c r="D690">
        <v>70010000050</v>
      </c>
      <c r="E690" t="s">
        <v>29</v>
      </c>
      <c r="F690" t="s">
        <v>32</v>
      </c>
      <c r="H690" s="7">
        <v>370.17</v>
      </c>
      <c r="I690" s="20">
        <v>43377</v>
      </c>
      <c r="J690" s="20">
        <v>43383</v>
      </c>
      <c r="K690" s="20"/>
      <c r="L690" s="20"/>
      <c r="M690" s="20">
        <v>43481</v>
      </c>
      <c r="N690" s="20">
        <v>43443</v>
      </c>
      <c r="O690" s="21">
        <v>38</v>
      </c>
      <c r="P690" s="21">
        <v>38</v>
      </c>
      <c r="Q690" s="7">
        <v>14066.460000000001</v>
      </c>
      <c r="R690" s="22">
        <f t="shared" si="30"/>
        <v>2018</v>
      </c>
      <c r="S690" s="22">
        <f t="shared" si="31"/>
        <v>1</v>
      </c>
      <c r="T690" s="22">
        <f t="shared" si="32"/>
        <v>1</v>
      </c>
    </row>
    <row r="691" spans="1:20">
      <c r="A691" t="s">
        <v>511</v>
      </c>
      <c r="B691">
        <v>7672540726</v>
      </c>
      <c r="C691">
        <v>9</v>
      </c>
      <c r="D691">
        <v>1010000300</v>
      </c>
      <c r="E691" t="s">
        <v>29</v>
      </c>
      <c r="F691" t="s">
        <v>59</v>
      </c>
      <c r="H691" s="7">
        <v>18117</v>
      </c>
      <c r="I691" s="20">
        <v>43423</v>
      </c>
      <c r="J691" s="20">
        <v>43425</v>
      </c>
      <c r="K691" s="20"/>
      <c r="L691" s="20"/>
      <c r="M691" s="20">
        <v>43481</v>
      </c>
      <c r="N691" s="20">
        <v>43485</v>
      </c>
      <c r="O691" s="21">
        <v>-4</v>
      </c>
      <c r="P691" s="21">
        <v>-4</v>
      </c>
      <c r="Q691" s="7">
        <v>-72468</v>
      </c>
      <c r="R691" s="22">
        <f t="shared" si="30"/>
        <v>2018</v>
      </c>
      <c r="S691" s="22">
        <f t="shared" si="31"/>
        <v>1</v>
      </c>
      <c r="T691" s="22">
        <f t="shared" si="32"/>
        <v>1</v>
      </c>
    </row>
    <row r="692" spans="1:20">
      <c r="A692" t="s">
        <v>120</v>
      </c>
      <c r="B692">
        <v>4350430726</v>
      </c>
      <c r="C692" t="s">
        <v>512</v>
      </c>
      <c r="D692">
        <v>70010000050</v>
      </c>
      <c r="E692" t="s">
        <v>29</v>
      </c>
      <c r="F692" t="s">
        <v>32</v>
      </c>
      <c r="H692" s="7">
        <v>509.59</v>
      </c>
      <c r="I692" s="20">
        <v>43404</v>
      </c>
      <c r="J692" s="20">
        <v>43409</v>
      </c>
      <c r="K692" s="20"/>
      <c r="L692" s="20"/>
      <c r="M692" s="20">
        <v>43481</v>
      </c>
      <c r="N692" s="20">
        <v>43469</v>
      </c>
      <c r="O692" s="21">
        <v>12</v>
      </c>
      <c r="P692" s="21">
        <v>12</v>
      </c>
      <c r="Q692" s="7">
        <v>6115.08</v>
      </c>
      <c r="R692" s="22">
        <f t="shared" si="30"/>
        <v>2018</v>
      </c>
      <c r="S692" s="22">
        <f t="shared" si="31"/>
        <v>1</v>
      </c>
      <c r="T692" s="22">
        <f t="shared" si="32"/>
        <v>1</v>
      </c>
    </row>
    <row r="693" spans="1:20">
      <c r="A693" t="s">
        <v>33</v>
      </c>
      <c r="B693">
        <v>8082461008</v>
      </c>
      <c r="C693">
        <v>18204049</v>
      </c>
      <c r="D693">
        <v>70010000050</v>
      </c>
      <c r="E693" t="s">
        <v>29</v>
      </c>
      <c r="F693" t="s">
        <v>32</v>
      </c>
      <c r="H693" s="7">
        <v>4684.8</v>
      </c>
      <c r="I693" s="20">
        <v>43412</v>
      </c>
      <c r="J693" s="20">
        <v>43413</v>
      </c>
      <c r="K693" s="20"/>
      <c r="L693" s="20"/>
      <c r="M693" s="20">
        <v>43481</v>
      </c>
      <c r="N693" s="20">
        <v>43473</v>
      </c>
      <c r="O693" s="21">
        <v>8</v>
      </c>
      <c r="P693" s="21">
        <v>8</v>
      </c>
      <c r="Q693" s="7">
        <v>37478.400000000001</v>
      </c>
      <c r="R693" s="22">
        <f t="shared" si="30"/>
        <v>2018</v>
      </c>
      <c r="S693" s="22">
        <f t="shared" si="31"/>
        <v>1</v>
      </c>
      <c r="T693" s="22">
        <f t="shared" si="32"/>
        <v>1</v>
      </c>
    </row>
    <row r="694" spans="1:20">
      <c r="A694" t="s">
        <v>466</v>
      </c>
      <c r="B694">
        <v>1726510595</v>
      </c>
      <c r="C694">
        <v>2688049113</v>
      </c>
      <c r="D694">
        <v>70010000006</v>
      </c>
      <c r="E694" t="s">
        <v>29</v>
      </c>
      <c r="F694" t="s">
        <v>32</v>
      </c>
      <c r="H694" s="7">
        <v>47532.21</v>
      </c>
      <c r="I694" s="20">
        <v>43409</v>
      </c>
      <c r="J694" s="20">
        <v>43410</v>
      </c>
      <c r="K694" s="20"/>
      <c r="L694" s="20"/>
      <c r="M694" s="20">
        <v>43481</v>
      </c>
      <c r="N694" s="20">
        <v>43470</v>
      </c>
      <c r="O694" s="21">
        <v>11</v>
      </c>
      <c r="P694" s="21">
        <v>11</v>
      </c>
      <c r="Q694" s="7">
        <v>522854.31</v>
      </c>
      <c r="R694" s="22">
        <f t="shared" si="30"/>
        <v>2018</v>
      </c>
      <c r="S694" s="22">
        <f t="shared" si="31"/>
        <v>1</v>
      </c>
      <c r="T694" s="22">
        <f t="shared" si="32"/>
        <v>1</v>
      </c>
    </row>
    <row r="695" spans="1:20">
      <c r="A695" t="s">
        <v>153</v>
      </c>
      <c r="B695">
        <v>76670595</v>
      </c>
      <c r="C695">
        <v>50473538</v>
      </c>
      <c r="D695">
        <v>70010000050</v>
      </c>
      <c r="E695" t="s">
        <v>29</v>
      </c>
      <c r="F695" t="s">
        <v>32</v>
      </c>
      <c r="H695" s="7">
        <v>9048</v>
      </c>
      <c r="I695" s="20">
        <v>43418</v>
      </c>
      <c r="J695" s="20">
        <v>43424</v>
      </c>
      <c r="K695" s="20"/>
      <c r="L695" s="20"/>
      <c r="M695" s="20">
        <v>43481</v>
      </c>
      <c r="N695" s="20">
        <v>43484</v>
      </c>
      <c r="O695" s="21">
        <v>-3</v>
      </c>
      <c r="P695" s="21">
        <v>-3</v>
      </c>
      <c r="Q695" s="7">
        <v>-27144</v>
      </c>
      <c r="R695" s="22">
        <f t="shared" si="30"/>
        <v>2018</v>
      </c>
      <c r="S695" s="22">
        <f t="shared" si="31"/>
        <v>1</v>
      </c>
      <c r="T695" s="22">
        <f t="shared" si="32"/>
        <v>1</v>
      </c>
    </row>
    <row r="696" spans="1:20">
      <c r="A696" t="s">
        <v>124</v>
      </c>
      <c r="B696">
        <v>2506040753</v>
      </c>
      <c r="C696" t="s">
        <v>513</v>
      </c>
      <c r="D696">
        <v>70010000050</v>
      </c>
      <c r="E696" t="s">
        <v>29</v>
      </c>
      <c r="F696" t="s">
        <v>32</v>
      </c>
      <c r="H696" s="7">
        <v>42.35</v>
      </c>
      <c r="I696" s="20">
        <v>43404</v>
      </c>
      <c r="J696" s="20">
        <v>43412</v>
      </c>
      <c r="K696" s="20"/>
      <c r="L696" s="20"/>
      <c r="M696" s="20">
        <v>43481</v>
      </c>
      <c r="N696" s="20">
        <v>43472</v>
      </c>
      <c r="O696" s="21">
        <v>9</v>
      </c>
      <c r="P696" s="21">
        <v>9</v>
      </c>
      <c r="Q696" s="7">
        <v>381.15000000000003</v>
      </c>
      <c r="R696" s="22">
        <f t="shared" si="30"/>
        <v>2018</v>
      </c>
      <c r="S696" s="22">
        <f t="shared" si="31"/>
        <v>1</v>
      </c>
      <c r="T696" s="22">
        <f t="shared" si="32"/>
        <v>1</v>
      </c>
    </row>
    <row r="697" spans="1:20">
      <c r="A697" t="s">
        <v>514</v>
      </c>
      <c r="B697">
        <v>10051170156</v>
      </c>
      <c r="C697">
        <v>931673845</v>
      </c>
      <c r="D697">
        <v>70010000006</v>
      </c>
      <c r="E697" t="s">
        <v>29</v>
      </c>
      <c r="F697" t="s">
        <v>32</v>
      </c>
      <c r="H697" s="7">
        <v>201.63</v>
      </c>
      <c r="I697" s="20">
        <v>43427</v>
      </c>
      <c r="J697" s="20">
        <v>43427</v>
      </c>
      <c r="K697" s="20"/>
      <c r="L697" s="20"/>
      <c r="M697" s="20">
        <v>43481</v>
      </c>
      <c r="N697" s="20">
        <v>43487</v>
      </c>
      <c r="O697" s="21">
        <v>-6</v>
      </c>
      <c r="P697" s="21">
        <v>-6</v>
      </c>
      <c r="Q697" s="7">
        <v>-1209.78</v>
      </c>
      <c r="R697" s="22">
        <f t="shared" si="30"/>
        <v>2018</v>
      </c>
      <c r="S697" s="22">
        <f t="shared" si="31"/>
        <v>1</v>
      </c>
      <c r="T697" s="22">
        <f t="shared" si="32"/>
        <v>1</v>
      </c>
    </row>
    <row r="698" spans="1:20">
      <c r="A698" t="s">
        <v>33</v>
      </c>
      <c r="B698">
        <v>8082461008</v>
      </c>
      <c r="C698">
        <v>18200644</v>
      </c>
      <c r="D698">
        <v>70010000050</v>
      </c>
      <c r="E698" t="s">
        <v>29</v>
      </c>
      <c r="F698" t="s">
        <v>32</v>
      </c>
      <c r="H698" s="7">
        <v>1081.71</v>
      </c>
      <c r="I698" s="20">
        <v>43406</v>
      </c>
      <c r="J698" s="20">
        <v>43406</v>
      </c>
      <c r="K698" s="20"/>
      <c r="L698" s="20"/>
      <c r="M698" s="20">
        <v>43481</v>
      </c>
      <c r="N698" s="20">
        <v>43466</v>
      </c>
      <c r="O698" s="21">
        <v>15</v>
      </c>
      <c r="P698" s="21">
        <v>15</v>
      </c>
      <c r="Q698" s="7">
        <v>16225.650000000001</v>
      </c>
      <c r="R698" s="22">
        <f t="shared" si="30"/>
        <v>2018</v>
      </c>
      <c r="S698" s="22">
        <f t="shared" si="31"/>
        <v>1</v>
      </c>
      <c r="T698" s="22">
        <f t="shared" si="32"/>
        <v>1</v>
      </c>
    </row>
    <row r="699" spans="1:20">
      <c r="A699" t="s">
        <v>461</v>
      </c>
      <c r="B699">
        <v>873670152</v>
      </c>
      <c r="C699">
        <v>91800377</v>
      </c>
      <c r="D699">
        <v>71510000020</v>
      </c>
      <c r="E699" t="s">
        <v>29</v>
      </c>
      <c r="F699" t="s">
        <v>30</v>
      </c>
      <c r="H699" s="7">
        <v>39863.480000000003</v>
      </c>
      <c r="I699" s="20">
        <v>43434</v>
      </c>
      <c r="J699" s="20">
        <v>43445</v>
      </c>
      <c r="K699" s="20"/>
      <c r="L699" s="20"/>
      <c r="M699" s="20">
        <v>43481</v>
      </c>
      <c r="N699" s="20">
        <v>43505</v>
      </c>
      <c r="O699" s="21">
        <v>-24</v>
      </c>
      <c r="P699" s="21">
        <v>-24</v>
      </c>
      <c r="Q699" s="7">
        <v>-956723.52</v>
      </c>
      <c r="R699" s="22">
        <f t="shared" si="30"/>
        <v>2018</v>
      </c>
      <c r="S699" s="22">
        <f t="shared" si="31"/>
        <v>1</v>
      </c>
      <c r="T699" s="22">
        <f t="shared" si="32"/>
        <v>1</v>
      </c>
    </row>
    <row r="700" spans="1:20">
      <c r="A700" t="s">
        <v>126</v>
      </c>
      <c r="B700">
        <v>890231004</v>
      </c>
      <c r="C700">
        <v>7140532733</v>
      </c>
      <c r="D700">
        <v>70010000006</v>
      </c>
      <c r="E700" t="s">
        <v>29</v>
      </c>
      <c r="F700" t="s">
        <v>32</v>
      </c>
      <c r="H700" s="7">
        <v>54101.52</v>
      </c>
      <c r="I700" s="20">
        <v>43445</v>
      </c>
      <c r="J700" s="20">
        <v>43445</v>
      </c>
      <c r="K700" s="20"/>
      <c r="L700" s="20"/>
      <c r="M700" s="20">
        <v>43481</v>
      </c>
      <c r="N700" s="20">
        <v>43505</v>
      </c>
      <c r="O700" s="21">
        <v>-24</v>
      </c>
      <c r="P700" s="21">
        <v>-24</v>
      </c>
      <c r="Q700" s="7">
        <v>-1298436.48</v>
      </c>
      <c r="R700" s="22">
        <f t="shared" si="30"/>
        <v>2018</v>
      </c>
      <c r="S700" s="22">
        <f t="shared" si="31"/>
        <v>1</v>
      </c>
      <c r="T700" s="22">
        <f t="shared" si="32"/>
        <v>1</v>
      </c>
    </row>
    <row r="701" spans="1:20">
      <c r="A701" t="s">
        <v>515</v>
      </c>
      <c r="B701">
        <v>1244670335</v>
      </c>
      <c r="C701">
        <v>52211</v>
      </c>
      <c r="D701">
        <v>71510000020</v>
      </c>
      <c r="E701" t="s">
        <v>29</v>
      </c>
      <c r="F701" t="s">
        <v>30</v>
      </c>
      <c r="H701" s="7">
        <v>32.65</v>
      </c>
      <c r="I701" s="20">
        <v>43434</v>
      </c>
      <c r="J701" s="20">
        <v>43445</v>
      </c>
      <c r="K701" s="20"/>
      <c r="L701" s="20"/>
      <c r="M701" s="20">
        <v>43481</v>
      </c>
      <c r="N701" s="20">
        <v>43505</v>
      </c>
      <c r="O701" s="21">
        <v>-24</v>
      </c>
      <c r="P701" s="21">
        <v>-24</v>
      </c>
      <c r="Q701" s="7">
        <v>-783.59999999999991</v>
      </c>
      <c r="R701" s="22">
        <f t="shared" si="30"/>
        <v>2018</v>
      </c>
      <c r="S701" s="22">
        <f t="shared" si="31"/>
        <v>1</v>
      </c>
      <c r="T701" s="22">
        <f t="shared" si="32"/>
        <v>1</v>
      </c>
    </row>
    <row r="702" spans="1:20">
      <c r="A702" t="s">
        <v>516</v>
      </c>
      <c r="B702">
        <v>2144720790</v>
      </c>
      <c r="C702" t="s">
        <v>517</v>
      </c>
      <c r="D702">
        <v>70010500025</v>
      </c>
      <c r="E702" t="s">
        <v>29</v>
      </c>
      <c r="F702" t="s">
        <v>42</v>
      </c>
      <c r="H702" s="7">
        <v>5605.9</v>
      </c>
      <c r="I702" s="20">
        <v>43434</v>
      </c>
      <c r="J702" s="20">
        <v>43446</v>
      </c>
      <c r="K702" s="20"/>
      <c r="L702" s="20"/>
      <c r="M702" s="20">
        <v>43481</v>
      </c>
      <c r="N702" s="20">
        <v>43506</v>
      </c>
      <c r="O702" s="21">
        <v>-25</v>
      </c>
      <c r="P702" s="21">
        <v>-25</v>
      </c>
      <c r="Q702" s="7">
        <v>-140147.5</v>
      </c>
      <c r="R702" s="22">
        <f t="shared" si="30"/>
        <v>2018</v>
      </c>
      <c r="S702" s="22">
        <f t="shared" si="31"/>
        <v>1</v>
      </c>
      <c r="T702" s="22">
        <f t="shared" si="32"/>
        <v>1</v>
      </c>
    </row>
    <row r="703" spans="1:20">
      <c r="A703" t="s">
        <v>518</v>
      </c>
      <c r="B703">
        <v>7194280728</v>
      </c>
      <c r="C703" t="s">
        <v>519</v>
      </c>
      <c r="D703">
        <v>71510000030</v>
      </c>
      <c r="E703" t="s">
        <v>29</v>
      </c>
      <c r="F703" t="s">
        <v>30</v>
      </c>
      <c r="H703" s="7">
        <v>5965.8</v>
      </c>
      <c r="I703" s="20">
        <v>43431</v>
      </c>
      <c r="J703" s="20">
        <v>43433</v>
      </c>
      <c r="K703" s="20"/>
      <c r="L703" s="20"/>
      <c r="M703" s="20">
        <v>43481</v>
      </c>
      <c r="N703" s="20">
        <v>43493</v>
      </c>
      <c r="O703" s="21">
        <v>-12</v>
      </c>
      <c r="P703" s="21">
        <v>-12</v>
      </c>
      <c r="Q703" s="7">
        <v>-71589.600000000006</v>
      </c>
      <c r="R703" s="22">
        <f t="shared" si="30"/>
        <v>2018</v>
      </c>
      <c r="S703" s="22">
        <f t="shared" si="31"/>
        <v>1</v>
      </c>
      <c r="T703" s="22">
        <f t="shared" si="32"/>
        <v>1</v>
      </c>
    </row>
    <row r="704" spans="1:20">
      <c r="A704" t="s">
        <v>494</v>
      </c>
      <c r="B704">
        <v>907371009</v>
      </c>
      <c r="C704">
        <v>18137954</v>
      </c>
      <c r="D704">
        <v>70010000006</v>
      </c>
      <c r="E704" t="s">
        <v>29</v>
      </c>
      <c r="F704" t="s">
        <v>32</v>
      </c>
      <c r="H704" s="7">
        <v>2217.6</v>
      </c>
      <c r="I704" s="20">
        <v>43431</v>
      </c>
      <c r="J704" s="20">
        <v>43434</v>
      </c>
      <c r="K704" s="20"/>
      <c r="L704" s="20"/>
      <c r="M704" s="20">
        <v>43481</v>
      </c>
      <c r="N704" s="20">
        <v>43494</v>
      </c>
      <c r="O704" s="21">
        <v>-13</v>
      </c>
      <c r="P704" s="21">
        <v>-13</v>
      </c>
      <c r="Q704" s="7">
        <v>-28828.799999999999</v>
      </c>
      <c r="R704" s="22">
        <f t="shared" si="30"/>
        <v>2018</v>
      </c>
      <c r="S704" s="22">
        <f t="shared" si="31"/>
        <v>1</v>
      </c>
      <c r="T704" s="22">
        <f t="shared" si="32"/>
        <v>1</v>
      </c>
    </row>
    <row r="705" spans="1:20">
      <c r="A705" t="s">
        <v>520</v>
      </c>
      <c r="B705">
        <v>10220860158</v>
      </c>
      <c r="C705">
        <v>13824</v>
      </c>
      <c r="D705">
        <v>70010000036</v>
      </c>
      <c r="E705" t="s">
        <v>29</v>
      </c>
      <c r="F705" t="s">
        <v>32</v>
      </c>
      <c r="H705" s="7">
        <v>534.12</v>
      </c>
      <c r="I705" s="20">
        <v>43427</v>
      </c>
      <c r="J705" s="20">
        <v>43430</v>
      </c>
      <c r="K705" s="20"/>
      <c r="L705" s="20"/>
      <c r="M705" s="20">
        <v>43481</v>
      </c>
      <c r="N705" s="20">
        <v>43490</v>
      </c>
      <c r="O705" s="21">
        <v>-9</v>
      </c>
      <c r="P705" s="21">
        <v>-9</v>
      </c>
      <c r="Q705" s="7">
        <v>-4807.08</v>
      </c>
      <c r="R705" s="22">
        <f t="shared" si="30"/>
        <v>2018</v>
      </c>
      <c r="S705" s="22">
        <f t="shared" si="31"/>
        <v>1</v>
      </c>
      <c r="T705" s="22">
        <f t="shared" si="32"/>
        <v>1</v>
      </c>
    </row>
    <row r="706" spans="1:20">
      <c r="A706" t="s">
        <v>498</v>
      </c>
      <c r="B706">
        <v>6058940724</v>
      </c>
      <c r="C706" t="s">
        <v>521</v>
      </c>
      <c r="D706">
        <v>71510000015</v>
      </c>
      <c r="E706" t="s">
        <v>29</v>
      </c>
      <c r="F706" t="s">
        <v>30</v>
      </c>
      <c r="H706" s="7">
        <v>622.20000000000005</v>
      </c>
      <c r="I706" s="20">
        <v>43446</v>
      </c>
      <c r="J706" s="20">
        <v>43446</v>
      </c>
      <c r="K706" s="20"/>
      <c r="L706" s="20"/>
      <c r="M706" s="20">
        <v>43481</v>
      </c>
      <c r="N706" s="20">
        <v>43506</v>
      </c>
      <c r="O706" s="21">
        <v>-25</v>
      </c>
      <c r="P706" s="21">
        <v>-25</v>
      </c>
      <c r="Q706" s="7">
        <v>-15555.000000000002</v>
      </c>
      <c r="R706" s="22">
        <f t="shared" si="30"/>
        <v>2018</v>
      </c>
      <c r="S706" s="22">
        <f t="shared" si="31"/>
        <v>1</v>
      </c>
      <c r="T706" s="22">
        <f t="shared" si="32"/>
        <v>1</v>
      </c>
    </row>
    <row r="707" spans="1:20">
      <c r="A707" t="s">
        <v>485</v>
      </c>
      <c r="B707">
        <v>2481080964</v>
      </c>
      <c r="C707">
        <v>18005170</v>
      </c>
      <c r="D707">
        <v>71510000020</v>
      </c>
      <c r="E707" t="s">
        <v>29</v>
      </c>
      <c r="F707" t="s">
        <v>30</v>
      </c>
      <c r="H707" s="7">
        <v>837.41</v>
      </c>
      <c r="I707" s="20">
        <v>43452</v>
      </c>
      <c r="J707" s="20">
        <v>43454</v>
      </c>
      <c r="K707" s="20"/>
      <c r="L707" s="20"/>
      <c r="M707" s="20">
        <v>43481</v>
      </c>
      <c r="N707" s="20">
        <v>43514</v>
      </c>
      <c r="O707" s="21">
        <v>-33</v>
      </c>
      <c r="P707" s="21">
        <v>-33</v>
      </c>
      <c r="Q707" s="7">
        <v>-27634.53</v>
      </c>
      <c r="R707" s="22">
        <f t="shared" si="30"/>
        <v>2018</v>
      </c>
      <c r="S707" s="22">
        <f t="shared" si="31"/>
        <v>1</v>
      </c>
      <c r="T707" s="22">
        <f t="shared" si="32"/>
        <v>1</v>
      </c>
    </row>
    <row r="708" spans="1:20">
      <c r="A708" t="s">
        <v>196</v>
      </c>
      <c r="B708">
        <v>348120718</v>
      </c>
      <c r="C708">
        <v>2782</v>
      </c>
      <c r="D708">
        <v>70010000050</v>
      </c>
      <c r="E708" t="s">
        <v>29</v>
      </c>
      <c r="F708" t="s">
        <v>32</v>
      </c>
      <c r="H708" s="7">
        <v>1337.12</v>
      </c>
      <c r="I708" s="20">
        <v>43431</v>
      </c>
      <c r="J708" s="20">
        <v>43440</v>
      </c>
      <c r="K708" s="20"/>
      <c r="L708" s="20"/>
      <c r="M708" s="20">
        <v>43481</v>
      </c>
      <c r="N708" s="20">
        <v>43500</v>
      </c>
      <c r="O708" s="21">
        <v>-19</v>
      </c>
      <c r="P708" s="21">
        <v>-19</v>
      </c>
      <c r="Q708" s="7">
        <v>-25405.279999999999</v>
      </c>
      <c r="R708" s="22">
        <f t="shared" si="30"/>
        <v>2018</v>
      </c>
      <c r="S708" s="22">
        <f t="shared" si="31"/>
        <v>1</v>
      </c>
      <c r="T708" s="22">
        <f t="shared" si="32"/>
        <v>1</v>
      </c>
    </row>
    <row r="709" spans="1:20">
      <c r="A709" t="s">
        <v>489</v>
      </c>
      <c r="B709">
        <v>803890151</v>
      </c>
      <c r="C709">
        <v>182056367</v>
      </c>
      <c r="D709">
        <v>70010000036</v>
      </c>
      <c r="E709" t="s">
        <v>29</v>
      </c>
      <c r="F709" t="s">
        <v>32</v>
      </c>
      <c r="H709" s="7">
        <v>218.38</v>
      </c>
      <c r="I709" s="20">
        <v>43440</v>
      </c>
      <c r="J709" s="20">
        <v>43441</v>
      </c>
      <c r="K709" s="20"/>
      <c r="L709" s="20"/>
      <c r="M709" s="20">
        <v>43481</v>
      </c>
      <c r="N709" s="20">
        <v>43501</v>
      </c>
      <c r="O709" s="21">
        <v>-20</v>
      </c>
      <c r="P709" s="21">
        <v>-20</v>
      </c>
      <c r="Q709" s="7">
        <v>-4367.6000000000004</v>
      </c>
      <c r="R709" s="22">
        <f t="shared" si="30"/>
        <v>2018</v>
      </c>
      <c r="S709" s="22">
        <f t="shared" si="31"/>
        <v>1</v>
      </c>
      <c r="T709" s="22">
        <f t="shared" si="32"/>
        <v>1</v>
      </c>
    </row>
    <row r="710" spans="1:20">
      <c r="A710" t="s">
        <v>515</v>
      </c>
      <c r="B710">
        <v>1244670335</v>
      </c>
      <c r="C710">
        <v>52500</v>
      </c>
      <c r="D710">
        <v>71510000020</v>
      </c>
      <c r="E710" t="s">
        <v>29</v>
      </c>
      <c r="F710" t="s">
        <v>30</v>
      </c>
      <c r="H710" s="7">
        <v>91.43</v>
      </c>
      <c r="I710" s="20">
        <v>43465</v>
      </c>
      <c r="J710" s="20">
        <v>43473</v>
      </c>
      <c r="K710" s="20"/>
      <c r="L710" s="20"/>
      <c r="M710" s="20">
        <v>43481</v>
      </c>
      <c r="N710" s="20">
        <v>43533</v>
      </c>
      <c r="O710" s="21">
        <v>-52</v>
      </c>
      <c r="P710" s="21">
        <v>-52</v>
      </c>
      <c r="Q710" s="7">
        <v>-4754.3600000000006</v>
      </c>
      <c r="R710" s="22">
        <f t="shared" si="30"/>
        <v>2018</v>
      </c>
      <c r="S710" s="22">
        <f t="shared" si="31"/>
        <v>1</v>
      </c>
      <c r="T710" s="22">
        <f t="shared" si="32"/>
        <v>1</v>
      </c>
    </row>
    <row r="711" spans="1:20">
      <c r="A711" t="s">
        <v>522</v>
      </c>
      <c r="B711">
        <v>4459910727</v>
      </c>
      <c r="C711" t="s">
        <v>523</v>
      </c>
      <c r="D711">
        <v>73310500030</v>
      </c>
      <c r="E711" t="s">
        <v>29</v>
      </c>
      <c r="F711" t="s">
        <v>99</v>
      </c>
      <c r="H711" s="7">
        <v>2991.2</v>
      </c>
      <c r="I711" s="20">
        <v>43479</v>
      </c>
      <c r="J711" s="20">
        <v>43479</v>
      </c>
      <c r="K711" s="20"/>
      <c r="L711" s="20"/>
      <c r="M711" s="20">
        <v>43481</v>
      </c>
      <c r="N711" s="20">
        <v>43539</v>
      </c>
      <c r="O711" s="21">
        <v>-58</v>
      </c>
      <c r="P711" s="21">
        <v>-58</v>
      </c>
      <c r="Q711" s="7">
        <v>-173489.59999999998</v>
      </c>
      <c r="R711" s="22">
        <f t="shared" si="30"/>
        <v>2019</v>
      </c>
      <c r="S711" s="22">
        <f t="shared" si="31"/>
        <v>1</v>
      </c>
      <c r="T711" s="22">
        <f t="shared" si="32"/>
        <v>1</v>
      </c>
    </row>
    <row r="712" spans="1:20">
      <c r="A712" t="s">
        <v>524</v>
      </c>
      <c r="B712">
        <v>6032681006</v>
      </c>
      <c r="C712">
        <v>25496162</v>
      </c>
      <c r="D712">
        <v>70010000050</v>
      </c>
      <c r="E712" t="s">
        <v>29</v>
      </c>
      <c r="F712" t="s">
        <v>42</v>
      </c>
      <c r="H712" s="7">
        <v>122</v>
      </c>
      <c r="I712" s="20">
        <v>43368</v>
      </c>
      <c r="J712" s="20">
        <v>43369</v>
      </c>
      <c r="K712" s="20"/>
      <c r="L712" s="20"/>
      <c r="M712" s="20">
        <v>43481</v>
      </c>
      <c r="N712" s="20">
        <v>43429</v>
      </c>
      <c r="O712" s="21">
        <v>52</v>
      </c>
      <c r="P712" s="21">
        <v>52</v>
      </c>
      <c r="Q712" s="7">
        <v>6344</v>
      </c>
      <c r="R712" s="22">
        <f t="shared" ref="R712:R775" si="33">YEAR(I712)</f>
        <v>2018</v>
      </c>
      <c r="S712" s="22">
        <f t="shared" ref="S712:S775" si="34">MONTH(M712)</f>
        <v>1</v>
      </c>
      <c r="T712" s="22">
        <f t="shared" ref="T712:T775" si="35">CEILING(MONTH(M712)/3,1)</f>
        <v>1</v>
      </c>
    </row>
    <row r="713" spans="1:20">
      <c r="A713" t="s">
        <v>179</v>
      </c>
      <c r="B713">
        <v>674840152</v>
      </c>
      <c r="C713">
        <v>5301958906</v>
      </c>
      <c r="D713">
        <v>70010000050</v>
      </c>
      <c r="E713" t="s">
        <v>29</v>
      </c>
      <c r="F713" t="s">
        <v>32</v>
      </c>
      <c r="H713" s="7">
        <v>253.76</v>
      </c>
      <c r="I713" s="20">
        <v>43378</v>
      </c>
      <c r="J713" s="20">
        <v>43379</v>
      </c>
      <c r="K713" s="20"/>
      <c r="L713" s="20"/>
      <c r="M713" s="20">
        <v>43481</v>
      </c>
      <c r="N713" s="20">
        <v>43439</v>
      </c>
      <c r="O713" s="21">
        <v>42</v>
      </c>
      <c r="P713" s="21">
        <v>42</v>
      </c>
      <c r="Q713" s="7">
        <v>10657.92</v>
      </c>
      <c r="R713" s="22">
        <f t="shared" si="33"/>
        <v>2018</v>
      </c>
      <c r="S713" s="22">
        <f t="shared" si="34"/>
        <v>1</v>
      </c>
      <c r="T713" s="22">
        <f t="shared" si="35"/>
        <v>1</v>
      </c>
    </row>
    <row r="714" spans="1:20">
      <c r="A714" t="s">
        <v>503</v>
      </c>
      <c r="B714">
        <v>735390155</v>
      </c>
      <c r="C714">
        <v>1020420911</v>
      </c>
      <c r="D714">
        <v>70010000006</v>
      </c>
      <c r="E714" t="s">
        <v>29</v>
      </c>
      <c r="F714" t="s">
        <v>32</v>
      </c>
      <c r="H714" s="7">
        <v>5.54</v>
      </c>
      <c r="I714" s="20">
        <v>43406</v>
      </c>
      <c r="J714" s="20">
        <v>43411</v>
      </c>
      <c r="K714" s="20"/>
      <c r="L714" s="20"/>
      <c r="M714" s="20">
        <v>43481</v>
      </c>
      <c r="N714" s="20">
        <v>43471</v>
      </c>
      <c r="O714" s="21">
        <v>10</v>
      </c>
      <c r="P714" s="21">
        <v>10</v>
      </c>
      <c r="Q714" s="7">
        <v>55.4</v>
      </c>
      <c r="R714" s="22">
        <f t="shared" si="33"/>
        <v>2018</v>
      </c>
      <c r="S714" s="22">
        <f t="shared" si="34"/>
        <v>1</v>
      </c>
      <c r="T714" s="22">
        <f t="shared" si="35"/>
        <v>1</v>
      </c>
    </row>
    <row r="715" spans="1:20">
      <c r="A715" t="s">
        <v>466</v>
      </c>
      <c r="B715">
        <v>1726510595</v>
      </c>
      <c r="C715">
        <v>2688049537</v>
      </c>
      <c r="D715">
        <v>70010000006</v>
      </c>
      <c r="E715" t="s">
        <v>29</v>
      </c>
      <c r="F715" t="s">
        <v>32</v>
      </c>
      <c r="H715" s="7">
        <v>114.77</v>
      </c>
      <c r="I715" s="20">
        <v>43410</v>
      </c>
      <c r="J715" s="20">
        <v>43411</v>
      </c>
      <c r="K715" s="20"/>
      <c r="L715" s="20"/>
      <c r="M715" s="20">
        <v>43481</v>
      </c>
      <c r="N715" s="20">
        <v>43471</v>
      </c>
      <c r="O715" s="21">
        <v>10</v>
      </c>
      <c r="P715" s="21">
        <v>10</v>
      </c>
      <c r="Q715" s="7">
        <v>1147.7</v>
      </c>
      <c r="R715" s="22">
        <f t="shared" si="33"/>
        <v>2018</v>
      </c>
      <c r="S715" s="22">
        <f t="shared" si="34"/>
        <v>1</v>
      </c>
      <c r="T715" s="22">
        <f t="shared" si="35"/>
        <v>1</v>
      </c>
    </row>
    <row r="716" spans="1:20">
      <c r="A716" t="s">
        <v>33</v>
      </c>
      <c r="B716">
        <v>8082461008</v>
      </c>
      <c r="C716">
        <v>18199066</v>
      </c>
      <c r="D716">
        <v>70010000050</v>
      </c>
      <c r="E716" t="s">
        <v>29</v>
      </c>
      <c r="F716" t="s">
        <v>32</v>
      </c>
      <c r="H716" s="7">
        <v>1054.08</v>
      </c>
      <c r="I716" s="20">
        <v>43403</v>
      </c>
      <c r="J716" s="20">
        <v>43417</v>
      </c>
      <c r="K716" s="20"/>
      <c r="L716" s="20"/>
      <c r="M716" s="20">
        <v>43481</v>
      </c>
      <c r="N716" s="20">
        <v>43477</v>
      </c>
      <c r="O716" s="21">
        <v>4</v>
      </c>
      <c r="P716" s="21">
        <v>4</v>
      </c>
      <c r="Q716" s="7">
        <v>4216.32</v>
      </c>
      <c r="R716" s="22">
        <f t="shared" si="33"/>
        <v>2018</v>
      </c>
      <c r="S716" s="22">
        <f t="shared" si="34"/>
        <v>1</v>
      </c>
      <c r="T716" s="22">
        <f t="shared" si="35"/>
        <v>1</v>
      </c>
    </row>
    <row r="717" spans="1:20">
      <c r="A717" t="s">
        <v>525</v>
      </c>
      <c r="B717">
        <v>6522300968</v>
      </c>
      <c r="C717">
        <v>7000048863</v>
      </c>
      <c r="D717">
        <v>70010000006</v>
      </c>
      <c r="E717" t="s">
        <v>29</v>
      </c>
      <c r="F717" t="s">
        <v>32</v>
      </c>
      <c r="H717" s="7">
        <v>1047.0899999999999</v>
      </c>
      <c r="I717" s="20">
        <v>43420</v>
      </c>
      <c r="J717" s="20">
        <v>43424</v>
      </c>
      <c r="K717" s="20"/>
      <c r="L717" s="20"/>
      <c r="M717" s="20">
        <v>43481</v>
      </c>
      <c r="N717" s="20">
        <v>43484</v>
      </c>
      <c r="O717" s="21">
        <v>-3</v>
      </c>
      <c r="P717" s="21">
        <v>-3</v>
      </c>
      <c r="Q717" s="7">
        <v>-3141.2699999999995</v>
      </c>
      <c r="R717" s="22">
        <f t="shared" si="33"/>
        <v>2018</v>
      </c>
      <c r="S717" s="22">
        <f t="shared" si="34"/>
        <v>1</v>
      </c>
      <c r="T717" s="22">
        <f t="shared" si="35"/>
        <v>1</v>
      </c>
    </row>
    <row r="718" spans="1:20">
      <c r="A718" t="s">
        <v>490</v>
      </c>
      <c r="B718">
        <v>3225090723</v>
      </c>
      <c r="C718" t="s">
        <v>526</v>
      </c>
      <c r="D718">
        <v>70010000050</v>
      </c>
      <c r="E718" t="s">
        <v>29</v>
      </c>
      <c r="F718" t="s">
        <v>32</v>
      </c>
      <c r="H718" s="7">
        <v>621.71</v>
      </c>
      <c r="I718" s="20">
        <v>43404</v>
      </c>
      <c r="J718" s="20">
        <v>43409</v>
      </c>
      <c r="K718" s="20"/>
      <c r="L718" s="20"/>
      <c r="M718" s="20">
        <v>43481</v>
      </c>
      <c r="N718" s="20">
        <v>43469</v>
      </c>
      <c r="O718" s="21">
        <v>12</v>
      </c>
      <c r="P718" s="21">
        <v>12</v>
      </c>
      <c r="Q718" s="7">
        <v>7460.52</v>
      </c>
      <c r="R718" s="22">
        <f t="shared" si="33"/>
        <v>2018</v>
      </c>
      <c r="S718" s="22">
        <f t="shared" si="34"/>
        <v>1</v>
      </c>
      <c r="T718" s="22">
        <f t="shared" si="35"/>
        <v>1</v>
      </c>
    </row>
    <row r="719" spans="1:20">
      <c r="A719" t="s">
        <v>489</v>
      </c>
      <c r="B719">
        <v>803890151</v>
      </c>
      <c r="C719">
        <v>182054284</v>
      </c>
      <c r="D719">
        <v>70010000036</v>
      </c>
      <c r="E719" t="s">
        <v>29</v>
      </c>
      <c r="F719" t="s">
        <v>32</v>
      </c>
      <c r="H719" s="7">
        <v>170.8</v>
      </c>
      <c r="I719" s="20">
        <v>43427</v>
      </c>
      <c r="J719" s="20">
        <v>43427</v>
      </c>
      <c r="K719" s="20"/>
      <c r="L719" s="20"/>
      <c r="M719" s="20">
        <v>43481</v>
      </c>
      <c r="N719" s="20">
        <v>43487</v>
      </c>
      <c r="O719" s="21">
        <v>-6</v>
      </c>
      <c r="P719" s="21">
        <v>-6</v>
      </c>
      <c r="Q719" s="7">
        <v>-1024.8000000000002</v>
      </c>
      <c r="R719" s="22">
        <f t="shared" si="33"/>
        <v>2018</v>
      </c>
      <c r="S719" s="22">
        <f t="shared" si="34"/>
        <v>1</v>
      </c>
      <c r="T719" s="22">
        <f t="shared" si="35"/>
        <v>1</v>
      </c>
    </row>
    <row r="720" spans="1:20">
      <c r="A720" t="s">
        <v>527</v>
      </c>
      <c r="B720">
        <v>5960390721</v>
      </c>
      <c r="C720" t="s">
        <v>108</v>
      </c>
      <c r="D720">
        <v>71210000060</v>
      </c>
      <c r="E720" t="s">
        <v>29</v>
      </c>
      <c r="F720" t="s">
        <v>59</v>
      </c>
      <c r="H720" s="7">
        <v>2928</v>
      </c>
      <c r="I720" s="20">
        <v>43429</v>
      </c>
      <c r="J720" s="20">
        <v>43429</v>
      </c>
      <c r="K720" s="20"/>
      <c r="L720" s="20"/>
      <c r="M720" s="20">
        <v>43481</v>
      </c>
      <c r="N720" s="20">
        <v>43489</v>
      </c>
      <c r="O720" s="21">
        <v>-8</v>
      </c>
      <c r="P720" s="21">
        <v>-8</v>
      </c>
      <c r="Q720" s="7">
        <v>-23424</v>
      </c>
      <c r="R720" s="22">
        <f t="shared" si="33"/>
        <v>2018</v>
      </c>
      <c r="S720" s="22">
        <f t="shared" si="34"/>
        <v>1</v>
      </c>
      <c r="T720" s="22">
        <f t="shared" si="35"/>
        <v>1</v>
      </c>
    </row>
    <row r="721" spans="1:20">
      <c r="A721" t="s">
        <v>524</v>
      </c>
      <c r="B721">
        <v>6032681006</v>
      </c>
      <c r="C721">
        <v>25518207</v>
      </c>
      <c r="D721">
        <v>70010000058</v>
      </c>
      <c r="E721" t="s">
        <v>29</v>
      </c>
      <c r="F721" t="s">
        <v>42</v>
      </c>
      <c r="H721" s="7">
        <v>624</v>
      </c>
      <c r="I721" s="20">
        <v>43452</v>
      </c>
      <c r="J721" s="20">
        <v>43453</v>
      </c>
      <c r="K721" s="20"/>
      <c r="L721" s="20"/>
      <c r="M721" s="20">
        <v>43481</v>
      </c>
      <c r="N721" s="20">
        <v>43513</v>
      </c>
      <c r="O721" s="21">
        <v>-32</v>
      </c>
      <c r="P721" s="21">
        <v>-32</v>
      </c>
      <c r="Q721" s="7">
        <v>-19968</v>
      </c>
      <c r="R721" s="22">
        <f t="shared" si="33"/>
        <v>2018</v>
      </c>
      <c r="S721" s="22">
        <f t="shared" si="34"/>
        <v>1</v>
      </c>
      <c r="T721" s="22">
        <f t="shared" si="35"/>
        <v>1</v>
      </c>
    </row>
    <row r="722" spans="1:20">
      <c r="A722" t="s">
        <v>515</v>
      </c>
      <c r="B722">
        <v>1244670335</v>
      </c>
      <c r="C722">
        <v>52209</v>
      </c>
      <c r="D722">
        <v>71510000020</v>
      </c>
      <c r="E722" t="s">
        <v>29</v>
      </c>
      <c r="F722" t="s">
        <v>30</v>
      </c>
      <c r="H722" s="7">
        <v>44.41</v>
      </c>
      <c r="I722" s="20">
        <v>43434</v>
      </c>
      <c r="J722" s="20">
        <v>43445</v>
      </c>
      <c r="K722" s="20"/>
      <c r="L722" s="20"/>
      <c r="M722" s="20">
        <v>43481</v>
      </c>
      <c r="N722" s="20">
        <v>43505</v>
      </c>
      <c r="O722" s="21">
        <v>-24</v>
      </c>
      <c r="P722" s="21">
        <v>-24</v>
      </c>
      <c r="Q722" s="7">
        <v>-1065.8399999999999</v>
      </c>
      <c r="R722" s="22">
        <f t="shared" si="33"/>
        <v>2018</v>
      </c>
      <c r="S722" s="22">
        <f t="shared" si="34"/>
        <v>1</v>
      </c>
      <c r="T722" s="22">
        <f t="shared" si="35"/>
        <v>1</v>
      </c>
    </row>
    <row r="723" spans="1:20">
      <c r="A723" t="s">
        <v>487</v>
      </c>
      <c r="B723">
        <v>7777350633</v>
      </c>
      <c r="C723" t="s">
        <v>528</v>
      </c>
      <c r="D723">
        <v>71510000030</v>
      </c>
      <c r="E723" t="s">
        <v>29</v>
      </c>
      <c r="F723" t="s">
        <v>30</v>
      </c>
      <c r="H723" s="7">
        <v>8824.77</v>
      </c>
      <c r="I723" s="20">
        <v>43439</v>
      </c>
      <c r="J723" s="20">
        <v>43451</v>
      </c>
      <c r="K723" s="20"/>
      <c r="L723" s="20"/>
      <c r="M723" s="20">
        <v>43481</v>
      </c>
      <c r="N723" s="20">
        <v>43511</v>
      </c>
      <c r="O723" s="21">
        <v>-30</v>
      </c>
      <c r="P723" s="21">
        <v>-30</v>
      </c>
      <c r="Q723" s="7">
        <v>-264743.10000000003</v>
      </c>
      <c r="R723" s="22">
        <f t="shared" si="33"/>
        <v>2018</v>
      </c>
      <c r="S723" s="22">
        <f t="shared" si="34"/>
        <v>1</v>
      </c>
      <c r="T723" s="22">
        <f t="shared" si="35"/>
        <v>1</v>
      </c>
    </row>
    <row r="724" spans="1:20">
      <c r="A724" t="s">
        <v>476</v>
      </c>
      <c r="B724">
        <v>4021260726</v>
      </c>
      <c r="C724" t="s">
        <v>529</v>
      </c>
      <c r="D724">
        <v>70010000050</v>
      </c>
      <c r="E724" t="s">
        <v>29</v>
      </c>
      <c r="F724" t="s">
        <v>42</v>
      </c>
      <c r="H724" s="7">
        <v>1833.66</v>
      </c>
      <c r="I724" s="20">
        <v>43431</v>
      </c>
      <c r="J724" s="20">
        <v>43433</v>
      </c>
      <c r="K724" s="20"/>
      <c r="L724" s="20"/>
      <c r="M724" s="20">
        <v>43481</v>
      </c>
      <c r="N724" s="20">
        <v>43493</v>
      </c>
      <c r="O724" s="21">
        <v>-12</v>
      </c>
      <c r="P724" s="21">
        <v>-12</v>
      </c>
      <c r="Q724" s="7">
        <v>-22003.920000000002</v>
      </c>
      <c r="R724" s="22">
        <f t="shared" si="33"/>
        <v>2018</v>
      </c>
      <c r="S724" s="22">
        <f t="shared" si="34"/>
        <v>1</v>
      </c>
      <c r="T724" s="22">
        <f t="shared" si="35"/>
        <v>1</v>
      </c>
    </row>
    <row r="725" spans="1:20">
      <c r="A725" t="s">
        <v>530</v>
      </c>
      <c r="B725">
        <v>5889810726</v>
      </c>
      <c r="C725" t="s">
        <v>531</v>
      </c>
      <c r="D725">
        <v>71510000020</v>
      </c>
      <c r="E725" t="s">
        <v>29</v>
      </c>
      <c r="F725" t="s">
        <v>30</v>
      </c>
      <c r="H725" s="7">
        <v>134.69</v>
      </c>
      <c r="I725" s="20">
        <v>43439</v>
      </c>
      <c r="J725" s="20">
        <v>43440</v>
      </c>
      <c r="K725" s="20"/>
      <c r="L725" s="20"/>
      <c r="M725" s="20">
        <v>43481</v>
      </c>
      <c r="N725" s="20">
        <v>43500</v>
      </c>
      <c r="O725" s="21">
        <v>-19</v>
      </c>
      <c r="P725" s="21">
        <v>-19</v>
      </c>
      <c r="Q725" s="7">
        <v>-2559.11</v>
      </c>
      <c r="R725" s="22">
        <f t="shared" si="33"/>
        <v>2018</v>
      </c>
      <c r="S725" s="22">
        <f t="shared" si="34"/>
        <v>1</v>
      </c>
      <c r="T725" s="22">
        <f t="shared" si="35"/>
        <v>1</v>
      </c>
    </row>
    <row r="726" spans="1:20">
      <c r="A726" t="s">
        <v>532</v>
      </c>
      <c r="B726">
        <v>789580966</v>
      </c>
      <c r="C726">
        <v>2018027059</v>
      </c>
      <c r="D726">
        <v>70010000006</v>
      </c>
      <c r="E726" t="s">
        <v>29</v>
      </c>
      <c r="F726" t="s">
        <v>32</v>
      </c>
      <c r="H726" s="7">
        <v>2345.12</v>
      </c>
      <c r="I726" s="20">
        <v>43437</v>
      </c>
      <c r="J726" s="20">
        <v>43441</v>
      </c>
      <c r="K726" s="20"/>
      <c r="L726" s="20"/>
      <c r="M726" s="20">
        <v>43481</v>
      </c>
      <c r="N726" s="20">
        <v>43501</v>
      </c>
      <c r="O726" s="21">
        <v>-20</v>
      </c>
      <c r="P726" s="21">
        <v>-20</v>
      </c>
      <c r="Q726" s="7">
        <v>-46902.399999999994</v>
      </c>
      <c r="R726" s="22">
        <f t="shared" si="33"/>
        <v>2018</v>
      </c>
      <c r="S726" s="22">
        <f t="shared" si="34"/>
        <v>1</v>
      </c>
      <c r="T726" s="22">
        <f t="shared" si="35"/>
        <v>1</v>
      </c>
    </row>
    <row r="727" spans="1:20">
      <c r="A727" t="s">
        <v>533</v>
      </c>
      <c r="B727">
        <v>10994940152</v>
      </c>
      <c r="C727">
        <v>7200010666</v>
      </c>
      <c r="D727">
        <v>71510000020</v>
      </c>
      <c r="E727" t="s">
        <v>29</v>
      </c>
      <c r="F727" t="s">
        <v>30</v>
      </c>
      <c r="H727" s="7">
        <v>625.86</v>
      </c>
      <c r="I727" s="20">
        <v>43426</v>
      </c>
      <c r="J727" s="20">
        <v>43444</v>
      </c>
      <c r="K727" s="20"/>
      <c r="L727" s="20"/>
      <c r="M727" s="20">
        <v>43481</v>
      </c>
      <c r="N727" s="20">
        <v>43504</v>
      </c>
      <c r="O727" s="21">
        <v>-23</v>
      </c>
      <c r="P727" s="21">
        <v>-23</v>
      </c>
      <c r="Q727" s="7">
        <v>-14394.78</v>
      </c>
      <c r="R727" s="22">
        <f t="shared" si="33"/>
        <v>2018</v>
      </c>
      <c r="S727" s="22">
        <f t="shared" si="34"/>
        <v>1</v>
      </c>
      <c r="T727" s="22">
        <f t="shared" si="35"/>
        <v>1</v>
      </c>
    </row>
    <row r="728" spans="1:20">
      <c r="A728" t="s">
        <v>179</v>
      </c>
      <c r="B728">
        <v>674840152</v>
      </c>
      <c r="C728">
        <v>5301959450</v>
      </c>
      <c r="D728">
        <v>70010000050</v>
      </c>
      <c r="E728" t="s">
        <v>29</v>
      </c>
      <c r="F728" t="s">
        <v>32</v>
      </c>
      <c r="H728" s="7">
        <v>253.76</v>
      </c>
      <c r="I728" s="20">
        <v>43381</v>
      </c>
      <c r="J728" s="20">
        <v>43382</v>
      </c>
      <c r="K728" s="20"/>
      <c r="L728" s="20"/>
      <c r="M728" s="20">
        <v>43481</v>
      </c>
      <c r="N728" s="20">
        <v>43442</v>
      </c>
      <c r="O728" s="21">
        <v>39</v>
      </c>
      <c r="P728" s="21">
        <v>39</v>
      </c>
      <c r="Q728" s="7">
        <v>9896.64</v>
      </c>
      <c r="R728" s="22">
        <f t="shared" si="33"/>
        <v>2018</v>
      </c>
      <c r="S728" s="22">
        <f t="shared" si="34"/>
        <v>1</v>
      </c>
      <c r="T728" s="22">
        <f t="shared" si="35"/>
        <v>1</v>
      </c>
    </row>
    <row r="729" spans="1:20">
      <c r="A729" t="s">
        <v>179</v>
      </c>
      <c r="B729">
        <v>674840152</v>
      </c>
      <c r="C729">
        <v>5301959777</v>
      </c>
      <c r="D729">
        <v>70010000050</v>
      </c>
      <c r="E729" t="s">
        <v>29</v>
      </c>
      <c r="F729" t="s">
        <v>32</v>
      </c>
      <c r="H729" s="7">
        <v>76.13</v>
      </c>
      <c r="I729" s="20">
        <v>43382</v>
      </c>
      <c r="J729" s="20">
        <v>43383</v>
      </c>
      <c r="K729" s="20"/>
      <c r="L729" s="20"/>
      <c r="M729" s="20">
        <v>43481</v>
      </c>
      <c r="N729" s="20">
        <v>43443</v>
      </c>
      <c r="O729" s="21">
        <v>38</v>
      </c>
      <c r="P729" s="21">
        <v>38</v>
      </c>
      <c r="Q729" s="7">
        <v>2892.9399999999996</v>
      </c>
      <c r="R729" s="22">
        <f t="shared" si="33"/>
        <v>2018</v>
      </c>
      <c r="S729" s="22">
        <f t="shared" si="34"/>
        <v>1</v>
      </c>
      <c r="T729" s="22">
        <f t="shared" si="35"/>
        <v>1</v>
      </c>
    </row>
    <row r="730" spans="1:20">
      <c r="A730" t="s">
        <v>511</v>
      </c>
      <c r="B730">
        <v>7672540726</v>
      </c>
      <c r="C730">
        <v>9</v>
      </c>
      <c r="D730">
        <v>1011000450</v>
      </c>
      <c r="E730" t="s">
        <v>29</v>
      </c>
      <c r="F730" t="s">
        <v>59</v>
      </c>
      <c r="H730" s="7">
        <v>26264.16</v>
      </c>
      <c r="I730" s="20">
        <v>43423</v>
      </c>
      <c r="J730" s="20">
        <v>43425</v>
      </c>
      <c r="K730" s="20"/>
      <c r="L730" s="20"/>
      <c r="M730" s="20">
        <v>43481</v>
      </c>
      <c r="N730" s="20">
        <v>43485</v>
      </c>
      <c r="O730" s="21">
        <v>-4</v>
      </c>
      <c r="P730" s="21">
        <v>-4</v>
      </c>
      <c r="Q730" s="7">
        <v>-105056.64</v>
      </c>
      <c r="R730" s="22">
        <f t="shared" si="33"/>
        <v>2018</v>
      </c>
      <c r="S730" s="22">
        <f t="shared" si="34"/>
        <v>1</v>
      </c>
      <c r="T730" s="22">
        <f t="shared" si="35"/>
        <v>1</v>
      </c>
    </row>
    <row r="731" spans="1:20">
      <c r="A731" t="s">
        <v>33</v>
      </c>
      <c r="B731">
        <v>8082461008</v>
      </c>
      <c r="C731">
        <v>18204049</v>
      </c>
      <c r="D731">
        <v>70010000050</v>
      </c>
      <c r="E731" t="s">
        <v>29</v>
      </c>
      <c r="F731" t="s">
        <v>32</v>
      </c>
      <c r="H731" s="7">
        <v>24302.400000000001</v>
      </c>
      <c r="I731" s="20">
        <v>43412</v>
      </c>
      <c r="J731" s="20">
        <v>43413</v>
      </c>
      <c r="K731" s="20"/>
      <c r="L731" s="20"/>
      <c r="M731" s="20">
        <v>43481</v>
      </c>
      <c r="N731" s="20">
        <v>43473</v>
      </c>
      <c r="O731" s="21">
        <v>8</v>
      </c>
      <c r="P731" s="21">
        <v>8</v>
      </c>
      <c r="Q731" s="7">
        <v>194419.20000000001</v>
      </c>
      <c r="R731" s="22">
        <f t="shared" si="33"/>
        <v>2018</v>
      </c>
      <c r="S731" s="22">
        <f t="shared" si="34"/>
        <v>1</v>
      </c>
      <c r="T731" s="22">
        <f t="shared" si="35"/>
        <v>1</v>
      </c>
    </row>
    <row r="732" spans="1:20">
      <c r="A732" t="s">
        <v>372</v>
      </c>
      <c r="B732">
        <v>1836081008</v>
      </c>
      <c r="C732" t="s">
        <v>534</v>
      </c>
      <c r="D732">
        <v>70010000056</v>
      </c>
      <c r="E732" t="s">
        <v>29</v>
      </c>
      <c r="F732" t="s">
        <v>32</v>
      </c>
      <c r="H732" s="7">
        <v>550.37</v>
      </c>
      <c r="I732" s="20">
        <v>43404</v>
      </c>
      <c r="J732" s="20">
        <v>43405</v>
      </c>
      <c r="K732" s="20"/>
      <c r="L732" s="20"/>
      <c r="M732" s="20">
        <v>43481</v>
      </c>
      <c r="N732" s="20">
        <v>43465</v>
      </c>
      <c r="O732" s="21">
        <v>16</v>
      </c>
      <c r="P732" s="21">
        <v>16</v>
      </c>
      <c r="Q732" s="7">
        <v>8805.92</v>
      </c>
      <c r="R732" s="22">
        <f t="shared" si="33"/>
        <v>2018</v>
      </c>
      <c r="S732" s="22">
        <f t="shared" si="34"/>
        <v>1</v>
      </c>
      <c r="T732" s="22">
        <f t="shared" si="35"/>
        <v>1</v>
      </c>
    </row>
    <row r="733" spans="1:20">
      <c r="A733" t="s">
        <v>319</v>
      </c>
      <c r="B733">
        <v>7435060152</v>
      </c>
      <c r="C733" t="s">
        <v>535</v>
      </c>
      <c r="D733">
        <v>70010000050</v>
      </c>
      <c r="E733" t="s">
        <v>29</v>
      </c>
      <c r="F733" t="s">
        <v>32</v>
      </c>
      <c r="H733" s="7">
        <v>35536.31</v>
      </c>
      <c r="I733" s="20">
        <v>43411</v>
      </c>
      <c r="J733" s="20">
        <v>43413</v>
      </c>
      <c r="K733" s="20"/>
      <c r="L733" s="20"/>
      <c r="M733" s="20">
        <v>43481</v>
      </c>
      <c r="N733" s="20">
        <v>43473</v>
      </c>
      <c r="O733" s="21">
        <v>8</v>
      </c>
      <c r="P733" s="21">
        <v>8</v>
      </c>
      <c r="Q733" s="7">
        <v>284290.48</v>
      </c>
      <c r="R733" s="22">
        <f t="shared" si="33"/>
        <v>2018</v>
      </c>
      <c r="S733" s="22">
        <f t="shared" si="34"/>
        <v>1</v>
      </c>
      <c r="T733" s="22">
        <f t="shared" si="35"/>
        <v>1</v>
      </c>
    </row>
    <row r="734" spans="1:20">
      <c r="A734" t="s">
        <v>489</v>
      </c>
      <c r="B734">
        <v>803890151</v>
      </c>
      <c r="C734">
        <v>182050736</v>
      </c>
      <c r="D734">
        <v>70010000050</v>
      </c>
      <c r="E734" t="s">
        <v>29</v>
      </c>
      <c r="F734" t="s">
        <v>32</v>
      </c>
      <c r="H734" s="7">
        <v>5490</v>
      </c>
      <c r="I734" s="20">
        <v>43406</v>
      </c>
      <c r="J734" s="20">
        <v>43406</v>
      </c>
      <c r="K734" s="20"/>
      <c r="L734" s="20"/>
      <c r="M734" s="20">
        <v>43481</v>
      </c>
      <c r="N734" s="20">
        <v>43466</v>
      </c>
      <c r="O734" s="21">
        <v>15</v>
      </c>
      <c r="P734" s="21">
        <v>15</v>
      </c>
      <c r="Q734" s="7">
        <v>82350</v>
      </c>
      <c r="R734" s="22">
        <f t="shared" si="33"/>
        <v>2018</v>
      </c>
      <c r="S734" s="22">
        <f t="shared" si="34"/>
        <v>1</v>
      </c>
      <c r="T734" s="22">
        <f t="shared" si="35"/>
        <v>1</v>
      </c>
    </row>
    <row r="735" spans="1:20">
      <c r="A735" t="s">
        <v>466</v>
      </c>
      <c r="B735">
        <v>1726510595</v>
      </c>
      <c r="C735">
        <v>2688050702</v>
      </c>
      <c r="D735">
        <v>70010000006</v>
      </c>
      <c r="E735" t="s">
        <v>29</v>
      </c>
      <c r="F735" t="s">
        <v>32</v>
      </c>
      <c r="H735" s="7">
        <v>5273.4</v>
      </c>
      <c r="I735" s="20">
        <v>43417</v>
      </c>
      <c r="J735" s="20">
        <v>43418</v>
      </c>
      <c r="K735" s="20"/>
      <c r="L735" s="20"/>
      <c r="M735" s="20">
        <v>43481</v>
      </c>
      <c r="N735" s="20">
        <v>43478</v>
      </c>
      <c r="O735" s="21">
        <v>3</v>
      </c>
      <c r="P735" s="21">
        <v>3</v>
      </c>
      <c r="Q735" s="7">
        <v>15820.199999999999</v>
      </c>
      <c r="R735" s="22">
        <f t="shared" si="33"/>
        <v>2018</v>
      </c>
      <c r="S735" s="22">
        <f t="shared" si="34"/>
        <v>1</v>
      </c>
      <c r="T735" s="22">
        <f t="shared" si="35"/>
        <v>1</v>
      </c>
    </row>
    <row r="736" spans="1:20">
      <c r="A736" t="s">
        <v>33</v>
      </c>
      <c r="B736">
        <v>8082461008</v>
      </c>
      <c r="C736">
        <v>18200615</v>
      </c>
      <c r="D736">
        <v>70010000050</v>
      </c>
      <c r="E736" t="s">
        <v>29</v>
      </c>
      <c r="F736" t="s">
        <v>32</v>
      </c>
      <c r="H736" s="7">
        <v>2313.12</v>
      </c>
      <c r="I736" s="20">
        <v>43406</v>
      </c>
      <c r="J736" s="20">
        <v>43406</v>
      </c>
      <c r="K736" s="20"/>
      <c r="L736" s="20"/>
      <c r="M736" s="20">
        <v>43481</v>
      </c>
      <c r="N736" s="20">
        <v>43466</v>
      </c>
      <c r="O736" s="21">
        <v>15</v>
      </c>
      <c r="P736" s="21">
        <v>15</v>
      </c>
      <c r="Q736" s="7">
        <v>34696.799999999996</v>
      </c>
      <c r="R736" s="22">
        <f t="shared" si="33"/>
        <v>2018</v>
      </c>
      <c r="S736" s="22">
        <f t="shared" si="34"/>
        <v>1</v>
      </c>
      <c r="T736" s="22">
        <f t="shared" si="35"/>
        <v>1</v>
      </c>
    </row>
    <row r="737" spans="1:20">
      <c r="A737" t="s">
        <v>489</v>
      </c>
      <c r="B737">
        <v>803890151</v>
      </c>
      <c r="C737">
        <v>182053107</v>
      </c>
      <c r="D737">
        <v>70010000036</v>
      </c>
      <c r="E737" t="s">
        <v>29</v>
      </c>
      <c r="F737" t="s">
        <v>32</v>
      </c>
      <c r="H737" s="7">
        <v>9783.18</v>
      </c>
      <c r="I737" s="20">
        <v>43420</v>
      </c>
      <c r="J737" s="20">
        <v>43420</v>
      </c>
      <c r="K737" s="20"/>
      <c r="L737" s="20"/>
      <c r="M737" s="20">
        <v>43481</v>
      </c>
      <c r="N737" s="20">
        <v>43480</v>
      </c>
      <c r="O737" s="21">
        <v>1</v>
      </c>
      <c r="P737" s="21">
        <v>1</v>
      </c>
      <c r="Q737" s="7">
        <v>9783.18</v>
      </c>
      <c r="R737" s="22">
        <f t="shared" si="33"/>
        <v>2018</v>
      </c>
      <c r="S737" s="22">
        <f t="shared" si="34"/>
        <v>1</v>
      </c>
      <c r="T737" s="22">
        <f t="shared" si="35"/>
        <v>1</v>
      </c>
    </row>
    <row r="738" spans="1:20">
      <c r="A738" t="s">
        <v>126</v>
      </c>
      <c r="B738">
        <v>890231004</v>
      </c>
      <c r="C738">
        <v>7140530381</v>
      </c>
      <c r="D738">
        <v>70010000006</v>
      </c>
      <c r="E738" t="s">
        <v>29</v>
      </c>
      <c r="F738" t="s">
        <v>32</v>
      </c>
      <c r="H738" s="7">
        <v>149.82</v>
      </c>
      <c r="I738" s="20">
        <v>43432</v>
      </c>
      <c r="J738" s="20">
        <v>43434</v>
      </c>
      <c r="K738" s="20"/>
      <c r="L738" s="20"/>
      <c r="M738" s="20">
        <v>43481</v>
      </c>
      <c r="N738" s="20">
        <v>43494</v>
      </c>
      <c r="O738" s="21">
        <v>-13</v>
      </c>
      <c r="P738" s="21">
        <v>-13</v>
      </c>
      <c r="Q738" s="7">
        <v>-1947.6599999999999</v>
      </c>
      <c r="R738" s="22">
        <f t="shared" si="33"/>
        <v>2018</v>
      </c>
      <c r="S738" s="22">
        <f t="shared" si="34"/>
        <v>1</v>
      </c>
      <c r="T738" s="22">
        <f t="shared" si="35"/>
        <v>1</v>
      </c>
    </row>
    <row r="739" spans="1:20">
      <c r="A739" t="s">
        <v>467</v>
      </c>
      <c r="B739">
        <v>7677821212</v>
      </c>
      <c r="C739" t="s">
        <v>536</v>
      </c>
      <c r="D739">
        <v>70010000050</v>
      </c>
      <c r="E739" t="s">
        <v>29</v>
      </c>
      <c r="F739" t="s">
        <v>42</v>
      </c>
      <c r="H739" s="7">
        <v>13420.05</v>
      </c>
      <c r="I739" s="20">
        <v>43430</v>
      </c>
      <c r="J739" s="20">
        <v>43432</v>
      </c>
      <c r="K739" s="20"/>
      <c r="L739" s="20"/>
      <c r="M739" s="20">
        <v>43481</v>
      </c>
      <c r="N739" s="20">
        <v>43492</v>
      </c>
      <c r="O739" s="21">
        <v>-11</v>
      </c>
      <c r="P739" s="21">
        <v>-11</v>
      </c>
      <c r="Q739" s="7">
        <v>-147620.54999999999</v>
      </c>
      <c r="R739" s="22">
        <f t="shared" si="33"/>
        <v>2018</v>
      </c>
      <c r="S739" s="22">
        <f t="shared" si="34"/>
        <v>1</v>
      </c>
      <c r="T739" s="22">
        <f t="shared" si="35"/>
        <v>1</v>
      </c>
    </row>
    <row r="740" spans="1:20">
      <c r="A740" t="s">
        <v>490</v>
      </c>
      <c r="B740">
        <v>3225090723</v>
      </c>
      <c r="C740" t="s">
        <v>537</v>
      </c>
      <c r="D740">
        <v>70010000050</v>
      </c>
      <c r="E740" t="s">
        <v>29</v>
      </c>
      <c r="F740" t="s">
        <v>32</v>
      </c>
      <c r="H740" s="7">
        <v>518.91999999999996</v>
      </c>
      <c r="I740" s="20">
        <v>43433</v>
      </c>
      <c r="J740" s="20">
        <v>43433</v>
      </c>
      <c r="K740" s="20"/>
      <c r="L740" s="20"/>
      <c r="M740" s="20">
        <v>43481</v>
      </c>
      <c r="N740" s="20">
        <v>43493</v>
      </c>
      <c r="O740" s="21">
        <v>-12</v>
      </c>
      <c r="P740" s="21">
        <v>-12</v>
      </c>
      <c r="Q740" s="7">
        <v>-6227.0399999999991</v>
      </c>
      <c r="R740" s="22">
        <f t="shared" si="33"/>
        <v>2018</v>
      </c>
      <c r="S740" s="22">
        <f t="shared" si="34"/>
        <v>1</v>
      </c>
      <c r="T740" s="22">
        <f t="shared" si="35"/>
        <v>1</v>
      </c>
    </row>
    <row r="741" spans="1:20">
      <c r="A741" t="s">
        <v>498</v>
      </c>
      <c r="B741">
        <v>6058940724</v>
      </c>
      <c r="C741" t="s">
        <v>538</v>
      </c>
      <c r="D741">
        <v>71510000015</v>
      </c>
      <c r="E741" t="s">
        <v>29</v>
      </c>
      <c r="F741" t="s">
        <v>30</v>
      </c>
      <c r="H741" s="7">
        <v>195.2</v>
      </c>
      <c r="I741" s="20">
        <v>43446</v>
      </c>
      <c r="J741" s="20">
        <v>43446</v>
      </c>
      <c r="K741" s="20"/>
      <c r="L741" s="20"/>
      <c r="M741" s="20">
        <v>43481</v>
      </c>
      <c r="N741" s="20">
        <v>43506</v>
      </c>
      <c r="O741" s="21">
        <v>-25</v>
      </c>
      <c r="P741" s="21">
        <v>-25</v>
      </c>
      <c r="Q741" s="7">
        <v>-4880</v>
      </c>
      <c r="R741" s="22">
        <f t="shared" si="33"/>
        <v>2018</v>
      </c>
      <c r="S741" s="22">
        <f t="shared" si="34"/>
        <v>1</v>
      </c>
      <c r="T741" s="22">
        <f t="shared" si="35"/>
        <v>1</v>
      </c>
    </row>
    <row r="742" spans="1:20">
      <c r="A742" t="s">
        <v>539</v>
      </c>
      <c r="B742">
        <v>226250165</v>
      </c>
      <c r="C742">
        <v>10756</v>
      </c>
      <c r="D742">
        <v>70010000006</v>
      </c>
      <c r="E742" t="s">
        <v>29</v>
      </c>
      <c r="F742" t="s">
        <v>32</v>
      </c>
      <c r="H742" s="7">
        <v>512.6</v>
      </c>
      <c r="I742" s="20">
        <v>43430</v>
      </c>
      <c r="J742" s="20">
        <v>43430</v>
      </c>
      <c r="K742" s="20"/>
      <c r="L742" s="20"/>
      <c r="M742" s="20">
        <v>43481</v>
      </c>
      <c r="N742" s="20">
        <v>43490</v>
      </c>
      <c r="O742" s="21">
        <v>-9</v>
      </c>
      <c r="P742" s="21">
        <v>-9</v>
      </c>
      <c r="Q742" s="7">
        <v>-4613.4000000000005</v>
      </c>
      <c r="R742" s="22">
        <f t="shared" si="33"/>
        <v>2018</v>
      </c>
      <c r="S742" s="22">
        <f t="shared" si="34"/>
        <v>1</v>
      </c>
      <c r="T742" s="22">
        <f t="shared" si="35"/>
        <v>1</v>
      </c>
    </row>
    <row r="743" spans="1:20">
      <c r="A743" t="s">
        <v>476</v>
      </c>
      <c r="B743">
        <v>4021260726</v>
      </c>
      <c r="C743" t="s">
        <v>540</v>
      </c>
      <c r="D743">
        <v>70010000050</v>
      </c>
      <c r="E743" t="s">
        <v>29</v>
      </c>
      <c r="F743" t="s">
        <v>42</v>
      </c>
      <c r="H743" s="7">
        <v>4880</v>
      </c>
      <c r="I743" s="20">
        <v>43453</v>
      </c>
      <c r="J743" s="20">
        <v>43453</v>
      </c>
      <c r="K743" s="20"/>
      <c r="L743" s="20"/>
      <c r="M743" s="20">
        <v>43481</v>
      </c>
      <c r="N743" s="20">
        <v>43513</v>
      </c>
      <c r="O743" s="21">
        <v>-32</v>
      </c>
      <c r="P743" s="21">
        <v>-32</v>
      </c>
      <c r="Q743" s="7">
        <v>-156160</v>
      </c>
      <c r="R743" s="22">
        <f t="shared" si="33"/>
        <v>2018</v>
      </c>
      <c r="S743" s="22">
        <f t="shared" si="34"/>
        <v>1</v>
      </c>
      <c r="T743" s="22">
        <f t="shared" si="35"/>
        <v>1</v>
      </c>
    </row>
    <row r="744" spans="1:20">
      <c r="A744" t="s">
        <v>541</v>
      </c>
      <c r="B744">
        <v>3859880969</v>
      </c>
      <c r="C744" t="s">
        <v>542</v>
      </c>
      <c r="D744">
        <v>70010000006</v>
      </c>
      <c r="E744" t="s">
        <v>29</v>
      </c>
      <c r="F744" t="s">
        <v>32</v>
      </c>
      <c r="H744" s="7">
        <v>46200</v>
      </c>
      <c r="I744" s="20">
        <v>43433</v>
      </c>
      <c r="J744" s="20">
        <v>43435</v>
      </c>
      <c r="K744" s="20"/>
      <c r="L744" s="20"/>
      <c r="M744" s="20">
        <v>43481</v>
      </c>
      <c r="N744" s="20">
        <v>43495</v>
      </c>
      <c r="O744" s="21">
        <v>-14</v>
      </c>
      <c r="P744" s="21">
        <v>-14</v>
      </c>
      <c r="Q744" s="7">
        <v>-646800</v>
      </c>
      <c r="R744" s="22">
        <f t="shared" si="33"/>
        <v>2018</v>
      </c>
      <c r="S744" s="22">
        <f t="shared" si="34"/>
        <v>1</v>
      </c>
      <c r="T744" s="22">
        <f t="shared" si="35"/>
        <v>1</v>
      </c>
    </row>
    <row r="745" spans="1:20">
      <c r="A745" t="s">
        <v>514</v>
      </c>
      <c r="B745">
        <v>10051170156</v>
      </c>
      <c r="C745">
        <v>931675596</v>
      </c>
      <c r="D745">
        <v>70010000006</v>
      </c>
      <c r="E745" t="s">
        <v>29</v>
      </c>
      <c r="F745" t="s">
        <v>32</v>
      </c>
      <c r="H745" s="7">
        <v>24607.01</v>
      </c>
      <c r="I745" s="20">
        <v>43439</v>
      </c>
      <c r="J745" s="20">
        <v>43440</v>
      </c>
      <c r="K745" s="20"/>
      <c r="L745" s="20"/>
      <c r="M745" s="20">
        <v>43481</v>
      </c>
      <c r="N745" s="20">
        <v>43500</v>
      </c>
      <c r="O745" s="21">
        <v>-19</v>
      </c>
      <c r="P745" s="21">
        <v>-19</v>
      </c>
      <c r="Q745" s="7">
        <v>-467533.18999999994</v>
      </c>
      <c r="R745" s="22">
        <f t="shared" si="33"/>
        <v>2018</v>
      </c>
      <c r="S745" s="22">
        <f t="shared" si="34"/>
        <v>1</v>
      </c>
      <c r="T745" s="22">
        <f t="shared" si="35"/>
        <v>1</v>
      </c>
    </row>
    <row r="746" spans="1:20">
      <c r="A746" t="s">
        <v>484</v>
      </c>
      <c r="B746">
        <v>1383850995</v>
      </c>
      <c r="C746">
        <v>1561</v>
      </c>
      <c r="D746">
        <v>70010000036</v>
      </c>
      <c r="E746" t="s">
        <v>29</v>
      </c>
      <c r="F746" t="s">
        <v>32</v>
      </c>
      <c r="H746" s="7">
        <v>2147.1999999999998</v>
      </c>
      <c r="I746" s="20">
        <v>43426</v>
      </c>
      <c r="J746" s="20">
        <v>43431</v>
      </c>
      <c r="K746" s="20"/>
      <c r="L746" s="20"/>
      <c r="M746" s="20">
        <v>43481</v>
      </c>
      <c r="N746" s="20">
        <v>43491</v>
      </c>
      <c r="O746" s="21">
        <v>-10</v>
      </c>
      <c r="P746" s="21">
        <v>-10</v>
      </c>
      <c r="Q746" s="7">
        <v>-21472</v>
      </c>
      <c r="R746" s="22">
        <f t="shared" si="33"/>
        <v>2018</v>
      </c>
      <c r="S746" s="22">
        <f t="shared" si="34"/>
        <v>1</v>
      </c>
      <c r="T746" s="22">
        <f t="shared" si="35"/>
        <v>1</v>
      </c>
    </row>
    <row r="747" spans="1:20">
      <c r="A747" t="s">
        <v>543</v>
      </c>
      <c r="B747" t="s">
        <v>544</v>
      </c>
      <c r="C747">
        <v>1825008</v>
      </c>
      <c r="D747">
        <v>70010000006</v>
      </c>
      <c r="E747" t="s">
        <v>29</v>
      </c>
      <c r="F747" t="s">
        <v>32</v>
      </c>
      <c r="H747" s="7">
        <v>387</v>
      </c>
      <c r="I747" s="20">
        <v>43434</v>
      </c>
      <c r="J747" s="20">
        <v>43465</v>
      </c>
      <c r="K747" s="20"/>
      <c r="L747" s="20"/>
      <c r="M747" s="20">
        <v>43481</v>
      </c>
      <c r="N747" s="20">
        <v>43525</v>
      </c>
      <c r="O747" s="21">
        <v>-44</v>
      </c>
      <c r="P747" s="21">
        <v>-44</v>
      </c>
      <c r="Q747" s="7">
        <v>-17028</v>
      </c>
      <c r="R747" s="22">
        <f t="shared" si="33"/>
        <v>2018</v>
      </c>
      <c r="S747" s="22">
        <f t="shared" si="34"/>
        <v>1</v>
      </c>
      <c r="T747" s="22">
        <f t="shared" si="35"/>
        <v>1</v>
      </c>
    </row>
    <row r="748" spans="1:20">
      <c r="A748" t="s">
        <v>522</v>
      </c>
      <c r="B748">
        <v>4459910727</v>
      </c>
      <c r="C748" t="s">
        <v>545</v>
      </c>
      <c r="D748">
        <v>73310500030</v>
      </c>
      <c r="E748" t="s">
        <v>29</v>
      </c>
      <c r="F748" t="s">
        <v>99</v>
      </c>
      <c r="H748" s="7">
        <v>-2991.2</v>
      </c>
      <c r="I748" s="20">
        <v>43480</v>
      </c>
      <c r="J748" s="20">
        <v>43481</v>
      </c>
      <c r="K748" s="20"/>
      <c r="L748" s="20"/>
      <c r="M748" s="20">
        <v>43481</v>
      </c>
      <c r="N748" s="20">
        <v>43541</v>
      </c>
      <c r="O748" s="21">
        <v>-60</v>
      </c>
      <c r="P748" s="21">
        <v>-60</v>
      </c>
      <c r="Q748" s="7">
        <v>0</v>
      </c>
      <c r="R748" s="22">
        <f t="shared" si="33"/>
        <v>2019</v>
      </c>
      <c r="S748" s="22">
        <f t="shared" si="34"/>
        <v>1</v>
      </c>
      <c r="T748" s="22">
        <f t="shared" si="35"/>
        <v>1</v>
      </c>
    </row>
    <row r="749" spans="1:20">
      <c r="A749" t="s">
        <v>340</v>
      </c>
      <c r="B749">
        <v>10923790157</v>
      </c>
      <c r="C749">
        <v>288040</v>
      </c>
      <c r="D749">
        <v>70010000050</v>
      </c>
      <c r="E749" t="s">
        <v>29</v>
      </c>
      <c r="F749" t="s">
        <v>32</v>
      </c>
      <c r="H749" s="7">
        <v>1935.96</v>
      </c>
      <c r="I749" s="20">
        <v>43378</v>
      </c>
      <c r="J749" s="20">
        <v>43381</v>
      </c>
      <c r="K749" s="20"/>
      <c r="L749" s="20"/>
      <c r="M749" s="20">
        <v>43481</v>
      </c>
      <c r="N749" s="20">
        <v>43441</v>
      </c>
      <c r="O749" s="21">
        <v>40</v>
      </c>
      <c r="P749" s="21">
        <v>40</v>
      </c>
      <c r="Q749" s="7">
        <v>77438.399999999994</v>
      </c>
      <c r="R749" s="22">
        <f t="shared" si="33"/>
        <v>2018</v>
      </c>
      <c r="S749" s="22">
        <f t="shared" si="34"/>
        <v>1</v>
      </c>
      <c r="T749" s="22">
        <f t="shared" si="35"/>
        <v>1</v>
      </c>
    </row>
    <row r="750" spans="1:20">
      <c r="A750" t="s">
        <v>494</v>
      </c>
      <c r="B750">
        <v>907371009</v>
      </c>
      <c r="C750">
        <v>18116638</v>
      </c>
      <c r="D750">
        <v>70010000065</v>
      </c>
      <c r="E750" t="s">
        <v>29</v>
      </c>
      <c r="F750" t="s">
        <v>32</v>
      </c>
      <c r="H750" s="7">
        <v>7074.08</v>
      </c>
      <c r="I750" s="20">
        <v>43383</v>
      </c>
      <c r="J750" s="20">
        <v>43384</v>
      </c>
      <c r="K750" s="20"/>
      <c r="L750" s="20"/>
      <c r="M750" s="20">
        <v>43481</v>
      </c>
      <c r="N750" s="20">
        <v>43444</v>
      </c>
      <c r="O750" s="21">
        <v>37</v>
      </c>
      <c r="P750" s="21">
        <v>37</v>
      </c>
      <c r="Q750" s="7">
        <v>261740.96</v>
      </c>
      <c r="R750" s="22">
        <f t="shared" si="33"/>
        <v>2018</v>
      </c>
      <c r="S750" s="22">
        <f t="shared" si="34"/>
        <v>1</v>
      </c>
      <c r="T750" s="22">
        <f t="shared" si="35"/>
        <v>1</v>
      </c>
    </row>
    <row r="751" spans="1:20">
      <c r="A751" t="s">
        <v>179</v>
      </c>
      <c r="B751">
        <v>674840152</v>
      </c>
      <c r="C751">
        <v>5301960236</v>
      </c>
      <c r="D751">
        <v>70010000050</v>
      </c>
      <c r="E751" t="s">
        <v>29</v>
      </c>
      <c r="F751" t="s">
        <v>32</v>
      </c>
      <c r="H751" s="7">
        <v>146.4</v>
      </c>
      <c r="I751" s="20">
        <v>43384</v>
      </c>
      <c r="J751" s="20">
        <v>43385</v>
      </c>
      <c r="K751" s="20"/>
      <c r="L751" s="20"/>
      <c r="M751" s="20">
        <v>43481</v>
      </c>
      <c r="N751" s="20">
        <v>43445</v>
      </c>
      <c r="O751" s="21">
        <v>36</v>
      </c>
      <c r="P751" s="21">
        <v>36</v>
      </c>
      <c r="Q751" s="7">
        <v>5270.4000000000005</v>
      </c>
      <c r="R751" s="22">
        <f t="shared" si="33"/>
        <v>2018</v>
      </c>
      <c r="S751" s="22">
        <f t="shared" si="34"/>
        <v>1</v>
      </c>
      <c r="T751" s="22">
        <f t="shared" si="35"/>
        <v>1</v>
      </c>
    </row>
    <row r="752" spans="1:20">
      <c r="A752" t="s">
        <v>546</v>
      </c>
      <c r="B752">
        <v>857610968</v>
      </c>
      <c r="C752" t="s">
        <v>547</v>
      </c>
      <c r="D752">
        <v>70010000050</v>
      </c>
      <c r="E752" t="s">
        <v>29</v>
      </c>
      <c r="F752" t="s">
        <v>32</v>
      </c>
      <c r="H752" s="7">
        <v>5072.08</v>
      </c>
      <c r="I752" s="20">
        <v>43388</v>
      </c>
      <c r="J752" s="20">
        <v>43389</v>
      </c>
      <c r="K752" s="20"/>
      <c r="L752" s="20"/>
      <c r="M752" s="20">
        <v>43481</v>
      </c>
      <c r="N752" s="20">
        <v>43449</v>
      </c>
      <c r="O752" s="21">
        <v>32</v>
      </c>
      <c r="P752" s="21">
        <v>32</v>
      </c>
      <c r="Q752" s="7">
        <v>162306.56</v>
      </c>
      <c r="R752" s="22">
        <f t="shared" si="33"/>
        <v>2018</v>
      </c>
      <c r="S752" s="22">
        <f t="shared" si="34"/>
        <v>1</v>
      </c>
      <c r="T752" s="22">
        <f t="shared" si="35"/>
        <v>1</v>
      </c>
    </row>
    <row r="753" spans="1:20">
      <c r="A753" t="s">
        <v>340</v>
      </c>
      <c r="B753">
        <v>10923790157</v>
      </c>
      <c r="C753">
        <v>288298</v>
      </c>
      <c r="D753">
        <v>70010000050</v>
      </c>
      <c r="E753" t="s">
        <v>29</v>
      </c>
      <c r="F753" t="s">
        <v>32</v>
      </c>
      <c r="H753" s="7">
        <v>119.56</v>
      </c>
      <c r="I753" s="20">
        <v>43395</v>
      </c>
      <c r="J753" s="20">
        <v>43396</v>
      </c>
      <c r="K753" s="20"/>
      <c r="L753" s="20"/>
      <c r="M753" s="20">
        <v>43481</v>
      </c>
      <c r="N753" s="20">
        <v>43456</v>
      </c>
      <c r="O753" s="21">
        <v>25</v>
      </c>
      <c r="P753" s="21">
        <v>25</v>
      </c>
      <c r="Q753" s="7">
        <v>2989</v>
      </c>
      <c r="R753" s="22">
        <f t="shared" si="33"/>
        <v>2018</v>
      </c>
      <c r="S753" s="22">
        <f t="shared" si="34"/>
        <v>1</v>
      </c>
      <c r="T753" s="22">
        <f t="shared" si="35"/>
        <v>1</v>
      </c>
    </row>
    <row r="754" spans="1:20">
      <c r="A754" t="s">
        <v>392</v>
      </c>
      <c r="B754">
        <v>5275100724</v>
      </c>
      <c r="C754" t="s">
        <v>538</v>
      </c>
      <c r="D754">
        <v>70010000050</v>
      </c>
      <c r="E754" t="s">
        <v>29</v>
      </c>
      <c r="F754" t="s">
        <v>32</v>
      </c>
      <c r="H754" s="7">
        <v>15554.63</v>
      </c>
      <c r="I754" s="20">
        <v>43412</v>
      </c>
      <c r="J754" s="20">
        <v>43412</v>
      </c>
      <c r="K754" s="20"/>
      <c r="L754" s="20"/>
      <c r="M754" s="20">
        <v>43481</v>
      </c>
      <c r="N754" s="20">
        <v>43472</v>
      </c>
      <c r="O754" s="21">
        <v>9</v>
      </c>
      <c r="P754" s="21">
        <v>9</v>
      </c>
      <c r="Q754" s="7">
        <v>139991.66999999998</v>
      </c>
      <c r="R754" s="22">
        <f t="shared" si="33"/>
        <v>2018</v>
      </c>
      <c r="S754" s="22">
        <f t="shared" si="34"/>
        <v>1</v>
      </c>
      <c r="T754" s="22">
        <f t="shared" si="35"/>
        <v>1</v>
      </c>
    </row>
    <row r="755" spans="1:20">
      <c r="A755" t="s">
        <v>33</v>
      </c>
      <c r="B755">
        <v>8082461008</v>
      </c>
      <c r="C755">
        <v>18204049</v>
      </c>
      <c r="D755">
        <v>70010000050</v>
      </c>
      <c r="E755" t="s">
        <v>29</v>
      </c>
      <c r="F755" t="s">
        <v>32</v>
      </c>
      <c r="H755" s="7">
        <v>3952.8</v>
      </c>
      <c r="I755" s="20">
        <v>43412</v>
      </c>
      <c r="J755" s="20">
        <v>43413</v>
      </c>
      <c r="K755" s="20"/>
      <c r="L755" s="20"/>
      <c r="M755" s="20">
        <v>43481</v>
      </c>
      <c r="N755" s="20">
        <v>43473</v>
      </c>
      <c r="O755" s="21">
        <v>8</v>
      </c>
      <c r="P755" s="21">
        <v>8</v>
      </c>
      <c r="Q755" s="7">
        <v>31622.400000000001</v>
      </c>
      <c r="R755" s="22">
        <f t="shared" si="33"/>
        <v>2018</v>
      </c>
      <c r="S755" s="22">
        <f t="shared" si="34"/>
        <v>1</v>
      </c>
      <c r="T755" s="22">
        <f t="shared" si="35"/>
        <v>1</v>
      </c>
    </row>
    <row r="756" spans="1:20">
      <c r="A756" t="s">
        <v>33</v>
      </c>
      <c r="B756">
        <v>8082461008</v>
      </c>
      <c r="C756">
        <v>18201200</v>
      </c>
      <c r="D756">
        <v>70010000050</v>
      </c>
      <c r="E756" t="s">
        <v>29</v>
      </c>
      <c r="F756" t="s">
        <v>32</v>
      </c>
      <c r="H756" s="7">
        <v>30012</v>
      </c>
      <c r="I756" s="20">
        <v>43409</v>
      </c>
      <c r="J756" s="20">
        <v>43410</v>
      </c>
      <c r="K756" s="20"/>
      <c r="L756" s="20"/>
      <c r="M756" s="20">
        <v>43481</v>
      </c>
      <c r="N756" s="20">
        <v>43470</v>
      </c>
      <c r="O756" s="21">
        <v>11</v>
      </c>
      <c r="P756" s="21">
        <v>11</v>
      </c>
      <c r="Q756" s="7">
        <v>330132</v>
      </c>
      <c r="R756" s="22">
        <f t="shared" si="33"/>
        <v>2018</v>
      </c>
      <c r="S756" s="22">
        <f t="shared" si="34"/>
        <v>1</v>
      </c>
      <c r="T756" s="22">
        <f t="shared" si="35"/>
        <v>1</v>
      </c>
    </row>
    <row r="757" spans="1:20">
      <c r="A757" t="s">
        <v>33</v>
      </c>
      <c r="B757">
        <v>8082461008</v>
      </c>
      <c r="C757">
        <v>18202028</v>
      </c>
      <c r="D757">
        <v>70010000050</v>
      </c>
      <c r="E757" t="s">
        <v>29</v>
      </c>
      <c r="F757" t="s">
        <v>32</v>
      </c>
      <c r="H757" s="7">
        <v>691.74</v>
      </c>
      <c r="I757" s="20">
        <v>43410</v>
      </c>
      <c r="J757" s="20">
        <v>43410</v>
      </c>
      <c r="K757" s="20"/>
      <c r="L757" s="20"/>
      <c r="M757" s="20">
        <v>43481</v>
      </c>
      <c r="N757" s="20">
        <v>43470</v>
      </c>
      <c r="O757" s="21">
        <v>11</v>
      </c>
      <c r="P757" s="21">
        <v>11</v>
      </c>
      <c r="Q757" s="7">
        <v>7609.14</v>
      </c>
      <c r="R757" s="22">
        <f t="shared" si="33"/>
        <v>2018</v>
      </c>
      <c r="S757" s="22">
        <f t="shared" si="34"/>
        <v>1</v>
      </c>
      <c r="T757" s="22">
        <f t="shared" si="35"/>
        <v>1</v>
      </c>
    </row>
    <row r="758" spans="1:20">
      <c r="A758" t="s">
        <v>124</v>
      </c>
      <c r="B758">
        <v>2506040753</v>
      </c>
      <c r="C758" t="s">
        <v>513</v>
      </c>
      <c r="D758">
        <v>70010000050</v>
      </c>
      <c r="E758" t="s">
        <v>29</v>
      </c>
      <c r="F758" t="s">
        <v>32</v>
      </c>
      <c r="H758" s="7">
        <v>12017.65</v>
      </c>
      <c r="I758" s="20">
        <v>43404</v>
      </c>
      <c r="J758" s="20">
        <v>43412</v>
      </c>
      <c r="K758" s="20"/>
      <c r="L758" s="20"/>
      <c r="M758" s="20">
        <v>43481</v>
      </c>
      <c r="N758" s="20">
        <v>43472</v>
      </c>
      <c r="O758" s="21">
        <v>9</v>
      </c>
      <c r="P758" s="21">
        <v>9</v>
      </c>
      <c r="Q758" s="7">
        <v>108158.84999999999</v>
      </c>
      <c r="R758" s="22">
        <f t="shared" si="33"/>
        <v>2018</v>
      </c>
      <c r="S758" s="22">
        <f t="shared" si="34"/>
        <v>1</v>
      </c>
      <c r="T758" s="22">
        <f t="shared" si="35"/>
        <v>1</v>
      </c>
    </row>
    <row r="759" spans="1:20">
      <c r="A759" t="s">
        <v>33</v>
      </c>
      <c r="B759">
        <v>8082461008</v>
      </c>
      <c r="C759">
        <v>18199960</v>
      </c>
      <c r="D759">
        <v>70010000050</v>
      </c>
      <c r="E759" t="s">
        <v>29</v>
      </c>
      <c r="F759" t="s">
        <v>32</v>
      </c>
      <c r="H759" s="7">
        <v>1976.4</v>
      </c>
      <c r="I759" s="20">
        <v>43404</v>
      </c>
      <c r="J759" s="20">
        <v>43404</v>
      </c>
      <c r="K759" s="20"/>
      <c r="L759" s="20"/>
      <c r="M759" s="20">
        <v>43481</v>
      </c>
      <c r="N759" s="20">
        <v>43464</v>
      </c>
      <c r="O759" s="21">
        <v>17</v>
      </c>
      <c r="P759" s="21">
        <v>17</v>
      </c>
      <c r="Q759" s="7">
        <v>33598.800000000003</v>
      </c>
      <c r="R759" s="22">
        <f t="shared" si="33"/>
        <v>2018</v>
      </c>
      <c r="S759" s="22">
        <f t="shared" si="34"/>
        <v>1</v>
      </c>
      <c r="T759" s="22">
        <f t="shared" si="35"/>
        <v>1</v>
      </c>
    </row>
    <row r="760" spans="1:20">
      <c r="A760" t="s">
        <v>33</v>
      </c>
      <c r="B760">
        <v>8082461008</v>
      </c>
      <c r="C760">
        <v>18199960</v>
      </c>
      <c r="D760">
        <v>70010000050</v>
      </c>
      <c r="E760" t="s">
        <v>29</v>
      </c>
      <c r="F760" t="s">
        <v>32</v>
      </c>
      <c r="H760" s="7">
        <v>8505.84</v>
      </c>
      <c r="I760" s="20">
        <v>43404</v>
      </c>
      <c r="J760" s="20">
        <v>43404</v>
      </c>
      <c r="K760" s="20"/>
      <c r="L760" s="20"/>
      <c r="M760" s="20">
        <v>43481</v>
      </c>
      <c r="N760" s="20">
        <v>43464</v>
      </c>
      <c r="O760" s="21">
        <v>17</v>
      </c>
      <c r="P760" s="21">
        <v>17</v>
      </c>
      <c r="Q760" s="7">
        <v>144599.28</v>
      </c>
      <c r="R760" s="22">
        <f t="shared" si="33"/>
        <v>2018</v>
      </c>
      <c r="S760" s="22">
        <f t="shared" si="34"/>
        <v>1</v>
      </c>
      <c r="T760" s="22">
        <f t="shared" si="35"/>
        <v>1</v>
      </c>
    </row>
    <row r="761" spans="1:20">
      <c r="A761" t="s">
        <v>179</v>
      </c>
      <c r="B761">
        <v>674840152</v>
      </c>
      <c r="C761">
        <v>5301966461</v>
      </c>
      <c r="D761">
        <v>70010000050</v>
      </c>
      <c r="E761" t="s">
        <v>29</v>
      </c>
      <c r="F761" t="s">
        <v>32</v>
      </c>
      <c r="H761" s="7">
        <v>42.7</v>
      </c>
      <c r="I761" s="20">
        <v>43409</v>
      </c>
      <c r="J761" s="20">
        <v>43410</v>
      </c>
      <c r="K761" s="20"/>
      <c r="L761" s="20"/>
      <c r="M761" s="20">
        <v>43481</v>
      </c>
      <c r="N761" s="20">
        <v>43470</v>
      </c>
      <c r="O761" s="21">
        <v>11</v>
      </c>
      <c r="P761" s="21">
        <v>11</v>
      </c>
      <c r="Q761" s="7">
        <v>469.70000000000005</v>
      </c>
      <c r="R761" s="22">
        <f t="shared" si="33"/>
        <v>2018</v>
      </c>
      <c r="S761" s="22">
        <f t="shared" si="34"/>
        <v>1</v>
      </c>
      <c r="T761" s="22">
        <f t="shared" si="35"/>
        <v>1</v>
      </c>
    </row>
    <row r="762" spans="1:20">
      <c r="A762" t="s">
        <v>490</v>
      </c>
      <c r="B762">
        <v>3225090723</v>
      </c>
      <c r="C762" t="s">
        <v>548</v>
      </c>
      <c r="D762">
        <v>70010000050</v>
      </c>
      <c r="E762" t="s">
        <v>29</v>
      </c>
      <c r="F762" t="s">
        <v>32</v>
      </c>
      <c r="H762" s="7">
        <v>988.2</v>
      </c>
      <c r="I762" s="20">
        <v>43404</v>
      </c>
      <c r="J762" s="20">
        <v>43409</v>
      </c>
      <c r="K762" s="20"/>
      <c r="L762" s="20"/>
      <c r="M762" s="20">
        <v>43481</v>
      </c>
      <c r="N762" s="20">
        <v>43469</v>
      </c>
      <c r="O762" s="21">
        <v>12</v>
      </c>
      <c r="P762" s="21">
        <v>12</v>
      </c>
      <c r="Q762" s="7">
        <v>11858.400000000001</v>
      </c>
      <c r="R762" s="22">
        <f t="shared" si="33"/>
        <v>2018</v>
      </c>
      <c r="S762" s="22">
        <f t="shared" si="34"/>
        <v>1</v>
      </c>
      <c r="T762" s="22">
        <f t="shared" si="35"/>
        <v>1</v>
      </c>
    </row>
    <row r="763" spans="1:20">
      <c r="A763" t="s">
        <v>33</v>
      </c>
      <c r="B763">
        <v>8082461008</v>
      </c>
      <c r="C763">
        <v>18216632</v>
      </c>
      <c r="D763">
        <v>70010000050</v>
      </c>
      <c r="E763" t="s">
        <v>29</v>
      </c>
      <c r="F763" t="s">
        <v>42</v>
      </c>
      <c r="H763" s="7">
        <v>732</v>
      </c>
      <c r="I763" s="20">
        <v>43427</v>
      </c>
      <c r="J763" s="20">
        <v>43427</v>
      </c>
      <c r="K763" s="20"/>
      <c r="L763" s="20"/>
      <c r="M763" s="20">
        <v>43481</v>
      </c>
      <c r="N763" s="20">
        <v>43487</v>
      </c>
      <c r="O763" s="21">
        <v>-6</v>
      </c>
      <c r="P763" s="21">
        <v>-6</v>
      </c>
      <c r="Q763" s="7">
        <v>-4392</v>
      </c>
      <c r="R763" s="22">
        <f t="shared" si="33"/>
        <v>2018</v>
      </c>
      <c r="S763" s="22">
        <f t="shared" si="34"/>
        <v>1</v>
      </c>
      <c r="T763" s="22">
        <f t="shared" si="35"/>
        <v>1</v>
      </c>
    </row>
    <row r="764" spans="1:20">
      <c r="A764" t="s">
        <v>153</v>
      </c>
      <c r="B764">
        <v>76670595</v>
      </c>
      <c r="C764" t="s">
        <v>549</v>
      </c>
      <c r="D764">
        <v>70010000036</v>
      </c>
      <c r="E764" t="s">
        <v>29</v>
      </c>
      <c r="F764" t="s">
        <v>32</v>
      </c>
      <c r="H764" s="7">
        <v>590.28</v>
      </c>
      <c r="I764" s="20">
        <v>43426</v>
      </c>
      <c r="J764" s="20">
        <v>43430</v>
      </c>
      <c r="K764" s="20"/>
      <c r="L764" s="20"/>
      <c r="M764" s="20">
        <v>43481</v>
      </c>
      <c r="N764" s="20">
        <v>43490</v>
      </c>
      <c r="O764" s="21">
        <v>-9</v>
      </c>
      <c r="P764" s="21">
        <v>-9</v>
      </c>
      <c r="Q764" s="7">
        <v>-5312.5199999999995</v>
      </c>
      <c r="R764" s="22">
        <f t="shared" si="33"/>
        <v>2018</v>
      </c>
      <c r="S764" s="22">
        <f t="shared" si="34"/>
        <v>1</v>
      </c>
      <c r="T764" s="22">
        <f t="shared" si="35"/>
        <v>1</v>
      </c>
    </row>
    <row r="765" spans="1:20">
      <c r="A765" t="s">
        <v>550</v>
      </c>
      <c r="B765">
        <v>6236560725</v>
      </c>
      <c r="C765" t="s">
        <v>551</v>
      </c>
      <c r="D765">
        <v>70010500045</v>
      </c>
      <c r="E765" t="s">
        <v>29</v>
      </c>
      <c r="F765" t="s">
        <v>42</v>
      </c>
      <c r="H765" s="7">
        <v>8198.4</v>
      </c>
      <c r="I765" s="20">
        <v>43434</v>
      </c>
      <c r="J765" s="20">
        <v>43444</v>
      </c>
      <c r="K765" s="20"/>
      <c r="L765" s="20"/>
      <c r="M765" s="20">
        <v>43481</v>
      </c>
      <c r="N765" s="20">
        <v>43504</v>
      </c>
      <c r="O765" s="21">
        <v>-23</v>
      </c>
      <c r="P765" s="21">
        <v>-23</v>
      </c>
      <c r="Q765" s="7">
        <v>-188563.19999999998</v>
      </c>
      <c r="R765" s="22">
        <f t="shared" si="33"/>
        <v>2018</v>
      </c>
      <c r="S765" s="22">
        <f t="shared" si="34"/>
        <v>1</v>
      </c>
      <c r="T765" s="22">
        <f t="shared" si="35"/>
        <v>1</v>
      </c>
    </row>
    <row r="766" spans="1:20">
      <c r="A766" t="s">
        <v>479</v>
      </c>
      <c r="B766">
        <v>4918311210</v>
      </c>
      <c r="C766" t="s">
        <v>480</v>
      </c>
      <c r="D766">
        <v>70010000006</v>
      </c>
      <c r="E766" t="s">
        <v>29</v>
      </c>
      <c r="F766" t="s">
        <v>32</v>
      </c>
      <c r="H766" s="7">
        <v>0.01</v>
      </c>
      <c r="I766" s="20">
        <v>43439</v>
      </c>
      <c r="J766" s="20">
        <v>43445</v>
      </c>
      <c r="K766" s="20"/>
      <c r="L766" s="20"/>
      <c r="M766" s="20">
        <v>43481</v>
      </c>
      <c r="N766" s="20">
        <v>43505</v>
      </c>
      <c r="O766" s="21">
        <v>-24</v>
      </c>
      <c r="P766" s="21">
        <v>-24</v>
      </c>
      <c r="Q766" s="7">
        <v>-0.24</v>
      </c>
      <c r="R766" s="22">
        <f t="shared" si="33"/>
        <v>2018</v>
      </c>
      <c r="S766" s="22">
        <f t="shared" si="34"/>
        <v>1</v>
      </c>
      <c r="T766" s="22">
        <f t="shared" si="35"/>
        <v>1</v>
      </c>
    </row>
    <row r="767" spans="1:20">
      <c r="A767" t="s">
        <v>476</v>
      </c>
      <c r="B767">
        <v>4021260726</v>
      </c>
      <c r="C767" t="s">
        <v>552</v>
      </c>
      <c r="D767">
        <v>1011000200</v>
      </c>
      <c r="E767" t="s">
        <v>29</v>
      </c>
      <c r="F767" t="s">
        <v>59</v>
      </c>
      <c r="H767" s="7">
        <v>1935.53</v>
      </c>
      <c r="I767" s="20">
        <v>43448</v>
      </c>
      <c r="J767" s="20">
        <v>43448</v>
      </c>
      <c r="K767" s="20"/>
      <c r="L767" s="20"/>
      <c r="M767" s="20">
        <v>43481</v>
      </c>
      <c r="N767" s="20">
        <v>43508</v>
      </c>
      <c r="O767" s="21">
        <v>-27</v>
      </c>
      <c r="P767" s="21">
        <v>-27</v>
      </c>
      <c r="Q767" s="7">
        <v>-52259.31</v>
      </c>
      <c r="R767" s="22">
        <f t="shared" si="33"/>
        <v>2018</v>
      </c>
      <c r="S767" s="22">
        <f t="shared" si="34"/>
        <v>1</v>
      </c>
      <c r="T767" s="22">
        <f t="shared" si="35"/>
        <v>1</v>
      </c>
    </row>
    <row r="768" spans="1:20">
      <c r="A768" t="s">
        <v>438</v>
      </c>
      <c r="B768">
        <v>4303410726</v>
      </c>
      <c r="C768" t="s">
        <v>553</v>
      </c>
      <c r="D768">
        <v>70010500060</v>
      </c>
      <c r="E768" t="s">
        <v>29</v>
      </c>
      <c r="F768" t="s">
        <v>325</v>
      </c>
      <c r="H768" s="7">
        <v>1127.28</v>
      </c>
      <c r="I768" s="20">
        <v>43423</v>
      </c>
      <c r="J768" s="20">
        <v>43447</v>
      </c>
      <c r="K768" s="20"/>
      <c r="L768" s="20"/>
      <c r="M768" s="20">
        <v>43481</v>
      </c>
      <c r="N768" s="20">
        <v>43507</v>
      </c>
      <c r="O768" s="21">
        <v>-26</v>
      </c>
      <c r="P768" s="21">
        <v>-26</v>
      </c>
      <c r="Q768" s="7">
        <v>-29309.279999999999</v>
      </c>
      <c r="R768" s="22">
        <f t="shared" si="33"/>
        <v>2018</v>
      </c>
      <c r="S768" s="22">
        <f t="shared" si="34"/>
        <v>1</v>
      </c>
      <c r="T768" s="22">
        <f t="shared" si="35"/>
        <v>1</v>
      </c>
    </row>
    <row r="769" spans="1:20">
      <c r="A769" t="s">
        <v>476</v>
      </c>
      <c r="B769">
        <v>4021260726</v>
      </c>
      <c r="C769" t="s">
        <v>554</v>
      </c>
      <c r="D769">
        <v>70010000050</v>
      </c>
      <c r="E769" t="s">
        <v>29</v>
      </c>
      <c r="F769" t="s">
        <v>42</v>
      </c>
      <c r="H769" s="7">
        <v>384.3</v>
      </c>
      <c r="I769" s="20">
        <v>43453</v>
      </c>
      <c r="J769" s="20">
        <v>43453</v>
      </c>
      <c r="K769" s="20"/>
      <c r="L769" s="20"/>
      <c r="M769" s="20">
        <v>43481</v>
      </c>
      <c r="N769" s="20">
        <v>43513</v>
      </c>
      <c r="O769" s="21">
        <v>-32</v>
      </c>
      <c r="P769" s="21">
        <v>-32</v>
      </c>
      <c r="Q769" s="7">
        <v>-12297.6</v>
      </c>
      <c r="R769" s="22">
        <f t="shared" si="33"/>
        <v>2018</v>
      </c>
      <c r="S769" s="22">
        <f t="shared" si="34"/>
        <v>1</v>
      </c>
      <c r="T769" s="22">
        <f t="shared" si="35"/>
        <v>1</v>
      </c>
    </row>
    <row r="770" spans="1:20">
      <c r="A770" t="s">
        <v>555</v>
      </c>
      <c r="B770">
        <v>11264670156</v>
      </c>
      <c r="C770" t="s">
        <v>556</v>
      </c>
      <c r="D770">
        <v>70010000050</v>
      </c>
      <c r="E770" t="s">
        <v>29</v>
      </c>
      <c r="F770" t="s">
        <v>32</v>
      </c>
      <c r="H770" s="7">
        <v>9150</v>
      </c>
      <c r="I770" s="20">
        <v>43427</v>
      </c>
      <c r="J770" s="20">
        <v>43432</v>
      </c>
      <c r="K770" s="20"/>
      <c r="L770" s="20"/>
      <c r="M770" s="20">
        <v>43481</v>
      </c>
      <c r="N770" s="20">
        <v>43492</v>
      </c>
      <c r="O770" s="21">
        <v>-11</v>
      </c>
      <c r="P770" s="21">
        <v>-11</v>
      </c>
      <c r="Q770" s="7">
        <v>-100650</v>
      </c>
      <c r="R770" s="22">
        <f t="shared" si="33"/>
        <v>2018</v>
      </c>
      <c r="S770" s="22">
        <f t="shared" si="34"/>
        <v>1</v>
      </c>
      <c r="T770" s="22">
        <f t="shared" si="35"/>
        <v>1</v>
      </c>
    </row>
    <row r="771" spans="1:20">
      <c r="A771" t="s">
        <v>557</v>
      </c>
      <c r="B771">
        <v>2689300123</v>
      </c>
      <c r="C771">
        <v>2100126519</v>
      </c>
      <c r="D771">
        <v>70010000006</v>
      </c>
      <c r="E771" t="s">
        <v>29</v>
      </c>
      <c r="F771" t="s">
        <v>32</v>
      </c>
      <c r="H771" s="7">
        <v>177.21</v>
      </c>
      <c r="I771" s="20">
        <v>43434</v>
      </c>
      <c r="J771" s="20">
        <v>43435</v>
      </c>
      <c r="K771" s="20"/>
      <c r="L771" s="20"/>
      <c r="M771" s="20">
        <v>43481</v>
      </c>
      <c r="N771" s="20">
        <v>43495</v>
      </c>
      <c r="O771" s="21">
        <v>-14</v>
      </c>
      <c r="P771" s="21">
        <v>-14</v>
      </c>
      <c r="Q771" s="7">
        <v>-2480.94</v>
      </c>
      <c r="R771" s="22">
        <f t="shared" si="33"/>
        <v>2018</v>
      </c>
      <c r="S771" s="22">
        <f t="shared" si="34"/>
        <v>1</v>
      </c>
      <c r="T771" s="22">
        <f t="shared" si="35"/>
        <v>1</v>
      </c>
    </row>
    <row r="772" spans="1:20">
      <c r="A772" t="s">
        <v>485</v>
      </c>
      <c r="B772">
        <v>2481080964</v>
      </c>
      <c r="C772">
        <v>18005169</v>
      </c>
      <c r="D772">
        <v>71510000020</v>
      </c>
      <c r="E772" t="s">
        <v>29</v>
      </c>
      <c r="F772" t="s">
        <v>30</v>
      </c>
      <c r="H772" s="7">
        <v>1545.98</v>
      </c>
      <c r="I772" s="20">
        <v>43452</v>
      </c>
      <c r="J772" s="20">
        <v>43454</v>
      </c>
      <c r="K772" s="20"/>
      <c r="L772" s="20"/>
      <c r="M772" s="20">
        <v>43481</v>
      </c>
      <c r="N772" s="20">
        <v>43514</v>
      </c>
      <c r="O772" s="21">
        <v>-33</v>
      </c>
      <c r="P772" s="21">
        <v>-33</v>
      </c>
      <c r="Q772" s="7">
        <v>-51017.340000000004</v>
      </c>
      <c r="R772" s="22">
        <f t="shared" si="33"/>
        <v>2018</v>
      </c>
      <c r="S772" s="22">
        <f t="shared" si="34"/>
        <v>1</v>
      </c>
      <c r="T772" s="22">
        <f t="shared" si="35"/>
        <v>1</v>
      </c>
    </row>
    <row r="773" spans="1:20">
      <c r="A773" t="s">
        <v>533</v>
      </c>
      <c r="B773">
        <v>10994940152</v>
      </c>
      <c r="C773">
        <v>7200010703</v>
      </c>
      <c r="D773">
        <v>71510000020</v>
      </c>
      <c r="E773" t="s">
        <v>29</v>
      </c>
      <c r="F773" t="s">
        <v>30</v>
      </c>
      <c r="H773" s="7">
        <v>237.9</v>
      </c>
      <c r="I773" s="20">
        <v>43431</v>
      </c>
      <c r="J773" s="20">
        <v>43444</v>
      </c>
      <c r="K773" s="20"/>
      <c r="L773" s="20"/>
      <c r="M773" s="20">
        <v>43481</v>
      </c>
      <c r="N773" s="20">
        <v>43504</v>
      </c>
      <c r="O773" s="21">
        <v>-23</v>
      </c>
      <c r="P773" s="21">
        <v>-23</v>
      </c>
      <c r="Q773" s="7">
        <v>-5471.7</v>
      </c>
      <c r="R773" s="22">
        <f t="shared" si="33"/>
        <v>2018</v>
      </c>
      <c r="S773" s="22">
        <f t="shared" si="34"/>
        <v>1</v>
      </c>
      <c r="T773" s="22">
        <f t="shared" si="35"/>
        <v>1</v>
      </c>
    </row>
    <row r="774" spans="1:20">
      <c r="A774" t="s">
        <v>558</v>
      </c>
      <c r="B774">
        <v>7687850722</v>
      </c>
      <c r="C774">
        <v>21</v>
      </c>
      <c r="D774">
        <v>71210000105</v>
      </c>
      <c r="E774" t="s">
        <v>29</v>
      </c>
      <c r="F774" t="s">
        <v>38</v>
      </c>
      <c r="H774" s="7">
        <v>11520</v>
      </c>
      <c r="I774" s="20">
        <v>43455</v>
      </c>
      <c r="J774" s="20">
        <v>43455</v>
      </c>
      <c r="K774" s="20"/>
      <c r="L774" s="20"/>
      <c r="M774" s="20">
        <v>43481</v>
      </c>
      <c r="N774" s="20">
        <v>43515</v>
      </c>
      <c r="O774" s="21">
        <v>-34</v>
      </c>
      <c r="P774" s="21">
        <v>-34</v>
      </c>
      <c r="Q774" s="7">
        <v>-391680</v>
      </c>
      <c r="R774" s="22">
        <f t="shared" si="33"/>
        <v>2018</v>
      </c>
      <c r="S774" s="22">
        <f t="shared" si="34"/>
        <v>1</v>
      </c>
      <c r="T774" s="22">
        <f t="shared" si="35"/>
        <v>1</v>
      </c>
    </row>
    <row r="775" spans="1:20">
      <c r="A775" t="s">
        <v>467</v>
      </c>
      <c r="B775">
        <v>7677821212</v>
      </c>
      <c r="C775" t="s">
        <v>559</v>
      </c>
      <c r="D775">
        <v>70010000050</v>
      </c>
      <c r="E775" t="s">
        <v>29</v>
      </c>
      <c r="F775" t="s">
        <v>42</v>
      </c>
      <c r="H775" s="7">
        <v>3245.2</v>
      </c>
      <c r="I775" s="20">
        <v>43437</v>
      </c>
      <c r="J775" s="20">
        <v>43462</v>
      </c>
      <c r="K775" s="20"/>
      <c r="L775" s="20"/>
      <c r="M775" s="20">
        <v>43481</v>
      </c>
      <c r="N775" s="20">
        <v>43522</v>
      </c>
      <c r="O775" s="21">
        <v>-41</v>
      </c>
      <c r="P775" s="21">
        <v>-41</v>
      </c>
      <c r="Q775" s="7">
        <v>-133053.19999999998</v>
      </c>
      <c r="R775" s="22">
        <f t="shared" si="33"/>
        <v>2018</v>
      </c>
      <c r="S775" s="22">
        <f t="shared" si="34"/>
        <v>1</v>
      </c>
      <c r="T775" s="22">
        <f t="shared" si="35"/>
        <v>1</v>
      </c>
    </row>
    <row r="776" spans="1:20">
      <c r="A776" t="s">
        <v>494</v>
      </c>
      <c r="B776">
        <v>907371009</v>
      </c>
      <c r="C776">
        <v>18116635</v>
      </c>
      <c r="D776">
        <v>70010000065</v>
      </c>
      <c r="E776" t="s">
        <v>29</v>
      </c>
      <c r="F776" t="s">
        <v>32</v>
      </c>
      <c r="H776" s="7">
        <v>1010.88</v>
      </c>
      <c r="I776" s="20">
        <v>43383</v>
      </c>
      <c r="J776" s="20">
        <v>43384</v>
      </c>
      <c r="K776" s="20"/>
      <c r="L776" s="20"/>
      <c r="M776" s="20">
        <v>43481</v>
      </c>
      <c r="N776" s="20">
        <v>43444</v>
      </c>
      <c r="O776" s="21">
        <v>37</v>
      </c>
      <c r="P776" s="21">
        <v>37</v>
      </c>
      <c r="Q776" s="7">
        <v>37402.559999999998</v>
      </c>
      <c r="R776" s="22">
        <f t="shared" ref="R776:R839" si="36">YEAR(I776)</f>
        <v>2018</v>
      </c>
      <c r="S776" s="22">
        <f t="shared" ref="S776:S839" si="37">MONTH(M776)</f>
        <v>1</v>
      </c>
      <c r="T776" s="22">
        <f t="shared" ref="T776:T839" si="38">CEILING(MONTH(M776)/3,1)</f>
        <v>1</v>
      </c>
    </row>
    <row r="777" spans="1:20">
      <c r="A777" t="s">
        <v>463</v>
      </c>
      <c r="B777">
        <v>4080160726</v>
      </c>
      <c r="C777" t="s">
        <v>560</v>
      </c>
      <c r="D777">
        <v>71210000075</v>
      </c>
      <c r="E777" t="s">
        <v>29</v>
      </c>
      <c r="F777" t="s">
        <v>38</v>
      </c>
      <c r="H777" s="7">
        <v>133.68</v>
      </c>
      <c r="I777" s="20">
        <v>43373</v>
      </c>
      <c r="J777" s="20">
        <v>43384</v>
      </c>
      <c r="K777" s="20"/>
      <c r="L777" s="20"/>
      <c r="M777" s="20">
        <v>43481</v>
      </c>
      <c r="N777" s="20">
        <v>43444</v>
      </c>
      <c r="O777" s="21">
        <v>37</v>
      </c>
      <c r="P777" s="21">
        <v>37</v>
      </c>
      <c r="Q777" s="7">
        <v>4946.16</v>
      </c>
      <c r="R777" s="22">
        <f t="shared" si="36"/>
        <v>2018</v>
      </c>
      <c r="S777" s="22">
        <f t="shared" si="37"/>
        <v>1</v>
      </c>
      <c r="T777" s="22">
        <f t="shared" si="38"/>
        <v>1</v>
      </c>
    </row>
    <row r="778" spans="1:20">
      <c r="A778" t="s">
        <v>179</v>
      </c>
      <c r="B778">
        <v>674840152</v>
      </c>
      <c r="C778">
        <v>5301959449</v>
      </c>
      <c r="D778">
        <v>70010000050</v>
      </c>
      <c r="E778" t="s">
        <v>29</v>
      </c>
      <c r="F778" t="s">
        <v>32</v>
      </c>
      <c r="H778" s="7">
        <v>38.06</v>
      </c>
      <c r="I778" s="20">
        <v>43381</v>
      </c>
      <c r="J778" s="20">
        <v>43382</v>
      </c>
      <c r="K778" s="20"/>
      <c r="L778" s="20"/>
      <c r="M778" s="20">
        <v>43481</v>
      </c>
      <c r="N778" s="20">
        <v>43442</v>
      </c>
      <c r="O778" s="21">
        <v>39</v>
      </c>
      <c r="P778" s="21">
        <v>39</v>
      </c>
      <c r="Q778" s="7">
        <v>1484.3400000000001</v>
      </c>
      <c r="R778" s="22">
        <f t="shared" si="36"/>
        <v>2018</v>
      </c>
      <c r="S778" s="22">
        <f t="shared" si="37"/>
        <v>1</v>
      </c>
      <c r="T778" s="22">
        <f t="shared" si="38"/>
        <v>1</v>
      </c>
    </row>
    <row r="779" spans="1:20">
      <c r="A779" t="s">
        <v>494</v>
      </c>
      <c r="B779">
        <v>907371009</v>
      </c>
      <c r="C779">
        <v>18117840</v>
      </c>
      <c r="D779">
        <v>70010000065</v>
      </c>
      <c r="E779" t="s">
        <v>29</v>
      </c>
      <c r="F779" t="s">
        <v>32</v>
      </c>
      <c r="H779" s="7">
        <v>9589.32</v>
      </c>
      <c r="I779" s="20">
        <v>43385</v>
      </c>
      <c r="J779" s="20">
        <v>43388</v>
      </c>
      <c r="K779" s="20"/>
      <c r="L779" s="20"/>
      <c r="M779" s="20">
        <v>43481</v>
      </c>
      <c r="N779" s="20">
        <v>43448</v>
      </c>
      <c r="O779" s="21">
        <v>33</v>
      </c>
      <c r="P779" s="21">
        <v>33</v>
      </c>
      <c r="Q779" s="7">
        <v>316447.56</v>
      </c>
      <c r="R779" s="22">
        <f t="shared" si="36"/>
        <v>2018</v>
      </c>
      <c r="S779" s="22">
        <f t="shared" si="37"/>
        <v>1</v>
      </c>
      <c r="T779" s="22">
        <f t="shared" si="38"/>
        <v>1</v>
      </c>
    </row>
    <row r="780" spans="1:20">
      <c r="A780" t="s">
        <v>179</v>
      </c>
      <c r="B780">
        <v>674840152</v>
      </c>
      <c r="C780">
        <v>5301967702</v>
      </c>
      <c r="D780">
        <v>70010000050</v>
      </c>
      <c r="E780" t="s">
        <v>29</v>
      </c>
      <c r="F780" t="s">
        <v>32</v>
      </c>
      <c r="H780" s="7">
        <v>234.24</v>
      </c>
      <c r="I780" s="20">
        <v>43412</v>
      </c>
      <c r="J780" s="20">
        <v>43413</v>
      </c>
      <c r="K780" s="20"/>
      <c r="L780" s="20"/>
      <c r="M780" s="20">
        <v>43481</v>
      </c>
      <c r="N780" s="20">
        <v>43473</v>
      </c>
      <c r="O780" s="21">
        <v>8</v>
      </c>
      <c r="P780" s="21">
        <v>8</v>
      </c>
      <c r="Q780" s="7">
        <v>1873.92</v>
      </c>
      <c r="R780" s="22">
        <f t="shared" si="36"/>
        <v>2018</v>
      </c>
      <c r="S780" s="22">
        <f t="shared" si="37"/>
        <v>1</v>
      </c>
      <c r="T780" s="22">
        <f t="shared" si="38"/>
        <v>1</v>
      </c>
    </row>
    <row r="781" spans="1:20">
      <c r="A781" t="s">
        <v>489</v>
      </c>
      <c r="B781">
        <v>803890151</v>
      </c>
      <c r="C781">
        <v>182051919</v>
      </c>
      <c r="D781">
        <v>70010000036</v>
      </c>
      <c r="E781" t="s">
        <v>29</v>
      </c>
      <c r="F781" t="s">
        <v>32</v>
      </c>
      <c r="H781" s="7">
        <v>597.79999999999995</v>
      </c>
      <c r="I781" s="20">
        <v>43413</v>
      </c>
      <c r="J781" s="20">
        <v>43413</v>
      </c>
      <c r="K781" s="20"/>
      <c r="L781" s="20"/>
      <c r="M781" s="20">
        <v>43481</v>
      </c>
      <c r="N781" s="20">
        <v>43473</v>
      </c>
      <c r="O781" s="21">
        <v>8</v>
      </c>
      <c r="P781" s="21">
        <v>8</v>
      </c>
      <c r="Q781" s="7">
        <v>4782.3999999999996</v>
      </c>
      <c r="R781" s="22">
        <f t="shared" si="36"/>
        <v>2018</v>
      </c>
      <c r="S781" s="22">
        <f t="shared" si="37"/>
        <v>1</v>
      </c>
      <c r="T781" s="22">
        <f t="shared" si="38"/>
        <v>1</v>
      </c>
    </row>
    <row r="782" spans="1:20">
      <c r="A782" t="s">
        <v>489</v>
      </c>
      <c r="B782">
        <v>803890151</v>
      </c>
      <c r="C782">
        <v>182051919</v>
      </c>
      <c r="D782">
        <v>70010000036</v>
      </c>
      <c r="E782" t="s">
        <v>29</v>
      </c>
      <c r="F782" t="s">
        <v>32</v>
      </c>
      <c r="H782" s="7">
        <v>4944.66</v>
      </c>
      <c r="I782" s="20">
        <v>43413</v>
      </c>
      <c r="J782" s="20">
        <v>43413</v>
      </c>
      <c r="K782" s="20"/>
      <c r="L782" s="20"/>
      <c r="M782" s="20">
        <v>43481</v>
      </c>
      <c r="N782" s="20">
        <v>43473</v>
      </c>
      <c r="O782" s="21">
        <v>8</v>
      </c>
      <c r="P782" s="21">
        <v>8</v>
      </c>
      <c r="Q782" s="7">
        <v>39557.279999999999</v>
      </c>
      <c r="R782" s="22">
        <f t="shared" si="36"/>
        <v>2018</v>
      </c>
      <c r="S782" s="22">
        <f t="shared" si="37"/>
        <v>1</v>
      </c>
      <c r="T782" s="22">
        <f t="shared" si="38"/>
        <v>1</v>
      </c>
    </row>
    <row r="783" spans="1:20">
      <c r="A783" t="s">
        <v>561</v>
      </c>
      <c r="B783">
        <v>1938190731</v>
      </c>
      <c r="C783" t="s">
        <v>562</v>
      </c>
      <c r="D783">
        <v>70010000056</v>
      </c>
      <c r="E783" t="s">
        <v>29</v>
      </c>
      <c r="F783" t="s">
        <v>32</v>
      </c>
      <c r="H783" s="7">
        <v>6177.6</v>
      </c>
      <c r="I783" s="20">
        <v>43404</v>
      </c>
      <c r="J783" s="20">
        <v>43419</v>
      </c>
      <c r="K783" s="20"/>
      <c r="L783" s="20"/>
      <c r="M783" s="20">
        <v>43481</v>
      </c>
      <c r="N783" s="20">
        <v>43479</v>
      </c>
      <c r="O783" s="21">
        <v>2</v>
      </c>
      <c r="P783" s="21">
        <v>2</v>
      </c>
      <c r="Q783" s="7">
        <v>12355.2</v>
      </c>
      <c r="R783" s="22">
        <f t="shared" si="36"/>
        <v>2018</v>
      </c>
      <c r="S783" s="22">
        <f t="shared" si="37"/>
        <v>1</v>
      </c>
      <c r="T783" s="22">
        <f t="shared" si="38"/>
        <v>1</v>
      </c>
    </row>
    <row r="784" spans="1:20">
      <c r="A784" t="s">
        <v>33</v>
      </c>
      <c r="B784">
        <v>8082461008</v>
      </c>
      <c r="C784">
        <v>18202247</v>
      </c>
      <c r="D784">
        <v>70010000056</v>
      </c>
      <c r="E784" t="s">
        <v>29</v>
      </c>
      <c r="F784" t="s">
        <v>32</v>
      </c>
      <c r="H784" s="7">
        <v>7904</v>
      </c>
      <c r="I784" s="20">
        <v>43410</v>
      </c>
      <c r="J784" s="20">
        <v>43410</v>
      </c>
      <c r="K784" s="20"/>
      <c r="L784" s="20"/>
      <c r="M784" s="20">
        <v>43481</v>
      </c>
      <c r="N784" s="20">
        <v>43470</v>
      </c>
      <c r="O784" s="21">
        <v>11</v>
      </c>
      <c r="P784" s="21">
        <v>11</v>
      </c>
      <c r="Q784" s="7">
        <v>86944</v>
      </c>
      <c r="R784" s="22">
        <f t="shared" si="36"/>
        <v>2018</v>
      </c>
      <c r="S784" s="22">
        <f t="shared" si="37"/>
        <v>1</v>
      </c>
      <c r="T784" s="22">
        <f t="shared" si="38"/>
        <v>1</v>
      </c>
    </row>
    <row r="785" spans="1:20">
      <c r="A785" t="s">
        <v>525</v>
      </c>
      <c r="B785">
        <v>6522300968</v>
      </c>
      <c r="C785">
        <v>7000049045</v>
      </c>
      <c r="D785">
        <v>70010000006</v>
      </c>
      <c r="E785" t="s">
        <v>29</v>
      </c>
      <c r="F785" t="s">
        <v>32</v>
      </c>
      <c r="H785" s="7">
        <v>991.1</v>
      </c>
      <c r="I785" s="20">
        <v>43423</v>
      </c>
      <c r="J785" s="20">
        <v>43424</v>
      </c>
      <c r="K785" s="20"/>
      <c r="L785" s="20"/>
      <c r="M785" s="20">
        <v>43481</v>
      </c>
      <c r="N785" s="20">
        <v>43484</v>
      </c>
      <c r="O785" s="21">
        <v>-3</v>
      </c>
      <c r="P785" s="21">
        <v>-3</v>
      </c>
      <c r="Q785" s="7">
        <v>-2973.3</v>
      </c>
      <c r="R785" s="22">
        <f t="shared" si="36"/>
        <v>2018</v>
      </c>
      <c r="S785" s="22">
        <f t="shared" si="37"/>
        <v>1</v>
      </c>
      <c r="T785" s="22">
        <f t="shared" si="38"/>
        <v>1</v>
      </c>
    </row>
    <row r="786" spans="1:20">
      <c r="A786" t="s">
        <v>466</v>
      </c>
      <c r="B786">
        <v>1726510595</v>
      </c>
      <c r="C786">
        <v>2688051190</v>
      </c>
      <c r="D786">
        <v>70010000006</v>
      </c>
      <c r="E786" t="s">
        <v>29</v>
      </c>
      <c r="F786" t="s">
        <v>32</v>
      </c>
      <c r="H786" s="7">
        <v>63376.28</v>
      </c>
      <c r="I786" s="20">
        <v>43419</v>
      </c>
      <c r="J786" s="20">
        <v>43420</v>
      </c>
      <c r="K786" s="20"/>
      <c r="L786" s="20"/>
      <c r="M786" s="20">
        <v>43481</v>
      </c>
      <c r="N786" s="20">
        <v>43480</v>
      </c>
      <c r="O786" s="21">
        <v>1</v>
      </c>
      <c r="P786" s="21">
        <v>1</v>
      </c>
      <c r="Q786" s="7">
        <v>63376.28</v>
      </c>
      <c r="R786" s="22">
        <f t="shared" si="36"/>
        <v>2018</v>
      </c>
      <c r="S786" s="22">
        <f t="shared" si="37"/>
        <v>1</v>
      </c>
      <c r="T786" s="22">
        <f t="shared" si="38"/>
        <v>1</v>
      </c>
    </row>
    <row r="787" spans="1:20">
      <c r="A787" t="s">
        <v>179</v>
      </c>
      <c r="B787">
        <v>674840152</v>
      </c>
      <c r="C787">
        <v>5301969279</v>
      </c>
      <c r="D787">
        <v>70010000050</v>
      </c>
      <c r="E787" t="s">
        <v>29</v>
      </c>
      <c r="F787" t="s">
        <v>32</v>
      </c>
      <c r="H787" s="7">
        <v>24.4</v>
      </c>
      <c r="I787" s="20">
        <v>43418</v>
      </c>
      <c r="J787" s="20">
        <v>43419</v>
      </c>
      <c r="K787" s="20"/>
      <c r="L787" s="20"/>
      <c r="M787" s="20">
        <v>43481</v>
      </c>
      <c r="N787" s="20">
        <v>43479</v>
      </c>
      <c r="O787" s="21">
        <v>2</v>
      </c>
      <c r="P787" s="21">
        <v>2</v>
      </c>
      <c r="Q787" s="7">
        <v>48.8</v>
      </c>
      <c r="R787" s="22">
        <f t="shared" si="36"/>
        <v>2018</v>
      </c>
      <c r="S787" s="22">
        <f t="shared" si="37"/>
        <v>1</v>
      </c>
      <c r="T787" s="22">
        <f t="shared" si="38"/>
        <v>1</v>
      </c>
    </row>
    <row r="788" spans="1:20">
      <c r="A788" t="s">
        <v>470</v>
      </c>
      <c r="B788">
        <v>725050157</v>
      </c>
      <c r="C788" t="s">
        <v>471</v>
      </c>
      <c r="D788">
        <v>70010000050</v>
      </c>
      <c r="E788" t="s">
        <v>29</v>
      </c>
      <c r="F788" t="s">
        <v>32</v>
      </c>
      <c r="H788" s="7">
        <v>1047.06</v>
      </c>
      <c r="I788" s="20">
        <v>43411</v>
      </c>
      <c r="J788" s="20">
        <v>43412</v>
      </c>
      <c r="K788" s="20"/>
      <c r="L788" s="20"/>
      <c r="M788" s="20">
        <v>43481</v>
      </c>
      <c r="N788" s="20">
        <v>43472</v>
      </c>
      <c r="O788" s="21">
        <v>9</v>
      </c>
      <c r="P788" s="21">
        <v>9</v>
      </c>
      <c r="Q788" s="7">
        <v>9423.5399999999991</v>
      </c>
      <c r="R788" s="22">
        <f t="shared" si="36"/>
        <v>2018</v>
      </c>
      <c r="S788" s="22">
        <f t="shared" si="37"/>
        <v>1</v>
      </c>
      <c r="T788" s="22">
        <f t="shared" si="38"/>
        <v>1</v>
      </c>
    </row>
    <row r="789" spans="1:20">
      <c r="A789" t="s">
        <v>563</v>
      </c>
      <c r="B789">
        <v>3237200963</v>
      </c>
      <c r="C789">
        <v>180206569</v>
      </c>
      <c r="D789">
        <v>70010000006</v>
      </c>
      <c r="E789" t="s">
        <v>29</v>
      </c>
      <c r="F789" t="s">
        <v>32</v>
      </c>
      <c r="H789" s="7">
        <v>351.9</v>
      </c>
      <c r="I789" s="20">
        <v>43430</v>
      </c>
      <c r="J789" s="20">
        <v>43441</v>
      </c>
      <c r="K789" s="20"/>
      <c r="L789" s="20"/>
      <c r="M789" s="20">
        <v>43481</v>
      </c>
      <c r="N789" s="20">
        <v>43501</v>
      </c>
      <c r="O789" s="21">
        <v>-20</v>
      </c>
      <c r="P789" s="21">
        <v>-20</v>
      </c>
      <c r="Q789" s="7">
        <v>-7038</v>
      </c>
      <c r="R789" s="22">
        <f t="shared" si="36"/>
        <v>2018</v>
      </c>
      <c r="S789" s="22">
        <f t="shared" si="37"/>
        <v>1</v>
      </c>
      <c r="T789" s="22">
        <f t="shared" si="38"/>
        <v>1</v>
      </c>
    </row>
    <row r="790" spans="1:20">
      <c r="A790" t="s">
        <v>177</v>
      </c>
      <c r="B790">
        <v>6111530637</v>
      </c>
      <c r="C790" t="s">
        <v>564</v>
      </c>
      <c r="D790">
        <v>70010000050</v>
      </c>
      <c r="E790" t="s">
        <v>29</v>
      </c>
      <c r="F790" t="s">
        <v>42</v>
      </c>
      <c r="H790" s="7">
        <v>202.28</v>
      </c>
      <c r="I790" s="20">
        <v>43441</v>
      </c>
      <c r="J790" s="20">
        <v>43451</v>
      </c>
      <c r="K790" s="20"/>
      <c r="L790" s="20"/>
      <c r="M790" s="20">
        <v>43481</v>
      </c>
      <c r="N790" s="20">
        <v>43511</v>
      </c>
      <c r="O790" s="21">
        <v>-30</v>
      </c>
      <c r="P790" s="21">
        <v>-30</v>
      </c>
      <c r="Q790" s="7">
        <v>-6068.4</v>
      </c>
      <c r="R790" s="22">
        <f t="shared" si="36"/>
        <v>2018</v>
      </c>
      <c r="S790" s="22">
        <f t="shared" si="37"/>
        <v>1</v>
      </c>
      <c r="T790" s="22">
        <f t="shared" si="38"/>
        <v>1</v>
      </c>
    </row>
    <row r="791" spans="1:20">
      <c r="A791" t="s">
        <v>524</v>
      </c>
      <c r="B791">
        <v>6032681006</v>
      </c>
      <c r="C791">
        <v>25513953</v>
      </c>
      <c r="D791">
        <v>71510000020</v>
      </c>
      <c r="E791" t="s">
        <v>29</v>
      </c>
      <c r="F791" t="s">
        <v>30</v>
      </c>
      <c r="H791" s="7">
        <v>3024.99</v>
      </c>
      <c r="I791" s="20">
        <v>43434</v>
      </c>
      <c r="J791" s="20">
        <v>43445</v>
      </c>
      <c r="K791" s="20"/>
      <c r="L791" s="20"/>
      <c r="M791" s="20">
        <v>43481</v>
      </c>
      <c r="N791" s="20">
        <v>43505</v>
      </c>
      <c r="O791" s="21">
        <v>-24</v>
      </c>
      <c r="P791" s="21">
        <v>-24</v>
      </c>
      <c r="Q791" s="7">
        <v>-72599.759999999995</v>
      </c>
      <c r="R791" s="22">
        <f t="shared" si="36"/>
        <v>2018</v>
      </c>
      <c r="S791" s="22">
        <f t="shared" si="37"/>
        <v>1</v>
      </c>
      <c r="T791" s="22">
        <f t="shared" si="38"/>
        <v>1</v>
      </c>
    </row>
    <row r="792" spans="1:20">
      <c r="A792" t="s">
        <v>335</v>
      </c>
      <c r="B792">
        <v>2895150239</v>
      </c>
      <c r="C792" t="s">
        <v>565</v>
      </c>
      <c r="D792">
        <v>70010000058</v>
      </c>
      <c r="E792" t="s">
        <v>29</v>
      </c>
      <c r="F792" t="s">
        <v>42</v>
      </c>
      <c r="H792" s="7">
        <v>388.96</v>
      </c>
      <c r="I792" s="20">
        <v>43431</v>
      </c>
      <c r="J792" s="20">
        <v>43434</v>
      </c>
      <c r="K792" s="20"/>
      <c r="L792" s="20"/>
      <c r="M792" s="20">
        <v>43481</v>
      </c>
      <c r="N792" s="20">
        <v>43494</v>
      </c>
      <c r="O792" s="21">
        <v>-13</v>
      </c>
      <c r="P792" s="21">
        <v>-13</v>
      </c>
      <c r="Q792" s="7">
        <v>-5056.4799999999996</v>
      </c>
      <c r="R792" s="22">
        <f t="shared" si="36"/>
        <v>2018</v>
      </c>
      <c r="S792" s="22">
        <f t="shared" si="37"/>
        <v>1</v>
      </c>
      <c r="T792" s="22">
        <f t="shared" si="38"/>
        <v>1</v>
      </c>
    </row>
    <row r="793" spans="1:20">
      <c r="A793" t="s">
        <v>487</v>
      </c>
      <c r="B793">
        <v>7777350633</v>
      </c>
      <c r="C793" t="s">
        <v>566</v>
      </c>
      <c r="D793">
        <v>71510000030</v>
      </c>
      <c r="E793" t="s">
        <v>29</v>
      </c>
      <c r="F793" t="s">
        <v>325</v>
      </c>
      <c r="H793" s="7">
        <v>1250.56</v>
      </c>
      <c r="I793" s="20">
        <v>43439</v>
      </c>
      <c r="J793" s="20">
        <v>43451</v>
      </c>
      <c r="K793" s="20"/>
      <c r="L793" s="20"/>
      <c r="M793" s="20">
        <v>43481</v>
      </c>
      <c r="N793" s="20">
        <v>43511</v>
      </c>
      <c r="O793" s="21">
        <v>-30</v>
      </c>
      <c r="P793" s="21">
        <v>-30</v>
      </c>
      <c r="Q793" s="7">
        <v>-37516.799999999996</v>
      </c>
      <c r="R793" s="22">
        <f t="shared" si="36"/>
        <v>2018</v>
      </c>
      <c r="S793" s="22">
        <f t="shared" si="37"/>
        <v>1</v>
      </c>
      <c r="T793" s="22">
        <f t="shared" si="38"/>
        <v>1</v>
      </c>
    </row>
    <row r="794" spans="1:20">
      <c r="A794" t="s">
        <v>487</v>
      </c>
      <c r="B794">
        <v>7777350633</v>
      </c>
      <c r="C794" t="s">
        <v>567</v>
      </c>
      <c r="D794">
        <v>71510000030</v>
      </c>
      <c r="E794" t="s">
        <v>29</v>
      </c>
      <c r="F794" t="s">
        <v>325</v>
      </c>
      <c r="H794" s="7">
        <v>536.71</v>
      </c>
      <c r="I794" s="20">
        <v>43461</v>
      </c>
      <c r="J794" s="20">
        <v>43461</v>
      </c>
      <c r="K794" s="20"/>
      <c r="L794" s="20"/>
      <c r="M794" s="20">
        <v>43481</v>
      </c>
      <c r="N794" s="20">
        <v>43521</v>
      </c>
      <c r="O794" s="21">
        <v>-40</v>
      </c>
      <c r="P794" s="21">
        <v>-40</v>
      </c>
      <c r="Q794" s="7">
        <v>-21468.400000000001</v>
      </c>
      <c r="R794" s="22">
        <f t="shared" si="36"/>
        <v>2018</v>
      </c>
      <c r="S794" s="22">
        <f t="shared" si="37"/>
        <v>1</v>
      </c>
      <c r="T794" s="22">
        <f t="shared" si="38"/>
        <v>1</v>
      </c>
    </row>
    <row r="795" spans="1:20">
      <c r="A795" t="s">
        <v>522</v>
      </c>
      <c r="B795">
        <v>4459910727</v>
      </c>
      <c r="C795" t="s">
        <v>568</v>
      </c>
      <c r="D795">
        <v>73310500030</v>
      </c>
      <c r="E795" t="s">
        <v>29</v>
      </c>
      <c r="F795" t="s">
        <v>99</v>
      </c>
      <c r="H795" s="7">
        <v>-3298.7</v>
      </c>
      <c r="I795" s="20">
        <v>43480</v>
      </c>
      <c r="J795" s="20">
        <v>43481</v>
      </c>
      <c r="K795" s="20"/>
      <c r="L795" s="20"/>
      <c r="M795" s="20">
        <v>43481</v>
      </c>
      <c r="N795" s="20">
        <v>43541</v>
      </c>
      <c r="O795" s="21">
        <v>-60</v>
      </c>
      <c r="P795" s="21">
        <v>-60</v>
      </c>
      <c r="Q795" s="7">
        <v>0</v>
      </c>
      <c r="R795" s="22">
        <f t="shared" si="36"/>
        <v>2019</v>
      </c>
      <c r="S795" s="22">
        <f t="shared" si="37"/>
        <v>1</v>
      </c>
      <c r="T795" s="22">
        <f t="shared" si="38"/>
        <v>1</v>
      </c>
    </row>
    <row r="796" spans="1:20">
      <c r="A796" t="s">
        <v>340</v>
      </c>
      <c r="B796">
        <v>10923790157</v>
      </c>
      <c r="C796">
        <v>287938</v>
      </c>
      <c r="D796">
        <v>70010000050</v>
      </c>
      <c r="E796" t="s">
        <v>29</v>
      </c>
      <c r="F796" t="s">
        <v>32</v>
      </c>
      <c r="H796" s="7">
        <v>11131.52</v>
      </c>
      <c r="I796" s="20">
        <v>43375</v>
      </c>
      <c r="J796" s="20">
        <v>43376</v>
      </c>
      <c r="K796" s="20"/>
      <c r="L796" s="20"/>
      <c r="M796" s="20">
        <v>43481</v>
      </c>
      <c r="N796" s="20">
        <v>43436</v>
      </c>
      <c r="O796" s="21">
        <v>45</v>
      </c>
      <c r="P796" s="21">
        <v>45</v>
      </c>
      <c r="Q796" s="7">
        <v>500918.4</v>
      </c>
      <c r="R796" s="22">
        <f t="shared" si="36"/>
        <v>2018</v>
      </c>
      <c r="S796" s="22">
        <f t="shared" si="37"/>
        <v>1</v>
      </c>
      <c r="T796" s="22">
        <f t="shared" si="38"/>
        <v>1</v>
      </c>
    </row>
    <row r="797" spans="1:20">
      <c r="A797" t="s">
        <v>463</v>
      </c>
      <c r="B797">
        <v>4080160726</v>
      </c>
      <c r="C797" t="s">
        <v>569</v>
      </c>
      <c r="D797">
        <v>71210000075</v>
      </c>
      <c r="E797" t="s">
        <v>29</v>
      </c>
      <c r="F797" t="s">
        <v>38</v>
      </c>
      <c r="H797" s="7">
        <v>3205.67</v>
      </c>
      <c r="I797" s="20">
        <v>43373</v>
      </c>
      <c r="J797" s="20">
        <v>43384</v>
      </c>
      <c r="K797" s="20"/>
      <c r="L797" s="20"/>
      <c r="M797" s="20">
        <v>43481</v>
      </c>
      <c r="N797" s="20">
        <v>43444</v>
      </c>
      <c r="O797" s="21">
        <v>37</v>
      </c>
      <c r="P797" s="21">
        <v>37</v>
      </c>
      <c r="Q797" s="7">
        <v>118609.79000000001</v>
      </c>
      <c r="R797" s="22">
        <f t="shared" si="36"/>
        <v>2018</v>
      </c>
      <c r="S797" s="22">
        <f t="shared" si="37"/>
        <v>1</v>
      </c>
      <c r="T797" s="22">
        <f t="shared" si="38"/>
        <v>1</v>
      </c>
    </row>
    <row r="798" spans="1:20">
      <c r="A798" t="s">
        <v>570</v>
      </c>
      <c r="B798">
        <v>1167730355</v>
      </c>
      <c r="C798" t="s">
        <v>571</v>
      </c>
      <c r="D798">
        <v>70010000050</v>
      </c>
      <c r="E798" t="s">
        <v>29</v>
      </c>
      <c r="F798" t="s">
        <v>32</v>
      </c>
      <c r="H798" s="7">
        <v>749.57</v>
      </c>
      <c r="I798" s="20">
        <v>43385</v>
      </c>
      <c r="J798" s="20">
        <v>43385</v>
      </c>
      <c r="K798" s="20"/>
      <c r="L798" s="20"/>
      <c r="M798" s="20">
        <v>43481</v>
      </c>
      <c r="N798" s="20">
        <v>43445</v>
      </c>
      <c r="O798" s="21">
        <v>36</v>
      </c>
      <c r="P798" s="21">
        <v>36</v>
      </c>
      <c r="Q798" s="7">
        <v>26984.52</v>
      </c>
      <c r="R798" s="22">
        <f t="shared" si="36"/>
        <v>2018</v>
      </c>
      <c r="S798" s="22">
        <f t="shared" si="37"/>
        <v>1</v>
      </c>
      <c r="T798" s="22">
        <f t="shared" si="38"/>
        <v>1</v>
      </c>
    </row>
    <row r="799" spans="1:20">
      <c r="A799" t="s">
        <v>33</v>
      </c>
      <c r="B799">
        <v>8082461008</v>
      </c>
      <c r="C799">
        <v>18192898</v>
      </c>
      <c r="D799">
        <v>70010000050</v>
      </c>
      <c r="E799" t="s">
        <v>29</v>
      </c>
      <c r="F799" t="s">
        <v>32</v>
      </c>
      <c r="H799" s="7">
        <v>407.82</v>
      </c>
      <c r="I799" s="20">
        <v>43395</v>
      </c>
      <c r="J799" s="20">
        <v>43395</v>
      </c>
      <c r="K799" s="20"/>
      <c r="L799" s="20"/>
      <c r="M799" s="20">
        <v>43481</v>
      </c>
      <c r="N799" s="20">
        <v>43455</v>
      </c>
      <c r="O799" s="21">
        <v>26</v>
      </c>
      <c r="P799" s="21">
        <v>26</v>
      </c>
      <c r="Q799" s="7">
        <v>10603.32</v>
      </c>
      <c r="R799" s="22">
        <f t="shared" si="36"/>
        <v>2018</v>
      </c>
      <c r="S799" s="22">
        <f t="shared" si="37"/>
        <v>1</v>
      </c>
      <c r="T799" s="22">
        <f t="shared" si="38"/>
        <v>1</v>
      </c>
    </row>
    <row r="800" spans="1:20">
      <c r="A800" t="s">
        <v>179</v>
      </c>
      <c r="B800">
        <v>674840152</v>
      </c>
      <c r="C800">
        <v>5301959778</v>
      </c>
      <c r="D800">
        <v>70010000050</v>
      </c>
      <c r="E800" t="s">
        <v>29</v>
      </c>
      <c r="F800" t="s">
        <v>32</v>
      </c>
      <c r="H800" s="7">
        <v>139.08000000000001</v>
      </c>
      <c r="I800" s="20">
        <v>43382</v>
      </c>
      <c r="J800" s="20">
        <v>43383</v>
      </c>
      <c r="K800" s="20"/>
      <c r="L800" s="20"/>
      <c r="M800" s="20">
        <v>43481</v>
      </c>
      <c r="N800" s="20">
        <v>43443</v>
      </c>
      <c r="O800" s="21">
        <v>38</v>
      </c>
      <c r="P800" s="21">
        <v>38</v>
      </c>
      <c r="Q800" s="7">
        <v>5285.0400000000009</v>
      </c>
      <c r="R800" s="22">
        <f t="shared" si="36"/>
        <v>2018</v>
      </c>
      <c r="S800" s="22">
        <f t="shared" si="37"/>
        <v>1</v>
      </c>
      <c r="T800" s="22">
        <f t="shared" si="38"/>
        <v>1</v>
      </c>
    </row>
    <row r="801" spans="1:20">
      <c r="A801" t="s">
        <v>33</v>
      </c>
      <c r="B801">
        <v>8082461008</v>
      </c>
      <c r="C801">
        <v>18202865</v>
      </c>
      <c r="D801">
        <v>70010000050</v>
      </c>
      <c r="E801" t="s">
        <v>29</v>
      </c>
      <c r="F801" t="s">
        <v>32</v>
      </c>
      <c r="H801" s="7">
        <v>98.38</v>
      </c>
      <c r="I801" s="20">
        <v>43411</v>
      </c>
      <c r="J801" s="20">
        <v>43411</v>
      </c>
      <c r="K801" s="20"/>
      <c r="L801" s="20"/>
      <c r="M801" s="20">
        <v>43481</v>
      </c>
      <c r="N801" s="20">
        <v>43471</v>
      </c>
      <c r="O801" s="21">
        <v>10</v>
      </c>
      <c r="P801" s="21">
        <v>10</v>
      </c>
      <c r="Q801" s="7">
        <v>983.8</v>
      </c>
      <c r="R801" s="22">
        <f t="shared" si="36"/>
        <v>2018</v>
      </c>
      <c r="S801" s="22">
        <f t="shared" si="37"/>
        <v>1</v>
      </c>
      <c r="T801" s="22">
        <f t="shared" si="38"/>
        <v>1</v>
      </c>
    </row>
    <row r="802" spans="1:20">
      <c r="A802" t="s">
        <v>489</v>
      </c>
      <c r="B802">
        <v>803890151</v>
      </c>
      <c r="C802">
        <v>182053106</v>
      </c>
      <c r="D802">
        <v>70010000036</v>
      </c>
      <c r="E802" t="s">
        <v>29</v>
      </c>
      <c r="F802" t="s">
        <v>32</v>
      </c>
      <c r="H802" s="7">
        <v>2684.31</v>
      </c>
      <c r="I802" s="20">
        <v>43420</v>
      </c>
      <c r="J802" s="20">
        <v>43420</v>
      </c>
      <c r="K802" s="20"/>
      <c r="L802" s="20"/>
      <c r="M802" s="20">
        <v>43481</v>
      </c>
      <c r="N802" s="20">
        <v>43480</v>
      </c>
      <c r="O802" s="21">
        <v>1</v>
      </c>
      <c r="P802" s="21">
        <v>1</v>
      </c>
      <c r="Q802" s="7">
        <v>2684.31</v>
      </c>
      <c r="R802" s="22">
        <f t="shared" si="36"/>
        <v>2018</v>
      </c>
      <c r="S802" s="22">
        <f t="shared" si="37"/>
        <v>1</v>
      </c>
      <c r="T802" s="22">
        <f t="shared" si="38"/>
        <v>1</v>
      </c>
    </row>
    <row r="803" spans="1:20">
      <c r="A803" t="s">
        <v>33</v>
      </c>
      <c r="B803">
        <v>8082461008</v>
      </c>
      <c r="C803">
        <v>18199142</v>
      </c>
      <c r="D803">
        <v>70010000050</v>
      </c>
      <c r="E803" t="s">
        <v>29</v>
      </c>
      <c r="F803" t="s">
        <v>32</v>
      </c>
      <c r="H803" s="7">
        <v>23059.040000000001</v>
      </c>
      <c r="I803" s="20">
        <v>43403</v>
      </c>
      <c r="J803" s="20">
        <v>43417</v>
      </c>
      <c r="K803" s="20"/>
      <c r="L803" s="20"/>
      <c r="M803" s="20">
        <v>43481</v>
      </c>
      <c r="N803" s="20">
        <v>43477</v>
      </c>
      <c r="O803" s="21">
        <v>4</v>
      </c>
      <c r="P803" s="21">
        <v>4</v>
      </c>
      <c r="Q803" s="7">
        <v>92236.160000000003</v>
      </c>
      <c r="R803" s="22">
        <f t="shared" si="36"/>
        <v>2018</v>
      </c>
      <c r="S803" s="22">
        <f t="shared" si="37"/>
        <v>1</v>
      </c>
      <c r="T803" s="22">
        <f t="shared" si="38"/>
        <v>1</v>
      </c>
    </row>
    <row r="804" spans="1:20">
      <c r="A804" t="s">
        <v>431</v>
      </c>
      <c r="B804">
        <v>3936370752</v>
      </c>
      <c r="C804" t="s">
        <v>572</v>
      </c>
      <c r="D804">
        <v>70010000058</v>
      </c>
      <c r="E804" t="s">
        <v>29</v>
      </c>
      <c r="F804" t="s">
        <v>32</v>
      </c>
      <c r="H804" s="7">
        <v>2515.0500000000002</v>
      </c>
      <c r="I804" s="20">
        <v>43398</v>
      </c>
      <c r="J804" s="20">
        <v>43419</v>
      </c>
      <c r="K804" s="20"/>
      <c r="L804" s="20"/>
      <c r="M804" s="20">
        <v>43481</v>
      </c>
      <c r="N804" s="20">
        <v>43479</v>
      </c>
      <c r="O804" s="21">
        <v>2</v>
      </c>
      <c r="P804" s="21">
        <v>2</v>
      </c>
      <c r="Q804" s="7">
        <v>5030.1000000000004</v>
      </c>
      <c r="R804" s="22">
        <f t="shared" si="36"/>
        <v>2018</v>
      </c>
      <c r="S804" s="22">
        <f t="shared" si="37"/>
        <v>1</v>
      </c>
      <c r="T804" s="22">
        <f t="shared" si="38"/>
        <v>1</v>
      </c>
    </row>
    <row r="805" spans="1:20">
      <c r="A805" t="s">
        <v>557</v>
      </c>
      <c r="B805">
        <v>2689300123</v>
      </c>
      <c r="C805">
        <v>2100121653</v>
      </c>
      <c r="D805">
        <v>70010000006</v>
      </c>
      <c r="E805" t="s">
        <v>29</v>
      </c>
      <c r="F805" t="s">
        <v>32</v>
      </c>
      <c r="H805" s="7">
        <v>303.73</v>
      </c>
      <c r="I805" s="20">
        <v>43427</v>
      </c>
      <c r="J805" s="20">
        <v>43427</v>
      </c>
      <c r="K805" s="20"/>
      <c r="L805" s="20"/>
      <c r="M805" s="20">
        <v>43481</v>
      </c>
      <c r="N805" s="20">
        <v>43487</v>
      </c>
      <c r="O805" s="21">
        <v>-6</v>
      </c>
      <c r="P805" s="21">
        <v>-6</v>
      </c>
      <c r="Q805" s="7">
        <v>-1822.38</v>
      </c>
      <c r="R805" s="22">
        <f t="shared" si="36"/>
        <v>2018</v>
      </c>
      <c r="S805" s="22">
        <f t="shared" si="37"/>
        <v>1</v>
      </c>
      <c r="T805" s="22">
        <f t="shared" si="38"/>
        <v>1</v>
      </c>
    </row>
    <row r="806" spans="1:20">
      <c r="A806" t="s">
        <v>340</v>
      </c>
      <c r="B806">
        <v>10923790157</v>
      </c>
      <c r="C806">
        <v>288462</v>
      </c>
      <c r="D806">
        <v>70010000050</v>
      </c>
      <c r="E806" t="s">
        <v>29</v>
      </c>
      <c r="F806" t="s">
        <v>32</v>
      </c>
      <c r="H806" s="7">
        <v>1564.04</v>
      </c>
      <c r="I806" s="20">
        <v>43410</v>
      </c>
      <c r="J806" s="20">
        <v>43411</v>
      </c>
      <c r="K806" s="20"/>
      <c r="L806" s="20"/>
      <c r="M806" s="20">
        <v>43481</v>
      </c>
      <c r="N806" s="20">
        <v>43471</v>
      </c>
      <c r="O806" s="21">
        <v>10</v>
      </c>
      <c r="P806" s="21">
        <v>10</v>
      </c>
      <c r="Q806" s="7">
        <v>15640.4</v>
      </c>
      <c r="R806" s="22">
        <f t="shared" si="36"/>
        <v>2018</v>
      </c>
      <c r="S806" s="22">
        <f t="shared" si="37"/>
        <v>1</v>
      </c>
      <c r="T806" s="22">
        <f t="shared" si="38"/>
        <v>1</v>
      </c>
    </row>
    <row r="807" spans="1:20">
      <c r="A807" t="s">
        <v>33</v>
      </c>
      <c r="B807">
        <v>8082461008</v>
      </c>
      <c r="C807">
        <v>18216631</v>
      </c>
      <c r="D807">
        <v>70010000050</v>
      </c>
      <c r="E807" t="s">
        <v>29</v>
      </c>
      <c r="F807" t="s">
        <v>42</v>
      </c>
      <c r="H807" s="7">
        <v>21081.599999999999</v>
      </c>
      <c r="I807" s="20">
        <v>43427</v>
      </c>
      <c r="J807" s="20">
        <v>43427</v>
      </c>
      <c r="K807" s="20"/>
      <c r="L807" s="20"/>
      <c r="M807" s="20">
        <v>43481</v>
      </c>
      <c r="N807" s="20">
        <v>43487</v>
      </c>
      <c r="O807" s="21">
        <v>-6</v>
      </c>
      <c r="P807" s="21">
        <v>-6</v>
      </c>
      <c r="Q807" s="7">
        <v>-126489.59999999999</v>
      </c>
      <c r="R807" s="22">
        <f t="shared" si="36"/>
        <v>2018</v>
      </c>
      <c r="S807" s="22">
        <f t="shared" si="37"/>
        <v>1</v>
      </c>
      <c r="T807" s="22">
        <f t="shared" si="38"/>
        <v>1</v>
      </c>
    </row>
    <row r="808" spans="1:20">
      <c r="A808" t="s">
        <v>126</v>
      </c>
      <c r="B808">
        <v>890231004</v>
      </c>
      <c r="C808">
        <v>7140532732</v>
      </c>
      <c r="D808">
        <v>70010000006</v>
      </c>
      <c r="E808" t="s">
        <v>29</v>
      </c>
      <c r="F808" t="s">
        <v>32</v>
      </c>
      <c r="H808" s="7">
        <v>18033.84</v>
      </c>
      <c r="I808" s="20">
        <v>43445</v>
      </c>
      <c r="J808" s="20">
        <v>43445</v>
      </c>
      <c r="K808" s="20"/>
      <c r="L808" s="20"/>
      <c r="M808" s="20">
        <v>43481</v>
      </c>
      <c r="N808" s="20">
        <v>43505</v>
      </c>
      <c r="O808" s="21">
        <v>-24</v>
      </c>
      <c r="P808" s="21">
        <v>-24</v>
      </c>
      <c r="Q808" s="7">
        <v>-432812.16000000003</v>
      </c>
      <c r="R808" s="22">
        <f t="shared" si="36"/>
        <v>2018</v>
      </c>
      <c r="S808" s="22">
        <f t="shared" si="37"/>
        <v>1</v>
      </c>
      <c r="T808" s="22">
        <f t="shared" si="38"/>
        <v>1</v>
      </c>
    </row>
    <row r="809" spans="1:20">
      <c r="A809" t="s">
        <v>573</v>
      </c>
      <c r="B809">
        <v>4953740729</v>
      </c>
      <c r="C809" t="s">
        <v>574</v>
      </c>
      <c r="D809">
        <v>71510000020</v>
      </c>
      <c r="E809" t="s">
        <v>29</v>
      </c>
      <c r="F809" t="s">
        <v>30</v>
      </c>
      <c r="H809" s="7">
        <v>500.2</v>
      </c>
      <c r="I809" s="20">
        <v>43153</v>
      </c>
      <c r="J809" s="20">
        <v>43444</v>
      </c>
      <c r="K809" s="20">
        <v>43444</v>
      </c>
      <c r="L809" s="20">
        <v>43453</v>
      </c>
      <c r="M809" s="20">
        <v>43481</v>
      </c>
      <c r="N809" s="20">
        <v>43504</v>
      </c>
      <c r="O809" s="21">
        <v>-32</v>
      </c>
      <c r="P809" s="21">
        <v>0</v>
      </c>
      <c r="Q809" s="7">
        <v>0</v>
      </c>
      <c r="R809" s="22">
        <f t="shared" si="36"/>
        <v>2018</v>
      </c>
      <c r="S809" s="22">
        <f t="shared" si="37"/>
        <v>1</v>
      </c>
      <c r="T809" s="22">
        <f t="shared" si="38"/>
        <v>1</v>
      </c>
    </row>
    <row r="810" spans="1:20">
      <c r="A810" t="s">
        <v>33</v>
      </c>
      <c r="B810">
        <v>8082461008</v>
      </c>
      <c r="C810">
        <v>18219311</v>
      </c>
      <c r="D810">
        <v>70010000050</v>
      </c>
      <c r="E810" t="s">
        <v>29</v>
      </c>
      <c r="F810" t="s">
        <v>42</v>
      </c>
      <c r="H810" s="7">
        <v>54900</v>
      </c>
      <c r="I810" s="20">
        <v>43432</v>
      </c>
      <c r="J810" s="20">
        <v>43434</v>
      </c>
      <c r="K810" s="20"/>
      <c r="L810" s="20"/>
      <c r="M810" s="20">
        <v>43481</v>
      </c>
      <c r="N810" s="20">
        <v>43494</v>
      </c>
      <c r="O810" s="21">
        <v>-13</v>
      </c>
      <c r="P810" s="21">
        <v>-13</v>
      </c>
      <c r="Q810" s="7">
        <v>-713700</v>
      </c>
      <c r="R810" s="22">
        <f t="shared" si="36"/>
        <v>2018</v>
      </c>
      <c r="S810" s="22">
        <f t="shared" si="37"/>
        <v>1</v>
      </c>
      <c r="T810" s="22">
        <f t="shared" si="38"/>
        <v>1</v>
      </c>
    </row>
    <row r="811" spans="1:20">
      <c r="A811" t="s">
        <v>484</v>
      </c>
      <c r="B811">
        <v>1383850995</v>
      </c>
      <c r="C811">
        <v>1590</v>
      </c>
      <c r="D811">
        <v>70010000036</v>
      </c>
      <c r="E811" t="s">
        <v>29</v>
      </c>
      <c r="F811" t="s">
        <v>32</v>
      </c>
      <c r="H811" s="7">
        <v>22143</v>
      </c>
      <c r="I811" s="20">
        <v>43430</v>
      </c>
      <c r="J811" s="20">
        <v>43434</v>
      </c>
      <c r="K811" s="20"/>
      <c r="L811" s="20"/>
      <c r="M811" s="20">
        <v>43481</v>
      </c>
      <c r="N811" s="20">
        <v>43494</v>
      </c>
      <c r="O811" s="21">
        <v>-13</v>
      </c>
      <c r="P811" s="21">
        <v>-13</v>
      </c>
      <c r="Q811" s="7">
        <v>-287859</v>
      </c>
      <c r="R811" s="22">
        <f t="shared" si="36"/>
        <v>2018</v>
      </c>
      <c r="S811" s="22">
        <f t="shared" si="37"/>
        <v>1</v>
      </c>
      <c r="T811" s="22">
        <f t="shared" si="38"/>
        <v>1</v>
      </c>
    </row>
    <row r="812" spans="1:20">
      <c r="A812" t="s">
        <v>126</v>
      </c>
      <c r="B812">
        <v>890231004</v>
      </c>
      <c r="C812">
        <v>7140532053</v>
      </c>
      <c r="D812">
        <v>70010000006</v>
      </c>
      <c r="E812" t="s">
        <v>29</v>
      </c>
      <c r="F812" t="s">
        <v>32</v>
      </c>
      <c r="H812" s="7">
        <v>9385.77</v>
      </c>
      <c r="I812" s="20">
        <v>43441</v>
      </c>
      <c r="J812" s="20">
        <v>43441</v>
      </c>
      <c r="K812" s="20"/>
      <c r="L812" s="20"/>
      <c r="M812" s="20">
        <v>43481</v>
      </c>
      <c r="N812" s="20">
        <v>43501</v>
      </c>
      <c r="O812" s="21">
        <v>-20</v>
      </c>
      <c r="P812" s="21">
        <v>-20</v>
      </c>
      <c r="Q812" s="7">
        <v>-187715.40000000002</v>
      </c>
      <c r="R812" s="22">
        <f t="shared" si="36"/>
        <v>2018</v>
      </c>
      <c r="S812" s="22">
        <f t="shared" si="37"/>
        <v>1</v>
      </c>
      <c r="T812" s="22">
        <f t="shared" si="38"/>
        <v>1</v>
      </c>
    </row>
    <row r="813" spans="1:20">
      <c r="A813" t="s">
        <v>550</v>
      </c>
      <c r="B813">
        <v>6236560725</v>
      </c>
      <c r="C813" t="s">
        <v>575</v>
      </c>
      <c r="D813">
        <v>70010500045</v>
      </c>
      <c r="E813" t="s">
        <v>29</v>
      </c>
      <c r="F813" t="s">
        <v>42</v>
      </c>
      <c r="H813" s="7">
        <v>4216.32</v>
      </c>
      <c r="I813" s="20">
        <v>43430</v>
      </c>
      <c r="J813" s="20">
        <v>43444</v>
      </c>
      <c r="K813" s="20"/>
      <c r="L813" s="20"/>
      <c r="M813" s="20">
        <v>43481</v>
      </c>
      <c r="N813" s="20">
        <v>43504</v>
      </c>
      <c r="O813" s="21">
        <v>-23</v>
      </c>
      <c r="P813" s="21">
        <v>-23</v>
      </c>
      <c r="Q813" s="7">
        <v>-96975.359999999986</v>
      </c>
      <c r="R813" s="22">
        <f t="shared" si="36"/>
        <v>2018</v>
      </c>
      <c r="S813" s="22">
        <f t="shared" si="37"/>
        <v>1</v>
      </c>
      <c r="T813" s="22">
        <f t="shared" si="38"/>
        <v>1</v>
      </c>
    </row>
    <row r="814" spans="1:20">
      <c r="A814" t="s">
        <v>576</v>
      </c>
      <c r="B814">
        <v>3432221202</v>
      </c>
      <c r="C814" t="s">
        <v>577</v>
      </c>
      <c r="D814">
        <v>70010000006</v>
      </c>
      <c r="E814" t="s">
        <v>29</v>
      </c>
      <c r="F814" t="s">
        <v>32</v>
      </c>
      <c r="H814" s="7">
        <v>1298</v>
      </c>
      <c r="I814" s="20">
        <v>43444</v>
      </c>
      <c r="J814" s="20">
        <v>43444</v>
      </c>
      <c r="K814" s="20"/>
      <c r="L814" s="20"/>
      <c r="M814" s="20">
        <v>43481</v>
      </c>
      <c r="N814" s="20">
        <v>43504</v>
      </c>
      <c r="O814" s="21">
        <v>-23</v>
      </c>
      <c r="P814" s="21">
        <v>-23</v>
      </c>
      <c r="Q814" s="7">
        <v>-29854</v>
      </c>
      <c r="R814" s="22">
        <f t="shared" si="36"/>
        <v>2018</v>
      </c>
      <c r="S814" s="22">
        <f t="shared" si="37"/>
        <v>1</v>
      </c>
      <c r="T814" s="22">
        <f t="shared" si="38"/>
        <v>1</v>
      </c>
    </row>
    <row r="815" spans="1:20">
      <c r="A815" t="s">
        <v>539</v>
      </c>
      <c r="B815">
        <v>226250165</v>
      </c>
      <c r="C815">
        <v>10755</v>
      </c>
      <c r="D815">
        <v>70010000006</v>
      </c>
      <c r="E815" t="s">
        <v>29</v>
      </c>
      <c r="F815" t="s">
        <v>32</v>
      </c>
      <c r="H815" s="7">
        <v>604.45000000000005</v>
      </c>
      <c r="I815" s="20">
        <v>43430</v>
      </c>
      <c r="J815" s="20">
        <v>43430</v>
      </c>
      <c r="K815" s="20"/>
      <c r="L815" s="20"/>
      <c r="M815" s="20">
        <v>43481</v>
      </c>
      <c r="N815" s="20">
        <v>43490</v>
      </c>
      <c r="O815" s="21">
        <v>-9</v>
      </c>
      <c r="P815" s="21">
        <v>-9</v>
      </c>
      <c r="Q815" s="7">
        <v>-5440.05</v>
      </c>
      <c r="R815" s="22">
        <f t="shared" si="36"/>
        <v>2018</v>
      </c>
      <c r="S815" s="22">
        <f t="shared" si="37"/>
        <v>1</v>
      </c>
      <c r="T815" s="22">
        <f t="shared" si="38"/>
        <v>1</v>
      </c>
    </row>
    <row r="816" spans="1:20">
      <c r="A816" t="s">
        <v>476</v>
      </c>
      <c r="B816">
        <v>4021260726</v>
      </c>
      <c r="C816" t="s">
        <v>578</v>
      </c>
      <c r="D816">
        <v>70010500045</v>
      </c>
      <c r="E816" t="s">
        <v>29</v>
      </c>
      <c r="F816" t="s">
        <v>30</v>
      </c>
      <c r="H816" s="7">
        <v>4392</v>
      </c>
      <c r="I816" s="20">
        <v>43448</v>
      </c>
      <c r="J816" s="20">
        <v>43448</v>
      </c>
      <c r="K816" s="20"/>
      <c r="L816" s="20"/>
      <c r="M816" s="20">
        <v>43481</v>
      </c>
      <c r="N816" s="20">
        <v>43508</v>
      </c>
      <c r="O816" s="21">
        <v>-27</v>
      </c>
      <c r="P816" s="21">
        <v>-27</v>
      </c>
      <c r="Q816" s="7">
        <v>-118584</v>
      </c>
      <c r="R816" s="22">
        <f t="shared" si="36"/>
        <v>2018</v>
      </c>
      <c r="S816" s="22">
        <f t="shared" si="37"/>
        <v>1</v>
      </c>
      <c r="T816" s="22">
        <f t="shared" si="38"/>
        <v>1</v>
      </c>
    </row>
    <row r="817" spans="1:20">
      <c r="A817" t="s">
        <v>438</v>
      </c>
      <c r="B817">
        <v>4303410726</v>
      </c>
      <c r="C817" t="s">
        <v>579</v>
      </c>
      <c r="D817">
        <v>70010500060</v>
      </c>
      <c r="E817" t="s">
        <v>29</v>
      </c>
      <c r="F817" t="s">
        <v>325</v>
      </c>
      <c r="H817" s="7">
        <v>112.44</v>
      </c>
      <c r="I817" s="20">
        <v>43423</v>
      </c>
      <c r="J817" s="20">
        <v>43447</v>
      </c>
      <c r="K817" s="20"/>
      <c r="L817" s="20"/>
      <c r="M817" s="20">
        <v>43481</v>
      </c>
      <c r="N817" s="20">
        <v>43507</v>
      </c>
      <c r="O817" s="21">
        <v>-26</v>
      </c>
      <c r="P817" s="21">
        <v>-26</v>
      </c>
      <c r="Q817" s="7">
        <v>-2923.44</v>
      </c>
      <c r="R817" s="22">
        <f t="shared" si="36"/>
        <v>2018</v>
      </c>
      <c r="S817" s="22">
        <f t="shared" si="37"/>
        <v>1</v>
      </c>
      <c r="T817" s="22">
        <f t="shared" si="38"/>
        <v>1</v>
      </c>
    </row>
    <row r="818" spans="1:20">
      <c r="A818" t="s">
        <v>476</v>
      </c>
      <c r="B818">
        <v>4021260726</v>
      </c>
      <c r="C818" t="s">
        <v>580</v>
      </c>
      <c r="D818">
        <v>70010000050</v>
      </c>
      <c r="E818" t="s">
        <v>29</v>
      </c>
      <c r="F818" t="s">
        <v>42</v>
      </c>
      <c r="H818" s="7">
        <v>951.6</v>
      </c>
      <c r="I818" s="20">
        <v>43431</v>
      </c>
      <c r="J818" s="20">
        <v>43433</v>
      </c>
      <c r="K818" s="20"/>
      <c r="L818" s="20"/>
      <c r="M818" s="20">
        <v>43481</v>
      </c>
      <c r="N818" s="20">
        <v>43493</v>
      </c>
      <c r="O818" s="21">
        <v>-12</v>
      </c>
      <c r="P818" s="21">
        <v>-12</v>
      </c>
      <c r="Q818" s="7">
        <v>-11419.2</v>
      </c>
      <c r="R818" s="22">
        <f t="shared" si="36"/>
        <v>2018</v>
      </c>
      <c r="S818" s="22">
        <f t="shared" si="37"/>
        <v>1</v>
      </c>
      <c r="T818" s="22">
        <f t="shared" si="38"/>
        <v>1</v>
      </c>
    </row>
    <row r="819" spans="1:20">
      <c r="A819" t="s">
        <v>581</v>
      </c>
      <c r="B819">
        <v>972790109</v>
      </c>
      <c r="C819" t="s">
        <v>582</v>
      </c>
      <c r="D819">
        <v>70010000058</v>
      </c>
      <c r="E819" t="s">
        <v>29</v>
      </c>
      <c r="F819" t="s">
        <v>42</v>
      </c>
      <c r="H819" s="7">
        <v>1025.49</v>
      </c>
      <c r="I819" s="20">
        <v>43434</v>
      </c>
      <c r="J819" s="20">
        <v>43437</v>
      </c>
      <c r="K819" s="20"/>
      <c r="L819" s="20"/>
      <c r="M819" s="20">
        <v>43481</v>
      </c>
      <c r="N819" s="20">
        <v>43497</v>
      </c>
      <c r="O819" s="21">
        <v>-16</v>
      </c>
      <c r="P819" s="21">
        <v>-16</v>
      </c>
      <c r="Q819" s="7">
        <v>-16407.84</v>
      </c>
      <c r="R819" s="22">
        <f t="shared" si="36"/>
        <v>2018</v>
      </c>
      <c r="S819" s="22">
        <f t="shared" si="37"/>
        <v>1</v>
      </c>
      <c r="T819" s="22">
        <f t="shared" si="38"/>
        <v>1</v>
      </c>
    </row>
    <row r="820" spans="1:20">
      <c r="A820" t="s">
        <v>485</v>
      </c>
      <c r="B820">
        <v>2481080964</v>
      </c>
      <c r="C820">
        <v>18005168</v>
      </c>
      <c r="D820">
        <v>71510000020</v>
      </c>
      <c r="E820" t="s">
        <v>29</v>
      </c>
      <c r="F820" t="s">
        <v>30</v>
      </c>
      <c r="H820" s="7">
        <v>576.45000000000005</v>
      </c>
      <c r="I820" s="20">
        <v>43452</v>
      </c>
      <c r="J820" s="20">
        <v>43454</v>
      </c>
      <c r="K820" s="20"/>
      <c r="L820" s="20"/>
      <c r="M820" s="20">
        <v>43481</v>
      </c>
      <c r="N820" s="20">
        <v>43514</v>
      </c>
      <c r="O820" s="21">
        <v>-33</v>
      </c>
      <c r="P820" s="21">
        <v>-33</v>
      </c>
      <c r="Q820" s="7">
        <v>-19022.850000000002</v>
      </c>
      <c r="R820" s="22">
        <f t="shared" si="36"/>
        <v>2018</v>
      </c>
      <c r="S820" s="22">
        <f t="shared" si="37"/>
        <v>1</v>
      </c>
      <c r="T820" s="22">
        <f t="shared" si="38"/>
        <v>1</v>
      </c>
    </row>
    <row r="821" spans="1:20">
      <c r="A821" t="s">
        <v>583</v>
      </c>
      <c r="B821">
        <v>5104850481</v>
      </c>
      <c r="C821">
        <v>1202516322</v>
      </c>
      <c r="D821">
        <v>70010000018</v>
      </c>
      <c r="E821" t="s">
        <v>29</v>
      </c>
      <c r="F821" t="s">
        <v>32</v>
      </c>
      <c r="H821" s="7">
        <v>3465</v>
      </c>
      <c r="I821" s="20">
        <v>43433</v>
      </c>
      <c r="J821" s="20">
        <v>43440</v>
      </c>
      <c r="K821" s="20"/>
      <c r="L821" s="20"/>
      <c r="M821" s="20">
        <v>43481</v>
      </c>
      <c r="N821" s="20">
        <v>43500</v>
      </c>
      <c r="O821" s="21">
        <v>-19</v>
      </c>
      <c r="P821" s="21">
        <v>-19</v>
      </c>
      <c r="Q821" s="7">
        <v>-65835</v>
      </c>
      <c r="R821" s="22">
        <f t="shared" si="36"/>
        <v>2018</v>
      </c>
      <c r="S821" s="22">
        <f t="shared" si="37"/>
        <v>1</v>
      </c>
      <c r="T821" s="22">
        <f t="shared" si="38"/>
        <v>1</v>
      </c>
    </row>
    <row r="822" spans="1:20">
      <c r="A822" t="s">
        <v>522</v>
      </c>
      <c r="B822">
        <v>4459910727</v>
      </c>
      <c r="C822" t="s">
        <v>584</v>
      </c>
      <c r="D822">
        <v>73310500030</v>
      </c>
      <c r="E822" t="s">
        <v>29</v>
      </c>
      <c r="F822" t="s">
        <v>99</v>
      </c>
      <c r="H822" s="7">
        <v>3298.7</v>
      </c>
      <c r="I822" s="20">
        <v>43479</v>
      </c>
      <c r="J822" s="20">
        <v>43479</v>
      </c>
      <c r="K822" s="20"/>
      <c r="L822" s="20"/>
      <c r="M822" s="20">
        <v>43481</v>
      </c>
      <c r="N822" s="20">
        <v>43539</v>
      </c>
      <c r="O822" s="21">
        <v>-58</v>
      </c>
      <c r="P822" s="21">
        <v>-58</v>
      </c>
      <c r="Q822" s="7">
        <v>-191324.59999999998</v>
      </c>
      <c r="R822" s="22">
        <f t="shared" si="36"/>
        <v>2019</v>
      </c>
      <c r="S822" s="22">
        <f t="shared" si="37"/>
        <v>1</v>
      </c>
      <c r="T822" s="22">
        <f t="shared" si="38"/>
        <v>1</v>
      </c>
    </row>
    <row r="823" spans="1:20">
      <c r="A823" t="s">
        <v>179</v>
      </c>
      <c r="B823">
        <v>674840152</v>
      </c>
      <c r="C823">
        <v>5301958905</v>
      </c>
      <c r="D823">
        <v>70010000050</v>
      </c>
      <c r="E823" t="s">
        <v>29</v>
      </c>
      <c r="F823" t="s">
        <v>32</v>
      </c>
      <c r="H823" s="7">
        <v>380.64</v>
      </c>
      <c r="I823" s="20">
        <v>43378</v>
      </c>
      <c r="J823" s="20">
        <v>43379</v>
      </c>
      <c r="K823" s="20"/>
      <c r="L823" s="20"/>
      <c r="M823" s="20">
        <v>43481</v>
      </c>
      <c r="N823" s="20">
        <v>43439</v>
      </c>
      <c r="O823" s="21">
        <v>42</v>
      </c>
      <c r="P823" s="21">
        <v>42</v>
      </c>
      <c r="Q823" s="7">
        <v>15986.88</v>
      </c>
      <c r="R823" s="22">
        <f t="shared" si="36"/>
        <v>2018</v>
      </c>
      <c r="S823" s="22">
        <f t="shared" si="37"/>
        <v>1</v>
      </c>
      <c r="T823" s="22">
        <f t="shared" si="38"/>
        <v>1</v>
      </c>
    </row>
    <row r="824" spans="1:20">
      <c r="A824" t="s">
        <v>33</v>
      </c>
      <c r="B824">
        <v>8082461008</v>
      </c>
      <c r="C824">
        <v>18204049</v>
      </c>
      <c r="D824">
        <v>70010000050</v>
      </c>
      <c r="E824" t="s">
        <v>29</v>
      </c>
      <c r="F824" t="s">
        <v>32</v>
      </c>
      <c r="H824" s="7">
        <v>5490</v>
      </c>
      <c r="I824" s="20">
        <v>43412</v>
      </c>
      <c r="J824" s="20">
        <v>43413</v>
      </c>
      <c r="K824" s="20"/>
      <c r="L824" s="20"/>
      <c r="M824" s="20">
        <v>43481</v>
      </c>
      <c r="N824" s="20">
        <v>43473</v>
      </c>
      <c r="O824" s="21">
        <v>8</v>
      </c>
      <c r="P824" s="21">
        <v>8</v>
      </c>
      <c r="Q824" s="7">
        <v>43920</v>
      </c>
      <c r="R824" s="22">
        <f t="shared" si="36"/>
        <v>2018</v>
      </c>
      <c r="S824" s="22">
        <f t="shared" si="37"/>
        <v>1</v>
      </c>
      <c r="T824" s="22">
        <f t="shared" si="38"/>
        <v>1</v>
      </c>
    </row>
    <row r="825" spans="1:20">
      <c r="A825" t="s">
        <v>466</v>
      </c>
      <c r="B825">
        <v>1726510595</v>
      </c>
      <c r="C825">
        <v>2688049112</v>
      </c>
      <c r="D825">
        <v>70010000006</v>
      </c>
      <c r="E825" t="s">
        <v>29</v>
      </c>
      <c r="F825" t="s">
        <v>32</v>
      </c>
      <c r="H825" s="7">
        <v>9028.7999999999993</v>
      </c>
      <c r="I825" s="20">
        <v>43409</v>
      </c>
      <c r="J825" s="20">
        <v>43410</v>
      </c>
      <c r="K825" s="20"/>
      <c r="L825" s="20"/>
      <c r="M825" s="20">
        <v>43481</v>
      </c>
      <c r="N825" s="20">
        <v>43470</v>
      </c>
      <c r="O825" s="21">
        <v>11</v>
      </c>
      <c r="P825" s="21">
        <v>11</v>
      </c>
      <c r="Q825" s="7">
        <v>99316.799999999988</v>
      </c>
      <c r="R825" s="22">
        <f t="shared" si="36"/>
        <v>2018</v>
      </c>
      <c r="S825" s="22">
        <f t="shared" si="37"/>
        <v>1</v>
      </c>
      <c r="T825" s="22">
        <f t="shared" si="38"/>
        <v>1</v>
      </c>
    </row>
    <row r="826" spans="1:20">
      <c r="A826" t="s">
        <v>153</v>
      </c>
      <c r="B826">
        <v>76670595</v>
      </c>
      <c r="C826" t="s">
        <v>585</v>
      </c>
      <c r="D826">
        <v>70010000036</v>
      </c>
      <c r="E826" t="s">
        <v>29</v>
      </c>
      <c r="F826" t="s">
        <v>32</v>
      </c>
      <c r="H826" s="7">
        <v>421.63</v>
      </c>
      <c r="I826" s="20">
        <v>43423</v>
      </c>
      <c r="J826" s="20">
        <v>43425</v>
      </c>
      <c r="K826" s="20"/>
      <c r="L826" s="20"/>
      <c r="M826" s="20">
        <v>43481</v>
      </c>
      <c r="N826" s="20">
        <v>43485</v>
      </c>
      <c r="O826" s="21">
        <v>-4</v>
      </c>
      <c r="P826" s="21">
        <v>-4</v>
      </c>
      <c r="Q826" s="7">
        <v>-1686.52</v>
      </c>
      <c r="R826" s="22">
        <f t="shared" si="36"/>
        <v>2018</v>
      </c>
      <c r="S826" s="22">
        <f t="shared" si="37"/>
        <v>1</v>
      </c>
      <c r="T826" s="22">
        <f t="shared" si="38"/>
        <v>1</v>
      </c>
    </row>
    <row r="827" spans="1:20">
      <c r="A827" t="s">
        <v>179</v>
      </c>
      <c r="B827">
        <v>674840152</v>
      </c>
      <c r="C827">
        <v>5301964927</v>
      </c>
      <c r="D827">
        <v>70010000050</v>
      </c>
      <c r="E827" t="s">
        <v>29</v>
      </c>
      <c r="F827" t="s">
        <v>32</v>
      </c>
      <c r="H827" s="7">
        <v>45.14</v>
      </c>
      <c r="I827" s="20">
        <v>43402</v>
      </c>
      <c r="J827" s="20">
        <v>43403</v>
      </c>
      <c r="K827" s="20"/>
      <c r="L827" s="20"/>
      <c r="M827" s="20">
        <v>43481</v>
      </c>
      <c r="N827" s="20">
        <v>43463</v>
      </c>
      <c r="O827" s="21">
        <v>18</v>
      </c>
      <c r="P827" s="21">
        <v>18</v>
      </c>
      <c r="Q827" s="7">
        <v>812.52</v>
      </c>
      <c r="R827" s="22">
        <f t="shared" si="36"/>
        <v>2018</v>
      </c>
      <c r="S827" s="22">
        <f t="shared" si="37"/>
        <v>1</v>
      </c>
      <c r="T827" s="22">
        <f t="shared" si="38"/>
        <v>1</v>
      </c>
    </row>
    <row r="828" spans="1:20">
      <c r="A828" t="s">
        <v>490</v>
      </c>
      <c r="B828">
        <v>3225090723</v>
      </c>
      <c r="C828" t="s">
        <v>586</v>
      </c>
      <c r="D828">
        <v>70010000050</v>
      </c>
      <c r="E828" t="s">
        <v>29</v>
      </c>
      <c r="F828" t="s">
        <v>32</v>
      </c>
      <c r="H828" s="7">
        <v>224.48</v>
      </c>
      <c r="I828" s="20">
        <v>43404</v>
      </c>
      <c r="J828" s="20">
        <v>43409</v>
      </c>
      <c r="K828" s="20"/>
      <c r="L828" s="20"/>
      <c r="M828" s="20">
        <v>43481</v>
      </c>
      <c r="N828" s="20">
        <v>43469</v>
      </c>
      <c r="O828" s="21">
        <v>12</v>
      </c>
      <c r="P828" s="21">
        <v>12</v>
      </c>
      <c r="Q828" s="7">
        <v>2693.7599999999998</v>
      </c>
      <c r="R828" s="22">
        <f t="shared" si="36"/>
        <v>2018</v>
      </c>
      <c r="S828" s="22">
        <f t="shared" si="37"/>
        <v>1</v>
      </c>
      <c r="T828" s="22">
        <f t="shared" si="38"/>
        <v>1</v>
      </c>
    </row>
    <row r="829" spans="1:20">
      <c r="A829" t="s">
        <v>587</v>
      </c>
      <c r="B829">
        <v>13209130155</v>
      </c>
      <c r="C829">
        <v>8281299673</v>
      </c>
      <c r="D829">
        <v>70010000036</v>
      </c>
      <c r="E829" t="s">
        <v>29</v>
      </c>
      <c r="F829" t="s">
        <v>32</v>
      </c>
      <c r="H829" s="7">
        <v>873.52</v>
      </c>
      <c r="I829" s="20">
        <v>43433</v>
      </c>
      <c r="J829" s="20">
        <v>43433</v>
      </c>
      <c r="K829" s="20"/>
      <c r="L829" s="20"/>
      <c r="M829" s="20">
        <v>43481</v>
      </c>
      <c r="N829" s="20">
        <v>43493</v>
      </c>
      <c r="O829" s="21">
        <v>-12</v>
      </c>
      <c r="P829" s="21">
        <v>-12</v>
      </c>
      <c r="Q829" s="7">
        <v>-10482.24</v>
      </c>
      <c r="R829" s="22">
        <f t="shared" si="36"/>
        <v>2018</v>
      </c>
      <c r="S829" s="22">
        <f t="shared" si="37"/>
        <v>1</v>
      </c>
      <c r="T829" s="22">
        <f t="shared" si="38"/>
        <v>1</v>
      </c>
    </row>
    <row r="830" spans="1:20">
      <c r="A830" t="s">
        <v>588</v>
      </c>
      <c r="B830">
        <v>13179250157</v>
      </c>
      <c r="C830" t="s">
        <v>589</v>
      </c>
      <c r="D830">
        <v>70010000006</v>
      </c>
      <c r="E830" t="s">
        <v>29</v>
      </c>
      <c r="F830" t="s">
        <v>32</v>
      </c>
      <c r="H830" s="7">
        <v>1039.5</v>
      </c>
      <c r="I830" s="20">
        <v>43427</v>
      </c>
      <c r="J830" s="20">
        <v>43440</v>
      </c>
      <c r="K830" s="20"/>
      <c r="L830" s="20"/>
      <c r="M830" s="20">
        <v>43481</v>
      </c>
      <c r="N830" s="20">
        <v>43500</v>
      </c>
      <c r="O830" s="21">
        <v>-19</v>
      </c>
      <c r="P830" s="21">
        <v>-19</v>
      </c>
      <c r="Q830" s="7">
        <v>-19750.5</v>
      </c>
      <c r="R830" s="22">
        <f t="shared" si="36"/>
        <v>2018</v>
      </c>
      <c r="S830" s="22">
        <f t="shared" si="37"/>
        <v>1</v>
      </c>
      <c r="T830" s="22">
        <f t="shared" si="38"/>
        <v>1</v>
      </c>
    </row>
    <row r="831" spans="1:20">
      <c r="A831" t="s">
        <v>484</v>
      </c>
      <c r="B831">
        <v>1383850995</v>
      </c>
      <c r="C831">
        <v>1629</v>
      </c>
      <c r="D831">
        <v>70010000036</v>
      </c>
      <c r="E831" t="s">
        <v>29</v>
      </c>
      <c r="F831" t="s">
        <v>32</v>
      </c>
      <c r="H831" s="7">
        <v>4230.96</v>
      </c>
      <c r="I831" s="20">
        <v>43433</v>
      </c>
      <c r="J831" s="20">
        <v>43444</v>
      </c>
      <c r="K831" s="20"/>
      <c r="L831" s="20"/>
      <c r="M831" s="20">
        <v>43481</v>
      </c>
      <c r="N831" s="20">
        <v>43504</v>
      </c>
      <c r="O831" s="21">
        <v>-23</v>
      </c>
      <c r="P831" s="21">
        <v>-23</v>
      </c>
      <c r="Q831" s="7">
        <v>-97312.08</v>
      </c>
      <c r="R831" s="22">
        <f t="shared" si="36"/>
        <v>2018</v>
      </c>
      <c r="S831" s="22">
        <f t="shared" si="37"/>
        <v>1</v>
      </c>
      <c r="T831" s="22">
        <f t="shared" si="38"/>
        <v>1</v>
      </c>
    </row>
    <row r="832" spans="1:20">
      <c r="A832" t="s">
        <v>476</v>
      </c>
      <c r="B832">
        <v>4021260726</v>
      </c>
      <c r="C832" t="s">
        <v>590</v>
      </c>
      <c r="D832">
        <v>70010000050</v>
      </c>
      <c r="E832" t="s">
        <v>29</v>
      </c>
      <c r="F832" t="s">
        <v>42</v>
      </c>
      <c r="H832" s="7">
        <v>1178.52</v>
      </c>
      <c r="I832" s="20">
        <v>43453</v>
      </c>
      <c r="J832" s="20">
        <v>43453</v>
      </c>
      <c r="K832" s="20"/>
      <c r="L832" s="20"/>
      <c r="M832" s="20">
        <v>43481</v>
      </c>
      <c r="N832" s="20">
        <v>43513</v>
      </c>
      <c r="O832" s="21">
        <v>-32</v>
      </c>
      <c r="P832" s="21">
        <v>-32</v>
      </c>
      <c r="Q832" s="7">
        <v>-37712.639999999999</v>
      </c>
      <c r="R832" s="22">
        <f t="shared" si="36"/>
        <v>2018</v>
      </c>
      <c r="S832" s="22">
        <f t="shared" si="37"/>
        <v>1</v>
      </c>
      <c r="T832" s="22">
        <f t="shared" si="38"/>
        <v>1</v>
      </c>
    </row>
    <row r="833" spans="1:20">
      <c r="A833" t="s">
        <v>498</v>
      </c>
      <c r="B833">
        <v>6058940724</v>
      </c>
      <c r="C833" t="s">
        <v>591</v>
      </c>
      <c r="D833">
        <v>71510000015</v>
      </c>
      <c r="E833" t="s">
        <v>29</v>
      </c>
      <c r="F833" t="s">
        <v>30</v>
      </c>
      <c r="H833" s="7">
        <v>707.6</v>
      </c>
      <c r="I833" s="20">
        <v>43446</v>
      </c>
      <c r="J833" s="20">
        <v>43446</v>
      </c>
      <c r="K833" s="20"/>
      <c r="L833" s="20"/>
      <c r="M833" s="20">
        <v>43481</v>
      </c>
      <c r="N833" s="20">
        <v>43506</v>
      </c>
      <c r="O833" s="21">
        <v>-25</v>
      </c>
      <c r="P833" s="21">
        <v>-25</v>
      </c>
      <c r="Q833" s="7">
        <v>-17690</v>
      </c>
      <c r="R833" s="22">
        <f t="shared" si="36"/>
        <v>2018</v>
      </c>
      <c r="S833" s="22">
        <f t="shared" si="37"/>
        <v>1</v>
      </c>
      <c r="T833" s="22">
        <f t="shared" si="38"/>
        <v>1</v>
      </c>
    </row>
    <row r="834" spans="1:20">
      <c r="A834" t="s">
        <v>592</v>
      </c>
      <c r="B834">
        <v>7574940727</v>
      </c>
      <c r="C834">
        <v>159</v>
      </c>
      <c r="D834">
        <v>2011000100</v>
      </c>
      <c r="E834" t="s">
        <v>29</v>
      </c>
      <c r="F834" t="s">
        <v>30</v>
      </c>
      <c r="H834" s="7">
        <v>77681.31</v>
      </c>
      <c r="I834" s="20">
        <v>43448</v>
      </c>
      <c r="J834" s="20">
        <v>43448</v>
      </c>
      <c r="K834" s="20"/>
      <c r="L834" s="20"/>
      <c r="M834" s="20">
        <v>43481</v>
      </c>
      <c r="N834" s="20">
        <v>43508</v>
      </c>
      <c r="O834" s="21">
        <v>-27</v>
      </c>
      <c r="P834" s="21">
        <v>-27</v>
      </c>
      <c r="Q834" s="7">
        <v>-2097395.37</v>
      </c>
      <c r="R834" s="22">
        <f t="shared" si="36"/>
        <v>2018</v>
      </c>
      <c r="S834" s="22">
        <f t="shared" si="37"/>
        <v>1</v>
      </c>
      <c r="T834" s="22">
        <f t="shared" si="38"/>
        <v>1</v>
      </c>
    </row>
    <row r="835" spans="1:20">
      <c r="A835" t="s">
        <v>498</v>
      </c>
      <c r="B835">
        <v>6058940724</v>
      </c>
      <c r="C835" t="s">
        <v>593</v>
      </c>
      <c r="D835">
        <v>71510000015</v>
      </c>
      <c r="E835" t="s">
        <v>29</v>
      </c>
      <c r="F835" t="s">
        <v>30</v>
      </c>
      <c r="H835" s="7">
        <v>122</v>
      </c>
      <c r="I835" s="20">
        <v>43452</v>
      </c>
      <c r="J835" s="20">
        <v>43452</v>
      </c>
      <c r="K835" s="20"/>
      <c r="L835" s="20"/>
      <c r="M835" s="20">
        <v>43481</v>
      </c>
      <c r="N835" s="20">
        <v>43512</v>
      </c>
      <c r="O835" s="21">
        <v>-31</v>
      </c>
      <c r="P835" s="21">
        <v>-31</v>
      </c>
      <c r="Q835" s="7">
        <v>-3782</v>
      </c>
      <c r="R835" s="22">
        <f t="shared" si="36"/>
        <v>2018</v>
      </c>
      <c r="S835" s="22">
        <f t="shared" si="37"/>
        <v>1</v>
      </c>
      <c r="T835" s="22">
        <f t="shared" si="38"/>
        <v>1</v>
      </c>
    </row>
    <row r="836" spans="1:20">
      <c r="A836" t="s">
        <v>485</v>
      </c>
      <c r="B836">
        <v>2481080964</v>
      </c>
      <c r="C836">
        <v>18005167</v>
      </c>
      <c r="D836">
        <v>71510000020</v>
      </c>
      <c r="E836" t="s">
        <v>29</v>
      </c>
      <c r="F836" t="s">
        <v>30</v>
      </c>
      <c r="H836" s="7">
        <v>96.08</v>
      </c>
      <c r="I836" s="20">
        <v>43452</v>
      </c>
      <c r="J836" s="20">
        <v>43454</v>
      </c>
      <c r="K836" s="20"/>
      <c r="L836" s="20"/>
      <c r="M836" s="20">
        <v>43481</v>
      </c>
      <c r="N836" s="20">
        <v>43514</v>
      </c>
      <c r="O836" s="21">
        <v>-33</v>
      </c>
      <c r="P836" s="21">
        <v>-33</v>
      </c>
      <c r="Q836" s="7">
        <v>-3170.64</v>
      </c>
      <c r="R836" s="22">
        <f t="shared" si="36"/>
        <v>2018</v>
      </c>
      <c r="S836" s="22">
        <f t="shared" si="37"/>
        <v>1</v>
      </c>
      <c r="T836" s="22">
        <f t="shared" si="38"/>
        <v>1</v>
      </c>
    </row>
    <row r="837" spans="1:20">
      <c r="A837" t="s">
        <v>476</v>
      </c>
      <c r="B837">
        <v>4021260726</v>
      </c>
      <c r="C837" t="s">
        <v>594</v>
      </c>
      <c r="D837">
        <v>71510000020</v>
      </c>
      <c r="E837" t="s">
        <v>29</v>
      </c>
      <c r="F837" t="s">
        <v>30</v>
      </c>
      <c r="H837" s="7">
        <v>7127.85</v>
      </c>
      <c r="I837" s="20">
        <v>43455</v>
      </c>
      <c r="J837" s="20">
        <v>43455</v>
      </c>
      <c r="K837" s="20"/>
      <c r="L837" s="20"/>
      <c r="M837" s="20">
        <v>43481</v>
      </c>
      <c r="N837" s="20">
        <v>43515</v>
      </c>
      <c r="O837" s="21">
        <v>-34</v>
      </c>
      <c r="P837" s="21">
        <v>-34</v>
      </c>
      <c r="Q837" s="7">
        <v>-242346.90000000002</v>
      </c>
      <c r="R837" s="22">
        <f t="shared" si="36"/>
        <v>2018</v>
      </c>
      <c r="S837" s="22">
        <f t="shared" si="37"/>
        <v>1</v>
      </c>
      <c r="T837" s="22">
        <f t="shared" si="38"/>
        <v>1</v>
      </c>
    </row>
    <row r="838" spans="1:20">
      <c r="A838" t="s">
        <v>122</v>
      </c>
      <c r="B838">
        <v>2271600732</v>
      </c>
      <c r="C838" t="s">
        <v>595</v>
      </c>
      <c r="D838">
        <v>70010000050</v>
      </c>
      <c r="E838" t="s">
        <v>29</v>
      </c>
      <c r="F838" t="s">
        <v>42</v>
      </c>
      <c r="H838" s="7">
        <v>886.94</v>
      </c>
      <c r="I838" s="20">
        <v>43437</v>
      </c>
      <c r="J838" s="20">
        <v>43455</v>
      </c>
      <c r="K838" s="20"/>
      <c r="L838" s="20"/>
      <c r="M838" s="20">
        <v>43481</v>
      </c>
      <c r="N838" s="20">
        <v>43515</v>
      </c>
      <c r="O838" s="21">
        <v>-34</v>
      </c>
      <c r="P838" s="21">
        <v>-34</v>
      </c>
      <c r="Q838" s="7">
        <v>-30155.960000000003</v>
      </c>
      <c r="R838" s="22">
        <f t="shared" si="36"/>
        <v>2018</v>
      </c>
      <c r="S838" s="22">
        <f t="shared" si="37"/>
        <v>1</v>
      </c>
      <c r="T838" s="22">
        <f t="shared" si="38"/>
        <v>1</v>
      </c>
    </row>
    <row r="839" spans="1:20">
      <c r="A839" t="s">
        <v>179</v>
      </c>
      <c r="B839">
        <v>674840152</v>
      </c>
      <c r="C839">
        <v>5301957065</v>
      </c>
      <c r="D839">
        <v>70010000050</v>
      </c>
      <c r="E839" t="s">
        <v>29</v>
      </c>
      <c r="F839" t="s">
        <v>32</v>
      </c>
      <c r="H839" s="7">
        <v>561.20000000000005</v>
      </c>
      <c r="I839" s="20">
        <v>43371</v>
      </c>
      <c r="J839" s="20">
        <v>43382</v>
      </c>
      <c r="K839" s="20"/>
      <c r="L839" s="20"/>
      <c r="M839" s="20">
        <v>43481</v>
      </c>
      <c r="N839" s="20">
        <v>43442</v>
      </c>
      <c r="O839" s="21">
        <v>39</v>
      </c>
      <c r="P839" s="21">
        <v>39</v>
      </c>
      <c r="Q839" s="7">
        <v>21886.800000000003</v>
      </c>
      <c r="R839" s="22">
        <f t="shared" si="36"/>
        <v>2018</v>
      </c>
      <c r="S839" s="22">
        <f t="shared" si="37"/>
        <v>1</v>
      </c>
      <c r="T839" s="22">
        <f t="shared" si="38"/>
        <v>1</v>
      </c>
    </row>
    <row r="840" spans="1:20">
      <c r="A840" t="s">
        <v>179</v>
      </c>
      <c r="B840">
        <v>674840152</v>
      </c>
      <c r="C840">
        <v>5301957064</v>
      </c>
      <c r="D840">
        <v>70010000050</v>
      </c>
      <c r="E840" t="s">
        <v>29</v>
      </c>
      <c r="F840" t="s">
        <v>32</v>
      </c>
      <c r="H840" s="7">
        <v>63.44</v>
      </c>
      <c r="I840" s="20">
        <v>43371</v>
      </c>
      <c r="J840" s="20">
        <v>43382</v>
      </c>
      <c r="K840" s="20"/>
      <c r="L840" s="20"/>
      <c r="M840" s="20">
        <v>43481</v>
      </c>
      <c r="N840" s="20">
        <v>43442</v>
      </c>
      <c r="O840" s="21">
        <v>39</v>
      </c>
      <c r="P840" s="21">
        <v>39</v>
      </c>
      <c r="Q840" s="7">
        <v>2474.16</v>
      </c>
      <c r="R840" s="22">
        <f t="shared" ref="R840:R903" si="39">YEAR(I840)</f>
        <v>2018</v>
      </c>
      <c r="S840" s="22">
        <f t="shared" ref="S840:S903" si="40">MONTH(M840)</f>
        <v>1</v>
      </c>
      <c r="T840" s="22">
        <f t="shared" ref="T840:T903" si="41">CEILING(MONTH(M840)/3,1)</f>
        <v>1</v>
      </c>
    </row>
    <row r="841" spans="1:20">
      <c r="A841" t="s">
        <v>33</v>
      </c>
      <c r="B841">
        <v>8082461008</v>
      </c>
      <c r="C841">
        <v>18175460</v>
      </c>
      <c r="D841">
        <v>70010000056</v>
      </c>
      <c r="E841" t="s">
        <v>29</v>
      </c>
      <c r="F841" t="s">
        <v>32</v>
      </c>
      <c r="H841" s="7">
        <v>738.4</v>
      </c>
      <c r="I841" s="20">
        <v>43369</v>
      </c>
      <c r="J841" s="20">
        <v>43369</v>
      </c>
      <c r="K841" s="20"/>
      <c r="L841" s="20"/>
      <c r="M841" s="20">
        <v>43481</v>
      </c>
      <c r="N841" s="20">
        <v>43429</v>
      </c>
      <c r="O841" s="21">
        <v>52</v>
      </c>
      <c r="P841" s="21">
        <v>52</v>
      </c>
      <c r="Q841" s="7">
        <v>38396.799999999996</v>
      </c>
      <c r="R841" s="22">
        <f t="shared" si="39"/>
        <v>2018</v>
      </c>
      <c r="S841" s="22">
        <f t="shared" si="40"/>
        <v>1</v>
      </c>
      <c r="T841" s="22">
        <f t="shared" si="41"/>
        <v>1</v>
      </c>
    </row>
    <row r="842" spans="1:20">
      <c r="A842" t="s">
        <v>33</v>
      </c>
      <c r="B842">
        <v>8082461008</v>
      </c>
      <c r="C842">
        <v>18188060</v>
      </c>
      <c r="D842">
        <v>70010000056</v>
      </c>
      <c r="E842" t="s">
        <v>29</v>
      </c>
      <c r="F842" t="s">
        <v>32</v>
      </c>
      <c r="H842" s="7">
        <v>673</v>
      </c>
      <c r="I842" s="20">
        <v>43388</v>
      </c>
      <c r="J842" s="20">
        <v>43389</v>
      </c>
      <c r="K842" s="20"/>
      <c r="L842" s="20"/>
      <c r="M842" s="20">
        <v>43481</v>
      </c>
      <c r="N842" s="20">
        <v>43449</v>
      </c>
      <c r="O842" s="21">
        <v>32</v>
      </c>
      <c r="P842" s="21">
        <v>32</v>
      </c>
      <c r="Q842" s="7">
        <v>21536</v>
      </c>
      <c r="R842" s="22">
        <f t="shared" si="39"/>
        <v>2018</v>
      </c>
      <c r="S842" s="22">
        <f t="shared" si="40"/>
        <v>1</v>
      </c>
      <c r="T842" s="22">
        <f t="shared" si="41"/>
        <v>1</v>
      </c>
    </row>
    <row r="843" spans="1:20">
      <c r="A843" t="s">
        <v>438</v>
      </c>
      <c r="B843">
        <v>4303410726</v>
      </c>
      <c r="C843" t="s">
        <v>596</v>
      </c>
      <c r="D843">
        <v>70010500060</v>
      </c>
      <c r="E843" t="s">
        <v>29</v>
      </c>
      <c r="F843" t="s">
        <v>325</v>
      </c>
      <c r="H843" s="7">
        <v>921.34</v>
      </c>
      <c r="I843" s="20">
        <v>43404</v>
      </c>
      <c r="J843" s="20">
        <v>43418</v>
      </c>
      <c r="K843" s="20"/>
      <c r="L843" s="20"/>
      <c r="M843" s="20">
        <v>43481</v>
      </c>
      <c r="N843" s="20">
        <v>43478</v>
      </c>
      <c r="O843" s="21">
        <v>3</v>
      </c>
      <c r="P843" s="21">
        <v>3</v>
      </c>
      <c r="Q843" s="7">
        <v>2764.02</v>
      </c>
      <c r="R843" s="22">
        <f t="shared" si="39"/>
        <v>2018</v>
      </c>
      <c r="S843" s="22">
        <f t="shared" si="40"/>
        <v>1</v>
      </c>
      <c r="T843" s="22">
        <f t="shared" si="41"/>
        <v>1</v>
      </c>
    </row>
    <row r="844" spans="1:20">
      <c r="A844" t="s">
        <v>470</v>
      </c>
      <c r="B844">
        <v>725050157</v>
      </c>
      <c r="C844" t="s">
        <v>597</v>
      </c>
      <c r="D844">
        <v>70010000050</v>
      </c>
      <c r="E844" t="s">
        <v>29</v>
      </c>
      <c r="F844" t="s">
        <v>32</v>
      </c>
      <c r="H844" s="7">
        <v>201.09</v>
      </c>
      <c r="I844" s="20">
        <v>43397</v>
      </c>
      <c r="J844" s="20">
        <v>43398</v>
      </c>
      <c r="K844" s="20"/>
      <c r="L844" s="20"/>
      <c r="M844" s="20">
        <v>43481</v>
      </c>
      <c r="N844" s="20">
        <v>43458</v>
      </c>
      <c r="O844" s="21">
        <v>23</v>
      </c>
      <c r="P844" s="21">
        <v>23</v>
      </c>
      <c r="Q844" s="7">
        <v>4625.07</v>
      </c>
      <c r="R844" s="22">
        <f t="shared" si="39"/>
        <v>2018</v>
      </c>
      <c r="S844" s="22">
        <f t="shared" si="40"/>
        <v>1</v>
      </c>
      <c r="T844" s="22">
        <f t="shared" si="41"/>
        <v>1</v>
      </c>
    </row>
    <row r="845" spans="1:20">
      <c r="A845" t="s">
        <v>598</v>
      </c>
      <c r="B845">
        <v>6037901003</v>
      </c>
      <c r="C845">
        <v>10303</v>
      </c>
      <c r="D845">
        <v>70010000006</v>
      </c>
      <c r="E845" t="s">
        <v>29</v>
      </c>
      <c r="F845" t="s">
        <v>32</v>
      </c>
      <c r="H845" s="7">
        <v>8736.2099999999991</v>
      </c>
      <c r="I845" s="20">
        <v>43424</v>
      </c>
      <c r="J845" s="20">
        <v>43425</v>
      </c>
      <c r="K845" s="20"/>
      <c r="L845" s="20"/>
      <c r="M845" s="20">
        <v>43481</v>
      </c>
      <c r="N845" s="20">
        <v>43485</v>
      </c>
      <c r="O845" s="21">
        <v>-4</v>
      </c>
      <c r="P845" s="21">
        <v>-4</v>
      </c>
      <c r="Q845" s="7">
        <v>-34944.839999999997</v>
      </c>
      <c r="R845" s="22">
        <f t="shared" si="39"/>
        <v>2018</v>
      </c>
      <c r="S845" s="22">
        <f t="shared" si="40"/>
        <v>1</v>
      </c>
      <c r="T845" s="22">
        <f t="shared" si="41"/>
        <v>1</v>
      </c>
    </row>
    <row r="846" spans="1:20">
      <c r="A846" t="s">
        <v>469</v>
      </c>
      <c r="B846">
        <v>3518350750</v>
      </c>
      <c r="C846">
        <v>1883</v>
      </c>
      <c r="D846">
        <v>70010000050</v>
      </c>
      <c r="E846" t="s">
        <v>29</v>
      </c>
      <c r="F846" t="s">
        <v>32</v>
      </c>
      <c r="H846" s="7">
        <v>9860.0400000000009</v>
      </c>
      <c r="I846" s="20">
        <v>43404</v>
      </c>
      <c r="J846" s="20">
        <v>43425</v>
      </c>
      <c r="K846" s="20"/>
      <c r="L846" s="20"/>
      <c r="M846" s="20">
        <v>43481</v>
      </c>
      <c r="N846" s="20">
        <v>43485</v>
      </c>
      <c r="O846" s="21">
        <v>-4</v>
      </c>
      <c r="P846" s="21">
        <v>-4</v>
      </c>
      <c r="Q846" s="7">
        <v>-39440.160000000003</v>
      </c>
      <c r="R846" s="22">
        <f t="shared" si="39"/>
        <v>2018</v>
      </c>
      <c r="S846" s="22">
        <f t="shared" si="40"/>
        <v>1</v>
      </c>
      <c r="T846" s="22">
        <f t="shared" si="41"/>
        <v>1</v>
      </c>
    </row>
    <row r="847" spans="1:20">
      <c r="A847" t="s">
        <v>489</v>
      </c>
      <c r="B847">
        <v>803890151</v>
      </c>
      <c r="C847">
        <v>182050735</v>
      </c>
      <c r="D847">
        <v>70010000036</v>
      </c>
      <c r="E847" t="s">
        <v>29</v>
      </c>
      <c r="F847" t="s">
        <v>32</v>
      </c>
      <c r="H847" s="7">
        <v>15294.75</v>
      </c>
      <c r="I847" s="20">
        <v>43406</v>
      </c>
      <c r="J847" s="20">
        <v>43406</v>
      </c>
      <c r="K847" s="20"/>
      <c r="L847" s="20"/>
      <c r="M847" s="20">
        <v>43481</v>
      </c>
      <c r="N847" s="20">
        <v>43466</v>
      </c>
      <c r="O847" s="21">
        <v>15</v>
      </c>
      <c r="P847" s="21">
        <v>15</v>
      </c>
      <c r="Q847" s="7">
        <v>229421.25</v>
      </c>
      <c r="R847" s="22">
        <f t="shared" si="39"/>
        <v>2018</v>
      </c>
      <c r="S847" s="22">
        <f t="shared" si="40"/>
        <v>1</v>
      </c>
      <c r="T847" s="22">
        <f t="shared" si="41"/>
        <v>1</v>
      </c>
    </row>
    <row r="848" spans="1:20">
      <c r="A848" t="s">
        <v>124</v>
      </c>
      <c r="B848">
        <v>2506040753</v>
      </c>
      <c r="C848" t="s">
        <v>513</v>
      </c>
      <c r="D848">
        <v>70010000050</v>
      </c>
      <c r="E848" t="s">
        <v>29</v>
      </c>
      <c r="F848" t="s">
        <v>32</v>
      </c>
      <c r="H848" s="7">
        <v>2653.2</v>
      </c>
      <c r="I848" s="20">
        <v>43404</v>
      </c>
      <c r="J848" s="20">
        <v>43412</v>
      </c>
      <c r="K848" s="20"/>
      <c r="L848" s="20"/>
      <c r="M848" s="20">
        <v>43481</v>
      </c>
      <c r="N848" s="20">
        <v>43472</v>
      </c>
      <c r="O848" s="21">
        <v>9</v>
      </c>
      <c r="P848" s="21">
        <v>9</v>
      </c>
      <c r="Q848" s="7">
        <v>23878.799999999999</v>
      </c>
      <c r="R848" s="22">
        <f t="shared" si="39"/>
        <v>2018</v>
      </c>
      <c r="S848" s="22">
        <f t="shared" si="40"/>
        <v>1</v>
      </c>
      <c r="T848" s="22">
        <f t="shared" si="41"/>
        <v>1</v>
      </c>
    </row>
    <row r="849" spans="1:20">
      <c r="A849" t="s">
        <v>466</v>
      </c>
      <c r="B849">
        <v>1726510595</v>
      </c>
      <c r="C849">
        <v>2688052400</v>
      </c>
      <c r="D849">
        <v>70010000006</v>
      </c>
      <c r="E849" t="s">
        <v>29</v>
      </c>
      <c r="F849" t="s">
        <v>32</v>
      </c>
      <c r="H849" s="7">
        <v>5273.4</v>
      </c>
      <c r="I849" s="20">
        <v>43426</v>
      </c>
      <c r="J849" s="20">
        <v>43427</v>
      </c>
      <c r="K849" s="20"/>
      <c r="L849" s="20"/>
      <c r="M849" s="20">
        <v>43481</v>
      </c>
      <c r="N849" s="20">
        <v>43487</v>
      </c>
      <c r="O849" s="21">
        <v>-6</v>
      </c>
      <c r="P849" s="21">
        <v>-6</v>
      </c>
      <c r="Q849" s="7">
        <v>-31640.399999999998</v>
      </c>
      <c r="R849" s="22">
        <f t="shared" si="39"/>
        <v>2018</v>
      </c>
      <c r="S849" s="22">
        <f t="shared" si="40"/>
        <v>1</v>
      </c>
      <c r="T849" s="22">
        <f t="shared" si="41"/>
        <v>1</v>
      </c>
    </row>
    <row r="850" spans="1:20">
      <c r="A850" t="s">
        <v>33</v>
      </c>
      <c r="B850">
        <v>8082461008</v>
      </c>
      <c r="C850">
        <v>18200644</v>
      </c>
      <c r="D850">
        <v>70010000050</v>
      </c>
      <c r="E850" t="s">
        <v>29</v>
      </c>
      <c r="F850" t="s">
        <v>32</v>
      </c>
      <c r="H850" s="7">
        <v>0.04</v>
      </c>
      <c r="I850" s="20">
        <v>43406</v>
      </c>
      <c r="J850" s="20">
        <v>43406</v>
      </c>
      <c r="K850" s="20"/>
      <c r="L850" s="20"/>
      <c r="M850" s="20">
        <v>43481</v>
      </c>
      <c r="N850" s="20">
        <v>43466</v>
      </c>
      <c r="O850" s="21">
        <v>15</v>
      </c>
      <c r="P850" s="21">
        <v>15</v>
      </c>
      <c r="Q850" s="7">
        <v>0.6</v>
      </c>
      <c r="R850" s="22">
        <f t="shared" si="39"/>
        <v>2018</v>
      </c>
      <c r="S850" s="22">
        <f t="shared" si="40"/>
        <v>1</v>
      </c>
      <c r="T850" s="22">
        <f t="shared" si="41"/>
        <v>1</v>
      </c>
    </row>
    <row r="851" spans="1:20">
      <c r="A851" t="s">
        <v>599</v>
      </c>
      <c r="B851">
        <v>3428610152</v>
      </c>
      <c r="C851">
        <v>53897</v>
      </c>
      <c r="D851">
        <v>70010000006</v>
      </c>
      <c r="E851" t="s">
        <v>29</v>
      </c>
      <c r="F851" t="s">
        <v>32</v>
      </c>
      <c r="H851" s="7">
        <v>990</v>
      </c>
      <c r="I851" s="20">
        <v>43431</v>
      </c>
      <c r="J851" s="20">
        <v>43441</v>
      </c>
      <c r="K851" s="20"/>
      <c r="L851" s="20"/>
      <c r="M851" s="20">
        <v>43481</v>
      </c>
      <c r="N851" s="20">
        <v>43501</v>
      </c>
      <c r="O851" s="21">
        <v>-20</v>
      </c>
      <c r="P851" s="21">
        <v>-20</v>
      </c>
      <c r="Q851" s="7">
        <v>-19800</v>
      </c>
      <c r="R851" s="22">
        <f t="shared" si="39"/>
        <v>2018</v>
      </c>
      <c r="S851" s="22">
        <f t="shared" si="40"/>
        <v>1</v>
      </c>
      <c r="T851" s="22">
        <f t="shared" si="41"/>
        <v>1</v>
      </c>
    </row>
    <row r="852" spans="1:20">
      <c r="A852" t="s">
        <v>366</v>
      </c>
      <c r="B852">
        <v>3470130729</v>
      </c>
      <c r="C852" t="s">
        <v>600</v>
      </c>
      <c r="D852">
        <v>70010000050</v>
      </c>
      <c r="E852" t="s">
        <v>29</v>
      </c>
      <c r="F852" t="s">
        <v>42</v>
      </c>
      <c r="H852" s="7">
        <v>1268.8</v>
      </c>
      <c r="I852" s="20">
        <v>43431</v>
      </c>
      <c r="J852" s="20">
        <v>43439</v>
      </c>
      <c r="K852" s="20"/>
      <c r="L852" s="20"/>
      <c r="M852" s="20">
        <v>43481</v>
      </c>
      <c r="N852" s="20">
        <v>43499</v>
      </c>
      <c r="O852" s="21">
        <v>-18</v>
      </c>
      <c r="P852" s="21">
        <v>-18</v>
      </c>
      <c r="Q852" s="7">
        <v>-22838.399999999998</v>
      </c>
      <c r="R852" s="22">
        <f t="shared" si="39"/>
        <v>2018</v>
      </c>
      <c r="S852" s="22">
        <f t="shared" si="40"/>
        <v>1</v>
      </c>
      <c r="T852" s="22">
        <f t="shared" si="41"/>
        <v>1</v>
      </c>
    </row>
    <row r="853" spans="1:20">
      <c r="A853" t="s">
        <v>179</v>
      </c>
      <c r="B853">
        <v>674840152</v>
      </c>
      <c r="C853">
        <v>5301973088</v>
      </c>
      <c r="D853">
        <v>70010000050</v>
      </c>
      <c r="E853" t="s">
        <v>29</v>
      </c>
      <c r="F853" t="s">
        <v>32</v>
      </c>
      <c r="H853" s="7">
        <v>468.48</v>
      </c>
      <c r="I853" s="20">
        <v>43431</v>
      </c>
      <c r="J853" s="20">
        <v>43434</v>
      </c>
      <c r="K853" s="20"/>
      <c r="L853" s="20"/>
      <c r="M853" s="20">
        <v>43481</v>
      </c>
      <c r="N853" s="20">
        <v>43494</v>
      </c>
      <c r="O853" s="21">
        <v>-13</v>
      </c>
      <c r="P853" s="21">
        <v>-13</v>
      </c>
      <c r="Q853" s="7">
        <v>-6090.24</v>
      </c>
      <c r="R853" s="22">
        <f t="shared" si="39"/>
        <v>2018</v>
      </c>
      <c r="S853" s="22">
        <f t="shared" si="40"/>
        <v>1</v>
      </c>
      <c r="T853" s="22">
        <f t="shared" si="41"/>
        <v>1</v>
      </c>
    </row>
    <row r="854" spans="1:20">
      <c r="A854" t="s">
        <v>550</v>
      </c>
      <c r="B854">
        <v>6236560725</v>
      </c>
      <c r="C854" t="s">
        <v>601</v>
      </c>
      <c r="D854">
        <v>70010000050</v>
      </c>
      <c r="E854" t="s">
        <v>29</v>
      </c>
      <c r="F854" t="s">
        <v>42</v>
      </c>
      <c r="H854" s="7">
        <v>401.21</v>
      </c>
      <c r="I854" s="20">
        <v>43430</v>
      </c>
      <c r="J854" s="20">
        <v>43444</v>
      </c>
      <c r="K854" s="20"/>
      <c r="L854" s="20"/>
      <c r="M854" s="20">
        <v>43481</v>
      </c>
      <c r="N854" s="20">
        <v>43504</v>
      </c>
      <c r="O854" s="21">
        <v>-23</v>
      </c>
      <c r="P854" s="21">
        <v>-23</v>
      </c>
      <c r="Q854" s="7">
        <v>-9227.83</v>
      </c>
      <c r="R854" s="22">
        <f t="shared" si="39"/>
        <v>2018</v>
      </c>
      <c r="S854" s="22">
        <f t="shared" si="40"/>
        <v>1</v>
      </c>
      <c r="T854" s="22">
        <f t="shared" si="41"/>
        <v>1</v>
      </c>
    </row>
    <row r="855" spans="1:20">
      <c r="A855" t="s">
        <v>524</v>
      </c>
      <c r="B855">
        <v>6032681006</v>
      </c>
      <c r="C855">
        <v>25517117</v>
      </c>
      <c r="D855">
        <v>70010000058</v>
      </c>
      <c r="E855" t="s">
        <v>29</v>
      </c>
      <c r="F855" t="s">
        <v>42</v>
      </c>
      <c r="H855" s="7">
        <v>105.82</v>
      </c>
      <c r="I855" s="20">
        <v>43448</v>
      </c>
      <c r="J855" s="20">
        <v>43450</v>
      </c>
      <c r="K855" s="20"/>
      <c r="L855" s="20"/>
      <c r="M855" s="20">
        <v>43481</v>
      </c>
      <c r="N855" s="20">
        <v>43510</v>
      </c>
      <c r="O855" s="21">
        <v>-29</v>
      </c>
      <c r="P855" s="21">
        <v>-29</v>
      </c>
      <c r="Q855" s="7">
        <v>-3068.7799999999997</v>
      </c>
      <c r="R855" s="22">
        <f t="shared" si="39"/>
        <v>2018</v>
      </c>
      <c r="S855" s="22">
        <f t="shared" si="40"/>
        <v>1</v>
      </c>
      <c r="T855" s="22">
        <f t="shared" si="41"/>
        <v>1</v>
      </c>
    </row>
    <row r="856" spans="1:20">
      <c r="A856" t="s">
        <v>335</v>
      </c>
      <c r="B856">
        <v>2895150239</v>
      </c>
      <c r="C856" t="s">
        <v>602</v>
      </c>
      <c r="D856">
        <v>70010000058</v>
      </c>
      <c r="E856" t="s">
        <v>29</v>
      </c>
      <c r="F856" t="s">
        <v>42</v>
      </c>
      <c r="H856" s="7">
        <v>388.96</v>
      </c>
      <c r="I856" s="20">
        <v>43434</v>
      </c>
      <c r="J856" s="20">
        <v>43435</v>
      </c>
      <c r="K856" s="20"/>
      <c r="L856" s="20"/>
      <c r="M856" s="20">
        <v>43481</v>
      </c>
      <c r="N856" s="20">
        <v>43495</v>
      </c>
      <c r="O856" s="21">
        <v>-14</v>
      </c>
      <c r="P856" s="21">
        <v>-14</v>
      </c>
      <c r="Q856" s="7">
        <v>-5445.44</v>
      </c>
      <c r="R856" s="22">
        <f t="shared" si="39"/>
        <v>2018</v>
      </c>
      <c r="S856" s="22">
        <f t="shared" si="40"/>
        <v>1</v>
      </c>
      <c r="T856" s="22">
        <f t="shared" si="41"/>
        <v>1</v>
      </c>
    </row>
    <row r="857" spans="1:20">
      <c r="A857" t="s">
        <v>335</v>
      </c>
      <c r="B857">
        <v>2895150239</v>
      </c>
      <c r="C857" t="s">
        <v>603</v>
      </c>
      <c r="D857">
        <v>70010000058</v>
      </c>
      <c r="E857" t="s">
        <v>29</v>
      </c>
      <c r="F857" t="s">
        <v>42</v>
      </c>
      <c r="H857" s="7">
        <v>388.96</v>
      </c>
      <c r="I857" s="20">
        <v>43434</v>
      </c>
      <c r="J857" s="20">
        <v>43435</v>
      </c>
      <c r="K857" s="20"/>
      <c r="L857" s="20"/>
      <c r="M857" s="20">
        <v>43481</v>
      </c>
      <c r="N857" s="20">
        <v>43495</v>
      </c>
      <c r="O857" s="21">
        <v>-14</v>
      </c>
      <c r="P857" s="21">
        <v>-14</v>
      </c>
      <c r="Q857" s="7">
        <v>-5445.44</v>
      </c>
      <c r="R857" s="22">
        <f t="shared" si="39"/>
        <v>2018</v>
      </c>
      <c r="S857" s="22">
        <f t="shared" si="40"/>
        <v>1</v>
      </c>
      <c r="T857" s="22">
        <f t="shared" si="41"/>
        <v>1</v>
      </c>
    </row>
    <row r="858" spans="1:20">
      <c r="A858" t="s">
        <v>335</v>
      </c>
      <c r="B858">
        <v>2895150239</v>
      </c>
      <c r="C858" t="s">
        <v>604</v>
      </c>
      <c r="D858">
        <v>70010000058</v>
      </c>
      <c r="E858" t="s">
        <v>29</v>
      </c>
      <c r="F858" t="s">
        <v>42</v>
      </c>
      <c r="H858" s="7">
        <v>388.96</v>
      </c>
      <c r="I858" s="20">
        <v>43434</v>
      </c>
      <c r="J858" s="20">
        <v>43435</v>
      </c>
      <c r="K858" s="20"/>
      <c r="L858" s="20"/>
      <c r="M858" s="20">
        <v>43481</v>
      </c>
      <c r="N858" s="20">
        <v>43495</v>
      </c>
      <c r="O858" s="21">
        <v>-14</v>
      </c>
      <c r="P858" s="21">
        <v>-14</v>
      </c>
      <c r="Q858" s="7">
        <v>-5445.44</v>
      </c>
      <c r="R858" s="22">
        <f t="shared" si="39"/>
        <v>2018</v>
      </c>
      <c r="S858" s="22">
        <f t="shared" si="40"/>
        <v>1</v>
      </c>
      <c r="T858" s="22">
        <f t="shared" si="41"/>
        <v>1</v>
      </c>
    </row>
    <row r="859" spans="1:20">
      <c r="A859" t="s">
        <v>489</v>
      </c>
      <c r="B859">
        <v>803890151</v>
      </c>
      <c r="C859">
        <v>182059065</v>
      </c>
      <c r="D859">
        <v>70010000036</v>
      </c>
      <c r="E859" t="s">
        <v>29</v>
      </c>
      <c r="F859" t="s">
        <v>32</v>
      </c>
      <c r="H859" s="7">
        <v>-597.79999999999995</v>
      </c>
      <c r="I859" s="20">
        <v>43454</v>
      </c>
      <c r="J859" s="20">
        <v>43454</v>
      </c>
      <c r="K859" s="20"/>
      <c r="L859" s="20"/>
      <c r="M859" s="20">
        <v>43481</v>
      </c>
      <c r="N859" s="20">
        <v>43514</v>
      </c>
      <c r="O859" s="21">
        <v>-33</v>
      </c>
      <c r="P859" s="21">
        <v>-33</v>
      </c>
      <c r="Q859" s="7">
        <v>0</v>
      </c>
      <c r="R859" s="22">
        <f t="shared" si="39"/>
        <v>2018</v>
      </c>
      <c r="S859" s="22">
        <f t="shared" si="40"/>
        <v>1</v>
      </c>
      <c r="T859" s="22">
        <f t="shared" si="41"/>
        <v>1</v>
      </c>
    </row>
    <row r="860" spans="1:20">
      <c r="A860" t="s">
        <v>533</v>
      </c>
      <c r="B860">
        <v>10994940152</v>
      </c>
      <c r="C860">
        <v>7200010711</v>
      </c>
      <c r="D860">
        <v>71510000020</v>
      </c>
      <c r="E860" t="s">
        <v>29</v>
      </c>
      <c r="F860" t="s">
        <v>325</v>
      </c>
      <c r="H860" s="7">
        <v>393.45</v>
      </c>
      <c r="I860" s="20">
        <v>43432</v>
      </c>
      <c r="J860" s="20">
        <v>43444</v>
      </c>
      <c r="K860" s="20"/>
      <c r="L860" s="20"/>
      <c r="M860" s="20">
        <v>43481</v>
      </c>
      <c r="N860" s="20">
        <v>43504</v>
      </c>
      <c r="O860" s="21">
        <v>-23</v>
      </c>
      <c r="P860" s="21">
        <v>-23</v>
      </c>
      <c r="Q860" s="7">
        <v>-9049.35</v>
      </c>
      <c r="R860" s="22">
        <f t="shared" si="39"/>
        <v>2018</v>
      </c>
      <c r="S860" s="22">
        <f t="shared" si="40"/>
        <v>1</v>
      </c>
      <c r="T860" s="22">
        <f t="shared" si="41"/>
        <v>1</v>
      </c>
    </row>
    <row r="861" spans="1:20">
      <c r="A861" t="s">
        <v>498</v>
      </c>
      <c r="B861">
        <v>6058940724</v>
      </c>
      <c r="C861" t="s">
        <v>605</v>
      </c>
      <c r="D861">
        <v>71510000015</v>
      </c>
      <c r="E861" t="s">
        <v>29</v>
      </c>
      <c r="F861" t="s">
        <v>30</v>
      </c>
      <c r="H861" s="7">
        <v>54.9</v>
      </c>
      <c r="I861" s="20">
        <v>43452</v>
      </c>
      <c r="J861" s="20">
        <v>43452</v>
      </c>
      <c r="K861" s="20"/>
      <c r="L861" s="20"/>
      <c r="M861" s="20">
        <v>43481</v>
      </c>
      <c r="N861" s="20">
        <v>43512</v>
      </c>
      <c r="O861" s="21">
        <v>-31</v>
      </c>
      <c r="P861" s="21">
        <v>-31</v>
      </c>
      <c r="Q861" s="7">
        <v>-1701.8999999999999</v>
      </c>
      <c r="R861" s="22">
        <f t="shared" si="39"/>
        <v>2018</v>
      </c>
      <c r="S861" s="22">
        <f t="shared" si="40"/>
        <v>1</v>
      </c>
      <c r="T861" s="22">
        <f t="shared" si="41"/>
        <v>1</v>
      </c>
    </row>
    <row r="862" spans="1:20">
      <c r="A862" t="s">
        <v>606</v>
      </c>
      <c r="B862">
        <v>1296201005</v>
      </c>
      <c r="C862" t="s">
        <v>607</v>
      </c>
      <c r="D862">
        <v>70010000050</v>
      </c>
      <c r="E862" t="s">
        <v>29</v>
      </c>
      <c r="F862" t="s">
        <v>32</v>
      </c>
      <c r="H862" s="7">
        <v>2635.2</v>
      </c>
      <c r="I862" s="20">
        <v>43381</v>
      </c>
      <c r="J862" s="20">
        <v>43384</v>
      </c>
      <c r="K862" s="20"/>
      <c r="L862" s="20"/>
      <c r="M862" s="20">
        <v>43481</v>
      </c>
      <c r="N862" s="20">
        <v>43444</v>
      </c>
      <c r="O862" s="21">
        <v>37</v>
      </c>
      <c r="P862" s="21">
        <v>37</v>
      </c>
      <c r="Q862" s="7">
        <v>97502.399999999994</v>
      </c>
      <c r="R862" s="22">
        <f t="shared" si="39"/>
        <v>2018</v>
      </c>
      <c r="S862" s="22">
        <f t="shared" si="40"/>
        <v>1</v>
      </c>
      <c r="T862" s="22">
        <f t="shared" si="41"/>
        <v>1</v>
      </c>
    </row>
    <row r="863" spans="1:20">
      <c r="A863" t="s">
        <v>340</v>
      </c>
      <c r="B863">
        <v>10923790157</v>
      </c>
      <c r="C863">
        <v>287965</v>
      </c>
      <c r="D863">
        <v>70010000050</v>
      </c>
      <c r="E863" t="s">
        <v>29</v>
      </c>
      <c r="F863" t="s">
        <v>32</v>
      </c>
      <c r="H863" s="7">
        <v>3806.4</v>
      </c>
      <c r="I863" s="20">
        <v>43374</v>
      </c>
      <c r="J863" s="20">
        <v>43375</v>
      </c>
      <c r="K863" s="20"/>
      <c r="L863" s="20"/>
      <c r="M863" s="20">
        <v>43481</v>
      </c>
      <c r="N863" s="20">
        <v>43435</v>
      </c>
      <c r="O863" s="21">
        <v>46</v>
      </c>
      <c r="P863" s="21">
        <v>46</v>
      </c>
      <c r="Q863" s="7">
        <v>175094.39999999999</v>
      </c>
      <c r="R863" s="22">
        <f t="shared" si="39"/>
        <v>2018</v>
      </c>
      <c r="S863" s="22">
        <f t="shared" si="40"/>
        <v>1</v>
      </c>
      <c r="T863" s="22">
        <f t="shared" si="41"/>
        <v>1</v>
      </c>
    </row>
    <row r="864" spans="1:20">
      <c r="A864" t="s">
        <v>489</v>
      </c>
      <c r="B864">
        <v>803890151</v>
      </c>
      <c r="C864">
        <v>182047487</v>
      </c>
      <c r="D864">
        <v>70010000050</v>
      </c>
      <c r="E864" t="s">
        <v>29</v>
      </c>
      <c r="F864" t="s">
        <v>32</v>
      </c>
      <c r="H864" s="7">
        <v>585.6</v>
      </c>
      <c r="I864" s="20">
        <v>43385</v>
      </c>
      <c r="J864" s="20">
        <v>43388</v>
      </c>
      <c r="K864" s="20"/>
      <c r="L864" s="20"/>
      <c r="M864" s="20">
        <v>43481</v>
      </c>
      <c r="N864" s="20">
        <v>43448</v>
      </c>
      <c r="O864" s="21">
        <v>33</v>
      </c>
      <c r="P864" s="21">
        <v>33</v>
      </c>
      <c r="Q864" s="7">
        <v>19324.8</v>
      </c>
      <c r="R864" s="22">
        <f t="shared" si="39"/>
        <v>2018</v>
      </c>
      <c r="S864" s="22">
        <f t="shared" si="40"/>
        <v>1</v>
      </c>
      <c r="T864" s="22">
        <f t="shared" si="41"/>
        <v>1</v>
      </c>
    </row>
    <row r="865" spans="1:20">
      <c r="A865" t="s">
        <v>561</v>
      </c>
      <c r="B865">
        <v>1938190731</v>
      </c>
      <c r="C865" t="s">
        <v>608</v>
      </c>
      <c r="D865">
        <v>70010000050</v>
      </c>
      <c r="E865" t="s">
        <v>29</v>
      </c>
      <c r="F865" t="s">
        <v>32</v>
      </c>
      <c r="H865" s="7">
        <v>1744.6</v>
      </c>
      <c r="I865" s="20">
        <v>43404</v>
      </c>
      <c r="J865" s="20">
        <v>43411</v>
      </c>
      <c r="K865" s="20"/>
      <c r="L865" s="20"/>
      <c r="M865" s="20">
        <v>43481</v>
      </c>
      <c r="N865" s="20">
        <v>43471</v>
      </c>
      <c r="O865" s="21">
        <v>10</v>
      </c>
      <c r="P865" s="21">
        <v>10</v>
      </c>
      <c r="Q865" s="7">
        <v>17446</v>
      </c>
      <c r="R865" s="22">
        <f t="shared" si="39"/>
        <v>2018</v>
      </c>
      <c r="S865" s="22">
        <f t="shared" si="40"/>
        <v>1</v>
      </c>
      <c r="T865" s="22">
        <f t="shared" si="41"/>
        <v>1</v>
      </c>
    </row>
    <row r="866" spans="1:20">
      <c r="A866" t="s">
        <v>319</v>
      </c>
      <c r="B866">
        <v>7435060152</v>
      </c>
      <c r="C866" t="s">
        <v>609</v>
      </c>
      <c r="D866">
        <v>70010000056</v>
      </c>
      <c r="E866" t="s">
        <v>29</v>
      </c>
      <c r="F866" t="s">
        <v>32</v>
      </c>
      <c r="H866" s="7">
        <v>5759.52</v>
      </c>
      <c r="I866" s="20">
        <v>43417</v>
      </c>
      <c r="J866" s="20">
        <v>43418</v>
      </c>
      <c r="K866" s="20"/>
      <c r="L866" s="20"/>
      <c r="M866" s="20">
        <v>43481</v>
      </c>
      <c r="N866" s="20">
        <v>43478</v>
      </c>
      <c r="O866" s="21">
        <v>3</v>
      </c>
      <c r="P866" s="21">
        <v>3</v>
      </c>
      <c r="Q866" s="7">
        <v>17278.560000000001</v>
      </c>
      <c r="R866" s="22">
        <f t="shared" si="39"/>
        <v>2018</v>
      </c>
      <c r="S866" s="22">
        <f t="shared" si="40"/>
        <v>1</v>
      </c>
      <c r="T866" s="22">
        <f t="shared" si="41"/>
        <v>1</v>
      </c>
    </row>
    <row r="867" spans="1:20">
      <c r="A867" t="s">
        <v>490</v>
      </c>
      <c r="B867">
        <v>3225090723</v>
      </c>
      <c r="C867" t="s">
        <v>610</v>
      </c>
      <c r="D867">
        <v>70010000050</v>
      </c>
      <c r="E867" t="s">
        <v>29</v>
      </c>
      <c r="F867" t="s">
        <v>32</v>
      </c>
      <c r="H867" s="7">
        <v>2196.1</v>
      </c>
      <c r="I867" s="20">
        <v>43404</v>
      </c>
      <c r="J867" s="20">
        <v>43409</v>
      </c>
      <c r="K867" s="20"/>
      <c r="L867" s="20"/>
      <c r="M867" s="20">
        <v>43481</v>
      </c>
      <c r="N867" s="20">
        <v>43469</v>
      </c>
      <c r="O867" s="21">
        <v>12</v>
      </c>
      <c r="P867" s="21">
        <v>12</v>
      </c>
      <c r="Q867" s="7">
        <v>26353.199999999997</v>
      </c>
      <c r="R867" s="22">
        <f t="shared" si="39"/>
        <v>2018</v>
      </c>
      <c r="S867" s="22">
        <f t="shared" si="40"/>
        <v>1</v>
      </c>
      <c r="T867" s="22">
        <f t="shared" si="41"/>
        <v>1</v>
      </c>
    </row>
    <row r="868" spans="1:20">
      <c r="A868" t="s">
        <v>466</v>
      </c>
      <c r="B868">
        <v>1726510595</v>
      </c>
      <c r="C868">
        <v>2688052401</v>
      </c>
      <c r="D868">
        <v>70010000006</v>
      </c>
      <c r="E868" t="s">
        <v>29</v>
      </c>
      <c r="F868" t="s">
        <v>32</v>
      </c>
      <c r="H868" s="7">
        <v>14209.14</v>
      </c>
      <c r="I868" s="20">
        <v>43426</v>
      </c>
      <c r="J868" s="20">
        <v>43427</v>
      </c>
      <c r="K868" s="20"/>
      <c r="L868" s="20"/>
      <c r="M868" s="20">
        <v>43481</v>
      </c>
      <c r="N868" s="20">
        <v>43487</v>
      </c>
      <c r="O868" s="21">
        <v>-6</v>
      </c>
      <c r="P868" s="21">
        <v>-6</v>
      </c>
      <c r="Q868" s="7">
        <v>-85254.84</v>
      </c>
      <c r="R868" s="22">
        <f t="shared" si="39"/>
        <v>2018</v>
      </c>
      <c r="S868" s="22">
        <f t="shared" si="40"/>
        <v>1</v>
      </c>
      <c r="T868" s="22">
        <f t="shared" si="41"/>
        <v>1</v>
      </c>
    </row>
    <row r="869" spans="1:20">
      <c r="A869" t="s">
        <v>611</v>
      </c>
      <c r="B869">
        <v>1364640233</v>
      </c>
      <c r="C869">
        <v>31812539</v>
      </c>
      <c r="D869">
        <v>70010000056</v>
      </c>
      <c r="E869" t="s">
        <v>29</v>
      </c>
      <c r="F869" t="s">
        <v>32</v>
      </c>
      <c r="H869" s="7">
        <v>6864</v>
      </c>
      <c r="I869" s="20">
        <v>43399</v>
      </c>
      <c r="J869" s="20">
        <v>43403</v>
      </c>
      <c r="K869" s="20"/>
      <c r="L869" s="20"/>
      <c r="M869" s="20">
        <v>43481</v>
      </c>
      <c r="N869" s="20">
        <v>43463</v>
      </c>
      <c r="O869" s="21">
        <v>18</v>
      </c>
      <c r="P869" s="21">
        <v>18</v>
      </c>
      <c r="Q869" s="7">
        <v>123552</v>
      </c>
      <c r="R869" s="22">
        <f t="shared" si="39"/>
        <v>2018</v>
      </c>
      <c r="S869" s="22">
        <f t="shared" si="40"/>
        <v>1</v>
      </c>
      <c r="T869" s="22">
        <f t="shared" si="41"/>
        <v>1</v>
      </c>
    </row>
    <row r="870" spans="1:20">
      <c r="A870" t="s">
        <v>527</v>
      </c>
      <c r="B870">
        <v>5960390721</v>
      </c>
      <c r="C870" t="s">
        <v>612</v>
      </c>
      <c r="D870">
        <v>71210000060</v>
      </c>
      <c r="E870" t="s">
        <v>29</v>
      </c>
      <c r="F870" t="s">
        <v>59</v>
      </c>
      <c r="H870" s="7">
        <v>2440</v>
      </c>
      <c r="I870" s="20">
        <v>43429</v>
      </c>
      <c r="J870" s="20">
        <v>43429</v>
      </c>
      <c r="K870" s="20"/>
      <c r="L870" s="20"/>
      <c r="M870" s="20">
        <v>43481</v>
      </c>
      <c r="N870" s="20">
        <v>43489</v>
      </c>
      <c r="O870" s="21">
        <v>-8</v>
      </c>
      <c r="P870" s="21">
        <v>-8</v>
      </c>
      <c r="Q870" s="7">
        <v>-19520</v>
      </c>
      <c r="R870" s="22">
        <f t="shared" si="39"/>
        <v>2018</v>
      </c>
      <c r="S870" s="22">
        <f t="shared" si="40"/>
        <v>1</v>
      </c>
      <c r="T870" s="22">
        <f t="shared" si="41"/>
        <v>1</v>
      </c>
    </row>
    <row r="871" spans="1:20">
      <c r="A871" t="s">
        <v>533</v>
      </c>
      <c r="B871">
        <v>10994940152</v>
      </c>
      <c r="C871">
        <v>6100092286</v>
      </c>
      <c r="D871">
        <v>70010000050</v>
      </c>
      <c r="E871" t="s">
        <v>29</v>
      </c>
      <c r="F871" t="s">
        <v>32</v>
      </c>
      <c r="H871" s="7">
        <v>57.1</v>
      </c>
      <c r="I871" s="20">
        <v>43392</v>
      </c>
      <c r="J871" s="20">
        <v>43402</v>
      </c>
      <c r="K871" s="20"/>
      <c r="L871" s="20"/>
      <c r="M871" s="20">
        <v>43481</v>
      </c>
      <c r="N871" s="20">
        <v>43462</v>
      </c>
      <c r="O871" s="21">
        <v>19</v>
      </c>
      <c r="P871" s="21">
        <v>19</v>
      </c>
      <c r="Q871" s="7">
        <v>1084.9000000000001</v>
      </c>
      <c r="R871" s="22">
        <f t="shared" si="39"/>
        <v>2018</v>
      </c>
      <c r="S871" s="22">
        <f t="shared" si="40"/>
        <v>1</v>
      </c>
      <c r="T871" s="22">
        <f t="shared" si="41"/>
        <v>1</v>
      </c>
    </row>
    <row r="872" spans="1:20">
      <c r="A872" t="s">
        <v>470</v>
      </c>
      <c r="B872">
        <v>725050157</v>
      </c>
      <c r="C872" t="s">
        <v>613</v>
      </c>
      <c r="D872">
        <v>70010000050</v>
      </c>
      <c r="E872" t="s">
        <v>29</v>
      </c>
      <c r="F872" t="s">
        <v>32</v>
      </c>
      <c r="H872" s="7">
        <v>2519.79</v>
      </c>
      <c r="I872" s="20">
        <v>43411</v>
      </c>
      <c r="J872" s="20">
        <v>43412</v>
      </c>
      <c r="K872" s="20"/>
      <c r="L872" s="20"/>
      <c r="M872" s="20">
        <v>43481</v>
      </c>
      <c r="N872" s="20">
        <v>43472</v>
      </c>
      <c r="O872" s="21">
        <v>9</v>
      </c>
      <c r="P872" s="21">
        <v>9</v>
      </c>
      <c r="Q872" s="7">
        <v>22678.11</v>
      </c>
      <c r="R872" s="22">
        <f t="shared" si="39"/>
        <v>2018</v>
      </c>
      <c r="S872" s="22">
        <f t="shared" si="40"/>
        <v>1</v>
      </c>
      <c r="T872" s="22">
        <f t="shared" si="41"/>
        <v>1</v>
      </c>
    </row>
    <row r="873" spans="1:20">
      <c r="A873" t="s">
        <v>122</v>
      </c>
      <c r="B873">
        <v>2271600732</v>
      </c>
      <c r="C873" t="s">
        <v>614</v>
      </c>
      <c r="D873">
        <v>70010000050</v>
      </c>
      <c r="E873" t="s">
        <v>29</v>
      </c>
      <c r="F873" t="s">
        <v>32</v>
      </c>
      <c r="H873" s="7">
        <v>1811.7</v>
      </c>
      <c r="I873" s="20">
        <v>43418</v>
      </c>
      <c r="J873" s="20">
        <v>43427</v>
      </c>
      <c r="K873" s="20"/>
      <c r="L873" s="20"/>
      <c r="M873" s="20">
        <v>43481</v>
      </c>
      <c r="N873" s="20">
        <v>43487</v>
      </c>
      <c r="O873" s="21">
        <v>-6</v>
      </c>
      <c r="P873" s="21">
        <v>-6</v>
      </c>
      <c r="Q873" s="7">
        <v>-10870.2</v>
      </c>
      <c r="R873" s="22">
        <f t="shared" si="39"/>
        <v>2018</v>
      </c>
      <c r="S873" s="22">
        <f t="shared" si="40"/>
        <v>1</v>
      </c>
      <c r="T873" s="22">
        <f t="shared" si="41"/>
        <v>1</v>
      </c>
    </row>
    <row r="874" spans="1:20">
      <c r="A874" t="s">
        <v>470</v>
      </c>
      <c r="B874">
        <v>725050157</v>
      </c>
      <c r="C874" t="s">
        <v>615</v>
      </c>
      <c r="D874">
        <v>70010000050</v>
      </c>
      <c r="E874" t="s">
        <v>29</v>
      </c>
      <c r="F874" t="s">
        <v>32</v>
      </c>
      <c r="H874" s="7">
        <v>656.6</v>
      </c>
      <c r="I874" s="20">
        <v>43397</v>
      </c>
      <c r="J874" s="20">
        <v>43398</v>
      </c>
      <c r="K874" s="20"/>
      <c r="L874" s="20"/>
      <c r="M874" s="20">
        <v>43481</v>
      </c>
      <c r="N874" s="20">
        <v>43458</v>
      </c>
      <c r="O874" s="21">
        <v>23</v>
      </c>
      <c r="P874" s="21">
        <v>23</v>
      </c>
      <c r="Q874" s="7">
        <v>15101.800000000001</v>
      </c>
      <c r="R874" s="22">
        <f t="shared" si="39"/>
        <v>2018</v>
      </c>
      <c r="S874" s="22">
        <f t="shared" si="40"/>
        <v>1</v>
      </c>
      <c r="T874" s="22">
        <f t="shared" si="41"/>
        <v>1</v>
      </c>
    </row>
    <row r="875" spans="1:20">
      <c r="A875" t="s">
        <v>616</v>
      </c>
      <c r="B875">
        <v>2067940367</v>
      </c>
      <c r="C875">
        <v>5304114081</v>
      </c>
      <c r="D875">
        <v>70010000065</v>
      </c>
      <c r="E875" t="s">
        <v>29</v>
      </c>
      <c r="F875" t="s">
        <v>32</v>
      </c>
      <c r="H875" s="7">
        <v>24394.14</v>
      </c>
      <c r="I875" s="20">
        <v>43404</v>
      </c>
      <c r="J875" s="20">
        <v>43406</v>
      </c>
      <c r="K875" s="20"/>
      <c r="L875" s="20"/>
      <c r="M875" s="20">
        <v>43481</v>
      </c>
      <c r="N875" s="20">
        <v>43466</v>
      </c>
      <c r="O875" s="21">
        <v>15</v>
      </c>
      <c r="P875" s="21">
        <v>15</v>
      </c>
      <c r="Q875" s="7">
        <v>365912.1</v>
      </c>
      <c r="R875" s="22">
        <f t="shared" si="39"/>
        <v>2018</v>
      </c>
      <c r="S875" s="22">
        <f t="shared" si="40"/>
        <v>1</v>
      </c>
      <c r="T875" s="22">
        <f t="shared" si="41"/>
        <v>1</v>
      </c>
    </row>
    <row r="876" spans="1:20">
      <c r="A876" t="s">
        <v>617</v>
      </c>
      <c r="B876">
        <v>1736580513</v>
      </c>
      <c r="C876" t="s">
        <v>618</v>
      </c>
      <c r="D876">
        <v>70010000050</v>
      </c>
      <c r="E876" t="s">
        <v>29</v>
      </c>
      <c r="F876" t="s">
        <v>32</v>
      </c>
      <c r="H876" s="7">
        <v>822.28</v>
      </c>
      <c r="I876" s="20">
        <v>43404</v>
      </c>
      <c r="J876" s="20">
        <v>43410</v>
      </c>
      <c r="K876" s="20"/>
      <c r="L876" s="20"/>
      <c r="M876" s="20">
        <v>43481</v>
      </c>
      <c r="N876" s="20">
        <v>43470</v>
      </c>
      <c r="O876" s="21">
        <v>11</v>
      </c>
      <c r="P876" s="21">
        <v>11</v>
      </c>
      <c r="Q876" s="7">
        <v>9045.08</v>
      </c>
      <c r="R876" s="22">
        <f t="shared" si="39"/>
        <v>2018</v>
      </c>
      <c r="S876" s="22">
        <f t="shared" si="40"/>
        <v>1</v>
      </c>
      <c r="T876" s="22">
        <f t="shared" si="41"/>
        <v>1</v>
      </c>
    </row>
    <row r="877" spans="1:20">
      <c r="A877" t="s">
        <v>490</v>
      </c>
      <c r="B877">
        <v>3225090723</v>
      </c>
      <c r="C877" t="s">
        <v>619</v>
      </c>
      <c r="D877">
        <v>70010000050</v>
      </c>
      <c r="E877" t="s">
        <v>29</v>
      </c>
      <c r="F877" t="s">
        <v>32</v>
      </c>
      <c r="H877" s="7">
        <v>384.3</v>
      </c>
      <c r="I877" s="20">
        <v>43404</v>
      </c>
      <c r="J877" s="20">
        <v>43409</v>
      </c>
      <c r="K877" s="20"/>
      <c r="L877" s="20"/>
      <c r="M877" s="20">
        <v>43481</v>
      </c>
      <c r="N877" s="20">
        <v>43469</v>
      </c>
      <c r="O877" s="21">
        <v>12</v>
      </c>
      <c r="P877" s="21">
        <v>12</v>
      </c>
      <c r="Q877" s="7">
        <v>4611.6000000000004</v>
      </c>
      <c r="R877" s="22">
        <f t="shared" si="39"/>
        <v>2018</v>
      </c>
      <c r="S877" s="22">
        <f t="shared" si="40"/>
        <v>1</v>
      </c>
      <c r="T877" s="22">
        <f t="shared" si="41"/>
        <v>1</v>
      </c>
    </row>
    <row r="878" spans="1:20">
      <c r="A878" t="s">
        <v>525</v>
      </c>
      <c r="B878">
        <v>6522300968</v>
      </c>
      <c r="C878">
        <v>7000049798</v>
      </c>
      <c r="D878">
        <v>70010000006</v>
      </c>
      <c r="E878" t="s">
        <v>29</v>
      </c>
      <c r="F878" t="s">
        <v>32</v>
      </c>
      <c r="H878" s="7">
        <v>3498</v>
      </c>
      <c r="I878" s="20">
        <v>43430</v>
      </c>
      <c r="J878" s="20">
        <v>43432</v>
      </c>
      <c r="K878" s="20"/>
      <c r="L878" s="20"/>
      <c r="M878" s="20">
        <v>43481</v>
      </c>
      <c r="N878" s="20">
        <v>43492</v>
      </c>
      <c r="O878" s="21">
        <v>-11</v>
      </c>
      <c r="P878" s="21">
        <v>-11</v>
      </c>
      <c r="Q878" s="7">
        <v>-38478</v>
      </c>
      <c r="R878" s="22">
        <f t="shared" si="39"/>
        <v>2018</v>
      </c>
      <c r="S878" s="22">
        <f t="shared" si="40"/>
        <v>1</v>
      </c>
      <c r="T878" s="22">
        <f t="shared" si="41"/>
        <v>1</v>
      </c>
    </row>
    <row r="879" spans="1:20">
      <c r="A879" t="s">
        <v>476</v>
      </c>
      <c r="B879">
        <v>4021260726</v>
      </c>
      <c r="C879" t="s">
        <v>620</v>
      </c>
      <c r="D879">
        <v>70010000050</v>
      </c>
      <c r="E879" t="s">
        <v>29</v>
      </c>
      <c r="F879" t="s">
        <v>42</v>
      </c>
      <c r="H879" s="7">
        <v>4159.22</v>
      </c>
      <c r="I879" s="20">
        <v>43453</v>
      </c>
      <c r="J879" s="20">
        <v>43453</v>
      </c>
      <c r="K879" s="20"/>
      <c r="L879" s="20"/>
      <c r="M879" s="20">
        <v>43481</v>
      </c>
      <c r="N879" s="20">
        <v>43513</v>
      </c>
      <c r="O879" s="21">
        <v>-32</v>
      </c>
      <c r="P879" s="21">
        <v>-32</v>
      </c>
      <c r="Q879" s="7">
        <v>-133095.04000000001</v>
      </c>
      <c r="R879" s="22">
        <f t="shared" si="39"/>
        <v>2018</v>
      </c>
      <c r="S879" s="22">
        <f t="shared" si="40"/>
        <v>1</v>
      </c>
      <c r="T879" s="22">
        <f t="shared" si="41"/>
        <v>1</v>
      </c>
    </row>
    <row r="880" spans="1:20">
      <c r="A880" t="s">
        <v>485</v>
      </c>
      <c r="B880">
        <v>2481080964</v>
      </c>
      <c r="C880">
        <v>18005172</v>
      </c>
      <c r="D880">
        <v>71510000020</v>
      </c>
      <c r="E880" t="s">
        <v>29</v>
      </c>
      <c r="F880" t="s">
        <v>30</v>
      </c>
      <c r="H880" s="7">
        <v>1520.61</v>
      </c>
      <c r="I880" s="20">
        <v>43452</v>
      </c>
      <c r="J880" s="20">
        <v>43455</v>
      </c>
      <c r="K880" s="20"/>
      <c r="L880" s="20"/>
      <c r="M880" s="20">
        <v>43481</v>
      </c>
      <c r="N880" s="20">
        <v>43515</v>
      </c>
      <c r="O880" s="21">
        <v>-34</v>
      </c>
      <c r="P880" s="21">
        <v>-34</v>
      </c>
      <c r="Q880" s="7">
        <v>-51700.74</v>
      </c>
      <c r="R880" s="22">
        <f t="shared" si="39"/>
        <v>2018</v>
      </c>
      <c r="S880" s="22">
        <f t="shared" si="40"/>
        <v>1</v>
      </c>
      <c r="T880" s="22">
        <f t="shared" si="41"/>
        <v>1</v>
      </c>
    </row>
    <row r="881" spans="1:20">
      <c r="A881" t="s">
        <v>621</v>
      </c>
      <c r="B881">
        <v>1258691003</v>
      </c>
      <c r="C881">
        <v>1180239249</v>
      </c>
      <c r="D881">
        <v>70010000006</v>
      </c>
      <c r="E881" t="s">
        <v>29</v>
      </c>
      <c r="F881" t="s">
        <v>32</v>
      </c>
      <c r="H881" s="7">
        <v>104.47</v>
      </c>
      <c r="I881" s="20">
        <v>43439</v>
      </c>
      <c r="J881" s="20">
        <v>43442</v>
      </c>
      <c r="K881" s="20"/>
      <c r="L881" s="20"/>
      <c r="M881" s="20">
        <v>43481</v>
      </c>
      <c r="N881" s="20">
        <v>43502</v>
      </c>
      <c r="O881" s="21">
        <v>-21</v>
      </c>
      <c r="P881" s="21">
        <v>-21</v>
      </c>
      <c r="Q881" s="7">
        <v>-2193.87</v>
      </c>
      <c r="R881" s="22">
        <f t="shared" si="39"/>
        <v>2018</v>
      </c>
      <c r="S881" s="22">
        <f t="shared" si="40"/>
        <v>1</v>
      </c>
      <c r="T881" s="22">
        <f t="shared" si="41"/>
        <v>1</v>
      </c>
    </row>
    <row r="882" spans="1:20">
      <c r="A882" t="s">
        <v>489</v>
      </c>
      <c r="B882">
        <v>803890151</v>
      </c>
      <c r="C882">
        <v>182056365</v>
      </c>
      <c r="D882">
        <v>70010000036</v>
      </c>
      <c r="E882" t="s">
        <v>29</v>
      </c>
      <c r="F882" t="s">
        <v>32</v>
      </c>
      <c r="H882" s="7">
        <v>380.64</v>
      </c>
      <c r="I882" s="20">
        <v>43440</v>
      </c>
      <c r="J882" s="20">
        <v>43441</v>
      </c>
      <c r="K882" s="20"/>
      <c r="L882" s="20"/>
      <c r="M882" s="20">
        <v>43481</v>
      </c>
      <c r="N882" s="20">
        <v>43501</v>
      </c>
      <c r="O882" s="21">
        <v>-20</v>
      </c>
      <c r="P882" s="21">
        <v>-20</v>
      </c>
      <c r="Q882" s="7">
        <v>-7612.7999999999993</v>
      </c>
      <c r="R882" s="22">
        <f t="shared" si="39"/>
        <v>2018</v>
      </c>
      <c r="S882" s="22">
        <f t="shared" si="40"/>
        <v>1</v>
      </c>
      <c r="T882" s="22">
        <f t="shared" si="41"/>
        <v>1</v>
      </c>
    </row>
    <row r="883" spans="1:20">
      <c r="A883" t="s">
        <v>335</v>
      </c>
      <c r="B883">
        <v>2895150239</v>
      </c>
      <c r="C883" t="s">
        <v>622</v>
      </c>
      <c r="D883">
        <v>70010000058</v>
      </c>
      <c r="E883" t="s">
        <v>29</v>
      </c>
      <c r="F883" t="s">
        <v>42</v>
      </c>
      <c r="H883" s="7">
        <v>388.96</v>
      </c>
      <c r="I883" s="20">
        <v>43434</v>
      </c>
      <c r="J883" s="20">
        <v>43435</v>
      </c>
      <c r="K883" s="20"/>
      <c r="L883" s="20"/>
      <c r="M883" s="20">
        <v>43481</v>
      </c>
      <c r="N883" s="20">
        <v>43495</v>
      </c>
      <c r="O883" s="21">
        <v>-14</v>
      </c>
      <c r="P883" s="21">
        <v>-14</v>
      </c>
      <c r="Q883" s="7">
        <v>-5445.44</v>
      </c>
      <c r="R883" s="22">
        <f t="shared" si="39"/>
        <v>2018</v>
      </c>
      <c r="S883" s="22">
        <f t="shared" si="40"/>
        <v>1</v>
      </c>
      <c r="T883" s="22">
        <f t="shared" si="41"/>
        <v>1</v>
      </c>
    </row>
    <row r="884" spans="1:20">
      <c r="A884" t="s">
        <v>476</v>
      </c>
      <c r="B884">
        <v>4021260726</v>
      </c>
      <c r="C884" t="s">
        <v>623</v>
      </c>
      <c r="D884">
        <v>70010000050</v>
      </c>
      <c r="E884" t="s">
        <v>29</v>
      </c>
      <c r="F884" t="s">
        <v>42</v>
      </c>
      <c r="H884" s="7">
        <v>2440</v>
      </c>
      <c r="I884" s="20">
        <v>43446</v>
      </c>
      <c r="J884" s="20">
        <v>43447</v>
      </c>
      <c r="K884" s="20"/>
      <c r="L884" s="20"/>
      <c r="M884" s="20">
        <v>43481</v>
      </c>
      <c r="N884" s="20">
        <v>43507</v>
      </c>
      <c r="O884" s="21">
        <v>-26</v>
      </c>
      <c r="P884" s="21">
        <v>-26</v>
      </c>
      <c r="Q884" s="7">
        <v>-63440</v>
      </c>
      <c r="R884" s="22">
        <f t="shared" si="39"/>
        <v>2018</v>
      </c>
      <c r="S884" s="22">
        <f t="shared" si="40"/>
        <v>1</v>
      </c>
      <c r="T884" s="22">
        <f t="shared" si="41"/>
        <v>1</v>
      </c>
    </row>
    <row r="885" spans="1:20">
      <c r="A885" t="s">
        <v>489</v>
      </c>
      <c r="B885">
        <v>803890151</v>
      </c>
      <c r="C885">
        <v>182056843</v>
      </c>
      <c r="D885">
        <v>70010000036</v>
      </c>
      <c r="E885" t="s">
        <v>29</v>
      </c>
      <c r="F885" t="s">
        <v>32</v>
      </c>
      <c r="H885" s="7">
        <v>126.88</v>
      </c>
      <c r="I885" s="20">
        <v>43441</v>
      </c>
      <c r="J885" s="20">
        <v>43441</v>
      </c>
      <c r="K885" s="20"/>
      <c r="L885" s="20"/>
      <c r="M885" s="20">
        <v>43481</v>
      </c>
      <c r="N885" s="20">
        <v>43501</v>
      </c>
      <c r="O885" s="21">
        <v>-20</v>
      </c>
      <c r="P885" s="21">
        <v>-20</v>
      </c>
      <c r="Q885" s="7">
        <v>-2537.6</v>
      </c>
      <c r="R885" s="22">
        <f t="shared" si="39"/>
        <v>2018</v>
      </c>
      <c r="S885" s="22">
        <f t="shared" si="40"/>
        <v>1</v>
      </c>
      <c r="T885" s="22">
        <f t="shared" si="41"/>
        <v>1</v>
      </c>
    </row>
    <row r="886" spans="1:20">
      <c r="A886" t="s">
        <v>624</v>
      </c>
      <c r="B886">
        <v>347000721</v>
      </c>
      <c r="C886">
        <v>118004068755</v>
      </c>
      <c r="D886">
        <v>71210000015</v>
      </c>
      <c r="E886" t="s">
        <v>29</v>
      </c>
      <c r="F886" t="s">
        <v>30</v>
      </c>
      <c r="H886" s="7">
        <v>15384.64</v>
      </c>
      <c r="I886" s="20">
        <v>43453</v>
      </c>
      <c r="J886" s="20">
        <v>43457</v>
      </c>
      <c r="K886" s="20"/>
      <c r="L886" s="20"/>
      <c r="M886" s="20">
        <v>43481</v>
      </c>
      <c r="N886" s="20">
        <v>43517</v>
      </c>
      <c r="O886" s="21">
        <v>-36</v>
      </c>
      <c r="P886" s="21">
        <v>-36</v>
      </c>
      <c r="Q886" s="7">
        <v>-553847.04000000004</v>
      </c>
      <c r="R886" s="22">
        <f t="shared" si="39"/>
        <v>2018</v>
      </c>
      <c r="S886" s="22">
        <f t="shared" si="40"/>
        <v>1</v>
      </c>
      <c r="T886" s="22">
        <f t="shared" si="41"/>
        <v>1</v>
      </c>
    </row>
    <row r="887" spans="1:20">
      <c r="A887" t="s">
        <v>463</v>
      </c>
      <c r="B887">
        <v>4080160726</v>
      </c>
      <c r="C887" t="s">
        <v>625</v>
      </c>
      <c r="D887">
        <v>71210000075</v>
      </c>
      <c r="E887" t="s">
        <v>29</v>
      </c>
      <c r="F887" t="s">
        <v>38</v>
      </c>
      <c r="H887" s="7">
        <v>30.13</v>
      </c>
      <c r="I887" s="20">
        <v>43373</v>
      </c>
      <c r="J887" s="20">
        <v>43384</v>
      </c>
      <c r="K887" s="20"/>
      <c r="L887" s="20"/>
      <c r="M887" s="20">
        <v>43481</v>
      </c>
      <c r="N887" s="20">
        <v>43444</v>
      </c>
      <c r="O887" s="21">
        <v>37</v>
      </c>
      <c r="P887" s="21">
        <v>37</v>
      </c>
      <c r="Q887" s="7">
        <v>1114.81</v>
      </c>
      <c r="R887" s="22">
        <f t="shared" si="39"/>
        <v>2018</v>
      </c>
      <c r="S887" s="22">
        <f t="shared" si="40"/>
        <v>1</v>
      </c>
      <c r="T887" s="22">
        <f t="shared" si="41"/>
        <v>1</v>
      </c>
    </row>
    <row r="888" spans="1:20">
      <c r="A888" t="s">
        <v>33</v>
      </c>
      <c r="B888">
        <v>8082461008</v>
      </c>
      <c r="C888">
        <v>18190108</v>
      </c>
      <c r="D888">
        <v>70010000050</v>
      </c>
      <c r="E888" t="s">
        <v>29</v>
      </c>
      <c r="F888" t="s">
        <v>32</v>
      </c>
      <c r="H888" s="7">
        <v>549</v>
      </c>
      <c r="I888" s="20">
        <v>43390</v>
      </c>
      <c r="J888" s="20">
        <v>43390</v>
      </c>
      <c r="K888" s="20"/>
      <c r="L888" s="20"/>
      <c r="M888" s="20">
        <v>43481</v>
      </c>
      <c r="N888" s="20">
        <v>43450</v>
      </c>
      <c r="O888" s="21">
        <v>31</v>
      </c>
      <c r="P888" s="21">
        <v>31</v>
      </c>
      <c r="Q888" s="7">
        <v>17019</v>
      </c>
      <c r="R888" s="22">
        <f t="shared" si="39"/>
        <v>2018</v>
      </c>
      <c r="S888" s="22">
        <f t="shared" si="40"/>
        <v>1</v>
      </c>
      <c r="T888" s="22">
        <f t="shared" si="41"/>
        <v>1</v>
      </c>
    </row>
    <row r="889" spans="1:20">
      <c r="A889" t="s">
        <v>33</v>
      </c>
      <c r="B889">
        <v>8082461008</v>
      </c>
      <c r="C889">
        <v>18190780</v>
      </c>
      <c r="D889">
        <v>70010000050</v>
      </c>
      <c r="E889" t="s">
        <v>29</v>
      </c>
      <c r="F889" t="s">
        <v>32</v>
      </c>
      <c r="H889" s="7">
        <v>8298.5400000000009</v>
      </c>
      <c r="I889" s="20">
        <v>43391</v>
      </c>
      <c r="J889" s="20">
        <v>43392</v>
      </c>
      <c r="K889" s="20"/>
      <c r="L889" s="20"/>
      <c r="M889" s="20">
        <v>43481</v>
      </c>
      <c r="N889" s="20">
        <v>43452</v>
      </c>
      <c r="O889" s="21">
        <v>29</v>
      </c>
      <c r="P889" s="21">
        <v>29</v>
      </c>
      <c r="Q889" s="7">
        <v>240657.66000000003</v>
      </c>
      <c r="R889" s="22">
        <f t="shared" si="39"/>
        <v>2018</v>
      </c>
      <c r="S889" s="22">
        <f t="shared" si="40"/>
        <v>1</v>
      </c>
      <c r="T889" s="22">
        <f t="shared" si="41"/>
        <v>1</v>
      </c>
    </row>
    <row r="890" spans="1:20">
      <c r="A890" t="s">
        <v>319</v>
      </c>
      <c r="B890">
        <v>7435060152</v>
      </c>
      <c r="C890" t="s">
        <v>626</v>
      </c>
      <c r="D890">
        <v>70010000050</v>
      </c>
      <c r="E890" t="s">
        <v>29</v>
      </c>
      <c r="F890" t="s">
        <v>32</v>
      </c>
      <c r="H890" s="7">
        <v>2632.27</v>
      </c>
      <c r="I890" s="20">
        <v>43410</v>
      </c>
      <c r="J890" s="20">
        <v>43413</v>
      </c>
      <c r="K890" s="20"/>
      <c r="L890" s="20"/>
      <c r="M890" s="20">
        <v>43481</v>
      </c>
      <c r="N890" s="20">
        <v>43473</v>
      </c>
      <c r="O890" s="21">
        <v>8</v>
      </c>
      <c r="P890" s="21">
        <v>8</v>
      </c>
      <c r="Q890" s="7">
        <v>21058.16</v>
      </c>
      <c r="R890" s="22">
        <f t="shared" si="39"/>
        <v>2018</v>
      </c>
      <c r="S890" s="22">
        <f t="shared" si="40"/>
        <v>1</v>
      </c>
      <c r="T890" s="22">
        <f t="shared" si="41"/>
        <v>1</v>
      </c>
    </row>
    <row r="891" spans="1:20">
      <c r="A891" t="s">
        <v>33</v>
      </c>
      <c r="B891">
        <v>8082461008</v>
      </c>
      <c r="C891">
        <v>18204026</v>
      </c>
      <c r="D891">
        <v>70010000050</v>
      </c>
      <c r="E891" t="s">
        <v>29</v>
      </c>
      <c r="F891" t="s">
        <v>32</v>
      </c>
      <c r="H891" s="7">
        <v>1098</v>
      </c>
      <c r="I891" s="20">
        <v>43412</v>
      </c>
      <c r="J891" s="20">
        <v>43413</v>
      </c>
      <c r="K891" s="20"/>
      <c r="L891" s="20"/>
      <c r="M891" s="20">
        <v>43481</v>
      </c>
      <c r="N891" s="20">
        <v>43473</v>
      </c>
      <c r="O891" s="21">
        <v>8</v>
      </c>
      <c r="P891" s="21">
        <v>8</v>
      </c>
      <c r="Q891" s="7">
        <v>8784</v>
      </c>
      <c r="R891" s="22">
        <f t="shared" si="39"/>
        <v>2018</v>
      </c>
      <c r="S891" s="22">
        <f t="shared" si="40"/>
        <v>1</v>
      </c>
      <c r="T891" s="22">
        <f t="shared" si="41"/>
        <v>1</v>
      </c>
    </row>
    <row r="892" spans="1:20">
      <c r="A892" t="s">
        <v>489</v>
      </c>
      <c r="B892">
        <v>803890151</v>
      </c>
      <c r="C892">
        <v>182050968</v>
      </c>
      <c r="D892">
        <v>70010000050</v>
      </c>
      <c r="E892" t="s">
        <v>29</v>
      </c>
      <c r="F892" t="s">
        <v>32</v>
      </c>
      <c r="H892" s="7">
        <v>1317.6</v>
      </c>
      <c r="I892" s="20">
        <v>43409</v>
      </c>
      <c r="J892" s="20">
        <v>43410</v>
      </c>
      <c r="K892" s="20"/>
      <c r="L892" s="20"/>
      <c r="M892" s="20">
        <v>43481</v>
      </c>
      <c r="N892" s="20">
        <v>43470</v>
      </c>
      <c r="O892" s="21">
        <v>11</v>
      </c>
      <c r="P892" s="21">
        <v>11</v>
      </c>
      <c r="Q892" s="7">
        <v>14493.599999999999</v>
      </c>
      <c r="R892" s="22">
        <f t="shared" si="39"/>
        <v>2018</v>
      </c>
      <c r="S892" s="22">
        <f t="shared" si="40"/>
        <v>1</v>
      </c>
      <c r="T892" s="22">
        <f t="shared" si="41"/>
        <v>1</v>
      </c>
    </row>
    <row r="893" spans="1:20">
      <c r="A893" t="s">
        <v>179</v>
      </c>
      <c r="B893">
        <v>674840152</v>
      </c>
      <c r="C893">
        <v>5301969811</v>
      </c>
      <c r="D893">
        <v>70010000050</v>
      </c>
      <c r="E893" t="s">
        <v>29</v>
      </c>
      <c r="F893" t="s">
        <v>32</v>
      </c>
      <c r="H893" s="7">
        <v>673.2</v>
      </c>
      <c r="I893" s="20">
        <v>43419</v>
      </c>
      <c r="J893" s="20">
        <v>43420</v>
      </c>
      <c r="K893" s="20"/>
      <c r="L893" s="20"/>
      <c r="M893" s="20">
        <v>43481</v>
      </c>
      <c r="N893" s="20">
        <v>43480</v>
      </c>
      <c r="O893" s="21">
        <v>1</v>
      </c>
      <c r="P893" s="21">
        <v>1</v>
      </c>
      <c r="Q893" s="7">
        <v>673.2</v>
      </c>
      <c r="R893" s="22">
        <f t="shared" si="39"/>
        <v>2018</v>
      </c>
      <c r="S893" s="22">
        <f t="shared" si="40"/>
        <v>1</v>
      </c>
      <c r="T893" s="22">
        <f t="shared" si="41"/>
        <v>1</v>
      </c>
    </row>
    <row r="894" spans="1:20">
      <c r="A894" t="s">
        <v>627</v>
      </c>
      <c r="B894">
        <v>1458881008</v>
      </c>
      <c r="C894" t="s">
        <v>628</v>
      </c>
      <c r="D894">
        <v>70010000050</v>
      </c>
      <c r="E894" t="s">
        <v>29</v>
      </c>
      <c r="F894" t="s">
        <v>32</v>
      </c>
      <c r="H894" s="7">
        <v>329.4</v>
      </c>
      <c r="I894" s="20">
        <v>43399</v>
      </c>
      <c r="J894" s="20">
        <v>43412</v>
      </c>
      <c r="K894" s="20"/>
      <c r="L894" s="20"/>
      <c r="M894" s="20">
        <v>43481</v>
      </c>
      <c r="N894" s="20">
        <v>43472</v>
      </c>
      <c r="O894" s="21">
        <v>9</v>
      </c>
      <c r="P894" s="21">
        <v>9</v>
      </c>
      <c r="Q894" s="7">
        <v>2964.6</v>
      </c>
      <c r="R894" s="22">
        <f t="shared" si="39"/>
        <v>2018</v>
      </c>
      <c r="S894" s="22">
        <f t="shared" si="40"/>
        <v>1</v>
      </c>
      <c r="T894" s="22">
        <f t="shared" si="41"/>
        <v>1</v>
      </c>
    </row>
    <row r="895" spans="1:20">
      <c r="A895" t="s">
        <v>153</v>
      </c>
      <c r="B895">
        <v>76670595</v>
      </c>
      <c r="C895" t="s">
        <v>629</v>
      </c>
      <c r="D895">
        <v>70010000036</v>
      </c>
      <c r="E895" t="s">
        <v>29</v>
      </c>
      <c r="F895" t="s">
        <v>32</v>
      </c>
      <c r="H895" s="7">
        <v>414.7</v>
      </c>
      <c r="I895" s="20">
        <v>43423</v>
      </c>
      <c r="J895" s="20">
        <v>43425</v>
      </c>
      <c r="K895" s="20"/>
      <c r="L895" s="20"/>
      <c r="M895" s="20">
        <v>43481</v>
      </c>
      <c r="N895" s="20">
        <v>43485</v>
      </c>
      <c r="O895" s="21">
        <v>-4</v>
      </c>
      <c r="P895" s="21">
        <v>-4</v>
      </c>
      <c r="Q895" s="7">
        <v>-1658.8</v>
      </c>
      <c r="R895" s="22">
        <f t="shared" si="39"/>
        <v>2018</v>
      </c>
      <c r="S895" s="22">
        <f t="shared" si="40"/>
        <v>1</v>
      </c>
      <c r="T895" s="22">
        <f t="shared" si="41"/>
        <v>1</v>
      </c>
    </row>
    <row r="896" spans="1:20">
      <c r="A896" t="s">
        <v>490</v>
      </c>
      <c r="B896">
        <v>3225090723</v>
      </c>
      <c r="C896" t="s">
        <v>630</v>
      </c>
      <c r="D896">
        <v>70010000050</v>
      </c>
      <c r="E896" t="s">
        <v>29</v>
      </c>
      <c r="F896" t="s">
        <v>32</v>
      </c>
      <c r="H896" s="7">
        <v>1171.2</v>
      </c>
      <c r="I896" s="20">
        <v>43404</v>
      </c>
      <c r="J896" s="20">
        <v>43409</v>
      </c>
      <c r="K896" s="20"/>
      <c r="L896" s="20"/>
      <c r="M896" s="20">
        <v>43481</v>
      </c>
      <c r="N896" s="20">
        <v>43469</v>
      </c>
      <c r="O896" s="21">
        <v>12</v>
      </c>
      <c r="P896" s="21">
        <v>12</v>
      </c>
      <c r="Q896" s="7">
        <v>14054.400000000001</v>
      </c>
      <c r="R896" s="22">
        <f t="shared" si="39"/>
        <v>2018</v>
      </c>
      <c r="S896" s="22">
        <f t="shared" si="40"/>
        <v>1</v>
      </c>
      <c r="T896" s="22">
        <f t="shared" si="41"/>
        <v>1</v>
      </c>
    </row>
    <row r="897" spans="1:20">
      <c r="A897" t="s">
        <v>372</v>
      </c>
      <c r="B897">
        <v>1836081008</v>
      </c>
      <c r="C897" t="s">
        <v>631</v>
      </c>
      <c r="D897">
        <v>70010000056</v>
      </c>
      <c r="E897" t="s">
        <v>29</v>
      </c>
      <c r="F897" t="s">
        <v>32</v>
      </c>
      <c r="H897" s="7">
        <v>275.18</v>
      </c>
      <c r="I897" s="20">
        <v>43404</v>
      </c>
      <c r="J897" s="20">
        <v>43409</v>
      </c>
      <c r="K897" s="20"/>
      <c r="L897" s="20"/>
      <c r="M897" s="20">
        <v>43481</v>
      </c>
      <c r="N897" s="20">
        <v>43469</v>
      </c>
      <c r="O897" s="21">
        <v>12</v>
      </c>
      <c r="P897" s="21">
        <v>12</v>
      </c>
      <c r="Q897" s="7">
        <v>3302.16</v>
      </c>
      <c r="R897" s="22">
        <f t="shared" si="39"/>
        <v>2018</v>
      </c>
      <c r="S897" s="22">
        <f t="shared" si="40"/>
        <v>1</v>
      </c>
      <c r="T897" s="22">
        <f t="shared" si="41"/>
        <v>1</v>
      </c>
    </row>
    <row r="898" spans="1:20">
      <c r="A898" t="s">
        <v>473</v>
      </c>
      <c r="B898">
        <v>2586470722</v>
      </c>
      <c r="C898" t="s">
        <v>632</v>
      </c>
      <c r="D898">
        <v>71510000020</v>
      </c>
      <c r="E898" t="s">
        <v>29</v>
      </c>
      <c r="F898" t="s">
        <v>30</v>
      </c>
      <c r="H898" s="7">
        <v>1517.68</v>
      </c>
      <c r="I898" s="20">
        <v>43434</v>
      </c>
      <c r="J898" s="20">
        <v>43440</v>
      </c>
      <c r="K898" s="20"/>
      <c r="L898" s="20"/>
      <c r="M898" s="20">
        <v>43481</v>
      </c>
      <c r="N898" s="20">
        <v>43500</v>
      </c>
      <c r="O898" s="21">
        <v>-19</v>
      </c>
      <c r="P898" s="21">
        <v>-19</v>
      </c>
      <c r="Q898" s="7">
        <v>-28835.920000000002</v>
      </c>
      <c r="R898" s="22">
        <f t="shared" si="39"/>
        <v>2018</v>
      </c>
      <c r="S898" s="22">
        <f t="shared" si="40"/>
        <v>1</v>
      </c>
      <c r="T898" s="22">
        <f t="shared" si="41"/>
        <v>1</v>
      </c>
    </row>
    <row r="899" spans="1:20">
      <c r="A899" t="s">
        <v>530</v>
      </c>
      <c r="B899">
        <v>5889810726</v>
      </c>
      <c r="C899" t="s">
        <v>633</v>
      </c>
      <c r="D899">
        <v>70010500045</v>
      </c>
      <c r="E899" t="s">
        <v>29</v>
      </c>
      <c r="F899" t="s">
        <v>30</v>
      </c>
      <c r="H899" s="7">
        <v>201.79</v>
      </c>
      <c r="I899" s="20">
        <v>43446</v>
      </c>
      <c r="J899" s="20">
        <v>43451</v>
      </c>
      <c r="K899" s="20"/>
      <c r="L899" s="20"/>
      <c r="M899" s="20">
        <v>43481</v>
      </c>
      <c r="N899" s="20">
        <v>43511</v>
      </c>
      <c r="O899" s="21">
        <v>-30</v>
      </c>
      <c r="P899" s="21">
        <v>-30</v>
      </c>
      <c r="Q899" s="7">
        <v>-6053.7</v>
      </c>
      <c r="R899" s="22">
        <f t="shared" si="39"/>
        <v>2018</v>
      </c>
      <c r="S899" s="22">
        <f t="shared" si="40"/>
        <v>1</v>
      </c>
      <c r="T899" s="22">
        <f t="shared" si="41"/>
        <v>1</v>
      </c>
    </row>
    <row r="900" spans="1:20">
      <c r="A900" t="s">
        <v>485</v>
      </c>
      <c r="B900">
        <v>2481080964</v>
      </c>
      <c r="C900">
        <v>18005173</v>
      </c>
      <c r="D900">
        <v>71510000020</v>
      </c>
      <c r="E900" t="s">
        <v>29</v>
      </c>
      <c r="F900" t="s">
        <v>325</v>
      </c>
      <c r="H900" s="7">
        <v>294.26</v>
      </c>
      <c r="I900" s="20">
        <v>43452</v>
      </c>
      <c r="J900" s="20">
        <v>43454</v>
      </c>
      <c r="K900" s="20"/>
      <c r="L900" s="20"/>
      <c r="M900" s="20">
        <v>43481</v>
      </c>
      <c r="N900" s="20">
        <v>43514</v>
      </c>
      <c r="O900" s="21">
        <v>-33</v>
      </c>
      <c r="P900" s="21">
        <v>-33</v>
      </c>
      <c r="Q900" s="7">
        <v>-9710.58</v>
      </c>
      <c r="R900" s="22">
        <f t="shared" si="39"/>
        <v>2018</v>
      </c>
      <c r="S900" s="22">
        <f t="shared" si="40"/>
        <v>1</v>
      </c>
      <c r="T900" s="22">
        <f t="shared" si="41"/>
        <v>1</v>
      </c>
    </row>
    <row r="901" spans="1:20">
      <c r="A901" t="s">
        <v>485</v>
      </c>
      <c r="B901">
        <v>2481080964</v>
      </c>
      <c r="C901">
        <v>18005031</v>
      </c>
      <c r="D901">
        <v>71510000020</v>
      </c>
      <c r="E901" t="s">
        <v>29</v>
      </c>
      <c r="F901" t="s">
        <v>30</v>
      </c>
      <c r="H901" s="7">
        <v>282.06</v>
      </c>
      <c r="I901" s="20">
        <v>43445</v>
      </c>
      <c r="J901" s="20">
        <v>43451</v>
      </c>
      <c r="K901" s="20"/>
      <c r="L901" s="20"/>
      <c r="M901" s="20">
        <v>43481</v>
      </c>
      <c r="N901" s="20">
        <v>43511</v>
      </c>
      <c r="O901" s="21">
        <v>-30</v>
      </c>
      <c r="P901" s="21">
        <v>-30</v>
      </c>
      <c r="Q901" s="7">
        <v>-8461.7999999999993</v>
      </c>
      <c r="R901" s="22">
        <f t="shared" si="39"/>
        <v>2018</v>
      </c>
      <c r="S901" s="22">
        <f t="shared" si="40"/>
        <v>1</v>
      </c>
      <c r="T901" s="22">
        <f t="shared" si="41"/>
        <v>1</v>
      </c>
    </row>
    <row r="902" spans="1:20">
      <c r="A902" t="s">
        <v>634</v>
      </c>
      <c r="B902">
        <v>2254810365</v>
      </c>
      <c r="C902" t="s">
        <v>635</v>
      </c>
      <c r="D902">
        <v>70010000050</v>
      </c>
      <c r="E902" t="s">
        <v>29</v>
      </c>
      <c r="F902" t="s">
        <v>32</v>
      </c>
      <c r="H902" s="7">
        <v>9760</v>
      </c>
      <c r="I902" s="20">
        <v>43430</v>
      </c>
      <c r="J902" s="20">
        <v>43430</v>
      </c>
      <c r="K902" s="20"/>
      <c r="L902" s="20"/>
      <c r="M902" s="20">
        <v>43481</v>
      </c>
      <c r="N902" s="20">
        <v>43490</v>
      </c>
      <c r="O902" s="21">
        <v>-9</v>
      </c>
      <c r="P902" s="21">
        <v>-9</v>
      </c>
      <c r="Q902" s="7">
        <v>-87840</v>
      </c>
      <c r="R902" s="22">
        <f t="shared" si="39"/>
        <v>2018</v>
      </c>
      <c r="S902" s="22">
        <f t="shared" si="40"/>
        <v>1</v>
      </c>
      <c r="T902" s="22">
        <f t="shared" si="41"/>
        <v>1</v>
      </c>
    </row>
    <row r="903" spans="1:20">
      <c r="A903" t="s">
        <v>485</v>
      </c>
      <c r="B903">
        <v>2481080964</v>
      </c>
      <c r="C903">
        <v>18005212</v>
      </c>
      <c r="D903">
        <v>71510000020</v>
      </c>
      <c r="E903" t="s">
        <v>29</v>
      </c>
      <c r="F903" t="s">
        <v>325</v>
      </c>
      <c r="H903" s="7">
        <v>292.8</v>
      </c>
      <c r="I903" s="20">
        <v>43452</v>
      </c>
      <c r="J903" s="20">
        <v>43454</v>
      </c>
      <c r="K903" s="20"/>
      <c r="L903" s="20"/>
      <c r="M903" s="20">
        <v>43481</v>
      </c>
      <c r="N903" s="20">
        <v>43514</v>
      </c>
      <c r="O903" s="21">
        <v>-33</v>
      </c>
      <c r="P903" s="21">
        <v>-33</v>
      </c>
      <c r="Q903" s="7">
        <v>-9662.4</v>
      </c>
      <c r="R903" s="22">
        <f t="shared" si="39"/>
        <v>2018</v>
      </c>
      <c r="S903" s="22">
        <f t="shared" si="40"/>
        <v>1</v>
      </c>
      <c r="T903" s="22">
        <f t="shared" si="41"/>
        <v>1</v>
      </c>
    </row>
    <row r="904" spans="1:20">
      <c r="A904" t="s">
        <v>485</v>
      </c>
      <c r="B904">
        <v>2481080964</v>
      </c>
      <c r="C904">
        <v>18005171</v>
      </c>
      <c r="D904">
        <v>71510000020</v>
      </c>
      <c r="E904" t="s">
        <v>29</v>
      </c>
      <c r="F904" t="s">
        <v>30</v>
      </c>
      <c r="H904" s="7">
        <v>3194.45</v>
      </c>
      <c r="I904" s="20">
        <v>43452</v>
      </c>
      <c r="J904" s="20">
        <v>43454</v>
      </c>
      <c r="K904" s="20"/>
      <c r="L904" s="20"/>
      <c r="M904" s="20">
        <v>43481</v>
      </c>
      <c r="N904" s="20">
        <v>43514</v>
      </c>
      <c r="O904" s="21">
        <v>-33</v>
      </c>
      <c r="P904" s="21">
        <v>-33</v>
      </c>
      <c r="Q904" s="7">
        <v>-105416.84999999999</v>
      </c>
      <c r="R904" s="22">
        <f t="shared" ref="R904:R967" si="42">YEAR(I904)</f>
        <v>2018</v>
      </c>
      <c r="S904" s="22">
        <f t="shared" ref="S904:S967" si="43">MONTH(M904)</f>
        <v>1</v>
      </c>
      <c r="T904" s="22">
        <f t="shared" ref="T904:T967" si="44">CEILING(MONTH(M904)/3,1)</f>
        <v>1</v>
      </c>
    </row>
    <row r="905" spans="1:20">
      <c r="A905" t="s">
        <v>487</v>
      </c>
      <c r="B905">
        <v>7777350633</v>
      </c>
      <c r="C905" t="s">
        <v>636</v>
      </c>
      <c r="D905">
        <v>1011000300</v>
      </c>
      <c r="E905" t="s">
        <v>29</v>
      </c>
      <c r="F905" t="s">
        <v>59</v>
      </c>
      <c r="H905" s="7">
        <v>11438.72</v>
      </c>
      <c r="I905" s="20">
        <v>43452</v>
      </c>
      <c r="J905" s="20">
        <v>43461</v>
      </c>
      <c r="K905" s="20"/>
      <c r="L905" s="20"/>
      <c r="M905" s="20">
        <v>43481</v>
      </c>
      <c r="N905" s="20">
        <v>43521</v>
      </c>
      <c r="O905" s="21">
        <v>-40</v>
      </c>
      <c r="P905" s="21">
        <v>-40</v>
      </c>
      <c r="Q905" s="7">
        <v>-457548.79999999999</v>
      </c>
      <c r="R905" s="22">
        <f t="shared" si="42"/>
        <v>2018</v>
      </c>
      <c r="S905" s="22">
        <f t="shared" si="43"/>
        <v>1</v>
      </c>
      <c r="T905" s="22">
        <f t="shared" si="44"/>
        <v>1</v>
      </c>
    </row>
    <row r="906" spans="1:20">
      <c r="A906" t="s">
        <v>463</v>
      </c>
      <c r="B906">
        <v>4080160726</v>
      </c>
      <c r="C906" t="s">
        <v>637</v>
      </c>
      <c r="D906">
        <v>71210000075</v>
      </c>
      <c r="E906" t="s">
        <v>29</v>
      </c>
      <c r="F906" t="s">
        <v>38</v>
      </c>
      <c r="H906" s="7">
        <v>12702.2</v>
      </c>
      <c r="I906" s="20">
        <v>43373</v>
      </c>
      <c r="J906" s="20">
        <v>43384</v>
      </c>
      <c r="K906" s="20"/>
      <c r="L906" s="20"/>
      <c r="M906" s="20">
        <v>43481</v>
      </c>
      <c r="N906" s="20">
        <v>43444</v>
      </c>
      <c r="O906" s="21">
        <v>37</v>
      </c>
      <c r="P906" s="21">
        <v>37</v>
      </c>
      <c r="Q906" s="7">
        <v>469981.4</v>
      </c>
      <c r="R906" s="22">
        <f t="shared" si="42"/>
        <v>2018</v>
      </c>
      <c r="S906" s="22">
        <f t="shared" si="43"/>
        <v>1</v>
      </c>
      <c r="T906" s="22">
        <f t="shared" si="44"/>
        <v>1</v>
      </c>
    </row>
    <row r="907" spans="1:20">
      <c r="A907" t="s">
        <v>463</v>
      </c>
      <c r="B907">
        <v>4080160726</v>
      </c>
      <c r="C907" t="s">
        <v>638</v>
      </c>
      <c r="D907">
        <v>71210000075</v>
      </c>
      <c r="E907" t="s">
        <v>29</v>
      </c>
      <c r="F907" t="s">
        <v>38</v>
      </c>
      <c r="H907" s="7">
        <v>244</v>
      </c>
      <c r="I907" s="20">
        <v>43373</v>
      </c>
      <c r="J907" s="20">
        <v>43384</v>
      </c>
      <c r="K907" s="20"/>
      <c r="L907" s="20"/>
      <c r="M907" s="20">
        <v>43481</v>
      </c>
      <c r="N907" s="20">
        <v>43444</v>
      </c>
      <c r="O907" s="21">
        <v>37</v>
      </c>
      <c r="P907" s="21">
        <v>37</v>
      </c>
      <c r="Q907" s="7">
        <v>9028</v>
      </c>
      <c r="R907" s="22">
        <f t="shared" si="42"/>
        <v>2018</v>
      </c>
      <c r="S907" s="22">
        <f t="shared" si="43"/>
        <v>1</v>
      </c>
      <c r="T907" s="22">
        <f t="shared" si="44"/>
        <v>1</v>
      </c>
    </row>
    <row r="908" spans="1:20">
      <c r="A908" t="s">
        <v>179</v>
      </c>
      <c r="B908">
        <v>674840152</v>
      </c>
      <c r="C908">
        <v>5301960235</v>
      </c>
      <c r="D908">
        <v>70010000050</v>
      </c>
      <c r="E908" t="s">
        <v>29</v>
      </c>
      <c r="F908" t="s">
        <v>32</v>
      </c>
      <c r="H908" s="7">
        <v>146.4</v>
      </c>
      <c r="I908" s="20">
        <v>43384</v>
      </c>
      <c r="J908" s="20">
        <v>43385</v>
      </c>
      <c r="K908" s="20"/>
      <c r="L908" s="20"/>
      <c r="M908" s="20">
        <v>43481</v>
      </c>
      <c r="N908" s="20">
        <v>43445</v>
      </c>
      <c r="O908" s="21">
        <v>36</v>
      </c>
      <c r="P908" s="21">
        <v>36</v>
      </c>
      <c r="Q908" s="7">
        <v>5270.4000000000005</v>
      </c>
      <c r="R908" s="22">
        <f t="shared" si="42"/>
        <v>2018</v>
      </c>
      <c r="S908" s="22">
        <f t="shared" si="43"/>
        <v>1</v>
      </c>
      <c r="T908" s="22">
        <f t="shared" si="44"/>
        <v>1</v>
      </c>
    </row>
    <row r="909" spans="1:20">
      <c r="A909" t="s">
        <v>639</v>
      </c>
      <c r="B909">
        <v>2504130366</v>
      </c>
      <c r="C909" t="s">
        <v>640</v>
      </c>
      <c r="D909">
        <v>70010000050</v>
      </c>
      <c r="E909" t="s">
        <v>29</v>
      </c>
      <c r="F909" t="s">
        <v>32</v>
      </c>
      <c r="H909" s="7">
        <v>2679.12</v>
      </c>
      <c r="I909" s="20">
        <v>43404</v>
      </c>
      <c r="J909" s="20">
        <v>43411</v>
      </c>
      <c r="K909" s="20"/>
      <c r="L909" s="20"/>
      <c r="M909" s="20">
        <v>43481</v>
      </c>
      <c r="N909" s="20">
        <v>43471</v>
      </c>
      <c r="O909" s="21">
        <v>10</v>
      </c>
      <c r="P909" s="21">
        <v>10</v>
      </c>
      <c r="Q909" s="7">
        <v>26791.199999999997</v>
      </c>
      <c r="R909" s="22">
        <f t="shared" si="42"/>
        <v>2018</v>
      </c>
      <c r="S909" s="22">
        <f t="shared" si="43"/>
        <v>1</v>
      </c>
      <c r="T909" s="22">
        <f t="shared" si="44"/>
        <v>1</v>
      </c>
    </row>
    <row r="910" spans="1:20">
      <c r="A910" t="s">
        <v>561</v>
      </c>
      <c r="B910">
        <v>1938190731</v>
      </c>
      <c r="C910" t="s">
        <v>562</v>
      </c>
      <c r="D910">
        <v>70010000050</v>
      </c>
      <c r="E910" t="s">
        <v>29</v>
      </c>
      <c r="F910" t="s">
        <v>32</v>
      </c>
      <c r="H910" s="7">
        <v>225.91</v>
      </c>
      <c r="I910" s="20">
        <v>43404</v>
      </c>
      <c r="J910" s="20">
        <v>43419</v>
      </c>
      <c r="K910" s="20"/>
      <c r="L910" s="20"/>
      <c r="M910" s="20">
        <v>43481</v>
      </c>
      <c r="N910" s="20">
        <v>43479</v>
      </c>
      <c r="O910" s="21">
        <v>2</v>
      </c>
      <c r="P910" s="21">
        <v>2</v>
      </c>
      <c r="Q910" s="7">
        <v>451.82</v>
      </c>
      <c r="R910" s="22">
        <f t="shared" si="42"/>
        <v>2018</v>
      </c>
      <c r="S910" s="22">
        <f t="shared" si="43"/>
        <v>1</v>
      </c>
      <c r="T910" s="22">
        <f t="shared" si="44"/>
        <v>1</v>
      </c>
    </row>
    <row r="911" spans="1:20">
      <c r="A911" t="s">
        <v>33</v>
      </c>
      <c r="B911">
        <v>8082461008</v>
      </c>
      <c r="C911">
        <v>18202247</v>
      </c>
      <c r="D911">
        <v>70010000050</v>
      </c>
      <c r="E911" t="s">
        <v>29</v>
      </c>
      <c r="F911" t="s">
        <v>32</v>
      </c>
      <c r="H911" s="7">
        <v>11905.9</v>
      </c>
      <c r="I911" s="20">
        <v>43410</v>
      </c>
      <c r="J911" s="20">
        <v>43410</v>
      </c>
      <c r="K911" s="20"/>
      <c r="L911" s="20"/>
      <c r="M911" s="20">
        <v>43481</v>
      </c>
      <c r="N911" s="20">
        <v>43470</v>
      </c>
      <c r="O911" s="21">
        <v>11</v>
      </c>
      <c r="P911" s="21">
        <v>11</v>
      </c>
      <c r="Q911" s="7">
        <v>130964.9</v>
      </c>
      <c r="R911" s="22">
        <f t="shared" si="42"/>
        <v>2018</v>
      </c>
      <c r="S911" s="22">
        <f t="shared" si="43"/>
        <v>1</v>
      </c>
      <c r="T911" s="22">
        <f t="shared" si="44"/>
        <v>1</v>
      </c>
    </row>
    <row r="912" spans="1:20">
      <c r="A912" t="s">
        <v>179</v>
      </c>
      <c r="B912">
        <v>674840152</v>
      </c>
      <c r="C912">
        <v>5301965722</v>
      </c>
      <c r="D912">
        <v>70010000050</v>
      </c>
      <c r="E912" t="s">
        <v>29</v>
      </c>
      <c r="F912" t="s">
        <v>32</v>
      </c>
      <c r="H912" s="7">
        <v>3995.3</v>
      </c>
      <c r="I912" s="20">
        <v>43404</v>
      </c>
      <c r="J912" s="20">
        <v>43414</v>
      </c>
      <c r="K912" s="20"/>
      <c r="L912" s="20"/>
      <c r="M912" s="20">
        <v>43481</v>
      </c>
      <c r="N912" s="20">
        <v>43474</v>
      </c>
      <c r="O912" s="21">
        <v>7</v>
      </c>
      <c r="P912" s="21">
        <v>7</v>
      </c>
      <c r="Q912" s="7">
        <v>27967.100000000002</v>
      </c>
      <c r="R912" s="22">
        <f t="shared" si="42"/>
        <v>2018</v>
      </c>
      <c r="S912" s="22">
        <f t="shared" si="43"/>
        <v>1</v>
      </c>
      <c r="T912" s="22">
        <f t="shared" si="44"/>
        <v>1</v>
      </c>
    </row>
    <row r="913" spans="1:20">
      <c r="A913" t="s">
        <v>641</v>
      </c>
      <c r="B913">
        <v>1663011003</v>
      </c>
      <c r="C913" t="s">
        <v>642</v>
      </c>
      <c r="D913">
        <v>70010000050</v>
      </c>
      <c r="E913" t="s">
        <v>29</v>
      </c>
      <c r="F913" t="s">
        <v>32</v>
      </c>
      <c r="H913" s="7">
        <v>827.16</v>
      </c>
      <c r="I913" s="20">
        <v>43420</v>
      </c>
      <c r="J913" s="20">
        <v>43420</v>
      </c>
      <c r="K913" s="20"/>
      <c r="L913" s="20"/>
      <c r="M913" s="20">
        <v>43481</v>
      </c>
      <c r="N913" s="20">
        <v>43480</v>
      </c>
      <c r="O913" s="21">
        <v>1</v>
      </c>
      <c r="P913" s="21">
        <v>1</v>
      </c>
      <c r="Q913" s="7">
        <v>827.16</v>
      </c>
      <c r="R913" s="22">
        <f t="shared" si="42"/>
        <v>2018</v>
      </c>
      <c r="S913" s="22">
        <f t="shared" si="43"/>
        <v>1</v>
      </c>
      <c r="T913" s="22">
        <f t="shared" si="44"/>
        <v>1</v>
      </c>
    </row>
    <row r="914" spans="1:20">
      <c r="A914" t="s">
        <v>557</v>
      </c>
      <c r="B914">
        <v>2689300123</v>
      </c>
      <c r="C914">
        <v>2100121268</v>
      </c>
      <c r="D914">
        <v>70010000006</v>
      </c>
      <c r="E914" t="s">
        <v>29</v>
      </c>
      <c r="F914" t="s">
        <v>32</v>
      </c>
      <c r="H914" s="7">
        <v>131.34</v>
      </c>
      <c r="I914" s="20">
        <v>43426</v>
      </c>
      <c r="J914" s="20">
        <v>43426</v>
      </c>
      <c r="K914" s="20"/>
      <c r="L914" s="20"/>
      <c r="M914" s="20">
        <v>43481</v>
      </c>
      <c r="N914" s="20">
        <v>43486</v>
      </c>
      <c r="O914" s="21">
        <v>-5</v>
      </c>
      <c r="P914" s="21">
        <v>-5</v>
      </c>
      <c r="Q914" s="7">
        <v>-656.7</v>
      </c>
      <c r="R914" s="22">
        <f t="shared" si="42"/>
        <v>2018</v>
      </c>
      <c r="S914" s="22">
        <f t="shared" si="43"/>
        <v>1</v>
      </c>
      <c r="T914" s="22">
        <f t="shared" si="44"/>
        <v>1</v>
      </c>
    </row>
    <row r="915" spans="1:20">
      <c r="A915" t="s">
        <v>431</v>
      </c>
      <c r="B915">
        <v>3936370752</v>
      </c>
      <c r="C915" t="s">
        <v>643</v>
      </c>
      <c r="D915">
        <v>70010000050</v>
      </c>
      <c r="E915" t="s">
        <v>29</v>
      </c>
      <c r="F915" t="s">
        <v>32</v>
      </c>
      <c r="H915" s="7">
        <v>4292.9399999999996</v>
      </c>
      <c r="I915" s="20">
        <v>43398</v>
      </c>
      <c r="J915" s="20">
        <v>43419</v>
      </c>
      <c r="K915" s="20"/>
      <c r="L915" s="20"/>
      <c r="M915" s="20">
        <v>43481</v>
      </c>
      <c r="N915" s="20">
        <v>43479</v>
      </c>
      <c r="O915" s="21">
        <v>2</v>
      </c>
      <c r="P915" s="21">
        <v>2</v>
      </c>
      <c r="Q915" s="7">
        <v>8585.8799999999992</v>
      </c>
      <c r="R915" s="22">
        <f t="shared" si="42"/>
        <v>2018</v>
      </c>
      <c r="S915" s="22">
        <f t="shared" si="43"/>
        <v>1</v>
      </c>
      <c r="T915" s="22">
        <f t="shared" si="44"/>
        <v>1</v>
      </c>
    </row>
    <row r="916" spans="1:20">
      <c r="A916" t="s">
        <v>509</v>
      </c>
      <c r="B916">
        <v>2141870341</v>
      </c>
      <c r="C916" t="s">
        <v>644</v>
      </c>
      <c r="D916">
        <v>70010000065</v>
      </c>
      <c r="E916" t="s">
        <v>29</v>
      </c>
      <c r="F916" t="s">
        <v>32</v>
      </c>
      <c r="H916" s="7">
        <v>2577.12</v>
      </c>
      <c r="I916" s="20">
        <v>43392</v>
      </c>
      <c r="J916" s="20">
        <v>43405</v>
      </c>
      <c r="K916" s="20"/>
      <c r="L916" s="20"/>
      <c r="M916" s="20">
        <v>43481</v>
      </c>
      <c r="N916" s="20">
        <v>43465</v>
      </c>
      <c r="O916" s="21">
        <v>16</v>
      </c>
      <c r="P916" s="21">
        <v>16</v>
      </c>
      <c r="Q916" s="7">
        <v>41233.919999999998</v>
      </c>
      <c r="R916" s="22">
        <f t="shared" si="42"/>
        <v>2018</v>
      </c>
      <c r="S916" s="22">
        <f t="shared" si="43"/>
        <v>1</v>
      </c>
      <c r="T916" s="22">
        <f t="shared" si="44"/>
        <v>1</v>
      </c>
    </row>
    <row r="917" spans="1:20">
      <c r="A917" t="s">
        <v>490</v>
      </c>
      <c r="B917">
        <v>3225090723</v>
      </c>
      <c r="C917" t="s">
        <v>645</v>
      </c>
      <c r="D917">
        <v>70010000050</v>
      </c>
      <c r="E917" t="s">
        <v>29</v>
      </c>
      <c r="F917" t="s">
        <v>32</v>
      </c>
      <c r="H917" s="7">
        <v>352.28</v>
      </c>
      <c r="I917" s="20">
        <v>43404</v>
      </c>
      <c r="J917" s="20">
        <v>43409</v>
      </c>
      <c r="K917" s="20"/>
      <c r="L917" s="20"/>
      <c r="M917" s="20">
        <v>43481</v>
      </c>
      <c r="N917" s="20">
        <v>43469</v>
      </c>
      <c r="O917" s="21">
        <v>12</v>
      </c>
      <c r="P917" s="21">
        <v>12</v>
      </c>
      <c r="Q917" s="7">
        <v>4227.3599999999997</v>
      </c>
      <c r="R917" s="22">
        <f t="shared" si="42"/>
        <v>2018</v>
      </c>
      <c r="S917" s="22">
        <f t="shared" si="43"/>
        <v>1</v>
      </c>
      <c r="T917" s="22">
        <f t="shared" si="44"/>
        <v>1</v>
      </c>
    </row>
    <row r="918" spans="1:20">
      <c r="A918" t="s">
        <v>179</v>
      </c>
      <c r="B918">
        <v>674840152</v>
      </c>
      <c r="C918">
        <v>5301969279</v>
      </c>
      <c r="D918">
        <v>70010000050</v>
      </c>
      <c r="E918" t="s">
        <v>29</v>
      </c>
      <c r="F918" t="s">
        <v>32</v>
      </c>
      <c r="H918" s="7">
        <v>12.2</v>
      </c>
      <c r="I918" s="20">
        <v>43418</v>
      </c>
      <c r="J918" s="20">
        <v>43419</v>
      </c>
      <c r="K918" s="20"/>
      <c r="L918" s="20"/>
      <c r="M918" s="20">
        <v>43481</v>
      </c>
      <c r="N918" s="20">
        <v>43479</v>
      </c>
      <c r="O918" s="21">
        <v>2</v>
      </c>
      <c r="P918" s="21">
        <v>2</v>
      </c>
      <c r="Q918" s="7">
        <v>24.4</v>
      </c>
      <c r="R918" s="22">
        <f t="shared" si="42"/>
        <v>2018</v>
      </c>
      <c r="S918" s="22">
        <f t="shared" si="43"/>
        <v>1</v>
      </c>
      <c r="T918" s="22">
        <f t="shared" si="44"/>
        <v>1</v>
      </c>
    </row>
    <row r="919" spans="1:20">
      <c r="A919" t="s">
        <v>489</v>
      </c>
      <c r="B919">
        <v>803890151</v>
      </c>
      <c r="C919">
        <v>182053108</v>
      </c>
      <c r="D919">
        <v>70010000036</v>
      </c>
      <c r="E919" t="s">
        <v>29</v>
      </c>
      <c r="F919" t="s">
        <v>32</v>
      </c>
      <c r="H919" s="7">
        <v>11015.14</v>
      </c>
      <c r="I919" s="20">
        <v>43420</v>
      </c>
      <c r="J919" s="20">
        <v>43420</v>
      </c>
      <c r="K919" s="20"/>
      <c r="L919" s="20"/>
      <c r="M919" s="20">
        <v>43481</v>
      </c>
      <c r="N919" s="20">
        <v>43480</v>
      </c>
      <c r="O919" s="21">
        <v>1</v>
      </c>
      <c r="P919" s="21">
        <v>1</v>
      </c>
      <c r="Q919" s="7">
        <v>11015.14</v>
      </c>
      <c r="R919" s="22">
        <f t="shared" si="42"/>
        <v>2018</v>
      </c>
      <c r="S919" s="22">
        <f t="shared" si="43"/>
        <v>1</v>
      </c>
      <c r="T919" s="22">
        <f t="shared" si="44"/>
        <v>1</v>
      </c>
    </row>
    <row r="920" spans="1:20">
      <c r="A920" t="s">
        <v>33</v>
      </c>
      <c r="B920">
        <v>8082461008</v>
      </c>
      <c r="C920">
        <v>18216626</v>
      </c>
      <c r="D920">
        <v>70010000050</v>
      </c>
      <c r="E920" t="s">
        <v>29</v>
      </c>
      <c r="F920" t="s">
        <v>42</v>
      </c>
      <c r="H920" s="7">
        <v>7724.8</v>
      </c>
      <c r="I920" s="20">
        <v>43427</v>
      </c>
      <c r="J920" s="20">
        <v>43427</v>
      </c>
      <c r="K920" s="20"/>
      <c r="L920" s="20"/>
      <c r="M920" s="20">
        <v>43481</v>
      </c>
      <c r="N920" s="20">
        <v>43487</v>
      </c>
      <c r="O920" s="21">
        <v>-6</v>
      </c>
      <c r="P920" s="21">
        <v>-6</v>
      </c>
      <c r="Q920" s="7">
        <v>-46348.800000000003</v>
      </c>
      <c r="R920" s="22">
        <f t="shared" si="42"/>
        <v>2018</v>
      </c>
      <c r="S920" s="22">
        <f t="shared" si="43"/>
        <v>1</v>
      </c>
      <c r="T920" s="22">
        <f t="shared" si="44"/>
        <v>1</v>
      </c>
    </row>
    <row r="921" spans="1:20">
      <c r="A921" t="s">
        <v>520</v>
      </c>
      <c r="B921">
        <v>10220860158</v>
      </c>
      <c r="C921">
        <v>13802</v>
      </c>
      <c r="D921">
        <v>70010000036</v>
      </c>
      <c r="E921" t="s">
        <v>29</v>
      </c>
      <c r="F921" t="s">
        <v>32</v>
      </c>
      <c r="H921" s="7">
        <v>662.9</v>
      </c>
      <c r="I921" s="20">
        <v>43427</v>
      </c>
      <c r="J921" s="20">
        <v>43430</v>
      </c>
      <c r="K921" s="20"/>
      <c r="L921" s="20"/>
      <c r="M921" s="20">
        <v>43481</v>
      </c>
      <c r="N921" s="20">
        <v>43490</v>
      </c>
      <c r="O921" s="21">
        <v>-9</v>
      </c>
      <c r="P921" s="21">
        <v>-9</v>
      </c>
      <c r="Q921" s="7">
        <v>-5966.0999999999995</v>
      </c>
      <c r="R921" s="22">
        <f t="shared" si="42"/>
        <v>2018</v>
      </c>
      <c r="S921" s="22">
        <f t="shared" si="43"/>
        <v>1</v>
      </c>
      <c r="T921" s="22">
        <f t="shared" si="44"/>
        <v>1</v>
      </c>
    </row>
    <row r="922" spans="1:20">
      <c r="A922" t="s">
        <v>516</v>
      </c>
      <c r="B922">
        <v>2144720790</v>
      </c>
      <c r="C922" t="s">
        <v>646</v>
      </c>
      <c r="D922">
        <v>70010500025</v>
      </c>
      <c r="E922" t="s">
        <v>29</v>
      </c>
      <c r="F922" t="s">
        <v>42</v>
      </c>
      <c r="H922" s="7">
        <v>1464</v>
      </c>
      <c r="I922" s="20">
        <v>43434</v>
      </c>
      <c r="J922" s="20">
        <v>43446</v>
      </c>
      <c r="K922" s="20"/>
      <c r="L922" s="20"/>
      <c r="M922" s="20">
        <v>43481</v>
      </c>
      <c r="N922" s="20">
        <v>43506</v>
      </c>
      <c r="O922" s="21">
        <v>-25</v>
      </c>
      <c r="P922" s="21">
        <v>-25</v>
      </c>
      <c r="Q922" s="7">
        <v>-36600</v>
      </c>
      <c r="R922" s="22">
        <f t="shared" si="42"/>
        <v>2018</v>
      </c>
      <c r="S922" s="22">
        <f t="shared" si="43"/>
        <v>1</v>
      </c>
      <c r="T922" s="22">
        <f t="shared" si="44"/>
        <v>1</v>
      </c>
    </row>
    <row r="923" spans="1:20">
      <c r="A923" t="s">
        <v>647</v>
      </c>
      <c r="B923">
        <v>1358970430</v>
      </c>
      <c r="C923">
        <v>240</v>
      </c>
      <c r="D923">
        <v>70010000006</v>
      </c>
      <c r="E923" t="s">
        <v>29</v>
      </c>
      <c r="F923" t="s">
        <v>32</v>
      </c>
      <c r="H923" s="7">
        <v>808.5</v>
      </c>
      <c r="I923" s="20">
        <v>43434</v>
      </c>
      <c r="J923" s="20">
        <v>43437</v>
      </c>
      <c r="K923" s="20"/>
      <c r="L923" s="20"/>
      <c r="M923" s="20">
        <v>43481</v>
      </c>
      <c r="N923" s="20">
        <v>43497</v>
      </c>
      <c r="O923" s="21">
        <v>-16</v>
      </c>
      <c r="P923" s="21">
        <v>-16</v>
      </c>
      <c r="Q923" s="7">
        <v>-12936</v>
      </c>
      <c r="R923" s="22">
        <f t="shared" si="42"/>
        <v>2018</v>
      </c>
      <c r="S923" s="22">
        <f t="shared" si="43"/>
        <v>1</v>
      </c>
      <c r="T923" s="22">
        <f t="shared" si="44"/>
        <v>1</v>
      </c>
    </row>
    <row r="924" spans="1:20">
      <c r="A924" t="s">
        <v>498</v>
      </c>
      <c r="B924">
        <v>6058940724</v>
      </c>
      <c r="C924" t="s">
        <v>648</v>
      </c>
      <c r="D924">
        <v>71510000015</v>
      </c>
      <c r="E924" t="s">
        <v>29</v>
      </c>
      <c r="F924" t="s">
        <v>30</v>
      </c>
      <c r="H924" s="7">
        <v>48.8</v>
      </c>
      <c r="I924" s="20">
        <v>43446</v>
      </c>
      <c r="J924" s="20">
        <v>43446</v>
      </c>
      <c r="K924" s="20"/>
      <c r="L924" s="20"/>
      <c r="M924" s="20">
        <v>43481</v>
      </c>
      <c r="N924" s="20">
        <v>43506</v>
      </c>
      <c r="O924" s="21">
        <v>-25</v>
      </c>
      <c r="P924" s="21">
        <v>-25</v>
      </c>
      <c r="Q924" s="7">
        <v>-1220</v>
      </c>
      <c r="R924" s="22">
        <f t="shared" si="42"/>
        <v>2018</v>
      </c>
      <c r="S924" s="22">
        <f t="shared" si="43"/>
        <v>1</v>
      </c>
      <c r="T924" s="22">
        <f t="shared" si="44"/>
        <v>1</v>
      </c>
    </row>
    <row r="925" spans="1:20">
      <c r="A925" t="s">
        <v>476</v>
      </c>
      <c r="B925">
        <v>4021260726</v>
      </c>
      <c r="C925" t="s">
        <v>649</v>
      </c>
      <c r="D925">
        <v>70010000050</v>
      </c>
      <c r="E925" t="s">
        <v>29</v>
      </c>
      <c r="F925" t="s">
        <v>42</v>
      </c>
      <c r="H925" s="7">
        <v>17568</v>
      </c>
      <c r="I925" s="20">
        <v>43448</v>
      </c>
      <c r="J925" s="20">
        <v>43448</v>
      </c>
      <c r="K925" s="20"/>
      <c r="L925" s="20"/>
      <c r="M925" s="20">
        <v>43481</v>
      </c>
      <c r="N925" s="20">
        <v>43508</v>
      </c>
      <c r="O925" s="21">
        <v>-27</v>
      </c>
      <c r="P925" s="21">
        <v>-27</v>
      </c>
      <c r="Q925" s="7">
        <v>-474336</v>
      </c>
      <c r="R925" s="22">
        <f t="shared" si="42"/>
        <v>2018</v>
      </c>
      <c r="S925" s="22">
        <f t="shared" si="43"/>
        <v>1</v>
      </c>
      <c r="T925" s="22">
        <f t="shared" si="44"/>
        <v>1</v>
      </c>
    </row>
    <row r="926" spans="1:20">
      <c r="A926" t="s">
        <v>153</v>
      </c>
      <c r="B926">
        <v>76670595</v>
      </c>
      <c r="C926" t="s">
        <v>650</v>
      </c>
      <c r="D926">
        <v>70010000036</v>
      </c>
      <c r="E926" t="s">
        <v>29</v>
      </c>
      <c r="F926" t="s">
        <v>32</v>
      </c>
      <c r="H926" s="7">
        <v>26.84</v>
      </c>
      <c r="I926" s="20">
        <v>43430</v>
      </c>
      <c r="J926" s="20">
        <v>43432</v>
      </c>
      <c r="K926" s="20"/>
      <c r="L926" s="20"/>
      <c r="M926" s="20">
        <v>43481</v>
      </c>
      <c r="N926" s="20">
        <v>43492</v>
      </c>
      <c r="O926" s="21">
        <v>-11</v>
      </c>
      <c r="P926" s="21">
        <v>-11</v>
      </c>
      <c r="Q926" s="7">
        <v>-295.24</v>
      </c>
      <c r="R926" s="22">
        <f t="shared" si="42"/>
        <v>2018</v>
      </c>
      <c r="S926" s="22">
        <f t="shared" si="43"/>
        <v>1</v>
      </c>
      <c r="T926" s="22">
        <f t="shared" si="44"/>
        <v>1</v>
      </c>
    </row>
    <row r="927" spans="1:20">
      <c r="A927" t="s">
        <v>153</v>
      </c>
      <c r="B927">
        <v>76670595</v>
      </c>
      <c r="C927">
        <v>50474575</v>
      </c>
      <c r="D927">
        <v>70010000050</v>
      </c>
      <c r="E927" t="s">
        <v>29</v>
      </c>
      <c r="F927" t="s">
        <v>32</v>
      </c>
      <c r="H927" s="7">
        <v>5356</v>
      </c>
      <c r="I927" s="20">
        <v>43427</v>
      </c>
      <c r="J927" s="20">
        <v>43434</v>
      </c>
      <c r="K927" s="20"/>
      <c r="L927" s="20"/>
      <c r="M927" s="20">
        <v>43481</v>
      </c>
      <c r="N927" s="20">
        <v>43494</v>
      </c>
      <c r="O927" s="21">
        <v>-13</v>
      </c>
      <c r="P927" s="21">
        <v>-13</v>
      </c>
      <c r="Q927" s="7">
        <v>-69628</v>
      </c>
      <c r="R927" s="22">
        <f t="shared" si="42"/>
        <v>2018</v>
      </c>
      <c r="S927" s="22">
        <f t="shared" si="43"/>
        <v>1</v>
      </c>
      <c r="T927" s="22">
        <f t="shared" si="44"/>
        <v>1</v>
      </c>
    </row>
    <row r="928" spans="1:20">
      <c r="A928" t="s">
        <v>504</v>
      </c>
      <c r="B928">
        <v>3897150722</v>
      </c>
      <c r="C928" t="s">
        <v>651</v>
      </c>
      <c r="D928">
        <v>71510000020</v>
      </c>
      <c r="E928" t="s">
        <v>29</v>
      </c>
      <c r="F928" t="s">
        <v>30</v>
      </c>
      <c r="H928" s="7">
        <v>4348.08</v>
      </c>
      <c r="I928" s="20">
        <v>43432</v>
      </c>
      <c r="J928" s="20">
        <v>43435</v>
      </c>
      <c r="K928" s="20"/>
      <c r="L928" s="20"/>
      <c r="M928" s="20">
        <v>43481</v>
      </c>
      <c r="N928" s="20">
        <v>43495</v>
      </c>
      <c r="O928" s="21">
        <v>-14</v>
      </c>
      <c r="P928" s="21">
        <v>-14</v>
      </c>
      <c r="Q928" s="7">
        <v>-60873.119999999995</v>
      </c>
      <c r="R928" s="22">
        <f t="shared" si="42"/>
        <v>2018</v>
      </c>
      <c r="S928" s="22">
        <f t="shared" si="43"/>
        <v>1</v>
      </c>
      <c r="T928" s="22">
        <f t="shared" si="44"/>
        <v>1</v>
      </c>
    </row>
    <row r="929" spans="1:20">
      <c r="A929" t="s">
        <v>335</v>
      </c>
      <c r="B929">
        <v>2895150239</v>
      </c>
      <c r="C929" t="s">
        <v>652</v>
      </c>
      <c r="D929">
        <v>70010000058</v>
      </c>
      <c r="E929" t="s">
        <v>29</v>
      </c>
      <c r="F929" t="s">
        <v>42</v>
      </c>
      <c r="H929" s="7">
        <v>388.96</v>
      </c>
      <c r="I929" s="20">
        <v>43434</v>
      </c>
      <c r="J929" s="20">
        <v>43435</v>
      </c>
      <c r="K929" s="20"/>
      <c r="L929" s="20"/>
      <c r="M929" s="20">
        <v>43481</v>
      </c>
      <c r="N929" s="20">
        <v>43495</v>
      </c>
      <c r="O929" s="21">
        <v>-14</v>
      </c>
      <c r="P929" s="21">
        <v>-14</v>
      </c>
      <c r="Q929" s="7">
        <v>-5445.44</v>
      </c>
      <c r="R929" s="22">
        <f t="shared" si="42"/>
        <v>2018</v>
      </c>
      <c r="S929" s="22">
        <f t="shared" si="43"/>
        <v>1</v>
      </c>
      <c r="T929" s="22">
        <f t="shared" si="44"/>
        <v>1</v>
      </c>
    </row>
    <row r="930" spans="1:20">
      <c r="A930" t="s">
        <v>653</v>
      </c>
      <c r="B930">
        <v>4775221007</v>
      </c>
      <c r="C930">
        <v>18041962</v>
      </c>
      <c r="D930">
        <v>70010000006</v>
      </c>
      <c r="E930" t="s">
        <v>29</v>
      </c>
      <c r="F930" t="s">
        <v>32</v>
      </c>
      <c r="H930" s="7">
        <v>926</v>
      </c>
      <c r="I930" s="20">
        <v>43434</v>
      </c>
      <c r="J930" s="20">
        <v>43441</v>
      </c>
      <c r="K930" s="20"/>
      <c r="L930" s="20"/>
      <c r="M930" s="20">
        <v>43481</v>
      </c>
      <c r="N930" s="20">
        <v>43501</v>
      </c>
      <c r="O930" s="21">
        <v>-20</v>
      </c>
      <c r="P930" s="21">
        <v>-20</v>
      </c>
      <c r="Q930" s="7">
        <v>-18520</v>
      </c>
      <c r="R930" s="22">
        <f t="shared" si="42"/>
        <v>2018</v>
      </c>
      <c r="S930" s="22">
        <f t="shared" si="43"/>
        <v>1</v>
      </c>
      <c r="T930" s="22">
        <f t="shared" si="44"/>
        <v>1</v>
      </c>
    </row>
    <row r="931" spans="1:20">
      <c r="A931" t="s">
        <v>498</v>
      </c>
      <c r="B931">
        <v>6058940724</v>
      </c>
      <c r="C931" t="s">
        <v>654</v>
      </c>
      <c r="D931">
        <v>71510000015</v>
      </c>
      <c r="E931" t="s">
        <v>29</v>
      </c>
      <c r="F931" t="s">
        <v>30</v>
      </c>
      <c r="H931" s="7">
        <v>268.39999999999998</v>
      </c>
      <c r="I931" s="20">
        <v>43452</v>
      </c>
      <c r="J931" s="20">
        <v>43452</v>
      </c>
      <c r="K931" s="20"/>
      <c r="L931" s="20"/>
      <c r="M931" s="20">
        <v>43481</v>
      </c>
      <c r="N931" s="20">
        <v>43512</v>
      </c>
      <c r="O931" s="21">
        <v>-31</v>
      </c>
      <c r="P931" s="21">
        <v>-31</v>
      </c>
      <c r="Q931" s="7">
        <v>-8320.4</v>
      </c>
      <c r="R931" s="22">
        <f t="shared" si="42"/>
        <v>2018</v>
      </c>
      <c r="S931" s="22">
        <f t="shared" si="43"/>
        <v>1</v>
      </c>
      <c r="T931" s="22">
        <f t="shared" si="44"/>
        <v>1</v>
      </c>
    </row>
    <row r="932" spans="1:20">
      <c r="A932" t="s">
        <v>463</v>
      </c>
      <c r="B932">
        <v>4080160726</v>
      </c>
      <c r="C932" t="s">
        <v>655</v>
      </c>
      <c r="D932">
        <v>71210000075</v>
      </c>
      <c r="E932" t="s">
        <v>29</v>
      </c>
      <c r="F932" t="s">
        <v>38</v>
      </c>
      <c r="H932" s="7">
        <v>1367.73</v>
      </c>
      <c r="I932" s="20">
        <v>43373</v>
      </c>
      <c r="J932" s="20">
        <v>43384</v>
      </c>
      <c r="K932" s="20"/>
      <c r="L932" s="20"/>
      <c r="M932" s="20">
        <v>43481</v>
      </c>
      <c r="N932" s="20">
        <v>43444</v>
      </c>
      <c r="O932" s="21">
        <v>37</v>
      </c>
      <c r="P932" s="21">
        <v>37</v>
      </c>
      <c r="Q932" s="7">
        <v>50606.01</v>
      </c>
      <c r="R932" s="22">
        <f t="shared" si="42"/>
        <v>2018</v>
      </c>
      <c r="S932" s="22">
        <f t="shared" si="43"/>
        <v>1</v>
      </c>
      <c r="T932" s="22">
        <f t="shared" si="44"/>
        <v>1</v>
      </c>
    </row>
    <row r="933" spans="1:20">
      <c r="A933" t="s">
        <v>203</v>
      </c>
      <c r="B933">
        <v>11206730159</v>
      </c>
      <c r="C933">
        <v>7171610592</v>
      </c>
      <c r="D933">
        <v>70010000050</v>
      </c>
      <c r="E933" t="s">
        <v>29</v>
      </c>
      <c r="F933" t="s">
        <v>32</v>
      </c>
      <c r="H933" s="7">
        <v>4277.4399999999996</v>
      </c>
      <c r="I933" s="20">
        <v>43381</v>
      </c>
      <c r="J933" s="20">
        <v>43381</v>
      </c>
      <c r="K933" s="20"/>
      <c r="L933" s="20"/>
      <c r="M933" s="20">
        <v>43481</v>
      </c>
      <c r="N933" s="20">
        <v>43441</v>
      </c>
      <c r="O933" s="21">
        <v>40</v>
      </c>
      <c r="P933" s="21">
        <v>40</v>
      </c>
      <c r="Q933" s="7">
        <v>171097.59999999998</v>
      </c>
      <c r="R933" s="22">
        <f t="shared" si="42"/>
        <v>2018</v>
      </c>
      <c r="S933" s="22">
        <f t="shared" si="43"/>
        <v>1</v>
      </c>
      <c r="T933" s="22">
        <f t="shared" si="44"/>
        <v>1</v>
      </c>
    </row>
    <row r="934" spans="1:20">
      <c r="A934" t="s">
        <v>179</v>
      </c>
      <c r="B934">
        <v>674840152</v>
      </c>
      <c r="C934">
        <v>5301957418</v>
      </c>
      <c r="D934">
        <v>70010000050</v>
      </c>
      <c r="E934" t="s">
        <v>29</v>
      </c>
      <c r="F934" t="s">
        <v>32</v>
      </c>
      <c r="H934" s="7">
        <v>872.3</v>
      </c>
      <c r="I934" s="20">
        <v>43374</v>
      </c>
      <c r="J934" s="20">
        <v>43375</v>
      </c>
      <c r="K934" s="20"/>
      <c r="L934" s="20"/>
      <c r="M934" s="20">
        <v>43481</v>
      </c>
      <c r="N934" s="20">
        <v>43435</v>
      </c>
      <c r="O934" s="21">
        <v>46</v>
      </c>
      <c r="P934" s="21">
        <v>46</v>
      </c>
      <c r="Q934" s="7">
        <v>40125.799999999996</v>
      </c>
      <c r="R934" s="22">
        <f t="shared" si="42"/>
        <v>2018</v>
      </c>
      <c r="S934" s="22">
        <f t="shared" si="43"/>
        <v>1</v>
      </c>
      <c r="T934" s="22">
        <f t="shared" si="44"/>
        <v>1</v>
      </c>
    </row>
    <row r="935" spans="1:20">
      <c r="A935" t="s">
        <v>124</v>
      </c>
      <c r="B935">
        <v>2506040753</v>
      </c>
      <c r="C935" t="s">
        <v>656</v>
      </c>
      <c r="D935">
        <v>70010000050</v>
      </c>
      <c r="E935" t="s">
        <v>29</v>
      </c>
      <c r="F935" t="s">
        <v>32</v>
      </c>
      <c r="H935" s="7">
        <v>2452.1999999999998</v>
      </c>
      <c r="I935" s="20">
        <v>43372</v>
      </c>
      <c r="J935" s="20">
        <v>43375</v>
      </c>
      <c r="K935" s="20"/>
      <c r="L935" s="20"/>
      <c r="M935" s="20">
        <v>43481</v>
      </c>
      <c r="N935" s="20">
        <v>43435</v>
      </c>
      <c r="O935" s="21">
        <v>46</v>
      </c>
      <c r="P935" s="21">
        <v>46</v>
      </c>
      <c r="Q935" s="7">
        <v>112801.2</v>
      </c>
      <c r="R935" s="22">
        <f t="shared" si="42"/>
        <v>2018</v>
      </c>
      <c r="S935" s="22">
        <f t="shared" si="43"/>
        <v>1</v>
      </c>
      <c r="T935" s="22">
        <f t="shared" si="44"/>
        <v>1</v>
      </c>
    </row>
    <row r="936" spans="1:20">
      <c r="A936" t="s">
        <v>657</v>
      </c>
      <c r="B936">
        <v>1354901215</v>
      </c>
      <c r="C936" t="s">
        <v>658</v>
      </c>
      <c r="D936">
        <v>70010000050</v>
      </c>
      <c r="E936" t="s">
        <v>29</v>
      </c>
      <c r="F936" t="s">
        <v>32</v>
      </c>
      <c r="H936" s="7">
        <v>3059.76</v>
      </c>
      <c r="I936" s="20">
        <v>43392</v>
      </c>
      <c r="J936" s="20">
        <v>43396</v>
      </c>
      <c r="K936" s="20"/>
      <c r="L936" s="20"/>
      <c r="M936" s="20">
        <v>43481</v>
      </c>
      <c r="N936" s="20">
        <v>43456</v>
      </c>
      <c r="O936" s="21">
        <v>25</v>
      </c>
      <c r="P936" s="21">
        <v>25</v>
      </c>
      <c r="Q936" s="7">
        <v>76494</v>
      </c>
      <c r="R936" s="22">
        <f t="shared" si="42"/>
        <v>2018</v>
      </c>
      <c r="S936" s="22">
        <f t="shared" si="43"/>
        <v>1</v>
      </c>
      <c r="T936" s="22">
        <f t="shared" si="44"/>
        <v>1</v>
      </c>
    </row>
    <row r="937" spans="1:20">
      <c r="A937" t="s">
        <v>525</v>
      </c>
      <c r="B937">
        <v>6522300968</v>
      </c>
      <c r="C937">
        <v>7000049090</v>
      </c>
      <c r="D937">
        <v>70010000006</v>
      </c>
      <c r="E937" t="s">
        <v>29</v>
      </c>
      <c r="F937" t="s">
        <v>32</v>
      </c>
      <c r="H937" s="7">
        <v>1982.2</v>
      </c>
      <c r="I937" s="20">
        <v>43424</v>
      </c>
      <c r="J937" s="20">
        <v>43426</v>
      </c>
      <c r="K937" s="20"/>
      <c r="L937" s="20"/>
      <c r="M937" s="20">
        <v>43481</v>
      </c>
      <c r="N937" s="20">
        <v>43486</v>
      </c>
      <c r="O937" s="21">
        <v>-5</v>
      </c>
      <c r="P937" s="21">
        <v>-5</v>
      </c>
      <c r="Q937" s="7">
        <v>-9911</v>
      </c>
      <c r="R937" s="22">
        <f t="shared" si="42"/>
        <v>2018</v>
      </c>
      <c r="S937" s="22">
        <f t="shared" si="43"/>
        <v>1</v>
      </c>
      <c r="T937" s="22">
        <f t="shared" si="44"/>
        <v>1</v>
      </c>
    </row>
    <row r="938" spans="1:20">
      <c r="A938" t="s">
        <v>33</v>
      </c>
      <c r="B938">
        <v>8082461008</v>
      </c>
      <c r="C938">
        <v>18199066</v>
      </c>
      <c r="D938">
        <v>70010000050</v>
      </c>
      <c r="E938" t="s">
        <v>29</v>
      </c>
      <c r="F938" t="s">
        <v>32</v>
      </c>
      <c r="H938" s="7">
        <v>2964.6</v>
      </c>
      <c r="I938" s="20">
        <v>43403</v>
      </c>
      <c r="J938" s="20">
        <v>43417</v>
      </c>
      <c r="K938" s="20"/>
      <c r="L938" s="20"/>
      <c r="M938" s="20">
        <v>43481</v>
      </c>
      <c r="N938" s="20">
        <v>43477</v>
      </c>
      <c r="O938" s="21">
        <v>4</v>
      </c>
      <c r="P938" s="21">
        <v>4</v>
      </c>
      <c r="Q938" s="7">
        <v>11858.4</v>
      </c>
      <c r="R938" s="22">
        <f t="shared" si="42"/>
        <v>2018</v>
      </c>
      <c r="S938" s="22">
        <f t="shared" si="43"/>
        <v>1</v>
      </c>
      <c r="T938" s="22">
        <f t="shared" si="44"/>
        <v>1</v>
      </c>
    </row>
    <row r="939" spans="1:20">
      <c r="A939" t="s">
        <v>124</v>
      </c>
      <c r="B939">
        <v>2506040753</v>
      </c>
      <c r="C939" t="s">
        <v>659</v>
      </c>
      <c r="D939">
        <v>70010000050</v>
      </c>
      <c r="E939" t="s">
        <v>29</v>
      </c>
      <c r="F939" t="s">
        <v>32</v>
      </c>
      <c r="H939" s="7">
        <v>980.88</v>
      </c>
      <c r="I939" s="20">
        <v>43404</v>
      </c>
      <c r="J939" s="20">
        <v>43412</v>
      </c>
      <c r="K939" s="20"/>
      <c r="L939" s="20"/>
      <c r="M939" s="20">
        <v>43481</v>
      </c>
      <c r="N939" s="20">
        <v>43472</v>
      </c>
      <c r="O939" s="21">
        <v>9</v>
      </c>
      <c r="P939" s="21">
        <v>9</v>
      </c>
      <c r="Q939" s="7">
        <v>8827.92</v>
      </c>
      <c r="R939" s="22">
        <f t="shared" si="42"/>
        <v>2018</v>
      </c>
      <c r="S939" s="22">
        <f t="shared" si="43"/>
        <v>1</v>
      </c>
      <c r="T939" s="22">
        <f t="shared" si="44"/>
        <v>1</v>
      </c>
    </row>
    <row r="940" spans="1:20">
      <c r="A940" t="s">
        <v>466</v>
      </c>
      <c r="B940">
        <v>1726510595</v>
      </c>
      <c r="C940">
        <v>2688049827</v>
      </c>
      <c r="D940">
        <v>70010000006</v>
      </c>
      <c r="E940" t="s">
        <v>29</v>
      </c>
      <c r="F940" t="s">
        <v>32</v>
      </c>
      <c r="H940" s="7">
        <v>10546.8</v>
      </c>
      <c r="I940" s="20">
        <v>43411</v>
      </c>
      <c r="J940" s="20">
        <v>43412</v>
      </c>
      <c r="K940" s="20"/>
      <c r="L940" s="20"/>
      <c r="M940" s="20">
        <v>43481</v>
      </c>
      <c r="N940" s="20">
        <v>43472</v>
      </c>
      <c r="O940" s="21">
        <v>9</v>
      </c>
      <c r="P940" s="21">
        <v>9</v>
      </c>
      <c r="Q940" s="7">
        <v>94921.2</v>
      </c>
      <c r="R940" s="22">
        <f t="shared" si="42"/>
        <v>2018</v>
      </c>
      <c r="S940" s="22">
        <f t="shared" si="43"/>
        <v>1</v>
      </c>
      <c r="T940" s="22">
        <f t="shared" si="44"/>
        <v>1</v>
      </c>
    </row>
    <row r="941" spans="1:20">
      <c r="A941" t="s">
        <v>599</v>
      </c>
      <c r="B941">
        <v>3428610152</v>
      </c>
      <c r="C941">
        <v>53896</v>
      </c>
      <c r="D941">
        <v>70010000006</v>
      </c>
      <c r="E941" t="s">
        <v>29</v>
      </c>
      <c r="F941" t="s">
        <v>32</v>
      </c>
      <c r="H941" s="7">
        <v>532.53</v>
      </c>
      <c r="I941" s="20">
        <v>43431</v>
      </c>
      <c r="J941" s="20">
        <v>43441</v>
      </c>
      <c r="K941" s="20"/>
      <c r="L941" s="20"/>
      <c r="M941" s="20">
        <v>43481</v>
      </c>
      <c r="N941" s="20">
        <v>43501</v>
      </c>
      <c r="O941" s="21">
        <v>-20</v>
      </c>
      <c r="P941" s="21">
        <v>-20</v>
      </c>
      <c r="Q941" s="7">
        <v>-10650.599999999999</v>
      </c>
      <c r="R941" s="22">
        <f t="shared" si="42"/>
        <v>2018</v>
      </c>
      <c r="S941" s="22">
        <f t="shared" si="43"/>
        <v>1</v>
      </c>
      <c r="T941" s="22">
        <f t="shared" si="44"/>
        <v>1</v>
      </c>
    </row>
    <row r="942" spans="1:20">
      <c r="A942" t="s">
        <v>476</v>
      </c>
      <c r="B942">
        <v>4021260726</v>
      </c>
      <c r="C942" t="s">
        <v>660</v>
      </c>
      <c r="D942">
        <v>70010000050</v>
      </c>
      <c r="E942" t="s">
        <v>29</v>
      </c>
      <c r="F942" t="s">
        <v>42</v>
      </c>
      <c r="H942" s="7">
        <v>11463.12</v>
      </c>
      <c r="I942" s="20">
        <v>43433</v>
      </c>
      <c r="J942" s="20">
        <v>43438</v>
      </c>
      <c r="K942" s="20"/>
      <c r="L942" s="20"/>
      <c r="M942" s="20">
        <v>43481</v>
      </c>
      <c r="N942" s="20">
        <v>43498</v>
      </c>
      <c r="O942" s="21">
        <v>-17</v>
      </c>
      <c r="P942" s="21">
        <v>-17</v>
      </c>
      <c r="Q942" s="7">
        <v>-194873.04</v>
      </c>
      <c r="R942" s="22">
        <f t="shared" si="42"/>
        <v>2018</v>
      </c>
      <c r="S942" s="22">
        <f t="shared" si="43"/>
        <v>1</v>
      </c>
      <c r="T942" s="22">
        <f t="shared" si="44"/>
        <v>1</v>
      </c>
    </row>
    <row r="943" spans="1:20">
      <c r="A943" t="s">
        <v>647</v>
      </c>
      <c r="B943">
        <v>1358970430</v>
      </c>
      <c r="C943">
        <v>240</v>
      </c>
      <c r="D943">
        <v>70010000006</v>
      </c>
      <c r="E943" t="s">
        <v>29</v>
      </c>
      <c r="F943" t="s">
        <v>32</v>
      </c>
      <c r="H943" s="7">
        <v>11981.86</v>
      </c>
      <c r="I943" s="20">
        <v>43434</v>
      </c>
      <c r="J943" s="20">
        <v>43437</v>
      </c>
      <c r="K943" s="20"/>
      <c r="L943" s="20"/>
      <c r="M943" s="20">
        <v>43481</v>
      </c>
      <c r="N943" s="20">
        <v>43497</v>
      </c>
      <c r="O943" s="21">
        <v>-16</v>
      </c>
      <c r="P943" s="21">
        <v>-16</v>
      </c>
      <c r="Q943" s="7">
        <v>-191709.76</v>
      </c>
      <c r="R943" s="22">
        <f t="shared" si="42"/>
        <v>2018</v>
      </c>
      <c r="S943" s="22">
        <f t="shared" si="43"/>
        <v>1</v>
      </c>
      <c r="T943" s="22">
        <f t="shared" si="44"/>
        <v>1</v>
      </c>
    </row>
    <row r="944" spans="1:20">
      <c r="A944" t="s">
        <v>476</v>
      </c>
      <c r="B944">
        <v>4021260726</v>
      </c>
      <c r="C944" t="s">
        <v>661</v>
      </c>
      <c r="D944">
        <v>70010000050</v>
      </c>
      <c r="E944" t="s">
        <v>29</v>
      </c>
      <c r="F944" t="s">
        <v>42</v>
      </c>
      <c r="H944" s="7">
        <v>14731.5</v>
      </c>
      <c r="I944" s="20">
        <v>43433</v>
      </c>
      <c r="J944" s="20">
        <v>43438</v>
      </c>
      <c r="K944" s="20"/>
      <c r="L944" s="20"/>
      <c r="M944" s="20">
        <v>43481</v>
      </c>
      <c r="N944" s="20">
        <v>43498</v>
      </c>
      <c r="O944" s="21">
        <v>-17</v>
      </c>
      <c r="P944" s="21">
        <v>-17</v>
      </c>
      <c r="Q944" s="7">
        <v>-250435.5</v>
      </c>
      <c r="R944" s="22">
        <f t="shared" si="42"/>
        <v>2018</v>
      </c>
      <c r="S944" s="22">
        <f t="shared" si="43"/>
        <v>1</v>
      </c>
      <c r="T944" s="22">
        <f t="shared" si="44"/>
        <v>1</v>
      </c>
    </row>
    <row r="945" spans="1:20">
      <c r="A945" t="s">
        <v>485</v>
      </c>
      <c r="B945">
        <v>2481080964</v>
      </c>
      <c r="C945">
        <v>18005030</v>
      </c>
      <c r="D945">
        <v>71510000020</v>
      </c>
      <c r="E945" t="s">
        <v>29</v>
      </c>
      <c r="F945" t="s">
        <v>30</v>
      </c>
      <c r="H945" s="7">
        <v>379.66</v>
      </c>
      <c r="I945" s="20">
        <v>43445</v>
      </c>
      <c r="J945" s="20">
        <v>43451</v>
      </c>
      <c r="K945" s="20"/>
      <c r="L945" s="20"/>
      <c r="M945" s="20">
        <v>43481</v>
      </c>
      <c r="N945" s="20">
        <v>43511</v>
      </c>
      <c r="O945" s="21">
        <v>-30</v>
      </c>
      <c r="P945" s="21">
        <v>-30</v>
      </c>
      <c r="Q945" s="7">
        <v>-11389.800000000001</v>
      </c>
      <c r="R945" s="22">
        <f t="shared" si="42"/>
        <v>2018</v>
      </c>
      <c r="S945" s="22">
        <f t="shared" si="43"/>
        <v>1</v>
      </c>
      <c r="T945" s="22">
        <f t="shared" si="44"/>
        <v>1</v>
      </c>
    </row>
    <row r="946" spans="1:20">
      <c r="A946" t="s">
        <v>624</v>
      </c>
      <c r="B946">
        <v>347000721</v>
      </c>
      <c r="C946">
        <v>118003583987</v>
      </c>
      <c r="D946">
        <v>71210000015</v>
      </c>
      <c r="E946" t="s">
        <v>29</v>
      </c>
      <c r="F946" t="s">
        <v>30</v>
      </c>
      <c r="H946" s="7">
        <v>25197.48</v>
      </c>
      <c r="I946" s="20">
        <v>43438</v>
      </c>
      <c r="J946" s="20">
        <v>43450</v>
      </c>
      <c r="K946" s="20"/>
      <c r="L946" s="20"/>
      <c r="M946" s="20">
        <v>43481</v>
      </c>
      <c r="N946" s="20">
        <v>43510</v>
      </c>
      <c r="O946" s="21">
        <v>-29</v>
      </c>
      <c r="P946" s="21">
        <v>-29</v>
      </c>
      <c r="Q946" s="7">
        <v>-730726.92</v>
      </c>
      <c r="R946" s="22">
        <f t="shared" si="42"/>
        <v>2018</v>
      </c>
      <c r="S946" s="22">
        <f t="shared" si="43"/>
        <v>1</v>
      </c>
      <c r="T946" s="22">
        <f t="shared" si="44"/>
        <v>1</v>
      </c>
    </row>
    <row r="947" spans="1:20">
      <c r="A947" t="s">
        <v>533</v>
      </c>
      <c r="B947">
        <v>10994940152</v>
      </c>
      <c r="C947">
        <v>6100095309</v>
      </c>
      <c r="D947">
        <v>70010000050</v>
      </c>
      <c r="E947" t="s">
        <v>29</v>
      </c>
      <c r="F947" t="s">
        <v>42</v>
      </c>
      <c r="H947" s="7">
        <v>13481</v>
      </c>
      <c r="I947" s="20">
        <v>43430</v>
      </c>
      <c r="J947" s="20">
        <v>43430</v>
      </c>
      <c r="K947" s="20"/>
      <c r="L947" s="20"/>
      <c r="M947" s="20">
        <v>43481</v>
      </c>
      <c r="N947" s="20">
        <v>43490</v>
      </c>
      <c r="O947" s="21">
        <v>-9</v>
      </c>
      <c r="P947" s="21">
        <v>-9</v>
      </c>
      <c r="Q947" s="7">
        <v>-121329</v>
      </c>
      <c r="R947" s="22">
        <f t="shared" si="42"/>
        <v>2018</v>
      </c>
      <c r="S947" s="22">
        <f t="shared" si="43"/>
        <v>1</v>
      </c>
      <c r="T947" s="22">
        <f t="shared" si="44"/>
        <v>1</v>
      </c>
    </row>
    <row r="948" spans="1:20">
      <c r="A948" t="s">
        <v>634</v>
      </c>
      <c r="B948">
        <v>2254810365</v>
      </c>
      <c r="C948" t="s">
        <v>662</v>
      </c>
      <c r="D948">
        <v>70010000050</v>
      </c>
      <c r="E948" t="s">
        <v>29</v>
      </c>
      <c r="F948" t="s">
        <v>32</v>
      </c>
      <c r="H948" s="7">
        <v>19520</v>
      </c>
      <c r="I948" s="20">
        <v>43430</v>
      </c>
      <c r="J948" s="20">
        <v>43430</v>
      </c>
      <c r="K948" s="20"/>
      <c r="L948" s="20"/>
      <c r="M948" s="20">
        <v>43481</v>
      </c>
      <c r="N948" s="20">
        <v>43490</v>
      </c>
      <c r="O948" s="21">
        <v>-9</v>
      </c>
      <c r="P948" s="21">
        <v>-9</v>
      </c>
      <c r="Q948" s="7">
        <v>-175680</v>
      </c>
      <c r="R948" s="22">
        <f t="shared" si="42"/>
        <v>2018</v>
      </c>
      <c r="S948" s="22">
        <f t="shared" si="43"/>
        <v>1</v>
      </c>
      <c r="T948" s="22">
        <f t="shared" si="44"/>
        <v>1</v>
      </c>
    </row>
    <row r="949" spans="1:20">
      <c r="A949" t="s">
        <v>476</v>
      </c>
      <c r="B949">
        <v>4021260726</v>
      </c>
      <c r="C949" t="s">
        <v>663</v>
      </c>
      <c r="D949">
        <v>70010000050</v>
      </c>
      <c r="E949" t="s">
        <v>29</v>
      </c>
      <c r="F949" t="s">
        <v>42</v>
      </c>
      <c r="H949" s="7">
        <v>1493.28</v>
      </c>
      <c r="I949" s="20">
        <v>43431</v>
      </c>
      <c r="J949" s="20">
        <v>43433</v>
      </c>
      <c r="K949" s="20"/>
      <c r="L949" s="20"/>
      <c r="M949" s="20">
        <v>43481</v>
      </c>
      <c r="N949" s="20">
        <v>43493</v>
      </c>
      <c r="O949" s="21">
        <v>-12</v>
      </c>
      <c r="P949" s="21">
        <v>-12</v>
      </c>
      <c r="Q949" s="7">
        <v>-17919.36</v>
      </c>
      <c r="R949" s="22">
        <f t="shared" si="42"/>
        <v>2018</v>
      </c>
      <c r="S949" s="22">
        <f t="shared" si="43"/>
        <v>1</v>
      </c>
      <c r="T949" s="22">
        <f t="shared" si="44"/>
        <v>1</v>
      </c>
    </row>
    <row r="950" spans="1:20">
      <c r="A950" t="s">
        <v>530</v>
      </c>
      <c r="B950">
        <v>5889810726</v>
      </c>
      <c r="C950" t="s">
        <v>664</v>
      </c>
      <c r="D950">
        <v>70010500045</v>
      </c>
      <c r="E950" t="s">
        <v>29</v>
      </c>
      <c r="F950" t="s">
        <v>30</v>
      </c>
      <c r="H950" s="7">
        <v>150.06</v>
      </c>
      <c r="I950" s="20">
        <v>43440</v>
      </c>
      <c r="J950" s="20">
        <v>43440</v>
      </c>
      <c r="K950" s="20"/>
      <c r="L950" s="20"/>
      <c r="M950" s="20">
        <v>43481</v>
      </c>
      <c r="N950" s="20">
        <v>43500</v>
      </c>
      <c r="O950" s="21">
        <v>-19</v>
      </c>
      <c r="P950" s="21">
        <v>-19</v>
      </c>
      <c r="Q950" s="7">
        <v>-2851.14</v>
      </c>
      <c r="R950" s="22">
        <f t="shared" si="42"/>
        <v>2018</v>
      </c>
      <c r="S950" s="22">
        <f t="shared" si="43"/>
        <v>1</v>
      </c>
      <c r="T950" s="22">
        <f t="shared" si="44"/>
        <v>1</v>
      </c>
    </row>
    <row r="951" spans="1:20">
      <c r="A951" t="s">
        <v>532</v>
      </c>
      <c r="B951">
        <v>789580966</v>
      </c>
      <c r="C951">
        <v>2018027059</v>
      </c>
      <c r="D951">
        <v>70010000006</v>
      </c>
      <c r="E951" t="s">
        <v>29</v>
      </c>
      <c r="F951" t="s">
        <v>32</v>
      </c>
      <c r="H951" s="7">
        <v>0.38</v>
      </c>
      <c r="I951" s="20">
        <v>43437</v>
      </c>
      <c r="J951" s="20">
        <v>43441</v>
      </c>
      <c r="K951" s="20"/>
      <c r="L951" s="20"/>
      <c r="M951" s="20">
        <v>43481</v>
      </c>
      <c r="N951" s="20">
        <v>43501</v>
      </c>
      <c r="O951" s="21">
        <v>-20</v>
      </c>
      <c r="P951" s="21">
        <v>-20</v>
      </c>
      <c r="Q951" s="7">
        <v>-7.6</v>
      </c>
      <c r="R951" s="22">
        <f t="shared" si="42"/>
        <v>2018</v>
      </c>
      <c r="S951" s="22">
        <f t="shared" si="43"/>
        <v>1</v>
      </c>
      <c r="T951" s="22">
        <f t="shared" si="44"/>
        <v>1</v>
      </c>
    </row>
    <row r="952" spans="1:20">
      <c r="A952" t="s">
        <v>665</v>
      </c>
      <c r="B952">
        <v>4935110967</v>
      </c>
      <c r="C952">
        <v>61800897</v>
      </c>
      <c r="D952">
        <v>70010000006</v>
      </c>
      <c r="E952" t="s">
        <v>29</v>
      </c>
      <c r="F952" t="s">
        <v>32</v>
      </c>
      <c r="H952" s="7">
        <v>23760</v>
      </c>
      <c r="I952" s="20">
        <v>43424</v>
      </c>
      <c r="J952" s="20">
        <v>43441</v>
      </c>
      <c r="K952" s="20"/>
      <c r="L952" s="20"/>
      <c r="M952" s="20">
        <v>43481</v>
      </c>
      <c r="N952" s="20">
        <v>43501</v>
      </c>
      <c r="O952" s="21">
        <v>-20</v>
      </c>
      <c r="P952" s="21">
        <v>-20</v>
      </c>
      <c r="Q952" s="7">
        <v>-475200</v>
      </c>
      <c r="R952" s="22">
        <f t="shared" si="42"/>
        <v>2018</v>
      </c>
      <c r="S952" s="22">
        <f t="shared" si="43"/>
        <v>1</v>
      </c>
      <c r="T952" s="22">
        <f t="shared" si="44"/>
        <v>1</v>
      </c>
    </row>
    <row r="953" spans="1:20">
      <c r="A953" t="s">
        <v>179</v>
      </c>
      <c r="B953">
        <v>674840152</v>
      </c>
      <c r="C953">
        <v>5301960785</v>
      </c>
      <c r="D953">
        <v>70010000050</v>
      </c>
      <c r="E953" t="s">
        <v>29</v>
      </c>
      <c r="F953" t="s">
        <v>32</v>
      </c>
      <c r="H953" s="7">
        <v>7.32</v>
      </c>
      <c r="I953" s="20">
        <v>43385</v>
      </c>
      <c r="J953" s="20">
        <v>43386</v>
      </c>
      <c r="K953" s="20"/>
      <c r="L953" s="20"/>
      <c r="M953" s="20">
        <v>43481</v>
      </c>
      <c r="N953" s="20">
        <v>43446</v>
      </c>
      <c r="O953" s="21">
        <v>35</v>
      </c>
      <c r="P953" s="21">
        <v>35</v>
      </c>
      <c r="Q953" s="7">
        <v>256.2</v>
      </c>
      <c r="R953" s="22">
        <f t="shared" si="42"/>
        <v>2018</v>
      </c>
      <c r="S953" s="22">
        <f t="shared" si="43"/>
        <v>1</v>
      </c>
      <c r="T953" s="22">
        <f t="shared" si="44"/>
        <v>1</v>
      </c>
    </row>
    <row r="954" spans="1:20">
      <c r="A954" t="s">
        <v>666</v>
      </c>
      <c r="B954">
        <v>953780962</v>
      </c>
      <c r="C954">
        <v>931383104</v>
      </c>
      <c r="D954">
        <v>70010000050</v>
      </c>
      <c r="E954" t="s">
        <v>29</v>
      </c>
      <c r="F954" t="s">
        <v>32</v>
      </c>
      <c r="H954" s="7">
        <v>198.08</v>
      </c>
      <c r="I954" s="20">
        <v>43377</v>
      </c>
      <c r="J954" s="20">
        <v>43378</v>
      </c>
      <c r="K954" s="20"/>
      <c r="L954" s="20"/>
      <c r="M954" s="20">
        <v>43481</v>
      </c>
      <c r="N954" s="20">
        <v>43438</v>
      </c>
      <c r="O954" s="21">
        <v>43</v>
      </c>
      <c r="P954" s="21">
        <v>43</v>
      </c>
      <c r="Q954" s="7">
        <v>8517.44</v>
      </c>
      <c r="R954" s="22">
        <f t="shared" si="42"/>
        <v>2018</v>
      </c>
      <c r="S954" s="22">
        <f t="shared" si="43"/>
        <v>1</v>
      </c>
      <c r="T954" s="22">
        <f t="shared" si="44"/>
        <v>1</v>
      </c>
    </row>
    <row r="955" spans="1:20">
      <c r="A955" t="s">
        <v>667</v>
      </c>
      <c r="B955">
        <v>440180545</v>
      </c>
      <c r="C955" t="s">
        <v>668</v>
      </c>
      <c r="D955">
        <v>70010000050</v>
      </c>
      <c r="E955" t="s">
        <v>29</v>
      </c>
      <c r="F955" t="s">
        <v>32</v>
      </c>
      <c r="H955" s="7">
        <v>5653.36</v>
      </c>
      <c r="I955" s="20">
        <v>43420</v>
      </c>
      <c r="J955" s="20">
        <v>43423</v>
      </c>
      <c r="K955" s="20"/>
      <c r="L955" s="20"/>
      <c r="M955" s="20">
        <v>43481</v>
      </c>
      <c r="N955" s="20">
        <v>43483</v>
      </c>
      <c r="O955" s="21">
        <v>-2</v>
      </c>
      <c r="P955" s="21">
        <v>-2</v>
      </c>
      <c r="Q955" s="7">
        <v>-11306.72</v>
      </c>
      <c r="R955" s="22">
        <f t="shared" si="42"/>
        <v>2018</v>
      </c>
      <c r="S955" s="22">
        <f t="shared" si="43"/>
        <v>1</v>
      </c>
      <c r="T955" s="22">
        <f t="shared" si="44"/>
        <v>1</v>
      </c>
    </row>
    <row r="956" spans="1:20">
      <c r="A956" t="s">
        <v>509</v>
      </c>
      <c r="B956">
        <v>2141870341</v>
      </c>
      <c r="C956" t="s">
        <v>669</v>
      </c>
      <c r="D956">
        <v>70010000065</v>
      </c>
      <c r="E956" t="s">
        <v>29</v>
      </c>
      <c r="F956" t="s">
        <v>32</v>
      </c>
      <c r="H956" s="7">
        <v>2535.94</v>
      </c>
      <c r="I956" s="20">
        <v>43392</v>
      </c>
      <c r="J956" s="20">
        <v>43404</v>
      </c>
      <c r="K956" s="20"/>
      <c r="L956" s="20"/>
      <c r="M956" s="20">
        <v>43481</v>
      </c>
      <c r="N956" s="20">
        <v>43464</v>
      </c>
      <c r="O956" s="21">
        <v>17</v>
      </c>
      <c r="P956" s="21">
        <v>17</v>
      </c>
      <c r="Q956" s="7">
        <v>43110.98</v>
      </c>
      <c r="R956" s="22">
        <f t="shared" si="42"/>
        <v>2018</v>
      </c>
      <c r="S956" s="22">
        <f t="shared" si="43"/>
        <v>1</v>
      </c>
      <c r="T956" s="22">
        <f t="shared" si="44"/>
        <v>1</v>
      </c>
    </row>
    <row r="957" spans="1:20">
      <c r="A957" t="s">
        <v>563</v>
      </c>
      <c r="B957">
        <v>3237200963</v>
      </c>
      <c r="C957">
        <v>180206429</v>
      </c>
      <c r="D957">
        <v>70010000006</v>
      </c>
      <c r="E957" t="s">
        <v>29</v>
      </c>
      <c r="F957" t="s">
        <v>32</v>
      </c>
      <c r="H957" s="7">
        <v>351.9</v>
      </c>
      <c r="I957" s="20">
        <v>43420</v>
      </c>
      <c r="J957" s="20">
        <v>43427</v>
      </c>
      <c r="K957" s="20"/>
      <c r="L957" s="20"/>
      <c r="M957" s="20">
        <v>43481</v>
      </c>
      <c r="N957" s="20">
        <v>43487</v>
      </c>
      <c r="O957" s="21">
        <v>-6</v>
      </c>
      <c r="P957" s="21">
        <v>-6</v>
      </c>
      <c r="Q957" s="7">
        <v>-2111.3999999999996</v>
      </c>
      <c r="R957" s="22">
        <f t="shared" si="42"/>
        <v>2018</v>
      </c>
      <c r="S957" s="22">
        <f t="shared" si="43"/>
        <v>1</v>
      </c>
      <c r="T957" s="22">
        <f t="shared" si="44"/>
        <v>1</v>
      </c>
    </row>
    <row r="958" spans="1:20">
      <c r="A958" t="s">
        <v>670</v>
      </c>
      <c r="B958">
        <v>5402981004</v>
      </c>
      <c r="C958">
        <v>6017025430</v>
      </c>
      <c r="D958">
        <v>71810000015</v>
      </c>
      <c r="E958" t="s">
        <v>29</v>
      </c>
      <c r="F958" t="s">
        <v>59</v>
      </c>
      <c r="H958" s="7">
        <v>305</v>
      </c>
      <c r="I958" s="20">
        <v>43402</v>
      </c>
      <c r="J958" s="20">
        <v>43411</v>
      </c>
      <c r="K958" s="20"/>
      <c r="L958" s="20"/>
      <c r="M958" s="20">
        <v>43481</v>
      </c>
      <c r="N958" s="20">
        <v>43471</v>
      </c>
      <c r="O958" s="21">
        <v>10</v>
      </c>
      <c r="P958" s="21">
        <v>10</v>
      </c>
      <c r="Q958" s="7">
        <v>3050</v>
      </c>
      <c r="R958" s="22">
        <f t="shared" si="42"/>
        <v>2018</v>
      </c>
      <c r="S958" s="22">
        <f t="shared" si="43"/>
        <v>1</v>
      </c>
      <c r="T958" s="22">
        <f t="shared" si="44"/>
        <v>1</v>
      </c>
    </row>
    <row r="959" spans="1:20">
      <c r="A959" t="s">
        <v>588</v>
      </c>
      <c r="B959">
        <v>13179250157</v>
      </c>
      <c r="C959" t="s">
        <v>671</v>
      </c>
      <c r="D959">
        <v>70010000006</v>
      </c>
      <c r="E959" t="s">
        <v>29</v>
      </c>
      <c r="F959" t="s">
        <v>32</v>
      </c>
      <c r="H959" s="7">
        <v>55.44</v>
      </c>
      <c r="I959" s="20">
        <v>43425</v>
      </c>
      <c r="J959" s="20">
        <v>43440</v>
      </c>
      <c r="K959" s="20"/>
      <c r="L959" s="20"/>
      <c r="M959" s="20">
        <v>43481</v>
      </c>
      <c r="N959" s="20">
        <v>43500</v>
      </c>
      <c r="O959" s="21">
        <v>-19</v>
      </c>
      <c r="P959" s="21">
        <v>-19</v>
      </c>
      <c r="Q959" s="7">
        <v>-1053.3599999999999</v>
      </c>
      <c r="R959" s="22">
        <f t="shared" si="42"/>
        <v>2018</v>
      </c>
      <c r="S959" s="22">
        <f t="shared" si="43"/>
        <v>1</v>
      </c>
      <c r="T959" s="22">
        <f t="shared" si="44"/>
        <v>1</v>
      </c>
    </row>
    <row r="960" spans="1:20">
      <c r="A960" t="s">
        <v>473</v>
      </c>
      <c r="B960">
        <v>2586470722</v>
      </c>
      <c r="C960" t="s">
        <v>672</v>
      </c>
      <c r="D960">
        <v>71510000020</v>
      </c>
      <c r="E960" t="s">
        <v>29</v>
      </c>
      <c r="F960" t="s">
        <v>325</v>
      </c>
      <c r="H960" s="7">
        <v>512.4</v>
      </c>
      <c r="I960" s="20">
        <v>43434</v>
      </c>
      <c r="J960" s="20">
        <v>43440</v>
      </c>
      <c r="K960" s="20"/>
      <c r="L960" s="20"/>
      <c r="M960" s="20">
        <v>43481</v>
      </c>
      <c r="N960" s="20">
        <v>43500</v>
      </c>
      <c r="O960" s="21">
        <v>-19</v>
      </c>
      <c r="P960" s="21">
        <v>-19</v>
      </c>
      <c r="Q960" s="7">
        <v>-9735.6</v>
      </c>
      <c r="R960" s="22">
        <f t="shared" si="42"/>
        <v>2018</v>
      </c>
      <c r="S960" s="22">
        <f t="shared" si="43"/>
        <v>1</v>
      </c>
      <c r="T960" s="22">
        <f t="shared" si="44"/>
        <v>1</v>
      </c>
    </row>
    <row r="961" spans="1:20">
      <c r="A961" t="s">
        <v>583</v>
      </c>
      <c r="B961">
        <v>5104850481</v>
      </c>
      <c r="C961">
        <v>1202516055</v>
      </c>
      <c r="D961">
        <v>70010000006</v>
      </c>
      <c r="E961" t="s">
        <v>29</v>
      </c>
      <c r="F961" t="s">
        <v>32</v>
      </c>
      <c r="H961" s="7">
        <v>13923.36</v>
      </c>
      <c r="I961" s="20">
        <v>43425</v>
      </c>
      <c r="J961" s="20">
        <v>43431</v>
      </c>
      <c r="K961" s="20"/>
      <c r="L961" s="20"/>
      <c r="M961" s="20">
        <v>43481</v>
      </c>
      <c r="N961" s="20">
        <v>43491</v>
      </c>
      <c r="O961" s="21">
        <v>-10</v>
      </c>
      <c r="P961" s="21">
        <v>-10</v>
      </c>
      <c r="Q961" s="7">
        <v>-139233.60000000001</v>
      </c>
      <c r="R961" s="22">
        <f t="shared" si="42"/>
        <v>2018</v>
      </c>
      <c r="S961" s="22">
        <f t="shared" si="43"/>
        <v>1</v>
      </c>
      <c r="T961" s="22">
        <f t="shared" si="44"/>
        <v>1</v>
      </c>
    </row>
    <row r="962" spans="1:20">
      <c r="A962" t="s">
        <v>673</v>
      </c>
      <c r="B962">
        <v>2766620724</v>
      </c>
      <c r="C962" t="s">
        <v>674</v>
      </c>
      <c r="D962">
        <v>2011000100</v>
      </c>
      <c r="E962" t="s">
        <v>29</v>
      </c>
      <c r="F962" t="s">
        <v>30</v>
      </c>
      <c r="H962" s="7">
        <v>473778.88</v>
      </c>
      <c r="I962" s="20">
        <v>43448</v>
      </c>
      <c r="J962" s="20">
        <v>43448</v>
      </c>
      <c r="K962" s="20"/>
      <c r="L962" s="20"/>
      <c r="M962" s="20">
        <v>43481</v>
      </c>
      <c r="N962" s="20">
        <v>43508</v>
      </c>
      <c r="O962" s="21">
        <v>-27</v>
      </c>
      <c r="P962" s="21">
        <v>-27</v>
      </c>
      <c r="Q962" s="7">
        <v>-12792029.76</v>
      </c>
      <c r="R962" s="22">
        <f t="shared" si="42"/>
        <v>2018</v>
      </c>
      <c r="S962" s="22">
        <f t="shared" si="43"/>
        <v>1</v>
      </c>
      <c r="T962" s="22">
        <f t="shared" si="44"/>
        <v>1</v>
      </c>
    </row>
    <row r="963" spans="1:20">
      <c r="A963" t="s">
        <v>530</v>
      </c>
      <c r="B963">
        <v>5889810726</v>
      </c>
      <c r="C963" t="s">
        <v>675</v>
      </c>
      <c r="D963">
        <v>70010500045</v>
      </c>
      <c r="E963" t="s">
        <v>29</v>
      </c>
      <c r="F963" t="s">
        <v>42</v>
      </c>
      <c r="H963" s="7">
        <v>1227.32</v>
      </c>
      <c r="I963" s="20">
        <v>43452</v>
      </c>
      <c r="J963" s="20">
        <v>43452</v>
      </c>
      <c r="K963" s="20"/>
      <c r="L963" s="20"/>
      <c r="M963" s="20">
        <v>43481</v>
      </c>
      <c r="N963" s="20">
        <v>43512</v>
      </c>
      <c r="O963" s="21">
        <v>-31</v>
      </c>
      <c r="P963" s="21">
        <v>-31</v>
      </c>
      <c r="Q963" s="7">
        <v>-38046.92</v>
      </c>
      <c r="R963" s="22">
        <f t="shared" si="42"/>
        <v>2018</v>
      </c>
      <c r="S963" s="22">
        <f t="shared" si="43"/>
        <v>1</v>
      </c>
      <c r="T963" s="22">
        <f t="shared" si="44"/>
        <v>1</v>
      </c>
    </row>
    <row r="964" spans="1:20">
      <c r="A964" t="s">
        <v>543</v>
      </c>
      <c r="B964" t="s">
        <v>544</v>
      </c>
      <c r="C964">
        <v>1824029</v>
      </c>
      <c r="D964">
        <v>70010000006</v>
      </c>
      <c r="E964" t="s">
        <v>29</v>
      </c>
      <c r="F964" t="s">
        <v>32</v>
      </c>
      <c r="H964" s="7">
        <v>2425.0100000000002</v>
      </c>
      <c r="I964" s="20">
        <v>43425</v>
      </c>
      <c r="J964" s="20">
        <v>43448</v>
      </c>
      <c r="K964" s="20"/>
      <c r="L964" s="20"/>
      <c r="M964" s="20">
        <v>43481</v>
      </c>
      <c r="N964" s="20">
        <v>43508</v>
      </c>
      <c r="O964" s="21">
        <v>-27</v>
      </c>
      <c r="P964" s="21">
        <v>-27</v>
      </c>
      <c r="Q964" s="7">
        <v>-65475.270000000004</v>
      </c>
      <c r="R964" s="22">
        <f t="shared" si="42"/>
        <v>2018</v>
      </c>
      <c r="S964" s="22">
        <f t="shared" si="43"/>
        <v>1</v>
      </c>
      <c r="T964" s="22">
        <f t="shared" si="44"/>
        <v>1</v>
      </c>
    </row>
    <row r="965" spans="1:20">
      <c r="A965" t="s">
        <v>621</v>
      </c>
      <c r="B965">
        <v>1258691003</v>
      </c>
      <c r="C965">
        <v>1180239249</v>
      </c>
      <c r="D965">
        <v>70010000006</v>
      </c>
      <c r="E965" t="s">
        <v>29</v>
      </c>
      <c r="F965" t="s">
        <v>32</v>
      </c>
      <c r="H965" s="7">
        <v>0.03</v>
      </c>
      <c r="I965" s="20">
        <v>43439</v>
      </c>
      <c r="J965" s="20">
        <v>43442</v>
      </c>
      <c r="K965" s="20"/>
      <c r="L965" s="20"/>
      <c r="M965" s="20">
        <v>43481</v>
      </c>
      <c r="N965" s="20">
        <v>43502</v>
      </c>
      <c r="O965" s="21">
        <v>-21</v>
      </c>
      <c r="P965" s="21">
        <v>-21</v>
      </c>
      <c r="Q965" s="7">
        <v>-0.63</v>
      </c>
      <c r="R965" s="22">
        <f t="shared" si="42"/>
        <v>2018</v>
      </c>
      <c r="S965" s="22">
        <f t="shared" si="43"/>
        <v>1</v>
      </c>
      <c r="T965" s="22">
        <f t="shared" si="44"/>
        <v>1</v>
      </c>
    </row>
    <row r="966" spans="1:20">
      <c r="A966" t="s">
        <v>484</v>
      </c>
      <c r="B966">
        <v>1383850995</v>
      </c>
      <c r="C966">
        <v>1553</v>
      </c>
      <c r="D966">
        <v>70010000036</v>
      </c>
      <c r="E966" t="s">
        <v>29</v>
      </c>
      <c r="F966" t="s">
        <v>32</v>
      </c>
      <c r="H966" s="7">
        <v>2257</v>
      </c>
      <c r="I966" s="20">
        <v>43426</v>
      </c>
      <c r="J966" s="20">
        <v>43432</v>
      </c>
      <c r="K966" s="20"/>
      <c r="L966" s="20"/>
      <c r="M966" s="20">
        <v>43481</v>
      </c>
      <c r="N966" s="20">
        <v>43492</v>
      </c>
      <c r="O966" s="21">
        <v>-11</v>
      </c>
      <c r="P966" s="21">
        <v>-11</v>
      </c>
      <c r="Q966" s="7">
        <v>-24827</v>
      </c>
      <c r="R966" s="22">
        <f t="shared" si="42"/>
        <v>2018</v>
      </c>
      <c r="S966" s="22">
        <f t="shared" si="43"/>
        <v>1</v>
      </c>
      <c r="T966" s="22">
        <f t="shared" si="44"/>
        <v>1</v>
      </c>
    </row>
    <row r="967" spans="1:20">
      <c r="A967" t="s">
        <v>581</v>
      </c>
      <c r="B967">
        <v>972790109</v>
      </c>
      <c r="C967" t="s">
        <v>676</v>
      </c>
      <c r="D967">
        <v>70010000058</v>
      </c>
      <c r="E967" t="s">
        <v>29</v>
      </c>
      <c r="F967" t="s">
        <v>42</v>
      </c>
      <c r="H967" s="7">
        <v>869.96</v>
      </c>
      <c r="I967" s="20">
        <v>43434</v>
      </c>
      <c r="J967" s="20">
        <v>43437</v>
      </c>
      <c r="K967" s="20"/>
      <c r="L967" s="20"/>
      <c r="M967" s="20">
        <v>43481</v>
      </c>
      <c r="N967" s="20">
        <v>43497</v>
      </c>
      <c r="O967" s="21">
        <v>-16</v>
      </c>
      <c r="P967" s="21">
        <v>-16</v>
      </c>
      <c r="Q967" s="7">
        <v>-13919.36</v>
      </c>
      <c r="R967" s="22">
        <f t="shared" si="42"/>
        <v>2018</v>
      </c>
      <c r="S967" s="22">
        <f t="shared" si="43"/>
        <v>1</v>
      </c>
      <c r="T967" s="22">
        <f t="shared" si="44"/>
        <v>1</v>
      </c>
    </row>
    <row r="968" spans="1:20">
      <c r="A968" t="s">
        <v>581</v>
      </c>
      <c r="B968">
        <v>972790109</v>
      </c>
      <c r="C968" t="s">
        <v>677</v>
      </c>
      <c r="D968">
        <v>70010000058</v>
      </c>
      <c r="E968" t="s">
        <v>29</v>
      </c>
      <c r="F968" t="s">
        <v>42</v>
      </c>
      <c r="H968" s="7">
        <v>1224.03</v>
      </c>
      <c r="I968" s="20">
        <v>43434</v>
      </c>
      <c r="J968" s="20">
        <v>43437</v>
      </c>
      <c r="K968" s="20"/>
      <c r="L968" s="20"/>
      <c r="M968" s="20">
        <v>43481</v>
      </c>
      <c r="N968" s="20">
        <v>43497</v>
      </c>
      <c r="O968" s="21">
        <v>-16</v>
      </c>
      <c r="P968" s="21">
        <v>-16</v>
      </c>
      <c r="Q968" s="7">
        <v>-19584.48</v>
      </c>
      <c r="R968" s="22">
        <f t="shared" ref="R968:R1031" si="45">YEAR(I968)</f>
        <v>2018</v>
      </c>
      <c r="S968" s="22">
        <f t="shared" ref="S968:S1031" si="46">MONTH(M968)</f>
        <v>1</v>
      </c>
      <c r="T968" s="22">
        <f t="shared" ref="T968:T1031" si="47">CEILING(MONTH(M968)/3,1)</f>
        <v>1</v>
      </c>
    </row>
    <row r="969" spans="1:20">
      <c r="A969" t="s">
        <v>530</v>
      </c>
      <c r="B969">
        <v>5889810726</v>
      </c>
      <c r="C969" t="s">
        <v>678</v>
      </c>
      <c r="D969">
        <v>70010500045</v>
      </c>
      <c r="E969" t="s">
        <v>29</v>
      </c>
      <c r="F969" t="s">
        <v>30</v>
      </c>
      <c r="H969" s="7">
        <v>122</v>
      </c>
      <c r="I969" s="20">
        <v>43454</v>
      </c>
      <c r="J969" s="20">
        <v>43454</v>
      </c>
      <c r="K969" s="20"/>
      <c r="L969" s="20"/>
      <c r="M969" s="20">
        <v>43481</v>
      </c>
      <c r="N969" s="20">
        <v>43514</v>
      </c>
      <c r="O969" s="21">
        <v>-33</v>
      </c>
      <c r="P969" s="21">
        <v>-33</v>
      </c>
      <c r="Q969" s="7">
        <v>-4026</v>
      </c>
      <c r="R969" s="22">
        <f t="shared" si="45"/>
        <v>2018</v>
      </c>
      <c r="S969" s="22">
        <f t="shared" si="46"/>
        <v>1</v>
      </c>
      <c r="T969" s="22">
        <f t="shared" si="47"/>
        <v>1</v>
      </c>
    </row>
    <row r="970" spans="1:20">
      <c r="A970" t="s">
        <v>153</v>
      </c>
      <c r="B970">
        <v>76670595</v>
      </c>
      <c r="C970" t="s">
        <v>679</v>
      </c>
      <c r="D970">
        <v>70010000020</v>
      </c>
      <c r="E970" t="s">
        <v>29</v>
      </c>
      <c r="F970" t="s">
        <v>32</v>
      </c>
      <c r="H970" s="7">
        <v>562.32000000000005</v>
      </c>
      <c r="I970" s="20">
        <v>43445</v>
      </c>
      <c r="J970" s="20">
        <v>43447</v>
      </c>
      <c r="K970" s="20"/>
      <c r="L970" s="20"/>
      <c r="M970" s="20">
        <v>43481</v>
      </c>
      <c r="N970" s="20">
        <v>43507</v>
      </c>
      <c r="O970" s="21">
        <v>-26</v>
      </c>
      <c r="P970" s="21">
        <v>-26</v>
      </c>
      <c r="Q970" s="7">
        <v>-14620.320000000002</v>
      </c>
      <c r="R970" s="22">
        <f t="shared" si="45"/>
        <v>2018</v>
      </c>
      <c r="S970" s="22">
        <f t="shared" si="46"/>
        <v>1</v>
      </c>
      <c r="T970" s="22">
        <f t="shared" si="47"/>
        <v>1</v>
      </c>
    </row>
    <row r="971" spans="1:20">
      <c r="A971" t="s">
        <v>530</v>
      </c>
      <c r="B971">
        <v>5889810726</v>
      </c>
      <c r="C971" t="s">
        <v>680</v>
      </c>
      <c r="D971">
        <v>70010500045</v>
      </c>
      <c r="E971" t="s">
        <v>29</v>
      </c>
      <c r="F971" t="s">
        <v>30</v>
      </c>
      <c r="H971" s="7">
        <v>122</v>
      </c>
      <c r="I971" s="20">
        <v>43454</v>
      </c>
      <c r="J971" s="20">
        <v>43454</v>
      </c>
      <c r="K971" s="20"/>
      <c r="L971" s="20"/>
      <c r="M971" s="20">
        <v>43481</v>
      </c>
      <c r="N971" s="20">
        <v>43514</v>
      </c>
      <c r="O971" s="21">
        <v>-33</v>
      </c>
      <c r="P971" s="21">
        <v>-33</v>
      </c>
      <c r="Q971" s="7">
        <v>-4026</v>
      </c>
      <c r="R971" s="22">
        <f t="shared" si="45"/>
        <v>2018</v>
      </c>
      <c r="S971" s="22">
        <f t="shared" si="46"/>
        <v>1</v>
      </c>
      <c r="T971" s="22">
        <f t="shared" si="47"/>
        <v>1</v>
      </c>
    </row>
    <row r="972" spans="1:20">
      <c r="A972" t="s">
        <v>576</v>
      </c>
      <c r="B972">
        <v>3432221202</v>
      </c>
      <c r="C972">
        <v>3065490</v>
      </c>
      <c r="D972">
        <v>70010000006</v>
      </c>
      <c r="E972" t="s">
        <v>29</v>
      </c>
      <c r="F972" t="s">
        <v>32</v>
      </c>
      <c r="H972" s="7">
        <v>297</v>
      </c>
      <c r="I972" s="20">
        <v>43434</v>
      </c>
      <c r="J972" s="20">
        <v>43440</v>
      </c>
      <c r="K972" s="20"/>
      <c r="L972" s="20"/>
      <c r="M972" s="20">
        <v>43481</v>
      </c>
      <c r="N972" s="20">
        <v>43500</v>
      </c>
      <c r="O972" s="21">
        <v>-19</v>
      </c>
      <c r="P972" s="21">
        <v>-19</v>
      </c>
      <c r="Q972" s="7">
        <v>-5643</v>
      </c>
      <c r="R972" s="22">
        <f t="shared" si="45"/>
        <v>2018</v>
      </c>
      <c r="S972" s="22">
        <f t="shared" si="46"/>
        <v>1</v>
      </c>
      <c r="T972" s="22">
        <f t="shared" si="47"/>
        <v>1</v>
      </c>
    </row>
    <row r="973" spans="1:20">
      <c r="A973" t="s">
        <v>666</v>
      </c>
      <c r="B973">
        <v>953780962</v>
      </c>
      <c r="C973">
        <v>931405003</v>
      </c>
      <c r="D973">
        <v>70010000006</v>
      </c>
      <c r="E973" t="s">
        <v>29</v>
      </c>
      <c r="F973" t="s">
        <v>32</v>
      </c>
      <c r="H973" s="7">
        <v>2300.1</v>
      </c>
      <c r="I973" s="20">
        <v>43434</v>
      </c>
      <c r="J973" s="20">
        <v>43438</v>
      </c>
      <c r="K973" s="20"/>
      <c r="L973" s="20"/>
      <c r="M973" s="20">
        <v>43481</v>
      </c>
      <c r="N973" s="20">
        <v>43498</v>
      </c>
      <c r="O973" s="21">
        <v>-17</v>
      </c>
      <c r="P973" s="21">
        <v>-17</v>
      </c>
      <c r="Q973" s="7">
        <v>-39101.699999999997</v>
      </c>
      <c r="R973" s="22">
        <f t="shared" si="45"/>
        <v>2018</v>
      </c>
      <c r="S973" s="22">
        <f t="shared" si="46"/>
        <v>1</v>
      </c>
      <c r="T973" s="22">
        <f t="shared" si="47"/>
        <v>1</v>
      </c>
    </row>
    <row r="974" spans="1:20">
      <c r="A974" t="s">
        <v>33</v>
      </c>
      <c r="B974">
        <v>8082461008</v>
      </c>
      <c r="C974">
        <v>18190104</v>
      </c>
      <c r="D974">
        <v>70010000050</v>
      </c>
      <c r="E974" t="s">
        <v>29</v>
      </c>
      <c r="F974" t="s">
        <v>32</v>
      </c>
      <c r="H974" s="7">
        <v>542.66</v>
      </c>
      <c r="I974" s="20">
        <v>43390</v>
      </c>
      <c r="J974" s="20">
        <v>43390</v>
      </c>
      <c r="K974" s="20"/>
      <c r="L974" s="20"/>
      <c r="M974" s="20">
        <v>43481</v>
      </c>
      <c r="N974" s="20">
        <v>43450</v>
      </c>
      <c r="O974" s="21">
        <v>31</v>
      </c>
      <c r="P974" s="21">
        <v>31</v>
      </c>
      <c r="Q974" s="7">
        <v>16822.46</v>
      </c>
      <c r="R974" s="22">
        <f t="shared" si="45"/>
        <v>2018</v>
      </c>
      <c r="S974" s="22">
        <f t="shared" si="46"/>
        <v>1</v>
      </c>
      <c r="T974" s="22">
        <f t="shared" si="47"/>
        <v>1</v>
      </c>
    </row>
    <row r="975" spans="1:20">
      <c r="A975" t="s">
        <v>438</v>
      </c>
      <c r="B975">
        <v>4303410726</v>
      </c>
      <c r="C975" t="s">
        <v>681</v>
      </c>
      <c r="D975">
        <v>70010500025</v>
      </c>
      <c r="E975" t="s">
        <v>29</v>
      </c>
      <c r="F975" t="s">
        <v>325</v>
      </c>
      <c r="H975" s="7">
        <v>1946.75</v>
      </c>
      <c r="I975" s="20">
        <v>43404</v>
      </c>
      <c r="J975" s="20">
        <v>43418</v>
      </c>
      <c r="K975" s="20"/>
      <c r="L975" s="20"/>
      <c r="M975" s="20">
        <v>43481</v>
      </c>
      <c r="N975" s="20">
        <v>43478</v>
      </c>
      <c r="O975" s="21">
        <v>3</v>
      </c>
      <c r="P975" s="21">
        <v>3</v>
      </c>
      <c r="Q975" s="7">
        <v>5840.25</v>
      </c>
      <c r="R975" s="22">
        <f t="shared" si="45"/>
        <v>2018</v>
      </c>
      <c r="S975" s="22">
        <f t="shared" si="46"/>
        <v>1</v>
      </c>
      <c r="T975" s="22">
        <f t="shared" si="47"/>
        <v>1</v>
      </c>
    </row>
    <row r="976" spans="1:20">
      <c r="A976" t="s">
        <v>438</v>
      </c>
      <c r="B976">
        <v>4303410726</v>
      </c>
      <c r="C976" t="s">
        <v>682</v>
      </c>
      <c r="D976">
        <v>70010500060</v>
      </c>
      <c r="E976" t="s">
        <v>29</v>
      </c>
      <c r="F976" t="s">
        <v>325</v>
      </c>
      <c r="H976" s="7">
        <v>286.94</v>
      </c>
      <c r="I976" s="20">
        <v>43404</v>
      </c>
      <c r="J976" s="20">
        <v>43418</v>
      </c>
      <c r="K976" s="20"/>
      <c r="L976" s="20"/>
      <c r="M976" s="20">
        <v>43481</v>
      </c>
      <c r="N976" s="20">
        <v>43478</v>
      </c>
      <c r="O976" s="21">
        <v>3</v>
      </c>
      <c r="P976" s="21">
        <v>3</v>
      </c>
      <c r="Q976" s="7">
        <v>860.81999999999994</v>
      </c>
      <c r="R976" s="22">
        <f t="shared" si="45"/>
        <v>2018</v>
      </c>
      <c r="S976" s="22">
        <f t="shared" si="46"/>
        <v>1</v>
      </c>
      <c r="T976" s="22">
        <f t="shared" si="47"/>
        <v>1</v>
      </c>
    </row>
    <row r="977" spans="1:20">
      <c r="A977" t="s">
        <v>621</v>
      </c>
      <c r="B977">
        <v>1258691003</v>
      </c>
      <c r="C977">
        <v>1180238219</v>
      </c>
      <c r="D977">
        <v>70010000006</v>
      </c>
      <c r="E977" t="s">
        <v>29</v>
      </c>
      <c r="F977" t="s">
        <v>32</v>
      </c>
      <c r="H977" s="7">
        <v>288.89999999999998</v>
      </c>
      <c r="I977" s="20">
        <v>43424</v>
      </c>
      <c r="J977" s="20">
        <v>43427</v>
      </c>
      <c r="K977" s="20"/>
      <c r="L977" s="20"/>
      <c r="M977" s="20">
        <v>43481</v>
      </c>
      <c r="N977" s="20">
        <v>43487</v>
      </c>
      <c r="O977" s="21">
        <v>-6</v>
      </c>
      <c r="P977" s="21">
        <v>-6</v>
      </c>
      <c r="Q977" s="7">
        <v>-1733.3999999999999</v>
      </c>
      <c r="R977" s="22">
        <f t="shared" si="45"/>
        <v>2018</v>
      </c>
      <c r="S977" s="22">
        <f t="shared" si="46"/>
        <v>1</v>
      </c>
      <c r="T977" s="22">
        <f t="shared" si="47"/>
        <v>1</v>
      </c>
    </row>
    <row r="978" spans="1:20">
      <c r="A978" t="s">
        <v>494</v>
      </c>
      <c r="B978">
        <v>907371009</v>
      </c>
      <c r="C978">
        <v>18135800</v>
      </c>
      <c r="D978">
        <v>70010000006</v>
      </c>
      <c r="E978" t="s">
        <v>29</v>
      </c>
      <c r="F978" t="s">
        <v>32</v>
      </c>
      <c r="H978" s="7">
        <v>651.89</v>
      </c>
      <c r="I978" s="20">
        <v>43426</v>
      </c>
      <c r="J978" s="20">
        <v>43427</v>
      </c>
      <c r="K978" s="20"/>
      <c r="L978" s="20"/>
      <c r="M978" s="20">
        <v>43481</v>
      </c>
      <c r="N978" s="20">
        <v>43487</v>
      </c>
      <c r="O978" s="21">
        <v>-6</v>
      </c>
      <c r="P978" s="21">
        <v>-6</v>
      </c>
      <c r="Q978" s="7">
        <v>-3911.34</v>
      </c>
      <c r="R978" s="22">
        <f t="shared" si="45"/>
        <v>2018</v>
      </c>
      <c r="S978" s="22">
        <f t="shared" si="46"/>
        <v>1</v>
      </c>
      <c r="T978" s="22">
        <f t="shared" si="47"/>
        <v>1</v>
      </c>
    </row>
    <row r="979" spans="1:20">
      <c r="A979" t="s">
        <v>490</v>
      </c>
      <c r="B979">
        <v>3225090723</v>
      </c>
      <c r="C979" t="s">
        <v>683</v>
      </c>
      <c r="D979">
        <v>70010000050</v>
      </c>
      <c r="E979" t="s">
        <v>29</v>
      </c>
      <c r="F979" t="s">
        <v>32</v>
      </c>
      <c r="H979" s="7">
        <v>1293.2</v>
      </c>
      <c r="I979" s="20">
        <v>43404</v>
      </c>
      <c r="J979" s="20">
        <v>43409</v>
      </c>
      <c r="K979" s="20"/>
      <c r="L979" s="20"/>
      <c r="M979" s="20">
        <v>43481</v>
      </c>
      <c r="N979" s="20">
        <v>43469</v>
      </c>
      <c r="O979" s="21">
        <v>12</v>
      </c>
      <c r="P979" s="21">
        <v>12</v>
      </c>
      <c r="Q979" s="7">
        <v>15518.400000000001</v>
      </c>
      <c r="R979" s="22">
        <f t="shared" si="45"/>
        <v>2018</v>
      </c>
      <c r="S979" s="22">
        <f t="shared" si="46"/>
        <v>1</v>
      </c>
      <c r="T979" s="22">
        <f t="shared" si="47"/>
        <v>1</v>
      </c>
    </row>
    <row r="980" spans="1:20">
      <c r="A980" t="s">
        <v>33</v>
      </c>
      <c r="B980">
        <v>8082461008</v>
      </c>
      <c r="C980">
        <v>18180709</v>
      </c>
      <c r="D980">
        <v>70010000050</v>
      </c>
      <c r="E980" t="s">
        <v>29</v>
      </c>
      <c r="F980" t="s">
        <v>32</v>
      </c>
      <c r="H980" s="7">
        <v>8724.9599999999991</v>
      </c>
      <c r="I980" s="20">
        <v>43375</v>
      </c>
      <c r="J980" s="20">
        <v>43431</v>
      </c>
      <c r="K980" s="20"/>
      <c r="L980" s="20"/>
      <c r="M980" s="20">
        <v>43481</v>
      </c>
      <c r="N980" s="20">
        <v>43491</v>
      </c>
      <c r="O980" s="21">
        <v>-10</v>
      </c>
      <c r="P980" s="21">
        <v>-10</v>
      </c>
      <c r="Q980" s="7">
        <v>-87249.599999999991</v>
      </c>
      <c r="R980" s="22">
        <f t="shared" si="45"/>
        <v>2018</v>
      </c>
      <c r="S980" s="22">
        <f t="shared" si="46"/>
        <v>1</v>
      </c>
      <c r="T980" s="22">
        <f t="shared" si="47"/>
        <v>1</v>
      </c>
    </row>
    <row r="981" spans="1:20">
      <c r="A981" t="s">
        <v>684</v>
      </c>
      <c r="B981">
        <v>5688870483</v>
      </c>
      <c r="C981">
        <v>910253</v>
      </c>
      <c r="D981">
        <v>70010000036</v>
      </c>
      <c r="E981" t="s">
        <v>29</v>
      </c>
      <c r="F981" t="s">
        <v>32</v>
      </c>
      <c r="H981" s="7">
        <v>1205.46</v>
      </c>
      <c r="I981" s="20">
        <v>43430</v>
      </c>
      <c r="J981" s="20">
        <v>43432</v>
      </c>
      <c r="K981" s="20"/>
      <c r="L981" s="20"/>
      <c r="M981" s="20">
        <v>43481</v>
      </c>
      <c r="N981" s="20">
        <v>43492</v>
      </c>
      <c r="O981" s="21">
        <v>-11</v>
      </c>
      <c r="P981" s="21">
        <v>-11</v>
      </c>
      <c r="Q981" s="7">
        <v>-13260.060000000001</v>
      </c>
      <c r="R981" s="22">
        <f t="shared" si="45"/>
        <v>2018</v>
      </c>
      <c r="S981" s="22">
        <f t="shared" si="46"/>
        <v>1</v>
      </c>
      <c r="T981" s="22">
        <f t="shared" si="47"/>
        <v>1</v>
      </c>
    </row>
    <row r="982" spans="1:20">
      <c r="A982" t="s">
        <v>504</v>
      </c>
      <c r="B982">
        <v>3897150722</v>
      </c>
      <c r="C982" t="s">
        <v>685</v>
      </c>
      <c r="D982">
        <v>71510000020</v>
      </c>
      <c r="E982" t="s">
        <v>29</v>
      </c>
      <c r="F982" t="s">
        <v>30</v>
      </c>
      <c r="H982" s="7">
        <v>488</v>
      </c>
      <c r="I982" s="20">
        <v>43432</v>
      </c>
      <c r="J982" s="20">
        <v>43435</v>
      </c>
      <c r="K982" s="20"/>
      <c r="L982" s="20"/>
      <c r="M982" s="20">
        <v>43481</v>
      </c>
      <c r="N982" s="20">
        <v>43495</v>
      </c>
      <c r="O982" s="21">
        <v>-14</v>
      </c>
      <c r="P982" s="21">
        <v>-14</v>
      </c>
      <c r="Q982" s="7">
        <v>-6832</v>
      </c>
      <c r="R982" s="22">
        <f t="shared" si="45"/>
        <v>2018</v>
      </c>
      <c r="S982" s="22">
        <f t="shared" si="46"/>
        <v>1</v>
      </c>
      <c r="T982" s="22">
        <f t="shared" si="47"/>
        <v>1</v>
      </c>
    </row>
    <row r="983" spans="1:20">
      <c r="A983" t="s">
        <v>489</v>
      </c>
      <c r="B983">
        <v>803890151</v>
      </c>
      <c r="C983">
        <v>182056366</v>
      </c>
      <c r="D983">
        <v>70010000036</v>
      </c>
      <c r="E983" t="s">
        <v>29</v>
      </c>
      <c r="F983" t="s">
        <v>32</v>
      </c>
      <c r="H983" s="7">
        <v>7356.6</v>
      </c>
      <c r="I983" s="20">
        <v>43440</v>
      </c>
      <c r="J983" s="20">
        <v>43441</v>
      </c>
      <c r="K983" s="20"/>
      <c r="L983" s="20"/>
      <c r="M983" s="20">
        <v>43481</v>
      </c>
      <c r="N983" s="20">
        <v>43501</v>
      </c>
      <c r="O983" s="21">
        <v>-20</v>
      </c>
      <c r="P983" s="21">
        <v>-20</v>
      </c>
      <c r="Q983" s="7">
        <v>-147132</v>
      </c>
      <c r="R983" s="22">
        <f t="shared" si="45"/>
        <v>2018</v>
      </c>
      <c r="S983" s="22">
        <f t="shared" si="46"/>
        <v>1</v>
      </c>
      <c r="T983" s="22">
        <f t="shared" si="47"/>
        <v>1</v>
      </c>
    </row>
    <row r="984" spans="1:20">
      <c r="A984" t="s">
        <v>473</v>
      </c>
      <c r="B984">
        <v>2586470722</v>
      </c>
      <c r="C984" t="s">
        <v>686</v>
      </c>
      <c r="D984">
        <v>71510000020</v>
      </c>
      <c r="E984" t="s">
        <v>29</v>
      </c>
      <c r="F984" t="s">
        <v>30</v>
      </c>
      <c r="H984" s="7">
        <v>381.62</v>
      </c>
      <c r="I984" s="20">
        <v>43434</v>
      </c>
      <c r="J984" s="20">
        <v>43447</v>
      </c>
      <c r="K984" s="20"/>
      <c r="L984" s="20"/>
      <c r="M984" s="20">
        <v>43481</v>
      </c>
      <c r="N984" s="20">
        <v>43507</v>
      </c>
      <c r="O984" s="21">
        <v>-26</v>
      </c>
      <c r="P984" s="21">
        <v>-26</v>
      </c>
      <c r="Q984" s="7">
        <v>-9922.1200000000008</v>
      </c>
      <c r="R984" s="22">
        <f t="shared" si="45"/>
        <v>2018</v>
      </c>
      <c r="S984" s="22">
        <f t="shared" si="46"/>
        <v>1</v>
      </c>
      <c r="T984" s="22">
        <f t="shared" si="47"/>
        <v>1</v>
      </c>
    </row>
    <row r="985" spans="1:20">
      <c r="A985" t="s">
        <v>484</v>
      </c>
      <c r="B985">
        <v>1383850995</v>
      </c>
      <c r="C985">
        <v>1479</v>
      </c>
      <c r="D985">
        <v>70010000036</v>
      </c>
      <c r="E985" t="s">
        <v>29</v>
      </c>
      <c r="F985" t="s">
        <v>32</v>
      </c>
      <c r="H985" s="7">
        <v>4684.8</v>
      </c>
      <c r="I985" s="20">
        <v>43416</v>
      </c>
      <c r="J985" s="20">
        <v>43432</v>
      </c>
      <c r="K985" s="20"/>
      <c r="L985" s="20"/>
      <c r="M985" s="20">
        <v>43481</v>
      </c>
      <c r="N985" s="20">
        <v>43492</v>
      </c>
      <c r="O985" s="21">
        <v>-11</v>
      </c>
      <c r="P985" s="21">
        <v>-11</v>
      </c>
      <c r="Q985" s="7">
        <v>-51532.800000000003</v>
      </c>
      <c r="R985" s="22">
        <f t="shared" si="45"/>
        <v>2018</v>
      </c>
      <c r="S985" s="22">
        <f t="shared" si="46"/>
        <v>1</v>
      </c>
      <c r="T985" s="22">
        <f t="shared" si="47"/>
        <v>1</v>
      </c>
    </row>
    <row r="986" spans="1:20">
      <c r="A986" t="s">
        <v>533</v>
      </c>
      <c r="B986">
        <v>10994940152</v>
      </c>
      <c r="C986">
        <v>7200010691</v>
      </c>
      <c r="D986">
        <v>71510000020</v>
      </c>
      <c r="E986" t="s">
        <v>29</v>
      </c>
      <c r="F986" t="s">
        <v>30</v>
      </c>
      <c r="H986" s="7">
        <v>451.4</v>
      </c>
      <c r="I986" s="20">
        <v>43427</v>
      </c>
      <c r="J986" s="20">
        <v>43444</v>
      </c>
      <c r="K986" s="20"/>
      <c r="L986" s="20"/>
      <c r="M986" s="20">
        <v>43481</v>
      </c>
      <c r="N986" s="20">
        <v>43504</v>
      </c>
      <c r="O986" s="21">
        <v>-23</v>
      </c>
      <c r="P986" s="21">
        <v>-23</v>
      </c>
      <c r="Q986" s="7">
        <v>-10382.199999999999</v>
      </c>
      <c r="R986" s="22">
        <f t="shared" si="45"/>
        <v>2018</v>
      </c>
      <c r="S986" s="22">
        <f t="shared" si="46"/>
        <v>1</v>
      </c>
      <c r="T986" s="22">
        <f t="shared" si="47"/>
        <v>1</v>
      </c>
    </row>
    <row r="987" spans="1:20">
      <c r="A987" t="s">
        <v>498</v>
      </c>
      <c r="B987">
        <v>6058940724</v>
      </c>
      <c r="C987" t="s">
        <v>687</v>
      </c>
      <c r="D987">
        <v>71510000015</v>
      </c>
      <c r="E987" t="s">
        <v>29</v>
      </c>
      <c r="F987" t="s">
        <v>30</v>
      </c>
      <c r="H987" s="7">
        <v>109.8</v>
      </c>
      <c r="I987" s="20">
        <v>43452</v>
      </c>
      <c r="J987" s="20">
        <v>43452</v>
      </c>
      <c r="K987" s="20"/>
      <c r="L987" s="20"/>
      <c r="M987" s="20">
        <v>43481</v>
      </c>
      <c r="N987" s="20">
        <v>43512</v>
      </c>
      <c r="O987" s="21">
        <v>-31</v>
      </c>
      <c r="P987" s="21">
        <v>-31</v>
      </c>
      <c r="Q987" s="7">
        <v>-3403.7999999999997</v>
      </c>
      <c r="R987" s="22">
        <f t="shared" si="45"/>
        <v>2018</v>
      </c>
      <c r="S987" s="22">
        <f t="shared" si="46"/>
        <v>1</v>
      </c>
      <c r="T987" s="22">
        <f t="shared" si="47"/>
        <v>1</v>
      </c>
    </row>
    <row r="988" spans="1:20">
      <c r="A988" t="s">
        <v>122</v>
      </c>
      <c r="B988">
        <v>2271600732</v>
      </c>
      <c r="C988" t="s">
        <v>688</v>
      </c>
      <c r="D988">
        <v>70010000050</v>
      </c>
      <c r="E988" t="s">
        <v>29</v>
      </c>
      <c r="F988" t="s">
        <v>42</v>
      </c>
      <c r="H988" s="7">
        <v>2660.82</v>
      </c>
      <c r="I988" s="20">
        <v>43448</v>
      </c>
      <c r="J988" s="20">
        <v>43455</v>
      </c>
      <c r="K988" s="20"/>
      <c r="L988" s="20"/>
      <c r="M988" s="20">
        <v>43481</v>
      </c>
      <c r="N988" s="20">
        <v>43515</v>
      </c>
      <c r="O988" s="21">
        <v>-34</v>
      </c>
      <c r="P988" s="21">
        <v>-34</v>
      </c>
      <c r="Q988" s="7">
        <v>-90467.88</v>
      </c>
      <c r="R988" s="22">
        <f t="shared" si="45"/>
        <v>2018</v>
      </c>
      <c r="S988" s="22">
        <f t="shared" si="46"/>
        <v>1</v>
      </c>
      <c r="T988" s="22">
        <f t="shared" si="47"/>
        <v>1</v>
      </c>
    </row>
    <row r="989" spans="1:20">
      <c r="A989" t="s">
        <v>384</v>
      </c>
      <c r="B989">
        <v>4185110154</v>
      </c>
      <c r="C989">
        <v>2018062392</v>
      </c>
      <c r="D989">
        <v>70010000036</v>
      </c>
      <c r="E989" t="s">
        <v>29</v>
      </c>
      <c r="F989" t="s">
        <v>32</v>
      </c>
      <c r="H989" s="7">
        <v>2116.0700000000002</v>
      </c>
      <c r="I989" s="20">
        <v>43425</v>
      </c>
      <c r="J989" s="20">
        <v>43426</v>
      </c>
      <c r="K989" s="20"/>
      <c r="L989" s="20"/>
      <c r="M989" s="20">
        <v>43482</v>
      </c>
      <c r="N989" s="20">
        <v>43486</v>
      </c>
      <c r="O989" s="21">
        <v>-4</v>
      </c>
      <c r="P989" s="21">
        <v>-4</v>
      </c>
      <c r="Q989" s="7">
        <v>-8464.2800000000007</v>
      </c>
      <c r="R989" s="22">
        <f t="shared" si="45"/>
        <v>2018</v>
      </c>
      <c r="S989" s="22">
        <f t="shared" si="46"/>
        <v>1</v>
      </c>
      <c r="T989" s="22">
        <f t="shared" si="47"/>
        <v>1</v>
      </c>
    </row>
    <row r="990" spans="1:20">
      <c r="A990" t="s">
        <v>533</v>
      </c>
      <c r="B990">
        <v>10994940152</v>
      </c>
      <c r="C990">
        <v>6100094239</v>
      </c>
      <c r="D990">
        <v>70010000050</v>
      </c>
      <c r="E990" t="s">
        <v>29</v>
      </c>
      <c r="F990" t="s">
        <v>32</v>
      </c>
      <c r="H990" s="7">
        <v>414.8</v>
      </c>
      <c r="I990" s="20">
        <v>43419</v>
      </c>
      <c r="J990" s="20">
        <v>43419</v>
      </c>
      <c r="K990" s="20"/>
      <c r="L990" s="20"/>
      <c r="M990" s="20">
        <v>43482</v>
      </c>
      <c r="N990" s="20">
        <v>43479</v>
      </c>
      <c r="O990" s="21">
        <v>3</v>
      </c>
      <c r="P990" s="21">
        <v>3</v>
      </c>
      <c r="Q990" s="7">
        <v>1244.4000000000001</v>
      </c>
      <c r="R990" s="22">
        <f t="shared" si="45"/>
        <v>2018</v>
      </c>
      <c r="S990" s="22">
        <f t="shared" si="46"/>
        <v>1</v>
      </c>
      <c r="T990" s="22">
        <f t="shared" si="47"/>
        <v>1</v>
      </c>
    </row>
    <row r="991" spans="1:20">
      <c r="A991" t="s">
        <v>689</v>
      </c>
      <c r="B991">
        <v>1696821006</v>
      </c>
      <c r="C991">
        <v>1020315567</v>
      </c>
      <c r="D991">
        <v>70010000036</v>
      </c>
      <c r="E991" t="s">
        <v>29</v>
      </c>
      <c r="F991" t="s">
        <v>32</v>
      </c>
      <c r="H991" s="7">
        <v>36.6</v>
      </c>
      <c r="I991" s="20">
        <v>43426</v>
      </c>
      <c r="J991" s="20">
        <v>43426</v>
      </c>
      <c r="K991" s="20"/>
      <c r="L991" s="20"/>
      <c r="M991" s="20">
        <v>43482</v>
      </c>
      <c r="N991" s="20">
        <v>43486</v>
      </c>
      <c r="O991" s="21">
        <v>-4</v>
      </c>
      <c r="P991" s="21">
        <v>-4</v>
      </c>
      <c r="Q991" s="7">
        <v>-146.4</v>
      </c>
      <c r="R991" s="22">
        <f t="shared" si="45"/>
        <v>2018</v>
      </c>
      <c r="S991" s="22">
        <f t="shared" si="46"/>
        <v>1</v>
      </c>
      <c r="T991" s="22">
        <f t="shared" si="47"/>
        <v>1</v>
      </c>
    </row>
    <row r="992" spans="1:20">
      <c r="A992" t="s">
        <v>260</v>
      </c>
      <c r="B992">
        <v>832400154</v>
      </c>
      <c r="C992">
        <v>89691354</v>
      </c>
      <c r="D992">
        <v>70010000006</v>
      </c>
      <c r="E992" t="s">
        <v>29</v>
      </c>
      <c r="F992" t="s">
        <v>32</v>
      </c>
      <c r="H992" s="7">
        <v>32636.77</v>
      </c>
      <c r="I992" s="20">
        <v>43425</v>
      </c>
      <c r="J992" s="20">
        <v>43426</v>
      </c>
      <c r="K992" s="20"/>
      <c r="L992" s="20"/>
      <c r="M992" s="20">
        <v>43482</v>
      </c>
      <c r="N992" s="20">
        <v>43486</v>
      </c>
      <c r="O992" s="21">
        <v>-4</v>
      </c>
      <c r="P992" s="21">
        <v>-4</v>
      </c>
      <c r="Q992" s="7">
        <v>-130547.08</v>
      </c>
      <c r="R992" s="22">
        <f t="shared" si="45"/>
        <v>2018</v>
      </c>
      <c r="S992" s="22">
        <f t="shared" si="46"/>
        <v>1</v>
      </c>
      <c r="T992" s="22">
        <f t="shared" si="47"/>
        <v>1</v>
      </c>
    </row>
    <row r="993" spans="1:20">
      <c r="A993" t="s">
        <v>546</v>
      </c>
      <c r="B993">
        <v>857610968</v>
      </c>
      <c r="C993" t="s">
        <v>690</v>
      </c>
      <c r="D993">
        <v>70010000050</v>
      </c>
      <c r="E993" t="s">
        <v>29</v>
      </c>
      <c r="F993" t="s">
        <v>32</v>
      </c>
      <c r="H993" s="7">
        <v>6340.09</v>
      </c>
      <c r="I993" s="20">
        <v>43419</v>
      </c>
      <c r="J993" s="20">
        <v>43420</v>
      </c>
      <c r="K993" s="20"/>
      <c r="L993" s="20"/>
      <c r="M993" s="20">
        <v>43482</v>
      </c>
      <c r="N993" s="20">
        <v>43480</v>
      </c>
      <c r="O993" s="21">
        <v>2</v>
      </c>
      <c r="P993" s="21">
        <v>2</v>
      </c>
      <c r="Q993" s="7">
        <v>12680.18</v>
      </c>
      <c r="R993" s="22">
        <f t="shared" si="45"/>
        <v>2018</v>
      </c>
      <c r="S993" s="22">
        <f t="shared" si="46"/>
        <v>1</v>
      </c>
      <c r="T993" s="22">
        <f t="shared" si="47"/>
        <v>1</v>
      </c>
    </row>
    <row r="994" spans="1:20">
      <c r="A994" t="s">
        <v>691</v>
      </c>
      <c r="B994">
        <v>5994810488</v>
      </c>
      <c r="C994" t="s">
        <v>692</v>
      </c>
      <c r="D994">
        <v>71210000060</v>
      </c>
      <c r="E994" t="s">
        <v>29</v>
      </c>
      <c r="F994" t="s">
        <v>59</v>
      </c>
      <c r="H994" s="7">
        <v>1255.3800000000001</v>
      </c>
      <c r="I994" s="20">
        <v>43420</v>
      </c>
      <c r="J994" s="20">
        <v>43426</v>
      </c>
      <c r="K994" s="20"/>
      <c r="L994" s="20"/>
      <c r="M994" s="20">
        <v>43482</v>
      </c>
      <c r="N994" s="20">
        <v>43486</v>
      </c>
      <c r="O994" s="21">
        <v>-4</v>
      </c>
      <c r="P994" s="21">
        <v>-4</v>
      </c>
      <c r="Q994" s="7">
        <v>-5021.5200000000004</v>
      </c>
      <c r="R994" s="22">
        <f t="shared" si="45"/>
        <v>2018</v>
      </c>
      <c r="S994" s="22">
        <f t="shared" si="46"/>
        <v>1</v>
      </c>
      <c r="T994" s="22">
        <f t="shared" si="47"/>
        <v>1</v>
      </c>
    </row>
    <row r="995" spans="1:20">
      <c r="A995" t="s">
        <v>489</v>
      </c>
      <c r="B995">
        <v>803890151</v>
      </c>
      <c r="C995">
        <v>182052868</v>
      </c>
      <c r="D995">
        <v>70010000050</v>
      </c>
      <c r="E995" t="s">
        <v>29</v>
      </c>
      <c r="F995" t="s">
        <v>32</v>
      </c>
      <c r="H995" s="7">
        <v>268.39999999999998</v>
      </c>
      <c r="I995" s="20">
        <v>43419</v>
      </c>
      <c r="J995" s="20">
        <v>43419</v>
      </c>
      <c r="K995" s="20"/>
      <c r="L995" s="20"/>
      <c r="M995" s="20">
        <v>43482</v>
      </c>
      <c r="N995" s="20">
        <v>43479</v>
      </c>
      <c r="O995" s="21">
        <v>3</v>
      </c>
      <c r="P995" s="21">
        <v>3</v>
      </c>
      <c r="Q995" s="7">
        <v>805.19999999999993</v>
      </c>
      <c r="R995" s="22">
        <f t="shared" si="45"/>
        <v>2018</v>
      </c>
      <c r="S995" s="22">
        <f t="shared" si="46"/>
        <v>1</v>
      </c>
      <c r="T995" s="22">
        <f t="shared" si="47"/>
        <v>1</v>
      </c>
    </row>
    <row r="996" spans="1:20">
      <c r="A996" t="s">
        <v>693</v>
      </c>
      <c r="B996">
        <v>5501420961</v>
      </c>
      <c r="C996">
        <v>1808117616</v>
      </c>
      <c r="D996">
        <v>70010000045</v>
      </c>
      <c r="E996" t="s">
        <v>29</v>
      </c>
      <c r="F996" t="s">
        <v>32</v>
      </c>
      <c r="H996" s="7">
        <v>1602.15</v>
      </c>
      <c r="I996" s="20">
        <v>43437</v>
      </c>
      <c r="J996" s="20">
        <v>43438</v>
      </c>
      <c r="K996" s="20"/>
      <c r="L996" s="20"/>
      <c r="M996" s="20">
        <v>43482</v>
      </c>
      <c r="N996" s="20">
        <v>43498</v>
      </c>
      <c r="O996" s="21">
        <v>-16</v>
      </c>
      <c r="P996" s="21">
        <v>-16</v>
      </c>
      <c r="Q996" s="7">
        <v>-25634.400000000001</v>
      </c>
      <c r="R996" s="22">
        <f t="shared" si="45"/>
        <v>2018</v>
      </c>
      <c r="S996" s="22">
        <f t="shared" si="46"/>
        <v>1</v>
      </c>
      <c r="T996" s="22">
        <f t="shared" si="47"/>
        <v>1</v>
      </c>
    </row>
    <row r="997" spans="1:20">
      <c r="A997" t="s">
        <v>221</v>
      </c>
      <c r="B997">
        <v>12906300152</v>
      </c>
      <c r="C997">
        <v>1920019530</v>
      </c>
      <c r="D997">
        <v>70010000011</v>
      </c>
      <c r="E997" t="s">
        <v>29</v>
      </c>
      <c r="F997" t="s">
        <v>32</v>
      </c>
      <c r="H997" s="7">
        <v>177.15</v>
      </c>
      <c r="I997" s="20">
        <v>43434</v>
      </c>
      <c r="J997" s="20">
        <v>43440</v>
      </c>
      <c r="K997" s="20"/>
      <c r="L997" s="20"/>
      <c r="M997" s="20">
        <v>43482</v>
      </c>
      <c r="N997" s="20">
        <v>43500</v>
      </c>
      <c r="O997" s="21">
        <v>-18</v>
      </c>
      <c r="P997" s="21">
        <v>-18</v>
      </c>
      <c r="Q997" s="7">
        <v>-3188.7000000000003</v>
      </c>
      <c r="R997" s="22">
        <f t="shared" si="45"/>
        <v>2018</v>
      </c>
      <c r="S997" s="22">
        <f t="shared" si="46"/>
        <v>1</v>
      </c>
      <c r="T997" s="22">
        <f t="shared" si="47"/>
        <v>1</v>
      </c>
    </row>
    <row r="998" spans="1:20">
      <c r="A998" t="s">
        <v>689</v>
      </c>
      <c r="B998">
        <v>1696821006</v>
      </c>
      <c r="C998">
        <v>1020316171</v>
      </c>
      <c r="D998">
        <v>70010000036</v>
      </c>
      <c r="E998" t="s">
        <v>29</v>
      </c>
      <c r="F998" t="s">
        <v>32</v>
      </c>
      <c r="H998" s="7">
        <v>24.4</v>
      </c>
      <c r="I998" s="20">
        <v>43430</v>
      </c>
      <c r="J998" s="20">
        <v>43432</v>
      </c>
      <c r="K998" s="20"/>
      <c r="L998" s="20"/>
      <c r="M998" s="20">
        <v>43482</v>
      </c>
      <c r="N998" s="20">
        <v>43492</v>
      </c>
      <c r="O998" s="21">
        <v>-10</v>
      </c>
      <c r="P998" s="21">
        <v>-10</v>
      </c>
      <c r="Q998" s="7">
        <v>-244</v>
      </c>
      <c r="R998" s="22">
        <f t="shared" si="45"/>
        <v>2018</v>
      </c>
      <c r="S998" s="22">
        <f t="shared" si="46"/>
        <v>1</v>
      </c>
      <c r="T998" s="22">
        <f t="shared" si="47"/>
        <v>1</v>
      </c>
    </row>
    <row r="999" spans="1:20">
      <c r="A999" t="s">
        <v>694</v>
      </c>
      <c r="B999">
        <v>7394500727</v>
      </c>
      <c r="C999" t="s">
        <v>695</v>
      </c>
      <c r="D999">
        <v>70010000006</v>
      </c>
      <c r="E999" t="s">
        <v>29</v>
      </c>
      <c r="F999" t="s">
        <v>32</v>
      </c>
      <c r="H999" s="7">
        <v>44.63</v>
      </c>
      <c r="I999" s="20">
        <v>43421</v>
      </c>
      <c r="J999" s="20">
        <v>43438</v>
      </c>
      <c r="K999" s="20"/>
      <c r="L999" s="20"/>
      <c r="M999" s="20">
        <v>43482</v>
      </c>
      <c r="N999" s="20">
        <v>43498</v>
      </c>
      <c r="O999" s="21">
        <v>-16</v>
      </c>
      <c r="P999" s="21">
        <v>-16</v>
      </c>
      <c r="Q999" s="7">
        <v>-714.08</v>
      </c>
      <c r="R999" s="22">
        <f t="shared" si="45"/>
        <v>2018</v>
      </c>
      <c r="S999" s="22">
        <f t="shared" si="46"/>
        <v>1</v>
      </c>
      <c r="T999" s="22">
        <f t="shared" si="47"/>
        <v>1</v>
      </c>
    </row>
    <row r="1000" spans="1:20">
      <c r="A1000" t="s">
        <v>306</v>
      </c>
      <c r="B1000">
        <v>3578710729</v>
      </c>
      <c r="C1000">
        <v>5813</v>
      </c>
      <c r="D1000">
        <v>70010000050</v>
      </c>
      <c r="E1000" t="s">
        <v>29</v>
      </c>
      <c r="F1000" t="s">
        <v>42</v>
      </c>
      <c r="H1000" s="7">
        <v>733.35</v>
      </c>
      <c r="I1000" s="20">
        <v>43434</v>
      </c>
      <c r="J1000" s="20">
        <v>43439</v>
      </c>
      <c r="K1000" s="20"/>
      <c r="L1000" s="20"/>
      <c r="M1000" s="20">
        <v>43482</v>
      </c>
      <c r="N1000" s="20">
        <v>43499</v>
      </c>
      <c r="O1000" s="21">
        <v>-17</v>
      </c>
      <c r="P1000" s="21">
        <v>-17</v>
      </c>
      <c r="Q1000" s="7">
        <v>-12466.95</v>
      </c>
      <c r="R1000" s="22">
        <f t="shared" si="45"/>
        <v>2018</v>
      </c>
      <c r="S1000" s="22">
        <f t="shared" si="46"/>
        <v>1</v>
      </c>
      <c r="T1000" s="22">
        <f t="shared" si="47"/>
        <v>1</v>
      </c>
    </row>
    <row r="1001" spans="1:20">
      <c r="A1001" t="s">
        <v>694</v>
      </c>
      <c r="B1001">
        <v>7394500727</v>
      </c>
      <c r="C1001" t="s">
        <v>696</v>
      </c>
      <c r="D1001">
        <v>70010000006</v>
      </c>
      <c r="E1001" t="s">
        <v>29</v>
      </c>
      <c r="F1001" t="s">
        <v>32</v>
      </c>
      <c r="H1001" s="7">
        <v>73.05</v>
      </c>
      <c r="I1001" s="20">
        <v>43425</v>
      </c>
      <c r="J1001" s="20">
        <v>43442</v>
      </c>
      <c r="K1001" s="20"/>
      <c r="L1001" s="20"/>
      <c r="M1001" s="20">
        <v>43482</v>
      </c>
      <c r="N1001" s="20">
        <v>43502</v>
      </c>
      <c r="O1001" s="21">
        <v>-20</v>
      </c>
      <c r="P1001" s="21">
        <v>-20</v>
      </c>
      <c r="Q1001" s="7">
        <v>-1461</v>
      </c>
      <c r="R1001" s="22">
        <f t="shared" si="45"/>
        <v>2018</v>
      </c>
      <c r="S1001" s="22">
        <f t="shared" si="46"/>
        <v>1</v>
      </c>
      <c r="T1001" s="22">
        <f t="shared" si="47"/>
        <v>1</v>
      </c>
    </row>
    <row r="1002" spans="1:20">
      <c r="A1002" t="s">
        <v>694</v>
      </c>
      <c r="B1002">
        <v>7394500727</v>
      </c>
      <c r="C1002" t="s">
        <v>697</v>
      </c>
      <c r="D1002">
        <v>70010000006</v>
      </c>
      <c r="E1002" t="s">
        <v>29</v>
      </c>
      <c r="F1002" t="s">
        <v>32</v>
      </c>
      <c r="H1002" s="7">
        <v>-0.01</v>
      </c>
      <c r="I1002" s="20">
        <v>43420</v>
      </c>
      <c r="J1002" s="20">
        <v>43442</v>
      </c>
      <c r="K1002" s="20"/>
      <c r="L1002" s="20"/>
      <c r="M1002" s="20">
        <v>43482</v>
      </c>
      <c r="N1002" s="20">
        <v>43502</v>
      </c>
      <c r="O1002" s="21">
        <v>-20</v>
      </c>
      <c r="P1002" s="21">
        <v>-20</v>
      </c>
      <c r="Q1002" s="7">
        <v>0</v>
      </c>
      <c r="R1002" s="22">
        <f t="shared" si="45"/>
        <v>2018</v>
      </c>
      <c r="S1002" s="22">
        <f t="shared" si="46"/>
        <v>1</v>
      </c>
      <c r="T1002" s="22">
        <f t="shared" si="47"/>
        <v>1</v>
      </c>
    </row>
    <row r="1003" spans="1:20">
      <c r="A1003" t="s">
        <v>698</v>
      </c>
      <c r="B1003">
        <v>12268050155</v>
      </c>
      <c r="C1003">
        <v>1011090919</v>
      </c>
      <c r="D1003">
        <v>70010000036</v>
      </c>
      <c r="E1003" t="s">
        <v>29</v>
      </c>
      <c r="F1003" t="s">
        <v>32</v>
      </c>
      <c r="H1003" s="7">
        <v>156.16</v>
      </c>
      <c r="I1003" s="20">
        <v>43434</v>
      </c>
      <c r="J1003" s="20">
        <v>43461</v>
      </c>
      <c r="K1003" s="20"/>
      <c r="L1003" s="20"/>
      <c r="M1003" s="20">
        <v>43482</v>
      </c>
      <c r="N1003" s="20">
        <v>43521</v>
      </c>
      <c r="O1003" s="21">
        <v>-39</v>
      </c>
      <c r="P1003" s="21">
        <v>-39</v>
      </c>
      <c r="Q1003" s="7">
        <v>-6090.24</v>
      </c>
      <c r="R1003" s="22">
        <f t="shared" si="45"/>
        <v>2018</v>
      </c>
      <c r="S1003" s="22">
        <f t="shared" si="46"/>
        <v>1</v>
      </c>
      <c r="T1003" s="22">
        <f t="shared" si="47"/>
        <v>1</v>
      </c>
    </row>
    <row r="1004" spans="1:20">
      <c r="A1004" t="s">
        <v>431</v>
      </c>
      <c r="B1004">
        <v>3936370752</v>
      </c>
      <c r="C1004" t="s">
        <v>699</v>
      </c>
      <c r="D1004">
        <v>70010000050</v>
      </c>
      <c r="E1004" t="s">
        <v>29</v>
      </c>
      <c r="F1004" t="s">
        <v>32</v>
      </c>
      <c r="H1004" s="7">
        <v>1952</v>
      </c>
      <c r="I1004" s="20">
        <v>43425</v>
      </c>
      <c r="J1004" s="20">
        <v>43455</v>
      </c>
      <c r="K1004" s="20"/>
      <c r="L1004" s="20"/>
      <c r="M1004" s="20">
        <v>43482</v>
      </c>
      <c r="N1004" s="20">
        <v>43515</v>
      </c>
      <c r="O1004" s="21">
        <v>-33</v>
      </c>
      <c r="P1004" s="21">
        <v>-33</v>
      </c>
      <c r="Q1004" s="7">
        <v>-64416</v>
      </c>
      <c r="R1004" s="22">
        <f t="shared" si="45"/>
        <v>2018</v>
      </c>
      <c r="S1004" s="22">
        <f t="shared" si="46"/>
        <v>1</v>
      </c>
      <c r="T1004" s="22">
        <f t="shared" si="47"/>
        <v>1</v>
      </c>
    </row>
    <row r="1005" spans="1:20">
      <c r="A1005" t="s">
        <v>700</v>
      </c>
      <c r="B1005">
        <v>801720152</v>
      </c>
      <c r="C1005">
        <v>9639312274</v>
      </c>
      <c r="D1005">
        <v>70010000036</v>
      </c>
      <c r="E1005" t="s">
        <v>29</v>
      </c>
      <c r="F1005" t="s">
        <v>32</v>
      </c>
      <c r="H1005" s="7">
        <v>195.2</v>
      </c>
      <c r="I1005" s="20">
        <v>43425</v>
      </c>
      <c r="J1005" s="20">
        <v>43426</v>
      </c>
      <c r="K1005" s="20"/>
      <c r="L1005" s="20"/>
      <c r="M1005" s="20">
        <v>43482</v>
      </c>
      <c r="N1005" s="20">
        <v>43486</v>
      </c>
      <c r="O1005" s="21">
        <v>-4</v>
      </c>
      <c r="P1005" s="21">
        <v>-4</v>
      </c>
      <c r="Q1005" s="7">
        <v>-780.8</v>
      </c>
      <c r="R1005" s="22">
        <f t="shared" si="45"/>
        <v>2018</v>
      </c>
      <c r="S1005" s="22">
        <f t="shared" si="46"/>
        <v>1</v>
      </c>
      <c r="T1005" s="22">
        <f t="shared" si="47"/>
        <v>1</v>
      </c>
    </row>
    <row r="1006" spans="1:20">
      <c r="A1006" t="s">
        <v>384</v>
      </c>
      <c r="B1006">
        <v>4185110154</v>
      </c>
      <c r="C1006">
        <v>2018062203</v>
      </c>
      <c r="D1006">
        <v>70010000036</v>
      </c>
      <c r="E1006" t="s">
        <v>29</v>
      </c>
      <c r="F1006" t="s">
        <v>32</v>
      </c>
      <c r="H1006" s="7">
        <v>595.36</v>
      </c>
      <c r="I1006" s="20">
        <v>43424</v>
      </c>
      <c r="J1006" s="20">
        <v>43425</v>
      </c>
      <c r="K1006" s="20"/>
      <c r="L1006" s="20"/>
      <c r="M1006" s="20">
        <v>43482</v>
      </c>
      <c r="N1006" s="20">
        <v>43485</v>
      </c>
      <c r="O1006" s="21">
        <v>-3</v>
      </c>
      <c r="P1006" s="21">
        <v>-3</v>
      </c>
      <c r="Q1006" s="7">
        <v>-1786.08</v>
      </c>
      <c r="R1006" s="22">
        <f t="shared" si="45"/>
        <v>2018</v>
      </c>
      <c r="S1006" s="22">
        <f t="shared" si="46"/>
        <v>1</v>
      </c>
      <c r="T1006" s="22">
        <f t="shared" si="47"/>
        <v>1</v>
      </c>
    </row>
    <row r="1007" spans="1:20">
      <c r="A1007" t="s">
        <v>694</v>
      </c>
      <c r="B1007">
        <v>7394500727</v>
      </c>
      <c r="C1007" t="s">
        <v>440</v>
      </c>
      <c r="D1007">
        <v>70010000006</v>
      </c>
      <c r="E1007" t="s">
        <v>29</v>
      </c>
      <c r="F1007" t="s">
        <v>32</v>
      </c>
      <c r="H1007" s="7">
        <v>123.41</v>
      </c>
      <c r="I1007" s="20">
        <v>43411</v>
      </c>
      <c r="J1007" s="20">
        <v>43416</v>
      </c>
      <c r="K1007" s="20"/>
      <c r="L1007" s="20"/>
      <c r="M1007" s="20">
        <v>43482</v>
      </c>
      <c r="N1007" s="20">
        <v>43476</v>
      </c>
      <c r="O1007" s="21">
        <v>6</v>
      </c>
      <c r="P1007" s="21">
        <v>6</v>
      </c>
      <c r="Q1007" s="7">
        <v>740.46</v>
      </c>
      <c r="R1007" s="22">
        <f t="shared" si="45"/>
        <v>2018</v>
      </c>
      <c r="S1007" s="22">
        <f t="shared" si="46"/>
        <v>1</v>
      </c>
      <c r="T1007" s="22">
        <f t="shared" si="47"/>
        <v>1</v>
      </c>
    </row>
    <row r="1008" spans="1:20">
      <c r="A1008" t="s">
        <v>58</v>
      </c>
      <c r="B1008">
        <v>13144290155</v>
      </c>
      <c r="C1008">
        <v>2018310214</v>
      </c>
      <c r="D1008">
        <v>70010000036</v>
      </c>
      <c r="E1008" t="s">
        <v>29</v>
      </c>
      <c r="F1008" t="s">
        <v>32</v>
      </c>
      <c r="H1008" s="7">
        <v>168.98</v>
      </c>
      <c r="I1008" s="20">
        <v>43426</v>
      </c>
      <c r="J1008" s="20">
        <v>43426</v>
      </c>
      <c r="K1008" s="20"/>
      <c r="L1008" s="20"/>
      <c r="M1008" s="20">
        <v>43482</v>
      </c>
      <c r="N1008" s="20">
        <v>43486</v>
      </c>
      <c r="O1008" s="21">
        <v>-4</v>
      </c>
      <c r="P1008" s="21">
        <v>-4</v>
      </c>
      <c r="Q1008" s="7">
        <v>-675.92</v>
      </c>
      <c r="R1008" s="22">
        <f t="shared" si="45"/>
        <v>2018</v>
      </c>
      <c r="S1008" s="22">
        <f t="shared" si="46"/>
        <v>1</v>
      </c>
      <c r="T1008" s="22">
        <f t="shared" si="47"/>
        <v>1</v>
      </c>
    </row>
    <row r="1009" spans="1:20">
      <c r="A1009" t="s">
        <v>260</v>
      </c>
      <c r="B1009">
        <v>832400154</v>
      </c>
      <c r="C1009">
        <v>89691897</v>
      </c>
      <c r="D1009">
        <v>70010000006</v>
      </c>
      <c r="E1009" t="s">
        <v>29</v>
      </c>
      <c r="F1009" t="s">
        <v>32</v>
      </c>
      <c r="H1009" s="7">
        <v>1392</v>
      </c>
      <c r="I1009" s="20">
        <v>43426</v>
      </c>
      <c r="J1009" s="20">
        <v>43427</v>
      </c>
      <c r="K1009" s="20"/>
      <c r="L1009" s="20"/>
      <c r="M1009" s="20">
        <v>43482</v>
      </c>
      <c r="N1009" s="20">
        <v>43487</v>
      </c>
      <c r="O1009" s="21">
        <v>-5</v>
      </c>
      <c r="P1009" s="21">
        <v>-5</v>
      </c>
      <c r="Q1009" s="7">
        <v>-6960</v>
      </c>
      <c r="R1009" s="22">
        <f t="shared" si="45"/>
        <v>2018</v>
      </c>
      <c r="S1009" s="22">
        <f t="shared" si="46"/>
        <v>1</v>
      </c>
      <c r="T1009" s="22">
        <f t="shared" si="47"/>
        <v>1</v>
      </c>
    </row>
    <row r="1010" spans="1:20">
      <c r="A1010" t="s">
        <v>260</v>
      </c>
      <c r="B1010">
        <v>832400154</v>
      </c>
      <c r="C1010">
        <v>89691354</v>
      </c>
      <c r="D1010">
        <v>70010000006</v>
      </c>
      <c r="E1010" t="s">
        <v>29</v>
      </c>
      <c r="F1010" t="s">
        <v>32</v>
      </c>
      <c r="H1010" s="7">
        <v>0.23</v>
      </c>
      <c r="I1010" s="20">
        <v>43425</v>
      </c>
      <c r="J1010" s="20">
        <v>43426</v>
      </c>
      <c r="K1010" s="20"/>
      <c r="L1010" s="20"/>
      <c r="M1010" s="20">
        <v>43482</v>
      </c>
      <c r="N1010" s="20">
        <v>43486</v>
      </c>
      <c r="O1010" s="21">
        <v>-4</v>
      </c>
      <c r="P1010" s="21">
        <v>-4</v>
      </c>
      <c r="Q1010" s="7">
        <v>-0.92</v>
      </c>
      <c r="R1010" s="22">
        <f t="shared" si="45"/>
        <v>2018</v>
      </c>
      <c r="S1010" s="22">
        <f t="shared" si="46"/>
        <v>1</v>
      </c>
      <c r="T1010" s="22">
        <f t="shared" si="47"/>
        <v>1</v>
      </c>
    </row>
    <row r="1011" spans="1:20">
      <c r="A1011" t="s">
        <v>490</v>
      </c>
      <c r="B1011">
        <v>3225090723</v>
      </c>
      <c r="C1011" t="s">
        <v>701</v>
      </c>
      <c r="D1011">
        <v>70010000050</v>
      </c>
      <c r="E1011" t="s">
        <v>29</v>
      </c>
      <c r="F1011" t="s">
        <v>32</v>
      </c>
      <c r="H1011" s="7">
        <v>224.48</v>
      </c>
      <c r="I1011" s="20">
        <v>43404</v>
      </c>
      <c r="J1011" s="20">
        <v>43409</v>
      </c>
      <c r="K1011" s="20"/>
      <c r="L1011" s="20"/>
      <c r="M1011" s="20">
        <v>43482</v>
      </c>
      <c r="N1011" s="20">
        <v>43469</v>
      </c>
      <c r="O1011" s="21">
        <v>13</v>
      </c>
      <c r="P1011" s="21">
        <v>13</v>
      </c>
      <c r="Q1011" s="7">
        <v>2918.24</v>
      </c>
      <c r="R1011" s="22">
        <f t="shared" si="45"/>
        <v>2018</v>
      </c>
      <c r="S1011" s="22">
        <f t="shared" si="46"/>
        <v>1</v>
      </c>
      <c r="T1011" s="22">
        <f t="shared" si="47"/>
        <v>1</v>
      </c>
    </row>
    <row r="1012" spans="1:20">
      <c r="A1012" t="s">
        <v>702</v>
      </c>
      <c r="B1012">
        <v>2790240101</v>
      </c>
      <c r="C1012">
        <v>23497</v>
      </c>
      <c r="D1012">
        <v>70010000050</v>
      </c>
      <c r="E1012" t="s">
        <v>29</v>
      </c>
      <c r="F1012" t="s">
        <v>32</v>
      </c>
      <c r="H1012" s="7">
        <v>32.57</v>
      </c>
      <c r="I1012" s="20">
        <v>43404</v>
      </c>
      <c r="J1012" s="20">
        <v>43416</v>
      </c>
      <c r="K1012" s="20"/>
      <c r="L1012" s="20"/>
      <c r="M1012" s="20">
        <v>43482</v>
      </c>
      <c r="N1012" s="20">
        <v>43476</v>
      </c>
      <c r="O1012" s="21">
        <v>6</v>
      </c>
      <c r="P1012" s="21">
        <v>6</v>
      </c>
      <c r="Q1012" s="7">
        <v>195.42000000000002</v>
      </c>
      <c r="R1012" s="22">
        <f t="shared" si="45"/>
        <v>2018</v>
      </c>
      <c r="S1012" s="22">
        <f t="shared" si="46"/>
        <v>1</v>
      </c>
      <c r="T1012" s="22">
        <f t="shared" si="47"/>
        <v>1</v>
      </c>
    </row>
    <row r="1013" spans="1:20">
      <c r="A1013" t="s">
        <v>224</v>
      </c>
      <c r="B1013">
        <v>1990200170</v>
      </c>
      <c r="C1013" t="s">
        <v>703</v>
      </c>
      <c r="D1013">
        <v>70010000050</v>
      </c>
      <c r="E1013" t="s">
        <v>29</v>
      </c>
      <c r="F1013" t="s">
        <v>32</v>
      </c>
      <c r="H1013" s="7">
        <v>559</v>
      </c>
      <c r="I1013" s="20">
        <v>43430</v>
      </c>
      <c r="J1013" s="20">
        <v>43433</v>
      </c>
      <c r="K1013" s="20"/>
      <c r="L1013" s="20"/>
      <c r="M1013" s="20">
        <v>43482</v>
      </c>
      <c r="N1013" s="20">
        <v>43493</v>
      </c>
      <c r="O1013" s="21">
        <v>-11</v>
      </c>
      <c r="P1013" s="21">
        <v>-11</v>
      </c>
      <c r="Q1013" s="7">
        <v>-6149</v>
      </c>
      <c r="R1013" s="22">
        <f t="shared" si="45"/>
        <v>2018</v>
      </c>
      <c r="S1013" s="22">
        <f t="shared" si="46"/>
        <v>1</v>
      </c>
      <c r="T1013" s="22">
        <f t="shared" si="47"/>
        <v>1</v>
      </c>
    </row>
    <row r="1014" spans="1:20">
      <c r="A1014" t="s">
        <v>704</v>
      </c>
      <c r="B1014">
        <v>129500773</v>
      </c>
      <c r="C1014" t="s">
        <v>705</v>
      </c>
      <c r="D1014">
        <v>70010000050</v>
      </c>
      <c r="E1014" t="s">
        <v>29</v>
      </c>
      <c r="F1014" t="s">
        <v>32</v>
      </c>
      <c r="H1014" s="7">
        <v>67.180000000000007</v>
      </c>
      <c r="I1014" s="20">
        <v>43434</v>
      </c>
      <c r="J1014" s="20">
        <v>43446</v>
      </c>
      <c r="K1014" s="20"/>
      <c r="L1014" s="20"/>
      <c r="M1014" s="20">
        <v>43482</v>
      </c>
      <c r="N1014" s="20">
        <v>43506</v>
      </c>
      <c r="O1014" s="21">
        <v>-24</v>
      </c>
      <c r="P1014" s="21">
        <v>-24</v>
      </c>
      <c r="Q1014" s="7">
        <v>-1612.3200000000002</v>
      </c>
      <c r="R1014" s="22">
        <f t="shared" si="45"/>
        <v>2018</v>
      </c>
      <c r="S1014" s="22">
        <f t="shared" si="46"/>
        <v>1</v>
      </c>
      <c r="T1014" s="22">
        <f t="shared" si="47"/>
        <v>1</v>
      </c>
    </row>
    <row r="1015" spans="1:20">
      <c r="A1015" t="s">
        <v>221</v>
      </c>
      <c r="B1015">
        <v>12906300152</v>
      </c>
      <c r="C1015">
        <v>1920019788</v>
      </c>
      <c r="D1015">
        <v>70010000011</v>
      </c>
      <c r="E1015" t="s">
        <v>29</v>
      </c>
      <c r="F1015" t="s">
        <v>32</v>
      </c>
      <c r="H1015" s="7">
        <v>45.45</v>
      </c>
      <c r="I1015" s="20">
        <v>43434</v>
      </c>
      <c r="J1015" s="20">
        <v>43440</v>
      </c>
      <c r="K1015" s="20"/>
      <c r="L1015" s="20"/>
      <c r="M1015" s="20">
        <v>43482</v>
      </c>
      <c r="N1015" s="20">
        <v>43500</v>
      </c>
      <c r="O1015" s="21">
        <v>-18</v>
      </c>
      <c r="P1015" s="21">
        <v>-18</v>
      </c>
      <c r="Q1015" s="7">
        <v>-818.1</v>
      </c>
      <c r="R1015" s="22">
        <f t="shared" si="45"/>
        <v>2018</v>
      </c>
      <c r="S1015" s="22">
        <f t="shared" si="46"/>
        <v>1</v>
      </c>
      <c r="T1015" s="22">
        <f t="shared" si="47"/>
        <v>1</v>
      </c>
    </row>
    <row r="1016" spans="1:20">
      <c r="A1016" t="s">
        <v>706</v>
      </c>
      <c r="B1016">
        <v>2642020156</v>
      </c>
      <c r="C1016">
        <v>9923053124</v>
      </c>
      <c r="D1016">
        <v>70010000018</v>
      </c>
      <c r="E1016" t="s">
        <v>29</v>
      </c>
      <c r="F1016" t="s">
        <v>32</v>
      </c>
      <c r="H1016" s="7">
        <v>13200</v>
      </c>
      <c r="I1016" s="20">
        <v>43433</v>
      </c>
      <c r="J1016" s="20">
        <v>43434</v>
      </c>
      <c r="K1016" s="20"/>
      <c r="L1016" s="20"/>
      <c r="M1016" s="20">
        <v>43482</v>
      </c>
      <c r="N1016" s="20">
        <v>43494</v>
      </c>
      <c r="O1016" s="21">
        <v>-12</v>
      </c>
      <c r="P1016" s="21">
        <v>-12</v>
      </c>
      <c r="Q1016" s="7">
        <v>-158400</v>
      </c>
      <c r="R1016" s="22">
        <f t="shared" si="45"/>
        <v>2018</v>
      </c>
      <c r="S1016" s="22">
        <f t="shared" si="46"/>
        <v>1</v>
      </c>
      <c r="T1016" s="22">
        <f t="shared" si="47"/>
        <v>1</v>
      </c>
    </row>
    <row r="1017" spans="1:20">
      <c r="A1017" t="s">
        <v>707</v>
      </c>
      <c r="B1017">
        <v>5358360724</v>
      </c>
      <c r="C1017">
        <v>54</v>
      </c>
      <c r="D1017">
        <v>71510000005</v>
      </c>
      <c r="E1017" t="s">
        <v>29</v>
      </c>
      <c r="F1017" t="s">
        <v>325</v>
      </c>
      <c r="H1017" s="7">
        <v>1769.44</v>
      </c>
      <c r="I1017" s="20">
        <v>43447</v>
      </c>
      <c r="J1017" s="20">
        <v>43448</v>
      </c>
      <c r="K1017" s="20"/>
      <c r="L1017" s="20"/>
      <c r="M1017" s="20">
        <v>43482</v>
      </c>
      <c r="N1017" s="20">
        <v>43508</v>
      </c>
      <c r="O1017" s="21">
        <v>-26</v>
      </c>
      <c r="P1017" s="21">
        <v>-26</v>
      </c>
      <c r="Q1017" s="7">
        <v>-46005.440000000002</v>
      </c>
      <c r="R1017" s="22">
        <f t="shared" si="45"/>
        <v>2018</v>
      </c>
      <c r="S1017" s="22">
        <f t="shared" si="46"/>
        <v>1</v>
      </c>
      <c r="T1017" s="22">
        <f t="shared" si="47"/>
        <v>1</v>
      </c>
    </row>
    <row r="1018" spans="1:20">
      <c r="A1018" t="s">
        <v>708</v>
      </c>
      <c r="B1018">
        <v>7155690725</v>
      </c>
      <c r="C1018" t="s">
        <v>709</v>
      </c>
      <c r="D1018">
        <v>70614000005</v>
      </c>
      <c r="E1018" t="s">
        <v>29</v>
      </c>
      <c r="F1018" t="s">
        <v>38</v>
      </c>
      <c r="H1018" s="7">
        <v>8424.66</v>
      </c>
      <c r="I1018" s="20">
        <v>43437</v>
      </c>
      <c r="J1018" s="20">
        <v>43446</v>
      </c>
      <c r="K1018" s="20"/>
      <c r="L1018" s="20"/>
      <c r="M1018" s="20">
        <v>43482</v>
      </c>
      <c r="N1018" s="20">
        <v>43506</v>
      </c>
      <c r="O1018" s="21">
        <v>-24</v>
      </c>
      <c r="P1018" s="21">
        <v>-24</v>
      </c>
      <c r="Q1018" s="7">
        <v>-202191.84</v>
      </c>
      <c r="R1018" s="22">
        <f t="shared" si="45"/>
        <v>2018</v>
      </c>
      <c r="S1018" s="22">
        <f t="shared" si="46"/>
        <v>1</v>
      </c>
      <c r="T1018" s="22">
        <f t="shared" si="47"/>
        <v>1</v>
      </c>
    </row>
    <row r="1019" spans="1:20">
      <c r="A1019" t="s">
        <v>490</v>
      </c>
      <c r="B1019">
        <v>3225090723</v>
      </c>
      <c r="C1019" t="s">
        <v>710</v>
      </c>
      <c r="D1019">
        <v>70010000050</v>
      </c>
      <c r="E1019" t="s">
        <v>29</v>
      </c>
      <c r="F1019" t="s">
        <v>32</v>
      </c>
      <c r="H1019" s="7">
        <v>5619.32</v>
      </c>
      <c r="I1019" s="20">
        <v>43433</v>
      </c>
      <c r="J1019" s="20">
        <v>43434</v>
      </c>
      <c r="K1019" s="20"/>
      <c r="L1019" s="20"/>
      <c r="M1019" s="20">
        <v>43482</v>
      </c>
      <c r="N1019" s="20">
        <v>43494</v>
      </c>
      <c r="O1019" s="21">
        <v>-12</v>
      </c>
      <c r="P1019" s="21">
        <v>-12</v>
      </c>
      <c r="Q1019" s="7">
        <v>-67431.839999999997</v>
      </c>
      <c r="R1019" s="22">
        <f t="shared" si="45"/>
        <v>2018</v>
      </c>
      <c r="S1019" s="22">
        <f t="shared" si="46"/>
        <v>1</v>
      </c>
      <c r="T1019" s="22">
        <f t="shared" si="47"/>
        <v>1</v>
      </c>
    </row>
    <row r="1020" spans="1:20">
      <c r="A1020" t="s">
        <v>51</v>
      </c>
      <c r="B1020">
        <v>3690650134</v>
      </c>
      <c r="C1020">
        <v>5842511910</v>
      </c>
      <c r="D1020">
        <v>70010000050</v>
      </c>
      <c r="E1020" t="s">
        <v>29</v>
      </c>
      <c r="F1020" t="s">
        <v>32</v>
      </c>
      <c r="H1020" s="7">
        <v>209.84</v>
      </c>
      <c r="I1020" s="20">
        <v>43434</v>
      </c>
      <c r="J1020" s="20">
        <v>43435</v>
      </c>
      <c r="K1020" s="20"/>
      <c r="L1020" s="20"/>
      <c r="M1020" s="20">
        <v>43482</v>
      </c>
      <c r="N1020" s="20">
        <v>43495</v>
      </c>
      <c r="O1020" s="21">
        <v>-13</v>
      </c>
      <c r="P1020" s="21">
        <v>-13</v>
      </c>
      <c r="Q1020" s="7">
        <v>-2727.92</v>
      </c>
      <c r="R1020" s="22">
        <f t="shared" si="45"/>
        <v>2018</v>
      </c>
      <c r="S1020" s="22">
        <f t="shared" si="46"/>
        <v>1</v>
      </c>
      <c r="T1020" s="22">
        <f t="shared" si="47"/>
        <v>1</v>
      </c>
    </row>
    <row r="1021" spans="1:20">
      <c r="A1021" t="s">
        <v>227</v>
      </c>
      <c r="B1021">
        <v>6095220726</v>
      </c>
      <c r="C1021" t="s">
        <v>711</v>
      </c>
      <c r="D1021">
        <v>70010000050</v>
      </c>
      <c r="E1021" t="s">
        <v>29</v>
      </c>
      <c r="F1021" t="s">
        <v>32</v>
      </c>
      <c r="H1021" s="7">
        <v>4738.4799999999996</v>
      </c>
      <c r="I1021" s="20">
        <v>43432</v>
      </c>
      <c r="J1021" s="20">
        <v>43432</v>
      </c>
      <c r="K1021" s="20"/>
      <c r="L1021" s="20"/>
      <c r="M1021" s="20">
        <v>43482</v>
      </c>
      <c r="N1021" s="20">
        <v>43492</v>
      </c>
      <c r="O1021" s="21">
        <v>-10</v>
      </c>
      <c r="P1021" s="21">
        <v>-10</v>
      </c>
      <c r="Q1021" s="7">
        <v>-47384.799999999996</v>
      </c>
      <c r="R1021" s="22">
        <f t="shared" si="45"/>
        <v>2018</v>
      </c>
      <c r="S1021" s="22">
        <f t="shared" si="46"/>
        <v>1</v>
      </c>
      <c r="T1021" s="22">
        <f t="shared" si="47"/>
        <v>1</v>
      </c>
    </row>
    <row r="1022" spans="1:20">
      <c r="A1022" t="s">
        <v>306</v>
      </c>
      <c r="B1022">
        <v>3578710729</v>
      </c>
      <c r="C1022">
        <v>6310</v>
      </c>
      <c r="D1022">
        <v>71510000020</v>
      </c>
      <c r="E1022" t="s">
        <v>29</v>
      </c>
      <c r="F1022" t="s">
        <v>30</v>
      </c>
      <c r="H1022" s="7">
        <v>488.33</v>
      </c>
      <c r="I1022" s="20">
        <v>43447</v>
      </c>
      <c r="J1022" s="20">
        <v>43451</v>
      </c>
      <c r="K1022" s="20"/>
      <c r="L1022" s="20"/>
      <c r="M1022" s="20">
        <v>43482</v>
      </c>
      <c r="N1022" s="20">
        <v>43511</v>
      </c>
      <c r="O1022" s="21">
        <v>-29</v>
      </c>
      <c r="P1022" s="21">
        <v>-29</v>
      </c>
      <c r="Q1022" s="7">
        <v>-14161.57</v>
      </c>
      <c r="R1022" s="22">
        <f t="shared" si="45"/>
        <v>2018</v>
      </c>
      <c r="S1022" s="22">
        <f t="shared" si="46"/>
        <v>1</v>
      </c>
      <c r="T1022" s="22">
        <f t="shared" si="47"/>
        <v>1</v>
      </c>
    </row>
    <row r="1023" spans="1:20">
      <c r="A1023" t="s">
        <v>694</v>
      </c>
      <c r="B1023">
        <v>7394500727</v>
      </c>
      <c r="C1023" t="s">
        <v>712</v>
      </c>
      <c r="D1023">
        <v>70010000006</v>
      </c>
      <c r="E1023" t="s">
        <v>29</v>
      </c>
      <c r="F1023" t="s">
        <v>32</v>
      </c>
      <c r="H1023" s="7">
        <v>10.98</v>
      </c>
      <c r="I1023" s="20">
        <v>43424</v>
      </c>
      <c r="J1023" s="20">
        <v>43442</v>
      </c>
      <c r="K1023" s="20"/>
      <c r="L1023" s="20"/>
      <c r="M1023" s="20">
        <v>43482</v>
      </c>
      <c r="N1023" s="20">
        <v>43502</v>
      </c>
      <c r="O1023" s="21">
        <v>-20</v>
      </c>
      <c r="P1023" s="21">
        <v>-20</v>
      </c>
      <c r="Q1023" s="7">
        <v>-219.60000000000002</v>
      </c>
      <c r="R1023" s="22">
        <f t="shared" si="45"/>
        <v>2018</v>
      </c>
      <c r="S1023" s="22">
        <f t="shared" si="46"/>
        <v>1</v>
      </c>
      <c r="T1023" s="22">
        <f t="shared" si="47"/>
        <v>1</v>
      </c>
    </row>
    <row r="1024" spans="1:20">
      <c r="A1024" t="s">
        <v>694</v>
      </c>
      <c r="B1024">
        <v>7394500727</v>
      </c>
      <c r="C1024" t="s">
        <v>713</v>
      </c>
      <c r="D1024">
        <v>70010000006</v>
      </c>
      <c r="E1024" t="s">
        <v>29</v>
      </c>
      <c r="F1024" t="s">
        <v>32</v>
      </c>
      <c r="H1024" s="7">
        <v>92.92</v>
      </c>
      <c r="I1024" s="20">
        <v>43423</v>
      </c>
      <c r="J1024" s="20">
        <v>43440</v>
      </c>
      <c r="K1024" s="20"/>
      <c r="L1024" s="20"/>
      <c r="M1024" s="20">
        <v>43482</v>
      </c>
      <c r="N1024" s="20">
        <v>43500</v>
      </c>
      <c r="O1024" s="21">
        <v>-18</v>
      </c>
      <c r="P1024" s="21">
        <v>-18</v>
      </c>
      <c r="Q1024" s="7">
        <v>-1672.56</v>
      </c>
      <c r="R1024" s="22">
        <f t="shared" si="45"/>
        <v>2018</v>
      </c>
      <c r="S1024" s="22">
        <f t="shared" si="46"/>
        <v>1</v>
      </c>
      <c r="T1024" s="22">
        <f t="shared" si="47"/>
        <v>1</v>
      </c>
    </row>
    <row r="1025" spans="1:20">
      <c r="A1025" t="s">
        <v>306</v>
      </c>
      <c r="B1025">
        <v>3578710729</v>
      </c>
      <c r="C1025">
        <v>6749</v>
      </c>
      <c r="D1025">
        <v>71510000020</v>
      </c>
      <c r="E1025" t="s">
        <v>29</v>
      </c>
      <c r="F1025" t="s">
        <v>30</v>
      </c>
      <c r="H1025" s="7">
        <v>388.59</v>
      </c>
      <c r="I1025" s="20">
        <v>43453</v>
      </c>
      <c r="J1025" s="20">
        <v>43455</v>
      </c>
      <c r="K1025" s="20"/>
      <c r="L1025" s="20"/>
      <c r="M1025" s="20">
        <v>43482</v>
      </c>
      <c r="N1025" s="20">
        <v>43515</v>
      </c>
      <c r="O1025" s="21">
        <v>-33</v>
      </c>
      <c r="P1025" s="21">
        <v>-33</v>
      </c>
      <c r="Q1025" s="7">
        <v>-12823.47</v>
      </c>
      <c r="R1025" s="22">
        <f t="shared" si="45"/>
        <v>2018</v>
      </c>
      <c r="S1025" s="22">
        <f t="shared" si="46"/>
        <v>1</v>
      </c>
      <c r="T1025" s="22">
        <f t="shared" si="47"/>
        <v>1</v>
      </c>
    </row>
    <row r="1026" spans="1:20">
      <c r="A1026" t="s">
        <v>714</v>
      </c>
      <c r="B1026">
        <v>12878470157</v>
      </c>
      <c r="C1026" t="s">
        <v>715</v>
      </c>
      <c r="D1026">
        <v>71510000005</v>
      </c>
      <c r="E1026" t="s">
        <v>29</v>
      </c>
      <c r="F1026" t="s">
        <v>30</v>
      </c>
      <c r="H1026" s="7">
        <v>22415.99</v>
      </c>
      <c r="I1026" s="20">
        <v>43465</v>
      </c>
      <c r="J1026" s="20">
        <v>43472</v>
      </c>
      <c r="K1026" s="20"/>
      <c r="L1026" s="20"/>
      <c r="M1026" s="20">
        <v>43482</v>
      </c>
      <c r="N1026" s="20">
        <v>43532</v>
      </c>
      <c r="O1026" s="21">
        <v>-50</v>
      </c>
      <c r="P1026" s="21">
        <v>-50</v>
      </c>
      <c r="Q1026" s="7">
        <v>-1120799.5</v>
      </c>
      <c r="R1026" s="22">
        <f t="shared" si="45"/>
        <v>2018</v>
      </c>
      <c r="S1026" s="22">
        <f t="shared" si="46"/>
        <v>1</v>
      </c>
      <c r="T1026" s="22">
        <f t="shared" si="47"/>
        <v>1</v>
      </c>
    </row>
    <row r="1027" spans="1:20">
      <c r="A1027" t="s">
        <v>221</v>
      </c>
      <c r="B1027">
        <v>12906300152</v>
      </c>
      <c r="C1027">
        <v>1920021281</v>
      </c>
      <c r="D1027">
        <v>70010000011</v>
      </c>
      <c r="E1027" t="s">
        <v>29</v>
      </c>
      <c r="F1027" t="s">
        <v>32</v>
      </c>
      <c r="H1027" s="7">
        <v>3139.34</v>
      </c>
      <c r="I1027" s="20">
        <v>43465</v>
      </c>
      <c r="J1027" s="20">
        <v>43469</v>
      </c>
      <c r="K1027" s="20"/>
      <c r="L1027" s="20"/>
      <c r="M1027" s="20">
        <v>43482</v>
      </c>
      <c r="N1027" s="20">
        <v>43529</v>
      </c>
      <c r="O1027" s="21">
        <v>-47</v>
      </c>
      <c r="P1027" s="21">
        <v>-47</v>
      </c>
      <c r="Q1027" s="7">
        <v>-147548.98000000001</v>
      </c>
      <c r="R1027" s="22">
        <f t="shared" si="45"/>
        <v>2018</v>
      </c>
      <c r="S1027" s="22">
        <f t="shared" si="46"/>
        <v>1</v>
      </c>
      <c r="T1027" s="22">
        <f t="shared" si="47"/>
        <v>1</v>
      </c>
    </row>
    <row r="1028" spans="1:20">
      <c r="A1028" t="s">
        <v>716</v>
      </c>
      <c r="B1028">
        <v>4685201008</v>
      </c>
      <c r="C1028">
        <v>1582</v>
      </c>
      <c r="D1028">
        <v>70010000050</v>
      </c>
      <c r="E1028" t="s">
        <v>29</v>
      </c>
      <c r="F1028" t="s">
        <v>42</v>
      </c>
      <c r="H1028" s="7">
        <v>609.96</v>
      </c>
      <c r="I1028" s="20">
        <v>43427</v>
      </c>
      <c r="J1028" s="20">
        <v>43474</v>
      </c>
      <c r="K1028" s="20"/>
      <c r="L1028" s="20"/>
      <c r="M1028" s="20">
        <v>43482</v>
      </c>
      <c r="N1028" s="20">
        <v>43534</v>
      </c>
      <c r="O1028" s="21">
        <v>-52</v>
      </c>
      <c r="P1028" s="21">
        <v>-52</v>
      </c>
      <c r="Q1028" s="7">
        <v>-31717.920000000002</v>
      </c>
      <c r="R1028" s="22">
        <f t="shared" si="45"/>
        <v>2018</v>
      </c>
      <c r="S1028" s="22">
        <f t="shared" si="46"/>
        <v>1</v>
      </c>
      <c r="T1028" s="22">
        <f t="shared" si="47"/>
        <v>1</v>
      </c>
    </row>
    <row r="1029" spans="1:20">
      <c r="A1029" t="s">
        <v>221</v>
      </c>
      <c r="B1029">
        <v>12906300152</v>
      </c>
      <c r="C1029">
        <v>1920013874</v>
      </c>
      <c r="D1029">
        <v>70010000011</v>
      </c>
      <c r="E1029" t="s">
        <v>29</v>
      </c>
      <c r="F1029" t="s">
        <v>32</v>
      </c>
      <c r="H1029" s="7">
        <v>512.4</v>
      </c>
      <c r="I1029" s="20">
        <v>43343</v>
      </c>
      <c r="J1029" s="20">
        <v>43348</v>
      </c>
      <c r="K1029" s="20">
        <v>43348</v>
      </c>
      <c r="L1029" s="20">
        <v>43454</v>
      </c>
      <c r="M1029" s="20">
        <v>43482</v>
      </c>
      <c r="N1029" s="20">
        <v>43408</v>
      </c>
      <c r="O1029" s="21">
        <v>-32</v>
      </c>
      <c r="P1029" s="21">
        <v>0</v>
      </c>
      <c r="Q1029" s="7">
        <v>0</v>
      </c>
      <c r="R1029" s="22">
        <f t="shared" si="45"/>
        <v>2018</v>
      </c>
      <c r="S1029" s="22">
        <f t="shared" si="46"/>
        <v>1</v>
      </c>
      <c r="T1029" s="22">
        <f t="shared" si="47"/>
        <v>1</v>
      </c>
    </row>
    <row r="1030" spans="1:20">
      <c r="A1030" t="s">
        <v>221</v>
      </c>
      <c r="B1030">
        <v>12906300152</v>
      </c>
      <c r="C1030">
        <v>1920015480</v>
      </c>
      <c r="D1030">
        <v>70010000011</v>
      </c>
      <c r="E1030" t="s">
        <v>29</v>
      </c>
      <c r="F1030" t="s">
        <v>32</v>
      </c>
      <c r="H1030" s="7">
        <v>1309.67</v>
      </c>
      <c r="I1030" s="20">
        <v>43373</v>
      </c>
      <c r="J1030" s="20">
        <v>43376</v>
      </c>
      <c r="K1030" s="20"/>
      <c r="L1030" s="20"/>
      <c r="M1030" s="20">
        <v>43482</v>
      </c>
      <c r="N1030" s="20">
        <v>43436</v>
      </c>
      <c r="O1030" s="21">
        <v>46</v>
      </c>
      <c r="P1030" s="21">
        <v>46</v>
      </c>
      <c r="Q1030" s="7">
        <v>60244.820000000007</v>
      </c>
      <c r="R1030" s="22">
        <f t="shared" si="45"/>
        <v>2018</v>
      </c>
      <c r="S1030" s="22">
        <f t="shared" si="46"/>
        <v>1</v>
      </c>
      <c r="T1030" s="22">
        <f t="shared" si="47"/>
        <v>1</v>
      </c>
    </row>
    <row r="1031" spans="1:20">
      <c r="A1031" t="s">
        <v>717</v>
      </c>
      <c r="B1031">
        <v>6754140157</v>
      </c>
      <c r="C1031">
        <v>11894</v>
      </c>
      <c r="D1031">
        <v>70010000036</v>
      </c>
      <c r="E1031" t="s">
        <v>29</v>
      </c>
      <c r="F1031" t="s">
        <v>32</v>
      </c>
      <c r="H1031" s="7">
        <v>664.18</v>
      </c>
      <c r="I1031" s="20">
        <v>43410</v>
      </c>
      <c r="J1031" s="20">
        <v>43411</v>
      </c>
      <c r="K1031" s="20"/>
      <c r="L1031" s="20"/>
      <c r="M1031" s="20">
        <v>43482</v>
      </c>
      <c r="N1031" s="20">
        <v>43471</v>
      </c>
      <c r="O1031" s="21">
        <v>11</v>
      </c>
      <c r="P1031" s="21">
        <v>11</v>
      </c>
      <c r="Q1031" s="7">
        <v>7305.98</v>
      </c>
      <c r="R1031" s="22">
        <f t="shared" si="45"/>
        <v>2018</v>
      </c>
      <c r="S1031" s="22">
        <f t="shared" si="46"/>
        <v>1</v>
      </c>
      <c r="T1031" s="22">
        <f t="shared" si="47"/>
        <v>1</v>
      </c>
    </row>
    <row r="1032" spans="1:20">
      <c r="A1032" t="s">
        <v>717</v>
      </c>
      <c r="B1032">
        <v>6754140157</v>
      </c>
      <c r="C1032">
        <v>11894</v>
      </c>
      <c r="D1032">
        <v>70010000036</v>
      </c>
      <c r="E1032" t="s">
        <v>29</v>
      </c>
      <c r="F1032" t="s">
        <v>32</v>
      </c>
      <c r="H1032" s="7">
        <v>369.93</v>
      </c>
      <c r="I1032" s="20">
        <v>43410</v>
      </c>
      <c r="J1032" s="20">
        <v>43411</v>
      </c>
      <c r="K1032" s="20"/>
      <c r="L1032" s="20"/>
      <c r="M1032" s="20">
        <v>43482</v>
      </c>
      <c r="N1032" s="20">
        <v>43471</v>
      </c>
      <c r="O1032" s="21">
        <v>11</v>
      </c>
      <c r="P1032" s="21">
        <v>11</v>
      </c>
      <c r="Q1032" s="7">
        <v>4069.23</v>
      </c>
      <c r="R1032" s="22">
        <f t="shared" ref="R1032:R1095" si="48">YEAR(I1032)</f>
        <v>2018</v>
      </c>
      <c r="S1032" s="22">
        <f t="shared" ref="S1032:S1095" si="49">MONTH(M1032)</f>
        <v>1</v>
      </c>
      <c r="T1032" s="22">
        <f t="shared" ref="T1032:T1095" si="50">CEILING(MONTH(M1032)/3,1)</f>
        <v>1</v>
      </c>
    </row>
    <row r="1033" spans="1:20">
      <c r="A1033" t="s">
        <v>694</v>
      </c>
      <c r="B1033">
        <v>7394500727</v>
      </c>
      <c r="C1033" t="s">
        <v>341</v>
      </c>
      <c r="D1033">
        <v>70010000006</v>
      </c>
      <c r="E1033" t="s">
        <v>29</v>
      </c>
      <c r="F1033" t="s">
        <v>32</v>
      </c>
      <c r="H1033" s="7">
        <v>18.079999999999998</v>
      </c>
      <c r="I1033" s="20">
        <v>43407</v>
      </c>
      <c r="J1033" s="20">
        <v>43410</v>
      </c>
      <c r="K1033" s="20"/>
      <c r="L1033" s="20"/>
      <c r="M1033" s="20">
        <v>43482</v>
      </c>
      <c r="N1033" s="20">
        <v>43470</v>
      </c>
      <c r="O1033" s="21">
        <v>12</v>
      </c>
      <c r="P1033" s="21">
        <v>12</v>
      </c>
      <c r="Q1033" s="7">
        <v>216.95999999999998</v>
      </c>
      <c r="R1033" s="22">
        <f t="shared" si="48"/>
        <v>2018</v>
      </c>
      <c r="S1033" s="22">
        <f t="shared" si="49"/>
        <v>1</v>
      </c>
      <c r="T1033" s="22">
        <f t="shared" si="50"/>
        <v>1</v>
      </c>
    </row>
    <row r="1034" spans="1:20">
      <c r="A1034" t="s">
        <v>58</v>
      </c>
      <c r="B1034">
        <v>13144290155</v>
      </c>
      <c r="C1034">
        <v>2018310097</v>
      </c>
      <c r="D1034">
        <v>70010000036</v>
      </c>
      <c r="E1034" t="s">
        <v>29</v>
      </c>
      <c r="F1034" t="s">
        <v>32</v>
      </c>
      <c r="H1034" s="7">
        <v>525.39</v>
      </c>
      <c r="I1034" s="20">
        <v>43424</v>
      </c>
      <c r="J1034" s="20">
        <v>43424</v>
      </c>
      <c r="K1034" s="20"/>
      <c r="L1034" s="20"/>
      <c r="M1034" s="20">
        <v>43482</v>
      </c>
      <c r="N1034" s="20">
        <v>43484</v>
      </c>
      <c r="O1034" s="21">
        <v>-2</v>
      </c>
      <c r="P1034" s="21">
        <v>-2</v>
      </c>
      <c r="Q1034" s="7">
        <v>-1050.78</v>
      </c>
      <c r="R1034" s="22">
        <f t="shared" si="48"/>
        <v>2018</v>
      </c>
      <c r="S1034" s="22">
        <f t="shared" si="49"/>
        <v>1</v>
      </c>
      <c r="T1034" s="22">
        <f t="shared" si="50"/>
        <v>1</v>
      </c>
    </row>
    <row r="1035" spans="1:20">
      <c r="A1035" t="s">
        <v>260</v>
      </c>
      <c r="B1035">
        <v>832400154</v>
      </c>
      <c r="C1035">
        <v>89691898</v>
      </c>
      <c r="D1035">
        <v>70010000006</v>
      </c>
      <c r="E1035" t="s">
        <v>29</v>
      </c>
      <c r="F1035" t="s">
        <v>32</v>
      </c>
      <c r="H1035" s="7">
        <v>586.47</v>
      </c>
      <c r="I1035" s="20">
        <v>43426</v>
      </c>
      <c r="J1035" s="20">
        <v>43427</v>
      </c>
      <c r="K1035" s="20"/>
      <c r="L1035" s="20"/>
      <c r="M1035" s="20">
        <v>43482</v>
      </c>
      <c r="N1035" s="20">
        <v>43487</v>
      </c>
      <c r="O1035" s="21">
        <v>-5</v>
      </c>
      <c r="P1035" s="21">
        <v>-5</v>
      </c>
      <c r="Q1035" s="7">
        <v>-2932.3500000000004</v>
      </c>
      <c r="R1035" s="22">
        <f t="shared" si="48"/>
        <v>2018</v>
      </c>
      <c r="S1035" s="22">
        <f t="shared" si="49"/>
        <v>1</v>
      </c>
      <c r="T1035" s="22">
        <f t="shared" si="50"/>
        <v>1</v>
      </c>
    </row>
    <row r="1036" spans="1:20">
      <c r="A1036" t="s">
        <v>260</v>
      </c>
      <c r="B1036">
        <v>832400154</v>
      </c>
      <c r="C1036">
        <v>89692462</v>
      </c>
      <c r="D1036">
        <v>70010000006</v>
      </c>
      <c r="E1036" t="s">
        <v>29</v>
      </c>
      <c r="F1036" t="s">
        <v>32</v>
      </c>
      <c r="H1036" s="7">
        <v>483.56</v>
      </c>
      <c r="I1036" s="20">
        <v>43427</v>
      </c>
      <c r="J1036" s="20">
        <v>43428</v>
      </c>
      <c r="K1036" s="20"/>
      <c r="L1036" s="20"/>
      <c r="M1036" s="20">
        <v>43482</v>
      </c>
      <c r="N1036" s="20">
        <v>43488</v>
      </c>
      <c r="O1036" s="21">
        <v>-6</v>
      </c>
      <c r="P1036" s="21">
        <v>-6</v>
      </c>
      <c r="Q1036" s="7">
        <v>-2901.36</v>
      </c>
      <c r="R1036" s="22">
        <f t="shared" si="48"/>
        <v>2018</v>
      </c>
      <c r="S1036" s="22">
        <f t="shared" si="49"/>
        <v>1</v>
      </c>
      <c r="T1036" s="22">
        <f t="shared" si="50"/>
        <v>1</v>
      </c>
    </row>
    <row r="1037" spans="1:20">
      <c r="A1037" t="s">
        <v>221</v>
      </c>
      <c r="B1037">
        <v>12906300152</v>
      </c>
      <c r="C1037">
        <v>1920019360</v>
      </c>
      <c r="D1037">
        <v>70010000011</v>
      </c>
      <c r="E1037" t="s">
        <v>29</v>
      </c>
      <c r="F1037" t="s">
        <v>32</v>
      </c>
      <c r="H1037" s="7">
        <v>4989.8500000000004</v>
      </c>
      <c r="I1037" s="20">
        <v>43434</v>
      </c>
      <c r="J1037" s="20">
        <v>43440</v>
      </c>
      <c r="K1037" s="20"/>
      <c r="L1037" s="20"/>
      <c r="M1037" s="20">
        <v>43482</v>
      </c>
      <c r="N1037" s="20">
        <v>43500</v>
      </c>
      <c r="O1037" s="21">
        <v>-18</v>
      </c>
      <c r="P1037" s="21">
        <v>-18</v>
      </c>
      <c r="Q1037" s="7">
        <v>-89817.3</v>
      </c>
      <c r="R1037" s="22">
        <f t="shared" si="48"/>
        <v>2018</v>
      </c>
      <c r="S1037" s="22">
        <f t="shared" si="49"/>
        <v>1</v>
      </c>
      <c r="T1037" s="22">
        <f t="shared" si="50"/>
        <v>1</v>
      </c>
    </row>
    <row r="1038" spans="1:20">
      <c r="A1038" t="s">
        <v>307</v>
      </c>
      <c r="B1038">
        <v>3524050238</v>
      </c>
      <c r="C1038">
        <v>740625339</v>
      </c>
      <c r="D1038">
        <v>70010000006</v>
      </c>
      <c r="E1038" t="s">
        <v>29</v>
      </c>
      <c r="F1038" t="s">
        <v>32</v>
      </c>
      <c r="H1038" s="7">
        <v>1752.5</v>
      </c>
      <c r="I1038" s="20">
        <v>43439</v>
      </c>
      <c r="J1038" s="20">
        <v>43440</v>
      </c>
      <c r="K1038" s="20"/>
      <c r="L1038" s="20"/>
      <c r="M1038" s="20">
        <v>43482</v>
      </c>
      <c r="N1038" s="20">
        <v>43500</v>
      </c>
      <c r="O1038" s="21">
        <v>-18</v>
      </c>
      <c r="P1038" s="21">
        <v>-18</v>
      </c>
      <c r="Q1038" s="7">
        <v>-31545</v>
      </c>
      <c r="R1038" s="22">
        <f t="shared" si="48"/>
        <v>2018</v>
      </c>
      <c r="S1038" s="22">
        <f t="shared" si="49"/>
        <v>1</v>
      </c>
      <c r="T1038" s="22">
        <f t="shared" si="50"/>
        <v>1</v>
      </c>
    </row>
    <row r="1039" spans="1:20">
      <c r="A1039" t="s">
        <v>693</v>
      </c>
      <c r="B1039">
        <v>5501420961</v>
      </c>
      <c r="C1039">
        <v>1808118065</v>
      </c>
      <c r="D1039">
        <v>70010000045</v>
      </c>
      <c r="E1039" t="s">
        <v>29</v>
      </c>
      <c r="F1039" t="s">
        <v>32</v>
      </c>
      <c r="H1039" s="7">
        <v>3204.3</v>
      </c>
      <c r="I1039" s="20">
        <v>43444</v>
      </c>
      <c r="J1039" s="20">
        <v>43446</v>
      </c>
      <c r="K1039" s="20"/>
      <c r="L1039" s="20"/>
      <c r="M1039" s="20">
        <v>43482</v>
      </c>
      <c r="N1039" s="20">
        <v>43506</v>
      </c>
      <c r="O1039" s="21">
        <v>-24</v>
      </c>
      <c r="P1039" s="21">
        <v>-24</v>
      </c>
      <c r="Q1039" s="7">
        <v>-76903.200000000012</v>
      </c>
      <c r="R1039" s="22">
        <f t="shared" si="48"/>
        <v>2018</v>
      </c>
      <c r="S1039" s="22">
        <f t="shared" si="49"/>
        <v>1</v>
      </c>
      <c r="T1039" s="22">
        <f t="shared" si="50"/>
        <v>1</v>
      </c>
    </row>
    <row r="1040" spans="1:20">
      <c r="A1040" t="s">
        <v>718</v>
      </c>
      <c r="B1040">
        <v>10727980152</v>
      </c>
      <c r="C1040" t="s">
        <v>719</v>
      </c>
      <c r="D1040">
        <v>71210000105</v>
      </c>
      <c r="E1040" t="s">
        <v>29</v>
      </c>
      <c r="F1040" t="s">
        <v>38</v>
      </c>
      <c r="H1040" s="7">
        <v>10180.56</v>
      </c>
      <c r="I1040" s="20">
        <v>43434</v>
      </c>
      <c r="J1040" s="20">
        <v>43447</v>
      </c>
      <c r="K1040" s="20"/>
      <c r="L1040" s="20"/>
      <c r="M1040" s="20">
        <v>43482</v>
      </c>
      <c r="N1040" s="20">
        <v>43507</v>
      </c>
      <c r="O1040" s="21">
        <v>-25</v>
      </c>
      <c r="P1040" s="21">
        <v>-25</v>
      </c>
      <c r="Q1040" s="7">
        <v>-254514</v>
      </c>
      <c r="R1040" s="22">
        <f t="shared" si="48"/>
        <v>2018</v>
      </c>
      <c r="S1040" s="22">
        <f t="shared" si="49"/>
        <v>1</v>
      </c>
      <c r="T1040" s="22">
        <f t="shared" si="50"/>
        <v>1</v>
      </c>
    </row>
    <row r="1041" spans="1:20">
      <c r="A1041" t="s">
        <v>720</v>
      </c>
      <c r="B1041">
        <v>5732940720</v>
      </c>
      <c r="C1041" t="s">
        <v>721</v>
      </c>
      <c r="D1041">
        <v>71510000020</v>
      </c>
      <c r="E1041" t="s">
        <v>29</v>
      </c>
      <c r="F1041" t="s">
        <v>30</v>
      </c>
      <c r="H1041" s="7">
        <v>267.55</v>
      </c>
      <c r="I1041" s="20">
        <v>43437</v>
      </c>
      <c r="J1041" s="20">
        <v>43438</v>
      </c>
      <c r="K1041" s="20"/>
      <c r="L1041" s="20"/>
      <c r="M1041" s="20">
        <v>43482</v>
      </c>
      <c r="N1041" s="20">
        <v>43498</v>
      </c>
      <c r="O1041" s="21">
        <v>-16</v>
      </c>
      <c r="P1041" s="21">
        <v>-16</v>
      </c>
      <c r="Q1041" s="7">
        <v>-4280.8</v>
      </c>
      <c r="R1041" s="22">
        <f t="shared" si="48"/>
        <v>2018</v>
      </c>
      <c r="S1041" s="22">
        <f t="shared" si="49"/>
        <v>1</v>
      </c>
      <c r="T1041" s="22">
        <f t="shared" si="50"/>
        <v>1</v>
      </c>
    </row>
    <row r="1042" spans="1:20">
      <c r="A1042" t="s">
        <v>722</v>
      </c>
      <c r="B1042">
        <v>3758390722</v>
      </c>
      <c r="C1042" t="s">
        <v>723</v>
      </c>
      <c r="D1042">
        <v>70010000036</v>
      </c>
      <c r="E1042" t="s">
        <v>29</v>
      </c>
      <c r="F1042" t="s">
        <v>32</v>
      </c>
      <c r="H1042" s="7">
        <v>2780.38</v>
      </c>
      <c r="I1042" s="20">
        <v>43423</v>
      </c>
      <c r="J1042" s="20">
        <v>43448</v>
      </c>
      <c r="K1042" s="20"/>
      <c r="L1042" s="20"/>
      <c r="M1042" s="20">
        <v>43482</v>
      </c>
      <c r="N1042" s="20">
        <v>43508</v>
      </c>
      <c r="O1042" s="21">
        <v>-26</v>
      </c>
      <c r="P1042" s="21">
        <v>-26</v>
      </c>
      <c r="Q1042" s="7">
        <v>-72289.88</v>
      </c>
      <c r="R1042" s="22">
        <f t="shared" si="48"/>
        <v>2018</v>
      </c>
      <c r="S1042" s="22">
        <f t="shared" si="49"/>
        <v>1</v>
      </c>
      <c r="T1042" s="22">
        <f t="shared" si="50"/>
        <v>1</v>
      </c>
    </row>
    <row r="1043" spans="1:20">
      <c r="A1043" t="s">
        <v>307</v>
      </c>
      <c r="B1043">
        <v>3524050238</v>
      </c>
      <c r="C1043">
        <v>740625341</v>
      </c>
      <c r="D1043">
        <v>70010000006</v>
      </c>
      <c r="E1043" t="s">
        <v>29</v>
      </c>
      <c r="F1043" t="s">
        <v>32</v>
      </c>
      <c r="H1043" s="7">
        <v>1326.47</v>
      </c>
      <c r="I1043" s="20">
        <v>43439</v>
      </c>
      <c r="J1043" s="20">
        <v>43440</v>
      </c>
      <c r="K1043" s="20"/>
      <c r="L1043" s="20"/>
      <c r="M1043" s="20">
        <v>43482</v>
      </c>
      <c r="N1043" s="20">
        <v>43500</v>
      </c>
      <c r="O1043" s="21">
        <v>-18</v>
      </c>
      <c r="P1043" s="21">
        <v>-18</v>
      </c>
      <c r="Q1043" s="7">
        <v>-23876.46</v>
      </c>
      <c r="R1043" s="22">
        <f t="shared" si="48"/>
        <v>2018</v>
      </c>
      <c r="S1043" s="22">
        <f t="shared" si="49"/>
        <v>1</v>
      </c>
      <c r="T1043" s="22">
        <f t="shared" si="50"/>
        <v>1</v>
      </c>
    </row>
    <row r="1044" spans="1:20">
      <c r="A1044" t="s">
        <v>384</v>
      </c>
      <c r="B1044">
        <v>4185110154</v>
      </c>
      <c r="C1044">
        <v>2018062990</v>
      </c>
      <c r="D1044">
        <v>70010000036</v>
      </c>
      <c r="E1044" t="s">
        <v>29</v>
      </c>
      <c r="F1044" t="s">
        <v>32</v>
      </c>
      <c r="H1044" s="7">
        <v>1915.4</v>
      </c>
      <c r="I1044" s="20">
        <v>43427</v>
      </c>
      <c r="J1044" s="20">
        <v>43430</v>
      </c>
      <c r="K1044" s="20"/>
      <c r="L1044" s="20"/>
      <c r="M1044" s="20">
        <v>43482</v>
      </c>
      <c r="N1044" s="20">
        <v>43490</v>
      </c>
      <c r="O1044" s="21">
        <v>-8</v>
      </c>
      <c r="P1044" s="21">
        <v>-8</v>
      </c>
      <c r="Q1044" s="7">
        <v>-15323.2</v>
      </c>
      <c r="R1044" s="22">
        <f t="shared" si="48"/>
        <v>2018</v>
      </c>
      <c r="S1044" s="22">
        <f t="shared" si="49"/>
        <v>1</v>
      </c>
      <c r="T1044" s="22">
        <f t="shared" si="50"/>
        <v>1</v>
      </c>
    </row>
    <row r="1045" spans="1:20">
      <c r="A1045" t="s">
        <v>724</v>
      </c>
      <c r="B1045">
        <v>5824380728</v>
      </c>
      <c r="C1045">
        <v>205</v>
      </c>
      <c r="D1045">
        <v>71510000020</v>
      </c>
      <c r="E1045" t="s">
        <v>29</v>
      </c>
      <c r="F1045" t="s">
        <v>30</v>
      </c>
      <c r="H1045" s="7">
        <v>452.86</v>
      </c>
      <c r="I1045" s="20">
        <v>43434</v>
      </c>
      <c r="J1045" s="20">
        <v>43441</v>
      </c>
      <c r="K1045" s="20"/>
      <c r="L1045" s="20"/>
      <c r="M1045" s="20">
        <v>43482</v>
      </c>
      <c r="N1045" s="20">
        <v>43501</v>
      </c>
      <c r="O1045" s="21">
        <v>-19</v>
      </c>
      <c r="P1045" s="21">
        <v>-19</v>
      </c>
      <c r="Q1045" s="7">
        <v>-8604.34</v>
      </c>
      <c r="R1045" s="22">
        <f t="shared" si="48"/>
        <v>2018</v>
      </c>
      <c r="S1045" s="22">
        <f t="shared" si="49"/>
        <v>1</v>
      </c>
      <c r="T1045" s="22">
        <f t="shared" si="50"/>
        <v>1</v>
      </c>
    </row>
    <row r="1046" spans="1:20">
      <c r="A1046" t="s">
        <v>694</v>
      </c>
      <c r="B1046">
        <v>7394500727</v>
      </c>
      <c r="C1046" t="s">
        <v>697</v>
      </c>
      <c r="D1046">
        <v>70010000006</v>
      </c>
      <c r="E1046" t="s">
        <v>29</v>
      </c>
      <c r="F1046" t="s">
        <v>32</v>
      </c>
      <c r="H1046" s="7">
        <v>138.19</v>
      </c>
      <c r="I1046" s="20">
        <v>43420</v>
      </c>
      <c r="J1046" s="20">
        <v>43442</v>
      </c>
      <c r="K1046" s="20"/>
      <c r="L1046" s="20"/>
      <c r="M1046" s="20">
        <v>43482</v>
      </c>
      <c r="N1046" s="20">
        <v>43502</v>
      </c>
      <c r="O1046" s="21">
        <v>-20</v>
      </c>
      <c r="P1046" s="21">
        <v>-20</v>
      </c>
      <c r="Q1046" s="7">
        <v>-2763.8</v>
      </c>
      <c r="R1046" s="22">
        <f t="shared" si="48"/>
        <v>2018</v>
      </c>
      <c r="S1046" s="22">
        <f t="shared" si="49"/>
        <v>1</v>
      </c>
      <c r="T1046" s="22">
        <f t="shared" si="50"/>
        <v>1</v>
      </c>
    </row>
    <row r="1047" spans="1:20">
      <c r="A1047" t="s">
        <v>221</v>
      </c>
      <c r="B1047">
        <v>12906300152</v>
      </c>
      <c r="C1047">
        <v>1920019543</v>
      </c>
      <c r="D1047">
        <v>70010000011</v>
      </c>
      <c r="E1047" t="s">
        <v>29</v>
      </c>
      <c r="F1047" t="s">
        <v>32</v>
      </c>
      <c r="H1047" s="7">
        <v>2790.53</v>
      </c>
      <c r="I1047" s="20">
        <v>43434</v>
      </c>
      <c r="J1047" s="20">
        <v>43440</v>
      </c>
      <c r="K1047" s="20"/>
      <c r="L1047" s="20"/>
      <c r="M1047" s="20">
        <v>43482</v>
      </c>
      <c r="N1047" s="20">
        <v>43500</v>
      </c>
      <c r="O1047" s="21">
        <v>-18</v>
      </c>
      <c r="P1047" s="21">
        <v>-18</v>
      </c>
      <c r="Q1047" s="7">
        <v>-50229.54</v>
      </c>
      <c r="R1047" s="22">
        <f t="shared" si="48"/>
        <v>2018</v>
      </c>
      <c r="S1047" s="22">
        <f t="shared" si="49"/>
        <v>1</v>
      </c>
      <c r="T1047" s="22">
        <f t="shared" si="50"/>
        <v>1</v>
      </c>
    </row>
    <row r="1048" spans="1:20">
      <c r="A1048" t="s">
        <v>306</v>
      </c>
      <c r="B1048">
        <v>3578710729</v>
      </c>
      <c r="C1048">
        <v>6316</v>
      </c>
      <c r="D1048">
        <v>70010000050</v>
      </c>
      <c r="E1048" t="s">
        <v>29</v>
      </c>
      <c r="F1048" t="s">
        <v>42</v>
      </c>
      <c r="H1048" s="7">
        <v>209.84</v>
      </c>
      <c r="I1048" s="20">
        <v>43453</v>
      </c>
      <c r="J1048" s="20">
        <v>43455</v>
      </c>
      <c r="K1048" s="20"/>
      <c r="L1048" s="20"/>
      <c r="M1048" s="20">
        <v>43482</v>
      </c>
      <c r="N1048" s="20">
        <v>43515</v>
      </c>
      <c r="O1048" s="21">
        <v>-33</v>
      </c>
      <c r="P1048" s="21">
        <v>-33</v>
      </c>
      <c r="Q1048" s="7">
        <v>-6924.72</v>
      </c>
      <c r="R1048" s="22">
        <f t="shared" si="48"/>
        <v>2018</v>
      </c>
      <c r="S1048" s="22">
        <f t="shared" si="49"/>
        <v>1</v>
      </c>
      <c r="T1048" s="22">
        <f t="shared" si="50"/>
        <v>1</v>
      </c>
    </row>
    <row r="1049" spans="1:20">
      <c r="A1049" t="s">
        <v>347</v>
      </c>
      <c r="B1049">
        <v>2973040963</v>
      </c>
      <c r="C1049">
        <v>1010508764</v>
      </c>
      <c r="D1049">
        <v>71810000010</v>
      </c>
      <c r="E1049" t="s">
        <v>29</v>
      </c>
      <c r="F1049" t="s">
        <v>59</v>
      </c>
      <c r="H1049" s="7">
        <v>1421.59</v>
      </c>
      <c r="I1049" s="20">
        <v>43390</v>
      </c>
      <c r="J1049" s="20">
        <v>43474</v>
      </c>
      <c r="K1049" s="20"/>
      <c r="L1049" s="20"/>
      <c r="M1049" s="20">
        <v>43482</v>
      </c>
      <c r="N1049" s="20">
        <v>43534</v>
      </c>
      <c r="O1049" s="21">
        <v>-52</v>
      </c>
      <c r="P1049" s="21">
        <v>-52</v>
      </c>
      <c r="Q1049" s="7">
        <v>-73922.679999999993</v>
      </c>
      <c r="R1049" s="22">
        <f t="shared" si="48"/>
        <v>2018</v>
      </c>
      <c r="S1049" s="22">
        <f t="shared" si="49"/>
        <v>1</v>
      </c>
      <c r="T1049" s="22">
        <f t="shared" si="50"/>
        <v>1</v>
      </c>
    </row>
    <row r="1050" spans="1:20">
      <c r="A1050" t="s">
        <v>221</v>
      </c>
      <c r="B1050">
        <v>12906300152</v>
      </c>
      <c r="C1050">
        <v>1920021348</v>
      </c>
      <c r="D1050">
        <v>70010000011</v>
      </c>
      <c r="E1050" t="s">
        <v>29</v>
      </c>
      <c r="F1050" t="s">
        <v>32</v>
      </c>
      <c r="H1050" s="7">
        <v>244</v>
      </c>
      <c r="I1050" s="20">
        <v>43465</v>
      </c>
      <c r="J1050" s="20">
        <v>43469</v>
      </c>
      <c r="K1050" s="20"/>
      <c r="L1050" s="20"/>
      <c r="M1050" s="20">
        <v>43482</v>
      </c>
      <c r="N1050" s="20">
        <v>43529</v>
      </c>
      <c r="O1050" s="21">
        <v>-47</v>
      </c>
      <c r="P1050" s="21">
        <v>-47</v>
      </c>
      <c r="Q1050" s="7">
        <v>-11468</v>
      </c>
      <c r="R1050" s="22">
        <f t="shared" si="48"/>
        <v>2018</v>
      </c>
      <c r="S1050" s="22">
        <f t="shared" si="49"/>
        <v>1</v>
      </c>
      <c r="T1050" s="22">
        <f t="shared" si="50"/>
        <v>1</v>
      </c>
    </row>
    <row r="1051" spans="1:20">
      <c r="A1051" t="s">
        <v>248</v>
      </c>
      <c r="B1051">
        <v>5296460727</v>
      </c>
      <c r="C1051" t="s">
        <v>725</v>
      </c>
      <c r="D1051">
        <v>70010000050</v>
      </c>
      <c r="E1051" t="s">
        <v>29</v>
      </c>
      <c r="F1051" t="s">
        <v>32</v>
      </c>
      <c r="H1051" s="7">
        <v>9516</v>
      </c>
      <c r="I1051" s="20">
        <v>43411</v>
      </c>
      <c r="J1051" s="20">
        <v>43412</v>
      </c>
      <c r="K1051" s="20"/>
      <c r="L1051" s="20"/>
      <c r="M1051" s="20">
        <v>43482</v>
      </c>
      <c r="N1051" s="20">
        <v>43472</v>
      </c>
      <c r="O1051" s="21">
        <v>10</v>
      </c>
      <c r="P1051" s="21">
        <v>10</v>
      </c>
      <c r="Q1051" s="7">
        <v>95160</v>
      </c>
      <c r="R1051" s="22">
        <f t="shared" si="48"/>
        <v>2018</v>
      </c>
      <c r="S1051" s="22">
        <f t="shared" si="49"/>
        <v>1</v>
      </c>
      <c r="T1051" s="22">
        <f t="shared" si="50"/>
        <v>1</v>
      </c>
    </row>
    <row r="1052" spans="1:20">
      <c r="A1052" t="s">
        <v>203</v>
      </c>
      <c r="B1052">
        <v>11206730159</v>
      </c>
      <c r="C1052">
        <v>7171627904</v>
      </c>
      <c r="D1052">
        <v>70010000056</v>
      </c>
      <c r="E1052" t="s">
        <v>29</v>
      </c>
      <c r="F1052" t="s">
        <v>32</v>
      </c>
      <c r="H1052" s="7">
        <v>15080</v>
      </c>
      <c r="I1052" s="20">
        <v>43425</v>
      </c>
      <c r="J1052" s="20">
        <v>43425</v>
      </c>
      <c r="K1052" s="20"/>
      <c r="L1052" s="20"/>
      <c r="M1052" s="20">
        <v>43482</v>
      </c>
      <c r="N1052" s="20">
        <v>43485</v>
      </c>
      <c r="O1052" s="21">
        <v>-3</v>
      </c>
      <c r="P1052" s="21">
        <v>-3</v>
      </c>
      <c r="Q1052" s="7">
        <v>-45240</v>
      </c>
      <c r="R1052" s="22">
        <f t="shared" si="48"/>
        <v>2018</v>
      </c>
      <c r="S1052" s="22">
        <f t="shared" si="49"/>
        <v>1</v>
      </c>
      <c r="T1052" s="22">
        <f t="shared" si="50"/>
        <v>1</v>
      </c>
    </row>
    <row r="1053" spans="1:20">
      <c r="A1053" t="s">
        <v>31</v>
      </c>
      <c r="B1053">
        <v>3222390159</v>
      </c>
      <c r="C1053">
        <v>2018030345</v>
      </c>
      <c r="D1053">
        <v>70010000036</v>
      </c>
      <c r="E1053" t="s">
        <v>29</v>
      </c>
      <c r="F1053" t="s">
        <v>32</v>
      </c>
      <c r="H1053" s="7">
        <v>1271.24</v>
      </c>
      <c r="I1053" s="20">
        <v>43425</v>
      </c>
      <c r="J1053" s="20">
        <v>43426</v>
      </c>
      <c r="K1053" s="20"/>
      <c r="L1053" s="20"/>
      <c r="M1053" s="20">
        <v>43482</v>
      </c>
      <c r="N1053" s="20">
        <v>43486</v>
      </c>
      <c r="O1053" s="21">
        <v>-4</v>
      </c>
      <c r="P1053" s="21">
        <v>-4</v>
      </c>
      <c r="Q1053" s="7">
        <v>-5084.96</v>
      </c>
      <c r="R1053" s="22">
        <f t="shared" si="48"/>
        <v>2018</v>
      </c>
      <c r="S1053" s="22">
        <f t="shared" si="49"/>
        <v>1</v>
      </c>
      <c r="T1053" s="22">
        <f t="shared" si="50"/>
        <v>1</v>
      </c>
    </row>
    <row r="1054" spans="1:20">
      <c r="A1054" t="s">
        <v>211</v>
      </c>
      <c r="B1054">
        <v>397360488</v>
      </c>
      <c r="C1054" t="s">
        <v>726</v>
      </c>
      <c r="D1054">
        <v>70010000050</v>
      </c>
      <c r="E1054" t="s">
        <v>29</v>
      </c>
      <c r="F1054" t="s">
        <v>32</v>
      </c>
      <c r="H1054" s="7">
        <v>881.52</v>
      </c>
      <c r="I1054" s="20">
        <v>43418</v>
      </c>
      <c r="J1054" s="20">
        <v>43423</v>
      </c>
      <c r="K1054" s="20"/>
      <c r="L1054" s="20"/>
      <c r="M1054" s="20">
        <v>43482</v>
      </c>
      <c r="N1054" s="20">
        <v>43483</v>
      </c>
      <c r="O1054" s="21">
        <v>-1</v>
      </c>
      <c r="P1054" s="21">
        <v>-1</v>
      </c>
      <c r="Q1054" s="7">
        <v>-881.52</v>
      </c>
      <c r="R1054" s="22">
        <f t="shared" si="48"/>
        <v>2018</v>
      </c>
      <c r="S1054" s="22">
        <f t="shared" si="49"/>
        <v>1</v>
      </c>
      <c r="T1054" s="22">
        <f t="shared" si="50"/>
        <v>1</v>
      </c>
    </row>
    <row r="1055" spans="1:20">
      <c r="A1055" t="s">
        <v>694</v>
      </c>
      <c r="B1055">
        <v>7394500727</v>
      </c>
      <c r="C1055" t="s">
        <v>727</v>
      </c>
      <c r="D1055">
        <v>70010000006</v>
      </c>
      <c r="E1055" t="s">
        <v>29</v>
      </c>
      <c r="F1055" t="s">
        <v>32</v>
      </c>
      <c r="H1055" s="7">
        <v>133.83000000000001</v>
      </c>
      <c r="I1055" s="20">
        <v>43412</v>
      </c>
      <c r="J1055" s="20">
        <v>43416</v>
      </c>
      <c r="K1055" s="20"/>
      <c r="L1055" s="20"/>
      <c r="M1055" s="20">
        <v>43482</v>
      </c>
      <c r="N1055" s="20">
        <v>43476</v>
      </c>
      <c r="O1055" s="21">
        <v>6</v>
      </c>
      <c r="P1055" s="21">
        <v>6</v>
      </c>
      <c r="Q1055" s="7">
        <v>802.98</v>
      </c>
      <c r="R1055" s="22">
        <f t="shared" si="48"/>
        <v>2018</v>
      </c>
      <c r="S1055" s="22">
        <f t="shared" si="49"/>
        <v>1</v>
      </c>
      <c r="T1055" s="22">
        <f t="shared" si="50"/>
        <v>1</v>
      </c>
    </row>
    <row r="1056" spans="1:20">
      <c r="A1056" t="s">
        <v>58</v>
      </c>
      <c r="B1056">
        <v>13144290155</v>
      </c>
      <c r="C1056">
        <v>2018310213</v>
      </c>
      <c r="D1056">
        <v>70010000036</v>
      </c>
      <c r="E1056" t="s">
        <v>29</v>
      </c>
      <c r="F1056" t="s">
        <v>32</v>
      </c>
      <c r="H1056" s="7">
        <v>4781.8999999999996</v>
      </c>
      <c r="I1056" s="20">
        <v>43426</v>
      </c>
      <c r="J1056" s="20">
        <v>43426</v>
      </c>
      <c r="K1056" s="20"/>
      <c r="L1056" s="20"/>
      <c r="M1056" s="20">
        <v>43482</v>
      </c>
      <c r="N1056" s="20">
        <v>43486</v>
      </c>
      <c r="O1056" s="21">
        <v>-4</v>
      </c>
      <c r="P1056" s="21">
        <v>-4</v>
      </c>
      <c r="Q1056" s="7">
        <v>-19127.599999999999</v>
      </c>
      <c r="R1056" s="22">
        <f t="shared" si="48"/>
        <v>2018</v>
      </c>
      <c r="S1056" s="22">
        <f t="shared" si="49"/>
        <v>1</v>
      </c>
      <c r="T1056" s="22">
        <f t="shared" si="50"/>
        <v>1</v>
      </c>
    </row>
    <row r="1057" spans="1:20">
      <c r="A1057" t="s">
        <v>58</v>
      </c>
      <c r="B1057">
        <v>13144290155</v>
      </c>
      <c r="C1057">
        <v>2018310096</v>
      </c>
      <c r="D1057">
        <v>70010000036</v>
      </c>
      <c r="E1057" t="s">
        <v>29</v>
      </c>
      <c r="F1057" t="s">
        <v>32</v>
      </c>
      <c r="H1057" s="7">
        <v>20192.259999999998</v>
      </c>
      <c r="I1057" s="20">
        <v>43424</v>
      </c>
      <c r="J1057" s="20">
        <v>43425</v>
      </c>
      <c r="K1057" s="20"/>
      <c r="L1057" s="20"/>
      <c r="M1057" s="20">
        <v>43482</v>
      </c>
      <c r="N1057" s="20">
        <v>43485</v>
      </c>
      <c r="O1057" s="21">
        <v>-3</v>
      </c>
      <c r="P1057" s="21">
        <v>-3</v>
      </c>
      <c r="Q1057" s="7">
        <v>-60576.78</v>
      </c>
      <c r="R1057" s="22">
        <f t="shared" si="48"/>
        <v>2018</v>
      </c>
      <c r="S1057" s="22">
        <f t="shared" si="49"/>
        <v>1</v>
      </c>
      <c r="T1057" s="22">
        <f t="shared" si="50"/>
        <v>1</v>
      </c>
    </row>
    <row r="1058" spans="1:20">
      <c r="A1058" t="s">
        <v>181</v>
      </c>
      <c r="B1058">
        <v>6068041000</v>
      </c>
      <c r="C1058">
        <v>21820011</v>
      </c>
      <c r="D1058">
        <v>70010000050</v>
      </c>
      <c r="E1058" t="s">
        <v>29</v>
      </c>
      <c r="F1058" t="s">
        <v>32</v>
      </c>
      <c r="H1058" s="7">
        <v>157.38</v>
      </c>
      <c r="I1058" s="20">
        <v>43418</v>
      </c>
      <c r="J1058" s="20">
        <v>43421</v>
      </c>
      <c r="K1058" s="20"/>
      <c r="L1058" s="20"/>
      <c r="M1058" s="20">
        <v>43482</v>
      </c>
      <c r="N1058" s="20">
        <v>43481</v>
      </c>
      <c r="O1058" s="21">
        <v>1</v>
      </c>
      <c r="P1058" s="21">
        <v>1</v>
      </c>
      <c r="Q1058" s="7">
        <v>157.38</v>
      </c>
      <c r="R1058" s="22">
        <f t="shared" si="48"/>
        <v>2018</v>
      </c>
      <c r="S1058" s="22">
        <f t="shared" si="49"/>
        <v>1</v>
      </c>
      <c r="T1058" s="22">
        <f t="shared" si="50"/>
        <v>1</v>
      </c>
    </row>
    <row r="1059" spans="1:20">
      <c r="A1059" t="s">
        <v>717</v>
      </c>
      <c r="B1059">
        <v>6754140157</v>
      </c>
      <c r="C1059">
        <v>12424</v>
      </c>
      <c r="D1059">
        <v>70010000036</v>
      </c>
      <c r="E1059" t="s">
        <v>29</v>
      </c>
      <c r="F1059" t="s">
        <v>32</v>
      </c>
      <c r="H1059" s="7">
        <v>28.06</v>
      </c>
      <c r="I1059" s="20">
        <v>43423</v>
      </c>
      <c r="J1059" s="20">
        <v>43425</v>
      </c>
      <c r="K1059" s="20"/>
      <c r="L1059" s="20"/>
      <c r="M1059" s="20">
        <v>43482</v>
      </c>
      <c r="N1059" s="20">
        <v>43485</v>
      </c>
      <c r="O1059" s="21">
        <v>-3</v>
      </c>
      <c r="P1059" s="21">
        <v>-3</v>
      </c>
      <c r="Q1059" s="7">
        <v>-84.179999999999993</v>
      </c>
      <c r="R1059" s="22">
        <f t="shared" si="48"/>
        <v>2018</v>
      </c>
      <c r="S1059" s="22">
        <f t="shared" si="49"/>
        <v>1</v>
      </c>
      <c r="T1059" s="22">
        <f t="shared" si="50"/>
        <v>1</v>
      </c>
    </row>
    <row r="1060" spans="1:20">
      <c r="A1060" t="s">
        <v>698</v>
      </c>
      <c r="B1060">
        <v>12268050155</v>
      </c>
      <c r="C1060">
        <v>1011088174</v>
      </c>
      <c r="D1060">
        <v>70010000036</v>
      </c>
      <c r="E1060" t="s">
        <v>29</v>
      </c>
      <c r="F1060" t="s">
        <v>32</v>
      </c>
      <c r="H1060" s="7">
        <v>214.72</v>
      </c>
      <c r="I1060" s="20">
        <v>43420</v>
      </c>
      <c r="J1060" s="20">
        <v>43421</v>
      </c>
      <c r="K1060" s="20"/>
      <c r="L1060" s="20"/>
      <c r="M1060" s="20">
        <v>43482</v>
      </c>
      <c r="N1060" s="20">
        <v>43481</v>
      </c>
      <c r="O1060" s="21">
        <v>1</v>
      </c>
      <c r="P1060" s="21">
        <v>1</v>
      </c>
      <c r="Q1060" s="7">
        <v>214.72</v>
      </c>
      <c r="R1060" s="22">
        <f t="shared" si="48"/>
        <v>2018</v>
      </c>
      <c r="S1060" s="22">
        <f t="shared" si="49"/>
        <v>1</v>
      </c>
      <c r="T1060" s="22">
        <f t="shared" si="50"/>
        <v>1</v>
      </c>
    </row>
    <row r="1061" spans="1:20">
      <c r="A1061" t="s">
        <v>698</v>
      </c>
      <c r="B1061">
        <v>12268050155</v>
      </c>
      <c r="C1061">
        <v>1011088175</v>
      </c>
      <c r="D1061">
        <v>70010000036</v>
      </c>
      <c r="E1061" t="s">
        <v>29</v>
      </c>
      <c r="F1061" t="s">
        <v>32</v>
      </c>
      <c r="H1061" s="7">
        <v>4440.8</v>
      </c>
      <c r="I1061" s="20">
        <v>43420</v>
      </c>
      <c r="J1061" s="20">
        <v>43421</v>
      </c>
      <c r="K1061" s="20"/>
      <c r="L1061" s="20"/>
      <c r="M1061" s="20">
        <v>43482</v>
      </c>
      <c r="N1061" s="20">
        <v>43481</v>
      </c>
      <c r="O1061" s="21">
        <v>1</v>
      </c>
      <c r="P1061" s="21">
        <v>1</v>
      </c>
      <c r="Q1061" s="7">
        <v>4440.8</v>
      </c>
      <c r="R1061" s="22">
        <f t="shared" si="48"/>
        <v>2018</v>
      </c>
      <c r="S1061" s="22">
        <f t="shared" si="49"/>
        <v>1</v>
      </c>
      <c r="T1061" s="22">
        <f t="shared" si="50"/>
        <v>1</v>
      </c>
    </row>
    <row r="1062" spans="1:20">
      <c r="A1062" t="s">
        <v>31</v>
      </c>
      <c r="B1062">
        <v>3222390159</v>
      </c>
      <c r="C1062">
        <v>2018030705</v>
      </c>
      <c r="D1062">
        <v>70010000036</v>
      </c>
      <c r="E1062" t="s">
        <v>29</v>
      </c>
      <c r="F1062" t="s">
        <v>32</v>
      </c>
      <c r="H1062" s="7">
        <v>2216.7399999999998</v>
      </c>
      <c r="I1062" s="20">
        <v>43430</v>
      </c>
      <c r="J1062" s="20">
        <v>43431</v>
      </c>
      <c r="K1062" s="20"/>
      <c r="L1062" s="20"/>
      <c r="M1062" s="20">
        <v>43482</v>
      </c>
      <c r="N1062" s="20">
        <v>43491</v>
      </c>
      <c r="O1062" s="21">
        <v>-9</v>
      </c>
      <c r="P1062" s="21">
        <v>-9</v>
      </c>
      <c r="Q1062" s="7">
        <v>-19950.659999999996</v>
      </c>
      <c r="R1062" s="22">
        <f t="shared" si="48"/>
        <v>2018</v>
      </c>
      <c r="S1062" s="22">
        <f t="shared" si="49"/>
        <v>1</v>
      </c>
      <c r="T1062" s="22">
        <f t="shared" si="50"/>
        <v>1</v>
      </c>
    </row>
    <row r="1063" spans="1:20">
      <c r="A1063" t="s">
        <v>728</v>
      </c>
      <c r="B1063">
        <v>1513360345</v>
      </c>
      <c r="C1063">
        <v>1018058655</v>
      </c>
      <c r="D1063">
        <v>70010000006</v>
      </c>
      <c r="E1063" t="s">
        <v>29</v>
      </c>
      <c r="F1063" t="s">
        <v>32</v>
      </c>
      <c r="H1063" s="7">
        <v>6401.56</v>
      </c>
      <c r="I1063" s="20">
        <v>43437</v>
      </c>
      <c r="J1063" s="20">
        <v>43440</v>
      </c>
      <c r="K1063" s="20"/>
      <c r="L1063" s="20"/>
      <c r="M1063" s="20">
        <v>43482</v>
      </c>
      <c r="N1063" s="20">
        <v>43500</v>
      </c>
      <c r="O1063" s="21">
        <v>-18</v>
      </c>
      <c r="P1063" s="21">
        <v>-18</v>
      </c>
      <c r="Q1063" s="7">
        <v>-115228.08</v>
      </c>
      <c r="R1063" s="22">
        <f t="shared" si="48"/>
        <v>2018</v>
      </c>
      <c r="S1063" s="22">
        <f t="shared" si="49"/>
        <v>1</v>
      </c>
      <c r="T1063" s="22">
        <f t="shared" si="50"/>
        <v>1</v>
      </c>
    </row>
    <row r="1064" spans="1:20">
      <c r="A1064" t="s">
        <v>221</v>
      </c>
      <c r="B1064">
        <v>12906300152</v>
      </c>
      <c r="C1064">
        <v>1920019382</v>
      </c>
      <c r="D1064">
        <v>70010000011</v>
      </c>
      <c r="E1064" t="s">
        <v>29</v>
      </c>
      <c r="F1064" t="s">
        <v>32</v>
      </c>
      <c r="H1064" s="7">
        <v>1134.74</v>
      </c>
      <c r="I1064" s="20">
        <v>43434</v>
      </c>
      <c r="J1064" s="20">
        <v>43440</v>
      </c>
      <c r="K1064" s="20"/>
      <c r="L1064" s="20"/>
      <c r="M1064" s="20">
        <v>43482</v>
      </c>
      <c r="N1064" s="20">
        <v>43500</v>
      </c>
      <c r="O1064" s="21">
        <v>-18</v>
      </c>
      <c r="P1064" s="21">
        <v>-18</v>
      </c>
      <c r="Q1064" s="7">
        <v>-20425.32</v>
      </c>
      <c r="R1064" s="22">
        <f t="shared" si="48"/>
        <v>2018</v>
      </c>
      <c r="S1064" s="22">
        <f t="shared" si="49"/>
        <v>1</v>
      </c>
      <c r="T1064" s="22">
        <f t="shared" si="50"/>
        <v>1</v>
      </c>
    </row>
    <row r="1065" spans="1:20">
      <c r="A1065" t="s">
        <v>306</v>
      </c>
      <c r="B1065">
        <v>3578710729</v>
      </c>
      <c r="C1065">
        <v>5805</v>
      </c>
      <c r="D1065">
        <v>1011000200</v>
      </c>
      <c r="E1065" t="s">
        <v>29</v>
      </c>
      <c r="F1065" t="s">
        <v>59</v>
      </c>
      <c r="H1065" s="7">
        <v>122</v>
      </c>
      <c r="I1065" s="20">
        <v>43434</v>
      </c>
      <c r="J1065" s="20">
        <v>43439</v>
      </c>
      <c r="K1065" s="20"/>
      <c r="L1065" s="20"/>
      <c r="M1065" s="20">
        <v>43482</v>
      </c>
      <c r="N1065" s="20">
        <v>43499</v>
      </c>
      <c r="O1065" s="21">
        <v>-17</v>
      </c>
      <c r="P1065" s="21">
        <v>-17</v>
      </c>
      <c r="Q1065" s="7">
        <v>-2074</v>
      </c>
      <c r="R1065" s="22">
        <f t="shared" si="48"/>
        <v>2018</v>
      </c>
      <c r="S1065" s="22">
        <f t="shared" si="49"/>
        <v>1</v>
      </c>
      <c r="T1065" s="22">
        <f t="shared" si="50"/>
        <v>1</v>
      </c>
    </row>
    <row r="1066" spans="1:20">
      <c r="A1066" t="s">
        <v>231</v>
      </c>
      <c r="B1066">
        <v>784230872</v>
      </c>
      <c r="C1066" t="s">
        <v>729</v>
      </c>
      <c r="D1066">
        <v>70010000050</v>
      </c>
      <c r="E1066" t="s">
        <v>29</v>
      </c>
      <c r="F1066" t="s">
        <v>32</v>
      </c>
      <c r="H1066" s="7">
        <v>5154.5</v>
      </c>
      <c r="I1066" s="20">
        <v>43434</v>
      </c>
      <c r="J1066" s="20">
        <v>43440</v>
      </c>
      <c r="K1066" s="20"/>
      <c r="L1066" s="20"/>
      <c r="M1066" s="20">
        <v>43482</v>
      </c>
      <c r="N1066" s="20">
        <v>43500</v>
      </c>
      <c r="O1066" s="21">
        <v>-18</v>
      </c>
      <c r="P1066" s="21">
        <v>-18</v>
      </c>
      <c r="Q1066" s="7">
        <v>-92781</v>
      </c>
      <c r="R1066" s="22">
        <f t="shared" si="48"/>
        <v>2018</v>
      </c>
      <c r="S1066" s="22">
        <f t="shared" si="49"/>
        <v>1</v>
      </c>
      <c r="T1066" s="22">
        <f t="shared" si="50"/>
        <v>1</v>
      </c>
    </row>
    <row r="1067" spans="1:20">
      <c r="A1067" t="s">
        <v>693</v>
      </c>
      <c r="B1067">
        <v>5501420961</v>
      </c>
      <c r="C1067">
        <v>1808117615</v>
      </c>
      <c r="D1067">
        <v>70010000045</v>
      </c>
      <c r="E1067" t="s">
        <v>29</v>
      </c>
      <c r="F1067" t="s">
        <v>32</v>
      </c>
      <c r="H1067" s="7">
        <v>1349.92</v>
      </c>
      <c r="I1067" s="20">
        <v>43437</v>
      </c>
      <c r="J1067" s="20">
        <v>43438</v>
      </c>
      <c r="K1067" s="20"/>
      <c r="L1067" s="20"/>
      <c r="M1067" s="20">
        <v>43482</v>
      </c>
      <c r="N1067" s="20">
        <v>43498</v>
      </c>
      <c r="O1067" s="21">
        <v>-16</v>
      </c>
      <c r="P1067" s="21">
        <v>-16</v>
      </c>
      <c r="Q1067" s="7">
        <v>-21598.720000000001</v>
      </c>
      <c r="R1067" s="22">
        <f t="shared" si="48"/>
        <v>2018</v>
      </c>
      <c r="S1067" s="22">
        <f t="shared" si="49"/>
        <v>1</v>
      </c>
      <c r="T1067" s="22">
        <f t="shared" si="50"/>
        <v>1</v>
      </c>
    </row>
    <row r="1068" spans="1:20">
      <c r="A1068" t="s">
        <v>694</v>
      </c>
      <c r="B1068">
        <v>7394500727</v>
      </c>
      <c r="C1068" t="s">
        <v>730</v>
      </c>
      <c r="D1068">
        <v>70010000006</v>
      </c>
      <c r="E1068" t="s">
        <v>29</v>
      </c>
      <c r="F1068" t="s">
        <v>32</v>
      </c>
      <c r="H1068" s="7">
        <v>92.65</v>
      </c>
      <c r="I1068" s="20">
        <v>43432</v>
      </c>
      <c r="J1068" s="20">
        <v>43445</v>
      </c>
      <c r="K1068" s="20"/>
      <c r="L1068" s="20"/>
      <c r="M1068" s="20">
        <v>43482</v>
      </c>
      <c r="N1068" s="20">
        <v>43505</v>
      </c>
      <c r="O1068" s="21">
        <v>-23</v>
      </c>
      <c r="P1068" s="21">
        <v>-23</v>
      </c>
      <c r="Q1068" s="7">
        <v>-2130.9500000000003</v>
      </c>
      <c r="R1068" s="22">
        <f t="shared" si="48"/>
        <v>2018</v>
      </c>
      <c r="S1068" s="22">
        <f t="shared" si="49"/>
        <v>1</v>
      </c>
      <c r="T1068" s="22">
        <f t="shared" si="50"/>
        <v>1</v>
      </c>
    </row>
    <row r="1069" spans="1:20">
      <c r="A1069" t="s">
        <v>704</v>
      </c>
      <c r="B1069">
        <v>129500773</v>
      </c>
      <c r="C1069" t="s">
        <v>731</v>
      </c>
      <c r="D1069">
        <v>70010000050</v>
      </c>
      <c r="E1069" t="s">
        <v>29</v>
      </c>
      <c r="F1069" t="s">
        <v>42</v>
      </c>
      <c r="H1069" s="7">
        <v>603.9</v>
      </c>
      <c r="I1069" s="20">
        <v>43432</v>
      </c>
      <c r="J1069" s="20">
        <v>43441</v>
      </c>
      <c r="K1069" s="20"/>
      <c r="L1069" s="20"/>
      <c r="M1069" s="20">
        <v>43482</v>
      </c>
      <c r="N1069" s="20">
        <v>43501</v>
      </c>
      <c r="O1069" s="21">
        <v>-19</v>
      </c>
      <c r="P1069" s="21">
        <v>-19</v>
      </c>
      <c r="Q1069" s="7">
        <v>-11474.1</v>
      </c>
      <c r="R1069" s="22">
        <f t="shared" si="48"/>
        <v>2018</v>
      </c>
      <c r="S1069" s="22">
        <f t="shared" si="49"/>
        <v>1</v>
      </c>
      <c r="T1069" s="22">
        <f t="shared" si="50"/>
        <v>1</v>
      </c>
    </row>
    <row r="1070" spans="1:20">
      <c r="A1070" t="s">
        <v>307</v>
      </c>
      <c r="B1070">
        <v>3524050238</v>
      </c>
      <c r="C1070">
        <v>740625826</v>
      </c>
      <c r="D1070">
        <v>70010000006</v>
      </c>
      <c r="E1070" t="s">
        <v>29</v>
      </c>
      <c r="F1070" t="s">
        <v>32</v>
      </c>
      <c r="H1070" s="7">
        <v>1743.13</v>
      </c>
      <c r="I1070" s="20">
        <v>43441</v>
      </c>
      <c r="J1070" s="20">
        <v>43444</v>
      </c>
      <c r="K1070" s="20"/>
      <c r="L1070" s="20"/>
      <c r="M1070" s="20">
        <v>43482</v>
      </c>
      <c r="N1070" s="20">
        <v>43504</v>
      </c>
      <c r="O1070" s="21">
        <v>-22</v>
      </c>
      <c r="P1070" s="21">
        <v>-22</v>
      </c>
      <c r="Q1070" s="7">
        <v>-38348.86</v>
      </c>
      <c r="R1070" s="22">
        <f t="shared" si="48"/>
        <v>2018</v>
      </c>
      <c r="S1070" s="22">
        <f t="shared" si="49"/>
        <v>1</v>
      </c>
      <c r="T1070" s="22">
        <f t="shared" si="50"/>
        <v>1</v>
      </c>
    </row>
    <row r="1071" spans="1:20">
      <c r="A1071" t="s">
        <v>718</v>
      </c>
      <c r="B1071">
        <v>10727980152</v>
      </c>
      <c r="C1071" t="s">
        <v>732</v>
      </c>
      <c r="D1071">
        <v>71210000105</v>
      </c>
      <c r="E1071" t="s">
        <v>29</v>
      </c>
      <c r="F1071" t="s">
        <v>38</v>
      </c>
      <c r="H1071" s="7">
        <v>3092.76</v>
      </c>
      <c r="I1071" s="20">
        <v>43434</v>
      </c>
      <c r="J1071" s="20">
        <v>43447</v>
      </c>
      <c r="K1071" s="20"/>
      <c r="L1071" s="20"/>
      <c r="M1071" s="20">
        <v>43482</v>
      </c>
      <c r="N1071" s="20">
        <v>43507</v>
      </c>
      <c r="O1071" s="21">
        <v>-25</v>
      </c>
      <c r="P1071" s="21">
        <v>-25</v>
      </c>
      <c r="Q1071" s="7">
        <v>-77319</v>
      </c>
      <c r="R1071" s="22">
        <f t="shared" si="48"/>
        <v>2018</v>
      </c>
      <c r="S1071" s="22">
        <f t="shared" si="49"/>
        <v>1</v>
      </c>
      <c r="T1071" s="22">
        <f t="shared" si="50"/>
        <v>1</v>
      </c>
    </row>
    <row r="1072" spans="1:20">
      <c r="A1072" t="s">
        <v>561</v>
      </c>
      <c r="B1072">
        <v>1938190731</v>
      </c>
      <c r="C1072" t="s">
        <v>733</v>
      </c>
      <c r="D1072">
        <v>70010000050</v>
      </c>
      <c r="E1072" t="s">
        <v>29</v>
      </c>
      <c r="F1072" t="s">
        <v>32</v>
      </c>
      <c r="H1072" s="7">
        <v>2420.4299999999998</v>
      </c>
      <c r="I1072" s="20">
        <v>43431</v>
      </c>
      <c r="J1072" s="20">
        <v>43432</v>
      </c>
      <c r="K1072" s="20"/>
      <c r="L1072" s="20"/>
      <c r="M1072" s="20">
        <v>43482</v>
      </c>
      <c r="N1072" s="20">
        <v>43492</v>
      </c>
      <c r="O1072" s="21">
        <v>-10</v>
      </c>
      <c r="P1072" s="21">
        <v>-10</v>
      </c>
      <c r="Q1072" s="7">
        <v>-24204.3</v>
      </c>
      <c r="R1072" s="22">
        <f t="shared" si="48"/>
        <v>2018</v>
      </c>
      <c r="S1072" s="22">
        <f t="shared" si="49"/>
        <v>1</v>
      </c>
      <c r="T1072" s="22">
        <f t="shared" si="50"/>
        <v>1</v>
      </c>
    </row>
    <row r="1073" spans="1:20">
      <c r="A1073" t="s">
        <v>734</v>
      </c>
      <c r="B1073">
        <v>5239350969</v>
      </c>
      <c r="C1073">
        <v>18342667</v>
      </c>
      <c r="D1073">
        <v>70010000036</v>
      </c>
      <c r="E1073" t="s">
        <v>29</v>
      </c>
      <c r="F1073" t="s">
        <v>32</v>
      </c>
      <c r="H1073" s="7">
        <v>1182.18</v>
      </c>
      <c r="I1073" s="20">
        <v>43433</v>
      </c>
      <c r="J1073" s="20">
        <v>43438</v>
      </c>
      <c r="K1073" s="20"/>
      <c r="L1073" s="20"/>
      <c r="M1073" s="20">
        <v>43482</v>
      </c>
      <c r="N1073" s="20">
        <v>43498</v>
      </c>
      <c r="O1073" s="21">
        <v>-16</v>
      </c>
      <c r="P1073" s="21">
        <v>-16</v>
      </c>
      <c r="Q1073" s="7">
        <v>-18914.88</v>
      </c>
      <c r="R1073" s="22">
        <f t="shared" si="48"/>
        <v>2018</v>
      </c>
      <c r="S1073" s="22">
        <f t="shared" si="49"/>
        <v>1</v>
      </c>
      <c r="T1073" s="22">
        <f t="shared" si="50"/>
        <v>1</v>
      </c>
    </row>
    <row r="1074" spans="1:20">
      <c r="A1074" t="s">
        <v>694</v>
      </c>
      <c r="B1074">
        <v>7394500727</v>
      </c>
      <c r="C1074" t="s">
        <v>735</v>
      </c>
      <c r="D1074">
        <v>70010000006</v>
      </c>
      <c r="E1074" t="s">
        <v>29</v>
      </c>
      <c r="F1074" t="s">
        <v>32</v>
      </c>
      <c r="H1074" s="7">
        <v>133.71</v>
      </c>
      <c r="I1074" s="20">
        <v>43419</v>
      </c>
      <c r="J1074" s="20">
        <v>43438</v>
      </c>
      <c r="K1074" s="20"/>
      <c r="L1074" s="20"/>
      <c r="M1074" s="20">
        <v>43482</v>
      </c>
      <c r="N1074" s="20">
        <v>43498</v>
      </c>
      <c r="O1074" s="21">
        <v>-16</v>
      </c>
      <c r="P1074" s="21">
        <v>-16</v>
      </c>
      <c r="Q1074" s="7">
        <v>-2139.36</v>
      </c>
      <c r="R1074" s="22">
        <f t="shared" si="48"/>
        <v>2018</v>
      </c>
      <c r="S1074" s="22">
        <f t="shared" si="49"/>
        <v>1</v>
      </c>
      <c r="T1074" s="22">
        <f t="shared" si="50"/>
        <v>1</v>
      </c>
    </row>
    <row r="1075" spans="1:20">
      <c r="A1075" t="s">
        <v>561</v>
      </c>
      <c r="B1075">
        <v>1938190731</v>
      </c>
      <c r="C1075" t="s">
        <v>736</v>
      </c>
      <c r="D1075">
        <v>71510000020</v>
      </c>
      <c r="E1075" t="s">
        <v>29</v>
      </c>
      <c r="F1075" t="s">
        <v>30</v>
      </c>
      <c r="H1075" s="7">
        <v>362.34</v>
      </c>
      <c r="I1075" s="20">
        <v>43417</v>
      </c>
      <c r="J1075" s="20">
        <v>43472</v>
      </c>
      <c r="K1075" s="20"/>
      <c r="L1075" s="20"/>
      <c r="M1075" s="20">
        <v>43482</v>
      </c>
      <c r="N1075" s="20">
        <v>43532</v>
      </c>
      <c r="O1075" s="21">
        <v>-50</v>
      </c>
      <c r="P1075" s="21">
        <v>-50</v>
      </c>
      <c r="Q1075" s="7">
        <v>-18117</v>
      </c>
      <c r="R1075" s="22">
        <f t="shared" si="48"/>
        <v>2018</v>
      </c>
      <c r="S1075" s="22">
        <f t="shared" si="49"/>
        <v>1</v>
      </c>
      <c r="T1075" s="22">
        <f t="shared" si="50"/>
        <v>1</v>
      </c>
    </row>
    <row r="1076" spans="1:20">
      <c r="A1076" t="s">
        <v>737</v>
      </c>
      <c r="B1076">
        <v>1064530924</v>
      </c>
      <c r="C1076" t="s">
        <v>738</v>
      </c>
      <c r="D1076">
        <v>70010000036</v>
      </c>
      <c r="E1076" t="s">
        <v>29</v>
      </c>
      <c r="F1076" t="s">
        <v>32</v>
      </c>
      <c r="H1076" s="7">
        <v>1742.16</v>
      </c>
      <c r="I1076" s="20">
        <v>43423</v>
      </c>
      <c r="J1076" s="20">
        <v>43425</v>
      </c>
      <c r="K1076" s="20"/>
      <c r="L1076" s="20"/>
      <c r="M1076" s="20">
        <v>43482</v>
      </c>
      <c r="N1076" s="20">
        <v>43485</v>
      </c>
      <c r="O1076" s="21">
        <v>-3</v>
      </c>
      <c r="P1076" s="21">
        <v>-3</v>
      </c>
      <c r="Q1076" s="7">
        <v>-5226.4800000000005</v>
      </c>
      <c r="R1076" s="22">
        <f t="shared" si="48"/>
        <v>2018</v>
      </c>
      <c r="S1076" s="22">
        <f t="shared" si="49"/>
        <v>1</v>
      </c>
      <c r="T1076" s="22">
        <f t="shared" si="50"/>
        <v>1</v>
      </c>
    </row>
    <row r="1077" spans="1:20">
      <c r="A1077" t="s">
        <v>694</v>
      </c>
      <c r="B1077">
        <v>7394500727</v>
      </c>
      <c r="C1077" t="s">
        <v>739</v>
      </c>
      <c r="D1077">
        <v>70010000006</v>
      </c>
      <c r="E1077" t="s">
        <v>29</v>
      </c>
      <c r="F1077" t="s">
        <v>32</v>
      </c>
      <c r="H1077" s="7">
        <v>112.96</v>
      </c>
      <c r="I1077" s="20">
        <v>43413</v>
      </c>
      <c r="J1077" s="20">
        <v>43416</v>
      </c>
      <c r="K1077" s="20"/>
      <c r="L1077" s="20"/>
      <c r="M1077" s="20">
        <v>43482</v>
      </c>
      <c r="N1077" s="20">
        <v>43476</v>
      </c>
      <c r="O1077" s="21">
        <v>6</v>
      </c>
      <c r="P1077" s="21">
        <v>6</v>
      </c>
      <c r="Q1077" s="7">
        <v>677.76</v>
      </c>
      <c r="R1077" s="22">
        <f t="shared" si="48"/>
        <v>2018</v>
      </c>
      <c r="S1077" s="22">
        <f t="shared" si="49"/>
        <v>1</v>
      </c>
      <c r="T1077" s="22">
        <f t="shared" si="50"/>
        <v>1</v>
      </c>
    </row>
    <row r="1078" spans="1:20">
      <c r="A1078" t="s">
        <v>740</v>
      </c>
      <c r="B1078">
        <v>707821203</v>
      </c>
      <c r="C1078" t="s">
        <v>741</v>
      </c>
      <c r="D1078">
        <v>70010000050</v>
      </c>
      <c r="E1078" t="s">
        <v>29</v>
      </c>
      <c r="F1078" t="s">
        <v>32</v>
      </c>
      <c r="H1078" s="7">
        <v>414.8</v>
      </c>
      <c r="I1078" s="20">
        <v>43404</v>
      </c>
      <c r="J1078" s="20">
        <v>43410</v>
      </c>
      <c r="K1078" s="20"/>
      <c r="L1078" s="20"/>
      <c r="M1078" s="20">
        <v>43482</v>
      </c>
      <c r="N1078" s="20">
        <v>43470</v>
      </c>
      <c r="O1078" s="21">
        <v>12</v>
      </c>
      <c r="P1078" s="21">
        <v>12</v>
      </c>
      <c r="Q1078" s="7">
        <v>4977.6000000000004</v>
      </c>
      <c r="R1078" s="22">
        <f t="shared" si="48"/>
        <v>2018</v>
      </c>
      <c r="S1078" s="22">
        <f t="shared" si="49"/>
        <v>1</v>
      </c>
      <c r="T1078" s="22">
        <f t="shared" si="50"/>
        <v>1</v>
      </c>
    </row>
    <row r="1079" spans="1:20">
      <c r="A1079" t="s">
        <v>734</v>
      </c>
      <c r="B1079">
        <v>5239350969</v>
      </c>
      <c r="C1079">
        <v>18342495</v>
      </c>
      <c r="D1079">
        <v>70010000036</v>
      </c>
      <c r="E1079" t="s">
        <v>29</v>
      </c>
      <c r="F1079" t="s">
        <v>32</v>
      </c>
      <c r="H1079" s="7">
        <v>13570.49</v>
      </c>
      <c r="I1079" s="20">
        <v>43411</v>
      </c>
      <c r="J1079" s="20">
        <v>43416</v>
      </c>
      <c r="K1079" s="20"/>
      <c r="L1079" s="20"/>
      <c r="M1079" s="20">
        <v>43482</v>
      </c>
      <c r="N1079" s="20">
        <v>43476</v>
      </c>
      <c r="O1079" s="21">
        <v>6</v>
      </c>
      <c r="P1079" s="21">
        <v>6</v>
      </c>
      <c r="Q1079" s="7">
        <v>81422.94</v>
      </c>
      <c r="R1079" s="22">
        <f t="shared" si="48"/>
        <v>2018</v>
      </c>
      <c r="S1079" s="22">
        <f t="shared" si="49"/>
        <v>1</v>
      </c>
      <c r="T1079" s="22">
        <f t="shared" si="50"/>
        <v>1</v>
      </c>
    </row>
    <row r="1080" spans="1:20">
      <c r="A1080" t="s">
        <v>260</v>
      </c>
      <c r="B1080">
        <v>832400154</v>
      </c>
      <c r="C1080">
        <v>89691897</v>
      </c>
      <c r="D1080">
        <v>70010000006</v>
      </c>
      <c r="E1080" t="s">
        <v>29</v>
      </c>
      <c r="F1080" t="s">
        <v>32</v>
      </c>
      <c r="H1080" s="7">
        <v>0.6</v>
      </c>
      <c r="I1080" s="20">
        <v>43426</v>
      </c>
      <c r="J1080" s="20">
        <v>43427</v>
      </c>
      <c r="K1080" s="20"/>
      <c r="L1080" s="20"/>
      <c r="M1080" s="20">
        <v>43482</v>
      </c>
      <c r="N1080" s="20">
        <v>43487</v>
      </c>
      <c r="O1080" s="21">
        <v>-5</v>
      </c>
      <c r="P1080" s="21">
        <v>-5</v>
      </c>
      <c r="Q1080" s="7">
        <v>-3</v>
      </c>
      <c r="R1080" s="22">
        <f t="shared" si="48"/>
        <v>2018</v>
      </c>
      <c r="S1080" s="22">
        <f t="shared" si="49"/>
        <v>1</v>
      </c>
      <c r="T1080" s="22">
        <f t="shared" si="50"/>
        <v>1</v>
      </c>
    </row>
    <row r="1081" spans="1:20">
      <c r="A1081" t="s">
        <v>203</v>
      </c>
      <c r="B1081">
        <v>11206730159</v>
      </c>
      <c r="C1081">
        <v>7171627469</v>
      </c>
      <c r="D1081">
        <v>70010000056</v>
      </c>
      <c r="E1081" t="s">
        <v>29</v>
      </c>
      <c r="F1081" t="s">
        <v>32</v>
      </c>
      <c r="H1081" s="7">
        <v>6656</v>
      </c>
      <c r="I1081" s="20">
        <v>43424</v>
      </c>
      <c r="J1081" s="20">
        <v>43424</v>
      </c>
      <c r="K1081" s="20"/>
      <c r="L1081" s="20"/>
      <c r="M1081" s="20">
        <v>43482</v>
      </c>
      <c r="N1081" s="20">
        <v>43484</v>
      </c>
      <c r="O1081" s="21">
        <v>-2</v>
      </c>
      <c r="P1081" s="21">
        <v>-2</v>
      </c>
      <c r="Q1081" s="7">
        <v>-13312</v>
      </c>
      <c r="R1081" s="22">
        <f t="shared" si="48"/>
        <v>2018</v>
      </c>
      <c r="S1081" s="22">
        <f t="shared" si="49"/>
        <v>1</v>
      </c>
      <c r="T1081" s="22">
        <f t="shared" si="50"/>
        <v>1</v>
      </c>
    </row>
    <row r="1082" spans="1:20">
      <c r="A1082" t="s">
        <v>58</v>
      </c>
      <c r="B1082">
        <v>13144290155</v>
      </c>
      <c r="C1082">
        <v>2018310911</v>
      </c>
      <c r="D1082">
        <v>70010000036</v>
      </c>
      <c r="E1082" t="s">
        <v>29</v>
      </c>
      <c r="F1082" t="s">
        <v>32</v>
      </c>
      <c r="H1082" s="7">
        <v>488</v>
      </c>
      <c r="I1082" s="20">
        <v>43447</v>
      </c>
      <c r="J1082" s="20">
        <v>43447</v>
      </c>
      <c r="K1082" s="20"/>
      <c r="L1082" s="20"/>
      <c r="M1082" s="20">
        <v>43482</v>
      </c>
      <c r="N1082" s="20">
        <v>43507</v>
      </c>
      <c r="O1082" s="21">
        <v>-25</v>
      </c>
      <c r="P1082" s="21">
        <v>-25</v>
      </c>
      <c r="Q1082" s="7">
        <v>-12200</v>
      </c>
      <c r="R1082" s="22">
        <f t="shared" si="48"/>
        <v>2018</v>
      </c>
      <c r="S1082" s="22">
        <f t="shared" si="49"/>
        <v>1</v>
      </c>
      <c r="T1082" s="22">
        <f t="shared" si="50"/>
        <v>1</v>
      </c>
    </row>
    <row r="1083" spans="1:20">
      <c r="A1083" t="s">
        <v>40</v>
      </c>
      <c r="B1083">
        <v>10559941009</v>
      </c>
      <c r="C1083" t="s">
        <v>82</v>
      </c>
      <c r="D1083">
        <v>70614000015</v>
      </c>
      <c r="E1083" t="s">
        <v>29</v>
      </c>
      <c r="F1083" t="s">
        <v>38</v>
      </c>
      <c r="H1083" s="7">
        <v>13072.59</v>
      </c>
      <c r="I1083" s="20">
        <v>43431</v>
      </c>
      <c r="J1083" s="20">
        <v>43446</v>
      </c>
      <c r="K1083" s="20"/>
      <c r="L1083" s="20"/>
      <c r="M1083" s="20">
        <v>43482</v>
      </c>
      <c r="N1083" s="20">
        <v>43506</v>
      </c>
      <c r="O1083" s="21">
        <v>-24</v>
      </c>
      <c r="P1083" s="21">
        <v>-24</v>
      </c>
      <c r="Q1083" s="7">
        <v>-313742.16000000003</v>
      </c>
      <c r="R1083" s="22">
        <f t="shared" si="48"/>
        <v>2018</v>
      </c>
      <c r="S1083" s="22">
        <f t="shared" si="49"/>
        <v>1</v>
      </c>
      <c r="T1083" s="22">
        <f t="shared" si="50"/>
        <v>1</v>
      </c>
    </row>
    <row r="1084" spans="1:20">
      <c r="A1084" t="s">
        <v>742</v>
      </c>
      <c r="B1084">
        <v>2705540165</v>
      </c>
      <c r="C1084">
        <v>12901</v>
      </c>
      <c r="D1084">
        <v>70010000036</v>
      </c>
      <c r="E1084" t="s">
        <v>29</v>
      </c>
      <c r="F1084" t="s">
        <v>32</v>
      </c>
      <c r="H1084" s="7">
        <v>232.41</v>
      </c>
      <c r="I1084" s="20">
        <v>43446</v>
      </c>
      <c r="J1084" s="20">
        <v>43446</v>
      </c>
      <c r="K1084" s="20"/>
      <c r="L1084" s="20"/>
      <c r="M1084" s="20">
        <v>43482</v>
      </c>
      <c r="N1084" s="20">
        <v>43506</v>
      </c>
      <c r="O1084" s="21">
        <v>-24</v>
      </c>
      <c r="P1084" s="21">
        <v>-24</v>
      </c>
      <c r="Q1084" s="7">
        <v>-5577.84</v>
      </c>
      <c r="R1084" s="22">
        <f t="shared" si="48"/>
        <v>2018</v>
      </c>
      <c r="S1084" s="22">
        <f t="shared" si="49"/>
        <v>1</v>
      </c>
      <c r="T1084" s="22">
        <f t="shared" si="50"/>
        <v>1</v>
      </c>
    </row>
    <row r="1085" spans="1:20">
      <c r="A1085" t="s">
        <v>211</v>
      </c>
      <c r="B1085">
        <v>397360488</v>
      </c>
      <c r="C1085" t="s">
        <v>743</v>
      </c>
      <c r="D1085">
        <v>70010000050</v>
      </c>
      <c r="E1085" t="s">
        <v>29</v>
      </c>
      <c r="F1085" t="s">
        <v>32</v>
      </c>
      <c r="H1085" s="7">
        <v>938.16</v>
      </c>
      <c r="I1085" s="20">
        <v>43425</v>
      </c>
      <c r="J1085" s="20">
        <v>43432</v>
      </c>
      <c r="K1085" s="20"/>
      <c r="L1085" s="20"/>
      <c r="M1085" s="20">
        <v>43482</v>
      </c>
      <c r="N1085" s="20">
        <v>43492</v>
      </c>
      <c r="O1085" s="21">
        <v>-10</v>
      </c>
      <c r="P1085" s="21">
        <v>-10</v>
      </c>
      <c r="Q1085" s="7">
        <v>-9381.6</v>
      </c>
      <c r="R1085" s="22">
        <f t="shared" si="48"/>
        <v>2018</v>
      </c>
      <c r="S1085" s="22">
        <f t="shared" si="49"/>
        <v>1</v>
      </c>
      <c r="T1085" s="22">
        <f t="shared" si="50"/>
        <v>1</v>
      </c>
    </row>
    <row r="1086" spans="1:20">
      <c r="A1086" t="s">
        <v>694</v>
      </c>
      <c r="B1086">
        <v>7394500727</v>
      </c>
      <c r="C1086" t="s">
        <v>744</v>
      </c>
      <c r="D1086">
        <v>70010000006</v>
      </c>
      <c r="E1086" t="s">
        <v>29</v>
      </c>
      <c r="F1086" t="s">
        <v>32</v>
      </c>
      <c r="H1086" s="7">
        <v>132.9</v>
      </c>
      <c r="I1086" s="20">
        <v>43418</v>
      </c>
      <c r="J1086" s="20">
        <v>43438</v>
      </c>
      <c r="K1086" s="20"/>
      <c r="L1086" s="20"/>
      <c r="M1086" s="20">
        <v>43482</v>
      </c>
      <c r="N1086" s="20">
        <v>43498</v>
      </c>
      <c r="O1086" s="21">
        <v>-16</v>
      </c>
      <c r="P1086" s="21">
        <v>-16</v>
      </c>
      <c r="Q1086" s="7">
        <v>-2126.4</v>
      </c>
      <c r="R1086" s="22">
        <f t="shared" si="48"/>
        <v>2018</v>
      </c>
      <c r="S1086" s="22">
        <f t="shared" si="49"/>
        <v>1</v>
      </c>
      <c r="T1086" s="22">
        <f t="shared" si="50"/>
        <v>1</v>
      </c>
    </row>
    <row r="1087" spans="1:20">
      <c r="A1087" t="s">
        <v>201</v>
      </c>
      <c r="B1087">
        <v>847380961</v>
      </c>
      <c r="C1087">
        <v>18035977</v>
      </c>
      <c r="D1087">
        <v>70010000050</v>
      </c>
      <c r="E1087" t="s">
        <v>29</v>
      </c>
      <c r="F1087" t="s">
        <v>32</v>
      </c>
      <c r="H1087" s="7">
        <v>2196</v>
      </c>
      <c r="I1087" s="20">
        <v>43423</v>
      </c>
      <c r="J1087" s="20">
        <v>43433</v>
      </c>
      <c r="K1087" s="20"/>
      <c r="L1087" s="20"/>
      <c r="M1087" s="20">
        <v>43482</v>
      </c>
      <c r="N1087" s="20">
        <v>43493</v>
      </c>
      <c r="O1087" s="21">
        <v>-11</v>
      </c>
      <c r="P1087" s="21">
        <v>-11</v>
      </c>
      <c r="Q1087" s="7">
        <v>-24156</v>
      </c>
      <c r="R1087" s="22">
        <f t="shared" si="48"/>
        <v>2018</v>
      </c>
      <c r="S1087" s="22">
        <f t="shared" si="49"/>
        <v>1</v>
      </c>
      <c r="T1087" s="22">
        <f t="shared" si="50"/>
        <v>1</v>
      </c>
    </row>
    <row r="1088" spans="1:20">
      <c r="A1088" t="s">
        <v>745</v>
      </c>
      <c r="B1088">
        <v>3951340722</v>
      </c>
      <c r="C1088" t="s">
        <v>746</v>
      </c>
      <c r="D1088">
        <v>70010000036</v>
      </c>
      <c r="E1088" t="s">
        <v>29</v>
      </c>
      <c r="F1088" t="s">
        <v>32</v>
      </c>
      <c r="H1088" s="7">
        <v>331.84</v>
      </c>
      <c r="I1088" s="20">
        <v>43448</v>
      </c>
      <c r="J1088" s="20">
        <v>43454</v>
      </c>
      <c r="K1088" s="20"/>
      <c r="L1088" s="20"/>
      <c r="M1088" s="20">
        <v>43482</v>
      </c>
      <c r="N1088" s="20">
        <v>43514</v>
      </c>
      <c r="O1088" s="21">
        <v>-32</v>
      </c>
      <c r="P1088" s="21">
        <v>-32</v>
      </c>
      <c r="Q1088" s="7">
        <v>-10618.88</v>
      </c>
      <c r="R1088" s="22">
        <f t="shared" si="48"/>
        <v>2018</v>
      </c>
      <c r="S1088" s="22">
        <f t="shared" si="49"/>
        <v>1</v>
      </c>
      <c r="T1088" s="22">
        <f t="shared" si="50"/>
        <v>1</v>
      </c>
    </row>
    <row r="1089" spans="1:20">
      <c r="A1089" t="s">
        <v>747</v>
      </c>
      <c r="B1089">
        <v>1679130060</v>
      </c>
      <c r="C1089">
        <v>201806032051</v>
      </c>
      <c r="D1089">
        <v>70010000006</v>
      </c>
      <c r="E1089" t="s">
        <v>29</v>
      </c>
      <c r="F1089" t="s">
        <v>32</v>
      </c>
      <c r="H1089" s="7">
        <v>4378</v>
      </c>
      <c r="I1089" s="20">
        <v>43434</v>
      </c>
      <c r="J1089" s="20">
        <v>43438</v>
      </c>
      <c r="K1089" s="20"/>
      <c r="L1089" s="20"/>
      <c r="M1089" s="20">
        <v>43482</v>
      </c>
      <c r="N1089" s="20">
        <v>43498</v>
      </c>
      <c r="O1089" s="21">
        <v>-16</v>
      </c>
      <c r="P1089" s="21">
        <v>-16</v>
      </c>
      <c r="Q1089" s="7">
        <v>-70048</v>
      </c>
      <c r="R1089" s="22">
        <f t="shared" si="48"/>
        <v>2018</v>
      </c>
      <c r="S1089" s="22">
        <f t="shared" si="49"/>
        <v>1</v>
      </c>
      <c r="T1089" s="22">
        <f t="shared" si="50"/>
        <v>1</v>
      </c>
    </row>
    <row r="1090" spans="1:20">
      <c r="A1090" t="s">
        <v>734</v>
      </c>
      <c r="B1090">
        <v>5239350969</v>
      </c>
      <c r="C1090">
        <v>18342637</v>
      </c>
      <c r="D1090">
        <v>70010000036</v>
      </c>
      <c r="E1090" t="s">
        <v>29</v>
      </c>
      <c r="F1090" t="s">
        <v>32</v>
      </c>
      <c r="H1090" s="7">
        <v>366</v>
      </c>
      <c r="I1090" s="20">
        <v>43427</v>
      </c>
      <c r="J1090" s="20">
        <v>43430</v>
      </c>
      <c r="K1090" s="20"/>
      <c r="L1090" s="20"/>
      <c r="M1090" s="20">
        <v>43482</v>
      </c>
      <c r="N1090" s="20">
        <v>43490</v>
      </c>
      <c r="O1090" s="21">
        <v>-8</v>
      </c>
      <c r="P1090" s="21">
        <v>-8</v>
      </c>
      <c r="Q1090" s="7">
        <v>-2928</v>
      </c>
      <c r="R1090" s="22">
        <f t="shared" si="48"/>
        <v>2018</v>
      </c>
      <c r="S1090" s="22">
        <f t="shared" si="49"/>
        <v>1</v>
      </c>
      <c r="T1090" s="22">
        <f t="shared" si="50"/>
        <v>1</v>
      </c>
    </row>
    <row r="1091" spans="1:20">
      <c r="A1091" t="s">
        <v>55</v>
      </c>
      <c r="B1091">
        <v>8230471008</v>
      </c>
      <c r="C1091">
        <v>11018876</v>
      </c>
      <c r="D1091">
        <v>70010000050</v>
      </c>
      <c r="E1091" t="s">
        <v>29</v>
      </c>
      <c r="F1091" t="s">
        <v>32</v>
      </c>
      <c r="H1091" s="7">
        <v>79.3</v>
      </c>
      <c r="I1091" s="20">
        <v>43427</v>
      </c>
      <c r="J1091" s="20">
        <v>43434</v>
      </c>
      <c r="K1091" s="20"/>
      <c r="L1091" s="20"/>
      <c r="M1091" s="20">
        <v>43482</v>
      </c>
      <c r="N1091" s="20">
        <v>43494</v>
      </c>
      <c r="O1091" s="21">
        <v>-12</v>
      </c>
      <c r="P1091" s="21">
        <v>-12</v>
      </c>
      <c r="Q1091" s="7">
        <v>-951.59999999999991</v>
      </c>
      <c r="R1091" s="22">
        <f t="shared" si="48"/>
        <v>2018</v>
      </c>
      <c r="S1091" s="22">
        <f t="shared" si="49"/>
        <v>1</v>
      </c>
      <c r="T1091" s="22">
        <f t="shared" si="50"/>
        <v>1</v>
      </c>
    </row>
    <row r="1092" spans="1:20">
      <c r="A1092" t="s">
        <v>533</v>
      </c>
      <c r="B1092">
        <v>10994940152</v>
      </c>
      <c r="C1092">
        <v>6100096005</v>
      </c>
      <c r="D1092">
        <v>70010000036</v>
      </c>
      <c r="E1092" t="s">
        <v>29</v>
      </c>
      <c r="F1092" t="s">
        <v>32</v>
      </c>
      <c r="H1092" s="7">
        <v>4837.8900000000003</v>
      </c>
      <c r="I1092" s="20">
        <v>43434</v>
      </c>
      <c r="J1092" s="20">
        <v>43440</v>
      </c>
      <c r="K1092" s="20"/>
      <c r="L1092" s="20"/>
      <c r="M1092" s="20">
        <v>43482</v>
      </c>
      <c r="N1092" s="20">
        <v>43500</v>
      </c>
      <c r="O1092" s="21">
        <v>-18</v>
      </c>
      <c r="P1092" s="21">
        <v>-18</v>
      </c>
      <c r="Q1092" s="7">
        <v>-87082.02</v>
      </c>
      <c r="R1092" s="22">
        <f t="shared" si="48"/>
        <v>2018</v>
      </c>
      <c r="S1092" s="22">
        <f t="shared" si="49"/>
        <v>1</v>
      </c>
      <c r="T1092" s="22">
        <f t="shared" si="50"/>
        <v>1</v>
      </c>
    </row>
    <row r="1093" spans="1:20">
      <c r="A1093" t="s">
        <v>31</v>
      </c>
      <c r="B1093">
        <v>3222390159</v>
      </c>
      <c r="C1093">
        <v>2018029381</v>
      </c>
      <c r="D1093">
        <v>70010000036</v>
      </c>
      <c r="E1093" t="s">
        <v>29</v>
      </c>
      <c r="F1093" t="s">
        <v>32</v>
      </c>
      <c r="H1093" s="7">
        <v>242.05</v>
      </c>
      <c r="I1093" s="20">
        <v>43413</v>
      </c>
      <c r="J1093" s="20">
        <v>43456</v>
      </c>
      <c r="K1093" s="20"/>
      <c r="L1093" s="20"/>
      <c r="M1093" s="20">
        <v>43482</v>
      </c>
      <c r="N1093" s="20">
        <v>43516</v>
      </c>
      <c r="O1093" s="21">
        <v>-34</v>
      </c>
      <c r="P1093" s="21">
        <v>-34</v>
      </c>
      <c r="Q1093" s="7">
        <v>-8229.7000000000007</v>
      </c>
      <c r="R1093" s="22">
        <f t="shared" si="48"/>
        <v>2018</v>
      </c>
      <c r="S1093" s="22">
        <f t="shared" si="49"/>
        <v>1</v>
      </c>
      <c r="T1093" s="22">
        <f t="shared" si="50"/>
        <v>1</v>
      </c>
    </row>
    <row r="1094" spans="1:20">
      <c r="A1094" t="s">
        <v>748</v>
      </c>
      <c r="B1094">
        <v>7279780725</v>
      </c>
      <c r="C1094" t="s">
        <v>523</v>
      </c>
      <c r="D1094">
        <v>71510000030</v>
      </c>
      <c r="E1094" t="s">
        <v>29</v>
      </c>
      <c r="F1094" t="s">
        <v>30</v>
      </c>
      <c r="H1094" s="7">
        <v>1515.24</v>
      </c>
      <c r="I1094" s="20">
        <v>43448</v>
      </c>
      <c r="J1094" s="20">
        <v>43456</v>
      </c>
      <c r="K1094" s="20"/>
      <c r="L1094" s="20"/>
      <c r="M1094" s="20">
        <v>43482</v>
      </c>
      <c r="N1094" s="20">
        <v>43516</v>
      </c>
      <c r="O1094" s="21">
        <v>-34</v>
      </c>
      <c r="P1094" s="21">
        <v>-34</v>
      </c>
      <c r="Q1094" s="7">
        <v>-51518.16</v>
      </c>
      <c r="R1094" s="22">
        <f t="shared" si="48"/>
        <v>2018</v>
      </c>
      <c r="S1094" s="22">
        <f t="shared" si="49"/>
        <v>1</v>
      </c>
      <c r="T1094" s="22">
        <f t="shared" si="50"/>
        <v>1</v>
      </c>
    </row>
    <row r="1095" spans="1:20">
      <c r="A1095" t="s">
        <v>718</v>
      </c>
      <c r="B1095">
        <v>10727980152</v>
      </c>
      <c r="C1095" t="s">
        <v>749</v>
      </c>
      <c r="D1095">
        <v>71210000105</v>
      </c>
      <c r="E1095" t="s">
        <v>29</v>
      </c>
      <c r="F1095" t="s">
        <v>38</v>
      </c>
      <c r="H1095" s="7">
        <v>5200.3599999999997</v>
      </c>
      <c r="I1095" s="20">
        <v>43398</v>
      </c>
      <c r="J1095" s="20">
        <v>43399</v>
      </c>
      <c r="K1095" s="20"/>
      <c r="L1095" s="20"/>
      <c r="M1095" s="20">
        <v>43482</v>
      </c>
      <c r="N1095" s="20">
        <v>43459</v>
      </c>
      <c r="O1095" s="21">
        <v>23</v>
      </c>
      <c r="P1095" s="21">
        <v>23</v>
      </c>
      <c r="Q1095" s="7">
        <v>119608.28</v>
      </c>
      <c r="R1095" s="22">
        <f t="shared" si="48"/>
        <v>2018</v>
      </c>
      <c r="S1095" s="22">
        <f t="shared" si="49"/>
        <v>1</v>
      </c>
      <c r="T1095" s="22">
        <f t="shared" si="50"/>
        <v>1</v>
      </c>
    </row>
    <row r="1096" spans="1:20">
      <c r="A1096" t="s">
        <v>750</v>
      </c>
      <c r="B1096">
        <v>11496970150</v>
      </c>
      <c r="C1096">
        <v>6012218023507</v>
      </c>
      <c r="D1096">
        <v>70010000036</v>
      </c>
      <c r="E1096" t="s">
        <v>29</v>
      </c>
      <c r="F1096" t="s">
        <v>32</v>
      </c>
      <c r="H1096" s="7">
        <v>2550.25</v>
      </c>
      <c r="I1096" s="20">
        <v>43417</v>
      </c>
      <c r="J1096" s="20">
        <v>43418</v>
      </c>
      <c r="K1096" s="20"/>
      <c r="L1096" s="20"/>
      <c r="M1096" s="20">
        <v>43482</v>
      </c>
      <c r="N1096" s="20">
        <v>43478</v>
      </c>
      <c r="O1096" s="21">
        <v>4</v>
      </c>
      <c r="P1096" s="21">
        <v>4</v>
      </c>
      <c r="Q1096" s="7">
        <v>10201</v>
      </c>
      <c r="R1096" s="22">
        <f t="shared" ref="R1096:R1159" si="51">YEAR(I1096)</f>
        <v>2018</v>
      </c>
      <c r="S1096" s="22">
        <f t="shared" ref="S1096:S1159" si="52">MONTH(M1096)</f>
        <v>1</v>
      </c>
      <c r="T1096" s="22">
        <f t="shared" ref="T1096:T1159" si="53">CEILING(MONTH(M1096)/3,1)</f>
        <v>1</v>
      </c>
    </row>
    <row r="1097" spans="1:20">
      <c r="A1097" t="s">
        <v>751</v>
      </c>
      <c r="B1097">
        <v>5848611009</v>
      </c>
      <c r="C1097">
        <v>1901002480</v>
      </c>
      <c r="D1097">
        <v>70010000036</v>
      </c>
      <c r="E1097" t="s">
        <v>29</v>
      </c>
      <c r="F1097" t="s">
        <v>32</v>
      </c>
      <c r="H1097" s="7">
        <v>1952</v>
      </c>
      <c r="I1097" s="20">
        <v>43410</v>
      </c>
      <c r="J1097" s="20">
        <v>43410</v>
      </c>
      <c r="K1097" s="20"/>
      <c r="L1097" s="20"/>
      <c r="M1097" s="20">
        <v>43482</v>
      </c>
      <c r="N1097" s="20">
        <v>43470</v>
      </c>
      <c r="O1097" s="21">
        <v>12</v>
      </c>
      <c r="P1097" s="21">
        <v>12</v>
      </c>
      <c r="Q1097" s="7">
        <v>23424</v>
      </c>
      <c r="R1097" s="22">
        <f t="shared" si="51"/>
        <v>2018</v>
      </c>
      <c r="S1097" s="22">
        <f t="shared" si="52"/>
        <v>1</v>
      </c>
      <c r="T1097" s="22">
        <f t="shared" si="53"/>
        <v>1</v>
      </c>
    </row>
    <row r="1098" spans="1:20">
      <c r="A1098" t="s">
        <v>693</v>
      </c>
      <c r="B1098">
        <v>5501420961</v>
      </c>
      <c r="C1098">
        <v>1808117160</v>
      </c>
      <c r="D1098">
        <v>70010000045</v>
      </c>
      <c r="E1098" t="s">
        <v>29</v>
      </c>
      <c r="F1098" t="s">
        <v>32</v>
      </c>
      <c r="H1098" s="7">
        <v>18399.919999999998</v>
      </c>
      <c r="I1098" s="20">
        <v>43426</v>
      </c>
      <c r="J1098" s="20">
        <v>43427</v>
      </c>
      <c r="K1098" s="20"/>
      <c r="L1098" s="20"/>
      <c r="M1098" s="20">
        <v>43482</v>
      </c>
      <c r="N1098" s="20">
        <v>43487</v>
      </c>
      <c r="O1098" s="21">
        <v>-5</v>
      </c>
      <c r="P1098" s="21">
        <v>-5</v>
      </c>
      <c r="Q1098" s="7">
        <v>-91999.599999999991</v>
      </c>
      <c r="R1098" s="22">
        <f t="shared" si="51"/>
        <v>2018</v>
      </c>
      <c r="S1098" s="22">
        <f t="shared" si="52"/>
        <v>1</v>
      </c>
      <c r="T1098" s="22">
        <f t="shared" si="53"/>
        <v>1</v>
      </c>
    </row>
    <row r="1099" spans="1:20">
      <c r="A1099" t="s">
        <v>260</v>
      </c>
      <c r="B1099">
        <v>832400154</v>
      </c>
      <c r="C1099">
        <v>89691898</v>
      </c>
      <c r="D1099">
        <v>70010000006</v>
      </c>
      <c r="E1099" t="s">
        <v>29</v>
      </c>
      <c r="F1099" t="s">
        <v>32</v>
      </c>
      <c r="H1099" s="7">
        <v>822.85</v>
      </c>
      <c r="I1099" s="20">
        <v>43426</v>
      </c>
      <c r="J1099" s="20">
        <v>43427</v>
      </c>
      <c r="K1099" s="20"/>
      <c r="L1099" s="20"/>
      <c r="M1099" s="20">
        <v>43482</v>
      </c>
      <c r="N1099" s="20">
        <v>43487</v>
      </c>
      <c r="O1099" s="21">
        <v>-5</v>
      </c>
      <c r="P1099" s="21">
        <v>-5</v>
      </c>
      <c r="Q1099" s="7">
        <v>-4114.25</v>
      </c>
      <c r="R1099" s="22">
        <f t="shared" si="51"/>
        <v>2018</v>
      </c>
      <c r="S1099" s="22">
        <f t="shared" si="52"/>
        <v>1</v>
      </c>
      <c r="T1099" s="22">
        <f t="shared" si="53"/>
        <v>1</v>
      </c>
    </row>
    <row r="1100" spans="1:20">
      <c r="A1100" t="s">
        <v>31</v>
      </c>
      <c r="B1100">
        <v>3222390159</v>
      </c>
      <c r="C1100">
        <v>2018030457</v>
      </c>
      <c r="D1100">
        <v>70010000036</v>
      </c>
      <c r="E1100" t="s">
        <v>29</v>
      </c>
      <c r="F1100" t="s">
        <v>32</v>
      </c>
      <c r="H1100" s="7">
        <v>1456.68</v>
      </c>
      <c r="I1100" s="20">
        <v>43426</v>
      </c>
      <c r="J1100" s="20">
        <v>43427</v>
      </c>
      <c r="K1100" s="20"/>
      <c r="L1100" s="20"/>
      <c r="M1100" s="20">
        <v>43482</v>
      </c>
      <c r="N1100" s="20">
        <v>43487</v>
      </c>
      <c r="O1100" s="21">
        <v>-5</v>
      </c>
      <c r="P1100" s="21">
        <v>-5</v>
      </c>
      <c r="Q1100" s="7">
        <v>-7283.4000000000005</v>
      </c>
      <c r="R1100" s="22">
        <f t="shared" si="51"/>
        <v>2018</v>
      </c>
      <c r="S1100" s="22">
        <f t="shared" si="52"/>
        <v>1</v>
      </c>
      <c r="T1100" s="22">
        <f t="shared" si="53"/>
        <v>1</v>
      </c>
    </row>
    <row r="1101" spans="1:20">
      <c r="A1101" t="s">
        <v>689</v>
      </c>
      <c r="B1101">
        <v>1696821006</v>
      </c>
      <c r="C1101">
        <v>1020314852</v>
      </c>
      <c r="D1101">
        <v>70010000036</v>
      </c>
      <c r="E1101" t="s">
        <v>29</v>
      </c>
      <c r="F1101" t="s">
        <v>32</v>
      </c>
      <c r="H1101" s="7">
        <v>1102.6400000000001</v>
      </c>
      <c r="I1101" s="20">
        <v>43423</v>
      </c>
      <c r="J1101" s="20">
        <v>43423</v>
      </c>
      <c r="K1101" s="20"/>
      <c r="L1101" s="20"/>
      <c r="M1101" s="20">
        <v>43482</v>
      </c>
      <c r="N1101" s="20">
        <v>43483</v>
      </c>
      <c r="O1101" s="21">
        <v>-1</v>
      </c>
      <c r="P1101" s="21">
        <v>-1</v>
      </c>
      <c r="Q1101" s="7">
        <v>-1102.6400000000001</v>
      </c>
      <c r="R1101" s="22">
        <f t="shared" si="51"/>
        <v>2018</v>
      </c>
      <c r="S1101" s="22">
        <f t="shared" si="52"/>
        <v>1</v>
      </c>
      <c r="T1101" s="22">
        <f t="shared" si="53"/>
        <v>1</v>
      </c>
    </row>
    <row r="1102" spans="1:20">
      <c r="A1102" t="s">
        <v>221</v>
      </c>
      <c r="B1102">
        <v>12906300152</v>
      </c>
      <c r="C1102">
        <v>1920019950</v>
      </c>
      <c r="D1102">
        <v>70010000011</v>
      </c>
      <c r="E1102" t="s">
        <v>29</v>
      </c>
      <c r="F1102" t="s">
        <v>32</v>
      </c>
      <c r="H1102" s="7">
        <v>21.74</v>
      </c>
      <c r="I1102" s="20">
        <v>43434</v>
      </c>
      <c r="J1102" s="20">
        <v>43440</v>
      </c>
      <c r="K1102" s="20"/>
      <c r="L1102" s="20"/>
      <c r="M1102" s="20">
        <v>43482</v>
      </c>
      <c r="N1102" s="20">
        <v>43500</v>
      </c>
      <c r="O1102" s="21">
        <v>-18</v>
      </c>
      <c r="P1102" s="21">
        <v>-18</v>
      </c>
      <c r="Q1102" s="7">
        <v>-391.32</v>
      </c>
      <c r="R1102" s="22">
        <f t="shared" si="51"/>
        <v>2018</v>
      </c>
      <c r="S1102" s="22">
        <f t="shared" si="52"/>
        <v>1</v>
      </c>
      <c r="T1102" s="22">
        <f t="shared" si="53"/>
        <v>1</v>
      </c>
    </row>
    <row r="1103" spans="1:20">
      <c r="A1103" t="s">
        <v>307</v>
      </c>
      <c r="B1103">
        <v>3524050238</v>
      </c>
      <c r="C1103">
        <v>740625825</v>
      </c>
      <c r="D1103">
        <v>70010000006</v>
      </c>
      <c r="E1103" t="s">
        <v>29</v>
      </c>
      <c r="F1103" t="s">
        <v>32</v>
      </c>
      <c r="H1103" s="7">
        <v>914.76</v>
      </c>
      <c r="I1103" s="20">
        <v>43441</v>
      </c>
      <c r="J1103" s="20">
        <v>43444</v>
      </c>
      <c r="K1103" s="20"/>
      <c r="L1103" s="20"/>
      <c r="M1103" s="20">
        <v>43482</v>
      </c>
      <c r="N1103" s="20">
        <v>43504</v>
      </c>
      <c r="O1103" s="21">
        <v>-22</v>
      </c>
      <c r="P1103" s="21">
        <v>-22</v>
      </c>
      <c r="Q1103" s="7">
        <v>-20124.72</v>
      </c>
      <c r="R1103" s="22">
        <f t="shared" si="51"/>
        <v>2018</v>
      </c>
      <c r="S1103" s="22">
        <f t="shared" si="52"/>
        <v>1</v>
      </c>
      <c r="T1103" s="22">
        <f t="shared" si="53"/>
        <v>1</v>
      </c>
    </row>
    <row r="1104" spans="1:20">
      <c r="A1104" t="s">
        <v>356</v>
      </c>
      <c r="B1104">
        <v>2252720368</v>
      </c>
      <c r="C1104" t="s">
        <v>752</v>
      </c>
      <c r="D1104">
        <v>70010000050</v>
      </c>
      <c r="E1104" t="s">
        <v>29</v>
      </c>
      <c r="F1104" t="s">
        <v>32</v>
      </c>
      <c r="H1104" s="7">
        <v>428.22</v>
      </c>
      <c r="I1104" s="20">
        <v>43447</v>
      </c>
      <c r="J1104" s="20">
        <v>43447</v>
      </c>
      <c r="K1104" s="20"/>
      <c r="L1104" s="20"/>
      <c r="M1104" s="20">
        <v>43482</v>
      </c>
      <c r="N1104" s="20">
        <v>43507</v>
      </c>
      <c r="O1104" s="21">
        <v>-25</v>
      </c>
      <c r="P1104" s="21">
        <v>-25</v>
      </c>
      <c r="Q1104" s="7">
        <v>-10705.5</v>
      </c>
      <c r="R1104" s="22">
        <f t="shared" si="51"/>
        <v>2018</v>
      </c>
      <c r="S1104" s="22">
        <f t="shared" si="52"/>
        <v>1</v>
      </c>
      <c r="T1104" s="22">
        <f t="shared" si="53"/>
        <v>1</v>
      </c>
    </row>
    <row r="1105" spans="1:20">
      <c r="A1105" t="s">
        <v>694</v>
      </c>
      <c r="B1105">
        <v>7394500727</v>
      </c>
      <c r="C1105" t="s">
        <v>753</v>
      </c>
      <c r="D1105">
        <v>70010000006</v>
      </c>
      <c r="E1105" t="s">
        <v>29</v>
      </c>
      <c r="F1105" t="s">
        <v>32</v>
      </c>
      <c r="H1105" s="7">
        <v>31.42</v>
      </c>
      <c r="I1105" s="20">
        <v>43428</v>
      </c>
      <c r="J1105" s="20">
        <v>43445</v>
      </c>
      <c r="K1105" s="20"/>
      <c r="L1105" s="20"/>
      <c r="M1105" s="20">
        <v>43482</v>
      </c>
      <c r="N1105" s="20">
        <v>43505</v>
      </c>
      <c r="O1105" s="21">
        <v>-23</v>
      </c>
      <c r="P1105" s="21">
        <v>-23</v>
      </c>
      <c r="Q1105" s="7">
        <v>-722.66000000000008</v>
      </c>
      <c r="R1105" s="22">
        <f t="shared" si="51"/>
        <v>2018</v>
      </c>
      <c r="S1105" s="22">
        <f t="shared" si="52"/>
        <v>1</v>
      </c>
      <c r="T1105" s="22">
        <f t="shared" si="53"/>
        <v>1</v>
      </c>
    </row>
    <row r="1106" spans="1:20">
      <c r="A1106" t="s">
        <v>720</v>
      </c>
      <c r="B1106">
        <v>5732940720</v>
      </c>
      <c r="C1106" t="s">
        <v>754</v>
      </c>
      <c r="D1106">
        <v>71510000020</v>
      </c>
      <c r="E1106" t="s">
        <v>29</v>
      </c>
      <c r="F1106" t="s">
        <v>30</v>
      </c>
      <c r="H1106" s="7">
        <v>582.66999999999996</v>
      </c>
      <c r="I1106" s="20">
        <v>43448</v>
      </c>
      <c r="J1106" s="20">
        <v>43448</v>
      </c>
      <c r="K1106" s="20"/>
      <c r="L1106" s="20"/>
      <c r="M1106" s="20">
        <v>43482</v>
      </c>
      <c r="N1106" s="20">
        <v>43508</v>
      </c>
      <c r="O1106" s="21">
        <v>-26</v>
      </c>
      <c r="P1106" s="21">
        <v>-26</v>
      </c>
      <c r="Q1106" s="7">
        <v>-15149.419999999998</v>
      </c>
      <c r="R1106" s="22">
        <f t="shared" si="51"/>
        <v>2018</v>
      </c>
      <c r="S1106" s="22">
        <f t="shared" si="52"/>
        <v>1</v>
      </c>
      <c r="T1106" s="22">
        <f t="shared" si="53"/>
        <v>1</v>
      </c>
    </row>
    <row r="1107" spans="1:20">
      <c r="A1107" t="s">
        <v>755</v>
      </c>
      <c r="B1107">
        <v>2344710484</v>
      </c>
      <c r="C1107">
        <v>919077</v>
      </c>
      <c r="D1107">
        <v>70010000006</v>
      </c>
      <c r="E1107" t="s">
        <v>29</v>
      </c>
      <c r="F1107" t="s">
        <v>32</v>
      </c>
      <c r="H1107" s="7">
        <v>2183.15</v>
      </c>
      <c r="I1107" s="20">
        <v>43432</v>
      </c>
      <c r="J1107" s="20">
        <v>43433</v>
      </c>
      <c r="K1107" s="20"/>
      <c r="L1107" s="20"/>
      <c r="M1107" s="20">
        <v>43482</v>
      </c>
      <c r="N1107" s="20">
        <v>43493</v>
      </c>
      <c r="O1107" s="21">
        <v>-11</v>
      </c>
      <c r="P1107" s="21">
        <v>-11</v>
      </c>
      <c r="Q1107" s="7">
        <v>-24014.65</v>
      </c>
      <c r="R1107" s="22">
        <f t="shared" si="51"/>
        <v>2018</v>
      </c>
      <c r="S1107" s="22">
        <f t="shared" si="52"/>
        <v>1</v>
      </c>
      <c r="T1107" s="22">
        <f t="shared" si="53"/>
        <v>1</v>
      </c>
    </row>
    <row r="1108" spans="1:20">
      <c r="A1108" t="s">
        <v>747</v>
      </c>
      <c r="B1108">
        <v>1679130060</v>
      </c>
      <c r="C1108">
        <v>201806031745</v>
      </c>
      <c r="D1108">
        <v>70010000006</v>
      </c>
      <c r="E1108" t="s">
        <v>29</v>
      </c>
      <c r="F1108" t="s">
        <v>32</v>
      </c>
      <c r="H1108" s="7">
        <v>987.8</v>
      </c>
      <c r="I1108" s="20">
        <v>43427</v>
      </c>
      <c r="J1108" s="20">
        <v>43433</v>
      </c>
      <c r="K1108" s="20"/>
      <c r="L1108" s="20"/>
      <c r="M1108" s="20">
        <v>43482</v>
      </c>
      <c r="N1108" s="20">
        <v>43493</v>
      </c>
      <c r="O1108" s="21">
        <v>-11</v>
      </c>
      <c r="P1108" s="21">
        <v>-11</v>
      </c>
      <c r="Q1108" s="7">
        <v>-10865.8</v>
      </c>
      <c r="R1108" s="22">
        <f t="shared" si="51"/>
        <v>2018</v>
      </c>
      <c r="S1108" s="22">
        <f t="shared" si="52"/>
        <v>1</v>
      </c>
      <c r="T1108" s="22">
        <f t="shared" si="53"/>
        <v>1</v>
      </c>
    </row>
    <row r="1109" spans="1:20">
      <c r="A1109" t="s">
        <v>307</v>
      </c>
      <c r="B1109">
        <v>3524050238</v>
      </c>
      <c r="C1109">
        <v>740625827</v>
      </c>
      <c r="D1109">
        <v>70010000006</v>
      </c>
      <c r="E1109" t="s">
        <v>29</v>
      </c>
      <c r="F1109" t="s">
        <v>32</v>
      </c>
      <c r="H1109" s="7">
        <v>876.25</v>
      </c>
      <c r="I1109" s="20">
        <v>43441</v>
      </c>
      <c r="J1109" s="20">
        <v>43444</v>
      </c>
      <c r="K1109" s="20"/>
      <c r="L1109" s="20"/>
      <c r="M1109" s="20">
        <v>43482</v>
      </c>
      <c r="N1109" s="20">
        <v>43504</v>
      </c>
      <c r="O1109" s="21">
        <v>-22</v>
      </c>
      <c r="P1109" s="21">
        <v>-22</v>
      </c>
      <c r="Q1109" s="7">
        <v>-19277.5</v>
      </c>
      <c r="R1109" s="22">
        <f t="shared" si="51"/>
        <v>2018</v>
      </c>
      <c r="S1109" s="22">
        <f t="shared" si="52"/>
        <v>1</v>
      </c>
      <c r="T1109" s="22">
        <f t="shared" si="53"/>
        <v>1</v>
      </c>
    </row>
    <row r="1110" spans="1:20">
      <c r="A1110" t="s">
        <v>272</v>
      </c>
      <c r="B1110">
        <v>6349620960</v>
      </c>
      <c r="C1110">
        <v>18101381</v>
      </c>
      <c r="D1110">
        <v>70010000050</v>
      </c>
      <c r="E1110" t="s">
        <v>29</v>
      </c>
      <c r="F1110" t="s">
        <v>32</v>
      </c>
      <c r="H1110" s="7">
        <v>472.14</v>
      </c>
      <c r="I1110" s="20">
        <v>43420</v>
      </c>
      <c r="J1110" s="20">
        <v>43440</v>
      </c>
      <c r="K1110" s="20"/>
      <c r="L1110" s="20"/>
      <c r="M1110" s="20">
        <v>43482</v>
      </c>
      <c r="N1110" s="20">
        <v>43500</v>
      </c>
      <c r="O1110" s="21">
        <v>-18</v>
      </c>
      <c r="P1110" s="21">
        <v>-18</v>
      </c>
      <c r="Q1110" s="7">
        <v>-8498.52</v>
      </c>
      <c r="R1110" s="22">
        <f t="shared" si="51"/>
        <v>2018</v>
      </c>
      <c r="S1110" s="22">
        <f t="shared" si="52"/>
        <v>1</v>
      </c>
      <c r="T1110" s="22">
        <f t="shared" si="53"/>
        <v>1</v>
      </c>
    </row>
    <row r="1111" spans="1:20">
      <c r="A1111" t="s">
        <v>231</v>
      </c>
      <c r="B1111">
        <v>784230872</v>
      </c>
      <c r="C1111" t="s">
        <v>756</v>
      </c>
      <c r="D1111">
        <v>70010000085</v>
      </c>
      <c r="E1111" t="s">
        <v>29</v>
      </c>
      <c r="F1111" t="s">
        <v>32</v>
      </c>
      <c r="H1111" s="7">
        <v>151.08000000000001</v>
      </c>
      <c r="I1111" s="20">
        <v>43424</v>
      </c>
      <c r="J1111" s="20">
        <v>43430</v>
      </c>
      <c r="K1111" s="20"/>
      <c r="L1111" s="20"/>
      <c r="M1111" s="20">
        <v>43482</v>
      </c>
      <c r="N1111" s="20">
        <v>43490</v>
      </c>
      <c r="O1111" s="21">
        <v>-8</v>
      </c>
      <c r="P1111" s="21">
        <v>-8</v>
      </c>
      <c r="Q1111" s="7">
        <v>-1208.6400000000001</v>
      </c>
      <c r="R1111" s="22">
        <f t="shared" si="51"/>
        <v>2018</v>
      </c>
      <c r="S1111" s="22">
        <f t="shared" si="52"/>
        <v>1</v>
      </c>
      <c r="T1111" s="22">
        <f t="shared" si="53"/>
        <v>1</v>
      </c>
    </row>
    <row r="1112" spans="1:20">
      <c r="A1112" t="s">
        <v>694</v>
      </c>
      <c r="B1112">
        <v>7394500727</v>
      </c>
      <c r="C1112" t="s">
        <v>757</v>
      </c>
      <c r="D1112">
        <v>70010000006</v>
      </c>
      <c r="E1112" t="s">
        <v>29</v>
      </c>
      <c r="F1112" t="s">
        <v>32</v>
      </c>
      <c r="H1112" s="7">
        <v>0.01</v>
      </c>
      <c r="I1112" s="20">
        <v>43417</v>
      </c>
      <c r="J1112" s="20">
        <v>43438</v>
      </c>
      <c r="K1112" s="20"/>
      <c r="L1112" s="20"/>
      <c r="M1112" s="20">
        <v>43482</v>
      </c>
      <c r="N1112" s="20">
        <v>43498</v>
      </c>
      <c r="O1112" s="21">
        <v>-16</v>
      </c>
      <c r="P1112" s="21">
        <v>-16</v>
      </c>
      <c r="Q1112" s="7">
        <v>-0.16</v>
      </c>
      <c r="R1112" s="22">
        <f t="shared" si="51"/>
        <v>2018</v>
      </c>
      <c r="S1112" s="22">
        <f t="shared" si="52"/>
        <v>1</v>
      </c>
      <c r="T1112" s="22">
        <f t="shared" si="53"/>
        <v>1</v>
      </c>
    </row>
    <row r="1113" spans="1:20">
      <c r="A1113" t="s">
        <v>694</v>
      </c>
      <c r="B1113">
        <v>7394500727</v>
      </c>
      <c r="C1113" t="s">
        <v>757</v>
      </c>
      <c r="D1113">
        <v>70010000006</v>
      </c>
      <c r="E1113" t="s">
        <v>29</v>
      </c>
      <c r="F1113" t="s">
        <v>32</v>
      </c>
      <c r="H1113" s="7">
        <v>86.09</v>
      </c>
      <c r="I1113" s="20">
        <v>43417</v>
      </c>
      <c r="J1113" s="20">
        <v>43438</v>
      </c>
      <c r="K1113" s="20"/>
      <c r="L1113" s="20"/>
      <c r="M1113" s="20">
        <v>43482</v>
      </c>
      <c r="N1113" s="20">
        <v>43498</v>
      </c>
      <c r="O1113" s="21">
        <v>-16</v>
      </c>
      <c r="P1113" s="21">
        <v>-16</v>
      </c>
      <c r="Q1113" s="7">
        <v>-1377.44</v>
      </c>
      <c r="R1113" s="22">
        <f t="shared" si="51"/>
        <v>2018</v>
      </c>
      <c r="S1113" s="22">
        <f t="shared" si="52"/>
        <v>1</v>
      </c>
      <c r="T1113" s="22">
        <f t="shared" si="53"/>
        <v>1</v>
      </c>
    </row>
    <row r="1114" spans="1:20">
      <c r="A1114" t="s">
        <v>758</v>
      </c>
      <c r="B1114">
        <v>4732240967</v>
      </c>
      <c r="C1114">
        <v>87065319</v>
      </c>
      <c r="D1114">
        <v>70010000006</v>
      </c>
      <c r="E1114" t="s">
        <v>29</v>
      </c>
      <c r="F1114" t="s">
        <v>32</v>
      </c>
      <c r="H1114" s="7">
        <v>2978.25</v>
      </c>
      <c r="I1114" s="20">
        <v>43438</v>
      </c>
      <c r="J1114" s="20">
        <v>43440</v>
      </c>
      <c r="K1114" s="20"/>
      <c r="L1114" s="20"/>
      <c r="M1114" s="20">
        <v>43482</v>
      </c>
      <c r="N1114" s="20">
        <v>43500</v>
      </c>
      <c r="O1114" s="21">
        <v>-18</v>
      </c>
      <c r="P1114" s="21">
        <v>-18</v>
      </c>
      <c r="Q1114" s="7">
        <v>-53608.5</v>
      </c>
      <c r="R1114" s="22">
        <f t="shared" si="51"/>
        <v>2018</v>
      </c>
      <c r="S1114" s="22">
        <f t="shared" si="52"/>
        <v>1</v>
      </c>
      <c r="T1114" s="22">
        <f t="shared" si="53"/>
        <v>1</v>
      </c>
    </row>
    <row r="1115" spans="1:20">
      <c r="A1115" t="s">
        <v>267</v>
      </c>
      <c r="B1115">
        <v>6991390961</v>
      </c>
      <c r="C1115">
        <v>9300000107</v>
      </c>
      <c r="D1115">
        <v>70010000050</v>
      </c>
      <c r="E1115" t="s">
        <v>29</v>
      </c>
      <c r="F1115" t="s">
        <v>32</v>
      </c>
      <c r="H1115" s="7">
        <v>23680.69</v>
      </c>
      <c r="I1115" s="20">
        <v>43409</v>
      </c>
      <c r="J1115" s="20">
        <v>43411</v>
      </c>
      <c r="K1115" s="20"/>
      <c r="L1115" s="20"/>
      <c r="M1115" s="20">
        <v>43482</v>
      </c>
      <c r="N1115" s="20">
        <v>43471</v>
      </c>
      <c r="O1115" s="21">
        <v>11</v>
      </c>
      <c r="P1115" s="21">
        <v>11</v>
      </c>
      <c r="Q1115" s="7">
        <v>260487.59</v>
      </c>
      <c r="R1115" s="22">
        <f t="shared" si="51"/>
        <v>2018</v>
      </c>
      <c r="S1115" s="22">
        <f t="shared" si="52"/>
        <v>1</v>
      </c>
      <c r="T1115" s="22">
        <f t="shared" si="53"/>
        <v>1</v>
      </c>
    </row>
    <row r="1116" spans="1:20">
      <c r="A1116" t="s">
        <v>717</v>
      </c>
      <c r="B1116">
        <v>6754140157</v>
      </c>
      <c r="C1116">
        <v>11894</v>
      </c>
      <c r="D1116">
        <v>70010000036</v>
      </c>
      <c r="E1116" t="s">
        <v>29</v>
      </c>
      <c r="F1116" t="s">
        <v>32</v>
      </c>
      <c r="H1116" s="7">
        <v>678.17</v>
      </c>
      <c r="I1116" s="20">
        <v>43410</v>
      </c>
      <c r="J1116" s="20">
        <v>43411</v>
      </c>
      <c r="K1116" s="20"/>
      <c r="L1116" s="20"/>
      <c r="M1116" s="20">
        <v>43482</v>
      </c>
      <c r="N1116" s="20">
        <v>43471</v>
      </c>
      <c r="O1116" s="21">
        <v>11</v>
      </c>
      <c r="P1116" s="21">
        <v>11</v>
      </c>
      <c r="Q1116" s="7">
        <v>7459.87</v>
      </c>
      <c r="R1116" s="22">
        <f t="shared" si="51"/>
        <v>2018</v>
      </c>
      <c r="S1116" s="22">
        <f t="shared" si="52"/>
        <v>1</v>
      </c>
      <c r="T1116" s="22">
        <f t="shared" si="53"/>
        <v>1</v>
      </c>
    </row>
    <row r="1117" spans="1:20">
      <c r="A1117" t="s">
        <v>222</v>
      </c>
      <c r="B1117">
        <v>9158150962</v>
      </c>
      <c r="C1117">
        <v>3900083038</v>
      </c>
      <c r="D1117">
        <v>70010000050</v>
      </c>
      <c r="E1117" t="s">
        <v>29</v>
      </c>
      <c r="F1117" t="s">
        <v>32</v>
      </c>
      <c r="H1117" s="7">
        <v>549</v>
      </c>
      <c r="I1117" s="20">
        <v>43425</v>
      </c>
      <c r="J1117" s="20">
        <v>43425</v>
      </c>
      <c r="K1117" s="20"/>
      <c r="L1117" s="20"/>
      <c r="M1117" s="20">
        <v>43482</v>
      </c>
      <c r="N1117" s="20">
        <v>43485</v>
      </c>
      <c r="O1117" s="21">
        <v>-3</v>
      </c>
      <c r="P1117" s="21">
        <v>-3</v>
      </c>
      <c r="Q1117" s="7">
        <v>-1647</v>
      </c>
      <c r="R1117" s="22">
        <f t="shared" si="51"/>
        <v>2018</v>
      </c>
      <c r="S1117" s="22">
        <f t="shared" si="52"/>
        <v>1</v>
      </c>
      <c r="T1117" s="22">
        <f t="shared" si="53"/>
        <v>1</v>
      </c>
    </row>
    <row r="1118" spans="1:20">
      <c r="A1118" t="s">
        <v>751</v>
      </c>
      <c r="B1118">
        <v>5848611009</v>
      </c>
      <c r="C1118">
        <v>1901002480</v>
      </c>
      <c r="D1118">
        <v>70010000036</v>
      </c>
      <c r="E1118" t="s">
        <v>29</v>
      </c>
      <c r="F1118" t="s">
        <v>32</v>
      </c>
      <c r="H1118" s="7">
        <v>5856</v>
      </c>
      <c r="I1118" s="20">
        <v>43410</v>
      </c>
      <c r="J1118" s="20">
        <v>43410</v>
      </c>
      <c r="K1118" s="20"/>
      <c r="L1118" s="20"/>
      <c r="M1118" s="20">
        <v>43482</v>
      </c>
      <c r="N1118" s="20">
        <v>43470</v>
      </c>
      <c r="O1118" s="21">
        <v>12</v>
      </c>
      <c r="P1118" s="21">
        <v>12</v>
      </c>
      <c r="Q1118" s="7">
        <v>70272</v>
      </c>
      <c r="R1118" s="22">
        <f t="shared" si="51"/>
        <v>2018</v>
      </c>
      <c r="S1118" s="22">
        <f t="shared" si="52"/>
        <v>1</v>
      </c>
      <c r="T1118" s="22">
        <f t="shared" si="53"/>
        <v>1</v>
      </c>
    </row>
    <row r="1119" spans="1:20">
      <c r="A1119" t="s">
        <v>211</v>
      </c>
      <c r="B1119">
        <v>397360488</v>
      </c>
      <c r="C1119" t="s">
        <v>759</v>
      </c>
      <c r="D1119">
        <v>70010000050</v>
      </c>
      <c r="E1119" t="s">
        <v>29</v>
      </c>
      <c r="F1119" t="s">
        <v>32</v>
      </c>
      <c r="H1119" s="7">
        <v>40.68</v>
      </c>
      <c r="I1119" s="20">
        <v>43418</v>
      </c>
      <c r="J1119" s="20">
        <v>43423</v>
      </c>
      <c r="K1119" s="20"/>
      <c r="L1119" s="20"/>
      <c r="M1119" s="20">
        <v>43482</v>
      </c>
      <c r="N1119" s="20">
        <v>43483</v>
      </c>
      <c r="O1119" s="21">
        <v>-1</v>
      </c>
      <c r="P1119" s="21">
        <v>-1</v>
      </c>
      <c r="Q1119" s="7">
        <v>-40.68</v>
      </c>
      <c r="R1119" s="22">
        <f t="shared" si="51"/>
        <v>2018</v>
      </c>
      <c r="S1119" s="22">
        <f t="shared" si="52"/>
        <v>1</v>
      </c>
      <c r="T1119" s="22">
        <f t="shared" si="53"/>
        <v>1</v>
      </c>
    </row>
    <row r="1120" spans="1:20">
      <c r="A1120" t="s">
        <v>698</v>
      </c>
      <c r="B1120">
        <v>12268050155</v>
      </c>
      <c r="C1120">
        <v>1011086234</v>
      </c>
      <c r="D1120">
        <v>70010000036</v>
      </c>
      <c r="E1120" t="s">
        <v>29</v>
      </c>
      <c r="F1120" t="s">
        <v>32</v>
      </c>
      <c r="H1120" s="7">
        <v>829.6</v>
      </c>
      <c r="I1120" s="20">
        <v>43409</v>
      </c>
      <c r="J1120" s="20">
        <v>43410</v>
      </c>
      <c r="K1120" s="20"/>
      <c r="L1120" s="20"/>
      <c r="M1120" s="20">
        <v>43482</v>
      </c>
      <c r="N1120" s="20">
        <v>43470</v>
      </c>
      <c r="O1120" s="21">
        <v>12</v>
      </c>
      <c r="P1120" s="21">
        <v>12</v>
      </c>
      <c r="Q1120" s="7">
        <v>9955.2000000000007</v>
      </c>
      <c r="R1120" s="22">
        <f t="shared" si="51"/>
        <v>2018</v>
      </c>
      <c r="S1120" s="22">
        <f t="shared" si="52"/>
        <v>1</v>
      </c>
      <c r="T1120" s="22">
        <f t="shared" si="53"/>
        <v>1</v>
      </c>
    </row>
    <row r="1121" spans="1:20">
      <c r="A1121" t="s">
        <v>760</v>
      </c>
      <c r="B1121">
        <v>212840235</v>
      </c>
      <c r="C1121">
        <v>1000060393</v>
      </c>
      <c r="D1121">
        <v>70010000006</v>
      </c>
      <c r="E1121" t="s">
        <v>29</v>
      </c>
      <c r="F1121" t="s">
        <v>32</v>
      </c>
      <c r="H1121" s="7">
        <v>517</v>
      </c>
      <c r="I1121" s="20">
        <v>43424</v>
      </c>
      <c r="J1121" s="20">
        <v>43425</v>
      </c>
      <c r="K1121" s="20"/>
      <c r="L1121" s="20"/>
      <c r="M1121" s="20">
        <v>43482</v>
      </c>
      <c r="N1121" s="20">
        <v>43485</v>
      </c>
      <c r="O1121" s="21">
        <v>-3</v>
      </c>
      <c r="P1121" s="21">
        <v>-3</v>
      </c>
      <c r="Q1121" s="7">
        <v>-1551</v>
      </c>
      <c r="R1121" s="22">
        <f t="shared" si="51"/>
        <v>2018</v>
      </c>
      <c r="S1121" s="22">
        <f t="shared" si="52"/>
        <v>1</v>
      </c>
      <c r="T1121" s="22">
        <f t="shared" si="53"/>
        <v>1</v>
      </c>
    </row>
    <row r="1122" spans="1:20">
      <c r="A1122" t="s">
        <v>220</v>
      </c>
      <c r="B1122">
        <v>9699320017</v>
      </c>
      <c r="C1122">
        <v>537160458</v>
      </c>
      <c r="D1122">
        <v>70010000056</v>
      </c>
      <c r="E1122" t="s">
        <v>29</v>
      </c>
      <c r="F1122" t="s">
        <v>32</v>
      </c>
      <c r="H1122" s="7">
        <v>520</v>
      </c>
      <c r="I1122" s="20">
        <v>43417</v>
      </c>
      <c r="J1122" s="20">
        <v>43417</v>
      </c>
      <c r="K1122" s="20"/>
      <c r="L1122" s="20"/>
      <c r="M1122" s="20">
        <v>43482</v>
      </c>
      <c r="N1122" s="20">
        <v>43477</v>
      </c>
      <c r="O1122" s="21">
        <v>5</v>
      </c>
      <c r="P1122" s="21">
        <v>5</v>
      </c>
      <c r="Q1122" s="7">
        <v>2600</v>
      </c>
      <c r="R1122" s="22">
        <f t="shared" si="51"/>
        <v>2018</v>
      </c>
      <c r="S1122" s="22">
        <f t="shared" si="52"/>
        <v>1</v>
      </c>
      <c r="T1122" s="22">
        <f t="shared" si="53"/>
        <v>1</v>
      </c>
    </row>
    <row r="1123" spans="1:20">
      <c r="A1123" t="s">
        <v>31</v>
      </c>
      <c r="B1123">
        <v>3222390159</v>
      </c>
      <c r="C1123">
        <v>2018030458</v>
      </c>
      <c r="D1123">
        <v>70010000036</v>
      </c>
      <c r="E1123" t="s">
        <v>29</v>
      </c>
      <c r="F1123" t="s">
        <v>32</v>
      </c>
      <c r="H1123" s="7">
        <v>1456.68</v>
      </c>
      <c r="I1123" s="20">
        <v>43426</v>
      </c>
      <c r="J1123" s="20">
        <v>43427</v>
      </c>
      <c r="K1123" s="20"/>
      <c r="L1123" s="20"/>
      <c r="M1123" s="20">
        <v>43482</v>
      </c>
      <c r="N1123" s="20">
        <v>43487</v>
      </c>
      <c r="O1123" s="21">
        <v>-5</v>
      </c>
      <c r="P1123" s="21">
        <v>-5</v>
      </c>
      <c r="Q1123" s="7">
        <v>-7283.4000000000005</v>
      </c>
      <c r="R1123" s="22">
        <f t="shared" si="51"/>
        <v>2018</v>
      </c>
      <c r="S1123" s="22">
        <f t="shared" si="52"/>
        <v>1</v>
      </c>
      <c r="T1123" s="22">
        <f t="shared" si="53"/>
        <v>1</v>
      </c>
    </row>
    <row r="1124" spans="1:20">
      <c r="A1124" t="s">
        <v>221</v>
      </c>
      <c r="B1124">
        <v>12906300152</v>
      </c>
      <c r="C1124">
        <v>1920017845</v>
      </c>
      <c r="D1124">
        <v>70010000011</v>
      </c>
      <c r="E1124" t="s">
        <v>29</v>
      </c>
      <c r="F1124" t="s">
        <v>32</v>
      </c>
      <c r="H1124" s="7">
        <v>244</v>
      </c>
      <c r="I1124" s="20">
        <v>43404</v>
      </c>
      <c r="J1124" s="20">
        <v>43410</v>
      </c>
      <c r="K1124" s="20"/>
      <c r="L1124" s="20"/>
      <c r="M1124" s="20">
        <v>43482</v>
      </c>
      <c r="N1124" s="20">
        <v>43470</v>
      </c>
      <c r="O1124" s="21">
        <v>12</v>
      </c>
      <c r="P1124" s="21">
        <v>12</v>
      </c>
      <c r="Q1124" s="7">
        <v>2928</v>
      </c>
      <c r="R1124" s="22">
        <f t="shared" si="51"/>
        <v>2018</v>
      </c>
      <c r="S1124" s="22">
        <f t="shared" si="52"/>
        <v>1</v>
      </c>
      <c r="T1124" s="22">
        <f t="shared" si="53"/>
        <v>1</v>
      </c>
    </row>
    <row r="1125" spans="1:20">
      <c r="A1125" t="s">
        <v>702</v>
      </c>
      <c r="B1125">
        <v>2790240101</v>
      </c>
      <c r="C1125">
        <v>24619</v>
      </c>
      <c r="D1125">
        <v>70010000050</v>
      </c>
      <c r="E1125" t="s">
        <v>29</v>
      </c>
      <c r="F1125" t="s">
        <v>32</v>
      </c>
      <c r="H1125" s="7">
        <v>65.150000000000006</v>
      </c>
      <c r="I1125" s="20">
        <v>43419</v>
      </c>
      <c r="J1125" s="20">
        <v>43433</v>
      </c>
      <c r="K1125" s="20"/>
      <c r="L1125" s="20"/>
      <c r="M1125" s="20">
        <v>43482</v>
      </c>
      <c r="N1125" s="20">
        <v>43493</v>
      </c>
      <c r="O1125" s="21">
        <v>-11</v>
      </c>
      <c r="P1125" s="21">
        <v>-11</v>
      </c>
      <c r="Q1125" s="7">
        <v>-716.65000000000009</v>
      </c>
      <c r="R1125" s="22">
        <f t="shared" si="51"/>
        <v>2018</v>
      </c>
      <c r="S1125" s="22">
        <f t="shared" si="52"/>
        <v>1</v>
      </c>
      <c r="T1125" s="22">
        <f t="shared" si="53"/>
        <v>1</v>
      </c>
    </row>
    <row r="1126" spans="1:20">
      <c r="A1126" t="s">
        <v>221</v>
      </c>
      <c r="B1126">
        <v>12906300152</v>
      </c>
      <c r="C1126">
        <v>1920019910</v>
      </c>
      <c r="D1126">
        <v>70010000011</v>
      </c>
      <c r="E1126" t="s">
        <v>29</v>
      </c>
      <c r="F1126" t="s">
        <v>32</v>
      </c>
      <c r="H1126" s="7">
        <v>68.17</v>
      </c>
      <c r="I1126" s="20">
        <v>43434</v>
      </c>
      <c r="J1126" s="20">
        <v>43440</v>
      </c>
      <c r="K1126" s="20"/>
      <c r="L1126" s="20"/>
      <c r="M1126" s="20">
        <v>43482</v>
      </c>
      <c r="N1126" s="20">
        <v>43500</v>
      </c>
      <c r="O1126" s="21">
        <v>-18</v>
      </c>
      <c r="P1126" s="21">
        <v>-18</v>
      </c>
      <c r="Q1126" s="7">
        <v>-1227.06</v>
      </c>
      <c r="R1126" s="22">
        <f t="shared" si="51"/>
        <v>2018</v>
      </c>
      <c r="S1126" s="22">
        <f t="shared" si="52"/>
        <v>1</v>
      </c>
      <c r="T1126" s="22">
        <f t="shared" si="53"/>
        <v>1</v>
      </c>
    </row>
    <row r="1127" spans="1:20">
      <c r="A1127" t="s">
        <v>706</v>
      </c>
      <c r="B1127">
        <v>2642020156</v>
      </c>
      <c r="C1127">
        <v>9923053471</v>
      </c>
      <c r="D1127">
        <v>70010000018</v>
      </c>
      <c r="E1127" t="s">
        <v>29</v>
      </c>
      <c r="F1127" t="s">
        <v>32</v>
      </c>
      <c r="H1127" s="7">
        <v>22000</v>
      </c>
      <c r="I1127" s="20">
        <v>43444</v>
      </c>
      <c r="J1127" s="20">
        <v>43445</v>
      </c>
      <c r="K1127" s="20"/>
      <c r="L1127" s="20"/>
      <c r="M1127" s="20">
        <v>43482</v>
      </c>
      <c r="N1127" s="20">
        <v>43505</v>
      </c>
      <c r="O1127" s="21">
        <v>-23</v>
      </c>
      <c r="P1127" s="21">
        <v>-23</v>
      </c>
      <c r="Q1127" s="7">
        <v>-506000</v>
      </c>
      <c r="R1127" s="22">
        <f t="shared" si="51"/>
        <v>2018</v>
      </c>
      <c r="S1127" s="22">
        <f t="shared" si="52"/>
        <v>1</v>
      </c>
      <c r="T1127" s="22">
        <f t="shared" si="53"/>
        <v>1</v>
      </c>
    </row>
    <row r="1128" spans="1:20">
      <c r="A1128" t="s">
        <v>216</v>
      </c>
      <c r="B1128">
        <v>1835220482</v>
      </c>
      <c r="C1128" t="s">
        <v>761</v>
      </c>
      <c r="D1128">
        <v>70010500045</v>
      </c>
      <c r="E1128" t="s">
        <v>29</v>
      </c>
      <c r="F1128" t="s">
        <v>42</v>
      </c>
      <c r="H1128" s="7">
        <v>610.02</v>
      </c>
      <c r="I1128" s="20">
        <v>43434</v>
      </c>
      <c r="J1128" s="20">
        <v>43440</v>
      </c>
      <c r="K1128" s="20"/>
      <c r="L1128" s="20"/>
      <c r="M1128" s="20">
        <v>43482</v>
      </c>
      <c r="N1128" s="20">
        <v>43500</v>
      </c>
      <c r="O1128" s="21">
        <v>-18</v>
      </c>
      <c r="P1128" s="21">
        <v>-18</v>
      </c>
      <c r="Q1128" s="7">
        <v>-10980.36</v>
      </c>
      <c r="R1128" s="22">
        <f t="shared" si="51"/>
        <v>2018</v>
      </c>
      <c r="S1128" s="22">
        <f t="shared" si="52"/>
        <v>1</v>
      </c>
      <c r="T1128" s="22">
        <f t="shared" si="53"/>
        <v>1</v>
      </c>
    </row>
    <row r="1129" spans="1:20">
      <c r="A1129" t="s">
        <v>702</v>
      </c>
      <c r="B1129">
        <v>2790240101</v>
      </c>
      <c r="C1129">
        <v>24618</v>
      </c>
      <c r="D1129">
        <v>70010000050</v>
      </c>
      <c r="E1129" t="s">
        <v>29</v>
      </c>
      <c r="F1129" t="s">
        <v>32</v>
      </c>
      <c r="H1129" s="7">
        <v>195.44</v>
      </c>
      <c r="I1129" s="20">
        <v>43419</v>
      </c>
      <c r="J1129" s="20">
        <v>43432</v>
      </c>
      <c r="K1129" s="20"/>
      <c r="L1129" s="20"/>
      <c r="M1129" s="20">
        <v>43482</v>
      </c>
      <c r="N1129" s="20">
        <v>43492</v>
      </c>
      <c r="O1129" s="21">
        <v>-10</v>
      </c>
      <c r="P1129" s="21">
        <v>-10</v>
      </c>
      <c r="Q1129" s="7">
        <v>-1954.4</v>
      </c>
      <c r="R1129" s="22">
        <f t="shared" si="51"/>
        <v>2018</v>
      </c>
      <c r="S1129" s="22">
        <f t="shared" si="52"/>
        <v>1</v>
      </c>
      <c r="T1129" s="22">
        <f t="shared" si="53"/>
        <v>1</v>
      </c>
    </row>
    <row r="1130" spans="1:20">
      <c r="A1130" t="s">
        <v>51</v>
      </c>
      <c r="B1130">
        <v>3690650134</v>
      </c>
      <c r="C1130">
        <v>5842511912</v>
      </c>
      <c r="D1130">
        <v>70010000050</v>
      </c>
      <c r="E1130" t="s">
        <v>29</v>
      </c>
      <c r="F1130" t="s">
        <v>32</v>
      </c>
      <c r="H1130" s="7">
        <v>3357.44</v>
      </c>
      <c r="I1130" s="20">
        <v>43434</v>
      </c>
      <c r="J1130" s="20">
        <v>43435</v>
      </c>
      <c r="K1130" s="20"/>
      <c r="L1130" s="20"/>
      <c r="M1130" s="20">
        <v>43482</v>
      </c>
      <c r="N1130" s="20">
        <v>43495</v>
      </c>
      <c r="O1130" s="21">
        <v>-13</v>
      </c>
      <c r="P1130" s="21">
        <v>-13</v>
      </c>
      <c r="Q1130" s="7">
        <v>-43646.720000000001</v>
      </c>
      <c r="R1130" s="22">
        <f t="shared" si="51"/>
        <v>2018</v>
      </c>
      <c r="S1130" s="22">
        <f t="shared" si="52"/>
        <v>1</v>
      </c>
      <c r="T1130" s="22">
        <f t="shared" si="53"/>
        <v>1</v>
      </c>
    </row>
    <row r="1131" spans="1:20">
      <c r="A1131" t="s">
        <v>490</v>
      </c>
      <c r="B1131">
        <v>3225090723</v>
      </c>
      <c r="C1131" t="s">
        <v>762</v>
      </c>
      <c r="D1131">
        <v>70010000050</v>
      </c>
      <c r="E1131" t="s">
        <v>29</v>
      </c>
      <c r="F1131" t="s">
        <v>32</v>
      </c>
      <c r="H1131" s="7">
        <v>11238.64</v>
      </c>
      <c r="I1131" s="20">
        <v>43433</v>
      </c>
      <c r="J1131" s="20">
        <v>43433</v>
      </c>
      <c r="K1131" s="20"/>
      <c r="L1131" s="20"/>
      <c r="M1131" s="20">
        <v>43482</v>
      </c>
      <c r="N1131" s="20">
        <v>43493</v>
      </c>
      <c r="O1131" s="21">
        <v>-11</v>
      </c>
      <c r="P1131" s="21">
        <v>-11</v>
      </c>
      <c r="Q1131" s="7">
        <v>-123625.04</v>
      </c>
      <c r="R1131" s="22">
        <f t="shared" si="51"/>
        <v>2018</v>
      </c>
      <c r="S1131" s="22">
        <f t="shared" si="52"/>
        <v>1</v>
      </c>
      <c r="T1131" s="22">
        <f t="shared" si="53"/>
        <v>1</v>
      </c>
    </row>
    <row r="1132" spans="1:20">
      <c r="A1132" t="s">
        <v>248</v>
      </c>
      <c r="B1132">
        <v>5763890638</v>
      </c>
      <c r="C1132" t="s">
        <v>763</v>
      </c>
      <c r="D1132">
        <v>70010000006</v>
      </c>
      <c r="E1132" t="s">
        <v>29</v>
      </c>
      <c r="F1132" t="s">
        <v>32</v>
      </c>
      <c r="H1132" s="7">
        <v>113.3</v>
      </c>
      <c r="I1132" s="20">
        <v>43441</v>
      </c>
      <c r="J1132" s="20">
        <v>43441</v>
      </c>
      <c r="K1132" s="20"/>
      <c r="L1132" s="20"/>
      <c r="M1132" s="20">
        <v>43482</v>
      </c>
      <c r="N1132" s="20">
        <v>43501</v>
      </c>
      <c r="O1132" s="21">
        <v>-19</v>
      </c>
      <c r="P1132" s="21">
        <v>-19</v>
      </c>
      <c r="Q1132" s="7">
        <v>-2152.6999999999998</v>
      </c>
      <c r="R1132" s="22">
        <f t="shared" si="51"/>
        <v>2018</v>
      </c>
      <c r="S1132" s="22">
        <f t="shared" si="52"/>
        <v>1</v>
      </c>
      <c r="T1132" s="22">
        <f t="shared" si="53"/>
        <v>1</v>
      </c>
    </row>
    <row r="1133" spans="1:20">
      <c r="A1133" t="s">
        <v>704</v>
      </c>
      <c r="B1133">
        <v>129500773</v>
      </c>
      <c r="C1133" t="s">
        <v>764</v>
      </c>
      <c r="D1133">
        <v>70010000050</v>
      </c>
      <c r="E1133" t="s">
        <v>29</v>
      </c>
      <c r="F1133" t="s">
        <v>42</v>
      </c>
      <c r="H1133" s="7">
        <v>2048.4299999999998</v>
      </c>
      <c r="I1133" s="20">
        <v>43427</v>
      </c>
      <c r="J1133" s="20">
        <v>43440</v>
      </c>
      <c r="K1133" s="20"/>
      <c r="L1133" s="20"/>
      <c r="M1133" s="20">
        <v>43482</v>
      </c>
      <c r="N1133" s="20">
        <v>43500</v>
      </c>
      <c r="O1133" s="21">
        <v>-18</v>
      </c>
      <c r="P1133" s="21">
        <v>-18</v>
      </c>
      <c r="Q1133" s="7">
        <v>-36871.74</v>
      </c>
      <c r="R1133" s="22">
        <f t="shared" si="51"/>
        <v>2018</v>
      </c>
      <c r="S1133" s="22">
        <f t="shared" si="52"/>
        <v>1</v>
      </c>
      <c r="T1133" s="22">
        <f t="shared" si="53"/>
        <v>1</v>
      </c>
    </row>
    <row r="1134" spans="1:20">
      <c r="A1134" t="s">
        <v>765</v>
      </c>
      <c r="B1134">
        <v>1693020206</v>
      </c>
      <c r="C1134" t="s">
        <v>766</v>
      </c>
      <c r="D1134">
        <v>70010000050</v>
      </c>
      <c r="E1134" t="s">
        <v>29</v>
      </c>
      <c r="F1134" t="s">
        <v>42</v>
      </c>
      <c r="H1134" s="7">
        <v>911.34</v>
      </c>
      <c r="I1134" s="20">
        <v>43455</v>
      </c>
      <c r="J1134" s="20">
        <v>43461</v>
      </c>
      <c r="K1134" s="20"/>
      <c r="L1134" s="20"/>
      <c r="M1134" s="20">
        <v>43482</v>
      </c>
      <c r="N1134" s="20">
        <v>43521</v>
      </c>
      <c r="O1134" s="21">
        <v>-39</v>
      </c>
      <c r="P1134" s="21">
        <v>-39</v>
      </c>
      <c r="Q1134" s="7">
        <v>-35542.26</v>
      </c>
      <c r="R1134" s="22">
        <f t="shared" si="51"/>
        <v>2018</v>
      </c>
      <c r="S1134" s="22">
        <f t="shared" si="52"/>
        <v>1</v>
      </c>
      <c r="T1134" s="22">
        <f t="shared" si="53"/>
        <v>1</v>
      </c>
    </row>
    <row r="1135" spans="1:20">
      <c r="A1135" t="s">
        <v>767</v>
      </c>
      <c r="B1135">
        <v>12435741009</v>
      </c>
      <c r="C1135">
        <v>18110513</v>
      </c>
      <c r="D1135">
        <v>71510000020</v>
      </c>
      <c r="E1135" t="s">
        <v>29</v>
      </c>
      <c r="F1135" t="s">
        <v>30</v>
      </c>
      <c r="H1135" s="7">
        <v>4109.42</v>
      </c>
      <c r="I1135" s="20">
        <v>43465</v>
      </c>
      <c r="J1135" s="20">
        <v>43469</v>
      </c>
      <c r="K1135" s="20"/>
      <c r="L1135" s="20"/>
      <c r="M1135" s="20">
        <v>43482</v>
      </c>
      <c r="N1135" s="20">
        <v>43529</v>
      </c>
      <c r="O1135" s="21">
        <v>-47</v>
      </c>
      <c r="P1135" s="21">
        <v>-47</v>
      </c>
      <c r="Q1135" s="7">
        <v>-193142.74</v>
      </c>
      <c r="R1135" s="22">
        <f t="shared" si="51"/>
        <v>2018</v>
      </c>
      <c r="S1135" s="22">
        <f t="shared" si="52"/>
        <v>1</v>
      </c>
      <c r="T1135" s="22">
        <f t="shared" si="53"/>
        <v>1</v>
      </c>
    </row>
    <row r="1136" spans="1:20">
      <c r="A1136" t="s">
        <v>347</v>
      </c>
      <c r="B1136">
        <v>2973040963</v>
      </c>
      <c r="C1136">
        <v>1010501522</v>
      </c>
      <c r="D1136">
        <v>71810000010</v>
      </c>
      <c r="E1136" t="s">
        <v>29</v>
      </c>
      <c r="F1136" t="s">
        <v>59</v>
      </c>
      <c r="H1136" s="7">
        <v>431.34</v>
      </c>
      <c r="I1136" s="20">
        <v>43356</v>
      </c>
      <c r="J1136" s="20">
        <v>43474</v>
      </c>
      <c r="K1136" s="20"/>
      <c r="L1136" s="20"/>
      <c r="M1136" s="20">
        <v>43482</v>
      </c>
      <c r="N1136" s="20">
        <v>43534</v>
      </c>
      <c r="O1136" s="21">
        <v>-52</v>
      </c>
      <c r="P1136" s="21">
        <v>-52</v>
      </c>
      <c r="Q1136" s="7">
        <v>-22429.68</v>
      </c>
      <c r="R1136" s="22">
        <f t="shared" si="51"/>
        <v>2018</v>
      </c>
      <c r="S1136" s="22">
        <f t="shared" si="52"/>
        <v>1</v>
      </c>
      <c r="T1136" s="22">
        <f t="shared" si="53"/>
        <v>1</v>
      </c>
    </row>
    <row r="1137" spans="1:20">
      <c r="A1137" t="s">
        <v>221</v>
      </c>
      <c r="B1137">
        <v>12906300152</v>
      </c>
      <c r="C1137">
        <v>1920010039</v>
      </c>
      <c r="D1137">
        <v>70010000011</v>
      </c>
      <c r="E1137" t="s">
        <v>29</v>
      </c>
      <c r="F1137" t="s">
        <v>32</v>
      </c>
      <c r="H1137" s="7">
        <v>1403.68</v>
      </c>
      <c r="I1137" s="20">
        <v>43281</v>
      </c>
      <c r="J1137" s="20">
        <v>43285</v>
      </c>
      <c r="K1137" s="20"/>
      <c r="L1137" s="20"/>
      <c r="M1137" s="20">
        <v>43482</v>
      </c>
      <c r="N1137" s="20">
        <v>43345</v>
      </c>
      <c r="O1137" s="21">
        <v>137</v>
      </c>
      <c r="P1137" s="21">
        <v>137</v>
      </c>
      <c r="Q1137" s="7">
        <v>192304.16</v>
      </c>
      <c r="R1137" s="22">
        <f t="shared" si="51"/>
        <v>2018</v>
      </c>
      <c r="S1137" s="22">
        <f t="shared" si="52"/>
        <v>1</v>
      </c>
      <c r="T1137" s="22">
        <f t="shared" si="53"/>
        <v>1</v>
      </c>
    </row>
    <row r="1138" spans="1:20">
      <c r="A1138" t="s">
        <v>768</v>
      </c>
      <c r="B1138">
        <v>3663160962</v>
      </c>
      <c r="C1138">
        <v>1820393</v>
      </c>
      <c r="D1138">
        <v>70010000006</v>
      </c>
      <c r="E1138" t="s">
        <v>29</v>
      </c>
      <c r="F1138" t="s">
        <v>32</v>
      </c>
      <c r="H1138" s="7">
        <v>51196.2</v>
      </c>
      <c r="I1138" s="20">
        <v>43424</v>
      </c>
      <c r="J1138" s="20">
        <v>43425</v>
      </c>
      <c r="K1138" s="20"/>
      <c r="L1138" s="20"/>
      <c r="M1138" s="20">
        <v>43482</v>
      </c>
      <c r="N1138" s="20">
        <v>43485</v>
      </c>
      <c r="O1138" s="21">
        <v>-3</v>
      </c>
      <c r="P1138" s="21">
        <v>-3</v>
      </c>
      <c r="Q1138" s="7">
        <v>-153588.59999999998</v>
      </c>
      <c r="R1138" s="22">
        <f t="shared" si="51"/>
        <v>2018</v>
      </c>
      <c r="S1138" s="22">
        <f t="shared" si="52"/>
        <v>1</v>
      </c>
      <c r="T1138" s="22">
        <f t="shared" si="53"/>
        <v>1</v>
      </c>
    </row>
    <row r="1139" spans="1:20">
      <c r="A1139" t="s">
        <v>700</v>
      </c>
      <c r="B1139">
        <v>801720152</v>
      </c>
      <c r="C1139">
        <v>9639312275</v>
      </c>
      <c r="D1139">
        <v>70010000036</v>
      </c>
      <c r="E1139" t="s">
        <v>29</v>
      </c>
      <c r="F1139" t="s">
        <v>32</v>
      </c>
      <c r="H1139" s="7">
        <v>1128.5</v>
      </c>
      <c r="I1139" s="20">
        <v>43425</v>
      </c>
      <c r="J1139" s="20">
        <v>43426</v>
      </c>
      <c r="K1139" s="20"/>
      <c r="L1139" s="20"/>
      <c r="M1139" s="20">
        <v>43482</v>
      </c>
      <c r="N1139" s="20">
        <v>43486</v>
      </c>
      <c r="O1139" s="21">
        <v>-4</v>
      </c>
      <c r="P1139" s="21">
        <v>-4</v>
      </c>
      <c r="Q1139" s="7">
        <v>-4514</v>
      </c>
      <c r="R1139" s="22">
        <f t="shared" si="51"/>
        <v>2018</v>
      </c>
      <c r="S1139" s="22">
        <f t="shared" si="52"/>
        <v>1</v>
      </c>
      <c r="T1139" s="22">
        <f t="shared" si="53"/>
        <v>1</v>
      </c>
    </row>
    <row r="1140" spans="1:20">
      <c r="A1140" t="s">
        <v>718</v>
      </c>
      <c r="B1140">
        <v>10727980152</v>
      </c>
      <c r="C1140" t="s">
        <v>769</v>
      </c>
      <c r="D1140">
        <v>71210000105</v>
      </c>
      <c r="E1140" t="s">
        <v>29</v>
      </c>
      <c r="F1140" t="s">
        <v>38</v>
      </c>
      <c r="H1140" s="7">
        <v>5067.21</v>
      </c>
      <c r="I1140" s="20">
        <v>43398</v>
      </c>
      <c r="J1140" s="20">
        <v>43399</v>
      </c>
      <c r="K1140" s="20"/>
      <c r="L1140" s="20"/>
      <c r="M1140" s="20">
        <v>43482</v>
      </c>
      <c r="N1140" s="20">
        <v>43459</v>
      </c>
      <c r="O1140" s="21">
        <v>23</v>
      </c>
      <c r="P1140" s="21">
        <v>23</v>
      </c>
      <c r="Q1140" s="7">
        <v>116545.83</v>
      </c>
      <c r="R1140" s="22">
        <f t="shared" si="51"/>
        <v>2018</v>
      </c>
      <c r="S1140" s="22">
        <f t="shared" si="52"/>
        <v>1</v>
      </c>
      <c r="T1140" s="22">
        <f t="shared" si="53"/>
        <v>1</v>
      </c>
    </row>
    <row r="1141" spans="1:20">
      <c r="A1141" t="s">
        <v>350</v>
      </c>
      <c r="B1141">
        <v>5849130157</v>
      </c>
      <c r="C1141" t="s">
        <v>770</v>
      </c>
      <c r="D1141">
        <v>70010000045</v>
      </c>
      <c r="E1141" t="s">
        <v>29</v>
      </c>
      <c r="F1141" t="s">
        <v>32</v>
      </c>
      <c r="H1141" s="7">
        <v>2299</v>
      </c>
      <c r="I1141" s="20">
        <v>43425</v>
      </c>
      <c r="J1141" s="20">
        <v>43426</v>
      </c>
      <c r="K1141" s="20"/>
      <c r="L1141" s="20"/>
      <c r="M1141" s="20">
        <v>43482</v>
      </c>
      <c r="N1141" s="20">
        <v>43486</v>
      </c>
      <c r="O1141" s="21">
        <v>-4</v>
      </c>
      <c r="P1141" s="21">
        <v>-4</v>
      </c>
      <c r="Q1141" s="7">
        <v>-9196</v>
      </c>
      <c r="R1141" s="22">
        <f t="shared" si="51"/>
        <v>2018</v>
      </c>
      <c r="S1141" s="22">
        <f t="shared" si="52"/>
        <v>1</v>
      </c>
      <c r="T1141" s="22">
        <f t="shared" si="53"/>
        <v>1</v>
      </c>
    </row>
    <row r="1142" spans="1:20">
      <c r="A1142" t="s">
        <v>248</v>
      </c>
      <c r="B1142">
        <v>5763890638</v>
      </c>
      <c r="C1142" t="s">
        <v>771</v>
      </c>
      <c r="D1142">
        <v>70010000006</v>
      </c>
      <c r="E1142" t="s">
        <v>29</v>
      </c>
      <c r="F1142" t="s">
        <v>32</v>
      </c>
      <c r="H1142" s="7">
        <v>1424.5</v>
      </c>
      <c r="I1142" s="20">
        <v>43425</v>
      </c>
      <c r="J1142" s="20">
        <v>43425</v>
      </c>
      <c r="K1142" s="20"/>
      <c r="L1142" s="20"/>
      <c r="M1142" s="20">
        <v>43482</v>
      </c>
      <c r="N1142" s="20">
        <v>43485</v>
      </c>
      <c r="O1142" s="21">
        <v>-3</v>
      </c>
      <c r="P1142" s="21">
        <v>-3</v>
      </c>
      <c r="Q1142" s="7">
        <v>-4273.5</v>
      </c>
      <c r="R1142" s="22">
        <f t="shared" si="51"/>
        <v>2018</v>
      </c>
      <c r="S1142" s="22">
        <f t="shared" si="52"/>
        <v>1</v>
      </c>
      <c r="T1142" s="22">
        <f t="shared" si="53"/>
        <v>1</v>
      </c>
    </row>
    <row r="1143" spans="1:20">
      <c r="A1143" t="s">
        <v>698</v>
      </c>
      <c r="B1143">
        <v>12268050155</v>
      </c>
      <c r="C1143">
        <v>1011088380</v>
      </c>
      <c r="D1143">
        <v>70010000036</v>
      </c>
      <c r="E1143" t="s">
        <v>29</v>
      </c>
      <c r="F1143" t="s">
        <v>32</v>
      </c>
      <c r="H1143" s="7">
        <v>259.61</v>
      </c>
      <c r="I1143" s="20">
        <v>43423</v>
      </c>
      <c r="J1143" s="20">
        <v>43424</v>
      </c>
      <c r="K1143" s="20"/>
      <c r="L1143" s="20"/>
      <c r="M1143" s="20">
        <v>43482</v>
      </c>
      <c r="N1143" s="20">
        <v>43484</v>
      </c>
      <c r="O1143" s="21">
        <v>-2</v>
      </c>
      <c r="P1143" s="21">
        <v>-2</v>
      </c>
      <c r="Q1143" s="7">
        <v>-519.22</v>
      </c>
      <c r="R1143" s="22">
        <f t="shared" si="51"/>
        <v>2018</v>
      </c>
      <c r="S1143" s="22">
        <f t="shared" si="52"/>
        <v>1</v>
      </c>
      <c r="T1143" s="22">
        <f t="shared" si="53"/>
        <v>1</v>
      </c>
    </row>
    <row r="1144" spans="1:20">
      <c r="A1144" t="s">
        <v>58</v>
      </c>
      <c r="B1144">
        <v>13144290155</v>
      </c>
      <c r="C1144">
        <v>2018310215</v>
      </c>
      <c r="D1144">
        <v>70010000036</v>
      </c>
      <c r="E1144" t="s">
        <v>29</v>
      </c>
      <c r="F1144" t="s">
        <v>32</v>
      </c>
      <c r="H1144" s="7">
        <v>4407.37</v>
      </c>
      <c r="I1144" s="20">
        <v>43426</v>
      </c>
      <c r="J1144" s="20">
        <v>43426</v>
      </c>
      <c r="K1144" s="20"/>
      <c r="L1144" s="20"/>
      <c r="M1144" s="20">
        <v>43482</v>
      </c>
      <c r="N1144" s="20">
        <v>43486</v>
      </c>
      <c r="O1144" s="21">
        <v>-4</v>
      </c>
      <c r="P1144" s="21">
        <v>-4</v>
      </c>
      <c r="Q1144" s="7">
        <v>-17629.48</v>
      </c>
      <c r="R1144" s="22">
        <f t="shared" si="51"/>
        <v>2018</v>
      </c>
      <c r="S1144" s="22">
        <f t="shared" si="52"/>
        <v>1</v>
      </c>
      <c r="T1144" s="22">
        <f t="shared" si="53"/>
        <v>1</v>
      </c>
    </row>
    <row r="1145" spans="1:20">
      <c r="A1145" t="s">
        <v>689</v>
      </c>
      <c r="B1145">
        <v>1696821006</v>
      </c>
      <c r="C1145">
        <v>1020311391</v>
      </c>
      <c r="D1145">
        <v>70010000036</v>
      </c>
      <c r="E1145" t="s">
        <v>29</v>
      </c>
      <c r="F1145" t="s">
        <v>32</v>
      </c>
      <c r="H1145" s="7">
        <v>24.4</v>
      </c>
      <c r="I1145" s="20">
        <v>43404</v>
      </c>
      <c r="J1145" s="20">
        <v>43404</v>
      </c>
      <c r="K1145" s="20"/>
      <c r="L1145" s="20"/>
      <c r="M1145" s="20">
        <v>43482</v>
      </c>
      <c r="N1145" s="20">
        <v>43464</v>
      </c>
      <c r="O1145" s="21">
        <v>18</v>
      </c>
      <c r="P1145" s="21">
        <v>18</v>
      </c>
      <c r="Q1145" s="7">
        <v>439.2</v>
      </c>
      <c r="R1145" s="22">
        <f t="shared" si="51"/>
        <v>2018</v>
      </c>
      <c r="S1145" s="22">
        <f t="shared" si="52"/>
        <v>1</v>
      </c>
      <c r="T1145" s="22">
        <f t="shared" si="53"/>
        <v>1</v>
      </c>
    </row>
    <row r="1146" spans="1:20">
      <c r="A1146" t="s">
        <v>772</v>
      </c>
      <c r="B1146">
        <v>7599490963</v>
      </c>
      <c r="C1146">
        <v>9270009952</v>
      </c>
      <c r="D1146">
        <v>70010000036</v>
      </c>
      <c r="E1146" t="s">
        <v>29</v>
      </c>
      <c r="F1146" t="s">
        <v>32</v>
      </c>
      <c r="H1146" s="7">
        <v>2867</v>
      </c>
      <c r="I1146" s="20">
        <v>43441</v>
      </c>
      <c r="J1146" s="20">
        <v>43445</v>
      </c>
      <c r="K1146" s="20"/>
      <c r="L1146" s="20"/>
      <c r="M1146" s="20">
        <v>43482</v>
      </c>
      <c r="N1146" s="20">
        <v>43505</v>
      </c>
      <c r="O1146" s="21">
        <v>-23</v>
      </c>
      <c r="P1146" s="21">
        <v>-23</v>
      </c>
      <c r="Q1146" s="7">
        <v>-65941</v>
      </c>
      <c r="R1146" s="22">
        <f t="shared" si="51"/>
        <v>2018</v>
      </c>
      <c r="S1146" s="22">
        <f t="shared" si="52"/>
        <v>1</v>
      </c>
      <c r="T1146" s="22">
        <f t="shared" si="53"/>
        <v>1</v>
      </c>
    </row>
    <row r="1147" spans="1:20">
      <c r="A1147" t="s">
        <v>708</v>
      </c>
      <c r="B1147">
        <v>7155690725</v>
      </c>
      <c r="C1147" t="s">
        <v>773</v>
      </c>
      <c r="D1147">
        <v>70614000015</v>
      </c>
      <c r="E1147" t="s">
        <v>29</v>
      </c>
      <c r="F1147" t="s">
        <v>38</v>
      </c>
      <c r="H1147" s="7">
        <v>22181.52</v>
      </c>
      <c r="I1147" s="20">
        <v>43437</v>
      </c>
      <c r="J1147" s="20">
        <v>43446</v>
      </c>
      <c r="K1147" s="20"/>
      <c r="L1147" s="20"/>
      <c r="M1147" s="20">
        <v>43482</v>
      </c>
      <c r="N1147" s="20">
        <v>43506</v>
      </c>
      <c r="O1147" s="21">
        <v>-24</v>
      </c>
      <c r="P1147" s="21">
        <v>-24</v>
      </c>
      <c r="Q1147" s="7">
        <v>-532356.48</v>
      </c>
      <c r="R1147" s="22">
        <f t="shared" si="51"/>
        <v>2018</v>
      </c>
      <c r="S1147" s="22">
        <f t="shared" si="52"/>
        <v>1</v>
      </c>
      <c r="T1147" s="22">
        <f t="shared" si="53"/>
        <v>1</v>
      </c>
    </row>
    <row r="1148" spans="1:20">
      <c r="A1148" t="s">
        <v>222</v>
      </c>
      <c r="B1148">
        <v>9158150962</v>
      </c>
      <c r="C1148">
        <v>3900085989</v>
      </c>
      <c r="D1148">
        <v>70010000050</v>
      </c>
      <c r="E1148" t="s">
        <v>29</v>
      </c>
      <c r="F1148" t="s">
        <v>32</v>
      </c>
      <c r="H1148" s="7">
        <v>1201.7</v>
      </c>
      <c r="I1148" s="20">
        <v>43440</v>
      </c>
      <c r="J1148" s="20">
        <v>43441</v>
      </c>
      <c r="K1148" s="20"/>
      <c r="L1148" s="20"/>
      <c r="M1148" s="20">
        <v>43482</v>
      </c>
      <c r="N1148" s="20">
        <v>43501</v>
      </c>
      <c r="O1148" s="21">
        <v>-19</v>
      </c>
      <c r="P1148" s="21">
        <v>-19</v>
      </c>
      <c r="Q1148" s="7">
        <v>-22832.3</v>
      </c>
      <c r="R1148" s="22">
        <f t="shared" si="51"/>
        <v>2018</v>
      </c>
      <c r="S1148" s="22">
        <f t="shared" si="52"/>
        <v>1</v>
      </c>
      <c r="T1148" s="22">
        <f t="shared" si="53"/>
        <v>1</v>
      </c>
    </row>
    <row r="1149" spans="1:20">
      <c r="A1149" t="s">
        <v>350</v>
      </c>
      <c r="B1149">
        <v>5849130157</v>
      </c>
      <c r="C1149" t="s">
        <v>774</v>
      </c>
      <c r="D1149">
        <v>70010000045</v>
      </c>
      <c r="E1149" t="s">
        <v>29</v>
      </c>
      <c r="F1149" t="s">
        <v>32</v>
      </c>
      <c r="H1149" s="7">
        <v>375.65</v>
      </c>
      <c r="I1149" s="20">
        <v>43444</v>
      </c>
      <c r="J1149" s="20">
        <v>43445</v>
      </c>
      <c r="K1149" s="20"/>
      <c r="L1149" s="20"/>
      <c r="M1149" s="20">
        <v>43482</v>
      </c>
      <c r="N1149" s="20">
        <v>43505</v>
      </c>
      <c r="O1149" s="21">
        <v>-23</v>
      </c>
      <c r="P1149" s="21">
        <v>-23</v>
      </c>
      <c r="Q1149" s="7">
        <v>-8639.9499999999989</v>
      </c>
      <c r="R1149" s="22">
        <f t="shared" si="51"/>
        <v>2018</v>
      </c>
      <c r="S1149" s="22">
        <f t="shared" si="52"/>
        <v>1</v>
      </c>
      <c r="T1149" s="22">
        <f t="shared" si="53"/>
        <v>1</v>
      </c>
    </row>
    <row r="1150" spans="1:20">
      <c r="A1150" t="s">
        <v>775</v>
      </c>
      <c r="B1150">
        <v>225500164</v>
      </c>
      <c r="C1150" t="s">
        <v>776</v>
      </c>
      <c r="D1150">
        <v>71510000020</v>
      </c>
      <c r="E1150" t="s">
        <v>29</v>
      </c>
      <c r="F1150" t="s">
        <v>30</v>
      </c>
      <c r="H1150" s="7">
        <v>886.94</v>
      </c>
      <c r="I1150" s="20">
        <v>43427</v>
      </c>
      <c r="J1150" s="20">
        <v>43440</v>
      </c>
      <c r="K1150" s="20"/>
      <c r="L1150" s="20"/>
      <c r="M1150" s="20">
        <v>43482</v>
      </c>
      <c r="N1150" s="20">
        <v>43500</v>
      </c>
      <c r="O1150" s="21">
        <v>-18</v>
      </c>
      <c r="P1150" s="21">
        <v>-18</v>
      </c>
      <c r="Q1150" s="7">
        <v>-15964.920000000002</v>
      </c>
      <c r="R1150" s="22">
        <f t="shared" si="51"/>
        <v>2018</v>
      </c>
      <c r="S1150" s="22">
        <f t="shared" si="52"/>
        <v>1</v>
      </c>
      <c r="T1150" s="22">
        <f t="shared" si="53"/>
        <v>1</v>
      </c>
    </row>
    <row r="1151" spans="1:20">
      <c r="A1151" t="s">
        <v>221</v>
      </c>
      <c r="B1151">
        <v>12906300152</v>
      </c>
      <c r="C1151">
        <v>1920018986</v>
      </c>
      <c r="D1151">
        <v>70010000011</v>
      </c>
      <c r="E1151" t="s">
        <v>29</v>
      </c>
      <c r="F1151" t="s">
        <v>32</v>
      </c>
      <c r="H1151" s="7">
        <v>7.65</v>
      </c>
      <c r="I1151" s="20">
        <v>43424</v>
      </c>
      <c r="J1151" s="20">
        <v>43432</v>
      </c>
      <c r="K1151" s="20"/>
      <c r="L1151" s="20"/>
      <c r="M1151" s="20">
        <v>43482</v>
      </c>
      <c r="N1151" s="20">
        <v>43492</v>
      </c>
      <c r="O1151" s="21">
        <v>-10</v>
      </c>
      <c r="P1151" s="21">
        <v>-10</v>
      </c>
      <c r="Q1151" s="7">
        <v>-76.5</v>
      </c>
      <c r="R1151" s="22">
        <f t="shared" si="51"/>
        <v>2018</v>
      </c>
      <c r="S1151" s="22">
        <f t="shared" si="52"/>
        <v>1</v>
      </c>
      <c r="T1151" s="22">
        <f t="shared" si="53"/>
        <v>1</v>
      </c>
    </row>
    <row r="1152" spans="1:20">
      <c r="A1152" t="s">
        <v>490</v>
      </c>
      <c r="B1152">
        <v>3225090723</v>
      </c>
      <c r="C1152" t="s">
        <v>777</v>
      </c>
      <c r="D1152">
        <v>70010000050</v>
      </c>
      <c r="E1152" t="s">
        <v>29</v>
      </c>
      <c r="F1152" t="s">
        <v>32</v>
      </c>
      <c r="H1152" s="7">
        <v>2869.44</v>
      </c>
      <c r="I1152" s="20">
        <v>43433</v>
      </c>
      <c r="J1152" s="20">
        <v>43433</v>
      </c>
      <c r="K1152" s="20"/>
      <c r="L1152" s="20"/>
      <c r="M1152" s="20">
        <v>43482</v>
      </c>
      <c r="N1152" s="20">
        <v>43493</v>
      </c>
      <c r="O1152" s="21">
        <v>-11</v>
      </c>
      <c r="P1152" s="21">
        <v>-11</v>
      </c>
      <c r="Q1152" s="7">
        <v>-31563.84</v>
      </c>
      <c r="R1152" s="22">
        <f t="shared" si="51"/>
        <v>2018</v>
      </c>
      <c r="S1152" s="22">
        <f t="shared" si="52"/>
        <v>1</v>
      </c>
      <c r="T1152" s="22">
        <f t="shared" si="53"/>
        <v>1</v>
      </c>
    </row>
    <row r="1153" spans="1:20">
      <c r="A1153" t="s">
        <v>722</v>
      </c>
      <c r="B1153">
        <v>3758390722</v>
      </c>
      <c r="C1153" t="s">
        <v>778</v>
      </c>
      <c r="D1153">
        <v>70010000036</v>
      </c>
      <c r="E1153" t="s">
        <v>29</v>
      </c>
      <c r="F1153" t="s">
        <v>32</v>
      </c>
      <c r="H1153" s="7">
        <v>3679.52</v>
      </c>
      <c r="I1153" s="20">
        <v>43425</v>
      </c>
      <c r="J1153" s="20">
        <v>43448</v>
      </c>
      <c r="K1153" s="20"/>
      <c r="L1153" s="20"/>
      <c r="M1153" s="20">
        <v>43482</v>
      </c>
      <c r="N1153" s="20">
        <v>43508</v>
      </c>
      <c r="O1153" s="21">
        <v>-26</v>
      </c>
      <c r="P1153" s="21">
        <v>-26</v>
      </c>
      <c r="Q1153" s="7">
        <v>-95667.520000000004</v>
      </c>
      <c r="R1153" s="22">
        <f t="shared" si="51"/>
        <v>2018</v>
      </c>
      <c r="S1153" s="22">
        <f t="shared" si="52"/>
        <v>1</v>
      </c>
      <c r="T1153" s="22">
        <f t="shared" si="53"/>
        <v>1</v>
      </c>
    </row>
    <row r="1154" spans="1:20">
      <c r="A1154" t="s">
        <v>702</v>
      </c>
      <c r="B1154">
        <v>2790240101</v>
      </c>
      <c r="C1154">
        <v>24617</v>
      </c>
      <c r="D1154">
        <v>70010000050</v>
      </c>
      <c r="E1154" t="s">
        <v>29</v>
      </c>
      <c r="F1154" t="s">
        <v>32</v>
      </c>
      <c r="H1154" s="7">
        <v>32.57</v>
      </c>
      <c r="I1154" s="20">
        <v>43419</v>
      </c>
      <c r="J1154" s="20">
        <v>43433</v>
      </c>
      <c r="K1154" s="20"/>
      <c r="L1154" s="20"/>
      <c r="M1154" s="20">
        <v>43482</v>
      </c>
      <c r="N1154" s="20">
        <v>43493</v>
      </c>
      <c r="O1154" s="21">
        <v>-11</v>
      </c>
      <c r="P1154" s="21">
        <v>-11</v>
      </c>
      <c r="Q1154" s="7">
        <v>-358.27</v>
      </c>
      <c r="R1154" s="22">
        <f t="shared" si="51"/>
        <v>2018</v>
      </c>
      <c r="S1154" s="22">
        <f t="shared" si="52"/>
        <v>1</v>
      </c>
      <c r="T1154" s="22">
        <f t="shared" si="53"/>
        <v>1</v>
      </c>
    </row>
    <row r="1155" spans="1:20">
      <c r="A1155" t="s">
        <v>384</v>
      </c>
      <c r="B1155">
        <v>4185110154</v>
      </c>
      <c r="C1155">
        <v>2018060451</v>
      </c>
      <c r="D1155">
        <v>70010000036</v>
      </c>
      <c r="E1155" t="s">
        <v>29</v>
      </c>
      <c r="F1155" t="s">
        <v>32</v>
      </c>
      <c r="H1155" s="7">
        <v>1659.2</v>
      </c>
      <c r="I1155" s="20">
        <v>43413</v>
      </c>
      <c r="J1155" s="20">
        <v>43451</v>
      </c>
      <c r="K1155" s="20"/>
      <c r="L1155" s="20"/>
      <c r="M1155" s="20">
        <v>43482</v>
      </c>
      <c r="N1155" s="20">
        <v>43511</v>
      </c>
      <c r="O1155" s="21">
        <v>-29</v>
      </c>
      <c r="P1155" s="21">
        <v>-29</v>
      </c>
      <c r="Q1155" s="7">
        <v>-48116.800000000003</v>
      </c>
      <c r="R1155" s="22">
        <f t="shared" si="51"/>
        <v>2018</v>
      </c>
      <c r="S1155" s="22">
        <f t="shared" si="52"/>
        <v>1</v>
      </c>
      <c r="T1155" s="22">
        <f t="shared" si="53"/>
        <v>1</v>
      </c>
    </row>
    <row r="1156" spans="1:20">
      <c r="A1156" t="s">
        <v>779</v>
      </c>
      <c r="B1156">
        <v>6285520968</v>
      </c>
      <c r="C1156" t="s">
        <v>780</v>
      </c>
      <c r="D1156">
        <v>70010500025</v>
      </c>
      <c r="E1156" t="s">
        <v>29</v>
      </c>
      <c r="F1156" t="s">
        <v>42</v>
      </c>
      <c r="H1156" s="7">
        <v>1098.17</v>
      </c>
      <c r="I1156" s="20">
        <v>43424</v>
      </c>
      <c r="J1156" s="20">
        <v>43427</v>
      </c>
      <c r="K1156" s="20"/>
      <c r="L1156" s="20"/>
      <c r="M1156" s="20">
        <v>43482</v>
      </c>
      <c r="N1156" s="20">
        <v>43487</v>
      </c>
      <c r="O1156" s="21">
        <v>-5</v>
      </c>
      <c r="P1156" s="21">
        <v>-5</v>
      </c>
      <c r="Q1156" s="7">
        <v>-5490.85</v>
      </c>
      <c r="R1156" s="22">
        <f t="shared" si="51"/>
        <v>2018</v>
      </c>
      <c r="S1156" s="22">
        <f t="shared" si="52"/>
        <v>1</v>
      </c>
      <c r="T1156" s="22">
        <f t="shared" si="53"/>
        <v>1</v>
      </c>
    </row>
    <row r="1157" spans="1:20">
      <c r="A1157" t="s">
        <v>307</v>
      </c>
      <c r="B1157">
        <v>3524050238</v>
      </c>
      <c r="C1157">
        <v>740625824</v>
      </c>
      <c r="D1157">
        <v>70010000006</v>
      </c>
      <c r="E1157" t="s">
        <v>29</v>
      </c>
      <c r="F1157" t="s">
        <v>32</v>
      </c>
      <c r="H1157" s="7">
        <v>1271.5999999999999</v>
      </c>
      <c r="I1157" s="20">
        <v>43441</v>
      </c>
      <c r="J1157" s="20">
        <v>43444</v>
      </c>
      <c r="K1157" s="20"/>
      <c r="L1157" s="20"/>
      <c r="M1157" s="20">
        <v>43482</v>
      </c>
      <c r="N1157" s="20">
        <v>43504</v>
      </c>
      <c r="O1157" s="21">
        <v>-22</v>
      </c>
      <c r="P1157" s="21">
        <v>-22</v>
      </c>
      <c r="Q1157" s="7">
        <v>-27975.199999999997</v>
      </c>
      <c r="R1157" s="22">
        <f t="shared" si="51"/>
        <v>2018</v>
      </c>
      <c r="S1157" s="22">
        <f t="shared" si="52"/>
        <v>1</v>
      </c>
      <c r="T1157" s="22">
        <f t="shared" si="53"/>
        <v>1</v>
      </c>
    </row>
    <row r="1158" spans="1:20">
      <c r="A1158" t="s">
        <v>58</v>
      </c>
      <c r="B1158">
        <v>13144290155</v>
      </c>
      <c r="C1158">
        <v>2018311017</v>
      </c>
      <c r="D1158">
        <v>70010000036</v>
      </c>
      <c r="E1158" t="s">
        <v>29</v>
      </c>
      <c r="F1158" t="s">
        <v>32</v>
      </c>
      <c r="H1158" s="7">
        <v>1520.61</v>
      </c>
      <c r="I1158" s="20">
        <v>43448</v>
      </c>
      <c r="J1158" s="20">
        <v>43448</v>
      </c>
      <c r="K1158" s="20"/>
      <c r="L1158" s="20"/>
      <c r="M1158" s="20">
        <v>43482</v>
      </c>
      <c r="N1158" s="20">
        <v>43508</v>
      </c>
      <c r="O1158" s="21">
        <v>-26</v>
      </c>
      <c r="P1158" s="21">
        <v>-26</v>
      </c>
      <c r="Q1158" s="7">
        <v>-39535.86</v>
      </c>
      <c r="R1158" s="22">
        <f t="shared" si="51"/>
        <v>2018</v>
      </c>
      <c r="S1158" s="22">
        <f t="shared" si="52"/>
        <v>1</v>
      </c>
      <c r="T1158" s="22">
        <f t="shared" si="53"/>
        <v>1</v>
      </c>
    </row>
    <row r="1159" spans="1:20">
      <c r="A1159" t="s">
        <v>765</v>
      </c>
      <c r="B1159">
        <v>1693020206</v>
      </c>
      <c r="C1159" t="s">
        <v>781</v>
      </c>
      <c r="D1159">
        <v>70010000050</v>
      </c>
      <c r="E1159" t="s">
        <v>29</v>
      </c>
      <c r="F1159" t="s">
        <v>42</v>
      </c>
      <c r="H1159" s="7">
        <v>2025.2</v>
      </c>
      <c r="I1159" s="20">
        <v>43452</v>
      </c>
      <c r="J1159" s="20">
        <v>43461</v>
      </c>
      <c r="K1159" s="20"/>
      <c r="L1159" s="20"/>
      <c r="M1159" s="20">
        <v>43482</v>
      </c>
      <c r="N1159" s="20">
        <v>43521</v>
      </c>
      <c r="O1159" s="21">
        <v>-39</v>
      </c>
      <c r="P1159" s="21">
        <v>-39</v>
      </c>
      <c r="Q1159" s="7">
        <v>-78982.8</v>
      </c>
      <c r="R1159" s="22">
        <f t="shared" si="51"/>
        <v>2018</v>
      </c>
      <c r="S1159" s="22">
        <f t="shared" si="52"/>
        <v>1</v>
      </c>
      <c r="T1159" s="22">
        <f t="shared" si="53"/>
        <v>1</v>
      </c>
    </row>
    <row r="1160" spans="1:20">
      <c r="A1160" t="s">
        <v>221</v>
      </c>
      <c r="B1160">
        <v>12906300152</v>
      </c>
      <c r="C1160">
        <v>1920010090</v>
      </c>
      <c r="D1160">
        <v>70010000011</v>
      </c>
      <c r="E1160" t="s">
        <v>29</v>
      </c>
      <c r="F1160" t="s">
        <v>32</v>
      </c>
      <c r="H1160" s="7">
        <v>841.78</v>
      </c>
      <c r="I1160" s="20">
        <v>43281</v>
      </c>
      <c r="J1160" s="20">
        <v>43285</v>
      </c>
      <c r="K1160" s="20"/>
      <c r="L1160" s="20"/>
      <c r="M1160" s="20">
        <v>43482</v>
      </c>
      <c r="N1160" s="20">
        <v>43345</v>
      </c>
      <c r="O1160" s="21">
        <v>137</v>
      </c>
      <c r="P1160" s="21">
        <v>137</v>
      </c>
      <c r="Q1160" s="7">
        <v>115323.86</v>
      </c>
      <c r="R1160" s="22">
        <f t="shared" ref="R1160:R1223" si="54">YEAR(I1160)</f>
        <v>2018</v>
      </c>
      <c r="S1160" s="22">
        <f t="shared" ref="S1160:S1223" si="55">MONTH(M1160)</f>
        <v>1</v>
      </c>
      <c r="T1160" s="22">
        <f t="shared" ref="T1160:T1223" si="56">CEILING(MONTH(M1160)/3,1)</f>
        <v>1</v>
      </c>
    </row>
    <row r="1161" spans="1:20">
      <c r="A1161" t="s">
        <v>384</v>
      </c>
      <c r="B1161">
        <v>4185110154</v>
      </c>
      <c r="C1161">
        <v>2018062239</v>
      </c>
      <c r="D1161">
        <v>70010000036</v>
      </c>
      <c r="E1161" t="s">
        <v>29</v>
      </c>
      <c r="F1161" t="s">
        <v>32</v>
      </c>
      <c r="H1161" s="7">
        <v>172.02</v>
      </c>
      <c r="I1161" s="20">
        <v>43424</v>
      </c>
      <c r="J1161" s="20">
        <v>43425</v>
      </c>
      <c r="K1161" s="20"/>
      <c r="L1161" s="20"/>
      <c r="M1161" s="20">
        <v>43482</v>
      </c>
      <c r="N1161" s="20">
        <v>43485</v>
      </c>
      <c r="O1161" s="21">
        <v>-3</v>
      </c>
      <c r="P1161" s="21">
        <v>-3</v>
      </c>
      <c r="Q1161" s="7">
        <v>-516.06000000000006</v>
      </c>
      <c r="R1161" s="22">
        <f t="shared" si="54"/>
        <v>2018</v>
      </c>
      <c r="S1161" s="22">
        <f t="shared" si="55"/>
        <v>1</v>
      </c>
      <c r="T1161" s="22">
        <f t="shared" si="56"/>
        <v>1</v>
      </c>
    </row>
    <row r="1162" spans="1:20">
      <c r="A1162" t="s">
        <v>694</v>
      </c>
      <c r="B1162">
        <v>7394500727</v>
      </c>
      <c r="C1162" t="s">
        <v>782</v>
      </c>
      <c r="D1162">
        <v>70010000006</v>
      </c>
      <c r="E1162" t="s">
        <v>29</v>
      </c>
      <c r="F1162" t="s">
        <v>32</v>
      </c>
      <c r="H1162" s="7">
        <v>121.63</v>
      </c>
      <c r="I1162" s="20">
        <v>43416</v>
      </c>
      <c r="J1162" s="20">
        <v>43416</v>
      </c>
      <c r="K1162" s="20"/>
      <c r="L1162" s="20"/>
      <c r="M1162" s="20">
        <v>43482</v>
      </c>
      <c r="N1162" s="20">
        <v>43476</v>
      </c>
      <c r="O1162" s="21">
        <v>6</v>
      </c>
      <c r="P1162" s="21">
        <v>6</v>
      </c>
      <c r="Q1162" s="7">
        <v>729.78</v>
      </c>
      <c r="R1162" s="22">
        <f t="shared" si="54"/>
        <v>2018</v>
      </c>
      <c r="S1162" s="22">
        <f t="shared" si="55"/>
        <v>1</v>
      </c>
      <c r="T1162" s="22">
        <f t="shared" si="56"/>
        <v>1</v>
      </c>
    </row>
    <row r="1163" spans="1:20">
      <c r="A1163" t="s">
        <v>694</v>
      </c>
      <c r="B1163">
        <v>7394500727</v>
      </c>
      <c r="C1163" t="s">
        <v>739</v>
      </c>
      <c r="D1163">
        <v>70010000006</v>
      </c>
      <c r="E1163" t="s">
        <v>29</v>
      </c>
      <c r="F1163" t="s">
        <v>32</v>
      </c>
      <c r="H1163" s="7">
        <v>0.01</v>
      </c>
      <c r="I1163" s="20">
        <v>43413</v>
      </c>
      <c r="J1163" s="20">
        <v>43416</v>
      </c>
      <c r="K1163" s="20"/>
      <c r="L1163" s="20"/>
      <c r="M1163" s="20">
        <v>43482</v>
      </c>
      <c r="N1163" s="20">
        <v>43476</v>
      </c>
      <c r="O1163" s="21">
        <v>6</v>
      </c>
      <c r="P1163" s="21">
        <v>6</v>
      </c>
      <c r="Q1163" s="7">
        <v>0.06</v>
      </c>
      <c r="R1163" s="22">
        <f t="shared" si="54"/>
        <v>2018</v>
      </c>
      <c r="S1163" s="22">
        <f t="shared" si="55"/>
        <v>1</v>
      </c>
      <c r="T1163" s="22">
        <f t="shared" si="56"/>
        <v>1</v>
      </c>
    </row>
    <row r="1164" spans="1:20">
      <c r="A1164" t="s">
        <v>698</v>
      </c>
      <c r="B1164">
        <v>12268050155</v>
      </c>
      <c r="C1164">
        <v>1011088380</v>
      </c>
      <c r="D1164">
        <v>70010000036</v>
      </c>
      <c r="E1164" t="s">
        <v>29</v>
      </c>
      <c r="F1164" t="s">
        <v>32</v>
      </c>
      <c r="H1164" s="7">
        <v>0.01</v>
      </c>
      <c r="I1164" s="20">
        <v>43423</v>
      </c>
      <c r="J1164" s="20">
        <v>43424</v>
      </c>
      <c r="K1164" s="20"/>
      <c r="L1164" s="20"/>
      <c r="M1164" s="20">
        <v>43482</v>
      </c>
      <c r="N1164" s="20">
        <v>43484</v>
      </c>
      <c r="O1164" s="21">
        <v>-2</v>
      </c>
      <c r="P1164" s="21">
        <v>-2</v>
      </c>
      <c r="Q1164" s="7">
        <v>-0.02</v>
      </c>
      <c r="R1164" s="22">
        <f t="shared" si="54"/>
        <v>2018</v>
      </c>
      <c r="S1164" s="22">
        <f t="shared" si="55"/>
        <v>1</v>
      </c>
      <c r="T1164" s="22">
        <f t="shared" si="56"/>
        <v>1</v>
      </c>
    </row>
    <row r="1165" spans="1:20">
      <c r="A1165" t="s">
        <v>702</v>
      </c>
      <c r="B1165">
        <v>2790240101</v>
      </c>
      <c r="C1165">
        <v>23495</v>
      </c>
      <c r="D1165">
        <v>70010000050</v>
      </c>
      <c r="E1165" t="s">
        <v>29</v>
      </c>
      <c r="F1165" t="s">
        <v>32</v>
      </c>
      <c r="H1165" s="7">
        <v>40.26</v>
      </c>
      <c r="I1165" s="20">
        <v>43404</v>
      </c>
      <c r="J1165" s="20">
        <v>43416</v>
      </c>
      <c r="K1165" s="20"/>
      <c r="L1165" s="20"/>
      <c r="M1165" s="20">
        <v>43482</v>
      </c>
      <c r="N1165" s="20">
        <v>43476</v>
      </c>
      <c r="O1165" s="21">
        <v>6</v>
      </c>
      <c r="P1165" s="21">
        <v>6</v>
      </c>
      <c r="Q1165" s="7">
        <v>241.56</v>
      </c>
      <c r="R1165" s="22">
        <f t="shared" si="54"/>
        <v>2018</v>
      </c>
      <c r="S1165" s="22">
        <f t="shared" si="55"/>
        <v>1</v>
      </c>
      <c r="T1165" s="22">
        <f t="shared" si="56"/>
        <v>1</v>
      </c>
    </row>
    <row r="1166" spans="1:20">
      <c r="A1166" t="s">
        <v>689</v>
      </c>
      <c r="B1166">
        <v>1696821006</v>
      </c>
      <c r="C1166">
        <v>1020314853</v>
      </c>
      <c r="D1166">
        <v>70010000036</v>
      </c>
      <c r="E1166" t="s">
        <v>29</v>
      </c>
      <c r="F1166" t="s">
        <v>32</v>
      </c>
      <c r="H1166" s="7">
        <v>2617.39</v>
      </c>
      <c r="I1166" s="20">
        <v>43423</v>
      </c>
      <c r="J1166" s="20">
        <v>43423</v>
      </c>
      <c r="K1166" s="20"/>
      <c r="L1166" s="20"/>
      <c r="M1166" s="20">
        <v>43482</v>
      </c>
      <c r="N1166" s="20">
        <v>43483</v>
      </c>
      <c r="O1166" s="21">
        <v>-1</v>
      </c>
      <c r="P1166" s="21">
        <v>-1</v>
      </c>
      <c r="Q1166" s="7">
        <v>-2617.39</v>
      </c>
      <c r="R1166" s="22">
        <f t="shared" si="54"/>
        <v>2018</v>
      </c>
      <c r="S1166" s="22">
        <f t="shared" si="55"/>
        <v>1</v>
      </c>
      <c r="T1166" s="22">
        <f t="shared" si="56"/>
        <v>1</v>
      </c>
    </row>
    <row r="1167" spans="1:20">
      <c r="A1167" t="s">
        <v>783</v>
      </c>
      <c r="B1167">
        <v>1857820284</v>
      </c>
      <c r="C1167">
        <v>10515</v>
      </c>
      <c r="D1167">
        <v>70010000050</v>
      </c>
      <c r="E1167" t="s">
        <v>29</v>
      </c>
      <c r="F1167" t="s">
        <v>32</v>
      </c>
      <c r="H1167" s="7">
        <v>458.72</v>
      </c>
      <c r="I1167" s="20">
        <v>43434</v>
      </c>
      <c r="J1167" s="20">
        <v>43440</v>
      </c>
      <c r="K1167" s="20"/>
      <c r="L1167" s="20"/>
      <c r="M1167" s="20">
        <v>43482</v>
      </c>
      <c r="N1167" s="20">
        <v>43500</v>
      </c>
      <c r="O1167" s="21">
        <v>-18</v>
      </c>
      <c r="P1167" s="21">
        <v>-18</v>
      </c>
      <c r="Q1167" s="7">
        <v>-8256.9600000000009</v>
      </c>
      <c r="R1167" s="22">
        <f t="shared" si="54"/>
        <v>2018</v>
      </c>
      <c r="S1167" s="22">
        <f t="shared" si="55"/>
        <v>1</v>
      </c>
      <c r="T1167" s="22">
        <f t="shared" si="56"/>
        <v>1</v>
      </c>
    </row>
    <row r="1168" spans="1:20">
      <c r="A1168" t="s">
        <v>706</v>
      </c>
      <c r="B1168">
        <v>2642020156</v>
      </c>
      <c r="C1168">
        <v>9923052971</v>
      </c>
      <c r="D1168">
        <v>70010000018</v>
      </c>
      <c r="E1168" t="s">
        <v>29</v>
      </c>
      <c r="F1168" t="s">
        <v>32</v>
      </c>
      <c r="H1168" s="7">
        <v>1755.6</v>
      </c>
      <c r="I1168" s="20">
        <v>43431</v>
      </c>
      <c r="J1168" s="20">
        <v>43433</v>
      </c>
      <c r="K1168" s="20"/>
      <c r="L1168" s="20"/>
      <c r="M1168" s="20">
        <v>43482</v>
      </c>
      <c r="N1168" s="20">
        <v>43493</v>
      </c>
      <c r="O1168" s="21">
        <v>-11</v>
      </c>
      <c r="P1168" s="21">
        <v>-11</v>
      </c>
      <c r="Q1168" s="7">
        <v>-19311.599999999999</v>
      </c>
      <c r="R1168" s="22">
        <f t="shared" si="54"/>
        <v>2018</v>
      </c>
      <c r="S1168" s="22">
        <f t="shared" si="55"/>
        <v>1</v>
      </c>
      <c r="T1168" s="22">
        <f t="shared" si="56"/>
        <v>1</v>
      </c>
    </row>
    <row r="1169" spans="1:20">
      <c r="A1169" t="s">
        <v>784</v>
      </c>
      <c r="B1169">
        <v>1282360682</v>
      </c>
      <c r="C1169">
        <v>2080923507</v>
      </c>
      <c r="D1169">
        <v>70010500060</v>
      </c>
      <c r="E1169" t="s">
        <v>29</v>
      </c>
      <c r="F1169" t="s">
        <v>42</v>
      </c>
      <c r="H1169" s="7">
        <v>541.09</v>
      </c>
      <c r="I1169" s="20">
        <v>43423</v>
      </c>
      <c r="J1169" s="20">
        <v>43424</v>
      </c>
      <c r="K1169" s="20"/>
      <c r="L1169" s="20"/>
      <c r="M1169" s="20">
        <v>43482</v>
      </c>
      <c r="N1169" s="20">
        <v>43484</v>
      </c>
      <c r="O1169" s="21">
        <v>-2</v>
      </c>
      <c r="P1169" s="21">
        <v>-2</v>
      </c>
      <c r="Q1169" s="7">
        <v>-1082.18</v>
      </c>
      <c r="R1169" s="22">
        <f t="shared" si="54"/>
        <v>2018</v>
      </c>
      <c r="S1169" s="22">
        <f t="shared" si="55"/>
        <v>1</v>
      </c>
      <c r="T1169" s="22">
        <f t="shared" si="56"/>
        <v>1</v>
      </c>
    </row>
    <row r="1170" spans="1:20">
      <c r="A1170" t="s">
        <v>211</v>
      </c>
      <c r="B1170">
        <v>397360488</v>
      </c>
      <c r="C1170" t="s">
        <v>743</v>
      </c>
      <c r="D1170">
        <v>70010000050</v>
      </c>
      <c r="E1170" t="s">
        <v>29</v>
      </c>
      <c r="F1170" t="s">
        <v>32</v>
      </c>
      <c r="H1170" s="7">
        <v>337.72</v>
      </c>
      <c r="I1170" s="20">
        <v>43425</v>
      </c>
      <c r="J1170" s="20">
        <v>43432</v>
      </c>
      <c r="K1170" s="20"/>
      <c r="L1170" s="20"/>
      <c r="M1170" s="20">
        <v>43482</v>
      </c>
      <c r="N1170" s="20">
        <v>43492</v>
      </c>
      <c r="O1170" s="21">
        <v>-10</v>
      </c>
      <c r="P1170" s="21">
        <v>-10</v>
      </c>
      <c r="Q1170" s="7">
        <v>-3377.2000000000003</v>
      </c>
      <c r="R1170" s="22">
        <f t="shared" si="54"/>
        <v>2018</v>
      </c>
      <c r="S1170" s="22">
        <f t="shared" si="55"/>
        <v>1</v>
      </c>
      <c r="T1170" s="22">
        <f t="shared" si="56"/>
        <v>1</v>
      </c>
    </row>
    <row r="1171" spans="1:20">
      <c r="A1171" t="s">
        <v>201</v>
      </c>
      <c r="B1171">
        <v>847380961</v>
      </c>
      <c r="C1171">
        <v>18038392</v>
      </c>
      <c r="D1171">
        <v>70010000050</v>
      </c>
      <c r="E1171" t="s">
        <v>29</v>
      </c>
      <c r="F1171" t="s">
        <v>32</v>
      </c>
      <c r="H1171" s="7">
        <v>610</v>
      </c>
      <c r="I1171" s="20">
        <v>43444</v>
      </c>
      <c r="J1171" s="20">
        <v>43454</v>
      </c>
      <c r="K1171" s="20"/>
      <c r="L1171" s="20"/>
      <c r="M1171" s="20">
        <v>43482</v>
      </c>
      <c r="N1171" s="20">
        <v>43514</v>
      </c>
      <c r="O1171" s="21">
        <v>-32</v>
      </c>
      <c r="P1171" s="21">
        <v>-32</v>
      </c>
      <c r="Q1171" s="7">
        <v>-19520</v>
      </c>
      <c r="R1171" s="22">
        <f t="shared" si="54"/>
        <v>2018</v>
      </c>
      <c r="S1171" s="22">
        <f t="shared" si="55"/>
        <v>1</v>
      </c>
      <c r="T1171" s="22">
        <f t="shared" si="56"/>
        <v>1</v>
      </c>
    </row>
    <row r="1172" spans="1:20">
      <c r="A1172" t="s">
        <v>221</v>
      </c>
      <c r="B1172">
        <v>12906300152</v>
      </c>
      <c r="C1172">
        <v>1920019779</v>
      </c>
      <c r="D1172">
        <v>70010000011</v>
      </c>
      <c r="E1172" t="s">
        <v>29</v>
      </c>
      <c r="F1172" t="s">
        <v>32</v>
      </c>
      <c r="H1172" s="7">
        <v>22.72</v>
      </c>
      <c r="I1172" s="20">
        <v>43434</v>
      </c>
      <c r="J1172" s="20">
        <v>43440</v>
      </c>
      <c r="K1172" s="20"/>
      <c r="L1172" s="20"/>
      <c r="M1172" s="20">
        <v>43482</v>
      </c>
      <c r="N1172" s="20">
        <v>43500</v>
      </c>
      <c r="O1172" s="21">
        <v>-18</v>
      </c>
      <c r="P1172" s="21">
        <v>-18</v>
      </c>
      <c r="Q1172" s="7">
        <v>-408.96</v>
      </c>
      <c r="R1172" s="22">
        <f t="shared" si="54"/>
        <v>2018</v>
      </c>
      <c r="S1172" s="22">
        <f t="shared" si="55"/>
        <v>1</v>
      </c>
      <c r="T1172" s="22">
        <f t="shared" si="56"/>
        <v>1</v>
      </c>
    </row>
    <row r="1173" spans="1:20">
      <c r="A1173" t="s">
        <v>431</v>
      </c>
      <c r="B1173">
        <v>3936370752</v>
      </c>
      <c r="C1173" t="s">
        <v>785</v>
      </c>
      <c r="D1173">
        <v>70010000050</v>
      </c>
      <c r="E1173" t="s">
        <v>29</v>
      </c>
      <c r="F1173" t="s">
        <v>42</v>
      </c>
      <c r="H1173" s="7">
        <v>2732.8</v>
      </c>
      <c r="I1173" s="20">
        <v>43434</v>
      </c>
      <c r="J1173" s="20">
        <v>43455</v>
      </c>
      <c r="K1173" s="20"/>
      <c r="L1173" s="20"/>
      <c r="M1173" s="20">
        <v>43482</v>
      </c>
      <c r="N1173" s="20">
        <v>43515</v>
      </c>
      <c r="O1173" s="21">
        <v>-33</v>
      </c>
      <c r="P1173" s="21">
        <v>-33</v>
      </c>
      <c r="Q1173" s="7">
        <v>-90182.400000000009</v>
      </c>
      <c r="R1173" s="22">
        <f t="shared" si="54"/>
        <v>2018</v>
      </c>
      <c r="S1173" s="22">
        <f t="shared" si="55"/>
        <v>1</v>
      </c>
      <c r="T1173" s="22">
        <f t="shared" si="56"/>
        <v>1</v>
      </c>
    </row>
    <row r="1174" spans="1:20">
      <c r="A1174" t="s">
        <v>760</v>
      </c>
      <c r="B1174">
        <v>212840235</v>
      </c>
      <c r="C1174">
        <v>1000049454</v>
      </c>
      <c r="D1174">
        <v>70010000006</v>
      </c>
      <c r="E1174" t="s">
        <v>29</v>
      </c>
      <c r="F1174" t="s">
        <v>32</v>
      </c>
      <c r="H1174" s="7">
        <v>529.9</v>
      </c>
      <c r="I1174" s="20">
        <v>43364</v>
      </c>
      <c r="J1174" s="20">
        <v>43458</v>
      </c>
      <c r="K1174" s="20"/>
      <c r="L1174" s="20"/>
      <c r="M1174" s="20">
        <v>43482</v>
      </c>
      <c r="N1174" s="20">
        <v>43518</v>
      </c>
      <c r="O1174" s="21">
        <v>-36</v>
      </c>
      <c r="P1174" s="21">
        <v>-36</v>
      </c>
      <c r="Q1174" s="7">
        <v>-19076.399999999998</v>
      </c>
      <c r="R1174" s="22">
        <f t="shared" si="54"/>
        <v>2018</v>
      </c>
      <c r="S1174" s="22">
        <f t="shared" si="55"/>
        <v>1</v>
      </c>
      <c r="T1174" s="22">
        <f t="shared" si="56"/>
        <v>1</v>
      </c>
    </row>
    <row r="1175" spans="1:20">
      <c r="A1175" t="s">
        <v>221</v>
      </c>
      <c r="B1175">
        <v>12906300152</v>
      </c>
      <c r="C1175">
        <v>1920012045</v>
      </c>
      <c r="D1175">
        <v>70010000011</v>
      </c>
      <c r="E1175" t="s">
        <v>29</v>
      </c>
      <c r="F1175" t="s">
        <v>32</v>
      </c>
      <c r="H1175" s="7">
        <v>1268.31</v>
      </c>
      <c r="I1175" s="20">
        <v>43312</v>
      </c>
      <c r="J1175" s="20">
        <v>43316</v>
      </c>
      <c r="K1175" s="20"/>
      <c r="L1175" s="20"/>
      <c r="M1175" s="20">
        <v>43482</v>
      </c>
      <c r="N1175" s="20">
        <v>43376</v>
      </c>
      <c r="O1175" s="21">
        <v>106</v>
      </c>
      <c r="P1175" s="21">
        <v>106</v>
      </c>
      <c r="Q1175" s="7">
        <v>134440.85999999999</v>
      </c>
      <c r="R1175" s="22">
        <f t="shared" si="54"/>
        <v>2018</v>
      </c>
      <c r="S1175" s="22">
        <f t="shared" si="55"/>
        <v>1</v>
      </c>
      <c r="T1175" s="22">
        <f t="shared" si="56"/>
        <v>1</v>
      </c>
    </row>
    <row r="1176" spans="1:20">
      <c r="A1176" t="s">
        <v>221</v>
      </c>
      <c r="B1176">
        <v>12906300152</v>
      </c>
      <c r="C1176">
        <v>1920011926</v>
      </c>
      <c r="D1176">
        <v>70010000011</v>
      </c>
      <c r="E1176" t="s">
        <v>29</v>
      </c>
      <c r="F1176" t="s">
        <v>32</v>
      </c>
      <c r="H1176" s="7">
        <v>1403.68</v>
      </c>
      <c r="I1176" s="20">
        <v>43312</v>
      </c>
      <c r="J1176" s="20">
        <v>43318</v>
      </c>
      <c r="K1176" s="20"/>
      <c r="L1176" s="20"/>
      <c r="M1176" s="20">
        <v>43482</v>
      </c>
      <c r="N1176" s="20">
        <v>43378</v>
      </c>
      <c r="O1176" s="21">
        <v>104</v>
      </c>
      <c r="P1176" s="21">
        <v>104</v>
      </c>
      <c r="Q1176" s="7">
        <v>145982.72</v>
      </c>
      <c r="R1176" s="22">
        <f t="shared" si="54"/>
        <v>2018</v>
      </c>
      <c r="S1176" s="22">
        <f t="shared" si="55"/>
        <v>1</v>
      </c>
      <c r="T1176" s="22">
        <f t="shared" si="56"/>
        <v>1</v>
      </c>
    </row>
    <row r="1177" spans="1:20">
      <c r="A1177" t="s">
        <v>221</v>
      </c>
      <c r="B1177">
        <v>12906300152</v>
      </c>
      <c r="C1177">
        <v>1920013739</v>
      </c>
      <c r="D1177">
        <v>70010000011</v>
      </c>
      <c r="E1177" t="s">
        <v>29</v>
      </c>
      <c r="F1177" t="s">
        <v>32</v>
      </c>
      <c r="H1177" s="7">
        <v>1871.57</v>
      </c>
      <c r="I1177" s="20">
        <v>43343</v>
      </c>
      <c r="J1177" s="20">
        <v>43348</v>
      </c>
      <c r="K1177" s="20">
        <v>43348</v>
      </c>
      <c r="L1177" s="20">
        <v>43454</v>
      </c>
      <c r="M1177" s="20">
        <v>43482</v>
      </c>
      <c r="N1177" s="20">
        <v>43408</v>
      </c>
      <c r="O1177" s="21">
        <v>-32</v>
      </c>
      <c r="P1177" s="21">
        <v>0</v>
      </c>
      <c r="Q1177" s="7">
        <v>0</v>
      </c>
      <c r="R1177" s="22">
        <f t="shared" si="54"/>
        <v>2018</v>
      </c>
      <c r="S1177" s="22">
        <f t="shared" si="55"/>
        <v>1</v>
      </c>
      <c r="T1177" s="22">
        <f t="shared" si="56"/>
        <v>1</v>
      </c>
    </row>
    <row r="1178" spans="1:20">
      <c r="A1178" t="s">
        <v>698</v>
      </c>
      <c r="B1178">
        <v>12268050155</v>
      </c>
      <c r="C1178">
        <v>1011086229</v>
      </c>
      <c r="D1178">
        <v>70010000036</v>
      </c>
      <c r="E1178" t="s">
        <v>29</v>
      </c>
      <c r="F1178" t="s">
        <v>32</v>
      </c>
      <c r="H1178" s="7">
        <v>2920.68</v>
      </c>
      <c r="I1178" s="20">
        <v>43409</v>
      </c>
      <c r="J1178" s="20">
        <v>43410</v>
      </c>
      <c r="K1178" s="20"/>
      <c r="L1178" s="20"/>
      <c r="M1178" s="20">
        <v>43482</v>
      </c>
      <c r="N1178" s="20">
        <v>43470</v>
      </c>
      <c r="O1178" s="21">
        <v>12</v>
      </c>
      <c r="P1178" s="21">
        <v>12</v>
      </c>
      <c r="Q1178" s="7">
        <v>35048.159999999996</v>
      </c>
      <c r="R1178" s="22">
        <f t="shared" si="54"/>
        <v>2018</v>
      </c>
      <c r="S1178" s="22">
        <f t="shared" si="55"/>
        <v>1</v>
      </c>
      <c r="T1178" s="22">
        <f t="shared" si="56"/>
        <v>1</v>
      </c>
    </row>
    <row r="1179" spans="1:20">
      <c r="A1179" t="s">
        <v>260</v>
      </c>
      <c r="B1179">
        <v>832400154</v>
      </c>
      <c r="C1179">
        <v>89691899</v>
      </c>
      <c r="D1179">
        <v>70010000030</v>
      </c>
      <c r="E1179" t="s">
        <v>29</v>
      </c>
      <c r="F1179" t="s">
        <v>32</v>
      </c>
      <c r="H1179" s="7">
        <v>6127</v>
      </c>
      <c r="I1179" s="20">
        <v>43426</v>
      </c>
      <c r="J1179" s="20">
        <v>43427</v>
      </c>
      <c r="K1179" s="20"/>
      <c r="L1179" s="20"/>
      <c r="M1179" s="20">
        <v>43482</v>
      </c>
      <c r="N1179" s="20">
        <v>43487</v>
      </c>
      <c r="O1179" s="21">
        <v>-5</v>
      </c>
      <c r="P1179" s="21">
        <v>-5</v>
      </c>
      <c r="Q1179" s="7">
        <v>-30635</v>
      </c>
      <c r="R1179" s="22">
        <f t="shared" si="54"/>
        <v>2018</v>
      </c>
      <c r="S1179" s="22">
        <f t="shared" si="55"/>
        <v>1</v>
      </c>
      <c r="T1179" s="22">
        <f t="shared" si="56"/>
        <v>1</v>
      </c>
    </row>
    <row r="1180" spans="1:20">
      <c r="A1180" t="s">
        <v>698</v>
      </c>
      <c r="B1180">
        <v>12268050155</v>
      </c>
      <c r="C1180">
        <v>1011088175</v>
      </c>
      <c r="D1180">
        <v>70010000036</v>
      </c>
      <c r="E1180" t="s">
        <v>29</v>
      </c>
      <c r="F1180" t="s">
        <v>32</v>
      </c>
      <c r="H1180" s="7">
        <v>71355.97</v>
      </c>
      <c r="I1180" s="20">
        <v>43420</v>
      </c>
      <c r="J1180" s="20">
        <v>43421</v>
      </c>
      <c r="K1180" s="20"/>
      <c r="L1180" s="20"/>
      <c r="M1180" s="20">
        <v>43482</v>
      </c>
      <c r="N1180" s="20">
        <v>43481</v>
      </c>
      <c r="O1180" s="21">
        <v>1</v>
      </c>
      <c r="P1180" s="21">
        <v>1</v>
      </c>
      <c r="Q1180" s="7">
        <v>71355.97</v>
      </c>
      <c r="R1180" s="22">
        <f t="shared" si="54"/>
        <v>2018</v>
      </c>
      <c r="S1180" s="22">
        <f t="shared" si="55"/>
        <v>1</v>
      </c>
      <c r="T1180" s="22">
        <f t="shared" si="56"/>
        <v>1</v>
      </c>
    </row>
    <row r="1181" spans="1:20">
      <c r="A1181" t="s">
        <v>211</v>
      </c>
      <c r="B1181">
        <v>397360488</v>
      </c>
      <c r="C1181" t="s">
        <v>786</v>
      </c>
      <c r="D1181">
        <v>70010000050</v>
      </c>
      <c r="E1181" t="s">
        <v>29</v>
      </c>
      <c r="F1181" t="s">
        <v>32</v>
      </c>
      <c r="H1181" s="7">
        <v>124.3</v>
      </c>
      <c r="I1181" s="20">
        <v>43417</v>
      </c>
      <c r="J1181" s="20">
        <v>43420</v>
      </c>
      <c r="K1181" s="20"/>
      <c r="L1181" s="20"/>
      <c r="M1181" s="20">
        <v>43482</v>
      </c>
      <c r="N1181" s="20">
        <v>43480</v>
      </c>
      <c r="O1181" s="21">
        <v>2</v>
      </c>
      <c r="P1181" s="21">
        <v>2</v>
      </c>
      <c r="Q1181" s="7">
        <v>248.6</v>
      </c>
      <c r="R1181" s="22">
        <f t="shared" si="54"/>
        <v>2018</v>
      </c>
      <c r="S1181" s="22">
        <f t="shared" si="55"/>
        <v>1</v>
      </c>
      <c r="T1181" s="22">
        <f t="shared" si="56"/>
        <v>1</v>
      </c>
    </row>
    <row r="1182" spans="1:20">
      <c r="A1182" t="s">
        <v>694</v>
      </c>
      <c r="B1182">
        <v>7394500727</v>
      </c>
      <c r="C1182" t="s">
        <v>447</v>
      </c>
      <c r="D1182">
        <v>70010000006</v>
      </c>
      <c r="E1182" t="s">
        <v>29</v>
      </c>
      <c r="F1182" t="s">
        <v>32</v>
      </c>
      <c r="H1182" s="7">
        <v>85.86</v>
      </c>
      <c r="I1182" s="20">
        <v>43410</v>
      </c>
      <c r="J1182" s="20">
        <v>43416</v>
      </c>
      <c r="K1182" s="20"/>
      <c r="L1182" s="20"/>
      <c r="M1182" s="20">
        <v>43482</v>
      </c>
      <c r="N1182" s="20">
        <v>43476</v>
      </c>
      <c r="O1182" s="21">
        <v>6</v>
      </c>
      <c r="P1182" s="21">
        <v>6</v>
      </c>
      <c r="Q1182" s="7">
        <v>515.16</v>
      </c>
      <c r="R1182" s="22">
        <f t="shared" si="54"/>
        <v>2018</v>
      </c>
      <c r="S1182" s="22">
        <f t="shared" si="55"/>
        <v>1</v>
      </c>
      <c r="T1182" s="22">
        <f t="shared" si="56"/>
        <v>1</v>
      </c>
    </row>
    <row r="1183" spans="1:20">
      <c r="A1183" t="s">
        <v>787</v>
      </c>
      <c r="B1183">
        <v>7676940153</v>
      </c>
      <c r="C1183" t="s">
        <v>788</v>
      </c>
      <c r="D1183">
        <v>70010000006</v>
      </c>
      <c r="E1183" t="s">
        <v>29</v>
      </c>
      <c r="F1183" t="s">
        <v>32</v>
      </c>
      <c r="H1183" s="7">
        <v>1261.26</v>
      </c>
      <c r="I1183" s="20">
        <v>43427</v>
      </c>
      <c r="J1183" s="20">
        <v>43427</v>
      </c>
      <c r="K1183" s="20"/>
      <c r="L1183" s="20"/>
      <c r="M1183" s="20">
        <v>43482</v>
      </c>
      <c r="N1183" s="20">
        <v>43487</v>
      </c>
      <c r="O1183" s="21">
        <v>-5</v>
      </c>
      <c r="P1183" s="21">
        <v>-5</v>
      </c>
      <c r="Q1183" s="7">
        <v>-6306.3</v>
      </c>
      <c r="R1183" s="22">
        <f t="shared" si="54"/>
        <v>2018</v>
      </c>
      <c r="S1183" s="22">
        <f t="shared" si="55"/>
        <v>1</v>
      </c>
      <c r="T1183" s="22">
        <f t="shared" si="56"/>
        <v>1</v>
      </c>
    </row>
    <row r="1184" spans="1:20">
      <c r="A1184" t="s">
        <v>694</v>
      </c>
      <c r="B1184">
        <v>7394500727</v>
      </c>
      <c r="C1184" t="s">
        <v>789</v>
      </c>
      <c r="D1184">
        <v>70010000006</v>
      </c>
      <c r="E1184" t="s">
        <v>29</v>
      </c>
      <c r="F1184" t="s">
        <v>32</v>
      </c>
      <c r="H1184" s="7">
        <v>79.760000000000005</v>
      </c>
      <c r="I1184" s="20">
        <v>43420</v>
      </c>
      <c r="J1184" s="20">
        <v>43438</v>
      </c>
      <c r="K1184" s="20"/>
      <c r="L1184" s="20"/>
      <c r="M1184" s="20">
        <v>43482</v>
      </c>
      <c r="N1184" s="20">
        <v>43498</v>
      </c>
      <c r="O1184" s="21">
        <v>-16</v>
      </c>
      <c r="P1184" s="21">
        <v>-16</v>
      </c>
      <c r="Q1184" s="7">
        <v>-1276.1600000000001</v>
      </c>
      <c r="R1184" s="22">
        <f t="shared" si="54"/>
        <v>2018</v>
      </c>
      <c r="S1184" s="22">
        <f t="shared" si="55"/>
        <v>1</v>
      </c>
      <c r="T1184" s="22">
        <f t="shared" si="56"/>
        <v>1</v>
      </c>
    </row>
    <row r="1185" spans="1:20">
      <c r="A1185" t="s">
        <v>490</v>
      </c>
      <c r="B1185">
        <v>3225090723</v>
      </c>
      <c r="C1185" t="s">
        <v>777</v>
      </c>
      <c r="D1185">
        <v>70010000050</v>
      </c>
      <c r="E1185" t="s">
        <v>29</v>
      </c>
      <c r="F1185" t="s">
        <v>32</v>
      </c>
      <c r="H1185" s="7">
        <v>5499.76</v>
      </c>
      <c r="I1185" s="20">
        <v>43433</v>
      </c>
      <c r="J1185" s="20">
        <v>43433</v>
      </c>
      <c r="K1185" s="20"/>
      <c r="L1185" s="20"/>
      <c r="M1185" s="20">
        <v>43482</v>
      </c>
      <c r="N1185" s="20">
        <v>43493</v>
      </c>
      <c r="O1185" s="21">
        <v>-11</v>
      </c>
      <c r="P1185" s="21">
        <v>-11</v>
      </c>
      <c r="Q1185" s="7">
        <v>-60497.36</v>
      </c>
      <c r="R1185" s="22">
        <f t="shared" si="54"/>
        <v>2018</v>
      </c>
      <c r="S1185" s="22">
        <f t="shared" si="55"/>
        <v>1</v>
      </c>
      <c r="T1185" s="22">
        <f t="shared" si="56"/>
        <v>1</v>
      </c>
    </row>
    <row r="1186" spans="1:20">
      <c r="A1186" t="s">
        <v>490</v>
      </c>
      <c r="B1186">
        <v>3225090723</v>
      </c>
      <c r="C1186" t="s">
        <v>790</v>
      </c>
      <c r="D1186">
        <v>70010000050</v>
      </c>
      <c r="E1186" t="s">
        <v>29</v>
      </c>
      <c r="F1186" t="s">
        <v>32</v>
      </c>
      <c r="H1186" s="7">
        <v>112.24</v>
      </c>
      <c r="I1186" s="20">
        <v>43433</v>
      </c>
      <c r="J1186" s="20">
        <v>43433</v>
      </c>
      <c r="K1186" s="20"/>
      <c r="L1186" s="20"/>
      <c r="M1186" s="20">
        <v>43482</v>
      </c>
      <c r="N1186" s="20">
        <v>43493</v>
      </c>
      <c r="O1186" s="21">
        <v>-11</v>
      </c>
      <c r="P1186" s="21">
        <v>-11</v>
      </c>
      <c r="Q1186" s="7">
        <v>-1234.6399999999999</v>
      </c>
      <c r="R1186" s="22">
        <f t="shared" si="54"/>
        <v>2018</v>
      </c>
      <c r="S1186" s="22">
        <f t="shared" si="55"/>
        <v>1</v>
      </c>
      <c r="T1186" s="22">
        <f t="shared" si="56"/>
        <v>1</v>
      </c>
    </row>
    <row r="1187" spans="1:20">
      <c r="A1187" t="s">
        <v>306</v>
      </c>
      <c r="B1187">
        <v>3578710729</v>
      </c>
      <c r="C1187">
        <v>5804</v>
      </c>
      <c r="D1187">
        <v>1011000200</v>
      </c>
      <c r="E1187" t="s">
        <v>29</v>
      </c>
      <c r="F1187" t="s">
        <v>59</v>
      </c>
      <c r="H1187" s="7">
        <v>762.5</v>
      </c>
      <c r="I1187" s="20">
        <v>43434</v>
      </c>
      <c r="J1187" s="20">
        <v>43439</v>
      </c>
      <c r="K1187" s="20"/>
      <c r="L1187" s="20"/>
      <c r="M1187" s="20">
        <v>43482</v>
      </c>
      <c r="N1187" s="20">
        <v>43499</v>
      </c>
      <c r="O1187" s="21">
        <v>-17</v>
      </c>
      <c r="P1187" s="21">
        <v>-17</v>
      </c>
      <c r="Q1187" s="7">
        <v>-12962.5</v>
      </c>
      <c r="R1187" s="22">
        <f t="shared" si="54"/>
        <v>2018</v>
      </c>
      <c r="S1187" s="22">
        <f t="shared" si="55"/>
        <v>1</v>
      </c>
      <c r="T1187" s="22">
        <f t="shared" si="56"/>
        <v>1</v>
      </c>
    </row>
    <row r="1188" spans="1:20">
      <c r="A1188" t="s">
        <v>791</v>
      </c>
      <c r="B1188">
        <v>5006721210</v>
      </c>
      <c r="C1188" t="s">
        <v>792</v>
      </c>
      <c r="D1188">
        <v>70010000018</v>
      </c>
      <c r="E1188" t="s">
        <v>29</v>
      </c>
      <c r="F1188" t="s">
        <v>32</v>
      </c>
      <c r="H1188" s="7">
        <v>3883</v>
      </c>
      <c r="I1188" s="20">
        <v>43419</v>
      </c>
      <c r="J1188" s="20">
        <v>43440</v>
      </c>
      <c r="K1188" s="20"/>
      <c r="L1188" s="20"/>
      <c r="M1188" s="20">
        <v>43482</v>
      </c>
      <c r="N1188" s="20">
        <v>43500</v>
      </c>
      <c r="O1188" s="21">
        <v>-18</v>
      </c>
      <c r="P1188" s="21">
        <v>-18</v>
      </c>
      <c r="Q1188" s="7">
        <v>-69894</v>
      </c>
      <c r="R1188" s="22">
        <f t="shared" si="54"/>
        <v>2018</v>
      </c>
      <c r="S1188" s="22">
        <f t="shared" si="55"/>
        <v>1</v>
      </c>
      <c r="T1188" s="22">
        <f t="shared" si="56"/>
        <v>1</v>
      </c>
    </row>
    <row r="1189" spans="1:20">
      <c r="A1189" t="s">
        <v>694</v>
      </c>
      <c r="B1189">
        <v>7394500727</v>
      </c>
      <c r="C1189" t="s">
        <v>793</v>
      </c>
      <c r="D1189">
        <v>70010000006</v>
      </c>
      <c r="E1189" t="s">
        <v>29</v>
      </c>
      <c r="F1189" t="s">
        <v>32</v>
      </c>
      <c r="H1189" s="7">
        <v>30.58</v>
      </c>
      <c r="I1189" s="20">
        <v>43423</v>
      </c>
      <c r="J1189" s="20">
        <v>43440</v>
      </c>
      <c r="K1189" s="20"/>
      <c r="L1189" s="20"/>
      <c r="M1189" s="20">
        <v>43482</v>
      </c>
      <c r="N1189" s="20">
        <v>43500</v>
      </c>
      <c r="O1189" s="21">
        <v>-18</v>
      </c>
      <c r="P1189" s="21">
        <v>-18</v>
      </c>
      <c r="Q1189" s="7">
        <v>-550.43999999999994</v>
      </c>
      <c r="R1189" s="22">
        <f t="shared" si="54"/>
        <v>2018</v>
      </c>
      <c r="S1189" s="22">
        <f t="shared" si="55"/>
        <v>1</v>
      </c>
      <c r="T1189" s="22">
        <f t="shared" si="56"/>
        <v>1</v>
      </c>
    </row>
    <row r="1190" spans="1:20">
      <c r="A1190" t="s">
        <v>794</v>
      </c>
      <c r="B1190">
        <v>7330410726</v>
      </c>
      <c r="C1190" t="s">
        <v>795</v>
      </c>
      <c r="D1190">
        <v>70010000056</v>
      </c>
      <c r="E1190" t="s">
        <v>29</v>
      </c>
      <c r="F1190" t="s">
        <v>42</v>
      </c>
      <c r="H1190" s="7">
        <v>3848</v>
      </c>
      <c r="I1190" s="20">
        <v>43434</v>
      </c>
      <c r="J1190" s="20">
        <v>43440</v>
      </c>
      <c r="K1190" s="20"/>
      <c r="L1190" s="20"/>
      <c r="M1190" s="20">
        <v>43482</v>
      </c>
      <c r="N1190" s="20">
        <v>43500</v>
      </c>
      <c r="O1190" s="21">
        <v>-18</v>
      </c>
      <c r="P1190" s="21">
        <v>-18</v>
      </c>
      <c r="Q1190" s="7">
        <v>-69264</v>
      </c>
      <c r="R1190" s="22">
        <f t="shared" si="54"/>
        <v>2018</v>
      </c>
      <c r="S1190" s="22">
        <f t="shared" si="55"/>
        <v>1</v>
      </c>
      <c r="T1190" s="22">
        <f t="shared" si="56"/>
        <v>1</v>
      </c>
    </row>
    <row r="1191" spans="1:20">
      <c r="A1191" t="s">
        <v>698</v>
      </c>
      <c r="B1191">
        <v>12268050155</v>
      </c>
      <c r="C1191">
        <v>1011090920</v>
      </c>
      <c r="D1191">
        <v>70010000036</v>
      </c>
      <c r="E1191" t="s">
        <v>29</v>
      </c>
      <c r="F1191" t="s">
        <v>32</v>
      </c>
      <c r="H1191" s="7">
        <v>156.16</v>
      </c>
      <c r="I1191" s="20">
        <v>43434</v>
      </c>
      <c r="J1191" s="20">
        <v>43461</v>
      </c>
      <c r="K1191" s="20"/>
      <c r="L1191" s="20"/>
      <c r="M1191" s="20">
        <v>43482</v>
      </c>
      <c r="N1191" s="20">
        <v>43521</v>
      </c>
      <c r="O1191" s="21">
        <v>-39</v>
      </c>
      <c r="P1191" s="21">
        <v>-39</v>
      </c>
      <c r="Q1191" s="7">
        <v>-6090.24</v>
      </c>
      <c r="R1191" s="22">
        <f t="shared" si="54"/>
        <v>2018</v>
      </c>
      <c r="S1191" s="22">
        <f t="shared" si="55"/>
        <v>1</v>
      </c>
      <c r="T1191" s="22">
        <f t="shared" si="56"/>
        <v>1</v>
      </c>
    </row>
    <row r="1192" spans="1:20">
      <c r="A1192" t="s">
        <v>221</v>
      </c>
      <c r="B1192">
        <v>12906300152</v>
      </c>
      <c r="C1192">
        <v>1920013863</v>
      </c>
      <c r="D1192">
        <v>70010000011</v>
      </c>
      <c r="E1192" t="s">
        <v>29</v>
      </c>
      <c r="F1192" t="s">
        <v>32</v>
      </c>
      <c r="H1192" s="7">
        <v>2790.53</v>
      </c>
      <c r="I1192" s="20">
        <v>43343</v>
      </c>
      <c r="J1192" s="20">
        <v>43348</v>
      </c>
      <c r="K1192" s="20">
        <v>43348</v>
      </c>
      <c r="L1192" s="20">
        <v>43454</v>
      </c>
      <c r="M1192" s="20">
        <v>43482</v>
      </c>
      <c r="N1192" s="20">
        <v>43408</v>
      </c>
      <c r="O1192" s="21">
        <v>-32</v>
      </c>
      <c r="P1192" s="21">
        <v>0</v>
      </c>
      <c r="Q1192" s="7">
        <v>0</v>
      </c>
      <c r="R1192" s="22">
        <f t="shared" si="54"/>
        <v>2018</v>
      </c>
      <c r="S1192" s="22">
        <f t="shared" si="55"/>
        <v>1</v>
      </c>
      <c r="T1192" s="22">
        <f t="shared" si="56"/>
        <v>1</v>
      </c>
    </row>
    <row r="1193" spans="1:20">
      <c r="A1193" t="s">
        <v>796</v>
      </c>
      <c r="B1193">
        <v>3328440270</v>
      </c>
      <c r="C1193" t="s">
        <v>797</v>
      </c>
      <c r="D1193">
        <v>70010000036</v>
      </c>
      <c r="E1193" t="s">
        <v>29</v>
      </c>
      <c r="F1193" t="s">
        <v>32</v>
      </c>
      <c r="H1193" s="7">
        <v>2379</v>
      </c>
      <c r="I1193" s="20">
        <v>43420</v>
      </c>
      <c r="J1193" s="20">
        <v>43425</v>
      </c>
      <c r="K1193" s="20"/>
      <c r="L1193" s="20"/>
      <c r="M1193" s="20">
        <v>43482</v>
      </c>
      <c r="N1193" s="20">
        <v>43485</v>
      </c>
      <c r="O1193" s="21">
        <v>-3</v>
      </c>
      <c r="P1193" s="21">
        <v>-3</v>
      </c>
      <c r="Q1193" s="7">
        <v>-7137</v>
      </c>
      <c r="R1193" s="22">
        <f t="shared" si="54"/>
        <v>2018</v>
      </c>
      <c r="S1193" s="22">
        <f t="shared" si="55"/>
        <v>1</v>
      </c>
      <c r="T1193" s="22">
        <f t="shared" si="56"/>
        <v>1</v>
      </c>
    </row>
    <row r="1194" spans="1:20">
      <c r="A1194" t="s">
        <v>222</v>
      </c>
      <c r="B1194">
        <v>9158150962</v>
      </c>
      <c r="C1194">
        <v>3900083034</v>
      </c>
      <c r="D1194">
        <v>70010000050</v>
      </c>
      <c r="E1194" t="s">
        <v>29</v>
      </c>
      <c r="F1194" t="s">
        <v>32</v>
      </c>
      <c r="H1194" s="7">
        <v>1830</v>
      </c>
      <c r="I1194" s="20">
        <v>43425</v>
      </c>
      <c r="J1194" s="20">
        <v>43425</v>
      </c>
      <c r="K1194" s="20"/>
      <c r="L1194" s="20"/>
      <c r="M1194" s="20">
        <v>43482</v>
      </c>
      <c r="N1194" s="20">
        <v>43485</v>
      </c>
      <c r="O1194" s="21">
        <v>-3</v>
      </c>
      <c r="P1194" s="21">
        <v>-3</v>
      </c>
      <c r="Q1194" s="7">
        <v>-5490</v>
      </c>
      <c r="R1194" s="22">
        <f t="shared" si="54"/>
        <v>2018</v>
      </c>
      <c r="S1194" s="22">
        <f t="shared" si="55"/>
        <v>1</v>
      </c>
      <c r="T1194" s="22">
        <f t="shared" si="56"/>
        <v>1</v>
      </c>
    </row>
    <row r="1195" spans="1:20">
      <c r="A1195" t="s">
        <v>689</v>
      </c>
      <c r="B1195">
        <v>1696821006</v>
      </c>
      <c r="C1195">
        <v>1020312660</v>
      </c>
      <c r="D1195">
        <v>70010000036</v>
      </c>
      <c r="E1195" t="s">
        <v>29</v>
      </c>
      <c r="F1195" t="s">
        <v>32</v>
      </c>
      <c r="H1195" s="7">
        <v>12.2</v>
      </c>
      <c r="I1195" s="20">
        <v>43409</v>
      </c>
      <c r="J1195" s="20">
        <v>43410</v>
      </c>
      <c r="K1195" s="20"/>
      <c r="L1195" s="20"/>
      <c r="M1195" s="20">
        <v>43482</v>
      </c>
      <c r="N1195" s="20">
        <v>43470</v>
      </c>
      <c r="O1195" s="21">
        <v>12</v>
      </c>
      <c r="P1195" s="21">
        <v>12</v>
      </c>
      <c r="Q1195" s="7">
        <v>146.39999999999998</v>
      </c>
      <c r="R1195" s="22">
        <f t="shared" si="54"/>
        <v>2018</v>
      </c>
      <c r="S1195" s="22">
        <f t="shared" si="55"/>
        <v>1</v>
      </c>
      <c r="T1195" s="22">
        <f t="shared" si="56"/>
        <v>1</v>
      </c>
    </row>
    <row r="1196" spans="1:20">
      <c r="A1196" t="s">
        <v>798</v>
      </c>
      <c r="B1196">
        <v>2829240155</v>
      </c>
      <c r="C1196">
        <v>4107</v>
      </c>
      <c r="D1196">
        <v>70010000036</v>
      </c>
      <c r="E1196" t="s">
        <v>29</v>
      </c>
      <c r="F1196" t="s">
        <v>32</v>
      </c>
      <c r="H1196" s="7">
        <v>79.3</v>
      </c>
      <c r="I1196" s="20">
        <v>43425</v>
      </c>
      <c r="J1196" s="20">
        <v>43426</v>
      </c>
      <c r="K1196" s="20"/>
      <c r="L1196" s="20"/>
      <c r="M1196" s="20">
        <v>43482</v>
      </c>
      <c r="N1196" s="20">
        <v>43486</v>
      </c>
      <c r="O1196" s="21">
        <v>-4</v>
      </c>
      <c r="P1196" s="21">
        <v>-4</v>
      </c>
      <c r="Q1196" s="7">
        <v>-317.2</v>
      </c>
      <c r="R1196" s="22">
        <f t="shared" si="54"/>
        <v>2018</v>
      </c>
      <c r="S1196" s="22">
        <f t="shared" si="55"/>
        <v>1</v>
      </c>
      <c r="T1196" s="22">
        <f t="shared" si="56"/>
        <v>1</v>
      </c>
    </row>
    <row r="1197" spans="1:20">
      <c r="A1197" t="s">
        <v>307</v>
      </c>
      <c r="B1197">
        <v>3524050238</v>
      </c>
      <c r="C1197">
        <v>740625821</v>
      </c>
      <c r="D1197">
        <v>70010000006</v>
      </c>
      <c r="E1197" t="s">
        <v>29</v>
      </c>
      <c r="F1197" t="s">
        <v>32</v>
      </c>
      <c r="H1197" s="7">
        <v>1320</v>
      </c>
      <c r="I1197" s="20">
        <v>43441</v>
      </c>
      <c r="J1197" s="20">
        <v>43444</v>
      </c>
      <c r="K1197" s="20"/>
      <c r="L1197" s="20"/>
      <c r="M1197" s="20">
        <v>43482</v>
      </c>
      <c r="N1197" s="20">
        <v>43504</v>
      </c>
      <c r="O1197" s="21">
        <v>-22</v>
      </c>
      <c r="P1197" s="21">
        <v>-22</v>
      </c>
      <c r="Q1197" s="7">
        <v>-29040</v>
      </c>
      <c r="R1197" s="22">
        <f t="shared" si="54"/>
        <v>2018</v>
      </c>
      <c r="S1197" s="22">
        <f t="shared" si="55"/>
        <v>1</v>
      </c>
      <c r="T1197" s="22">
        <f t="shared" si="56"/>
        <v>1</v>
      </c>
    </row>
    <row r="1198" spans="1:20">
      <c r="A1198" t="s">
        <v>694</v>
      </c>
      <c r="B1198">
        <v>7394500727</v>
      </c>
      <c r="C1198" t="s">
        <v>799</v>
      </c>
      <c r="D1198">
        <v>70010000006</v>
      </c>
      <c r="E1198" t="s">
        <v>29</v>
      </c>
      <c r="F1198" t="s">
        <v>32</v>
      </c>
      <c r="H1198" s="7">
        <v>124.35</v>
      </c>
      <c r="I1198" s="20">
        <v>43430</v>
      </c>
      <c r="J1198" s="20">
        <v>43445</v>
      </c>
      <c r="K1198" s="20"/>
      <c r="L1198" s="20"/>
      <c r="M1198" s="20">
        <v>43482</v>
      </c>
      <c r="N1198" s="20">
        <v>43505</v>
      </c>
      <c r="O1198" s="21">
        <v>-23</v>
      </c>
      <c r="P1198" s="21">
        <v>-23</v>
      </c>
      <c r="Q1198" s="7">
        <v>-2860.0499999999997</v>
      </c>
      <c r="R1198" s="22">
        <f t="shared" si="54"/>
        <v>2018</v>
      </c>
      <c r="S1198" s="22">
        <f t="shared" si="55"/>
        <v>1</v>
      </c>
      <c r="T1198" s="22">
        <f t="shared" si="56"/>
        <v>1</v>
      </c>
    </row>
    <row r="1199" spans="1:20">
      <c r="A1199" t="s">
        <v>800</v>
      </c>
      <c r="B1199">
        <v>204260285</v>
      </c>
      <c r="C1199">
        <v>200010519</v>
      </c>
      <c r="D1199">
        <v>70010000006</v>
      </c>
      <c r="E1199" t="s">
        <v>29</v>
      </c>
      <c r="F1199" t="s">
        <v>32</v>
      </c>
      <c r="H1199" s="7">
        <v>1980</v>
      </c>
      <c r="I1199" s="20">
        <v>43434</v>
      </c>
      <c r="J1199" s="20">
        <v>43447</v>
      </c>
      <c r="K1199" s="20"/>
      <c r="L1199" s="20"/>
      <c r="M1199" s="20">
        <v>43482</v>
      </c>
      <c r="N1199" s="20">
        <v>43507</v>
      </c>
      <c r="O1199" s="21">
        <v>-25</v>
      </c>
      <c r="P1199" s="21">
        <v>-25</v>
      </c>
      <c r="Q1199" s="7">
        <v>-49500</v>
      </c>
      <c r="R1199" s="22">
        <f t="shared" si="54"/>
        <v>2018</v>
      </c>
      <c r="S1199" s="22">
        <f t="shared" si="55"/>
        <v>1</v>
      </c>
      <c r="T1199" s="22">
        <f t="shared" si="56"/>
        <v>1</v>
      </c>
    </row>
    <row r="1200" spans="1:20">
      <c r="A1200" t="s">
        <v>702</v>
      </c>
      <c r="B1200">
        <v>2790240101</v>
      </c>
      <c r="C1200">
        <v>24628</v>
      </c>
      <c r="D1200">
        <v>70010000050</v>
      </c>
      <c r="E1200" t="s">
        <v>29</v>
      </c>
      <c r="F1200" t="s">
        <v>32</v>
      </c>
      <c r="H1200" s="7">
        <v>358.31</v>
      </c>
      <c r="I1200" s="20">
        <v>43419</v>
      </c>
      <c r="J1200" s="20">
        <v>43433</v>
      </c>
      <c r="K1200" s="20"/>
      <c r="L1200" s="20"/>
      <c r="M1200" s="20">
        <v>43482</v>
      </c>
      <c r="N1200" s="20">
        <v>43493</v>
      </c>
      <c r="O1200" s="21">
        <v>-11</v>
      </c>
      <c r="P1200" s="21">
        <v>-11</v>
      </c>
      <c r="Q1200" s="7">
        <v>-3941.41</v>
      </c>
      <c r="R1200" s="22">
        <f t="shared" si="54"/>
        <v>2018</v>
      </c>
      <c r="S1200" s="22">
        <f t="shared" si="55"/>
        <v>1</v>
      </c>
      <c r="T1200" s="22">
        <f t="shared" si="56"/>
        <v>1</v>
      </c>
    </row>
    <row r="1201" spans="1:20">
      <c r="A1201" t="s">
        <v>216</v>
      </c>
      <c r="B1201">
        <v>1835220482</v>
      </c>
      <c r="C1201" t="s">
        <v>801</v>
      </c>
      <c r="D1201">
        <v>70010000050</v>
      </c>
      <c r="E1201" t="s">
        <v>29</v>
      </c>
      <c r="F1201" t="s">
        <v>32</v>
      </c>
      <c r="H1201" s="7">
        <v>3162.24</v>
      </c>
      <c r="I1201" s="20">
        <v>43453</v>
      </c>
      <c r="J1201" s="20">
        <v>43453</v>
      </c>
      <c r="K1201" s="20"/>
      <c r="L1201" s="20"/>
      <c r="M1201" s="20">
        <v>43482</v>
      </c>
      <c r="N1201" s="20">
        <v>43513</v>
      </c>
      <c r="O1201" s="21">
        <v>-31</v>
      </c>
      <c r="P1201" s="21">
        <v>-31</v>
      </c>
      <c r="Q1201" s="7">
        <v>-98029.439999999988</v>
      </c>
      <c r="R1201" s="22">
        <f t="shared" si="54"/>
        <v>2018</v>
      </c>
      <c r="S1201" s="22">
        <f t="shared" si="55"/>
        <v>1</v>
      </c>
      <c r="T1201" s="22">
        <f t="shared" si="56"/>
        <v>1</v>
      </c>
    </row>
    <row r="1202" spans="1:20">
      <c r="A1202" t="s">
        <v>221</v>
      </c>
      <c r="B1202">
        <v>12906300152</v>
      </c>
      <c r="C1202">
        <v>1920019771</v>
      </c>
      <c r="D1202">
        <v>70010000011</v>
      </c>
      <c r="E1202" t="s">
        <v>29</v>
      </c>
      <c r="F1202" t="s">
        <v>32</v>
      </c>
      <c r="H1202" s="7">
        <v>45.45</v>
      </c>
      <c r="I1202" s="20">
        <v>43434</v>
      </c>
      <c r="J1202" s="20">
        <v>43440</v>
      </c>
      <c r="K1202" s="20"/>
      <c r="L1202" s="20"/>
      <c r="M1202" s="20">
        <v>43482</v>
      </c>
      <c r="N1202" s="20">
        <v>43500</v>
      </c>
      <c r="O1202" s="21">
        <v>-18</v>
      </c>
      <c r="P1202" s="21">
        <v>-18</v>
      </c>
      <c r="Q1202" s="7">
        <v>-818.1</v>
      </c>
      <c r="R1202" s="22">
        <f t="shared" si="54"/>
        <v>2018</v>
      </c>
      <c r="S1202" s="22">
        <f t="shared" si="55"/>
        <v>1</v>
      </c>
      <c r="T1202" s="22">
        <f t="shared" si="56"/>
        <v>1</v>
      </c>
    </row>
    <row r="1203" spans="1:20">
      <c r="A1203" t="s">
        <v>694</v>
      </c>
      <c r="B1203">
        <v>7394500727</v>
      </c>
      <c r="C1203" t="s">
        <v>802</v>
      </c>
      <c r="D1203">
        <v>70010000006</v>
      </c>
      <c r="E1203" t="s">
        <v>29</v>
      </c>
      <c r="F1203" t="s">
        <v>32</v>
      </c>
      <c r="H1203" s="7">
        <v>86.48</v>
      </c>
      <c r="I1203" s="20">
        <v>43426</v>
      </c>
      <c r="J1203" s="20">
        <v>43442</v>
      </c>
      <c r="K1203" s="20"/>
      <c r="L1203" s="20"/>
      <c r="M1203" s="20">
        <v>43482</v>
      </c>
      <c r="N1203" s="20">
        <v>43502</v>
      </c>
      <c r="O1203" s="21">
        <v>-20</v>
      </c>
      <c r="P1203" s="21">
        <v>-20</v>
      </c>
      <c r="Q1203" s="7">
        <v>-1729.6000000000001</v>
      </c>
      <c r="R1203" s="22">
        <f t="shared" si="54"/>
        <v>2018</v>
      </c>
      <c r="S1203" s="22">
        <f t="shared" si="55"/>
        <v>1</v>
      </c>
      <c r="T1203" s="22">
        <f t="shared" si="56"/>
        <v>1</v>
      </c>
    </row>
    <row r="1204" spans="1:20">
      <c r="A1204" t="s">
        <v>307</v>
      </c>
      <c r="B1204">
        <v>3524050238</v>
      </c>
      <c r="C1204">
        <v>740625822</v>
      </c>
      <c r="D1204">
        <v>70010000006</v>
      </c>
      <c r="E1204" t="s">
        <v>29</v>
      </c>
      <c r="F1204" t="s">
        <v>32</v>
      </c>
      <c r="H1204" s="7">
        <v>306.24</v>
      </c>
      <c r="I1204" s="20">
        <v>43441</v>
      </c>
      <c r="J1204" s="20">
        <v>43444</v>
      </c>
      <c r="K1204" s="20"/>
      <c r="L1204" s="20"/>
      <c r="M1204" s="20">
        <v>43482</v>
      </c>
      <c r="N1204" s="20">
        <v>43504</v>
      </c>
      <c r="O1204" s="21">
        <v>-22</v>
      </c>
      <c r="P1204" s="21">
        <v>-22</v>
      </c>
      <c r="Q1204" s="7">
        <v>-6737.2800000000007</v>
      </c>
      <c r="R1204" s="22">
        <f t="shared" si="54"/>
        <v>2018</v>
      </c>
      <c r="S1204" s="22">
        <f t="shared" si="55"/>
        <v>1</v>
      </c>
      <c r="T1204" s="22">
        <f t="shared" si="56"/>
        <v>1</v>
      </c>
    </row>
    <row r="1205" spans="1:20">
      <c r="A1205" t="s">
        <v>307</v>
      </c>
      <c r="B1205">
        <v>3524050238</v>
      </c>
      <c r="C1205">
        <v>740625828</v>
      </c>
      <c r="D1205">
        <v>70010000006</v>
      </c>
      <c r="E1205" t="s">
        <v>29</v>
      </c>
      <c r="F1205" t="s">
        <v>32</v>
      </c>
      <c r="H1205" s="7">
        <v>528.05999999999995</v>
      </c>
      <c r="I1205" s="20">
        <v>43441</v>
      </c>
      <c r="J1205" s="20">
        <v>43444</v>
      </c>
      <c r="K1205" s="20"/>
      <c r="L1205" s="20"/>
      <c r="M1205" s="20">
        <v>43482</v>
      </c>
      <c r="N1205" s="20">
        <v>43504</v>
      </c>
      <c r="O1205" s="21">
        <v>-22</v>
      </c>
      <c r="P1205" s="21">
        <v>-22</v>
      </c>
      <c r="Q1205" s="7">
        <v>-11617.32</v>
      </c>
      <c r="R1205" s="22">
        <f t="shared" si="54"/>
        <v>2018</v>
      </c>
      <c r="S1205" s="22">
        <f t="shared" si="55"/>
        <v>1</v>
      </c>
      <c r="T1205" s="22">
        <f t="shared" si="56"/>
        <v>1</v>
      </c>
    </row>
    <row r="1206" spans="1:20">
      <c r="A1206" t="s">
        <v>248</v>
      </c>
      <c r="B1206">
        <v>5763890638</v>
      </c>
      <c r="C1206" t="s">
        <v>803</v>
      </c>
      <c r="D1206">
        <v>70010000006</v>
      </c>
      <c r="E1206" t="s">
        <v>29</v>
      </c>
      <c r="F1206" t="s">
        <v>32</v>
      </c>
      <c r="H1206" s="7">
        <v>2706</v>
      </c>
      <c r="I1206" s="20">
        <v>43441</v>
      </c>
      <c r="J1206" s="20">
        <v>43441</v>
      </c>
      <c r="K1206" s="20"/>
      <c r="L1206" s="20"/>
      <c r="M1206" s="20">
        <v>43482</v>
      </c>
      <c r="N1206" s="20">
        <v>43501</v>
      </c>
      <c r="O1206" s="21">
        <v>-19</v>
      </c>
      <c r="P1206" s="21">
        <v>-19</v>
      </c>
      <c r="Q1206" s="7">
        <v>-51414</v>
      </c>
      <c r="R1206" s="22">
        <f t="shared" si="54"/>
        <v>2018</v>
      </c>
      <c r="S1206" s="22">
        <f t="shared" si="55"/>
        <v>1</v>
      </c>
      <c r="T1206" s="22">
        <f t="shared" si="56"/>
        <v>1</v>
      </c>
    </row>
    <row r="1207" spans="1:20">
      <c r="A1207" t="s">
        <v>716</v>
      </c>
      <c r="B1207">
        <v>4685201008</v>
      </c>
      <c r="C1207">
        <v>1499</v>
      </c>
      <c r="D1207">
        <v>70010000050</v>
      </c>
      <c r="E1207" t="s">
        <v>29</v>
      </c>
      <c r="F1207" t="s">
        <v>42</v>
      </c>
      <c r="H1207" s="7">
        <v>609.96</v>
      </c>
      <c r="I1207" s="20">
        <v>43411</v>
      </c>
      <c r="J1207" s="20">
        <v>43441</v>
      </c>
      <c r="K1207" s="20"/>
      <c r="L1207" s="20"/>
      <c r="M1207" s="20">
        <v>43482</v>
      </c>
      <c r="N1207" s="20">
        <v>43501</v>
      </c>
      <c r="O1207" s="21">
        <v>-19</v>
      </c>
      <c r="P1207" s="21">
        <v>-19</v>
      </c>
      <c r="Q1207" s="7">
        <v>-11589.240000000002</v>
      </c>
      <c r="R1207" s="22">
        <f t="shared" si="54"/>
        <v>2018</v>
      </c>
      <c r="S1207" s="22">
        <f t="shared" si="55"/>
        <v>1</v>
      </c>
      <c r="T1207" s="22">
        <f t="shared" si="56"/>
        <v>1</v>
      </c>
    </row>
    <row r="1208" spans="1:20">
      <c r="A1208" t="s">
        <v>58</v>
      </c>
      <c r="B1208">
        <v>13144290155</v>
      </c>
      <c r="C1208">
        <v>2018311108</v>
      </c>
      <c r="D1208">
        <v>70010000036</v>
      </c>
      <c r="E1208" t="s">
        <v>29</v>
      </c>
      <c r="F1208" t="s">
        <v>32</v>
      </c>
      <c r="H1208" s="7">
        <v>488</v>
      </c>
      <c r="I1208" s="20">
        <v>43453</v>
      </c>
      <c r="J1208" s="20">
        <v>43453</v>
      </c>
      <c r="K1208" s="20"/>
      <c r="L1208" s="20"/>
      <c r="M1208" s="20">
        <v>43482</v>
      </c>
      <c r="N1208" s="20">
        <v>43513</v>
      </c>
      <c r="O1208" s="21">
        <v>-31</v>
      </c>
      <c r="P1208" s="21">
        <v>-31</v>
      </c>
      <c r="Q1208" s="7">
        <v>-15128</v>
      </c>
      <c r="R1208" s="22">
        <f t="shared" si="54"/>
        <v>2018</v>
      </c>
      <c r="S1208" s="22">
        <f t="shared" si="55"/>
        <v>1</v>
      </c>
      <c r="T1208" s="22">
        <f t="shared" si="56"/>
        <v>1</v>
      </c>
    </row>
    <row r="1209" spans="1:20">
      <c r="A1209" t="s">
        <v>51</v>
      </c>
      <c r="B1209">
        <v>3690650134</v>
      </c>
      <c r="C1209">
        <v>5842511909</v>
      </c>
      <c r="D1209">
        <v>70010000050</v>
      </c>
      <c r="E1209" t="s">
        <v>29</v>
      </c>
      <c r="F1209" t="s">
        <v>32</v>
      </c>
      <c r="H1209" s="7">
        <v>1259.04</v>
      </c>
      <c r="I1209" s="20">
        <v>43434</v>
      </c>
      <c r="J1209" s="20">
        <v>43435</v>
      </c>
      <c r="K1209" s="20"/>
      <c r="L1209" s="20"/>
      <c r="M1209" s="20">
        <v>43482</v>
      </c>
      <c r="N1209" s="20">
        <v>43495</v>
      </c>
      <c r="O1209" s="21">
        <v>-13</v>
      </c>
      <c r="P1209" s="21">
        <v>-13</v>
      </c>
      <c r="Q1209" s="7">
        <v>-16367.52</v>
      </c>
      <c r="R1209" s="22">
        <f t="shared" si="54"/>
        <v>2018</v>
      </c>
      <c r="S1209" s="22">
        <f t="shared" si="55"/>
        <v>1</v>
      </c>
      <c r="T1209" s="22">
        <f t="shared" si="56"/>
        <v>1</v>
      </c>
    </row>
    <row r="1210" spans="1:20">
      <c r="A1210" t="s">
        <v>51</v>
      </c>
      <c r="B1210">
        <v>3690650134</v>
      </c>
      <c r="C1210">
        <v>5842511911</v>
      </c>
      <c r="D1210">
        <v>70010000050</v>
      </c>
      <c r="E1210" t="s">
        <v>29</v>
      </c>
      <c r="F1210" t="s">
        <v>32</v>
      </c>
      <c r="H1210" s="7">
        <v>1678.72</v>
      </c>
      <c r="I1210" s="20">
        <v>43434</v>
      </c>
      <c r="J1210" s="20">
        <v>43435</v>
      </c>
      <c r="K1210" s="20"/>
      <c r="L1210" s="20"/>
      <c r="M1210" s="20">
        <v>43482</v>
      </c>
      <c r="N1210" s="20">
        <v>43495</v>
      </c>
      <c r="O1210" s="21">
        <v>-13</v>
      </c>
      <c r="P1210" s="21">
        <v>-13</v>
      </c>
      <c r="Q1210" s="7">
        <v>-21823.360000000001</v>
      </c>
      <c r="R1210" s="22">
        <f t="shared" si="54"/>
        <v>2018</v>
      </c>
      <c r="S1210" s="22">
        <f t="shared" si="55"/>
        <v>1</v>
      </c>
      <c r="T1210" s="22">
        <f t="shared" si="56"/>
        <v>1</v>
      </c>
    </row>
    <row r="1211" spans="1:20">
      <c r="A1211" t="s">
        <v>231</v>
      </c>
      <c r="B1211">
        <v>784230872</v>
      </c>
      <c r="C1211" t="s">
        <v>804</v>
      </c>
      <c r="D1211">
        <v>70010000050</v>
      </c>
      <c r="E1211" t="s">
        <v>29</v>
      </c>
      <c r="F1211" t="s">
        <v>32</v>
      </c>
      <c r="H1211" s="7">
        <v>3172</v>
      </c>
      <c r="I1211" s="20">
        <v>43424</v>
      </c>
      <c r="J1211" s="20">
        <v>43430</v>
      </c>
      <c r="K1211" s="20"/>
      <c r="L1211" s="20"/>
      <c r="M1211" s="20">
        <v>43482</v>
      </c>
      <c r="N1211" s="20">
        <v>43490</v>
      </c>
      <c r="O1211" s="21">
        <v>-8</v>
      </c>
      <c r="P1211" s="21">
        <v>-8</v>
      </c>
      <c r="Q1211" s="7">
        <v>-25376</v>
      </c>
      <c r="R1211" s="22">
        <f t="shared" si="54"/>
        <v>2018</v>
      </c>
      <c r="S1211" s="22">
        <f t="shared" si="55"/>
        <v>1</v>
      </c>
      <c r="T1211" s="22">
        <f t="shared" si="56"/>
        <v>1</v>
      </c>
    </row>
    <row r="1212" spans="1:20">
      <c r="A1212" t="s">
        <v>734</v>
      </c>
      <c r="B1212">
        <v>5239350969</v>
      </c>
      <c r="C1212">
        <v>18342636</v>
      </c>
      <c r="D1212">
        <v>70010000036</v>
      </c>
      <c r="E1212" t="s">
        <v>29</v>
      </c>
      <c r="F1212" t="s">
        <v>32</v>
      </c>
      <c r="H1212" s="7">
        <v>6550.84</v>
      </c>
      <c r="I1212" s="20">
        <v>43427</v>
      </c>
      <c r="J1212" s="20">
        <v>43430</v>
      </c>
      <c r="K1212" s="20"/>
      <c r="L1212" s="20"/>
      <c r="M1212" s="20">
        <v>43482</v>
      </c>
      <c r="N1212" s="20">
        <v>43490</v>
      </c>
      <c r="O1212" s="21">
        <v>-8</v>
      </c>
      <c r="P1212" s="21">
        <v>-8</v>
      </c>
      <c r="Q1212" s="7">
        <v>-52406.720000000001</v>
      </c>
      <c r="R1212" s="22">
        <f t="shared" si="54"/>
        <v>2018</v>
      </c>
      <c r="S1212" s="22">
        <f t="shared" si="55"/>
        <v>1</v>
      </c>
      <c r="T1212" s="22">
        <f t="shared" si="56"/>
        <v>1</v>
      </c>
    </row>
    <row r="1213" spans="1:20">
      <c r="A1213" t="s">
        <v>350</v>
      </c>
      <c r="B1213">
        <v>5849130157</v>
      </c>
      <c r="C1213" t="s">
        <v>805</v>
      </c>
      <c r="D1213">
        <v>70010000006</v>
      </c>
      <c r="E1213" t="s">
        <v>29</v>
      </c>
      <c r="F1213" t="s">
        <v>32</v>
      </c>
      <c r="H1213" s="7">
        <v>121583</v>
      </c>
      <c r="I1213" s="20">
        <v>43430</v>
      </c>
      <c r="J1213" s="20">
        <v>43431</v>
      </c>
      <c r="K1213" s="20"/>
      <c r="L1213" s="20"/>
      <c r="M1213" s="20">
        <v>43482</v>
      </c>
      <c r="N1213" s="20">
        <v>43491</v>
      </c>
      <c r="O1213" s="21">
        <v>-9</v>
      </c>
      <c r="P1213" s="21">
        <v>-9</v>
      </c>
      <c r="Q1213" s="7">
        <v>-1094247</v>
      </c>
      <c r="R1213" s="22">
        <f t="shared" si="54"/>
        <v>2018</v>
      </c>
      <c r="S1213" s="22">
        <f t="shared" si="55"/>
        <v>1</v>
      </c>
      <c r="T1213" s="22">
        <f t="shared" si="56"/>
        <v>1</v>
      </c>
    </row>
    <row r="1214" spans="1:20">
      <c r="A1214" t="s">
        <v>694</v>
      </c>
      <c r="B1214">
        <v>7394500727</v>
      </c>
      <c r="C1214" t="s">
        <v>806</v>
      </c>
      <c r="D1214">
        <v>70010000006</v>
      </c>
      <c r="E1214" t="s">
        <v>29</v>
      </c>
      <c r="F1214" t="s">
        <v>32</v>
      </c>
      <c r="H1214" s="7">
        <v>41.15</v>
      </c>
      <c r="I1214" s="20">
        <v>43427</v>
      </c>
      <c r="J1214" s="20">
        <v>43442</v>
      </c>
      <c r="K1214" s="20"/>
      <c r="L1214" s="20"/>
      <c r="M1214" s="20">
        <v>43482</v>
      </c>
      <c r="N1214" s="20">
        <v>43502</v>
      </c>
      <c r="O1214" s="21">
        <v>-20</v>
      </c>
      <c r="P1214" s="21">
        <v>-20</v>
      </c>
      <c r="Q1214" s="7">
        <v>-823</v>
      </c>
      <c r="R1214" s="22">
        <f t="shared" si="54"/>
        <v>2018</v>
      </c>
      <c r="S1214" s="22">
        <f t="shared" si="55"/>
        <v>1</v>
      </c>
      <c r="T1214" s="22">
        <f t="shared" si="56"/>
        <v>1</v>
      </c>
    </row>
    <row r="1215" spans="1:20">
      <c r="A1215" t="s">
        <v>807</v>
      </c>
      <c r="B1215">
        <v>8126390155</v>
      </c>
      <c r="C1215" t="s">
        <v>808</v>
      </c>
      <c r="D1215">
        <v>70010000036</v>
      </c>
      <c r="E1215" t="s">
        <v>29</v>
      </c>
      <c r="F1215" t="s">
        <v>32</v>
      </c>
      <c r="H1215" s="7">
        <v>183</v>
      </c>
      <c r="I1215" s="20">
        <v>43434</v>
      </c>
      <c r="J1215" s="20">
        <v>43440</v>
      </c>
      <c r="K1215" s="20"/>
      <c r="L1215" s="20"/>
      <c r="M1215" s="20">
        <v>43482</v>
      </c>
      <c r="N1215" s="20">
        <v>43500</v>
      </c>
      <c r="O1215" s="21">
        <v>-18</v>
      </c>
      <c r="P1215" s="21">
        <v>-18</v>
      </c>
      <c r="Q1215" s="7">
        <v>-3294</v>
      </c>
      <c r="R1215" s="22">
        <f t="shared" si="54"/>
        <v>2018</v>
      </c>
      <c r="S1215" s="22">
        <f t="shared" si="55"/>
        <v>1</v>
      </c>
      <c r="T1215" s="22">
        <f t="shared" si="56"/>
        <v>1</v>
      </c>
    </row>
    <row r="1216" spans="1:20">
      <c r="A1216" t="s">
        <v>431</v>
      </c>
      <c r="B1216">
        <v>3936370752</v>
      </c>
      <c r="C1216" t="s">
        <v>809</v>
      </c>
      <c r="D1216">
        <v>70010000050</v>
      </c>
      <c r="E1216" t="s">
        <v>29</v>
      </c>
      <c r="F1216" t="s">
        <v>42</v>
      </c>
      <c r="H1216" s="7">
        <v>2928</v>
      </c>
      <c r="I1216" s="20">
        <v>43409</v>
      </c>
      <c r="J1216" s="20">
        <v>43455</v>
      </c>
      <c r="K1216" s="20"/>
      <c r="L1216" s="20"/>
      <c r="M1216" s="20">
        <v>43482</v>
      </c>
      <c r="N1216" s="20">
        <v>43515</v>
      </c>
      <c r="O1216" s="21">
        <v>-33</v>
      </c>
      <c r="P1216" s="21">
        <v>-33</v>
      </c>
      <c r="Q1216" s="7">
        <v>-96624</v>
      </c>
      <c r="R1216" s="22">
        <f t="shared" si="54"/>
        <v>2018</v>
      </c>
      <c r="S1216" s="22">
        <f t="shared" si="55"/>
        <v>1</v>
      </c>
      <c r="T1216" s="22">
        <f t="shared" si="56"/>
        <v>1</v>
      </c>
    </row>
    <row r="1217" spans="1:20">
      <c r="A1217" t="s">
        <v>561</v>
      </c>
      <c r="B1217">
        <v>1938190731</v>
      </c>
      <c r="C1217" t="s">
        <v>810</v>
      </c>
      <c r="D1217">
        <v>71510000020</v>
      </c>
      <c r="E1217" t="s">
        <v>29</v>
      </c>
      <c r="F1217" t="s">
        <v>30</v>
      </c>
      <c r="H1217" s="7">
        <v>120.78</v>
      </c>
      <c r="I1217" s="20">
        <v>43417</v>
      </c>
      <c r="J1217" s="20">
        <v>43472</v>
      </c>
      <c r="K1217" s="20"/>
      <c r="L1217" s="20"/>
      <c r="M1217" s="20">
        <v>43482</v>
      </c>
      <c r="N1217" s="20">
        <v>43532</v>
      </c>
      <c r="O1217" s="21">
        <v>-50</v>
      </c>
      <c r="P1217" s="21">
        <v>-50</v>
      </c>
      <c r="Q1217" s="7">
        <v>-6039</v>
      </c>
      <c r="R1217" s="22">
        <f t="shared" si="54"/>
        <v>2018</v>
      </c>
      <c r="S1217" s="22">
        <f t="shared" si="55"/>
        <v>1</v>
      </c>
      <c r="T1217" s="22">
        <f t="shared" si="56"/>
        <v>1</v>
      </c>
    </row>
    <row r="1218" spans="1:20">
      <c r="A1218" t="s">
        <v>221</v>
      </c>
      <c r="B1218">
        <v>12906300152</v>
      </c>
      <c r="C1218">
        <v>1920013690</v>
      </c>
      <c r="D1218">
        <v>70010000011</v>
      </c>
      <c r="E1218" t="s">
        <v>29</v>
      </c>
      <c r="F1218" t="s">
        <v>32</v>
      </c>
      <c r="H1218" s="7">
        <v>1286.03</v>
      </c>
      <c r="I1218" s="20">
        <v>43343</v>
      </c>
      <c r="J1218" s="20">
        <v>43348</v>
      </c>
      <c r="K1218" s="20">
        <v>43348</v>
      </c>
      <c r="L1218" s="20">
        <v>43454</v>
      </c>
      <c r="M1218" s="20">
        <v>43482</v>
      </c>
      <c r="N1218" s="20">
        <v>43408</v>
      </c>
      <c r="O1218" s="21">
        <v>-32</v>
      </c>
      <c r="P1218" s="21">
        <v>0</v>
      </c>
      <c r="Q1218" s="7">
        <v>0</v>
      </c>
      <c r="R1218" s="22">
        <f t="shared" si="54"/>
        <v>2018</v>
      </c>
      <c r="S1218" s="22">
        <f t="shared" si="55"/>
        <v>1</v>
      </c>
      <c r="T1218" s="22">
        <f t="shared" si="56"/>
        <v>1</v>
      </c>
    </row>
    <row r="1219" spans="1:20">
      <c r="A1219" t="s">
        <v>689</v>
      </c>
      <c r="B1219">
        <v>1696821006</v>
      </c>
      <c r="C1219">
        <v>1020312947</v>
      </c>
      <c r="D1219">
        <v>70010000036</v>
      </c>
      <c r="E1219" t="s">
        <v>29</v>
      </c>
      <c r="F1219" t="s">
        <v>32</v>
      </c>
      <c r="H1219" s="7">
        <v>29.28</v>
      </c>
      <c r="I1219" s="20">
        <v>43411</v>
      </c>
      <c r="J1219" s="20">
        <v>43411</v>
      </c>
      <c r="K1219" s="20"/>
      <c r="L1219" s="20"/>
      <c r="M1219" s="20">
        <v>43482</v>
      </c>
      <c r="N1219" s="20">
        <v>43471</v>
      </c>
      <c r="O1219" s="21">
        <v>11</v>
      </c>
      <c r="P1219" s="21">
        <v>11</v>
      </c>
      <c r="Q1219" s="7">
        <v>322.08000000000004</v>
      </c>
      <c r="R1219" s="22">
        <f t="shared" si="54"/>
        <v>2018</v>
      </c>
      <c r="S1219" s="22">
        <f t="shared" si="55"/>
        <v>1</v>
      </c>
      <c r="T1219" s="22">
        <f t="shared" si="56"/>
        <v>1</v>
      </c>
    </row>
    <row r="1220" spans="1:20">
      <c r="A1220" t="s">
        <v>221</v>
      </c>
      <c r="B1220">
        <v>12906300152</v>
      </c>
      <c r="C1220">
        <v>1920017475</v>
      </c>
      <c r="D1220">
        <v>70010000011</v>
      </c>
      <c r="E1220" t="s">
        <v>29</v>
      </c>
      <c r="F1220" t="s">
        <v>32</v>
      </c>
      <c r="H1220" s="7">
        <v>1403.68</v>
      </c>
      <c r="I1220" s="20">
        <v>43404</v>
      </c>
      <c r="J1220" s="20">
        <v>43411</v>
      </c>
      <c r="K1220" s="20"/>
      <c r="L1220" s="20"/>
      <c r="M1220" s="20">
        <v>43482</v>
      </c>
      <c r="N1220" s="20">
        <v>43471</v>
      </c>
      <c r="O1220" s="21">
        <v>11</v>
      </c>
      <c r="P1220" s="21">
        <v>11</v>
      </c>
      <c r="Q1220" s="7">
        <v>15440.480000000001</v>
      </c>
      <c r="R1220" s="22">
        <f t="shared" si="54"/>
        <v>2018</v>
      </c>
      <c r="S1220" s="22">
        <f t="shared" si="55"/>
        <v>1</v>
      </c>
      <c r="T1220" s="22">
        <f t="shared" si="56"/>
        <v>1</v>
      </c>
    </row>
    <row r="1221" spans="1:20">
      <c r="A1221" t="s">
        <v>222</v>
      </c>
      <c r="B1221">
        <v>9158150962</v>
      </c>
      <c r="C1221">
        <v>3900083037</v>
      </c>
      <c r="D1221">
        <v>70010000050</v>
      </c>
      <c r="E1221" t="s">
        <v>29</v>
      </c>
      <c r="F1221" t="s">
        <v>32</v>
      </c>
      <c r="H1221" s="7">
        <v>5052</v>
      </c>
      <c r="I1221" s="20">
        <v>43425</v>
      </c>
      <c r="J1221" s="20">
        <v>43425</v>
      </c>
      <c r="K1221" s="20"/>
      <c r="L1221" s="20"/>
      <c r="M1221" s="20">
        <v>43482</v>
      </c>
      <c r="N1221" s="20">
        <v>43485</v>
      </c>
      <c r="O1221" s="21">
        <v>-3</v>
      </c>
      <c r="P1221" s="21">
        <v>-3</v>
      </c>
      <c r="Q1221" s="7">
        <v>-15156</v>
      </c>
      <c r="R1221" s="22">
        <f t="shared" si="54"/>
        <v>2018</v>
      </c>
      <c r="S1221" s="22">
        <f t="shared" si="55"/>
        <v>1</v>
      </c>
      <c r="T1221" s="22">
        <f t="shared" si="56"/>
        <v>1</v>
      </c>
    </row>
    <row r="1222" spans="1:20">
      <c r="A1222" t="s">
        <v>811</v>
      </c>
      <c r="B1222">
        <v>421210485</v>
      </c>
      <c r="C1222">
        <v>5027041921</v>
      </c>
      <c r="D1222">
        <v>70010000006</v>
      </c>
      <c r="E1222" t="s">
        <v>29</v>
      </c>
      <c r="F1222" t="s">
        <v>32</v>
      </c>
      <c r="H1222" s="7">
        <v>4535.1000000000004</v>
      </c>
      <c r="I1222" s="20">
        <v>43426</v>
      </c>
      <c r="J1222" s="20">
        <v>43426</v>
      </c>
      <c r="K1222" s="20"/>
      <c r="L1222" s="20"/>
      <c r="M1222" s="20">
        <v>43482</v>
      </c>
      <c r="N1222" s="20">
        <v>43486</v>
      </c>
      <c r="O1222" s="21">
        <v>-4</v>
      </c>
      <c r="P1222" s="21">
        <v>-4</v>
      </c>
      <c r="Q1222" s="7">
        <v>-18140.400000000001</v>
      </c>
      <c r="R1222" s="22">
        <f t="shared" si="54"/>
        <v>2018</v>
      </c>
      <c r="S1222" s="22">
        <f t="shared" si="55"/>
        <v>1</v>
      </c>
      <c r="T1222" s="22">
        <f t="shared" si="56"/>
        <v>1</v>
      </c>
    </row>
    <row r="1223" spans="1:20">
      <c r="A1223" t="s">
        <v>211</v>
      </c>
      <c r="B1223">
        <v>397360488</v>
      </c>
      <c r="C1223" t="s">
        <v>786</v>
      </c>
      <c r="D1223">
        <v>70010000050</v>
      </c>
      <c r="E1223" t="s">
        <v>29</v>
      </c>
      <c r="F1223" t="s">
        <v>32</v>
      </c>
      <c r="H1223" s="7">
        <v>13.56</v>
      </c>
      <c r="I1223" s="20">
        <v>43417</v>
      </c>
      <c r="J1223" s="20">
        <v>43420</v>
      </c>
      <c r="K1223" s="20"/>
      <c r="L1223" s="20"/>
      <c r="M1223" s="20">
        <v>43482</v>
      </c>
      <c r="N1223" s="20">
        <v>43480</v>
      </c>
      <c r="O1223" s="21">
        <v>2</v>
      </c>
      <c r="P1223" s="21">
        <v>2</v>
      </c>
      <c r="Q1223" s="7">
        <v>27.12</v>
      </c>
      <c r="R1223" s="22">
        <f t="shared" si="54"/>
        <v>2018</v>
      </c>
      <c r="S1223" s="22">
        <f t="shared" si="55"/>
        <v>1</v>
      </c>
      <c r="T1223" s="22">
        <f t="shared" si="56"/>
        <v>1</v>
      </c>
    </row>
    <row r="1224" spans="1:20">
      <c r="A1224" t="s">
        <v>750</v>
      </c>
      <c r="B1224">
        <v>11496970150</v>
      </c>
      <c r="C1224">
        <v>6012218024012</v>
      </c>
      <c r="D1224">
        <v>70010000036</v>
      </c>
      <c r="E1224" t="s">
        <v>29</v>
      </c>
      <c r="F1224" t="s">
        <v>32</v>
      </c>
      <c r="H1224" s="7">
        <v>1155</v>
      </c>
      <c r="I1224" s="20">
        <v>43423</v>
      </c>
      <c r="J1224" s="20">
        <v>43424</v>
      </c>
      <c r="K1224" s="20"/>
      <c r="L1224" s="20"/>
      <c r="M1224" s="20">
        <v>43482</v>
      </c>
      <c r="N1224" s="20">
        <v>43484</v>
      </c>
      <c r="O1224" s="21">
        <v>-2</v>
      </c>
      <c r="P1224" s="21">
        <v>-2</v>
      </c>
      <c r="Q1224" s="7">
        <v>-2310</v>
      </c>
      <c r="R1224" s="22">
        <f t="shared" ref="R1224:R1287" si="57">YEAR(I1224)</f>
        <v>2018</v>
      </c>
      <c r="S1224" s="22">
        <f t="shared" ref="S1224:S1287" si="58">MONTH(M1224)</f>
        <v>1</v>
      </c>
      <c r="T1224" s="22">
        <f t="shared" ref="T1224:T1287" si="59">CEILING(MONTH(M1224)/3,1)</f>
        <v>1</v>
      </c>
    </row>
    <row r="1225" spans="1:20">
      <c r="A1225" t="s">
        <v>812</v>
      </c>
      <c r="B1225">
        <v>3057400362</v>
      </c>
      <c r="C1225" t="s">
        <v>813</v>
      </c>
      <c r="D1225">
        <v>70010000050</v>
      </c>
      <c r="E1225" t="s">
        <v>29</v>
      </c>
      <c r="F1225" t="s">
        <v>32</v>
      </c>
      <c r="H1225" s="7">
        <v>7808</v>
      </c>
      <c r="I1225" s="20">
        <v>43419</v>
      </c>
      <c r="J1225" s="20">
        <v>43419</v>
      </c>
      <c r="K1225" s="20"/>
      <c r="L1225" s="20"/>
      <c r="M1225" s="20">
        <v>43482</v>
      </c>
      <c r="N1225" s="20">
        <v>43479</v>
      </c>
      <c r="O1225" s="21">
        <v>3</v>
      </c>
      <c r="P1225" s="21">
        <v>3</v>
      </c>
      <c r="Q1225" s="7">
        <v>23424</v>
      </c>
      <c r="R1225" s="22">
        <f t="shared" si="57"/>
        <v>2018</v>
      </c>
      <c r="S1225" s="22">
        <f t="shared" si="58"/>
        <v>1</v>
      </c>
      <c r="T1225" s="22">
        <f t="shared" si="59"/>
        <v>1</v>
      </c>
    </row>
    <row r="1226" spans="1:20">
      <c r="A1226" t="s">
        <v>490</v>
      </c>
      <c r="B1226">
        <v>3225090723</v>
      </c>
      <c r="C1226" t="s">
        <v>814</v>
      </c>
      <c r="D1226">
        <v>70010000050</v>
      </c>
      <c r="E1226" t="s">
        <v>29</v>
      </c>
      <c r="F1226" t="s">
        <v>32</v>
      </c>
      <c r="H1226" s="7">
        <v>614.88</v>
      </c>
      <c r="I1226" s="20">
        <v>43433</v>
      </c>
      <c r="J1226" s="20">
        <v>43433</v>
      </c>
      <c r="K1226" s="20"/>
      <c r="L1226" s="20"/>
      <c r="M1226" s="20">
        <v>43482</v>
      </c>
      <c r="N1226" s="20">
        <v>43493</v>
      </c>
      <c r="O1226" s="21">
        <v>-11</v>
      </c>
      <c r="P1226" s="21">
        <v>-11</v>
      </c>
      <c r="Q1226" s="7">
        <v>-6763.68</v>
      </c>
      <c r="R1226" s="22">
        <f t="shared" si="57"/>
        <v>2018</v>
      </c>
      <c r="S1226" s="22">
        <f t="shared" si="58"/>
        <v>1</v>
      </c>
      <c r="T1226" s="22">
        <f t="shared" si="59"/>
        <v>1</v>
      </c>
    </row>
    <row r="1227" spans="1:20">
      <c r="A1227" t="s">
        <v>714</v>
      </c>
      <c r="B1227">
        <v>12878470157</v>
      </c>
      <c r="C1227">
        <v>2800015555</v>
      </c>
      <c r="D1227">
        <v>71510000005</v>
      </c>
      <c r="E1227" t="s">
        <v>29</v>
      </c>
      <c r="F1227" t="s">
        <v>30</v>
      </c>
      <c r="H1227" s="7">
        <v>2927.93</v>
      </c>
      <c r="I1227" s="20">
        <v>43444</v>
      </c>
      <c r="J1227" s="20">
        <v>43452</v>
      </c>
      <c r="K1227" s="20"/>
      <c r="L1227" s="20"/>
      <c r="M1227" s="20">
        <v>43482</v>
      </c>
      <c r="N1227" s="20">
        <v>43512</v>
      </c>
      <c r="O1227" s="21">
        <v>-30</v>
      </c>
      <c r="P1227" s="21">
        <v>-30</v>
      </c>
      <c r="Q1227" s="7">
        <v>-87837.9</v>
      </c>
      <c r="R1227" s="22">
        <f t="shared" si="57"/>
        <v>2018</v>
      </c>
      <c r="S1227" s="22">
        <f t="shared" si="58"/>
        <v>1</v>
      </c>
      <c r="T1227" s="22">
        <f t="shared" si="59"/>
        <v>1</v>
      </c>
    </row>
    <row r="1228" spans="1:20">
      <c r="A1228" t="s">
        <v>694</v>
      </c>
      <c r="B1228">
        <v>7394500727</v>
      </c>
      <c r="C1228" t="s">
        <v>815</v>
      </c>
      <c r="D1228">
        <v>70010000006</v>
      </c>
      <c r="E1228" t="s">
        <v>29</v>
      </c>
      <c r="F1228" t="s">
        <v>32</v>
      </c>
      <c r="H1228" s="7">
        <v>193.73</v>
      </c>
      <c r="I1228" s="20">
        <v>43424</v>
      </c>
      <c r="J1228" s="20">
        <v>43442</v>
      </c>
      <c r="K1228" s="20"/>
      <c r="L1228" s="20"/>
      <c r="M1228" s="20">
        <v>43482</v>
      </c>
      <c r="N1228" s="20">
        <v>43502</v>
      </c>
      <c r="O1228" s="21">
        <v>-20</v>
      </c>
      <c r="P1228" s="21">
        <v>-20</v>
      </c>
      <c r="Q1228" s="7">
        <v>-3874.6</v>
      </c>
      <c r="R1228" s="22">
        <f t="shared" si="57"/>
        <v>2018</v>
      </c>
      <c r="S1228" s="22">
        <f t="shared" si="58"/>
        <v>1</v>
      </c>
      <c r="T1228" s="22">
        <f t="shared" si="59"/>
        <v>1</v>
      </c>
    </row>
    <row r="1229" spans="1:20">
      <c r="A1229" t="s">
        <v>718</v>
      </c>
      <c r="B1229">
        <v>10727980152</v>
      </c>
      <c r="C1229" t="s">
        <v>816</v>
      </c>
      <c r="D1229">
        <v>71210000105</v>
      </c>
      <c r="E1229" t="s">
        <v>29</v>
      </c>
      <c r="F1229" t="s">
        <v>38</v>
      </c>
      <c r="H1229" s="7">
        <v>36980.160000000003</v>
      </c>
      <c r="I1229" s="20">
        <v>43434</v>
      </c>
      <c r="J1229" s="20">
        <v>43447</v>
      </c>
      <c r="K1229" s="20"/>
      <c r="L1229" s="20"/>
      <c r="M1229" s="20">
        <v>43482</v>
      </c>
      <c r="N1229" s="20">
        <v>43507</v>
      </c>
      <c r="O1229" s="21">
        <v>-25</v>
      </c>
      <c r="P1229" s="21">
        <v>-25</v>
      </c>
      <c r="Q1229" s="7">
        <v>-924504.00000000012</v>
      </c>
      <c r="R1229" s="22">
        <f t="shared" si="57"/>
        <v>2018</v>
      </c>
      <c r="S1229" s="22">
        <f t="shared" si="58"/>
        <v>1</v>
      </c>
      <c r="T1229" s="22">
        <f t="shared" si="59"/>
        <v>1</v>
      </c>
    </row>
    <row r="1230" spans="1:20">
      <c r="A1230" t="s">
        <v>716</v>
      </c>
      <c r="B1230">
        <v>4685201008</v>
      </c>
      <c r="C1230">
        <v>1499</v>
      </c>
      <c r="D1230">
        <v>70010000050</v>
      </c>
      <c r="E1230" t="s">
        <v>29</v>
      </c>
      <c r="F1230" t="s">
        <v>42</v>
      </c>
      <c r="H1230" s="7">
        <v>609.97</v>
      </c>
      <c r="I1230" s="20">
        <v>43411</v>
      </c>
      <c r="J1230" s="20">
        <v>43441</v>
      </c>
      <c r="K1230" s="20"/>
      <c r="L1230" s="20"/>
      <c r="M1230" s="20">
        <v>43482</v>
      </c>
      <c r="N1230" s="20">
        <v>43501</v>
      </c>
      <c r="O1230" s="21">
        <v>-19</v>
      </c>
      <c r="P1230" s="21">
        <v>-19</v>
      </c>
      <c r="Q1230" s="7">
        <v>-11589.43</v>
      </c>
      <c r="R1230" s="22">
        <f t="shared" si="57"/>
        <v>2018</v>
      </c>
      <c r="S1230" s="22">
        <f t="shared" si="58"/>
        <v>1</v>
      </c>
      <c r="T1230" s="22">
        <f t="shared" si="59"/>
        <v>1</v>
      </c>
    </row>
    <row r="1231" spans="1:20">
      <c r="A1231" t="s">
        <v>760</v>
      </c>
      <c r="B1231">
        <v>212840235</v>
      </c>
      <c r="C1231">
        <v>1000062709</v>
      </c>
      <c r="D1231">
        <v>70010000006</v>
      </c>
      <c r="E1231" t="s">
        <v>29</v>
      </c>
      <c r="F1231" t="s">
        <v>32</v>
      </c>
      <c r="H1231" s="7">
        <v>277.2</v>
      </c>
      <c r="I1231" s="20">
        <v>43434</v>
      </c>
      <c r="J1231" s="20">
        <v>43436</v>
      </c>
      <c r="K1231" s="20"/>
      <c r="L1231" s="20"/>
      <c r="M1231" s="20">
        <v>43482</v>
      </c>
      <c r="N1231" s="20">
        <v>43496</v>
      </c>
      <c r="O1231" s="21">
        <v>-14</v>
      </c>
      <c r="P1231" s="21">
        <v>-14</v>
      </c>
      <c r="Q1231" s="7">
        <v>-3880.7999999999997</v>
      </c>
      <c r="R1231" s="22">
        <f t="shared" si="57"/>
        <v>2018</v>
      </c>
      <c r="S1231" s="22">
        <f t="shared" si="58"/>
        <v>1</v>
      </c>
      <c r="T1231" s="22">
        <f t="shared" si="59"/>
        <v>1</v>
      </c>
    </row>
    <row r="1232" spans="1:20">
      <c r="A1232" t="s">
        <v>561</v>
      </c>
      <c r="B1232">
        <v>1938190731</v>
      </c>
      <c r="C1232" t="s">
        <v>733</v>
      </c>
      <c r="D1232">
        <v>70010000056</v>
      </c>
      <c r="E1232" t="s">
        <v>29</v>
      </c>
      <c r="F1232" t="s">
        <v>32</v>
      </c>
      <c r="H1232" s="7">
        <v>14826.24</v>
      </c>
      <c r="I1232" s="20">
        <v>43431</v>
      </c>
      <c r="J1232" s="20">
        <v>43432</v>
      </c>
      <c r="K1232" s="20"/>
      <c r="L1232" s="20"/>
      <c r="M1232" s="20">
        <v>43482</v>
      </c>
      <c r="N1232" s="20">
        <v>43492</v>
      </c>
      <c r="O1232" s="21">
        <v>-10</v>
      </c>
      <c r="P1232" s="21">
        <v>-10</v>
      </c>
      <c r="Q1232" s="7">
        <v>-148262.39999999999</v>
      </c>
      <c r="R1232" s="22">
        <f t="shared" si="57"/>
        <v>2018</v>
      </c>
      <c r="S1232" s="22">
        <f t="shared" si="58"/>
        <v>1</v>
      </c>
      <c r="T1232" s="22">
        <f t="shared" si="59"/>
        <v>1</v>
      </c>
    </row>
    <row r="1233" spans="1:20">
      <c r="A1233" t="s">
        <v>817</v>
      </c>
      <c r="B1233">
        <v>7845270722</v>
      </c>
      <c r="C1233">
        <v>158</v>
      </c>
      <c r="D1233">
        <v>71510000005</v>
      </c>
      <c r="E1233" t="s">
        <v>29</v>
      </c>
      <c r="F1233" t="s">
        <v>30</v>
      </c>
      <c r="H1233" s="7">
        <v>3123.2</v>
      </c>
      <c r="I1233" s="20">
        <v>43447</v>
      </c>
      <c r="J1233" s="20">
        <v>43450</v>
      </c>
      <c r="K1233" s="20"/>
      <c r="L1233" s="20"/>
      <c r="M1233" s="20">
        <v>43482</v>
      </c>
      <c r="N1233" s="20">
        <v>43510</v>
      </c>
      <c r="O1233" s="21">
        <v>-28</v>
      </c>
      <c r="P1233" s="21">
        <v>-28</v>
      </c>
      <c r="Q1233" s="7">
        <v>-87449.599999999991</v>
      </c>
      <c r="R1233" s="22">
        <f t="shared" si="57"/>
        <v>2018</v>
      </c>
      <c r="S1233" s="22">
        <f t="shared" si="58"/>
        <v>1</v>
      </c>
      <c r="T1233" s="22">
        <f t="shared" si="59"/>
        <v>1</v>
      </c>
    </row>
    <row r="1234" spans="1:20">
      <c r="A1234" t="s">
        <v>55</v>
      </c>
      <c r="B1234">
        <v>8230471008</v>
      </c>
      <c r="C1234">
        <v>11018876</v>
      </c>
      <c r="D1234">
        <v>70010000050</v>
      </c>
      <c r="E1234" t="s">
        <v>29</v>
      </c>
      <c r="F1234" t="s">
        <v>32</v>
      </c>
      <c r="H1234" s="7">
        <v>872.3</v>
      </c>
      <c r="I1234" s="20">
        <v>43427</v>
      </c>
      <c r="J1234" s="20">
        <v>43434</v>
      </c>
      <c r="K1234" s="20"/>
      <c r="L1234" s="20"/>
      <c r="M1234" s="20">
        <v>43482</v>
      </c>
      <c r="N1234" s="20">
        <v>43494</v>
      </c>
      <c r="O1234" s="21">
        <v>-12</v>
      </c>
      <c r="P1234" s="21">
        <v>-12</v>
      </c>
      <c r="Q1234" s="7">
        <v>-10467.599999999999</v>
      </c>
      <c r="R1234" s="22">
        <f t="shared" si="57"/>
        <v>2018</v>
      </c>
      <c r="S1234" s="22">
        <f t="shared" si="58"/>
        <v>1</v>
      </c>
      <c r="T1234" s="22">
        <f t="shared" si="59"/>
        <v>1</v>
      </c>
    </row>
    <row r="1235" spans="1:20">
      <c r="A1235" t="s">
        <v>347</v>
      </c>
      <c r="B1235">
        <v>2973040963</v>
      </c>
      <c r="C1235">
        <v>1010493497</v>
      </c>
      <c r="D1235">
        <v>71810000010</v>
      </c>
      <c r="E1235" t="s">
        <v>29</v>
      </c>
      <c r="F1235" t="s">
        <v>59</v>
      </c>
      <c r="H1235" s="7">
        <v>1421.59</v>
      </c>
      <c r="I1235" s="20">
        <v>43306</v>
      </c>
      <c r="J1235" s="20">
        <v>43474</v>
      </c>
      <c r="K1235" s="20"/>
      <c r="L1235" s="20"/>
      <c r="M1235" s="20">
        <v>43482</v>
      </c>
      <c r="N1235" s="20">
        <v>43534</v>
      </c>
      <c r="O1235" s="21">
        <v>-52</v>
      </c>
      <c r="P1235" s="21">
        <v>-52</v>
      </c>
      <c r="Q1235" s="7">
        <v>-73922.679999999993</v>
      </c>
      <c r="R1235" s="22">
        <f t="shared" si="57"/>
        <v>2018</v>
      </c>
      <c r="S1235" s="22">
        <f t="shared" si="58"/>
        <v>1</v>
      </c>
      <c r="T1235" s="22">
        <f t="shared" si="59"/>
        <v>1</v>
      </c>
    </row>
    <row r="1236" spans="1:20">
      <c r="A1236" t="s">
        <v>818</v>
      </c>
      <c r="B1236">
        <v>4897620722</v>
      </c>
      <c r="C1236" t="s">
        <v>819</v>
      </c>
      <c r="D1236">
        <v>71510000020</v>
      </c>
      <c r="E1236" t="s">
        <v>29</v>
      </c>
      <c r="F1236" t="s">
        <v>30</v>
      </c>
      <c r="H1236" s="7">
        <v>1220</v>
      </c>
      <c r="I1236" s="20">
        <v>43461</v>
      </c>
      <c r="J1236" s="20">
        <v>43461</v>
      </c>
      <c r="K1236" s="20"/>
      <c r="L1236" s="20"/>
      <c r="M1236" s="20">
        <v>43482</v>
      </c>
      <c r="N1236" s="20">
        <v>43521</v>
      </c>
      <c r="O1236" s="21">
        <v>-39</v>
      </c>
      <c r="P1236" s="21">
        <v>-39</v>
      </c>
      <c r="Q1236" s="7">
        <v>-47580</v>
      </c>
      <c r="R1236" s="22">
        <f t="shared" si="57"/>
        <v>2018</v>
      </c>
      <c r="S1236" s="22">
        <f t="shared" si="58"/>
        <v>1</v>
      </c>
      <c r="T1236" s="22">
        <f t="shared" si="59"/>
        <v>1</v>
      </c>
    </row>
    <row r="1237" spans="1:20">
      <c r="A1237" t="s">
        <v>58</v>
      </c>
      <c r="B1237">
        <v>13144290155</v>
      </c>
      <c r="C1237">
        <v>2018310098</v>
      </c>
      <c r="D1237">
        <v>70010000036</v>
      </c>
      <c r="E1237" t="s">
        <v>29</v>
      </c>
      <c r="F1237" t="s">
        <v>32</v>
      </c>
      <c r="H1237" s="7">
        <v>1279.3900000000001</v>
      </c>
      <c r="I1237" s="20">
        <v>43424</v>
      </c>
      <c r="J1237" s="20">
        <v>43425</v>
      </c>
      <c r="K1237" s="20"/>
      <c r="L1237" s="20"/>
      <c r="M1237" s="20">
        <v>43482</v>
      </c>
      <c r="N1237" s="20">
        <v>43485</v>
      </c>
      <c r="O1237" s="21">
        <v>-3</v>
      </c>
      <c r="P1237" s="21">
        <v>-3</v>
      </c>
      <c r="Q1237" s="7">
        <v>-3838.17</v>
      </c>
      <c r="R1237" s="22">
        <f t="shared" si="57"/>
        <v>2018</v>
      </c>
      <c r="S1237" s="22">
        <f t="shared" si="58"/>
        <v>1</v>
      </c>
      <c r="T1237" s="22">
        <f t="shared" si="59"/>
        <v>1</v>
      </c>
    </row>
    <row r="1238" spans="1:20">
      <c r="A1238" t="s">
        <v>694</v>
      </c>
      <c r="B1238">
        <v>7394500727</v>
      </c>
      <c r="C1238" t="s">
        <v>782</v>
      </c>
      <c r="D1238">
        <v>70010000006</v>
      </c>
      <c r="E1238" t="s">
        <v>29</v>
      </c>
      <c r="F1238" t="s">
        <v>32</v>
      </c>
      <c r="H1238" s="7">
        <v>0.02</v>
      </c>
      <c r="I1238" s="20">
        <v>43416</v>
      </c>
      <c r="J1238" s="20">
        <v>43416</v>
      </c>
      <c r="K1238" s="20"/>
      <c r="L1238" s="20"/>
      <c r="M1238" s="20">
        <v>43482</v>
      </c>
      <c r="N1238" s="20">
        <v>43476</v>
      </c>
      <c r="O1238" s="21">
        <v>6</v>
      </c>
      <c r="P1238" s="21">
        <v>6</v>
      </c>
      <c r="Q1238" s="7">
        <v>0.12</v>
      </c>
      <c r="R1238" s="22">
        <f t="shared" si="57"/>
        <v>2018</v>
      </c>
      <c r="S1238" s="22">
        <f t="shared" si="58"/>
        <v>1</v>
      </c>
      <c r="T1238" s="22">
        <f t="shared" si="59"/>
        <v>1</v>
      </c>
    </row>
    <row r="1239" spans="1:20">
      <c r="A1239" t="s">
        <v>489</v>
      </c>
      <c r="B1239">
        <v>803890151</v>
      </c>
      <c r="C1239">
        <v>182054069</v>
      </c>
      <c r="D1239">
        <v>70010000050</v>
      </c>
      <c r="E1239" t="s">
        <v>29</v>
      </c>
      <c r="F1239" t="s">
        <v>32</v>
      </c>
      <c r="H1239" s="7">
        <v>15.86</v>
      </c>
      <c r="I1239" s="20">
        <v>43426</v>
      </c>
      <c r="J1239" s="20">
        <v>43426</v>
      </c>
      <c r="K1239" s="20"/>
      <c r="L1239" s="20"/>
      <c r="M1239" s="20">
        <v>43482</v>
      </c>
      <c r="N1239" s="20">
        <v>43486</v>
      </c>
      <c r="O1239" s="21">
        <v>-4</v>
      </c>
      <c r="P1239" s="21">
        <v>-4</v>
      </c>
      <c r="Q1239" s="7">
        <v>-63.44</v>
      </c>
      <c r="R1239" s="22">
        <f t="shared" si="57"/>
        <v>2018</v>
      </c>
      <c r="S1239" s="22">
        <f t="shared" si="58"/>
        <v>1</v>
      </c>
      <c r="T1239" s="22">
        <f t="shared" si="59"/>
        <v>1</v>
      </c>
    </row>
    <row r="1240" spans="1:20">
      <c r="A1240" t="s">
        <v>798</v>
      </c>
      <c r="B1240">
        <v>2829240155</v>
      </c>
      <c r="C1240">
        <v>4106</v>
      </c>
      <c r="D1240">
        <v>70010000036</v>
      </c>
      <c r="E1240" t="s">
        <v>29</v>
      </c>
      <c r="F1240" t="s">
        <v>32</v>
      </c>
      <c r="H1240" s="7">
        <v>79.3</v>
      </c>
      <c r="I1240" s="20">
        <v>43425</v>
      </c>
      <c r="J1240" s="20">
        <v>43426</v>
      </c>
      <c r="K1240" s="20"/>
      <c r="L1240" s="20"/>
      <c r="M1240" s="20">
        <v>43482</v>
      </c>
      <c r="N1240" s="20">
        <v>43486</v>
      </c>
      <c r="O1240" s="21">
        <v>-4</v>
      </c>
      <c r="P1240" s="21">
        <v>-4</v>
      </c>
      <c r="Q1240" s="7">
        <v>-317.2</v>
      </c>
      <c r="R1240" s="22">
        <f t="shared" si="57"/>
        <v>2018</v>
      </c>
      <c r="S1240" s="22">
        <f t="shared" si="58"/>
        <v>1</v>
      </c>
      <c r="T1240" s="22">
        <f t="shared" si="59"/>
        <v>1</v>
      </c>
    </row>
    <row r="1241" spans="1:20">
      <c r="A1241" t="s">
        <v>694</v>
      </c>
      <c r="B1241">
        <v>7394500727</v>
      </c>
      <c r="C1241" t="s">
        <v>820</v>
      </c>
      <c r="D1241">
        <v>70010000006</v>
      </c>
      <c r="E1241" t="s">
        <v>29</v>
      </c>
      <c r="F1241" t="s">
        <v>32</v>
      </c>
      <c r="H1241" s="7">
        <v>74.510000000000005</v>
      </c>
      <c r="I1241" s="20">
        <v>43406</v>
      </c>
      <c r="J1241" s="20">
        <v>43407</v>
      </c>
      <c r="K1241" s="20"/>
      <c r="L1241" s="20"/>
      <c r="M1241" s="20">
        <v>43482</v>
      </c>
      <c r="N1241" s="20">
        <v>43467</v>
      </c>
      <c r="O1241" s="21">
        <v>15</v>
      </c>
      <c r="P1241" s="21">
        <v>15</v>
      </c>
      <c r="Q1241" s="7">
        <v>1117.6500000000001</v>
      </c>
      <c r="R1241" s="22">
        <f t="shared" si="57"/>
        <v>2018</v>
      </c>
      <c r="S1241" s="22">
        <f t="shared" si="58"/>
        <v>1</v>
      </c>
      <c r="T1241" s="22">
        <f t="shared" si="59"/>
        <v>1</v>
      </c>
    </row>
    <row r="1242" spans="1:20">
      <c r="A1242" t="s">
        <v>58</v>
      </c>
      <c r="B1242">
        <v>13144290155</v>
      </c>
      <c r="C1242">
        <v>2018309607</v>
      </c>
      <c r="D1242">
        <v>70010000036</v>
      </c>
      <c r="E1242" t="s">
        <v>29</v>
      </c>
      <c r="F1242" t="s">
        <v>32</v>
      </c>
      <c r="H1242" s="7">
        <v>244</v>
      </c>
      <c r="I1242" s="20">
        <v>43406</v>
      </c>
      <c r="J1242" s="20">
        <v>43406</v>
      </c>
      <c r="K1242" s="20"/>
      <c r="L1242" s="20"/>
      <c r="M1242" s="20">
        <v>43482</v>
      </c>
      <c r="N1242" s="20">
        <v>43466</v>
      </c>
      <c r="O1242" s="21">
        <v>16</v>
      </c>
      <c r="P1242" s="21">
        <v>16</v>
      </c>
      <c r="Q1242" s="7">
        <v>3904</v>
      </c>
      <c r="R1242" s="22">
        <f t="shared" si="57"/>
        <v>2018</v>
      </c>
      <c r="S1242" s="22">
        <f t="shared" si="58"/>
        <v>1</v>
      </c>
      <c r="T1242" s="22">
        <f t="shared" si="59"/>
        <v>1</v>
      </c>
    </row>
    <row r="1243" spans="1:20">
      <c r="A1243" t="s">
        <v>694</v>
      </c>
      <c r="B1243">
        <v>7394500727</v>
      </c>
      <c r="C1243" t="s">
        <v>446</v>
      </c>
      <c r="D1243">
        <v>70010000006</v>
      </c>
      <c r="E1243" t="s">
        <v>29</v>
      </c>
      <c r="F1243" t="s">
        <v>32</v>
      </c>
      <c r="H1243" s="7">
        <v>215.47</v>
      </c>
      <c r="I1243" s="20">
        <v>43410</v>
      </c>
      <c r="J1243" s="20">
        <v>43416</v>
      </c>
      <c r="K1243" s="20"/>
      <c r="L1243" s="20"/>
      <c r="M1243" s="20">
        <v>43482</v>
      </c>
      <c r="N1243" s="20">
        <v>43476</v>
      </c>
      <c r="O1243" s="21">
        <v>6</v>
      </c>
      <c r="P1243" s="21">
        <v>6</v>
      </c>
      <c r="Q1243" s="7">
        <v>1292.82</v>
      </c>
      <c r="R1243" s="22">
        <f t="shared" si="57"/>
        <v>2018</v>
      </c>
      <c r="S1243" s="22">
        <f t="shared" si="58"/>
        <v>1</v>
      </c>
      <c r="T1243" s="22">
        <f t="shared" si="59"/>
        <v>1</v>
      </c>
    </row>
    <row r="1244" spans="1:20">
      <c r="A1244" t="s">
        <v>787</v>
      </c>
      <c r="B1244">
        <v>7676940153</v>
      </c>
      <c r="C1244" t="s">
        <v>821</v>
      </c>
      <c r="D1244">
        <v>70010000006</v>
      </c>
      <c r="E1244" t="s">
        <v>29</v>
      </c>
      <c r="F1244" t="s">
        <v>32</v>
      </c>
      <c r="H1244" s="7">
        <v>1411.63</v>
      </c>
      <c r="I1244" s="20">
        <v>43445</v>
      </c>
      <c r="J1244" s="20">
        <v>43445</v>
      </c>
      <c r="K1244" s="20"/>
      <c r="L1244" s="20"/>
      <c r="M1244" s="20">
        <v>43482</v>
      </c>
      <c r="N1244" s="20">
        <v>43505</v>
      </c>
      <c r="O1244" s="21">
        <v>-23</v>
      </c>
      <c r="P1244" s="21">
        <v>-23</v>
      </c>
      <c r="Q1244" s="7">
        <v>-32467.49</v>
      </c>
      <c r="R1244" s="22">
        <f t="shared" si="57"/>
        <v>2018</v>
      </c>
      <c r="S1244" s="22">
        <f t="shared" si="58"/>
        <v>1</v>
      </c>
      <c r="T1244" s="22">
        <f t="shared" si="59"/>
        <v>1</v>
      </c>
    </row>
    <row r="1245" spans="1:20">
      <c r="A1245" t="s">
        <v>248</v>
      </c>
      <c r="B1245">
        <v>5763890638</v>
      </c>
      <c r="C1245" t="s">
        <v>822</v>
      </c>
      <c r="D1245">
        <v>70010000006</v>
      </c>
      <c r="E1245" t="s">
        <v>29</v>
      </c>
      <c r="F1245" t="s">
        <v>32</v>
      </c>
      <c r="H1245" s="7">
        <v>1050.45</v>
      </c>
      <c r="I1245" s="20">
        <v>43437</v>
      </c>
      <c r="J1245" s="20">
        <v>43437</v>
      </c>
      <c r="K1245" s="20"/>
      <c r="L1245" s="20"/>
      <c r="M1245" s="20">
        <v>43482</v>
      </c>
      <c r="N1245" s="20">
        <v>43497</v>
      </c>
      <c r="O1245" s="21">
        <v>-15</v>
      </c>
      <c r="P1245" s="21">
        <v>-15</v>
      </c>
      <c r="Q1245" s="7">
        <v>-15756.75</v>
      </c>
      <c r="R1245" s="22">
        <f t="shared" si="57"/>
        <v>2018</v>
      </c>
      <c r="S1245" s="22">
        <f t="shared" si="58"/>
        <v>1</v>
      </c>
      <c r="T1245" s="22">
        <f t="shared" si="59"/>
        <v>1</v>
      </c>
    </row>
    <row r="1246" spans="1:20">
      <c r="A1246" t="s">
        <v>689</v>
      </c>
      <c r="B1246">
        <v>1696821006</v>
      </c>
      <c r="C1246">
        <v>1020316169</v>
      </c>
      <c r="D1246">
        <v>70010000036</v>
      </c>
      <c r="E1246" t="s">
        <v>29</v>
      </c>
      <c r="F1246" t="s">
        <v>32</v>
      </c>
      <c r="H1246" s="7">
        <v>95.16</v>
      </c>
      <c r="I1246" s="20">
        <v>43430</v>
      </c>
      <c r="J1246" s="20">
        <v>43432</v>
      </c>
      <c r="K1246" s="20"/>
      <c r="L1246" s="20"/>
      <c r="M1246" s="20">
        <v>43482</v>
      </c>
      <c r="N1246" s="20">
        <v>43492</v>
      </c>
      <c r="O1246" s="21">
        <v>-10</v>
      </c>
      <c r="P1246" s="21">
        <v>-10</v>
      </c>
      <c r="Q1246" s="7">
        <v>-951.59999999999991</v>
      </c>
      <c r="R1246" s="22">
        <f t="shared" si="57"/>
        <v>2018</v>
      </c>
      <c r="S1246" s="22">
        <f t="shared" si="58"/>
        <v>1</v>
      </c>
      <c r="T1246" s="22">
        <f t="shared" si="59"/>
        <v>1</v>
      </c>
    </row>
    <row r="1247" spans="1:20">
      <c r="A1247" t="s">
        <v>694</v>
      </c>
      <c r="B1247">
        <v>7394500727</v>
      </c>
      <c r="C1247" t="s">
        <v>823</v>
      </c>
      <c r="D1247">
        <v>70010000006</v>
      </c>
      <c r="E1247" t="s">
        <v>29</v>
      </c>
      <c r="F1247" t="s">
        <v>32</v>
      </c>
      <c r="H1247" s="7">
        <v>37.200000000000003</v>
      </c>
      <c r="I1247" s="20">
        <v>43434</v>
      </c>
      <c r="J1247" s="20">
        <v>43445</v>
      </c>
      <c r="K1247" s="20"/>
      <c r="L1247" s="20"/>
      <c r="M1247" s="20">
        <v>43482</v>
      </c>
      <c r="N1247" s="20">
        <v>43505</v>
      </c>
      <c r="O1247" s="21">
        <v>-23</v>
      </c>
      <c r="P1247" s="21">
        <v>-23</v>
      </c>
      <c r="Q1247" s="7">
        <v>-855.6</v>
      </c>
      <c r="R1247" s="22">
        <f t="shared" si="57"/>
        <v>2018</v>
      </c>
      <c r="S1247" s="22">
        <f t="shared" si="58"/>
        <v>1</v>
      </c>
      <c r="T1247" s="22">
        <f t="shared" si="59"/>
        <v>1</v>
      </c>
    </row>
    <row r="1248" spans="1:20">
      <c r="A1248" t="s">
        <v>722</v>
      </c>
      <c r="B1248">
        <v>3758390722</v>
      </c>
      <c r="C1248" t="s">
        <v>824</v>
      </c>
      <c r="D1248">
        <v>70010000036</v>
      </c>
      <c r="E1248" t="s">
        <v>29</v>
      </c>
      <c r="F1248" t="s">
        <v>32</v>
      </c>
      <c r="H1248" s="7">
        <v>3816.44</v>
      </c>
      <c r="I1248" s="20">
        <v>43430</v>
      </c>
      <c r="J1248" s="20">
        <v>43448</v>
      </c>
      <c r="K1248" s="20"/>
      <c r="L1248" s="20"/>
      <c r="M1248" s="20">
        <v>43482</v>
      </c>
      <c r="N1248" s="20">
        <v>43508</v>
      </c>
      <c r="O1248" s="21">
        <v>-26</v>
      </c>
      <c r="P1248" s="21">
        <v>-26</v>
      </c>
      <c r="Q1248" s="7">
        <v>-99227.44</v>
      </c>
      <c r="R1248" s="22">
        <f t="shared" si="57"/>
        <v>2018</v>
      </c>
      <c r="S1248" s="22">
        <f t="shared" si="58"/>
        <v>1</v>
      </c>
      <c r="T1248" s="22">
        <f t="shared" si="59"/>
        <v>1</v>
      </c>
    </row>
    <row r="1249" spans="1:20">
      <c r="A1249" t="s">
        <v>490</v>
      </c>
      <c r="B1249">
        <v>3225090723</v>
      </c>
      <c r="C1249" t="s">
        <v>825</v>
      </c>
      <c r="D1249">
        <v>70010000050</v>
      </c>
      <c r="E1249" t="s">
        <v>29</v>
      </c>
      <c r="F1249" t="s">
        <v>32</v>
      </c>
      <c r="H1249" s="7">
        <v>785.7</v>
      </c>
      <c r="I1249" s="20">
        <v>43433</v>
      </c>
      <c r="J1249" s="20">
        <v>43434</v>
      </c>
      <c r="K1249" s="20"/>
      <c r="L1249" s="20"/>
      <c r="M1249" s="20">
        <v>43482</v>
      </c>
      <c r="N1249" s="20">
        <v>43494</v>
      </c>
      <c r="O1249" s="21">
        <v>-12</v>
      </c>
      <c r="P1249" s="21">
        <v>-12</v>
      </c>
      <c r="Q1249" s="7">
        <v>-9428.4000000000015</v>
      </c>
      <c r="R1249" s="22">
        <f t="shared" si="57"/>
        <v>2018</v>
      </c>
      <c r="S1249" s="22">
        <f t="shared" si="58"/>
        <v>1</v>
      </c>
      <c r="T1249" s="22">
        <f t="shared" si="59"/>
        <v>1</v>
      </c>
    </row>
    <row r="1250" spans="1:20">
      <c r="A1250" t="s">
        <v>747</v>
      </c>
      <c r="B1250">
        <v>1679130060</v>
      </c>
      <c r="C1250">
        <v>201806032052</v>
      </c>
      <c r="D1250">
        <v>70010000006</v>
      </c>
      <c r="E1250" t="s">
        <v>29</v>
      </c>
      <c r="F1250" t="s">
        <v>32</v>
      </c>
      <c r="H1250" s="7">
        <v>2530</v>
      </c>
      <c r="I1250" s="20">
        <v>43434</v>
      </c>
      <c r="J1250" s="20">
        <v>43438</v>
      </c>
      <c r="K1250" s="20"/>
      <c r="L1250" s="20"/>
      <c r="M1250" s="20">
        <v>43482</v>
      </c>
      <c r="N1250" s="20">
        <v>43498</v>
      </c>
      <c r="O1250" s="21">
        <v>-16</v>
      </c>
      <c r="P1250" s="21">
        <v>-16</v>
      </c>
      <c r="Q1250" s="7">
        <v>-40480</v>
      </c>
      <c r="R1250" s="22">
        <f t="shared" si="57"/>
        <v>2018</v>
      </c>
      <c r="S1250" s="22">
        <f t="shared" si="58"/>
        <v>1</v>
      </c>
      <c r="T1250" s="22">
        <f t="shared" si="59"/>
        <v>1</v>
      </c>
    </row>
    <row r="1251" spans="1:20">
      <c r="A1251" t="s">
        <v>221</v>
      </c>
      <c r="B1251">
        <v>12906300152</v>
      </c>
      <c r="C1251">
        <v>1920019963</v>
      </c>
      <c r="D1251">
        <v>70010000011</v>
      </c>
      <c r="E1251" t="s">
        <v>29</v>
      </c>
      <c r="F1251" t="s">
        <v>32</v>
      </c>
      <c r="H1251" s="7">
        <v>146.4</v>
      </c>
      <c r="I1251" s="20">
        <v>43434</v>
      </c>
      <c r="J1251" s="20">
        <v>43440</v>
      </c>
      <c r="K1251" s="20"/>
      <c r="L1251" s="20"/>
      <c r="M1251" s="20">
        <v>43482</v>
      </c>
      <c r="N1251" s="20">
        <v>43500</v>
      </c>
      <c r="O1251" s="21">
        <v>-18</v>
      </c>
      <c r="P1251" s="21">
        <v>-18</v>
      </c>
      <c r="Q1251" s="7">
        <v>-2635.2000000000003</v>
      </c>
      <c r="R1251" s="22">
        <f t="shared" si="57"/>
        <v>2018</v>
      </c>
      <c r="S1251" s="22">
        <f t="shared" si="58"/>
        <v>1</v>
      </c>
      <c r="T1251" s="22">
        <f t="shared" si="59"/>
        <v>1</v>
      </c>
    </row>
    <row r="1252" spans="1:20">
      <c r="A1252" t="s">
        <v>826</v>
      </c>
      <c r="B1252">
        <v>3766410710</v>
      </c>
      <c r="C1252" t="s">
        <v>827</v>
      </c>
      <c r="D1252">
        <v>70010000056</v>
      </c>
      <c r="E1252" t="s">
        <v>29</v>
      </c>
      <c r="F1252" t="s">
        <v>42</v>
      </c>
      <c r="H1252" s="7">
        <v>5244.1</v>
      </c>
      <c r="I1252" s="20">
        <v>43455</v>
      </c>
      <c r="J1252" s="20">
        <v>43455</v>
      </c>
      <c r="K1252" s="20"/>
      <c r="L1252" s="20"/>
      <c r="M1252" s="20">
        <v>43482</v>
      </c>
      <c r="N1252" s="20">
        <v>43515</v>
      </c>
      <c r="O1252" s="21">
        <v>-33</v>
      </c>
      <c r="P1252" s="21">
        <v>-33</v>
      </c>
      <c r="Q1252" s="7">
        <v>-173055.30000000002</v>
      </c>
      <c r="R1252" s="22">
        <f t="shared" si="57"/>
        <v>2018</v>
      </c>
      <c r="S1252" s="22">
        <f t="shared" si="58"/>
        <v>1</v>
      </c>
      <c r="T1252" s="22">
        <f t="shared" si="59"/>
        <v>1</v>
      </c>
    </row>
    <row r="1253" spans="1:20">
      <c r="A1253" t="s">
        <v>431</v>
      </c>
      <c r="B1253">
        <v>3936370752</v>
      </c>
      <c r="C1253" t="s">
        <v>828</v>
      </c>
      <c r="D1253">
        <v>70010000050</v>
      </c>
      <c r="E1253" t="s">
        <v>29</v>
      </c>
      <c r="F1253" t="s">
        <v>42</v>
      </c>
      <c r="H1253" s="7">
        <v>9760</v>
      </c>
      <c r="I1253" s="20">
        <v>43420</v>
      </c>
      <c r="J1253" s="20">
        <v>43455</v>
      </c>
      <c r="K1253" s="20"/>
      <c r="L1253" s="20"/>
      <c r="M1253" s="20">
        <v>43482</v>
      </c>
      <c r="N1253" s="20">
        <v>43515</v>
      </c>
      <c r="O1253" s="21">
        <v>-33</v>
      </c>
      <c r="P1253" s="21">
        <v>-33</v>
      </c>
      <c r="Q1253" s="7">
        <v>-322080</v>
      </c>
      <c r="R1253" s="22">
        <f t="shared" si="57"/>
        <v>2018</v>
      </c>
      <c r="S1253" s="22">
        <f t="shared" si="58"/>
        <v>1</v>
      </c>
      <c r="T1253" s="22">
        <f t="shared" si="59"/>
        <v>1</v>
      </c>
    </row>
    <row r="1254" spans="1:20">
      <c r="A1254" t="s">
        <v>714</v>
      </c>
      <c r="B1254">
        <v>12878470157</v>
      </c>
      <c r="C1254" t="s">
        <v>829</v>
      </c>
      <c r="D1254">
        <v>71510000005</v>
      </c>
      <c r="E1254" t="s">
        <v>29</v>
      </c>
      <c r="F1254" t="s">
        <v>325</v>
      </c>
      <c r="H1254" s="7">
        <v>2654.52</v>
      </c>
      <c r="I1254" s="20">
        <v>43465</v>
      </c>
      <c r="J1254" s="20">
        <v>43472</v>
      </c>
      <c r="K1254" s="20"/>
      <c r="L1254" s="20"/>
      <c r="M1254" s="20">
        <v>43482</v>
      </c>
      <c r="N1254" s="20">
        <v>43532</v>
      </c>
      <c r="O1254" s="21">
        <v>-50</v>
      </c>
      <c r="P1254" s="21">
        <v>-50</v>
      </c>
      <c r="Q1254" s="7">
        <v>-132726</v>
      </c>
      <c r="R1254" s="22">
        <f t="shared" si="57"/>
        <v>2018</v>
      </c>
      <c r="S1254" s="22">
        <f t="shared" si="58"/>
        <v>1</v>
      </c>
      <c r="T1254" s="22">
        <f t="shared" si="59"/>
        <v>1</v>
      </c>
    </row>
    <row r="1255" spans="1:20">
      <c r="A1255" t="s">
        <v>716</v>
      </c>
      <c r="B1255">
        <v>4685201008</v>
      </c>
      <c r="C1255">
        <v>1583</v>
      </c>
      <c r="D1255">
        <v>70010000050</v>
      </c>
      <c r="E1255" t="s">
        <v>29</v>
      </c>
      <c r="F1255" t="s">
        <v>42</v>
      </c>
      <c r="H1255" s="7">
        <v>0.01</v>
      </c>
      <c r="I1255" s="20">
        <v>43427</v>
      </c>
      <c r="J1255" s="20">
        <v>43474</v>
      </c>
      <c r="K1255" s="20"/>
      <c r="L1255" s="20"/>
      <c r="M1255" s="20">
        <v>43482</v>
      </c>
      <c r="N1255" s="20">
        <v>43534</v>
      </c>
      <c r="O1255" s="21">
        <v>-52</v>
      </c>
      <c r="P1255" s="21">
        <v>-52</v>
      </c>
      <c r="Q1255" s="7">
        <v>-0.52</v>
      </c>
      <c r="R1255" s="22">
        <f t="shared" si="57"/>
        <v>2018</v>
      </c>
      <c r="S1255" s="22">
        <f t="shared" si="58"/>
        <v>1</v>
      </c>
      <c r="T1255" s="22">
        <f t="shared" si="59"/>
        <v>1</v>
      </c>
    </row>
    <row r="1256" spans="1:20">
      <c r="A1256" t="s">
        <v>830</v>
      </c>
      <c r="B1256">
        <v>5653560960</v>
      </c>
      <c r="C1256">
        <v>111415758</v>
      </c>
      <c r="D1256">
        <v>70010500045</v>
      </c>
      <c r="E1256" t="s">
        <v>29</v>
      </c>
      <c r="F1256" t="s">
        <v>30</v>
      </c>
      <c r="H1256" s="7">
        <v>992.76</v>
      </c>
      <c r="I1256" s="20">
        <v>43452</v>
      </c>
      <c r="J1256" s="20">
        <v>43467</v>
      </c>
      <c r="K1256" s="20"/>
      <c r="L1256" s="20"/>
      <c r="M1256" s="20">
        <v>43482</v>
      </c>
      <c r="N1256" s="20">
        <v>43527</v>
      </c>
      <c r="O1256" s="21">
        <v>-45</v>
      </c>
      <c r="P1256" s="21">
        <v>-45</v>
      </c>
      <c r="Q1256" s="7">
        <v>-44674.2</v>
      </c>
      <c r="R1256" s="22">
        <f t="shared" si="57"/>
        <v>2018</v>
      </c>
      <c r="S1256" s="22">
        <f t="shared" si="58"/>
        <v>1</v>
      </c>
      <c r="T1256" s="22">
        <f t="shared" si="59"/>
        <v>1</v>
      </c>
    </row>
    <row r="1257" spans="1:20">
      <c r="A1257" t="s">
        <v>221</v>
      </c>
      <c r="B1257">
        <v>12906300152</v>
      </c>
      <c r="C1257">
        <v>1920015769</v>
      </c>
      <c r="D1257">
        <v>70010000011</v>
      </c>
      <c r="E1257" t="s">
        <v>29</v>
      </c>
      <c r="F1257" t="s">
        <v>32</v>
      </c>
      <c r="H1257" s="7">
        <v>195.2</v>
      </c>
      <c r="I1257" s="20">
        <v>43373</v>
      </c>
      <c r="J1257" s="20">
        <v>43376</v>
      </c>
      <c r="K1257" s="20"/>
      <c r="L1257" s="20"/>
      <c r="M1257" s="20">
        <v>43482</v>
      </c>
      <c r="N1257" s="20">
        <v>43436</v>
      </c>
      <c r="O1257" s="21">
        <v>46</v>
      </c>
      <c r="P1257" s="21">
        <v>46</v>
      </c>
      <c r="Q1257" s="7">
        <v>8979.1999999999989</v>
      </c>
      <c r="R1257" s="22">
        <f t="shared" si="57"/>
        <v>2018</v>
      </c>
      <c r="S1257" s="22">
        <f t="shared" si="58"/>
        <v>1</v>
      </c>
      <c r="T1257" s="22">
        <f t="shared" si="59"/>
        <v>1</v>
      </c>
    </row>
    <row r="1258" spans="1:20">
      <c r="A1258" t="s">
        <v>221</v>
      </c>
      <c r="B1258">
        <v>12906300152</v>
      </c>
      <c r="C1258">
        <v>1920015569</v>
      </c>
      <c r="D1258">
        <v>70010000011</v>
      </c>
      <c r="E1258" t="s">
        <v>29</v>
      </c>
      <c r="F1258" t="s">
        <v>32</v>
      </c>
      <c r="H1258" s="7">
        <v>2790.53</v>
      </c>
      <c r="I1258" s="20">
        <v>43373</v>
      </c>
      <c r="J1258" s="20">
        <v>43376</v>
      </c>
      <c r="K1258" s="20"/>
      <c r="L1258" s="20"/>
      <c r="M1258" s="20">
        <v>43482</v>
      </c>
      <c r="N1258" s="20">
        <v>43436</v>
      </c>
      <c r="O1258" s="21">
        <v>46</v>
      </c>
      <c r="P1258" s="21">
        <v>46</v>
      </c>
      <c r="Q1258" s="7">
        <v>128364.38</v>
      </c>
      <c r="R1258" s="22">
        <f t="shared" si="57"/>
        <v>2018</v>
      </c>
      <c r="S1258" s="22">
        <f t="shared" si="58"/>
        <v>1</v>
      </c>
      <c r="T1258" s="22">
        <f t="shared" si="59"/>
        <v>1</v>
      </c>
    </row>
    <row r="1259" spans="1:20">
      <c r="A1259" t="s">
        <v>811</v>
      </c>
      <c r="B1259">
        <v>421210485</v>
      </c>
      <c r="C1259">
        <v>5027041448</v>
      </c>
      <c r="D1259">
        <v>70010000006</v>
      </c>
      <c r="E1259" t="s">
        <v>29</v>
      </c>
      <c r="F1259" t="s">
        <v>32</v>
      </c>
      <c r="H1259" s="7">
        <v>104.94</v>
      </c>
      <c r="I1259" s="20">
        <v>43423</v>
      </c>
      <c r="J1259" s="20">
        <v>43424</v>
      </c>
      <c r="K1259" s="20"/>
      <c r="L1259" s="20"/>
      <c r="M1259" s="20">
        <v>43482</v>
      </c>
      <c r="N1259" s="20">
        <v>43484</v>
      </c>
      <c r="O1259" s="21">
        <v>-2</v>
      </c>
      <c r="P1259" s="21">
        <v>-2</v>
      </c>
      <c r="Q1259" s="7">
        <v>-209.88</v>
      </c>
      <c r="R1259" s="22">
        <f t="shared" si="57"/>
        <v>2018</v>
      </c>
      <c r="S1259" s="22">
        <f t="shared" si="58"/>
        <v>1</v>
      </c>
      <c r="T1259" s="22">
        <f t="shared" si="59"/>
        <v>1</v>
      </c>
    </row>
    <row r="1260" spans="1:20">
      <c r="A1260" t="s">
        <v>831</v>
      </c>
      <c r="B1260">
        <v>136740404</v>
      </c>
      <c r="C1260" t="s">
        <v>832</v>
      </c>
      <c r="D1260">
        <v>70010000040</v>
      </c>
      <c r="E1260" t="s">
        <v>29</v>
      </c>
      <c r="F1260" t="s">
        <v>32</v>
      </c>
      <c r="H1260" s="7">
        <v>1500.6</v>
      </c>
      <c r="I1260" s="20">
        <v>43423</v>
      </c>
      <c r="J1260" s="20">
        <v>43426</v>
      </c>
      <c r="K1260" s="20"/>
      <c r="L1260" s="20"/>
      <c r="M1260" s="20">
        <v>43482</v>
      </c>
      <c r="N1260" s="20">
        <v>43486</v>
      </c>
      <c r="O1260" s="21">
        <v>-4</v>
      </c>
      <c r="P1260" s="21">
        <v>-4</v>
      </c>
      <c r="Q1260" s="7">
        <v>-6002.4</v>
      </c>
      <c r="R1260" s="22">
        <f t="shared" si="57"/>
        <v>2018</v>
      </c>
      <c r="S1260" s="22">
        <f t="shared" si="58"/>
        <v>1</v>
      </c>
      <c r="T1260" s="22">
        <f t="shared" si="59"/>
        <v>1</v>
      </c>
    </row>
    <row r="1261" spans="1:20">
      <c r="A1261" t="s">
        <v>751</v>
      </c>
      <c r="B1261">
        <v>5848611009</v>
      </c>
      <c r="C1261">
        <v>1901002716</v>
      </c>
      <c r="D1261">
        <v>70010000036</v>
      </c>
      <c r="E1261" t="s">
        <v>29</v>
      </c>
      <c r="F1261" t="s">
        <v>32</v>
      </c>
      <c r="H1261" s="7">
        <v>7246.8</v>
      </c>
      <c r="I1261" s="20">
        <v>43426</v>
      </c>
      <c r="J1261" s="20">
        <v>43426</v>
      </c>
      <c r="K1261" s="20"/>
      <c r="L1261" s="20"/>
      <c r="M1261" s="20">
        <v>43482</v>
      </c>
      <c r="N1261" s="20">
        <v>43486</v>
      </c>
      <c r="O1261" s="21">
        <v>-4</v>
      </c>
      <c r="P1261" s="21">
        <v>-4</v>
      </c>
      <c r="Q1261" s="7">
        <v>-28987.200000000001</v>
      </c>
      <c r="R1261" s="22">
        <f t="shared" si="57"/>
        <v>2018</v>
      </c>
      <c r="S1261" s="22">
        <f t="shared" si="58"/>
        <v>1</v>
      </c>
      <c r="T1261" s="22">
        <f t="shared" si="59"/>
        <v>1</v>
      </c>
    </row>
    <row r="1262" spans="1:20">
      <c r="A1262" t="s">
        <v>694</v>
      </c>
      <c r="B1262">
        <v>7394500727</v>
      </c>
      <c r="C1262" t="s">
        <v>833</v>
      </c>
      <c r="D1262">
        <v>70010000006</v>
      </c>
      <c r="E1262" t="s">
        <v>29</v>
      </c>
      <c r="F1262" t="s">
        <v>32</v>
      </c>
      <c r="H1262" s="7">
        <v>0.01</v>
      </c>
      <c r="I1262" s="20">
        <v>43412</v>
      </c>
      <c r="J1262" s="20">
        <v>43416</v>
      </c>
      <c r="K1262" s="20"/>
      <c r="L1262" s="20"/>
      <c r="M1262" s="20">
        <v>43482</v>
      </c>
      <c r="N1262" s="20">
        <v>43476</v>
      </c>
      <c r="O1262" s="21">
        <v>6</v>
      </c>
      <c r="P1262" s="21">
        <v>6</v>
      </c>
      <c r="Q1262" s="7">
        <v>0.06</v>
      </c>
      <c r="R1262" s="22">
        <f t="shared" si="57"/>
        <v>2018</v>
      </c>
      <c r="S1262" s="22">
        <f t="shared" si="58"/>
        <v>1</v>
      </c>
      <c r="T1262" s="22">
        <f t="shared" si="59"/>
        <v>1</v>
      </c>
    </row>
    <row r="1263" spans="1:20">
      <c r="A1263" t="s">
        <v>694</v>
      </c>
      <c r="B1263">
        <v>7394500727</v>
      </c>
      <c r="C1263" t="s">
        <v>834</v>
      </c>
      <c r="D1263">
        <v>70010000006</v>
      </c>
      <c r="E1263" t="s">
        <v>29</v>
      </c>
      <c r="F1263" t="s">
        <v>32</v>
      </c>
      <c r="H1263" s="7">
        <v>11.5</v>
      </c>
      <c r="I1263" s="20">
        <v>43413</v>
      </c>
      <c r="J1263" s="20">
        <v>43416</v>
      </c>
      <c r="K1263" s="20"/>
      <c r="L1263" s="20"/>
      <c r="M1263" s="20">
        <v>43482</v>
      </c>
      <c r="N1263" s="20">
        <v>43476</v>
      </c>
      <c r="O1263" s="21">
        <v>6</v>
      </c>
      <c r="P1263" s="21">
        <v>6</v>
      </c>
      <c r="Q1263" s="7">
        <v>69</v>
      </c>
      <c r="R1263" s="22">
        <f t="shared" si="57"/>
        <v>2018</v>
      </c>
      <c r="S1263" s="22">
        <f t="shared" si="58"/>
        <v>1</v>
      </c>
      <c r="T1263" s="22">
        <f t="shared" si="59"/>
        <v>1</v>
      </c>
    </row>
    <row r="1264" spans="1:20">
      <c r="A1264" t="s">
        <v>704</v>
      </c>
      <c r="B1264">
        <v>129500773</v>
      </c>
      <c r="C1264" t="s">
        <v>705</v>
      </c>
      <c r="D1264">
        <v>70010000050</v>
      </c>
      <c r="E1264" t="s">
        <v>29</v>
      </c>
      <c r="F1264" t="s">
        <v>32</v>
      </c>
      <c r="H1264" s="7">
        <v>0.01</v>
      </c>
      <c r="I1264" s="20">
        <v>43434</v>
      </c>
      <c r="J1264" s="20">
        <v>43446</v>
      </c>
      <c r="K1264" s="20"/>
      <c r="L1264" s="20"/>
      <c r="M1264" s="20">
        <v>43482</v>
      </c>
      <c r="N1264" s="20">
        <v>43506</v>
      </c>
      <c r="O1264" s="21">
        <v>-24</v>
      </c>
      <c r="P1264" s="21">
        <v>-24</v>
      </c>
      <c r="Q1264" s="7">
        <v>-0.24</v>
      </c>
      <c r="R1264" s="22">
        <f t="shared" si="57"/>
        <v>2018</v>
      </c>
      <c r="S1264" s="22">
        <f t="shared" si="58"/>
        <v>1</v>
      </c>
      <c r="T1264" s="22">
        <f t="shared" si="59"/>
        <v>1</v>
      </c>
    </row>
    <row r="1265" spans="1:20">
      <c r="A1265" t="s">
        <v>835</v>
      </c>
      <c r="B1265">
        <v>8052650721</v>
      </c>
      <c r="C1265" t="s">
        <v>836</v>
      </c>
      <c r="D1265">
        <v>71210000105</v>
      </c>
      <c r="E1265" t="s">
        <v>29</v>
      </c>
      <c r="F1265" t="s">
        <v>30</v>
      </c>
      <c r="H1265" s="7">
        <v>3293.68</v>
      </c>
      <c r="I1265" s="20">
        <v>43444</v>
      </c>
      <c r="J1265" s="20">
        <v>43444</v>
      </c>
      <c r="K1265" s="20"/>
      <c r="L1265" s="20"/>
      <c r="M1265" s="20">
        <v>43482</v>
      </c>
      <c r="N1265" s="20">
        <v>43504</v>
      </c>
      <c r="O1265" s="21">
        <v>-22</v>
      </c>
      <c r="P1265" s="21">
        <v>-22</v>
      </c>
      <c r="Q1265" s="7">
        <v>-72460.959999999992</v>
      </c>
      <c r="R1265" s="22">
        <f t="shared" si="57"/>
        <v>2018</v>
      </c>
      <c r="S1265" s="22">
        <f t="shared" si="58"/>
        <v>1</v>
      </c>
      <c r="T1265" s="22">
        <f t="shared" si="59"/>
        <v>1</v>
      </c>
    </row>
    <row r="1266" spans="1:20">
      <c r="A1266" t="s">
        <v>775</v>
      </c>
      <c r="B1266">
        <v>225500164</v>
      </c>
      <c r="C1266" t="s">
        <v>837</v>
      </c>
      <c r="D1266">
        <v>71510000020</v>
      </c>
      <c r="E1266" t="s">
        <v>29</v>
      </c>
      <c r="F1266" t="s">
        <v>30</v>
      </c>
      <c r="H1266" s="7">
        <v>573.4</v>
      </c>
      <c r="I1266" s="20">
        <v>43433</v>
      </c>
      <c r="J1266" s="20">
        <v>43440</v>
      </c>
      <c r="K1266" s="20"/>
      <c r="L1266" s="20"/>
      <c r="M1266" s="20">
        <v>43482</v>
      </c>
      <c r="N1266" s="20">
        <v>43500</v>
      </c>
      <c r="O1266" s="21">
        <v>-18</v>
      </c>
      <c r="P1266" s="21">
        <v>-18</v>
      </c>
      <c r="Q1266" s="7">
        <v>-10321.199999999999</v>
      </c>
      <c r="R1266" s="22">
        <f t="shared" si="57"/>
        <v>2018</v>
      </c>
      <c r="S1266" s="22">
        <f t="shared" si="58"/>
        <v>1</v>
      </c>
      <c r="T1266" s="22">
        <f t="shared" si="59"/>
        <v>1</v>
      </c>
    </row>
    <row r="1267" spans="1:20">
      <c r="A1267" t="s">
        <v>231</v>
      </c>
      <c r="B1267">
        <v>784230872</v>
      </c>
      <c r="C1267" t="s">
        <v>838</v>
      </c>
      <c r="D1267">
        <v>70010000036</v>
      </c>
      <c r="E1267" t="s">
        <v>29</v>
      </c>
      <c r="F1267" t="s">
        <v>32</v>
      </c>
      <c r="H1267" s="7">
        <v>29.28</v>
      </c>
      <c r="I1267" s="20">
        <v>43444</v>
      </c>
      <c r="J1267" s="20">
        <v>43446</v>
      </c>
      <c r="K1267" s="20"/>
      <c r="L1267" s="20"/>
      <c r="M1267" s="20">
        <v>43482</v>
      </c>
      <c r="N1267" s="20">
        <v>43506</v>
      </c>
      <c r="O1267" s="21">
        <v>-24</v>
      </c>
      <c r="P1267" s="21">
        <v>-24</v>
      </c>
      <c r="Q1267" s="7">
        <v>-702.72</v>
      </c>
      <c r="R1267" s="22">
        <f t="shared" si="57"/>
        <v>2018</v>
      </c>
      <c r="S1267" s="22">
        <f t="shared" si="58"/>
        <v>1</v>
      </c>
      <c r="T1267" s="22">
        <f t="shared" si="59"/>
        <v>1</v>
      </c>
    </row>
    <row r="1268" spans="1:20">
      <c r="A1268" t="s">
        <v>689</v>
      </c>
      <c r="B1268">
        <v>1696821006</v>
      </c>
      <c r="C1268">
        <v>1020316170</v>
      </c>
      <c r="D1268">
        <v>70010000036</v>
      </c>
      <c r="E1268" t="s">
        <v>29</v>
      </c>
      <c r="F1268" t="s">
        <v>32</v>
      </c>
      <c r="H1268" s="7">
        <v>1739.96</v>
      </c>
      <c r="I1268" s="20">
        <v>43430</v>
      </c>
      <c r="J1268" s="20">
        <v>43432</v>
      </c>
      <c r="K1268" s="20"/>
      <c r="L1268" s="20"/>
      <c r="M1268" s="20">
        <v>43482</v>
      </c>
      <c r="N1268" s="20">
        <v>43492</v>
      </c>
      <c r="O1268" s="21">
        <v>-10</v>
      </c>
      <c r="P1268" s="21">
        <v>-10</v>
      </c>
      <c r="Q1268" s="7">
        <v>-17399.599999999999</v>
      </c>
      <c r="R1268" s="22">
        <f t="shared" si="57"/>
        <v>2018</v>
      </c>
      <c r="S1268" s="22">
        <f t="shared" si="58"/>
        <v>1</v>
      </c>
      <c r="T1268" s="22">
        <f t="shared" si="59"/>
        <v>1</v>
      </c>
    </row>
    <row r="1269" spans="1:20">
      <c r="A1269" t="s">
        <v>694</v>
      </c>
      <c r="B1269">
        <v>7394500727</v>
      </c>
      <c r="C1269" t="s">
        <v>839</v>
      </c>
      <c r="D1269">
        <v>70010000006</v>
      </c>
      <c r="E1269" t="s">
        <v>29</v>
      </c>
      <c r="F1269" t="s">
        <v>32</v>
      </c>
      <c r="H1269" s="7">
        <v>185.83</v>
      </c>
      <c r="I1269" s="20">
        <v>43433</v>
      </c>
      <c r="J1269" s="20">
        <v>43445</v>
      </c>
      <c r="K1269" s="20"/>
      <c r="L1269" s="20"/>
      <c r="M1269" s="20">
        <v>43482</v>
      </c>
      <c r="N1269" s="20">
        <v>43505</v>
      </c>
      <c r="O1269" s="21">
        <v>-23</v>
      </c>
      <c r="P1269" s="21">
        <v>-23</v>
      </c>
      <c r="Q1269" s="7">
        <v>-4274.09</v>
      </c>
      <c r="R1269" s="22">
        <f t="shared" si="57"/>
        <v>2018</v>
      </c>
      <c r="S1269" s="22">
        <f t="shared" si="58"/>
        <v>1</v>
      </c>
      <c r="T1269" s="22">
        <f t="shared" si="59"/>
        <v>1</v>
      </c>
    </row>
    <row r="1270" spans="1:20">
      <c r="A1270" t="s">
        <v>224</v>
      </c>
      <c r="B1270">
        <v>1990200170</v>
      </c>
      <c r="C1270" t="s">
        <v>840</v>
      </c>
      <c r="D1270">
        <v>70010000050</v>
      </c>
      <c r="E1270" t="s">
        <v>29</v>
      </c>
      <c r="F1270" t="s">
        <v>32</v>
      </c>
      <c r="H1270" s="7">
        <v>10628.64</v>
      </c>
      <c r="I1270" s="20">
        <v>43430</v>
      </c>
      <c r="J1270" s="20">
        <v>43433</v>
      </c>
      <c r="K1270" s="20"/>
      <c r="L1270" s="20"/>
      <c r="M1270" s="20">
        <v>43482</v>
      </c>
      <c r="N1270" s="20">
        <v>43493</v>
      </c>
      <c r="O1270" s="21">
        <v>-11</v>
      </c>
      <c r="P1270" s="21">
        <v>-11</v>
      </c>
      <c r="Q1270" s="7">
        <v>-116915.04</v>
      </c>
      <c r="R1270" s="22">
        <f t="shared" si="57"/>
        <v>2018</v>
      </c>
      <c r="S1270" s="22">
        <f t="shared" si="58"/>
        <v>1</v>
      </c>
      <c r="T1270" s="22">
        <f t="shared" si="59"/>
        <v>1</v>
      </c>
    </row>
    <row r="1271" spans="1:20">
      <c r="A1271" t="s">
        <v>841</v>
      </c>
      <c r="B1271">
        <v>302030374</v>
      </c>
      <c r="C1271" t="s">
        <v>842</v>
      </c>
      <c r="D1271">
        <v>70010000056</v>
      </c>
      <c r="E1271" t="s">
        <v>29</v>
      </c>
      <c r="F1271" t="s">
        <v>42</v>
      </c>
      <c r="H1271" s="7">
        <v>2433.8000000000002</v>
      </c>
      <c r="I1271" s="20">
        <v>43434</v>
      </c>
      <c r="J1271" s="20">
        <v>43444</v>
      </c>
      <c r="K1271" s="20"/>
      <c r="L1271" s="20"/>
      <c r="M1271" s="20">
        <v>43482</v>
      </c>
      <c r="N1271" s="20">
        <v>43504</v>
      </c>
      <c r="O1271" s="21">
        <v>-22</v>
      </c>
      <c r="P1271" s="21">
        <v>-22</v>
      </c>
      <c r="Q1271" s="7">
        <v>-53543.600000000006</v>
      </c>
      <c r="R1271" s="22">
        <f t="shared" si="57"/>
        <v>2018</v>
      </c>
      <c r="S1271" s="22">
        <f t="shared" si="58"/>
        <v>1</v>
      </c>
      <c r="T1271" s="22">
        <f t="shared" si="59"/>
        <v>1</v>
      </c>
    </row>
    <row r="1272" spans="1:20">
      <c r="A1272" t="s">
        <v>841</v>
      </c>
      <c r="B1272">
        <v>302030374</v>
      </c>
      <c r="C1272" t="s">
        <v>843</v>
      </c>
      <c r="D1272">
        <v>70010000056</v>
      </c>
      <c r="E1272" t="s">
        <v>29</v>
      </c>
      <c r="F1272" t="s">
        <v>42</v>
      </c>
      <c r="H1272" s="7">
        <v>1973</v>
      </c>
      <c r="I1272" s="20">
        <v>43404</v>
      </c>
      <c r="J1272" s="20">
        <v>43451</v>
      </c>
      <c r="K1272" s="20"/>
      <c r="L1272" s="20"/>
      <c r="M1272" s="20">
        <v>43482</v>
      </c>
      <c r="N1272" s="20">
        <v>43511</v>
      </c>
      <c r="O1272" s="21">
        <v>-29</v>
      </c>
      <c r="P1272" s="21">
        <v>-29</v>
      </c>
      <c r="Q1272" s="7">
        <v>-57217</v>
      </c>
      <c r="R1272" s="22">
        <f t="shared" si="57"/>
        <v>2018</v>
      </c>
      <c r="S1272" s="22">
        <f t="shared" si="58"/>
        <v>1</v>
      </c>
      <c r="T1272" s="22">
        <f t="shared" si="59"/>
        <v>1</v>
      </c>
    </row>
    <row r="1273" spans="1:20">
      <c r="A1273" t="s">
        <v>844</v>
      </c>
      <c r="B1273">
        <v>1262580507</v>
      </c>
      <c r="C1273">
        <v>5916044256</v>
      </c>
      <c r="D1273">
        <v>70010000018</v>
      </c>
      <c r="E1273" t="s">
        <v>29</v>
      </c>
      <c r="F1273" t="s">
        <v>32</v>
      </c>
      <c r="H1273" s="7">
        <v>9548</v>
      </c>
      <c r="I1273" s="20">
        <v>43434</v>
      </c>
      <c r="J1273" s="20">
        <v>43440</v>
      </c>
      <c r="K1273" s="20"/>
      <c r="L1273" s="20"/>
      <c r="M1273" s="20">
        <v>43482</v>
      </c>
      <c r="N1273" s="20">
        <v>43500</v>
      </c>
      <c r="O1273" s="21">
        <v>-18</v>
      </c>
      <c r="P1273" s="21">
        <v>-18</v>
      </c>
      <c r="Q1273" s="7">
        <v>-171864</v>
      </c>
      <c r="R1273" s="22">
        <f t="shared" si="57"/>
        <v>2018</v>
      </c>
      <c r="S1273" s="22">
        <f t="shared" si="58"/>
        <v>1</v>
      </c>
      <c r="T1273" s="22">
        <f t="shared" si="59"/>
        <v>1</v>
      </c>
    </row>
    <row r="1274" spans="1:20">
      <c r="A1274" t="s">
        <v>845</v>
      </c>
      <c r="B1274">
        <v>426150488</v>
      </c>
      <c r="C1274">
        <v>143078</v>
      </c>
      <c r="D1274">
        <v>70010000006</v>
      </c>
      <c r="E1274" t="s">
        <v>29</v>
      </c>
      <c r="F1274" t="s">
        <v>32</v>
      </c>
      <c r="H1274" s="7">
        <v>355.3</v>
      </c>
      <c r="I1274" s="20">
        <v>43440</v>
      </c>
      <c r="J1274" s="20">
        <v>43461</v>
      </c>
      <c r="K1274" s="20"/>
      <c r="L1274" s="20"/>
      <c r="M1274" s="20">
        <v>43482</v>
      </c>
      <c r="N1274" s="20">
        <v>43521</v>
      </c>
      <c r="O1274" s="21">
        <v>-39</v>
      </c>
      <c r="P1274" s="21">
        <v>-39</v>
      </c>
      <c r="Q1274" s="7">
        <v>-13856.7</v>
      </c>
      <c r="R1274" s="22">
        <f t="shared" si="57"/>
        <v>2018</v>
      </c>
      <c r="S1274" s="22">
        <f t="shared" si="58"/>
        <v>1</v>
      </c>
      <c r="T1274" s="22">
        <f t="shared" si="59"/>
        <v>1</v>
      </c>
    </row>
    <row r="1275" spans="1:20">
      <c r="A1275" t="s">
        <v>221</v>
      </c>
      <c r="B1275">
        <v>12906300152</v>
      </c>
      <c r="C1275">
        <v>1920021341</v>
      </c>
      <c r="D1275">
        <v>70010000011</v>
      </c>
      <c r="E1275" t="s">
        <v>29</v>
      </c>
      <c r="F1275" t="s">
        <v>32</v>
      </c>
      <c r="H1275" s="7">
        <v>2600</v>
      </c>
      <c r="I1275" s="20">
        <v>43465</v>
      </c>
      <c r="J1275" s="20">
        <v>43469</v>
      </c>
      <c r="K1275" s="20"/>
      <c r="L1275" s="20"/>
      <c r="M1275" s="20">
        <v>43482</v>
      </c>
      <c r="N1275" s="20">
        <v>43529</v>
      </c>
      <c r="O1275" s="21">
        <v>-47</v>
      </c>
      <c r="P1275" s="21">
        <v>-47</v>
      </c>
      <c r="Q1275" s="7">
        <v>-122200</v>
      </c>
      <c r="R1275" s="22">
        <f t="shared" si="57"/>
        <v>2018</v>
      </c>
      <c r="S1275" s="22">
        <f t="shared" si="58"/>
        <v>1</v>
      </c>
      <c r="T1275" s="22">
        <f t="shared" si="59"/>
        <v>1</v>
      </c>
    </row>
    <row r="1276" spans="1:20">
      <c r="A1276" t="s">
        <v>748</v>
      </c>
      <c r="B1276">
        <v>7279780725</v>
      </c>
      <c r="C1276" t="s">
        <v>846</v>
      </c>
      <c r="D1276">
        <v>71510000030</v>
      </c>
      <c r="E1276" t="s">
        <v>29</v>
      </c>
      <c r="F1276" t="s">
        <v>325</v>
      </c>
      <c r="H1276" s="7">
        <v>296.45999999999998</v>
      </c>
      <c r="I1276" s="20">
        <v>43448</v>
      </c>
      <c r="J1276" s="20">
        <v>43456</v>
      </c>
      <c r="K1276" s="20"/>
      <c r="L1276" s="20"/>
      <c r="M1276" s="20">
        <v>43482</v>
      </c>
      <c r="N1276" s="20">
        <v>43516</v>
      </c>
      <c r="O1276" s="21">
        <v>-34</v>
      </c>
      <c r="P1276" s="21">
        <v>-34</v>
      </c>
      <c r="Q1276" s="7">
        <v>-10079.64</v>
      </c>
      <c r="R1276" s="22">
        <f t="shared" si="57"/>
        <v>2018</v>
      </c>
      <c r="S1276" s="22">
        <f t="shared" si="58"/>
        <v>1</v>
      </c>
      <c r="T1276" s="22">
        <f t="shared" si="59"/>
        <v>1</v>
      </c>
    </row>
    <row r="1277" spans="1:20">
      <c r="A1277" t="s">
        <v>847</v>
      </c>
      <c r="B1277" t="s">
        <v>848</v>
      </c>
      <c r="C1277" t="s">
        <v>849</v>
      </c>
      <c r="D1277">
        <v>70010000006</v>
      </c>
      <c r="E1277" t="s">
        <v>29</v>
      </c>
      <c r="F1277" t="s">
        <v>32</v>
      </c>
      <c r="H1277" s="7">
        <v>735</v>
      </c>
      <c r="I1277" s="20">
        <v>43476</v>
      </c>
      <c r="J1277" s="20">
        <v>43482</v>
      </c>
      <c r="K1277" s="20"/>
      <c r="L1277" s="20"/>
      <c r="M1277" s="20">
        <v>43482</v>
      </c>
      <c r="N1277" s="20">
        <v>43542</v>
      </c>
      <c r="O1277" s="21">
        <v>-60</v>
      </c>
      <c r="P1277" s="21">
        <v>-60</v>
      </c>
      <c r="Q1277" s="7">
        <v>-44100</v>
      </c>
      <c r="R1277" s="22">
        <f t="shared" si="57"/>
        <v>2019</v>
      </c>
      <c r="S1277" s="22">
        <f t="shared" si="58"/>
        <v>1</v>
      </c>
      <c r="T1277" s="22">
        <f t="shared" si="59"/>
        <v>1</v>
      </c>
    </row>
    <row r="1278" spans="1:20">
      <c r="A1278" t="s">
        <v>221</v>
      </c>
      <c r="B1278">
        <v>12906300152</v>
      </c>
      <c r="C1278">
        <v>1920015496</v>
      </c>
      <c r="D1278">
        <v>70010000011</v>
      </c>
      <c r="E1278" t="s">
        <v>29</v>
      </c>
      <c r="F1278" t="s">
        <v>32</v>
      </c>
      <c r="H1278" s="7">
        <v>3991.87</v>
      </c>
      <c r="I1278" s="20">
        <v>43373</v>
      </c>
      <c r="J1278" s="20">
        <v>43376</v>
      </c>
      <c r="K1278" s="20"/>
      <c r="L1278" s="20"/>
      <c r="M1278" s="20">
        <v>43482</v>
      </c>
      <c r="N1278" s="20">
        <v>43436</v>
      </c>
      <c r="O1278" s="21">
        <v>46</v>
      </c>
      <c r="P1278" s="21">
        <v>46</v>
      </c>
      <c r="Q1278" s="7">
        <v>183626.02</v>
      </c>
      <c r="R1278" s="22">
        <f t="shared" si="57"/>
        <v>2018</v>
      </c>
      <c r="S1278" s="22">
        <f t="shared" si="58"/>
        <v>1</v>
      </c>
      <c r="T1278" s="22">
        <f t="shared" si="59"/>
        <v>1</v>
      </c>
    </row>
    <row r="1279" spans="1:20">
      <c r="A1279" t="s">
        <v>693</v>
      </c>
      <c r="B1279">
        <v>5501420961</v>
      </c>
      <c r="C1279">
        <v>1808117012</v>
      </c>
      <c r="D1279">
        <v>70010000045</v>
      </c>
      <c r="E1279" t="s">
        <v>29</v>
      </c>
      <c r="F1279" t="s">
        <v>32</v>
      </c>
      <c r="H1279" s="7">
        <v>1155.3499999999999</v>
      </c>
      <c r="I1279" s="20">
        <v>43424</v>
      </c>
      <c r="J1279" s="20">
        <v>43425</v>
      </c>
      <c r="K1279" s="20"/>
      <c r="L1279" s="20"/>
      <c r="M1279" s="20">
        <v>43482</v>
      </c>
      <c r="N1279" s="20">
        <v>43485</v>
      </c>
      <c r="O1279" s="21">
        <v>-3</v>
      </c>
      <c r="P1279" s="21">
        <v>-3</v>
      </c>
      <c r="Q1279" s="7">
        <v>-3466.0499999999997</v>
      </c>
      <c r="R1279" s="22">
        <f t="shared" si="57"/>
        <v>2018</v>
      </c>
      <c r="S1279" s="22">
        <f t="shared" si="58"/>
        <v>1</v>
      </c>
      <c r="T1279" s="22">
        <f t="shared" si="59"/>
        <v>1</v>
      </c>
    </row>
    <row r="1280" spans="1:20">
      <c r="A1280" t="s">
        <v>811</v>
      </c>
      <c r="B1280">
        <v>421210485</v>
      </c>
      <c r="C1280">
        <v>5027041448</v>
      </c>
      <c r="D1280">
        <v>70010000006</v>
      </c>
      <c r="E1280" t="s">
        <v>29</v>
      </c>
      <c r="F1280" t="s">
        <v>32</v>
      </c>
      <c r="H1280" s="7">
        <v>0.04</v>
      </c>
      <c r="I1280" s="20">
        <v>43423</v>
      </c>
      <c r="J1280" s="20">
        <v>43424</v>
      </c>
      <c r="K1280" s="20"/>
      <c r="L1280" s="20"/>
      <c r="M1280" s="20">
        <v>43482</v>
      </c>
      <c r="N1280" s="20">
        <v>43484</v>
      </c>
      <c r="O1280" s="21">
        <v>-2</v>
      </c>
      <c r="P1280" s="21">
        <v>-2</v>
      </c>
      <c r="Q1280" s="7">
        <v>-0.08</v>
      </c>
      <c r="R1280" s="22">
        <f t="shared" si="57"/>
        <v>2018</v>
      </c>
      <c r="S1280" s="22">
        <f t="shared" si="58"/>
        <v>1</v>
      </c>
      <c r="T1280" s="22">
        <f t="shared" si="59"/>
        <v>1</v>
      </c>
    </row>
    <row r="1281" spans="1:20">
      <c r="A1281" t="s">
        <v>114</v>
      </c>
      <c r="B1281">
        <v>941660151</v>
      </c>
      <c r="C1281" t="s">
        <v>850</v>
      </c>
      <c r="D1281">
        <v>70010000036</v>
      </c>
      <c r="E1281" t="s">
        <v>29</v>
      </c>
      <c r="F1281" t="s">
        <v>32</v>
      </c>
      <c r="H1281" s="7">
        <v>488</v>
      </c>
      <c r="I1281" s="20">
        <v>43419</v>
      </c>
      <c r="J1281" s="20">
        <v>43424</v>
      </c>
      <c r="K1281" s="20"/>
      <c r="L1281" s="20"/>
      <c r="M1281" s="20">
        <v>43482</v>
      </c>
      <c r="N1281" s="20">
        <v>43484</v>
      </c>
      <c r="O1281" s="21">
        <v>-2</v>
      </c>
      <c r="P1281" s="21">
        <v>-2</v>
      </c>
      <c r="Q1281" s="7">
        <v>-976</v>
      </c>
      <c r="R1281" s="22">
        <f t="shared" si="57"/>
        <v>2018</v>
      </c>
      <c r="S1281" s="22">
        <f t="shared" si="58"/>
        <v>1</v>
      </c>
      <c r="T1281" s="22">
        <f t="shared" si="59"/>
        <v>1</v>
      </c>
    </row>
    <row r="1282" spans="1:20">
      <c r="A1282" t="s">
        <v>211</v>
      </c>
      <c r="B1282">
        <v>397360488</v>
      </c>
      <c r="C1282" t="s">
        <v>759</v>
      </c>
      <c r="D1282">
        <v>70010000050</v>
      </c>
      <c r="E1282" t="s">
        <v>29</v>
      </c>
      <c r="F1282" t="s">
        <v>32</v>
      </c>
      <c r="H1282" s="7">
        <v>457.08</v>
      </c>
      <c r="I1282" s="20">
        <v>43418</v>
      </c>
      <c r="J1282" s="20">
        <v>43423</v>
      </c>
      <c r="K1282" s="20"/>
      <c r="L1282" s="20"/>
      <c r="M1282" s="20">
        <v>43482</v>
      </c>
      <c r="N1282" s="20">
        <v>43483</v>
      </c>
      <c r="O1282" s="21">
        <v>-1</v>
      </c>
      <c r="P1282" s="21">
        <v>-1</v>
      </c>
      <c r="Q1282" s="7">
        <v>-457.08</v>
      </c>
      <c r="R1282" s="22">
        <f t="shared" si="57"/>
        <v>2018</v>
      </c>
      <c r="S1282" s="22">
        <f t="shared" si="58"/>
        <v>1</v>
      </c>
      <c r="T1282" s="22">
        <f t="shared" si="59"/>
        <v>1</v>
      </c>
    </row>
    <row r="1283" spans="1:20">
      <c r="A1283" t="s">
        <v>811</v>
      </c>
      <c r="B1283">
        <v>421210485</v>
      </c>
      <c r="C1283">
        <v>5027041921</v>
      </c>
      <c r="D1283">
        <v>70010000006</v>
      </c>
      <c r="E1283" t="s">
        <v>29</v>
      </c>
      <c r="F1283" t="s">
        <v>32</v>
      </c>
      <c r="H1283" s="7">
        <v>0.05</v>
      </c>
      <c r="I1283" s="20">
        <v>43426</v>
      </c>
      <c r="J1283" s="20">
        <v>43426</v>
      </c>
      <c r="K1283" s="20"/>
      <c r="L1283" s="20"/>
      <c r="M1283" s="20">
        <v>43482</v>
      </c>
      <c r="N1283" s="20">
        <v>43486</v>
      </c>
      <c r="O1283" s="21">
        <v>-4</v>
      </c>
      <c r="P1283" s="21">
        <v>-4</v>
      </c>
      <c r="Q1283" s="7">
        <v>-0.2</v>
      </c>
      <c r="R1283" s="22">
        <f t="shared" si="57"/>
        <v>2018</v>
      </c>
      <c r="S1283" s="22">
        <f t="shared" si="58"/>
        <v>1</v>
      </c>
      <c r="T1283" s="22">
        <f t="shared" si="59"/>
        <v>1</v>
      </c>
    </row>
    <row r="1284" spans="1:20">
      <c r="A1284" t="s">
        <v>490</v>
      </c>
      <c r="B1284">
        <v>3225090723</v>
      </c>
      <c r="C1284" t="s">
        <v>851</v>
      </c>
      <c r="D1284">
        <v>70010000050</v>
      </c>
      <c r="E1284" t="s">
        <v>29</v>
      </c>
      <c r="F1284" t="s">
        <v>32</v>
      </c>
      <c r="H1284" s="7">
        <v>329.4</v>
      </c>
      <c r="I1284" s="20">
        <v>43404</v>
      </c>
      <c r="J1284" s="20">
        <v>43409</v>
      </c>
      <c r="K1284" s="20"/>
      <c r="L1284" s="20"/>
      <c r="M1284" s="20">
        <v>43482</v>
      </c>
      <c r="N1284" s="20">
        <v>43469</v>
      </c>
      <c r="O1284" s="21">
        <v>13</v>
      </c>
      <c r="P1284" s="21">
        <v>13</v>
      </c>
      <c r="Q1284" s="7">
        <v>4282.2</v>
      </c>
      <c r="R1284" s="22">
        <f t="shared" si="57"/>
        <v>2018</v>
      </c>
      <c r="S1284" s="22">
        <f t="shared" si="58"/>
        <v>1</v>
      </c>
      <c r="T1284" s="22">
        <f t="shared" si="59"/>
        <v>1</v>
      </c>
    </row>
    <row r="1285" spans="1:20">
      <c r="A1285" t="s">
        <v>221</v>
      </c>
      <c r="B1285">
        <v>12906300152</v>
      </c>
      <c r="C1285">
        <v>1920017428</v>
      </c>
      <c r="D1285">
        <v>70010000011</v>
      </c>
      <c r="E1285" t="s">
        <v>29</v>
      </c>
      <c r="F1285" t="s">
        <v>32</v>
      </c>
      <c r="H1285" s="7">
        <v>1637.36</v>
      </c>
      <c r="I1285" s="20">
        <v>43404</v>
      </c>
      <c r="J1285" s="20">
        <v>43410</v>
      </c>
      <c r="K1285" s="20"/>
      <c r="L1285" s="20"/>
      <c r="M1285" s="20">
        <v>43482</v>
      </c>
      <c r="N1285" s="20">
        <v>43470</v>
      </c>
      <c r="O1285" s="21">
        <v>12</v>
      </c>
      <c r="P1285" s="21">
        <v>12</v>
      </c>
      <c r="Q1285" s="7">
        <v>19648.32</v>
      </c>
      <c r="R1285" s="22">
        <f t="shared" si="57"/>
        <v>2018</v>
      </c>
      <c r="S1285" s="22">
        <f t="shared" si="58"/>
        <v>1</v>
      </c>
      <c r="T1285" s="22">
        <f t="shared" si="59"/>
        <v>1</v>
      </c>
    </row>
    <row r="1286" spans="1:20">
      <c r="A1286" t="s">
        <v>221</v>
      </c>
      <c r="B1286">
        <v>12906300152</v>
      </c>
      <c r="C1286">
        <v>1920017544</v>
      </c>
      <c r="D1286">
        <v>70010000011</v>
      </c>
      <c r="E1286" t="s">
        <v>29</v>
      </c>
      <c r="F1286" t="s">
        <v>32</v>
      </c>
      <c r="H1286" s="7">
        <v>195.2</v>
      </c>
      <c r="I1286" s="20">
        <v>43404</v>
      </c>
      <c r="J1286" s="20">
        <v>43411</v>
      </c>
      <c r="K1286" s="20"/>
      <c r="L1286" s="20"/>
      <c r="M1286" s="20">
        <v>43482</v>
      </c>
      <c r="N1286" s="20">
        <v>43471</v>
      </c>
      <c r="O1286" s="21">
        <v>11</v>
      </c>
      <c r="P1286" s="21">
        <v>11</v>
      </c>
      <c r="Q1286" s="7">
        <v>2147.1999999999998</v>
      </c>
      <c r="R1286" s="22">
        <f t="shared" si="57"/>
        <v>2018</v>
      </c>
      <c r="S1286" s="22">
        <f t="shared" si="58"/>
        <v>1</v>
      </c>
      <c r="T1286" s="22">
        <f t="shared" si="59"/>
        <v>1</v>
      </c>
    </row>
    <row r="1287" spans="1:20">
      <c r="A1287" t="s">
        <v>260</v>
      </c>
      <c r="B1287">
        <v>832400154</v>
      </c>
      <c r="C1287">
        <v>89692462</v>
      </c>
      <c r="D1287">
        <v>70010000006</v>
      </c>
      <c r="E1287" t="s">
        <v>29</v>
      </c>
      <c r="F1287" t="s">
        <v>32</v>
      </c>
      <c r="H1287" s="7">
        <v>0.44</v>
      </c>
      <c r="I1287" s="20">
        <v>43427</v>
      </c>
      <c r="J1287" s="20">
        <v>43428</v>
      </c>
      <c r="K1287" s="20"/>
      <c r="L1287" s="20"/>
      <c r="M1287" s="20">
        <v>43482</v>
      </c>
      <c r="N1287" s="20">
        <v>43488</v>
      </c>
      <c r="O1287" s="21">
        <v>-6</v>
      </c>
      <c r="P1287" s="21">
        <v>-6</v>
      </c>
      <c r="Q1287" s="7">
        <v>-2.64</v>
      </c>
      <c r="R1287" s="22">
        <f t="shared" si="57"/>
        <v>2018</v>
      </c>
      <c r="S1287" s="22">
        <f t="shared" si="58"/>
        <v>1</v>
      </c>
      <c r="T1287" s="22">
        <f t="shared" si="59"/>
        <v>1</v>
      </c>
    </row>
    <row r="1288" spans="1:20">
      <c r="A1288" t="s">
        <v>852</v>
      </c>
      <c r="B1288">
        <v>807290150</v>
      </c>
      <c r="C1288">
        <v>7000002080</v>
      </c>
      <c r="D1288">
        <v>70010000018</v>
      </c>
      <c r="E1288" t="s">
        <v>29</v>
      </c>
      <c r="F1288" t="s">
        <v>32</v>
      </c>
      <c r="H1288" s="7">
        <v>2475</v>
      </c>
      <c r="I1288" s="20">
        <v>43433</v>
      </c>
      <c r="J1288" s="20">
        <v>43445</v>
      </c>
      <c r="K1288" s="20"/>
      <c r="L1288" s="20"/>
      <c r="M1288" s="20">
        <v>43482</v>
      </c>
      <c r="N1288" s="20">
        <v>43505</v>
      </c>
      <c r="O1288" s="21">
        <v>-23</v>
      </c>
      <c r="P1288" s="21">
        <v>-23</v>
      </c>
      <c r="Q1288" s="7">
        <v>-56925</v>
      </c>
      <c r="R1288" s="22">
        <f t="shared" ref="R1288:R1351" si="60">YEAR(I1288)</f>
        <v>2018</v>
      </c>
      <c r="S1288" s="22">
        <f t="shared" ref="S1288:S1351" si="61">MONTH(M1288)</f>
        <v>1</v>
      </c>
      <c r="T1288" s="22">
        <f t="shared" ref="T1288:T1351" si="62">CEILING(MONTH(M1288)/3,1)</f>
        <v>1</v>
      </c>
    </row>
    <row r="1289" spans="1:20">
      <c r="A1289" t="s">
        <v>694</v>
      </c>
      <c r="B1289">
        <v>7394500727</v>
      </c>
      <c r="C1289" t="s">
        <v>853</v>
      </c>
      <c r="D1289">
        <v>70010000006</v>
      </c>
      <c r="E1289" t="s">
        <v>29</v>
      </c>
      <c r="F1289" t="s">
        <v>32</v>
      </c>
      <c r="H1289" s="7">
        <v>14.91</v>
      </c>
      <c r="I1289" s="20">
        <v>43431</v>
      </c>
      <c r="J1289" s="20">
        <v>43445</v>
      </c>
      <c r="K1289" s="20"/>
      <c r="L1289" s="20"/>
      <c r="M1289" s="20">
        <v>43482</v>
      </c>
      <c r="N1289" s="20">
        <v>43505</v>
      </c>
      <c r="O1289" s="21">
        <v>-23</v>
      </c>
      <c r="P1289" s="21">
        <v>-23</v>
      </c>
      <c r="Q1289" s="7">
        <v>-342.93</v>
      </c>
      <c r="R1289" s="22">
        <f t="shared" si="60"/>
        <v>2018</v>
      </c>
      <c r="S1289" s="22">
        <f t="shared" si="61"/>
        <v>1</v>
      </c>
      <c r="T1289" s="22">
        <f t="shared" si="62"/>
        <v>1</v>
      </c>
    </row>
    <row r="1290" spans="1:20">
      <c r="A1290" t="s">
        <v>694</v>
      </c>
      <c r="B1290">
        <v>7394500727</v>
      </c>
      <c r="C1290" t="s">
        <v>780</v>
      </c>
      <c r="D1290">
        <v>70010000006</v>
      </c>
      <c r="E1290" t="s">
        <v>29</v>
      </c>
      <c r="F1290" t="s">
        <v>32</v>
      </c>
      <c r="H1290" s="7">
        <v>71.67</v>
      </c>
      <c r="I1290" s="20">
        <v>43431</v>
      </c>
      <c r="J1290" s="20">
        <v>43445</v>
      </c>
      <c r="K1290" s="20"/>
      <c r="L1290" s="20"/>
      <c r="M1290" s="20">
        <v>43482</v>
      </c>
      <c r="N1290" s="20">
        <v>43505</v>
      </c>
      <c r="O1290" s="21">
        <v>-23</v>
      </c>
      <c r="P1290" s="21">
        <v>-23</v>
      </c>
      <c r="Q1290" s="7">
        <v>-1648.41</v>
      </c>
      <c r="R1290" s="22">
        <f t="shared" si="60"/>
        <v>2018</v>
      </c>
      <c r="S1290" s="22">
        <f t="shared" si="61"/>
        <v>1</v>
      </c>
      <c r="T1290" s="22">
        <f t="shared" si="62"/>
        <v>1</v>
      </c>
    </row>
    <row r="1291" spans="1:20">
      <c r="A1291" t="s">
        <v>490</v>
      </c>
      <c r="B1291">
        <v>3225090723</v>
      </c>
      <c r="C1291" t="s">
        <v>854</v>
      </c>
      <c r="D1291">
        <v>70010000050</v>
      </c>
      <c r="E1291" t="s">
        <v>29</v>
      </c>
      <c r="F1291" t="s">
        <v>32</v>
      </c>
      <c r="H1291" s="7">
        <v>2244.86</v>
      </c>
      <c r="I1291" s="20">
        <v>43433</v>
      </c>
      <c r="J1291" s="20">
        <v>43434</v>
      </c>
      <c r="K1291" s="20"/>
      <c r="L1291" s="20"/>
      <c r="M1291" s="20">
        <v>43482</v>
      </c>
      <c r="N1291" s="20">
        <v>43494</v>
      </c>
      <c r="O1291" s="21">
        <v>-12</v>
      </c>
      <c r="P1291" s="21">
        <v>-12</v>
      </c>
      <c r="Q1291" s="7">
        <v>-26938.32</v>
      </c>
      <c r="R1291" s="22">
        <f t="shared" si="60"/>
        <v>2018</v>
      </c>
      <c r="S1291" s="22">
        <f t="shared" si="61"/>
        <v>1</v>
      </c>
      <c r="T1291" s="22">
        <f t="shared" si="62"/>
        <v>1</v>
      </c>
    </row>
    <row r="1292" spans="1:20">
      <c r="A1292" t="s">
        <v>702</v>
      </c>
      <c r="B1292">
        <v>2790240101</v>
      </c>
      <c r="C1292">
        <v>24627</v>
      </c>
      <c r="D1292">
        <v>70010000050</v>
      </c>
      <c r="E1292" t="s">
        <v>29</v>
      </c>
      <c r="F1292" t="s">
        <v>32</v>
      </c>
      <c r="H1292" s="7">
        <v>325.74</v>
      </c>
      <c r="I1292" s="20">
        <v>43419</v>
      </c>
      <c r="J1292" s="20">
        <v>43433</v>
      </c>
      <c r="K1292" s="20"/>
      <c r="L1292" s="20"/>
      <c r="M1292" s="20">
        <v>43482</v>
      </c>
      <c r="N1292" s="20">
        <v>43493</v>
      </c>
      <c r="O1292" s="21">
        <v>-11</v>
      </c>
      <c r="P1292" s="21">
        <v>-11</v>
      </c>
      <c r="Q1292" s="7">
        <v>-3583.1400000000003</v>
      </c>
      <c r="R1292" s="22">
        <f t="shared" si="60"/>
        <v>2018</v>
      </c>
      <c r="S1292" s="22">
        <f t="shared" si="61"/>
        <v>1</v>
      </c>
      <c r="T1292" s="22">
        <f t="shared" si="62"/>
        <v>1</v>
      </c>
    </row>
    <row r="1293" spans="1:20">
      <c r="A1293" t="s">
        <v>221</v>
      </c>
      <c r="B1293">
        <v>12906300152</v>
      </c>
      <c r="C1293">
        <v>1920019453</v>
      </c>
      <c r="D1293">
        <v>70010000011</v>
      </c>
      <c r="E1293" t="s">
        <v>29</v>
      </c>
      <c r="F1293" t="s">
        <v>32</v>
      </c>
      <c r="H1293" s="7">
        <v>8720.4</v>
      </c>
      <c r="I1293" s="20">
        <v>43434</v>
      </c>
      <c r="J1293" s="20">
        <v>43440</v>
      </c>
      <c r="K1293" s="20"/>
      <c r="L1293" s="20"/>
      <c r="M1293" s="20">
        <v>43482</v>
      </c>
      <c r="N1293" s="20">
        <v>43500</v>
      </c>
      <c r="O1293" s="21">
        <v>-18</v>
      </c>
      <c r="P1293" s="21">
        <v>-18</v>
      </c>
      <c r="Q1293" s="7">
        <v>-156967.19999999998</v>
      </c>
      <c r="R1293" s="22">
        <f t="shared" si="60"/>
        <v>2018</v>
      </c>
      <c r="S1293" s="22">
        <f t="shared" si="61"/>
        <v>1</v>
      </c>
      <c r="T1293" s="22">
        <f t="shared" si="62"/>
        <v>1</v>
      </c>
    </row>
    <row r="1294" spans="1:20">
      <c r="A1294" t="s">
        <v>58</v>
      </c>
      <c r="B1294">
        <v>13144290155</v>
      </c>
      <c r="C1294">
        <v>2018311010</v>
      </c>
      <c r="D1294">
        <v>70010000036</v>
      </c>
      <c r="E1294" t="s">
        <v>29</v>
      </c>
      <c r="F1294" t="s">
        <v>32</v>
      </c>
      <c r="H1294" s="7">
        <v>244</v>
      </c>
      <c r="I1294" s="20">
        <v>43448</v>
      </c>
      <c r="J1294" s="20">
        <v>43448</v>
      </c>
      <c r="K1294" s="20"/>
      <c r="L1294" s="20"/>
      <c r="M1294" s="20">
        <v>43482</v>
      </c>
      <c r="N1294" s="20">
        <v>43508</v>
      </c>
      <c r="O1294" s="21">
        <v>-26</v>
      </c>
      <c r="P1294" s="21">
        <v>-26</v>
      </c>
      <c r="Q1294" s="7">
        <v>-6344</v>
      </c>
      <c r="R1294" s="22">
        <f t="shared" si="60"/>
        <v>2018</v>
      </c>
      <c r="S1294" s="22">
        <f t="shared" si="61"/>
        <v>1</v>
      </c>
      <c r="T1294" s="22">
        <f t="shared" si="62"/>
        <v>1</v>
      </c>
    </row>
    <row r="1295" spans="1:20">
      <c r="A1295" t="s">
        <v>306</v>
      </c>
      <c r="B1295">
        <v>3578710729</v>
      </c>
      <c r="C1295">
        <v>5791</v>
      </c>
      <c r="D1295">
        <v>70010000050</v>
      </c>
      <c r="E1295" t="s">
        <v>29</v>
      </c>
      <c r="F1295" t="s">
        <v>32</v>
      </c>
      <c r="H1295" s="7">
        <v>1581.12</v>
      </c>
      <c r="I1295" s="20">
        <v>43434</v>
      </c>
      <c r="J1295" s="20">
        <v>43439</v>
      </c>
      <c r="K1295" s="20"/>
      <c r="L1295" s="20"/>
      <c r="M1295" s="20">
        <v>43482</v>
      </c>
      <c r="N1295" s="20">
        <v>43499</v>
      </c>
      <c r="O1295" s="21">
        <v>-17</v>
      </c>
      <c r="P1295" s="21">
        <v>-17</v>
      </c>
      <c r="Q1295" s="7">
        <v>-26879.039999999997</v>
      </c>
      <c r="R1295" s="22">
        <f t="shared" si="60"/>
        <v>2018</v>
      </c>
      <c r="S1295" s="22">
        <f t="shared" si="61"/>
        <v>1</v>
      </c>
      <c r="T1295" s="22">
        <f t="shared" si="62"/>
        <v>1</v>
      </c>
    </row>
    <row r="1296" spans="1:20">
      <c r="A1296" t="s">
        <v>221</v>
      </c>
      <c r="B1296">
        <v>12906300152</v>
      </c>
      <c r="C1296">
        <v>1920019804</v>
      </c>
      <c r="D1296">
        <v>70010000011</v>
      </c>
      <c r="E1296" t="s">
        <v>29</v>
      </c>
      <c r="F1296" t="s">
        <v>32</v>
      </c>
      <c r="H1296" s="7">
        <v>146.4</v>
      </c>
      <c r="I1296" s="20">
        <v>43434</v>
      </c>
      <c r="J1296" s="20">
        <v>43440</v>
      </c>
      <c r="K1296" s="20"/>
      <c r="L1296" s="20"/>
      <c r="M1296" s="20">
        <v>43482</v>
      </c>
      <c r="N1296" s="20">
        <v>43500</v>
      </c>
      <c r="O1296" s="21">
        <v>-18</v>
      </c>
      <c r="P1296" s="21">
        <v>-18</v>
      </c>
      <c r="Q1296" s="7">
        <v>-2635.2000000000003</v>
      </c>
      <c r="R1296" s="22">
        <f t="shared" si="60"/>
        <v>2018</v>
      </c>
      <c r="S1296" s="22">
        <f t="shared" si="61"/>
        <v>1</v>
      </c>
      <c r="T1296" s="22">
        <f t="shared" si="62"/>
        <v>1</v>
      </c>
    </row>
    <row r="1297" spans="1:20">
      <c r="A1297" t="s">
        <v>855</v>
      </c>
      <c r="B1297">
        <v>7673020728</v>
      </c>
      <c r="C1297" t="s">
        <v>819</v>
      </c>
      <c r="D1297">
        <v>70010500030</v>
      </c>
      <c r="E1297" t="s">
        <v>29</v>
      </c>
      <c r="F1297" t="s">
        <v>30</v>
      </c>
      <c r="H1297" s="7">
        <v>2359.96</v>
      </c>
      <c r="I1297" s="20">
        <v>43447</v>
      </c>
      <c r="J1297" s="20">
        <v>43447</v>
      </c>
      <c r="K1297" s="20"/>
      <c r="L1297" s="20"/>
      <c r="M1297" s="20">
        <v>43482</v>
      </c>
      <c r="N1297" s="20">
        <v>43507</v>
      </c>
      <c r="O1297" s="21">
        <v>-25</v>
      </c>
      <c r="P1297" s="21">
        <v>-25</v>
      </c>
      <c r="Q1297" s="7">
        <v>-58999</v>
      </c>
      <c r="R1297" s="22">
        <f t="shared" si="60"/>
        <v>2018</v>
      </c>
      <c r="S1297" s="22">
        <f t="shared" si="61"/>
        <v>1</v>
      </c>
      <c r="T1297" s="22">
        <f t="shared" si="62"/>
        <v>1</v>
      </c>
    </row>
    <row r="1298" spans="1:20">
      <c r="A1298" t="s">
        <v>722</v>
      </c>
      <c r="B1298">
        <v>3758390722</v>
      </c>
      <c r="C1298" t="s">
        <v>856</v>
      </c>
      <c r="D1298">
        <v>70010000036</v>
      </c>
      <c r="E1298" t="s">
        <v>29</v>
      </c>
      <c r="F1298" t="s">
        <v>32</v>
      </c>
      <c r="H1298" s="7">
        <v>3416</v>
      </c>
      <c r="I1298" s="20">
        <v>43409</v>
      </c>
      <c r="J1298" s="20">
        <v>43446</v>
      </c>
      <c r="K1298" s="20"/>
      <c r="L1298" s="20"/>
      <c r="M1298" s="20">
        <v>43482</v>
      </c>
      <c r="N1298" s="20">
        <v>43506</v>
      </c>
      <c r="O1298" s="21">
        <v>-24</v>
      </c>
      <c r="P1298" s="21">
        <v>-24</v>
      </c>
      <c r="Q1298" s="7">
        <v>-81984</v>
      </c>
      <c r="R1298" s="22">
        <f t="shared" si="60"/>
        <v>2018</v>
      </c>
      <c r="S1298" s="22">
        <f t="shared" si="61"/>
        <v>1</v>
      </c>
      <c r="T1298" s="22">
        <f t="shared" si="62"/>
        <v>1</v>
      </c>
    </row>
    <row r="1299" spans="1:20">
      <c r="A1299" t="s">
        <v>745</v>
      </c>
      <c r="B1299">
        <v>3951340722</v>
      </c>
      <c r="C1299" t="s">
        <v>746</v>
      </c>
      <c r="D1299">
        <v>70010000036</v>
      </c>
      <c r="E1299" t="s">
        <v>29</v>
      </c>
      <c r="F1299" t="s">
        <v>32</v>
      </c>
      <c r="H1299" s="7">
        <v>305.24</v>
      </c>
      <c r="I1299" s="20">
        <v>43448</v>
      </c>
      <c r="J1299" s="20">
        <v>43454</v>
      </c>
      <c r="K1299" s="20"/>
      <c r="L1299" s="20"/>
      <c r="M1299" s="20">
        <v>43482</v>
      </c>
      <c r="N1299" s="20">
        <v>43514</v>
      </c>
      <c r="O1299" s="21">
        <v>-32</v>
      </c>
      <c r="P1299" s="21">
        <v>-32</v>
      </c>
      <c r="Q1299" s="7">
        <v>-9767.68</v>
      </c>
      <c r="R1299" s="22">
        <f t="shared" si="60"/>
        <v>2018</v>
      </c>
      <c r="S1299" s="22">
        <f t="shared" si="61"/>
        <v>1</v>
      </c>
      <c r="T1299" s="22">
        <f t="shared" si="62"/>
        <v>1</v>
      </c>
    </row>
    <row r="1300" spans="1:20">
      <c r="A1300" t="s">
        <v>307</v>
      </c>
      <c r="B1300">
        <v>3524050238</v>
      </c>
      <c r="C1300">
        <v>740624988</v>
      </c>
      <c r="D1300">
        <v>70010000006</v>
      </c>
      <c r="E1300" t="s">
        <v>29</v>
      </c>
      <c r="F1300" t="s">
        <v>32</v>
      </c>
      <c r="H1300" s="7">
        <v>188.1</v>
      </c>
      <c r="I1300" s="20">
        <v>43438</v>
      </c>
      <c r="J1300" s="20">
        <v>43440</v>
      </c>
      <c r="K1300" s="20"/>
      <c r="L1300" s="20"/>
      <c r="M1300" s="20">
        <v>43482</v>
      </c>
      <c r="N1300" s="20">
        <v>43500</v>
      </c>
      <c r="O1300" s="21">
        <v>-18</v>
      </c>
      <c r="P1300" s="21">
        <v>-18</v>
      </c>
      <c r="Q1300" s="7">
        <v>-3385.7999999999997</v>
      </c>
      <c r="R1300" s="22">
        <f t="shared" si="60"/>
        <v>2018</v>
      </c>
      <c r="S1300" s="22">
        <f t="shared" si="61"/>
        <v>1</v>
      </c>
      <c r="T1300" s="22">
        <f t="shared" si="62"/>
        <v>1</v>
      </c>
    </row>
    <row r="1301" spans="1:20">
      <c r="A1301" t="s">
        <v>807</v>
      </c>
      <c r="B1301">
        <v>8126390155</v>
      </c>
      <c r="C1301" t="s">
        <v>857</v>
      </c>
      <c r="D1301">
        <v>70010000036</v>
      </c>
      <c r="E1301" t="s">
        <v>29</v>
      </c>
      <c r="F1301" t="s">
        <v>32</v>
      </c>
      <c r="H1301" s="7">
        <v>951.6</v>
      </c>
      <c r="I1301" s="20">
        <v>43434</v>
      </c>
      <c r="J1301" s="20">
        <v>43440</v>
      </c>
      <c r="K1301" s="20"/>
      <c r="L1301" s="20"/>
      <c r="M1301" s="20">
        <v>43482</v>
      </c>
      <c r="N1301" s="20">
        <v>43500</v>
      </c>
      <c r="O1301" s="21">
        <v>-18</v>
      </c>
      <c r="P1301" s="21">
        <v>-18</v>
      </c>
      <c r="Q1301" s="7">
        <v>-17128.8</v>
      </c>
      <c r="R1301" s="22">
        <f t="shared" si="60"/>
        <v>2018</v>
      </c>
      <c r="S1301" s="22">
        <f t="shared" si="61"/>
        <v>1</v>
      </c>
      <c r="T1301" s="22">
        <f t="shared" si="62"/>
        <v>1</v>
      </c>
    </row>
    <row r="1302" spans="1:20">
      <c r="A1302" t="s">
        <v>221</v>
      </c>
      <c r="B1302">
        <v>12906300152</v>
      </c>
      <c r="C1302">
        <v>1920021177</v>
      </c>
      <c r="D1302">
        <v>70010000011</v>
      </c>
      <c r="E1302" t="s">
        <v>29</v>
      </c>
      <c r="F1302" t="s">
        <v>32</v>
      </c>
      <c r="H1302" s="7">
        <v>1637.81</v>
      </c>
      <c r="I1302" s="20">
        <v>43465</v>
      </c>
      <c r="J1302" s="20">
        <v>43469</v>
      </c>
      <c r="K1302" s="20"/>
      <c r="L1302" s="20"/>
      <c r="M1302" s="20">
        <v>43482</v>
      </c>
      <c r="N1302" s="20">
        <v>43529</v>
      </c>
      <c r="O1302" s="21">
        <v>-47</v>
      </c>
      <c r="P1302" s="21">
        <v>-47</v>
      </c>
      <c r="Q1302" s="7">
        <v>-76977.069999999992</v>
      </c>
      <c r="R1302" s="22">
        <f t="shared" si="60"/>
        <v>2018</v>
      </c>
      <c r="S1302" s="22">
        <f t="shared" si="61"/>
        <v>1</v>
      </c>
      <c r="T1302" s="22">
        <f t="shared" si="62"/>
        <v>1</v>
      </c>
    </row>
    <row r="1303" spans="1:20">
      <c r="A1303" t="s">
        <v>231</v>
      </c>
      <c r="B1303">
        <v>784230872</v>
      </c>
      <c r="C1303" t="s">
        <v>858</v>
      </c>
      <c r="D1303">
        <v>70010000036</v>
      </c>
      <c r="E1303" t="s">
        <v>29</v>
      </c>
      <c r="F1303" t="s">
        <v>32</v>
      </c>
      <c r="H1303" s="7">
        <v>599.04</v>
      </c>
      <c r="I1303" s="20">
        <v>43454</v>
      </c>
      <c r="J1303" s="20">
        <v>43455</v>
      </c>
      <c r="K1303" s="20"/>
      <c r="L1303" s="20"/>
      <c r="M1303" s="20">
        <v>43482</v>
      </c>
      <c r="N1303" s="20">
        <v>43515</v>
      </c>
      <c r="O1303" s="21">
        <v>-33</v>
      </c>
      <c r="P1303" s="21">
        <v>-33</v>
      </c>
      <c r="Q1303" s="7">
        <v>-19768.32</v>
      </c>
      <c r="R1303" s="22">
        <f t="shared" si="60"/>
        <v>2018</v>
      </c>
      <c r="S1303" s="22">
        <f t="shared" si="61"/>
        <v>1</v>
      </c>
      <c r="T1303" s="22">
        <f t="shared" si="62"/>
        <v>1</v>
      </c>
    </row>
    <row r="1304" spans="1:20">
      <c r="A1304" t="s">
        <v>306</v>
      </c>
      <c r="B1304">
        <v>3578710729</v>
      </c>
      <c r="C1304">
        <v>6318</v>
      </c>
      <c r="D1304">
        <v>1011000200</v>
      </c>
      <c r="E1304" t="s">
        <v>29</v>
      </c>
      <c r="F1304" t="s">
        <v>59</v>
      </c>
      <c r="H1304" s="7">
        <v>946.72</v>
      </c>
      <c r="I1304" s="20">
        <v>43453</v>
      </c>
      <c r="J1304" s="20">
        <v>43455</v>
      </c>
      <c r="K1304" s="20"/>
      <c r="L1304" s="20"/>
      <c r="M1304" s="20">
        <v>43482</v>
      </c>
      <c r="N1304" s="20">
        <v>43515</v>
      </c>
      <c r="O1304" s="21">
        <v>-33</v>
      </c>
      <c r="P1304" s="21">
        <v>-33</v>
      </c>
      <c r="Q1304" s="7">
        <v>-31241.760000000002</v>
      </c>
      <c r="R1304" s="22">
        <f t="shared" si="60"/>
        <v>2018</v>
      </c>
      <c r="S1304" s="22">
        <f t="shared" si="61"/>
        <v>1</v>
      </c>
      <c r="T1304" s="22">
        <f t="shared" si="62"/>
        <v>1</v>
      </c>
    </row>
    <row r="1305" spans="1:20">
      <c r="A1305" t="s">
        <v>221</v>
      </c>
      <c r="B1305">
        <v>12906300152</v>
      </c>
      <c r="C1305">
        <v>1920012136</v>
      </c>
      <c r="D1305">
        <v>70010000011</v>
      </c>
      <c r="E1305" t="s">
        <v>29</v>
      </c>
      <c r="F1305" t="s">
        <v>32</v>
      </c>
      <c r="H1305" s="7">
        <v>390.4</v>
      </c>
      <c r="I1305" s="20">
        <v>43312</v>
      </c>
      <c r="J1305" s="20">
        <v>43316</v>
      </c>
      <c r="K1305" s="20"/>
      <c r="L1305" s="20"/>
      <c r="M1305" s="20">
        <v>43482</v>
      </c>
      <c r="N1305" s="20">
        <v>43376</v>
      </c>
      <c r="O1305" s="21">
        <v>106</v>
      </c>
      <c r="P1305" s="21">
        <v>106</v>
      </c>
      <c r="Q1305" s="7">
        <v>41382.399999999994</v>
      </c>
      <c r="R1305" s="22">
        <f t="shared" si="60"/>
        <v>2018</v>
      </c>
      <c r="S1305" s="22">
        <f t="shared" si="61"/>
        <v>1</v>
      </c>
      <c r="T1305" s="22">
        <f t="shared" si="62"/>
        <v>1</v>
      </c>
    </row>
    <row r="1306" spans="1:20">
      <c r="A1306" t="s">
        <v>841</v>
      </c>
      <c r="B1306">
        <v>302030374</v>
      </c>
      <c r="C1306" t="s">
        <v>859</v>
      </c>
      <c r="D1306">
        <v>70010000058</v>
      </c>
      <c r="E1306" t="s">
        <v>29</v>
      </c>
      <c r="F1306" t="s">
        <v>42</v>
      </c>
      <c r="H1306" s="7">
        <v>3197</v>
      </c>
      <c r="I1306" s="20">
        <v>43343</v>
      </c>
      <c r="J1306" s="20">
        <v>43353</v>
      </c>
      <c r="K1306" s="20">
        <v>43353</v>
      </c>
      <c r="L1306" s="20">
        <v>43480</v>
      </c>
      <c r="M1306" s="20">
        <v>43482</v>
      </c>
      <c r="N1306" s="20">
        <v>43413</v>
      </c>
      <c r="O1306" s="21">
        <v>-58</v>
      </c>
      <c r="P1306" s="21">
        <v>0</v>
      </c>
      <c r="Q1306" s="7">
        <v>0</v>
      </c>
      <c r="R1306" s="22">
        <f t="shared" si="60"/>
        <v>2018</v>
      </c>
      <c r="S1306" s="22">
        <f t="shared" si="61"/>
        <v>1</v>
      </c>
      <c r="T1306" s="22">
        <f t="shared" si="62"/>
        <v>1</v>
      </c>
    </row>
    <row r="1307" spans="1:20">
      <c r="A1307" t="s">
        <v>221</v>
      </c>
      <c r="B1307">
        <v>12906300152</v>
      </c>
      <c r="C1307">
        <v>1920017567</v>
      </c>
      <c r="D1307">
        <v>70010000011</v>
      </c>
      <c r="E1307" t="s">
        <v>29</v>
      </c>
      <c r="F1307" t="s">
        <v>32</v>
      </c>
      <c r="H1307" s="7">
        <v>2790.53</v>
      </c>
      <c r="I1307" s="20">
        <v>43404</v>
      </c>
      <c r="J1307" s="20">
        <v>43410</v>
      </c>
      <c r="K1307" s="20"/>
      <c r="L1307" s="20"/>
      <c r="M1307" s="20">
        <v>43482</v>
      </c>
      <c r="N1307" s="20">
        <v>43470</v>
      </c>
      <c r="O1307" s="21">
        <v>12</v>
      </c>
      <c r="P1307" s="21">
        <v>12</v>
      </c>
      <c r="Q1307" s="7">
        <v>33486.36</v>
      </c>
      <c r="R1307" s="22">
        <f t="shared" si="60"/>
        <v>2018</v>
      </c>
      <c r="S1307" s="22">
        <f t="shared" si="61"/>
        <v>1</v>
      </c>
      <c r="T1307" s="22">
        <f t="shared" si="62"/>
        <v>1</v>
      </c>
    </row>
    <row r="1308" spans="1:20">
      <c r="A1308" t="s">
        <v>751</v>
      </c>
      <c r="B1308">
        <v>5848611009</v>
      </c>
      <c r="C1308">
        <v>1901002481</v>
      </c>
      <c r="D1308">
        <v>70010000036</v>
      </c>
      <c r="E1308" t="s">
        <v>29</v>
      </c>
      <c r="F1308" t="s">
        <v>32</v>
      </c>
      <c r="H1308" s="7">
        <v>10321.200000000001</v>
      </c>
      <c r="I1308" s="20">
        <v>43410</v>
      </c>
      <c r="J1308" s="20">
        <v>43410</v>
      </c>
      <c r="K1308" s="20"/>
      <c r="L1308" s="20"/>
      <c r="M1308" s="20">
        <v>43482</v>
      </c>
      <c r="N1308" s="20">
        <v>43470</v>
      </c>
      <c r="O1308" s="21">
        <v>12</v>
      </c>
      <c r="P1308" s="21">
        <v>12</v>
      </c>
      <c r="Q1308" s="7">
        <v>123854.40000000001</v>
      </c>
      <c r="R1308" s="22">
        <f t="shared" si="60"/>
        <v>2018</v>
      </c>
      <c r="S1308" s="22">
        <f t="shared" si="61"/>
        <v>1</v>
      </c>
      <c r="T1308" s="22">
        <f t="shared" si="62"/>
        <v>1</v>
      </c>
    </row>
    <row r="1309" spans="1:20">
      <c r="A1309" t="s">
        <v>860</v>
      </c>
      <c r="B1309">
        <v>1611740992</v>
      </c>
      <c r="C1309" t="s">
        <v>861</v>
      </c>
      <c r="D1309">
        <v>70010000036</v>
      </c>
      <c r="E1309" t="s">
        <v>29</v>
      </c>
      <c r="F1309" t="s">
        <v>32</v>
      </c>
      <c r="H1309" s="7">
        <v>1659.2</v>
      </c>
      <c r="I1309" s="20">
        <v>43419</v>
      </c>
      <c r="J1309" s="20">
        <v>43419</v>
      </c>
      <c r="K1309" s="20"/>
      <c r="L1309" s="20"/>
      <c r="M1309" s="20">
        <v>43482</v>
      </c>
      <c r="N1309" s="20">
        <v>43479</v>
      </c>
      <c r="O1309" s="21">
        <v>3</v>
      </c>
      <c r="P1309" s="21">
        <v>3</v>
      </c>
      <c r="Q1309" s="7">
        <v>4977.6000000000004</v>
      </c>
      <c r="R1309" s="22">
        <f t="shared" si="60"/>
        <v>2018</v>
      </c>
      <c r="S1309" s="22">
        <f t="shared" si="61"/>
        <v>1</v>
      </c>
      <c r="T1309" s="22">
        <f t="shared" si="62"/>
        <v>1</v>
      </c>
    </row>
    <row r="1310" spans="1:20">
      <c r="A1310" t="s">
        <v>798</v>
      </c>
      <c r="B1310">
        <v>2829240155</v>
      </c>
      <c r="C1310">
        <v>4108</v>
      </c>
      <c r="D1310">
        <v>70010000036</v>
      </c>
      <c r="E1310" t="s">
        <v>29</v>
      </c>
      <c r="F1310" t="s">
        <v>32</v>
      </c>
      <c r="H1310" s="7">
        <v>234.24</v>
      </c>
      <c r="I1310" s="20">
        <v>43425</v>
      </c>
      <c r="J1310" s="20">
        <v>43426</v>
      </c>
      <c r="K1310" s="20"/>
      <c r="L1310" s="20"/>
      <c r="M1310" s="20">
        <v>43482</v>
      </c>
      <c r="N1310" s="20">
        <v>43486</v>
      </c>
      <c r="O1310" s="21">
        <v>-4</v>
      </c>
      <c r="P1310" s="21">
        <v>-4</v>
      </c>
      <c r="Q1310" s="7">
        <v>-936.96</v>
      </c>
      <c r="R1310" s="22">
        <f t="shared" si="60"/>
        <v>2018</v>
      </c>
      <c r="S1310" s="22">
        <f t="shared" si="61"/>
        <v>1</v>
      </c>
      <c r="T1310" s="22">
        <f t="shared" si="62"/>
        <v>1</v>
      </c>
    </row>
    <row r="1311" spans="1:20">
      <c r="A1311" t="s">
        <v>755</v>
      </c>
      <c r="B1311">
        <v>2344710484</v>
      </c>
      <c r="C1311">
        <v>918524</v>
      </c>
      <c r="D1311">
        <v>70010000006</v>
      </c>
      <c r="E1311" t="s">
        <v>29</v>
      </c>
      <c r="F1311" t="s">
        <v>32</v>
      </c>
      <c r="H1311" s="7">
        <v>379.5</v>
      </c>
      <c r="I1311" s="20">
        <v>43425</v>
      </c>
      <c r="J1311" s="20">
        <v>43426</v>
      </c>
      <c r="K1311" s="20"/>
      <c r="L1311" s="20"/>
      <c r="M1311" s="20">
        <v>43482</v>
      </c>
      <c r="N1311" s="20">
        <v>43486</v>
      </c>
      <c r="O1311" s="21">
        <v>-4</v>
      </c>
      <c r="P1311" s="21">
        <v>-4</v>
      </c>
      <c r="Q1311" s="7">
        <v>-1518</v>
      </c>
      <c r="R1311" s="22">
        <f t="shared" si="60"/>
        <v>2018</v>
      </c>
      <c r="S1311" s="22">
        <f t="shared" si="61"/>
        <v>1</v>
      </c>
      <c r="T1311" s="22">
        <f t="shared" si="62"/>
        <v>1</v>
      </c>
    </row>
    <row r="1312" spans="1:20">
      <c r="A1312" t="s">
        <v>700</v>
      </c>
      <c r="B1312">
        <v>801720152</v>
      </c>
      <c r="C1312">
        <v>9639312273</v>
      </c>
      <c r="D1312">
        <v>70010000036</v>
      </c>
      <c r="E1312" t="s">
        <v>29</v>
      </c>
      <c r="F1312" t="s">
        <v>32</v>
      </c>
      <c r="H1312" s="7">
        <v>1128.5</v>
      </c>
      <c r="I1312" s="20">
        <v>43425</v>
      </c>
      <c r="J1312" s="20">
        <v>43426</v>
      </c>
      <c r="K1312" s="20"/>
      <c r="L1312" s="20"/>
      <c r="M1312" s="20">
        <v>43482</v>
      </c>
      <c r="N1312" s="20">
        <v>43486</v>
      </c>
      <c r="O1312" s="21">
        <v>-4</v>
      </c>
      <c r="P1312" s="21">
        <v>-4</v>
      </c>
      <c r="Q1312" s="7">
        <v>-4514</v>
      </c>
      <c r="R1312" s="22">
        <f t="shared" si="60"/>
        <v>2018</v>
      </c>
      <c r="S1312" s="22">
        <f t="shared" si="61"/>
        <v>1</v>
      </c>
      <c r="T1312" s="22">
        <f t="shared" si="62"/>
        <v>1</v>
      </c>
    </row>
    <row r="1313" spans="1:20">
      <c r="A1313" t="s">
        <v>546</v>
      </c>
      <c r="B1313">
        <v>857610968</v>
      </c>
      <c r="C1313" t="s">
        <v>690</v>
      </c>
      <c r="D1313">
        <v>70010000050</v>
      </c>
      <c r="E1313" t="s">
        <v>29</v>
      </c>
      <c r="F1313" t="s">
        <v>32</v>
      </c>
      <c r="H1313" s="7">
        <v>2700.01</v>
      </c>
      <c r="I1313" s="20">
        <v>43419</v>
      </c>
      <c r="J1313" s="20">
        <v>43420</v>
      </c>
      <c r="K1313" s="20"/>
      <c r="L1313" s="20"/>
      <c r="M1313" s="20">
        <v>43482</v>
      </c>
      <c r="N1313" s="20">
        <v>43480</v>
      </c>
      <c r="O1313" s="21">
        <v>2</v>
      </c>
      <c r="P1313" s="21">
        <v>2</v>
      </c>
      <c r="Q1313" s="7">
        <v>5400.02</v>
      </c>
      <c r="R1313" s="22">
        <f t="shared" si="60"/>
        <v>2018</v>
      </c>
      <c r="S1313" s="22">
        <f t="shared" si="61"/>
        <v>1</v>
      </c>
      <c r="T1313" s="22">
        <f t="shared" si="62"/>
        <v>1</v>
      </c>
    </row>
    <row r="1314" spans="1:20">
      <c r="A1314" t="s">
        <v>694</v>
      </c>
      <c r="B1314">
        <v>7394500727</v>
      </c>
      <c r="C1314" t="s">
        <v>833</v>
      </c>
      <c r="D1314">
        <v>70010000006</v>
      </c>
      <c r="E1314" t="s">
        <v>29</v>
      </c>
      <c r="F1314" t="s">
        <v>32</v>
      </c>
      <c r="H1314" s="7">
        <v>46.39</v>
      </c>
      <c r="I1314" s="20">
        <v>43412</v>
      </c>
      <c r="J1314" s="20">
        <v>43416</v>
      </c>
      <c r="K1314" s="20"/>
      <c r="L1314" s="20"/>
      <c r="M1314" s="20">
        <v>43482</v>
      </c>
      <c r="N1314" s="20">
        <v>43476</v>
      </c>
      <c r="O1314" s="21">
        <v>6</v>
      </c>
      <c r="P1314" s="21">
        <v>6</v>
      </c>
      <c r="Q1314" s="7">
        <v>278.34000000000003</v>
      </c>
      <c r="R1314" s="22">
        <f t="shared" si="60"/>
        <v>2018</v>
      </c>
      <c r="S1314" s="22">
        <f t="shared" si="61"/>
        <v>1</v>
      </c>
      <c r="T1314" s="22">
        <f t="shared" si="62"/>
        <v>1</v>
      </c>
    </row>
    <row r="1315" spans="1:20">
      <c r="A1315" t="s">
        <v>862</v>
      </c>
      <c r="B1315">
        <v>3526561216</v>
      </c>
      <c r="C1315">
        <v>181142</v>
      </c>
      <c r="D1315">
        <v>70010000040</v>
      </c>
      <c r="E1315" t="s">
        <v>29</v>
      </c>
      <c r="F1315" t="s">
        <v>32</v>
      </c>
      <c r="H1315" s="7">
        <v>683.2</v>
      </c>
      <c r="I1315" s="20">
        <v>43427</v>
      </c>
      <c r="J1315" s="20">
        <v>43431</v>
      </c>
      <c r="K1315" s="20"/>
      <c r="L1315" s="20"/>
      <c r="M1315" s="20">
        <v>43482</v>
      </c>
      <c r="N1315" s="20">
        <v>43491</v>
      </c>
      <c r="O1315" s="21">
        <v>-9</v>
      </c>
      <c r="P1315" s="21">
        <v>-9</v>
      </c>
      <c r="Q1315" s="7">
        <v>-6148.8</v>
      </c>
      <c r="R1315" s="22">
        <f t="shared" si="60"/>
        <v>2018</v>
      </c>
      <c r="S1315" s="22">
        <f t="shared" si="61"/>
        <v>1</v>
      </c>
      <c r="T1315" s="22">
        <f t="shared" si="62"/>
        <v>1</v>
      </c>
    </row>
    <row r="1316" spans="1:20">
      <c r="A1316" t="s">
        <v>201</v>
      </c>
      <c r="B1316">
        <v>847380961</v>
      </c>
      <c r="C1316">
        <v>18035978</v>
      </c>
      <c r="D1316">
        <v>70010000050</v>
      </c>
      <c r="E1316" t="s">
        <v>29</v>
      </c>
      <c r="F1316" t="s">
        <v>32</v>
      </c>
      <c r="H1316" s="7">
        <v>1220</v>
      </c>
      <c r="I1316" s="20">
        <v>43423</v>
      </c>
      <c r="J1316" s="20">
        <v>43433</v>
      </c>
      <c r="K1316" s="20"/>
      <c r="L1316" s="20"/>
      <c r="M1316" s="20">
        <v>43482</v>
      </c>
      <c r="N1316" s="20">
        <v>43493</v>
      </c>
      <c r="O1316" s="21">
        <v>-11</v>
      </c>
      <c r="P1316" s="21">
        <v>-11</v>
      </c>
      <c r="Q1316" s="7">
        <v>-13420</v>
      </c>
      <c r="R1316" s="22">
        <f t="shared" si="60"/>
        <v>2018</v>
      </c>
      <c r="S1316" s="22">
        <f t="shared" si="61"/>
        <v>1</v>
      </c>
      <c r="T1316" s="22">
        <f t="shared" si="62"/>
        <v>1</v>
      </c>
    </row>
    <row r="1317" spans="1:20">
      <c r="A1317" t="s">
        <v>40</v>
      </c>
      <c r="B1317">
        <v>10559941009</v>
      </c>
      <c r="C1317" t="s">
        <v>863</v>
      </c>
      <c r="D1317">
        <v>70614000015</v>
      </c>
      <c r="E1317" t="s">
        <v>29</v>
      </c>
      <c r="F1317" t="s">
        <v>38</v>
      </c>
      <c r="H1317" s="7">
        <v>13388.14</v>
      </c>
      <c r="I1317" s="20">
        <v>43437</v>
      </c>
      <c r="J1317" s="20">
        <v>43446</v>
      </c>
      <c r="K1317" s="20"/>
      <c r="L1317" s="20"/>
      <c r="M1317" s="20">
        <v>43482</v>
      </c>
      <c r="N1317" s="20">
        <v>43506</v>
      </c>
      <c r="O1317" s="21">
        <v>-24</v>
      </c>
      <c r="P1317" s="21">
        <v>-24</v>
      </c>
      <c r="Q1317" s="7">
        <v>-321315.36</v>
      </c>
      <c r="R1317" s="22">
        <f t="shared" si="60"/>
        <v>2018</v>
      </c>
      <c r="S1317" s="22">
        <f t="shared" si="61"/>
        <v>1</v>
      </c>
      <c r="T1317" s="22">
        <f t="shared" si="62"/>
        <v>1</v>
      </c>
    </row>
    <row r="1318" spans="1:20">
      <c r="A1318" t="s">
        <v>307</v>
      </c>
      <c r="B1318">
        <v>3524050238</v>
      </c>
      <c r="C1318">
        <v>740625342</v>
      </c>
      <c r="D1318">
        <v>70010000006</v>
      </c>
      <c r="E1318" t="s">
        <v>29</v>
      </c>
      <c r="F1318" t="s">
        <v>32</v>
      </c>
      <c r="H1318" s="7">
        <v>20.47</v>
      </c>
      <c r="I1318" s="20">
        <v>43439</v>
      </c>
      <c r="J1318" s="20">
        <v>43440</v>
      </c>
      <c r="K1318" s="20"/>
      <c r="L1318" s="20"/>
      <c r="M1318" s="20">
        <v>43482</v>
      </c>
      <c r="N1318" s="20">
        <v>43500</v>
      </c>
      <c r="O1318" s="21">
        <v>-18</v>
      </c>
      <c r="P1318" s="21">
        <v>-18</v>
      </c>
      <c r="Q1318" s="7">
        <v>-368.46</v>
      </c>
      <c r="R1318" s="22">
        <f t="shared" si="60"/>
        <v>2018</v>
      </c>
      <c r="S1318" s="22">
        <f t="shared" si="61"/>
        <v>1</v>
      </c>
      <c r="T1318" s="22">
        <f t="shared" si="62"/>
        <v>1</v>
      </c>
    </row>
    <row r="1319" spans="1:20">
      <c r="A1319" t="s">
        <v>694</v>
      </c>
      <c r="B1319">
        <v>7394500727</v>
      </c>
      <c r="C1319" t="s">
        <v>864</v>
      </c>
      <c r="D1319">
        <v>70010000006</v>
      </c>
      <c r="E1319" t="s">
        <v>29</v>
      </c>
      <c r="F1319" t="s">
        <v>32</v>
      </c>
      <c r="H1319" s="7">
        <v>12.2</v>
      </c>
      <c r="I1319" s="20">
        <v>43434</v>
      </c>
      <c r="J1319" s="20">
        <v>43445</v>
      </c>
      <c r="K1319" s="20"/>
      <c r="L1319" s="20"/>
      <c r="M1319" s="20">
        <v>43482</v>
      </c>
      <c r="N1319" s="20">
        <v>43505</v>
      </c>
      <c r="O1319" s="21">
        <v>-23</v>
      </c>
      <c r="P1319" s="21">
        <v>-23</v>
      </c>
      <c r="Q1319" s="7">
        <v>-280.59999999999997</v>
      </c>
      <c r="R1319" s="22">
        <f t="shared" si="60"/>
        <v>2018</v>
      </c>
      <c r="S1319" s="22">
        <f t="shared" si="61"/>
        <v>1</v>
      </c>
      <c r="T1319" s="22">
        <f t="shared" si="62"/>
        <v>1</v>
      </c>
    </row>
    <row r="1320" spans="1:20">
      <c r="A1320" t="s">
        <v>221</v>
      </c>
      <c r="B1320">
        <v>12906300152</v>
      </c>
      <c r="C1320">
        <v>1920019459</v>
      </c>
      <c r="D1320">
        <v>70010000011</v>
      </c>
      <c r="E1320" t="s">
        <v>29</v>
      </c>
      <c r="F1320" t="s">
        <v>32</v>
      </c>
      <c r="H1320" s="7">
        <v>10.88</v>
      </c>
      <c r="I1320" s="20">
        <v>43434</v>
      </c>
      <c r="J1320" s="20">
        <v>43440</v>
      </c>
      <c r="K1320" s="20"/>
      <c r="L1320" s="20"/>
      <c r="M1320" s="20">
        <v>43482</v>
      </c>
      <c r="N1320" s="20">
        <v>43500</v>
      </c>
      <c r="O1320" s="21">
        <v>-18</v>
      </c>
      <c r="P1320" s="21">
        <v>-18</v>
      </c>
      <c r="Q1320" s="7">
        <v>-195.84</v>
      </c>
      <c r="R1320" s="22">
        <f t="shared" si="60"/>
        <v>2018</v>
      </c>
      <c r="S1320" s="22">
        <f t="shared" si="61"/>
        <v>1</v>
      </c>
      <c r="T1320" s="22">
        <f t="shared" si="62"/>
        <v>1</v>
      </c>
    </row>
    <row r="1321" spans="1:20">
      <c r="A1321" t="s">
        <v>841</v>
      </c>
      <c r="B1321">
        <v>302030374</v>
      </c>
      <c r="C1321" t="s">
        <v>865</v>
      </c>
      <c r="D1321">
        <v>70010000056</v>
      </c>
      <c r="E1321" t="s">
        <v>29</v>
      </c>
      <c r="F1321" t="s">
        <v>42</v>
      </c>
      <c r="H1321" s="7">
        <v>4109</v>
      </c>
      <c r="I1321" s="20">
        <v>43404</v>
      </c>
      <c r="J1321" s="20">
        <v>43451</v>
      </c>
      <c r="K1321" s="20"/>
      <c r="L1321" s="20"/>
      <c r="M1321" s="20">
        <v>43482</v>
      </c>
      <c r="N1321" s="20">
        <v>43511</v>
      </c>
      <c r="O1321" s="21">
        <v>-29</v>
      </c>
      <c r="P1321" s="21">
        <v>-29</v>
      </c>
      <c r="Q1321" s="7">
        <v>-119161</v>
      </c>
      <c r="R1321" s="22">
        <f t="shared" si="60"/>
        <v>2018</v>
      </c>
      <c r="S1321" s="22">
        <f t="shared" si="61"/>
        <v>1</v>
      </c>
      <c r="T1321" s="22">
        <f t="shared" si="62"/>
        <v>1</v>
      </c>
    </row>
    <row r="1322" spans="1:20">
      <c r="A1322" t="s">
        <v>307</v>
      </c>
      <c r="B1322">
        <v>3524050238</v>
      </c>
      <c r="C1322">
        <v>740625823</v>
      </c>
      <c r="D1322">
        <v>70010000006</v>
      </c>
      <c r="E1322" t="s">
        <v>29</v>
      </c>
      <c r="F1322" t="s">
        <v>32</v>
      </c>
      <c r="H1322" s="7">
        <v>8439.2000000000007</v>
      </c>
      <c r="I1322" s="20">
        <v>43441</v>
      </c>
      <c r="J1322" s="20">
        <v>43444</v>
      </c>
      <c r="K1322" s="20"/>
      <c r="L1322" s="20"/>
      <c r="M1322" s="20">
        <v>43482</v>
      </c>
      <c r="N1322" s="20">
        <v>43504</v>
      </c>
      <c r="O1322" s="21">
        <v>-22</v>
      </c>
      <c r="P1322" s="21">
        <v>-22</v>
      </c>
      <c r="Q1322" s="7">
        <v>-185662.40000000002</v>
      </c>
      <c r="R1322" s="22">
        <f t="shared" si="60"/>
        <v>2018</v>
      </c>
      <c r="S1322" s="22">
        <f t="shared" si="61"/>
        <v>1</v>
      </c>
      <c r="T1322" s="22">
        <f t="shared" si="62"/>
        <v>1</v>
      </c>
    </row>
    <row r="1323" spans="1:20">
      <c r="A1323" t="s">
        <v>221</v>
      </c>
      <c r="B1323">
        <v>12906300152</v>
      </c>
      <c r="C1323">
        <v>1920019466</v>
      </c>
      <c r="D1323">
        <v>70010000011</v>
      </c>
      <c r="E1323" t="s">
        <v>29</v>
      </c>
      <c r="F1323" t="s">
        <v>32</v>
      </c>
      <c r="H1323" s="7">
        <v>312.52999999999997</v>
      </c>
      <c r="I1323" s="20">
        <v>43434</v>
      </c>
      <c r="J1323" s="20">
        <v>43440</v>
      </c>
      <c r="K1323" s="20"/>
      <c r="L1323" s="20"/>
      <c r="M1323" s="20">
        <v>43482</v>
      </c>
      <c r="N1323" s="20">
        <v>43500</v>
      </c>
      <c r="O1323" s="21">
        <v>-18</v>
      </c>
      <c r="P1323" s="21">
        <v>-18</v>
      </c>
      <c r="Q1323" s="7">
        <v>-5625.5399999999991</v>
      </c>
      <c r="R1323" s="22">
        <f t="shared" si="60"/>
        <v>2018</v>
      </c>
      <c r="S1323" s="22">
        <f t="shared" si="61"/>
        <v>1</v>
      </c>
      <c r="T1323" s="22">
        <f t="shared" si="62"/>
        <v>1</v>
      </c>
    </row>
    <row r="1324" spans="1:20">
      <c r="A1324" t="s">
        <v>716</v>
      </c>
      <c r="B1324">
        <v>4685201008</v>
      </c>
      <c r="C1324" t="s">
        <v>866</v>
      </c>
      <c r="D1324">
        <v>70010000050</v>
      </c>
      <c r="E1324" t="s">
        <v>29</v>
      </c>
      <c r="F1324" t="s">
        <v>42</v>
      </c>
      <c r="H1324" s="7">
        <v>-609.96</v>
      </c>
      <c r="I1324" s="20">
        <v>43411</v>
      </c>
      <c r="J1324" s="20">
        <v>43441</v>
      </c>
      <c r="K1324" s="20"/>
      <c r="L1324" s="20"/>
      <c r="M1324" s="20">
        <v>43482</v>
      </c>
      <c r="N1324" s="20">
        <v>43501</v>
      </c>
      <c r="O1324" s="21">
        <v>-19</v>
      </c>
      <c r="P1324" s="21">
        <v>-19</v>
      </c>
      <c r="Q1324" s="7">
        <v>0</v>
      </c>
      <c r="R1324" s="22">
        <f t="shared" si="60"/>
        <v>2018</v>
      </c>
      <c r="S1324" s="22">
        <f t="shared" si="61"/>
        <v>1</v>
      </c>
      <c r="T1324" s="22">
        <f t="shared" si="62"/>
        <v>1</v>
      </c>
    </row>
    <row r="1325" spans="1:20">
      <c r="A1325" t="s">
        <v>223</v>
      </c>
      <c r="B1325">
        <v>8938260158</v>
      </c>
      <c r="C1325">
        <v>6909550460</v>
      </c>
      <c r="D1325">
        <v>70010000050</v>
      </c>
      <c r="E1325" t="s">
        <v>29</v>
      </c>
      <c r="F1325" t="s">
        <v>32</v>
      </c>
      <c r="H1325" s="7">
        <v>153.72</v>
      </c>
      <c r="I1325" s="20">
        <v>43440</v>
      </c>
      <c r="J1325" s="20">
        <v>43441</v>
      </c>
      <c r="K1325" s="20"/>
      <c r="L1325" s="20"/>
      <c r="M1325" s="20">
        <v>43482</v>
      </c>
      <c r="N1325" s="20">
        <v>43501</v>
      </c>
      <c r="O1325" s="21">
        <v>-19</v>
      </c>
      <c r="P1325" s="21">
        <v>-19</v>
      </c>
      <c r="Q1325" s="7">
        <v>-2920.68</v>
      </c>
      <c r="R1325" s="22">
        <f t="shared" si="60"/>
        <v>2018</v>
      </c>
      <c r="S1325" s="22">
        <f t="shared" si="61"/>
        <v>1</v>
      </c>
      <c r="T1325" s="22">
        <f t="shared" si="62"/>
        <v>1</v>
      </c>
    </row>
    <row r="1326" spans="1:20">
      <c r="A1326" t="s">
        <v>40</v>
      </c>
      <c r="B1326">
        <v>10559941009</v>
      </c>
      <c r="C1326" t="s">
        <v>867</v>
      </c>
      <c r="D1326">
        <v>70614000015</v>
      </c>
      <c r="E1326" t="s">
        <v>29</v>
      </c>
      <c r="F1326" t="s">
        <v>38</v>
      </c>
      <c r="H1326" s="7">
        <v>17872.05</v>
      </c>
      <c r="I1326" s="20">
        <v>43438</v>
      </c>
      <c r="J1326" s="20">
        <v>43446</v>
      </c>
      <c r="K1326" s="20"/>
      <c r="L1326" s="20"/>
      <c r="M1326" s="20">
        <v>43482</v>
      </c>
      <c r="N1326" s="20">
        <v>43506</v>
      </c>
      <c r="O1326" s="21">
        <v>-24</v>
      </c>
      <c r="P1326" s="21">
        <v>-24</v>
      </c>
      <c r="Q1326" s="7">
        <v>-428929.19999999995</v>
      </c>
      <c r="R1326" s="22">
        <f t="shared" si="60"/>
        <v>2018</v>
      </c>
      <c r="S1326" s="22">
        <f t="shared" si="61"/>
        <v>1</v>
      </c>
      <c r="T1326" s="22">
        <f t="shared" si="62"/>
        <v>1</v>
      </c>
    </row>
    <row r="1327" spans="1:20">
      <c r="A1327" t="s">
        <v>231</v>
      </c>
      <c r="B1327">
        <v>784230872</v>
      </c>
      <c r="C1327" t="s">
        <v>868</v>
      </c>
      <c r="D1327">
        <v>70010000036</v>
      </c>
      <c r="E1327" t="s">
        <v>29</v>
      </c>
      <c r="F1327" t="s">
        <v>32</v>
      </c>
      <c r="H1327" s="7">
        <v>576.35</v>
      </c>
      <c r="I1327" s="20">
        <v>43444</v>
      </c>
      <c r="J1327" s="20">
        <v>43446</v>
      </c>
      <c r="K1327" s="20"/>
      <c r="L1327" s="20"/>
      <c r="M1327" s="20">
        <v>43482</v>
      </c>
      <c r="N1327" s="20">
        <v>43506</v>
      </c>
      <c r="O1327" s="21">
        <v>-24</v>
      </c>
      <c r="P1327" s="21">
        <v>-24</v>
      </c>
      <c r="Q1327" s="7">
        <v>-13832.400000000001</v>
      </c>
      <c r="R1327" s="22">
        <f t="shared" si="60"/>
        <v>2018</v>
      </c>
      <c r="S1327" s="22">
        <f t="shared" si="61"/>
        <v>1</v>
      </c>
      <c r="T1327" s="22">
        <f t="shared" si="62"/>
        <v>1</v>
      </c>
    </row>
    <row r="1328" spans="1:20">
      <c r="A1328" t="s">
        <v>231</v>
      </c>
      <c r="B1328">
        <v>784230872</v>
      </c>
      <c r="C1328" t="s">
        <v>869</v>
      </c>
      <c r="D1328">
        <v>70010000085</v>
      </c>
      <c r="E1328" t="s">
        <v>29</v>
      </c>
      <c r="F1328" t="s">
        <v>32</v>
      </c>
      <c r="H1328" s="7">
        <v>377.71</v>
      </c>
      <c r="I1328" s="20">
        <v>43424</v>
      </c>
      <c r="J1328" s="20">
        <v>43430</v>
      </c>
      <c r="K1328" s="20"/>
      <c r="L1328" s="20"/>
      <c r="M1328" s="20">
        <v>43482</v>
      </c>
      <c r="N1328" s="20">
        <v>43490</v>
      </c>
      <c r="O1328" s="21">
        <v>-8</v>
      </c>
      <c r="P1328" s="21">
        <v>-8</v>
      </c>
      <c r="Q1328" s="7">
        <v>-3021.68</v>
      </c>
      <c r="R1328" s="22">
        <f t="shared" si="60"/>
        <v>2018</v>
      </c>
      <c r="S1328" s="22">
        <f t="shared" si="61"/>
        <v>1</v>
      </c>
      <c r="T1328" s="22">
        <f t="shared" si="62"/>
        <v>1</v>
      </c>
    </row>
    <row r="1329" spans="1:20">
      <c r="A1329" t="s">
        <v>734</v>
      </c>
      <c r="B1329">
        <v>5239350969</v>
      </c>
      <c r="C1329">
        <v>18342668</v>
      </c>
      <c r="D1329">
        <v>70010000036</v>
      </c>
      <c r="E1329" t="s">
        <v>29</v>
      </c>
      <c r="F1329" t="s">
        <v>32</v>
      </c>
      <c r="H1329" s="7">
        <v>713.42</v>
      </c>
      <c r="I1329" s="20">
        <v>43433</v>
      </c>
      <c r="J1329" s="20">
        <v>43438</v>
      </c>
      <c r="K1329" s="20"/>
      <c r="L1329" s="20"/>
      <c r="M1329" s="20">
        <v>43482</v>
      </c>
      <c r="N1329" s="20">
        <v>43498</v>
      </c>
      <c r="O1329" s="21">
        <v>-16</v>
      </c>
      <c r="P1329" s="21">
        <v>-16</v>
      </c>
      <c r="Q1329" s="7">
        <v>-11414.72</v>
      </c>
      <c r="R1329" s="22">
        <f t="shared" si="60"/>
        <v>2018</v>
      </c>
      <c r="S1329" s="22">
        <f t="shared" si="61"/>
        <v>1</v>
      </c>
      <c r="T1329" s="22">
        <f t="shared" si="62"/>
        <v>1</v>
      </c>
    </row>
    <row r="1330" spans="1:20">
      <c r="A1330" t="s">
        <v>694</v>
      </c>
      <c r="B1330">
        <v>7394500727</v>
      </c>
      <c r="C1330" t="s">
        <v>870</v>
      </c>
      <c r="D1330">
        <v>70010000006</v>
      </c>
      <c r="E1330" t="s">
        <v>29</v>
      </c>
      <c r="F1330" t="s">
        <v>32</v>
      </c>
      <c r="H1330" s="7">
        <v>20.8</v>
      </c>
      <c r="I1330" s="20">
        <v>43417</v>
      </c>
      <c r="J1330" s="20">
        <v>43438</v>
      </c>
      <c r="K1330" s="20"/>
      <c r="L1330" s="20"/>
      <c r="M1330" s="20">
        <v>43482</v>
      </c>
      <c r="N1330" s="20">
        <v>43498</v>
      </c>
      <c r="O1330" s="21">
        <v>-16</v>
      </c>
      <c r="P1330" s="21">
        <v>-16</v>
      </c>
      <c r="Q1330" s="7">
        <v>-332.8</v>
      </c>
      <c r="R1330" s="22">
        <f t="shared" si="60"/>
        <v>2018</v>
      </c>
      <c r="S1330" s="22">
        <f t="shared" si="61"/>
        <v>1</v>
      </c>
      <c r="T1330" s="22">
        <f t="shared" si="62"/>
        <v>1</v>
      </c>
    </row>
    <row r="1331" spans="1:20">
      <c r="A1331" t="s">
        <v>694</v>
      </c>
      <c r="B1331">
        <v>7394500727</v>
      </c>
      <c r="C1331" t="s">
        <v>871</v>
      </c>
      <c r="D1331">
        <v>70010000006</v>
      </c>
      <c r="E1331" t="s">
        <v>29</v>
      </c>
      <c r="F1331" t="s">
        <v>32</v>
      </c>
      <c r="H1331" s="7">
        <v>9.33</v>
      </c>
      <c r="I1331" s="20">
        <v>43425</v>
      </c>
      <c r="J1331" s="20">
        <v>43442</v>
      </c>
      <c r="K1331" s="20"/>
      <c r="L1331" s="20"/>
      <c r="M1331" s="20">
        <v>43482</v>
      </c>
      <c r="N1331" s="20">
        <v>43502</v>
      </c>
      <c r="O1331" s="21">
        <v>-20</v>
      </c>
      <c r="P1331" s="21">
        <v>-20</v>
      </c>
      <c r="Q1331" s="7">
        <v>-186.6</v>
      </c>
      <c r="R1331" s="22">
        <f t="shared" si="60"/>
        <v>2018</v>
      </c>
      <c r="S1331" s="22">
        <f t="shared" si="61"/>
        <v>1</v>
      </c>
      <c r="T1331" s="22">
        <f t="shared" si="62"/>
        <v>1</v>
      </c>
    </row>
    <row r="1332" spans="1:20">
      <c r="A1332" t="s">
        <v>765</v>
      </c>
      <c r="B1332">
        <v>1693020206</v>
      </c>
      <c r="C1332" t="s">
        <v>872</v>
      </c>
      <c r="D1332">
        <v>70010000050</v>
      </c>
      <c r="E1332" t="s">
        <v>29</v>
      </c>
      <c r="F1332" t="s">
        <v>42</v>
      </c>
      <c r="H1332" s="7">
        <v>3341.58</v>
      </c>
      <c r="I1332" s="20">
        <v>43440</v>
      </c>
      <c r="J1332" s="20">
        <v>43454</v>
      </c>
      <c r="K1332" s="20"/>
      <c r="L1332" s="20"/>
      <c r="M1332" s="20">
        <v>43482</v>
      </c>
      <c r="N1332" s="20">
        <v>43514</v>
      </c>
      <c r="O1332" s="21">
        <v>-32</v>
      </c>
      <c r="P1332" s="21">
        <v>-32</v>
      </c>
      <c r="Q1332" s="7">
        <v>-106930.56</v>
      </c>
      <c r="R1332" s="22">
        <f t="shared" si="60"/>
        <v>2018</v>
      </c>
      <c r="S1332" s="22">
        <f t="shared" si="61"/>
        <v>1</v>
      </c>
      <c r="T1332" s="22">
        <f t="shared" si="62"/>
        <v>1</v>
      </c>
    </row>
    <row r="1333" spans="1:20">
      <c r="A1333" t="s">
        <v>873</v>
      </c>
      <c r="B1333">
        <v>1607530209</v>
      </c>
      <c r="C1333">
        <v>3307</v>
      </c>
      <c r="D1333">
        <v>70010000050</v>
      </c>
      <c r="E1333" t="s">
        <v>29</v>
      </c>
      <c r="F1333" t="s">
        <v>32</v>
      </c>
      <c r="H1333" s="7">
        <v>427</v>
      </c>
      <c r="I1333" s="20">
        <v>43445</v>
      </c>
      <c r="J1333" s="20">
        <v>43455</v>
      </c>
      <c r="K1333" s="20"/>
      <c r="L1333" s="20"/>
      <c r="M1333" s="20">
        <v>43482</v>
      </c>
      <c r="N1333" s="20">
        <v>43515</v>
      </c>
      <c r="O1333" s="21">
        <v>-33</v>
      </c>
      <c r="P1333" s="21">
        <v>-33</v>
      </c>
      <c r="Q1333" s="7">
        <v>-14091</v>
      </c>
      <c r="R1333" s="22">
        <f t="shared" si="60"/>
        <v>2018</v>
      </c>
      <c r="S1333" s="22">
        <f t="shared" si="61"/>
        <v>1</v>
      </c>
      <c r="T1333" s="22">
        <f t="shared" si="62"/>
        <v>1</v>
      </c>
    </row>
    <row r="1334" spans="1:20">
      <c r="A1334" t="s">
        <v>221</v>
      </c>
      <c r="B1334">
        <v>12906300152</v>
      </c>
      <c r="C1334">
        <v>1920021284</v>
      </c>
      <c r="D1334">
        <v>70010000011</v>
      </c>
      <c r="E1334" t="s">
        <v>29</v>
      </c>
      <c r="F1334" t="s">
        <v>32</v>
      </c>
      <c r="H1334" s="7">
        <v>10.87</v>
      </c>
      <c r="I1334" s="20">
        <v>43465</v>
      </c>
      <c r="J1334" s="20">
        <v>43469</v>
      </c>
      <c r="K1334" s="20"/>
      <c r="L1334" s="20"/>
      <c r="M1334" s="20">
        <v>43482</v>
      </c>
      <c r="N1334" s="20">
        <v>43529</v>
      </c>
      <c r="O1334" s="21">
        <v>-47</v>
      </c>
      <c r="P1334" s="21">
        <v>-47</v>
      </c>
      <c r="Q1334" s="7">
        <v>-510.89</v>
      </c>
      <c r="R1334" s="22">
        <f t="shared" si="60"/>
        <v>2018</v>
      </c>
      <c r="S1334" s="22">
        <f t="shared" si="61"/>
        <v>1</v>
      </c>
      <c r="T1334" s="22">
        <f t="shared" si="62"/>
        <v>1</v>
      </c>
    </row>
    <row r="1335" spans="1:20">
      <c r="A1335" t="s">
        <v>716</v>
      </c>
      <c r="B1335">
        <v>4685201008</v>
      </c>
      <c r="C1335">
        <v>1583</v>
      </c>
      <c r="D1335">
        <v>70010000050</v>
      </c>
      <c r="E1335" t="s">
        <v>29</v>
      </c>
      <c r="F1335" t="s">
        <v>42</v>
      </c>
      <c r="H1335" s="7">
        <v>4706.68</v>
      </c>
      <c r="I1335" s="20">
        <v>43427</v>
      </c>
      <c r="J1335" s="20">
        <v>43474</v>
      </c>
      <c r="K1335" s="20"/>
      <c r="L1335" s="20"/>
      <c r="M1335" s="20">
        <v>43482</v>
      </c>
      <c r="N1335" s="20">
        <v>43534</v>
      </c>
      <c r="O1335" s="21">
        <v>-52</v>
      </c>
      <c r="P1335" s="21">
        <v>-52</v>
      </c>
      <c r="Q1335" s="7">
        <v>-244747.36000000002</v>
      </c>
      <c r="R1335" s="22">
        <f t="shared" si="60"/>
        <v>2018</v>
      </c>
      <c r="S1335" s="22">
        <f t="shared" si="61"/>
        <v>1</v>
      </c>
      <c r="T1335" s="22">
        <f t="shared" si="62"/>
        <v>1</v>
      </c>
    </row>
    <row r="1336" spans="1:20">
      <c r="A1336" t="s">
        <v>874</v>
      </c>
      <c r="B1336">
        <v>2452050608</v>
      </c>
      <c r="C1336">
        <v>994</v>
      </c>
      <c r="D1336">
        <v>70010000006</v>
      </c>
      <c r="E1336" t="s">
        <v>29</v>
      </c>
      <c r="F1336" t="s">
        <v>32</v>
      </c>
      <c r="H1336" s="7">
        <v>847</v>
      </c>
      <c r="I1336" s="20">
        <v>43425</v>
      </c>
      <c r="J1336" s="20">
        <v>43425</v>
      </c>
      <c r="K1336" s="20"/>
      <c r="L1336" s="20"/>
      <c r="M1336" s="20">
        <v>43483</v>
      </c>
      <c r="N1336" s="20">
        <v>43485</v>
      </c>
      <c r="O1336" s="21">
        <v>-2</v>
      </c>
      <c r="P1336" s="21">
        <v>-2</v>
      </c>
      <c r="Q1336" s="7">
        <v>-1694</v>
      </c>
      <c r="R1336" s="22">
        <f t="shared" si="60"/>
        <v>2018</v>
      </c>
      <c r="S1336" s="22">
        <f t="shared" si="61"/>
        <v>1</v>
      </c>
      <c r="T1336" s="22">
        <f t="shared" si="62"/>
        <v>1</v>
      </c>
    </row>
    <row r="1337" spans="1:20">
      <c r="A1337" t="s">
        <v>192</v>
      </c>
      <c r="B1337">
        <v>2062730755</v>
      </c>
      <c r="C1337" t="s">
        <v>875</v>
      </c>
      <c r="D1337">
        <v>70010000056</v>
      </c>
      <c r="E1337" t="s">
        <v>29</v>
      </c>
      <c r="F1337" t="s">
        <v>32</v>
      </c>
      <c r="H1337" s="7">
        <v>1769.04</v>
      </c>
      <c r="I1337" s="20">
        <v>43424</v>
      </c>
      <c r="J1337" s="20">
        <v>43426</v>
      </c>
      <c r="K1337" s="20"/>
      <c r="L1337" s="20"/>
      <c r="M1337" s="20">
        <v>43483</v>
      </c>
      <c r="N1337" s="20">
        <v>43486</v>
      </c>
      <c r="O1337" s="21">
        <v>-3</v>
      </c>
      <c r="P1337" s="21">
        <v>-3</v>
      </c>
      <c r="Q1337" s="7">
        <v>-5307.12</v>
      </c>
      <c r="R1337" s="22">
        <f t="shared" si="60"/>
        <v>2018</v>
      </c>
      <c r="S1337" s="22">
        <f t="shared" si="61"/>
        <v>1</v>
      </c>
      <c r="T1337" s="22">
        <f t="shared" si="62"/>
        <v>1</v>
      </c>
    </row>
    <row r="1338" spans="1:20">
      <c r="A1338" t="s">
        <v>317</v>
      </c>
      <c r="B1338">
        <v>9238800156</v>
      </c>
      <c r="C1338">
        <v>1024726566</v>
      </c>
      <c r="D1338">
        <v>70010000050</v>
      </c>
      <c r="E1338" t="s">
        <v>29</v>
      </c>
      <c r="F1338" t="s">
        <v>32</v>
      </c>
      <c r="H1338" s="7">
        <v>355.68</v>
      </c>
      <c r="I1338" s="20">
        <v>43427</v>
      </c>
      <c r="J1338" s="20">
        <v>43427</v>
      </c>
      <c r="K1338" s="20"/>
      <c r="L1338" s="20"/>
      <c r="M1338" s="20">
        <v>43483</v>
      </c>
      <c r="N1338" s="20">
        <v>43487</v>
      </c>
      <c r="O1338" s="21">
        <v>-4</v>
      </c>
      <c r="P1338" s="21">
        <v>-4</v>
      </c>
      <c r="Q1338" s="7">
        <v>-1422.72</v>
      </c>
      <c r="R1338" s="22">
        <f t="shared" si="60"/>
        <v>2018</v>
      </c>
      <c r="S1338" s="22">
        <f t="shared" si="61"/>
        <v>1</v>
      </c>
      <c r="T1338" s="22">
        <f t="shared" si="62"/>
        <v>1</v>
      </c>
    </row>
    <row r="1339" spans="1:20">
      <c r="A1339" t="s">
        <v>876</v>
      </c>
      <c r="B1339">
        <v>12792100153</v>
      </c>
      <c r="C1339">
        <v>18983634</v>
      </c>
      <c r="D1339">
        <v>70010000036</v>
      </c>
      <c r="E1339" t="s">
        <v>29</v>
      </c>
      <c r="F1339" t="s">
        <v>32</v>
      </c>
      <c r="H1339" s="7">
        <v>425.18</v>
      </c>
      <c r="I1339" s="20">
        <v>43427</v>
      </c>
      <c r="J1339" s="20">
        <v>43427</v>
      </c>
      <c r="K1339" s="20"/>
      <c r="L1339" s="20"/>
      <c r="M1339" s="20">
        <v>43483</v>
      </c>
      <c r="N1339" s="20">
        <v>43487</v>
      </c>
      <c r="O1339" s="21">
        <v>-4</v>
      </c>
      <c r="P1339" s="21">
        <v>-4</v>
      </c>
      <c r="Q1339" s="7">
        <v>-1700.72</v>
      </c>
      <c r="R1339" s="22">
        <f t="shared" si="60"/>
        <v>2018</v>
      </c>
      <c r="S1339" s="22">
        <f t="shared" si="61"/>
        <v>1</v>
      </c>
      <c r="T1339" s="22">
        <f t="shared" si="62"/>
        <v>1</v>
      </c>
    </row>
    <row r="1340" spans="1:20">
      <c r="A1340" t="s">
        <v>34</v>
      </c>
      <c r="B1340">
        <v>4804230151</v>
      </c>
      <c r="C1340">
        <v>1704</v>
      </c>
      <c r="D1340">
        <v>70010000036</v>
      </c>
      <c r="E1340" t="s">
        <v>29</v>
      </c>
      <c r="F1340" t="s">
        <v>32</v>
      </c>
      <c r="H1340" s="7">
        <v>1537.2</v>
      </c>
      <c r="I1340" s="20">
        <v>43427</v>
      </c>
      <c r="J1340" s="20">
        <v>43439</v>
      </c>
      <c r="K1340" s="20"/>
      <c r="L1340" s="20"/>
      <c r="M1340" s="20">
        <v>43483</v>
      </c>
      <c r="N1340" s="20">
        <v>43499</v>
      </c>
      <c r="O1340" s="21">
        <v>-16</v>
      </c>
      <c r="P1340" s="21">
        <v>-16</v>
      </c>
      <c r="Q1340" s="7">
        <v>-24595.200000000001</v>
      </c>
      <c r="R1340" s="22">
        <f t="shared" si="60"/>
        <v>2018</v>
      </c>
      <c r="S1340" s="22">
        <f t="shared" si="61"/>
        <v>1</v>
      </c>
      <c r="T1340" s="22">
        <f t="shared" si="62"/>
        <v>1</v>
      </c>
    </row>
    <row r="1341" spans="1:20">
      <c r="A1341" t="s">
        <v>877</v>
      </c>
      <c r="B1341">
        <v>2368591208</v>
      </c>
      <c r="C1341">
        <v>8100098184</v>
      </c>
      <c r="D1341">
        <v>70010000036</v>
      </c>
      <c r="E1341" t="s">
        <v>29</v>
      </c>
      <c r="F1341" t="s">
        <v>32</v>
      </c>
      <c r="H1341" s="7">
        <v>4950.5600000000004</v>
      </c>
      <c r="I1341" s="20">
        <v>43409</v>
      </c>
      <c r="J1341" s="20">
        <v>43410</v>
      </c>
      <c r="K1341" s="20"/>
      <c r="L1341" s="20"/>
      <c r="M1341" s="20">
        <v>43483</v>
      </c>
      <c r="N1341" s="20">
        <v>43470</v>
      </c>
      <c r="O1341" s="21">
        <v>13</v>
      </c>
      <c r="P1341" s="21">
        <v>13</v>
      </c>
      <c r="Q1341" s="7">
        <v>64357.280000000006</v>
      </c>
      <c r="R1341" s="22">
        <f t="shared" si="60"/>
        <v>2018</v>
      </c>
      <c r="S1341" s="22">
        <f t="shared" si="61"/>
        <v>1</v>
      </c>
      <c r="T1341" s="22">
        <f t="shared" si="62"/>
        <v>1</v>
      </c>
    </row>
    <row r="1342" spans="1:20">
      <c r="A1342" t="s">
        <v>317</v>
      </c>
      <c r="B1342">
        <v>9238800156</v>
      </c>
      <c r="C1342">
        <v>1024724260</v>
      </c>
      <c r="D1342">
        <v>70010000050</v>
      </c>
      <c r="E1342" t="s">
        <v>29</v>
      </c>
      <c r="F1342" t="s">
        <v>32</v>
      </c>
      <c r="H1342" s="7">
        <v>463.6</v>
      </c>
      <c r="I1342" s="20">
        <v>43425</v>
      </c>
      <c r="J1342" s="20">
        <v>43425</v>
      </c>
      <c r="K1342" s="20"/>
      <c r="L1342" s="20"/>
      <c r="M1342" s="20">
        <v>43483</v>
      </c>
      <c r="N1342" s="20">
        <v>43485</v>
      </c>
      <c r="O1342" s="21">
        <v>-2</v>
      </c>
      <c r="P1342" s="21">
        <v>-2</v>
      </c>
      <c r="Q1342" s="7">
        <v>-927.2</v>
      </c>
      <c r="R1342" s="22">
        <f t="shared" si="60"/>
        <v>2018</v>
      </c>
      <c r="S1342" s="22">
        <f t="shared" si="61"/>
        <v>1</v>
      </c>
      <c r="T1342" s="22">
        <f t="shared" si="62"/>
        <v>1</v>
      </c>
    </row>
    <row r="1343" spans="1:20">
      <c r="A1343" t="s">
        <v>340</v>
      </c>
      <c r="B1343">
        <v>10923790157</v>
      </c>
      <c r="C1343">
        <v>288593</v>
      </c>
      <c r="D1343">
        <v>70010000050</v>
      </c>
      <c r="E1343" t="s">
        <v>29</v>
      </c>
      <c r="F1343" t="s">
        <v>32</v>
      </c>
      <c r="H1343" s="7">
        <v>1104.0999999999999</v>
      </c>
      <c r="I1343" s="20">
        <v>43420</v>
      </c>
      <c r="J1343" s="20">
        <v>43423</v>
      </c>
      <c r="K1343" s="20"/>
      <c r="L1343" s="20"/>
      <c r="M1343" s="20">
        <v>43483</v>
      </c>
      <c r="N1343" s="20">
        <v>43483</v>
      </c>
      <c r="O1343" s="21">
        <v>0</v>
      </c>
      <c r="P1343" s="21">
        <v>0</v>
      </c>
      <c r="Q1343" s="7">
        <v>0</v>
      </c>
      <c r="R1343" s="22">
        <f t="shared" si="60"/>
        <v>2018</v>
      </c>
      <c r="S1343" s="22">
        <f t="shared" si="61"/>
        <v>1</v>
      </c>
      <c r="T1343" s="22">
        <f t="shared" si="62"/>
        <v>1</v>
      </c>
    </row>
    <row r="1344" spans="1:20">
      <c r="A1344" t="s">
        <v>196</v>
      </c>
      <c r="B1344">
        <v>348120718</v>
      </c>
      <c r="C1344">
        <v>2701</v>
      </c>
      <c r="D1344">
        <v>70010000050</v>
      </c>
      <c r="E1344" t="s">
        <v>29</v>
      </c>
      <c r="F1344" t="s">
        <v>32</v>
      </c>
      <c r="H1344" s="7">
        <v>378.2</v>
      </c>
      <c r="I1344" s="20">
        <v>43423</v>
      </c>
      <c r="J1344" s="20">
        <v>43431</v>
      </c>
      <c r="K1344" s="20"/>
      <c r="L1344" s="20"/>
      <c r="M1344" s="20">
        <v>43483</v>
      </c>
      <c r="N1344" s="20">
        <v>43491</v>
      </c>
      <c r="O1344" s="21">
        <v>-8</v>
      </c>
      <c r="P1344" s="21">
        <v>-8</v>
      </c>
      <c r="Q1344" s="7">
        <v>-3025.6</v>
      </c>
      <c r="R1344" s="22">
        <f t="shared" si="60"/>
        <v>2018</v>
      </c>
      <c r="S1344" s="22">
        <f t="shared" si="61"/>
        <v>1</v>
      </c>
      <c r="T1344" s="22">
        <f t="shared" si="62"/>
        <v>1</v>
      </c>
    </row>
    <row r="1345" spans="1:20">
      <c r="A1345" t="s">
        <v>878</v>
      </c>
      <c r="B1345">
        <v>13342400150</v>
      </c>
      <c r="C1345">
        <v>1855946</v>
      </c>
      <c r="D1345">
        <v>70010000036</v>
      </c>
      <c r="E1345" t="s">
        <v>29</v>
      </c>
      <c r="F1345" t="s">
        <v>32</v>
      </c>
      <c r="H1345" s="7">
        <v>440</v>
      </c>
      <c r="I1345" s="20">
        <v>43434</v>
      </c>
      <c r="J1345" s="20">
        <v>43446</v>
      </c>
      <c r="K1345" s="20"/>
      <c r="L1345" s="20"/>
      <c r="M1345" s="20">
        <v>43483</v>
      </c>
      <c r="N1345" s="20">
        <v>43506</v>
      </c>
      <c r="O1345" s="21">
        <v>-23</v>
      </c>
      <c r="P1345" s="21">
        <v>-23</v>
      </c>
      <c r="Q1345" s="7">
        <v>-10120</v>
      </c>
      <c r="R1345" s="22">
        <f t="shared" si="60"/>
        <v>2018</v>
      </c>
      <c r="S1345" s="22">
        <f t="shared" si="61"/>
        <v>1</v>
      </c>
      <c r="T1345" s="22">
        <f t="shared" si="62"/>
        <v>1</v>
      </c>
    </row>
    <row r="1346" spans="1:20">
      <c r="A1346" t="s">
        <v>878</v>
      </c>
      <c r="B1346">
        <v>13342400150</v>
      </c>
      <c r="C1346">
        <v>1856275</v>
      </c>
      <c r="D1346">
        <v>70010000006</v>
      </c>
      <c r="E1346" t="s">
        <v>29</v>
      </c>
      <c r="F1346" t="s">
        <v>32</v>
      </c>
      <c r="H1346" s="7">
        <v>242</v>
      </c>
      <c r="I1346" s="20">
        <v>43434</v>
      </c>
      <c r="J1346" s="20">
        <v>43446</v>
      </c>
      <c r="K1346" s="20"/>
      <c r="L1346" s="20"/>
      <c r="M1346" s="20">
        <v>43483</v>
      </c>
      <c r="N1346" s="20">
        <v>43506</v>
      </c>
      <c r="O1346" s="21">
        <v>-23</v>
      </c>
      <c r="P1346" s="21">
        <v>-23</v>
      </c>
      <c r="Q1346" s="7">
        <v>-5566</v>
      </c>
      <c r="R1346" s="22">
        <f t="shared" si="60"/>
        <v>2018</v>
      </c>
      <c r="S1346" s="22">
        <f t="shared" si="61"/>
        <v>1</v>
      </c>
      <c r="T1346" s="22">
        <f t="shared" si="62"/>
        <v>1</v>
      </c>
    </row>
    <row r="1347" spans="1:20">
      <c r="A1347" t="s">
        <v>317</v>
      </c>
      <c r="B1347">
        <v>9238800156</v>
      </c>
      <c r="C1347">
        <v>1024730394</v>
      </c>
      <c r="D1347">
        <v>70010000056</v>
      </c>
      <c r="E1347" t="s">
        <v>29</v>
      </c>
      <c r="F1347" t="s">
        <v>32</v>
      </c>
      <c r="H1347" s="7">
        <v>13312</v>
      </c>
      <c r="I1347" s="20">
        <v>43432</v>
      </c>
      <c r="J1347" s="20">
        <v>43432</v>
      </c>
      <c r="K1347" s="20"/>
      <c r="L1347" s="20"/>
      <c r="M1347" s="20">
        <v>43483</v>
      </c>
      <c r="N1347" s="20">
        <v>43492</v>
      </c>
      <c r="O1347" s="21">
        <v>-9</v>
      </c>
      <c r="P1347" s="21">
        <v>-9</v>
      </c>
      <c r="Q1347" s="7">
        <v>-119808</v>
      </c>
      <c r="R1347" s="22">
        <f t="shared" si="60"/>
        <v>2018</v>
      </c>
      <c r="S1347" s="22">
        <f t="shared" si="61"/>
        <v>1</v>
      </c>
      <c r="T1347" s="22">
        <f t="shared" si="62"/>
        <v>1</v>
      </c>
    </row>
    <row r="1348" spans="1:20">
      <c r="A1348" t="s">
        <v>879</v>
      </c>
      <c r="B1348">
        <v>8357720963</v>
      </c>
      <c r="C1348">
        <v>18006879</v>
      </c>
      <c r="D1348">
        <v>70010000058</v>
      </c>
      <c r="E1348" t="s">
        <v>29</v>
      </c>
      <c r="F1348" t="s">
        <v>42</v>
      </c>
      <c r="H1348" s="7">
        <v>1580.8</v>
      </c>
      <c r="I1348" s="20">
        <v>43426</v>
      </c>
      <c r="J1348" s="20">
        <v>43432</v>
      </c>
      <c r="K1348" s="20"/>
      <c r="L1348" s="20"/>
      <c r="M1348" s="20">
        <v>43483</v>
      </c>
      <c r="N1348" s="20">
        <v>43492</v>
      </c>
      <c r="O1348" s="21">
        <v>-9</v>
      </c>
      <c r="P1348" s="21">
        <v>-9</v>
      </c>
      <c r="Q1348" s="7">
        <v>-14227.199999999999</v>
      </c>
      <c r="R1348" s="22">
        <f t="shared" si="60"/>
        <v>2018</v>
      </c>
      <c r="S1348" s="22">
        <f t="shared" si="61"/>
        <v>1</v>
      </c>
      <c r="T1348" s="22">
        <f t="shared" si="62"/>
        <v>1</v>
      </c>
    </row>
    <row r="1349" spans="1:20">
      <c r="A1349" t="s">
        <v>317</v>
      </c>
      <c r="B1349">
        <v>9238800156</v>
      </c>
      <c r="C1349">
        <v>1024731905</v>
      </c>
      <c r="D1349">
        <v>70010000056</v>
      </c>
      <c r="E1349" t="s">
        <v>29</v>
      </c>
      <c r="F1349" t="s">
        <v>32</v>
      </c>
      <c r="H1349" s="7">
        <v>13312</v>
      </c>
      <c r="I1349" s="20">
        <v>43433</v>
      </c>
      <c r="J1349" s="20">
        <v>43433</v>
      </c>
      <c r="K1349" s="20"/>
      <c r="L1349" s="20"/>
      <c r="M1349" s="20">
        <v>43483</v>
      </c>
      <c r="N1349" s="20">
        <v>43493</v>
      </c>
      <c r="O1349" s="21">
        <v>-10</v>
      </c>
      <c r="P1349" s="21">
        <v>-10</v>
      </c>
      <c r="Q1349" s="7">
        <v>-133120</v>
      </c>
      <c r="R1349" s="22">
        <f t="shared" si="60"/>
        <v>2018</v>
      </c>
      <c r="S1349" s="22">
        <f t="shared" si="61"/>
        <v>1</v>
      </c>
      <c r="T1349" s="22">
        <f t="shared" si="62"/>
        <v>1</v>
      </c>
    </row>
    <row r="1350" spans="1:20">
      <c r="A1350" t="s">
        <v>317</v>
      </c>
      <c r="B1350">
        <v>9238800156</v>
      </c>
      <c r="C1350">
        <v>1024732782</v>
      </c>
      <c r="D1350">
        <v>70010000050</v>
      </c>
      <c r="E1350" t="s">
        <v>29</v>
      </c>
      <c r="F1350" t="s">
        <v>42</v>
      </c>
      <c r="H1350" s="7">
        <v>3804.57</v>
      </c>
      <c r="I1350" s="20">
        <v>43433</v>
      </c>
      <c r="J1350" s="20">
        <v>43433</v>
      </c>
      <c r="K1350" s="20"/>
      <c r="L1350" s="20"/>
      <c r="M1350" s="20">
        <v>43483</v>
      </c>
      <c r="N1350" s="20">
        <v>43493</v>
      </c>
      <c r="O1350" s="21">
        <v>-10</v>
      </c>
      <c r="P1350" s="21">
        <v>-10</v>
      </c>
      <c r="Q1350" s="7">
        <v>-38045.700000000004</v>
      </c>
      <c r="R1350" s="22">
        <f t="shared" si="60"/>
        <v>2018</v>
      </c>
      <c r="S1350" s="22">
        <f t="shared" si="61"/>
        <v>1</v>
      </c>
      <c r="T1350" s="22">
        <f t="shared" si="62"/>
        <v>1</v>
      </c>
    </row>
    <row r="1351" spans="1:20">
      <c r="A1351" t="s">
        <v>877</v>
      </c>
      <c r="B1351">
        <v>2368591208</v>
      </c>
      <c r="C1351">
        <v>8100101095</v>
      </c>
      <c r="D1351">
        <v>70010000036</v>
      </c>
      <c r="E1351" t="s">
        <v>29</v>
      </c>
      <c r="F1351" t="s">
        <v>32</v>
      </c>
      <c r="H1351" s="7">
        <v>1868.94</v>
      </c>
      <c r="I1351" s="20">
        <v>43441</v>
      </c>
      <c r="J1351" s="20">
        <v>43444</v>
      </c>
      <c r="K1351" s="20"/>
      <c r="L1351" s="20"/>
      <c r="M1351" s="20">
        <v>43483</v>
      </c>
      <c r="N1351" s="20">
        <v>43504</v>
      </c>
      <c r="O1351" s="21">
        <v>-21</v>
      </c>
      <c r="P1351" s="21">
        <v>-21</v>
      </c>
      <c r="Q1351" s="7">
        <v>-39247.74</v>
      </c>
      <c r="R1351" s="22">
        <f t="shared" si="60"/>
        <v>2018</v>
      </c>
      <c r="S1351" s="22">
        <f t="shared" si="61"/>
        <v>1</v>
      </c>
      <c r="T1351" s="22">
        <f t="shared" si="62"/>
        <v>1</v>
      </c>
    </row>
    <row r="1352" spans="1:20">
      <c r="A1352" t="s">
        <v>317</v>
      </c>
      <c r="B1352">
        <v>9238800156</v>
      </c>
      <c r="C1352">
        <v>1024724261</v>
      </c>
      <c r="D1352">
        <v>70010000050</v>
      </c>
      <c r="E1352" t="s">
        <v>29</v>
      </c>
      <c r="F1352" t="s">
        <v>32</v>
      </c>
      <c r="H1352" s="7">
        <v>3806.4</v>
      </c>
      <c r="I1352" s="20">
        <v>43425</v>
      </c>
      <c r="J1352" s="20">
        <v>43425</v>
      </c>
      <c r="K1352" s="20"/>
      <c r="L1352" s="20"/>
      <c r="M1352" s="20">
        <v>43483</v>
      </c>
      <c r="N1352" s="20">
        <v>43485</v>
      </c>
      <c r="O1352" s="21">
        <v>-2</v>
      </c>
      <c r="P1352" s="21">
        <v>-2</v>
      </c>
      <c r="Q1352" s="7">
        <v>-7612.8</v>
      </c>
      <c r="R1352" s="22">
        <f t="shared" ref="R1352:R1415" si="63">YEAR(I1352)</f>
        <v>2018</v>
      </c>
      <c r="S1352" s="22">
        <f t="shared" ref="S1352:S1415" si="64">MONTH(M1352)</f>
        <v>1</v>
      </c>
      <c r="T1352" s="22">
        <f t="shared" ref="T1352:T1415" si="65">CEILING(MONTH(M1352)/3,1)</f>
        <v>1</v>
      </c>
    </row>
    <row r="1353" spans="1:20">
      <c r="A1353" t="s">
        <v>880</v>
      </c>
      <c r="B1353">
        <v>9412650153</v>
      </c>
      <c r="C1353" t="s">
        <v>881</v>
      </c>
      <c r="D1353">
        <v>70010000036</v>
      </c>
      <c r="E1353" t="s">
        <v>29</v>
      </c>
      <c r="F1353" t="s">
        <v>32</v>
      </c>
      <c r="H1353" s="7">
        <v>1087.4100000000001</v>
      </c>
      <c r="I1353" s="20">
        <v>43410</v>
      </c>
      <c r="J1353" s="20">
        <v>43411</v>
      </c>
      <c r="K1353" s="20"/>
      <c r="L1353" s="20"/>
      <c r="M1353" s="20">
        <v>43483</v>
      </c>
      <c r="N1353" s="20">
        <v>43471</v>
      </c>
      <c r="O1353" s="21">
        <v>12</v>
      </c>
      <c r="P1353" s="21">
        <v>12</v>
      </c>
      <c r="Q1353" s="7">
        <v>13048.920000000002</v>
      </c>
      <c r="R1353" s="22">
        <f t="shared" si="63"/>
        <v>2018</v>
      </c>
      <c r="S1353" s="22">
        <f t="shared" si="64"/>
        <v>1</v>
      </c>
      <c r="T1353" s="22">
        <f t="shared" si="65"/>
        <v>1</v>
      </c>
    </row>
    <row r="1354" spans="1:20">
      <c r="A1354" t="s">
        <v>882</v>
      </c>
      <c r="B1354">
        <v>5400500723</v>
      </c>
      <c r="C1354" t="s">
        <v>883</v>
      </c>
      <c r="D1354">
        <v>71210000080</v>
      </c>
      <c r="E1354" t="s">
        <v>29</v>
      </c>
      <c r="F1354" t="s">
        <v>38</v>
      </c>
      <c r="H1354" s="7">
        <v>95760.85</v>
      </c>
      <c r="I1354" s="20">
        <v>43404</v>
      </c>
      <c r="J1354" s="20">
        <v>43416</v>
      </c>
      <c r="K1354" s="20"/>
      <c r="L1354" s="20"/>
      <c r="M1354" s="20">
        <v>43483</v>
      </c>
      <c r="N1354" s="20">
        <v>43476</v>
      </c>
      <c r="O1354" s="21">
        <v>7</v>
      </c>
      <c r="P1354" s="21">
        <v>7</v>
      </c>
      <c r="Q1354" s="7">
        <v>670325.95000000007</v>
      </c>
      <c r="R1354" s="22">
        <f t="shared" si="63"/>
        <v>2018</v>
      </c>
      <c r="S1354" s="22">
        <f t="shared" si="64"/>
        <v>1</v>
      </c>
      <c r="T1354" s="22">
        <f t="shared" si="65"/>
        <v>1</v>
      </c>
    </row>
    <row r="1355" spans="1:20">
      <c r="A1355" t="s">
        <v>877</v>
      </c>
      <c r="B1355">
        <v>2368591208</v>
      </c>
      <c r="C1355">
        <v>8100098185</v>
      </c>
      <c r="D1355">
        <v>70010000036</v>
      </c>
      <c r="E1355" t="s">
        <v>29</v>
      </c>
      <c r="F1355" t="s">
        <v>32</v>
      </c>
      <c r="H1355" s="7">
        <v>4950.5600000000004</v>
      </c>
      <c r="I1355" s="20">
        <v>43409</v>
      </c>
      <c r="J1355" s="20">
        <v>43410</v>
      </c>
      <c r="K1355" s="20"/>
      <c r="L1355" s="20"/>
      <c r="M1355" s="20">
        <v>43483</v>
      </c>
      <c r="N1355" s="20">
        <v>43470</v>
      </c>
      <c r="O1355" s="21">
        <v>13</v>
      </c>
      <c r="P1355" s="21">
        <v>13</v>
      </c>
      <c r="Q1355" s="7">
        <v>64357.280000000006</v>
      </c>
      <c r="R1355" s="22">
        <f t="shared" si="63"/>
        <v>2018</v>
      </c>
      <c r="S1355" s="22">
        <f t="shared" si="64"/>
        <v>1</v>
      </c>
      <c r="T1355" s="22">
        <f t="shared" si="65"/>
        <v>1</v>
      </c>
    </row>
    <row r="1356" spans="1:20">
      <c r="A1356" t="s">
        <v>880</v>
      </c>
      <c r="B1356">
        <v>9412650153</v>
      </c>
      <c r="C1356" t="s">
        <v>884</v>
      </c>
      <c r="D1356">
        <v>70010000036</v>
      </c>
      <c r="E1356" t="s">
        <v>29</v>
      </c>
      <c r="F1356" t="s">
        <v>32</v>
      </c>
      <c r="H1356" s="7">
        <v>312.38</v>
      </c>
      <c r="I1356" s="20">
        <v>43409</v>
      </c>
      <c r="J1356" s="20">
        <v>43409</v>
      </c>
      <c r="K1356" s="20"/>
      <c r="L1356" s="20"/>
      <c r="M1356" s="20">
        <v>43483</v>
      </c>
      <c r="N1356" s="20">
        <v>43469</v>
      </c>
      <c r="O1356" s="21">
        <v>14</v>
      </c>
      <c r="P1356" s="21">
        <v>14</v>
      </c>
      <c r="Q1356" s="7">
        <v>4373.32</v>
      </c>
      <c r="R1356" s="22">
        <f t="shared" si="63"/>
        <v>2018</v>
      </c>
      <c r="S1356" s="22">
        <f t="shared" si="64"/>
        <v>1</v>
      </c>
      <c r="T1356" s="22">
        <f t="shared" si="65"/>
        <v>1</v>
      </c>
    </row>
    <row r="1357" spans="1:20">
      <c r="A1357" t="s">
        <v>369</v>
      </c>
      <c r="B1357">
        <v>7509990631</v>
      </c>
      <c r="C1357" t="s">
        <v>885</v>
      </c>
      <c r="D1357">
        <v>70010000050</v>
      </c>
      <c r="E1357" t="s">
        <v>29</v>
      </c>
      <c r="F1357" t="s">
        <v>32</v>
      </c>
      <c r="H1357" s="7">
        <v>4473.25</v>
      </c>
      <c r="I1357" s="20">
        <v>43432</v>
      </c>
      <c r="J1357" s="20">
        <v>43434</v>
      </c>
      <c r="K1357" s="20"/>
      <c r="L1357" s="20"/>
      <c r="M1357" s="20">
        <v>43483</v>
      </c>
      <c r="N1357" s="20">
        <v>43494</v>
      </c>
      <c r="O1357" s="21">
        <v>-11</v>
      </c>
      <c r="P1357" s="21">
        <v>-11</v>
      </c>
      <c r="Q1357" s="7">
        <v>-49205.75</v>
      </c>
      <c r="R1357" s="22">
        <f t="shared" si="63"/>
        <v>2018</v>
      </c>
      <c r="S1357" s="22">
        <f t="shared" si="64"/>
        <v>1</v>
      </c>
      <c r="T1357" s="22">
        <f t="shared" si="65"/>
        <v>1</v>
      </c>
    </row>
    <row r="1358" spans="1:20">
      <c r="A1358" t="s">
        <v>886</v>
      </c>
      <c r="B1358">
        <v>6060260723</v>
      </c>
      <c r="C1358">
        <v>64</v>
      </c>
      <c r="D1358">
        <v>71210000158</v>
      </c>
      <c r="E1358" t="s">
        <v>29</v>
      </c>
      <c r="F1358" t="s">
        <v>42</v>
      </c>
      <c r="H1358" s="7">
        <v>2040</v>
      </c>
      <c r="I1358" s="20">
        <v>41739</v>
      </c>
      <c r="J1358" s="20">
        <v>41780</v>
      </c>
      <c r="K1358" s="20">
        <v>41780</v>
      </c>
      <c r="L1358" s="20">
        <v>43483</v>
      </c>
      <c r="M1358" s="20">
        <v>43483</v>
      </c>
      <c r="N1358" s="20">
        <v>41840</v>
      </c>
      <c r="O1358" s="21">
        <v>-60</v>
      </c>
      <c r="P1358" s="21">
        <v>0</v>
      </c>
      <c r="Q1358" s="7">
        <v>0</v>
      </c>
      <c r="R1358" s="22">
        <f t="shared" si="63"/>
        <v>2014</v>
      </c>
      <c r="S1358" s="22">
        <f t="shared" si="64"/>
        <v>1</v>
      </c>
      <c r="T1358" s="22">
        <f t="shared" si="65"/>
        <v>1</v>
      </c>
    </row>
    <row r="1359" spans="1:20">
      <c r="A1359" t="s">
        <v>877</v>
      </c>
      <c r="B1359">
        <v>2368591208</v>
      </c>
      <c r="C1359">
        <v>8100099616</v>
      </c>
      <c r="D1359">
        <v>70010000036</v>
      </c>
      <c r="E1359" t="s">
        <v>29</v>
      </c>
      <c r="F1359" t="s">
        <v>32</v>
      </c>
      <c r="H1359" s="7">
        <v>1244.52</v>
      </c>
      <c r="I1359" s="20">
        <v>43426</v>
      </c>
      <c r="J1359" s="20">
        <v>43427</v>
      </c>
      <c r="K1359" s="20"/>
      <c r="L1359" s="20"/>
      <c r="M1359" s="20">
        <v>43483</v>
      </c>
      <c r="N1359" s="20">
        <v>43487</v>
      </c>
      <c r="O1359" s="21">
        <v>-4</v>
      </c>
      <c r="P1359" s="21">
        <v>-4</v>
      </c>
      <c r="Q1359" s="7">
        <v>-4978.08</v>
      </c>
      <c r="R1359" s="22">
        <f t="shared" si="63"/>
        <v>2018</v>
      </c>
      <c r="S1359" s="22">
        <f t="shared" si="64"/>
        <v>1</v>
      </c>
      <c r="T1359" s="22">
        <f t="shared" si="65"/>
        <v>1</v>
      </c>
    </row>
    <row r="1360" spans="1:20">
      <c r="A1360" t="s">
        <v>877</v>
      </c>
      <c r="B1360">
        <v>2368591208</v>
      </c>
      <c r="C1360">
        <v>8100099617</v>
      </c>
      <c r="D1360">
        <v>70010000036</v>
      </c>
      <c r="E1360" t="s">
        <v>29</v>
      </c>
      <c r="F1360" t="s">
        <v>32</v>
      </c>
      <c r="H1360" s="7">
        <v>1154.32</v>
      </c>
      <c r="I1360" s="20">
        <v>43426</v>
      </c>
      <c r="J1360" s="20">
        <v>43427</v>
      </c>
      <c r="K1360" s="20"/>
      <c r="L1360" s="20"/>
      <c r="M1360" s="20">
        <v>43483</v>
      </c>
      <c r="N1360" s="20">
        <v>43487</v>
      </c>
      <c r="O1360" s="21">
        <v>-4</v>
      </c>
      <c r="P1360" s="21">
        <v>-4</v>
      </c>
      <c r="Q1360" s="7">
        <v>-4617.28</v>
      </c>
      <c r="R1360" s="22">
        <f t="shared" si="63"/>
        <v>2018</v>
      </c>
      <c r="S1360" s="22">
        <f t="shared" si="64"/>
        <v>1</v>
      </c>
      <c r="T1360" s="22">
        <f t="shared" si="65"/>
        <v>1</v>
      </c>
    </row>
    <row r="1361" spans="1:20">
      <c r="A1361" t="s">
        <v>887</v>
      </c>
      <c r="B1361">
        <v>530130673</v>
      </c>
      <c r="C1361" t="s">
        <v>888</v>
      </c>
      <c r="D1361">
        <v>70010000036</v>
      </c>
      <c r="E1361" t="s">
        <v>29</v>
      </c>
      <c r="F1361" t="s">
        <v>32</v>
      </c>
      <c r="H1361" s="7">
        <v>171.28</v>
      </c>
      <c r="I1361" s="20">
        <v>43434</v>
      </c>
      <c r="J1361" s="20">
        <v>43445</v>
      </c>
      <c r="K1361" s="20"/>
      <c r="L1361" s="20"/>
      <c r="M1361" s="20">
        <v>43483</v>
      </c>
      <c r="N1361" s="20">
        <v>43505</v>
      </c>
      <c r="O1361" s="21">
        <v>-22</v>
      </c>
      <c r="P1361" s="21">
        <v>-22</v>
      </c>
      <c r="Q1361" s="7">
        <v>-3768.16</v>
      </c>
      <c r="R1361" s="22">
        <f t="shared" si="63"/>
        <v>2018</v>
      </c>
      <c r="S1361" s="22">
        <f t="shared" si="64"/>
        <v>1</v>
      </c>
      <c r="T1361" s="22">
        <f t="shared" si="65"/>
        <v>1</v>
      </c>
    </row>
    <row r="1362" spans="1:20">
      <c r="A1362" t="s">
        <v>279</v>
      </c>
      <c r="B1362">
        <v>1630000287</v>
      </c>
      <c r="C1362" t="s">
        <v>889</v>
      </c>
      <c r="D1362">
        <v>70010000050</v>
      </c>
      <c r="E1362" t="s">
        <v>29</v>
      </c>
      <c r="F1362" t="s">
        <v>32</v>
      </c>
      <c r="H1362" s="7">
        <v>256.2</v>
      </c>
      <c r="I1362" s="20">
        <v>43426</v>
      </c>
      <c r="J1362" s="20">
        <v>43426</v>
      </c>
      <c r="K1362" s="20"/>
      <c r="L1362" s="20"/>
      <c r="M1362" s="20">
        <v>43483</v>
      </c>
      <c r="N1362" s="20">
        <v>43486</v>
      </c>
      <c r="O1362" s="21">
        <v>-3</v>
      </c>
      <c r="P1362" s="21">
        <v>-3</v>
      </c>
      <c r="Q1362" s="7">
        <v>-768.59999999999991</v>
      </c>
      <c r="R1362" s="22">
        <f t="shared" si="63"/>
        <v>2018</v>
      </c>
      <c r="S1362" s="22">
        <f t="shared" si="64"/>
        <v>1</v>
      </c>
      <c r="T1362" s="22">
        <f t="shared" si="65"/>
        <v>1</v>
      </c>
    </row>
    <row r="1363" spans="1:20">
      <c r="A1363" t="s">
        <v>880</v>
      </c>
      <c r="B1363">
        <v>9412650153</v>
      </c>
      <c r="C1363" t="s">
        <v>890</v>
      </c>
      <c r="D1363">
        <v>70010000036</v>
      </c>
      <c r="E1363" t="s">
        <v>29</v>
      </c>
      <c r="F1363" t="s">
        <v>32</v>
      </c>
      <c r="H1363" s="7">
        <v>312.38</v>
      </c>
      <c r="I1363" s="20">
        <v>43423</v>
      </c>
      <c r="J1363" s="20">
        <v>43423</v>
      </c>
      <c r="K1363" s="20"/>
      <c r="L1363" s="20"/>
      <c r="M1363" s="20">
        <v>43483</v>
      </c>
      <c r="N1363" s="20">
        <v>43483</v>
      </c>
      <c r="O1363" s="21">
        <v>0</v>
      </c>
      <c r="P1363" s="21">
        <v>0</v>
      </c>
      <c r="Q1363" s="7">
        <v>0</v>
      </c>
      <c r="R1363" s="22">
        <f t="shared" si="63"/>
        <v>2018</v>
      </c>
      <c r="S1363" s="22">
        <f t="shared" si="64"/>
        <v>1</v>
      </c>
      <c r="T1363" s="22">
        <f t="shared" si="65"/>
        <v>1</v>
      </c>
    </row>
    <row r="1364" spans="1:20">
      <c r="A1364" t="s">
        <v>317</v>
      </c>
      <c r="B1364">
        <v>9238800156</v>
      </c>
      <c r="C1364">
        <v>1024726568</v>
      </c>
      <c r="D1364">
        <v>70010000050</v>
      </c>
      <c r="E1364" t="s">
        <v>29</v>
      </c>
      <c r="F1364" t="s">
        <v>32</v>
      </c>
      <c r="H1364" s="7">
        <v>7551.84</v>
      </c>
      <c r="I1364" s="20">
        <v>43427</v>
      </c>
      <c r="J1364" s="20">
        <v>43427</v>
      </c>
      <c r="K1364" s="20"/>
      <c r="L1364" s="20"/>
      <c r="M1364" s="20">
        <v>43483</v>
      </c>
      <c r="N1364" s="20">
        <v>43487</v>
      </c>
      <c r="O1364" s="21">
        <v>-4</v>
      </c>
      <c r="P1364" s="21">
        <v>-4</v>
      </c>
      <c r="Q1364" s="7">
        <v>-30207.360000000001</v>
      </c>
      <c r="R1364" s="22">
        <f t="shared" si="63"/>
        <v>2018</v>
      </c>
      <c r="S1364" s="22">
        <f t="shared" si="64"/>
        <v>1</v>
      </c>
      <c r="T1364" s="22">
        <f t="shared" si="65"/>
        <v>1</v>
      </c>
    </row>
    <row r="1365" spans="1:20">
      <c r="A1365" t="s">
        <v>317</v>
      </c>
      <c r="B1365">
        <v>9238800156</v>
      </c>
      <c r="C1365">
        <v>1024732975</v>
      </c>
      <c r="D1365">
        <v>70010000056</v>
      </c>
      <c r="E1365" t="s">
        <v>29</v>
      </c>
      <c r="F1365" t="s">
        <v>32</v>
      </c>
      <c r="H1365" s="7">
        <v>14294.8</v>
      </c>
      <c r="I1365" s="20">
        <v>43434</v>
      </c>
      <c r="J1365" s="20">
        <v>43436</v>
      </c>
      <c r="K1365" s="20"/>
      <c r="L1365" s="20"/>
      <c r="M1365" s="20">
        <v>43483</v>
      </c>
      <c r="N1365" s="20">
        <v>43496</v>
      </c>
      <c r="O1365" s="21">
        <v>-13</v>
      </c>
      <c r="P1365" s="21">
        <v>-13</v>
      </c>
      <c r="Q1365" s="7">
        <v>-185832.4</v>
      </c>
      <c r="R1365" s="22">
        <f t="shared" si="63"/>
        <v>2018</v>
      </c>
      <c r="S1365" s="22">
        <f t="shared" si="64"/>
        <v>1</v>
      </c>
      <c r="T1365" s="22">
        <f t="shared" si="65"/>
        <v>1</v>
      </c>
    </row>
    <row r="1366" spans="1:20">
      <c r="A1366" t="s">
        <v>34</v>
      </c>
      <c r="B1366">
        <v>4804230151</v>
      </c>
      <c r="C1366">
        <v>1731</v>
      </c>
      <c r="D1366">
        <v>70010000036</v>
      </c>
      <c r="E1366" t="s">
        <v>29</v>
      </c>
      <c r="F1366" t="s">
        <v>32</v>
      </c>
      <c r="H1366" s="7">
        <v>4001.6</v>
      </c>
      <c r="I1366" s="20">
        <v>43434</v>
      </c>
      <c r="J1366" s="20">
        <v>43445</v>
      </c>
      <c r="K1366" s="20"/>
      <c r="L1366" s="20"/>
      <c r="M1366" s="20">
        <v>43483</v>
      </c>
      <c r="N1366" s="20">
        <v>43505</v>
      </c>
      <c r="O1366" s="21">
        <v>-22</v>
      </c>
      <c r="P1366" s="21">
        <v>-22</v>
      </c>
      <c r="Q1366" s="7">
        <v>-88035.199999999997</v>
      </c>
      <c r="R1366" s="22">
        <f t="shared" si="63"/>
        <v>2018</v>
      </c>
      <c r="S1366" s="22">
        <f t="shared" si="64"/>
        <v>1</v>
      </c>
      <c r="T1366" s="22">
        <f t="shared" si="65"/>
        <v>1</v>
      </c>
    </row>
    <row r="1367" spans="1:20">
      <c r="A1367" t="s">
        <v>878</v>
      </c>
      <c r="B1367">
        <v>13342400150</v>
      </c>
      <c r="C1367">
        <v>1856276</v>
      </c>
      <c r="D1367">
        <v>70010000006</v>
      </c>
      <c r="E1367" t="s">
        <v>29</v>
      </c>
      <c r="F1367" t="s">
        <v>32</v>
      </c>
      <c r="H1367" s="7">
        <v>242</v>
      </c>
      <c r="I1367" s="20">
        <v>43434</v>
      </c>
      <c r="J1367" s="20">
        <v>43446</v>
      </c>
      <c r="K1367" s="20"/>
      <c r="L1367" s="20"/>
      <c r="M1367" s="20">
        <v>43483</v>
      </c>
      <c r="N1367" s="20">
        <v>43506</v>
      </c>
      <c r="O1367" s="21">
        <v>-23</v>
      </c>
      <c r="P1367" s="21">
        <v>-23</v>
      </c>
      <c r="Q1367" s="7">
        <v>-5566</v>
      </c>
      <c r="R1367" s="22">
        <f t="shared" si="63"/>
        <v>2018</v>
      </c>
      <c r="S1367" s="22">
        <f t="shared" si="64"/>
        <v>1</v>
      </c>
      <c r="T1367" s="22">
        <f t="shared" si="65"/>
        <v>1</v>
      </c>
    </row>
    <row r="1368" spans="1:20">
      <c r="A1368" t="s">
        <v>131</v>
      </c>
      <c r="B1368">
        <v>10191080158</v>
      </c>
      <c r="C1368" t="s">
        <v>891</v>
      </c>
      <c r="D1368">
        <v>70010000050</v>
      </c>
      <c r="E1368" t="s">
        <v>29</v>
      </c>
      <c r="F1368" t="s">
        <v>32</v>
      </c>
      <c r="H1368" s="7">
        <v>951.6</v>
      </c>
      <c r="I1368" s="20">
        <v>43434</v>
      </c>
      <c r="J1368" s="20">
        <v>43440</v>
      </c>
      <c r="K1368" s="20"/>
      <c r="L1368" s="20"/>
      <c r="M1368" s="20">
        <v>43483</v>
      </c>
      <c r="N1368" s="20">
        <v>43500</v>
      </c>
      <c r="O1368" s="21">
        <v>-17</v>
      </c>
      <c r="P1368" s="21">
        <v>-17</v>
      </c>
      <c r="Q1368" s="7">
        <v>-16177.2</v>
      </c>
      <c r="R1368" s="22">
        <f t="shared" si="63"/>
        <v>2018</v>
      </c>
      <c r="S1368" s="22">
        <f t="shared" si="64"/>
        <v>1</v>
      </c>
      <c r="T1368" s="22">
        <f t="shared" si="65"/>
        <v>1</v>
      </c>
    </row>
    <row r="1369" spans="1:20">
      <c r="A1369" t="s">
        <v>877</v>
      </c>
      <c r="B1369">
        <v>2368591208</v>
      </c>
      <c r="C1369">
        <v>8100098161</v>
      </c>
      <c r="D1369">
        <v>70010000036</v>
      </c>
      <c r="E1369" t="s">
        <v>29</v>
      </c>
      <c r="F1369" t="s">
        <v>32</v>
      </c>
      <c r="H1369" s="7">
        <v>1154.32</v>
      </c>
      <c r="I1369" s="20">
        <v>43409</v>
      </c>
      <c r="J1369" s="20">
        <v>43410</v>
      </c>
      <c r="K1369" s="20"/>
      <c r="L1369" s="20"/>
      <c r="M1369" s="20">
        <v>43483</v>
      </c>
      <c r="N1369" s="20">
        <v>43470</v>
      </c>
      <c r="O1369" s="21">
        <v>13</v>
      </c>
      <c r="P1369" s="21">
        <v>13</v>
      </c>
      <c r="Q1369" s="7">
        <v>15006.16</v>
      </c>
      <c r="R1369" s="22">
        <f t="shared" si="63"/>
        <v>2018</v>
      </c>
      <c r="S1369" s="22">
        <f t="shared" si="64"/>
        <v>1</v>
      </c>
      <c r="T1369" s="22">
        <f t="shared" si="65"/>
        <v>1</v>
      </c>
    </row>
    <row r="1370" spans="1:20">
      <c r="A1370" t="s">
        <v>369</v>
      </c>
      <c r="B1370">
        <v>7509990631</v>
      </c>
      <c r="C1370" t="s">
        <v>892</v>
      </c>
      <c r="D1370">
        <v>70010000056</v>
      </c>
      <c r="E1370" t="s">
        <v>29</v>
      </c>
      <c r="F1370" t="s">
        <v>32</v>
      </c>
      <c r="H1370" s="7">
        <v>12610</v>
      </c>
      <c r="I1370" s="20">
        <v>43420</v>
      </c>
      <c r="J1370" s="20">
        <v>43420</v>
      </c>
      <c r="K1370" s="20"/>
      <c r="L1370" s="20"/>
      <c r="M1370" s="20">
        <v>43483</v>
      </c>
      <c r="N1370" s="20">
        <v>43480</v>
      </c>
      <c r="O1370" s="21">
        <v>3</v>
      </c>
      <c r="P1370" s="21">
        <v>3</v>
      </c>
      <c r="Q1370" s="7">
        <v>37830</v>
      </c>
      <c r="R1370" s="22">
        <f t="shared" si="63"/>
        <v>2018</v>
      </c>
      <c r="S1370" s="22">
        <f t="shared" si="64"/>
        <v>1</v>
      </c>
      <c r="T1370" s="22">
        <f t="shared" si="65"/>
        <v>1</v>
      </c>
    </row>
    <row r="1371" spans="1:20">
      <c r="A1371" t="s">
        <v>847</v>
      </c>
      <c r="B1371" t="s">
        <v>848</v>
      </c>
      <c r="C1371" t="s">
        <v>893</v>
      </c>
      <c r="D1371">
        <v>70010000006</v>
      </c>
      <c r="E1371" t="s">
        <v>29</v>
      </c>
      <c r="F1371" t="s">
        <v>32</v>
      </c>
      <c r="H1371" s="7">
        <v>7350</v>
      </c>
      <c r="I1371" s="20">
        <v>43413</v>
      </c>
      <c r="J1371" s="20">
        <v>43423</v>
      </c>
      <c r="K1371" s="20"/>
      <c r="L1371" s="20"/>
      <c r="M1371" s="20">
        <v>43483</v>
      </c>
      <c r="N1371" s="20">
        <v>43483</v>
      </c>
      <c r="O1371" s="21">
        <v>0</v>
      </c>
      <c r="P1371" s="21">
        <v>0</v>
      </c>
      <c r="Q1371" s="7">
        <v>0</v>
      </c>
      <c r="R1371" s="22">
        <f t="shared" si="63"/>
        <v>2018</v>
      </c>
      <c r="S1371" s="22">
        <f t="shared" si="64"/>
        <v>1</v>
      </c>
      <c r="T1371" s="22">
        <f t="shared" si="65"/>
        <v>1</v>
      </c>
    </row>
    <row r="1372" spans="1:20">
      <c r="A1372" t="s">
        <v>34</v>
      </c>
      <c r="B1372">
        <v>4804230151</v>
      </c>
      <c r="C1372">
        <v>1718</v>
      </c>
      <c r="D1372">
        <v>70010000036</v>
      </c>
      <c r="E1372" t="s">
        <v>29</v>
      </c>
      <c r="F1372" t="s">
        <v>32</v>
      </c>
      <c r="H1372" s="7">
        <v>4130.92</v>
      </c>
      <c r="I1372" s="20">
        <v>43427</v>
      </c>
      <c r="J1372" s="20">
        <v>43439</v>
      </c>
      <c r="K1372" s="20"/>
      <c r="L1372" s="20"/>
      <c r="M1372" s="20">
        <v>43483</v>
      </c>
      <c r="N1372" s="20">
        <v>43499</v>
      </c>
      <c r="O1372" s="21">
        <v>-16</v>
      </c>
      <c r="P1372" s="21">
        <v>-16</v>
      </c>
      <c r="Q1372" s="7">
        <v>-66094.720000000001</v>
      </c>
      <c r="R1372" s="22">
        <f t="shared" si="63"/>
        <v>2018</v>
      </c>
      <c r="S1372" s="22">
        <f t="shared" si="64"/>
        <v>1</v>
      </c>
      <c r="T1372" s="22">
        <f t="shared" si="65"/>
        <v>1</v>
      </c>
    </row>
    <row r="1373" spans="1:20">
      <c r="A1373" t="s">
        <v>317</v>
      </c>
      <c r="B1373">
        <v>9238800156</v>
      </c>
      <c r="C1373">
        <v>1024729355</v>
      </c>
      <c r="D1373">
        <v>70010000050</v>
      </c>
      <c r="E1373" t="s">
        <v>29</v>
      </c>
      <c r="F1373" t="s">
        <v>32</v>
      </c>
      <c r="H1373" s="7">
        <v>65.319999999999993</v>
      </c>
      <c r="I1373" s="20">
        <v>43431</v>
      </c>
      <c r="J1373" s="20">
        <v>43432</v>
      </c>
      <c r="K1373" s="20"/>
      <c r="L1373" s="20"/>
      <c r="M1373" s="20">
        <v>43483</v>
      </c>
      <c r="N1373" s="20">
        <v>43492</v>
      </c>
      <c r="O1373" s="21">
        <v>-9</v>
      </c>
      <c r="P1373" s="21">
        <v>-9</v>
      </c>
      <c r="Q1373" s="7">
        <v>-587.87999999999988</v>
      </c>
      <c r="R1373" s="22">
        <f t="shared" si="63"/>
        <v>2018</v>
      </c>
      <c r="S1373" s="22">
        <f t="shared" si="64"/>
        <v>1</v>
      </c>
      <c r="T1373" s="22">
        <f t="shared" si="65"/>
        <v>1</v>
      </c>
    </row>
    <row r="1374" spans="1:20">
      <c r="A1374" t="s">
        <v>847</v>
      </c>
      <c r="B1374" t="s">
        <v>848</v>
      </c>
      <c r="C1374" t="s">
        <v>894</v>
      </c>
      <c r="D1374">
        <v>70010000006</v>
      </c>
      <c r="E1374" t="s">
        <v>29</v>
      </c>
      <c r="F1374" t="s">
        <v>32</v>
      </c>
      <c r="H1374" s="7">
        <v>2949.07</v>
      </c>
      <c r="I1374" s="20">
        <v>43420</v>
      </c>
      <c r="J1374" s="20">
        <v>43430</v>
      </c>
      <c r="K1374" s="20"/>
      <c r="L1374" s="20"/>
      <c r="M1374" s="20">
        <v>43483</v>
      </c>
      <c r="N1374" s="20">
        <v>43490</v>
      </c>
      <c r="O1374" s="21">
        <v>-7</v>
      </c>
      <c r="P1374" s="21">
        <v>-7</v>
      </c>
      <c r="Q1374" s="7">
        <v>-20643.490000000002</v>
      </c>
      <c r="R1374" s="22">
        <f t="shared" si="63"/>
        <v>2018</v>
      </c>
      <c r="S1374" s="22">
        <f t="shared" si="64"/>
        <v>1</v>
      </c>
      <c r="T1374" s="22">
        <f t="shared" si="65"/>
        <v>1</v>
      </c>
    </row>
    <row r="1375" spans="1:20">
      <c r="A1375" t="s">
        <v>877</v>
      </c>
      <c r="B1375">
        <v>2368591208</v>
      </c>
      <c r="C1375">
        <v>8100100814</v>
      </c>
      <c r="D1375">
        <v>70010000036</v>
      </c>
      <c r="E1375" t="s">
        <v>29</v>
      </c>
      <c r="F1375" t="s">
        <v>32</v>
      </c>
      <c r="H1375" s="7">
        <v>3336.75</v>
      </c>
      <c r="I1375" s="20">
        <v>43439</v>
      </c>
      <c r="J1375" s="20">
        <v>43441</v>
      </c>
      <c r="K1375" s="20"/>
      <c r="L1375" s="20"/>
      <c r="M1375" s="20">
        <v>43483</v>
      </c>
      <c r="N1375" s="20">
        <v>43501</v>
      </c>
      <c r="O1375" s="21">
        <v>-18</v>
      </c>
      <c r="P1375" s="21">
        <v>-18</v>
      </c>
      <c r="Q1375" s="7">
        <v>-60061.5</v>
      </c>
      <c r="R1375" s="22">
        <f t="shared" si="63"/>
        <v>2018</v>
      </c>
      <c r="S1375" s="22">
        <f t="shared" si="64"/>
        <v>1</v>
      </c>
      <c r="T1375" s="22">
        <f t="shared" si="65"/>
        <v>1</v>
      </c>
    </row>
    <row r="1376" spans="1:20">
      <c r="A1376" t="s">
        <v>627</v>
      </c>
      <c r="B1376">
        <v>1458881008</v>
      </c>
      <c r="C1376" t="s">
        <v>895</v>
      </c>
      <c r="D1376">
        <v>70010000050</v>
      </c>
      <c r="E1376" t="s">
        <v>29</v>
      </c>
      <c r="F1376" t="s">
        <v>32</v>
      </c>
      <c r="H1376" s="7">
        <v>2964.6</v>
      </c>
      <c r="I1376" s="20">
        <v>43427</v>
      </c>
      <c r="J1376" s="20">
        <v>43455</v>
      </c>
      <c r="K1376" s="20"/>
      <c r="L1376" s="20"/>
      <c r="M1376" s="20">
        <v>43483</v>
      </c>
      <c r="N1376" s="20">
        <v>43515</v>
      </c>
      <c r="O1376" s="21">
        <v>-32</v>
      </c>
      <c r="P1376" s="21">
        <v>-32</v>
      </c>
      <c r="Q1376" s="7">
        <v>-94867.199999999997</v>
      </c>
      <c r="R1376" s="22">
        <f t="shared" si="63"/>
        <v>2018</v>
      </c>
      <c r="S1376" s="22">
        <f t="shared" si="64"/>
        <v>1</v>
      </c>
      <c r="T1376" s="22">
        <f t="shared" si="65"/>
        <v>1</v>
      </c>
    </row>
    <row r="1377" spans="1:20">
      <c r="A1377" t="s">
        <v>876</v>
      </c>
      <c r="B1377">
        <v>12792100153</v>
      </c>
      <c r="C1377">
        <v>18980765</v>
      </c>
      <c r="D1377">
        <v>70010000036</v>
      </c>
      <c r="E1377" t="s">
        <v>29</v>
      </c>
      <c r="F1377" t="s">
        <v>32</v>
      </c>
      <c r="H1377" s="7">
        <v>21.74</v>
      </c>
      <c r="I1377" s="20">
        <v>43385</v>
      </c>
      <c r="J1377" s="20">
        <v>43476</v>
      </c>
      <c r="K1377" s="20"/>
      <c r="L1377" s="20"/>
      <c r="M1377" s="20">
        <v>43483</v>
      </c>
      <c r="N1377" s="20">
        <v>43536</v>
      </c>
      <c r="O1377" s="21">
        <v>-53</v>
      </c>
      <c r="P1377" s="21">
        <v>-53</v>
      </c>
      <c r="Q1377" s="7">
        <v>-1152.22</v>
      </c>
      <c r="R1377" s="22">
        <f t="shared" si="63"/>
        <v>2018</v>
      </c>
      <c r="S1377" s="22">
        <f t="shared" si="64"/>
        <v>1</v>
      </c>
      <c r="T1377" s="22">
        <f t="shared" si="65"/>
        <v>1</v>
      </c>
    </row>
    <row r="1378" spans="1:20">
      <c r="A1378" t="s">
        <v>36</v>
      </c>
      <c r="B1378">
        <v>7196650720</v>
      </c>
      <c r="C1378" t="s">
        <v>896</v>
      </c>
      <c r="D1378">
        <v>71210000185</v>
      </c>
      <c r="E1378" t="s">
        <v>29</v>
      </c>
      <c r="F1378" t="s">
        <v>42</v>
      </c>
      <c r="H1378" s="7">
        <v>1263.8699999999999</v>
      </c>
      <c r="I1378" s="20">
        <v>43462</v>
      </c>
      <c r="J1378" s="20">
        <v>43462</v>
      </c>
      <c r="K1378" s="20"/>
      <c r="L1378" s="20"/>
      <c r="M1378" s="20">
        <v>43483</v>
      </c>
      <c r="N1378" s="20">
        <v>43522</v>
      </c>
      <c r="O1378" s="21">
        <v>-39</v>
      </c>
      <c r="P1378" s="21">
        <v>-39</v>
      </c>
      <c r="Q1378" s="7">
        <v>-49290.929999999993</v>
      </c>
      <c r="R1378" s="22">
        <f t="shared" si="63"/>
        <v>2018</v>
      </c>
      <c r="S1378" s="22">
        <f t="shared" si="64"/>
        <v>1</v>
      </c>
      <c r="T1378" s="22">
        <f t="shared" si="65"/>
        <v>1</v>
      </c>
    </row>
    <row r="1379" spans="1:20">
      <c r="A1379" t="s">
        <v>877</v>
      </c>
      <c r="B1379">
        <v>2368591208</v>
      </c>
      <c r="C1379">
        <v>8100098268</v>
      </c>
      <c r="D1379">
        <v>70010000036</v>
      </c>
      <c r="E1379" t="s">
        <v>29</v>
      </c>
      <c r="F1379" t="s">
        <v>32</v>
      </c>
      <c r="H1379" s="7">
        <v>5167.0200000000004</v>
      </c>
      <c r="I1379" s="20">
        <v>43410</v>
      </c>
      <c r="J1379" s="20">
        <v>43411</v>
      </c>
      <c r="K1379" s="20"/>
      <c r="L1379" s="20"/>
      <c r="M1379" s="20">
        <v>43483</v>
      </c>
      <c r="N1379" s="20">
        <v>43471</v>
      </c>
      <c r="O1379" s="21">
        <v>12</v>
      </c>
      <c r="P1379" s="21">
        <v>12</v>
      </c>
      <c r="Q1379" s="7">
        <v>62004.240000000005</v>
      </c>
      <c r="R1379" s="22">
        <f t="shared" si="63"/>
        <v>2018</v>
      </c>
      <c r="S1379" s="22">
        <f t="shared" si="64"/>
        <v>1</v>
      </c>
      <c r="T1379" s="22">
        <f t="shared" si="65"/>
        <v>1</v>
      </c>
    </row>
    <row r="1380" spans="1:20">
      <c r="A1380" t="s">
        <v>192</v>
      </c>
      <c r="B1380">
        <v>2062730755</v>
      </c>
      <c r="C1380" t="s">
        <v>897</v>
      </c>
      <c r="D1380">
        <v>70010000050</v>
      </c>
      <c r="E1380" t="s">
        <v>29</v>
      </c>
      <c r="F1380" t="s">
        <v>32</v>
      </c>
      <c r="H1380" s="7">
        <v>707.11</v>
      </c>
      <c r="I1380" s="20">
        <v>43427</v>
      </c>
      <c r="J1380" s="20">
        <v>43430</v>
      </c>
      <c r="K1380" s="20"/>
      <c r="L1380" s="20"/>
      <c r="M1380" s="20">
        <v>43483</v>
      </c>
      <c r="N1380" s="20">
        <v>43490</v>
      </c>
      <c r="O1380" s="21">
        <v>-7</v>
      </c>
      <c r="P1380" s="21">
        <v>-7</v>
      </c>
      <c r="Q1380" s="7">
        <v>-4949.7700000000004</v>
      </c>
      <c r="R1380" s="22">
        <f t="shared" si="63"/>
        <v>2018</v>
      </c>
      <c r="S1380" s="22">
        <f t="shared" si="64"/>
        <v>1</v>
      </c>
      <c r="T1380" s="22">
        <f t="shared" si="65"/>
        <v>1</v>
      </c>
    </row>
    <row r="1381" spans="1:20">
      <c r="A1381" t="s">
        <v>898</v>
      </c>
      <c r="B1381">
        <v>2578030153</v>
      </c>
      <c r="C1381" t="s">
        <v>899</v>
      </c>
      <c r="D1381">
        <v>70010000006</v>
      </c>
      <c r="E1381" t="s">
        <v>29</v>
      </c>
      <c r="F1381" t="s">
        <v>32</v>
      </c>
      <c r="H1381" s="7">
        <v>2244</v>
      </c>
      <c r="I1381" s="20">
        <v>43427</v>
      </c>
      <c r="J1381" s="20">
        <v>43427</v>
      </c>
      <c r="K1381" s="20"/>
      <c r="L1381" s="20"/>
      <c r="M1381" s="20">
        <v>43483</v>
      </c>
      <c r="N1381" s="20">
        <v>43487</v>
      </c>
      <c r="O1381" s="21">
        <v>-4</v>
      </c>
      <c r="P1381" s="21">
        <v>-4</v>
      </c>
      <c r="Q1381" s="7">
        <v>-8976</v>
      </c>
      <c r="R1381" s="22">
        <f t="shared" si="63"/>
        <v>2018</v>
      </c>
      <c r="S1381" s="22">
        <f t="shared" si="64"/>
        <v>1</v>
      </c>
      <c r="T1381" s="22">
        <f t="shared" si="65"/>
        <v>1</v>
      </c>
    </row>
    <row r="1382" spans="1:20">
      <c r="A1382" t="s">
        <v>317</v>
      </c>
      <c r="B1382">
        <v>9238800156</v>
      </c>
      <c r="C1382">
        <v>1024726567</v>
      </c>
      <c r="D1382">
        <v>70010000050</v>
      </c>
      <c r="E1382" t="s">
        <v>29</v>
      </c>
      <c r="F1382" t="s">
        <v>32</v>
      </c>
      <c r="H1382" s="7">
        <v>278.16000000000003</v>
      </c>
      <c r="I1382" s="20">
        <v>43427</v>
      </c>
      <c r="J1382" s="20">
        <v>43427</v>
      </c>
      <c r="K1382" s="20"/>
      <c r="L1382" s="20"/>
      <c r="M1382" s="20">
        <v>43483</v>
      </c>
      <c r="N1382" s="20">
        <v>43487</v>
      </c>
      <c r="O1382" s="21">
        <v>-4</v>
      </c>
      <c r="P1382" s="21">
        <v>-4</v>
      </c>
      <c r="Q1382" s="7">
        <v>-1112.6400000000001</v>
      </c>
      <c r="R1382" s="22">
        <f t="shared" si="63"/>
        <v>2018</v>
      </c>
      <c r="S1382" s="22">
        <f t="shared" si="64"/>
        <v>1</v>
      </c>
      <c r="T1382" s="22">
        <f t="shared" si="65"/>
        <v>1</v>
      </c>
    </row>
    <row r="1383" spans="1:20">
      <c r="A1383" t="s">
        <v>887</v>
      </c>
      <c r="B1383">
        <v>530130673</v>
      </c>
      <c r="C1383" t="s">
        <v>900</v>
      </c>
      <c r="D1383">
        <v>70010000036</v>
      </c>
      <c r="E1383" t="s">
        <v>29</v>
      </c>
      <c r="F1383" t="s">
        <v>32</v>
      </c>
      <c r="H1383" s="7">
        <v>171.29</v>
      </c>
      <c r="I1383" s="20">
        <v>43434</v>
      </c>
      <c r="J1383" s="20">
        <v>43445</v>
      </c>
      <c r="K1383" s="20"/>
      <c r="L1383" s="20"/>
      <c r="M1383" s="20">
        <v>43483</v>
      </c>
      <c r="N1383" s="20">
        <v>43505</v>
      </c>
      <c r="O1383" s="21">
        <v>-22</v>
      </c>
      <c r="P1383" s="21">
        <v>-22</v>
      </c>
      <c r="Q1383" s="7">
        <v>-3768.3799999999997</v>
      </c>
      <c r="R1383" s="22">
        <f t="shared" si="63"/>
        <v>2018</v>
      </c>
      <c r="S1383" s="22">
        <f t="shared" si="64"/>
        <v>1</v>
      </c>
      <c r="T1383" s="22">
        <f t="shared" si="65"/>
        <v>1</v>
      </c>
    </row>
    <row r="1384" spans="1:20">
      <c r="A1384" t="s">
        <v>369</v>
      </c>
      <c r="B1384">
        <v>7509990631</v>
      </c>
      <c r="C1384" t="s">
        <v>901</v>
      </c>
      <c r="D1384">
        <v>70010000050</v>
      </c>
      <c r="E1384" t="s">
        <v>29</v>
      </c>
      <c r="F1384" t="s">
        <v>32</v>
      </c>
      <c r="H1384" s="7">
        <v>497.03</v>
      </c>
      <c r="I1384" s="20">
        <v>43432</v>
      </c>
      <c r="J1384" s="20">
        <v>43434</v>
      </c>
      <c r="K1384" s="20"/>
      <c r="L1384" s="20"/>
      <c r="M1384" s="20">
        <v>43483</v>
      </c>
      <c r="N1384" s="20">
        <v>43494</v>
      </c>
      <c r="O1384" s="21">
        <v>-11</v>
      </c>
      <c r="P1384" s="21">
        <v>-11</v>
      </c>
      <c r="Q1384" s="7">
        <v>-5467.33</v>
      </c>
      <c r="R1384" s="22">
        <f t="shared" si="63"/>
        <v>2018</v>
      </c>
      <c r="S1384" s="22">
        <f t="shared" si="64"/>
        <v>1</v>
      </c>
      <c r="T1384" s="22">
        <f t="shared" si="65"/>
        <v>1</v>
      </c>
    </row>
    <row r="1385" spans="1:20">
      <c r="A1385" t="s">
        <v>352</v>
      </c>
      <c r="B1385" t="s">
        <v>353</v>
      </c>
      <c r="C1385" t="s">
        <v>902</v>
      </c>
      <c r="D1385">
        <v>70010000009</v>
      </c>
      <c r="E1385" t="s">
        <v>29</v>
      </c>
      <c r="F1385" t="s">
        <v>32</v>
      </c>
      <c r="H1385" s="7">
        <v>19040</v>
      </c>
      <c r="I1385" s="20">
        <v>43417</v>
      </c>
      <c r="J1385" s="20">
        <v>43418</v>
      </c>
      <c r="K1385" s="20"/>
      <c r="L1385" s="20"/>
      <c r="M1385" s="20">
        <v>43483</v>
      </c>
      <c r="N1385" s="20">
        <v>43478</v>
      </c>
      <c r="O1385" s="21">
        <v>5</v>
      </c>
      <c r="P1385" s="21">
        <v>5</v>
      </c>
      <c r="Q1385" s="7">
        <v>95200</v>
      </c>
      <c r="R1385" s="22">
        <f t="shared" si="63"/>
        <v>2018</v>
      </c>
      <c r="S1385" s="22">
        <f t="shared" si="64"/>
        <v>1</v>
      </c>
      <c r="T1385" s="22">
        <f t="shared" si="65"/>
        <v>1</v>
      </c>
    </row>
    <row r="1386" spans="1:20">
      <c r="A1386" t="s">
        <v>903</v>
      </c>
      <c r="B1386">
        <v>2061320731</v>
      </c>
      <c r="C1386" t="s">
        <v>904</v>
      </c>
      <c r="D1386">
        <v>70010000050</v>
      </c>
      <c r="E1386" t="s">
        <v>29</v>
      </c>
      <c r="F1386" t="s">
        <v>32</v>
      </c>
      <c r="H1386" s="7">
        <v>9369.6</v>
      </c>
      <c r="I1386" s="20">
        <v>43416</v>
      </c>
      <c r="J1386" s="20">
        <v>43416</v>
      </c>
      <c r="K1386" s="20"/>
      <c r="L1386" s="20"/>
      <c r="M1386" s="20">
        <v>43483</v>
      </c>
      <c r="N1386" s="20">
        <v>43476</v>
      </c>
      <c r="O1386" s="21">
        <v>7</v>
      </c>
      <c r="P1386" s="21">
        <v>7</v>
      </c>
      <c r="Q1386" s="7">
        <v>65587.199999999997</v>
      </c>
      <c r="R1386" s="22">
        <f t="shared" si="63"/>
        <v>2018</v>
      </c>
      <c r="S1386" s="22">
        <f t="shared" si="64"/>
        <v>1</v>
      </c>
      <c r="T1386" s="22">
        <f t="shared" si="65"/>
        <v>1</v>
      </c>
    </row>
    <row r="1387" spans="1:20">
      <c r="A1387" t="s">
        <v>317</v>
      </c>
      <c r="B1387">
        <v>9238800156</v>
      </c>
      <c r="C1387">
        <v>1024731906</v>
      </c>
      <c r="D1387">
        <v>70010000056</v>
      </c>
      <c r="E1387" t="s">
        <v>29</v>
      </c>
      <c r="F1387" t="s">
        <v>32</v>
      </c>
      <c r="H1387" s="7">
        <v>14144</v>
      </c>
      <c r="I1387" s="20">
        <v>43433</v>
      </c>
      <c r="J1387" s="20">
        <v>43434</v>
      </c>
      <c r="K1387" s="20"/>
      <c r="L1387" s="20"/>
      <c r="M1387" s="20">
        <v>43483</v>
      </c>
      <c r="N1387" s="20">
        <v>43494</v>
      </c>
      <c r="O1387" s="21">
        <v>-11</v>
      </c>
      <c r="P1387" s="21">
        <v>-11</v>
      </c>
      <c r="Q1387" s="7">
        <v>-155584</v>
      </c>
      <c r="R1387" s="22">
        <f t="shared" si="63"/>
        <v>2018</v>
      </c>
      <c r="S1387" s="22">
        <f t="shared" si="64"/>
        <v>1</v>
      </c>
      <c r="T1387" s="22">
        <f t="shared" si="65"/>
        <v>1</v>
      </c>
    </row>
    <row r="1388" spans="1:20">
      <c r="A1388" t="s">
        <v>905</v>
      </c>
      <c r="B1388">
        <v>8149900964</v>
      </c>
      <c r="C1388" t="s">
        <v>906</v>
      </c>
      <c r="D1388">
        <v>70010000056</v>
      </c>
      <c r="E1388" t="s">
        <v>29</v>
      </c>
      <c r="F1388" t="s">
        <v>32</v>
      </c>
      <c r="H1388" s="7">
        <v>1778.4</v>
      </c>
      <c r="I1388" s="20">
        <v>43434</v>
      </c>
      <c r="J1388" s="20">
        <v>43439</v>
      </c>
      <c r="K1388" s="20"/>
      <c r="L1388" s="20"/>
      <c r="M1388" s="20">
        <v>43483</v>
      </c>
      <c r="N1388" s="20">
        <v>43499</v>
      </c>
      <c r="O1388" s="21">
        <v>-16</v>
      </c>
      <c r="P1388" s="21">
        <v>-16</v>
      </c>
      <c r="Q1388" s="7">
        <v>-28454.400000000001</v>
      </c>
      <c r="R1388" s="22">
        <f t="shared" si="63"/>
        <v>2018</v>
      </c>
      <c r="S1388" s="22">
        <f t="shared" si="64"/>
        <v>1</v>
      </c>
      <c r="T1388" s="22">
        <f t="shared" si="65"/>
        <v>1</v>
      </c>
    </row>
    <row r="1389" spans="1:20">
      <c r="A1389" t="s">
        <v>847</v>
      </c>
      <c r="B1389" t="s">
        <v>848</v>
      </c>
      <c r="C1389" t="s">
        <v>907</v>
      </c>
      <c r="D1389">
        <v>70010000006</v>
      </c>
      <c r="E1389" t="s">
        <v>29</v>
      </c>
      <c r="F1389" t="s">
        <v>32</v>
      </c>
      <c r="H1389" s="7">
        <v>7350</v>
      </c>
      <c r="I1389" s="20">
        <v>43441</v>
      </c>
      <c r="J1389" s="20">
        <v>43451</v>
      </c>
      <c r="K1389" s="20"/>
      <c r="L1389" s="20"/>
      <c r="M1389" s="20">
        <v>43483</v>
      </c>
      <c r="N1389" s="20">
        <v>43511</v>
      </c>
      <c r="O1389" s="21">
        <v>-28</v>
      </c>
      <c r="P1389" s="21">
        <v>-28</v>
      </c>
      <c r="Q1389" s="7">
        <v>-205800</v>
      </c>
      <c r="R1389" s="22">
        <f t="shared" si="63"/>
        <v>2018</v>
      </c>
      <c r="S1389" s="22">
        <f t="shared" si="64"/>
        <v>1</v>
      </c>
      <c r="T1389" s="22">
        <f t="shared" si="65"/>
        <v>1</v>
      </c>
    </row>
    <row r="1390" spans="1:20">
      <c r="A1390" t="s">
        <v>317</v>
      </c>
      <c r="B1390">
        <v>9238800156</v>
      </c>
      <c r="C1390">
        <v>1024724259</v>
      </c>
      <c r="D1390">
        <v>70010000050</v>
      </c>
      <c r="E1390" t="s">
        <v>29</v>
      </c>
      <c r="F1390" t="s">
        <v>32</v>
      </c>
      <c r="H1390" s="7">
        <v>118.95</v>
      </c>
      <c r="I1390" s="20">
        <v>43425</v>
      </c>
      <c r="J1390" s="20">
        <v>43425</v>
      </c>
      <c r="K1390" s="20"/>
      <c r="L1390" s="20"/>
      <c r="M1390" s="20">
        <v>43483</v>
      </c>
      <c r="N1390" s="20">
        <v>43485</v>
      </c>
      <c r="O1390" s="21">
        <v>-2</v>
      </c>
      <c r="P1390" s="21">
        <v>-2</v>
      </c>
      <c r="Q1390" s="7">
        <v>-237.9</v>
      </c>
      <c r="R1390" s="22">
        <f t="shared" si="63"/>
        <v>2018</v>
      </c>
      <c r="S1390" s="22">
        <f t="shared" si="64"/>
        <v>1</v>
      </c>
      <c r="T1390" s="22">
        <f t="shared" si="65"/>
        <v>1</v>
      </c>
    </row>
    <row r="1391" spans="1:20">
      <c r="A1391" t="s">
        <v>908</v>
      </c>
      <c r="B1391">
        <v>1086760723</v>
      </c>
      <c r="C1391" t="s">
        <v>909</v>
      </c>
      <c r="D1391">
        <v>70614000125</v>
      </c>
      <c r="E1391" t="s">
        <v>29</v>
      </c>
      <c r="F1391" t="s">
        <v>910</v>
      </c>
      <c r="H1391" s="7">
        <v>440.04</v>
      </c>
      <c r="I1391" s="20">
        <v>43426</v>
      </c>
      <c r="J1391" s="20">
        <v>43426</v>
      </c>
      <c r="K1391" s="20"/>
      <c r="L1391" s="20"/>
      <c r="M1391" s="20">
        <v>43483</v>
      </c>
      <c r="N1391" s="20">
        <v>43486</v>
      </c>
      <c r="O1391" s="21">
        <v>-3</v>
      </c>
      <c r="P1391" s="21">
        <v>-3</v>
      </c>
      <c r="Q1391" s="7">
        <v>-1320.1200000000001</v>
      </c>
      <c r="R1391" s="22">
        <f t="shared" si="63"/>
        <v>2018</v>
      </c>
      <c r="S1391" s="22">
        <f t="shared" si="64"/>
        <v>1</v>
      </c>
      <c r="T1391" s="22">
        <f t="shared" si="65"/>
        <v>1</v>
      </c>
    </row>
    <row r="1392" spans="1:20">
      <c r="A1392" t="s">
        <v>340</v>
      </c>
      <c r="B1392">
        <v>10923790157</v>
      </c>
      <c r="C1392">
        <v>288684</v>
      </c>
      <c r="D1392">
        <v>70010000050</v>
      </c>
      <c r="E1392" t="s">
        <v>29</v>
      </c>
      <c r="F1392" t="s">
        <v>32</v>
      </c>
      <c r="H1392" s="7">
        <v>658.8</v>
      </c>
      <c r="I1392" s="20">
        <v>43420</v>
      </c>
      <c r="J1392" s="20">
        <v>43423</v>
      </c>
      <c r="K1392" s="20"/>
      <c r="L1392" s="20"/>
      <c r="M1392" s="20">
        <v>43483</v>
      </c>
      <c r="N1392" s="20">
        <v>43483</v>
      </c>
      <c r="O1392" s="21">
        <v>0</v>
      </c>
      <c r="P1392" s="21">
        <v>0</v>
      </c>
      <c r="Q1392" s="7">
        <v>0</v>
      </c>
      <c r="R1392" s="22">
        <f t="shared" si="63"/>
        <v>2018</v>
      </c>
      <c r="S1392" s="22">
        <f t="shared" si="64"/>
        <v>1</v>
      </c>
      <c r="T1392" s="22">
        <f t="shared" si="65"/>
        <v>1</v>
      </c>
    </row>
    <row r="1393" spans="1:20">
      <c r="A1393" t="s">
        <v>847</v>
      </c>
      <c r="B1393" t="s">
        <v>848</v>
      </c>
      <c r="C1393" t="s">
        <v>911</v>
      </c>
      <c r="D1393">
        <v>70010000006</v>
      </c>
      <c r="E1393" t="s">
        <v>29</v>
      </c>
      <c r="F1393" t="s">
        <v>32</v>
      </c>
      <c r="H1393" s="7">
        <v>9.98</v>
      </c>
      <c r="I1393" s="20">
        <v>43434</v>
      </c>
      <c r="J1393" s="20">
        <v>43439</v>
      </c>
      <c r="K1393" s="20"/>
      <c r="L1393" s="20"/>
      <c r="M1393" s="20">
        <v>43483</v>
      </c>
      <c r="N1393" s="20">
        <v>43499</v>
      </c>
      <c r="O1393" s="21">
        <v>-16</v>
      </c>
      <c r="P1393" s="21">
        <v>-16</v>
      </c>
      <c r="Q1393" s="7">
        <v>-159.68</v>
      </c>
      <c r="R1393" s="22">
        <f t="shared" si="63"/>
        <v>2018</v>
      </c>
      <c r="S1393" s="22">
        <f t="shared" si="64"/>
        <v>1</v>
      </c>
      <c r="T1393" s="22">
        <f t="shared" si="65"/>
        <v>1</v>
      </c>
    </row>
    <row r="1394" spans="1:20">
      <c r="A1394" t="s">
        <v>878</v>
      </c>
      <c r="B1394">
        <v>13342400150</v>
      </c>
      <c r="C1394">
        <v>1855947</v>
      </c>
      <c r="D1394">
        <v>70010000036</v>
      </c>
      <c r="E1394" t="s">
        <v>29</v>
      </c>
      <c r="F1394" t="s">
        <v>32</v>
      </c>
      <c r="H1394" s="7">
        <v>157.38</v>
      </c>
      <c r="I1394" s="20">
        <v>43434</v>
      </c>
      <c r="J1394" s="20">
        <v>43446</v>
      </c>
      <c r="K1394" s="20"/>
      <c r="L1394" s="20"/>
      <c r="M1394" s="20">
        <v>43483</v>
      </c>
      <c r="N1394" s="20">
        <v>43506</v>
      </c>
      <c r="O1394" s="21">
        <v>-23</v>
      </c>
      <c r="P1394" s="21">
        <v>-23</v>
      </c>
      <c r="Q1394" s="7">
        <v>-3619.74</v>
      </c>
      <c r="R1394" s="22">
        <f t="shared" si="63"/>
        <v>2018</v>
      </c>
      <c r="S1394" s="22">
        <f t="shared" si="64"/>
        <v>1</v>
      </c>
      <c r="T1394" s="22">
        <f t="shared" si="65"/>
        <v>1</v>
      </c>
    </row>
    <row r="1395" spans="1:20">
      <c r="A1395" t="s">
        <v>317</v>
      </c>
      <c r="B1395">
        <v>9238800156</v>
      </c>
      <c r="C1395">
        <v>1024730393</v>
      </c>
      <c r="D1395">
        <v>70010000056</v>
      </c>
      <c r="E1395" t="s">
        <v>29</v>
      </c>
      <c r="F1395" t="s">
        <v>32</v>
      </c>
      <c r="H1395" s="7">
        <v>13312</v>
      </c>
      <c r="I1395" s="20">
        <v>43432</v>
      </c>
      <c r="J1395" s="20">
        <v>43432</v>
      </c>
      <c r="K1395" s="20"/>
      <c r="L1395" s="20"/>
      <c r="M1395" s="20">
        <v>43483</v>
      </c>
      <c r="N1395" s="20">
        <v>43492</v>
      </c>
      <c r="O1395" s="21">
        <v>-9</v>
      </c>
      <c r="P1395" s="21">
        <v>-9</v>
      </c>
      <c r="Q1395" s="7">
        <v>-119808</v>
      </c>
      <c r="R1395" s="22">
        <f t="shared" si="63"/>
        <v>2018</v>
      </c>
      <c r="S1395" s="22">
        <f t="shared" si="64"/>
        <v>1</v>
      </c>
      <c r="T1395" s="22">
        <f t="shared" si="65"/>
        <v>1</v>
      </c>
    </row>
    <row r="1396" spans="1:20">
      <c r="A1396" t="s">
        <v>317</v>
      </c>
      <c r="B1396">
        <v>9238800156</v>
      </c>
      <c r="C1396">
        <v>1024730392</v>
      </c>
      <c r="D1396">
        <v>70010000056</v>
      </c>
      <c r="E1396" t="s">
        <v>29</v>
      </c>
      <c r="F1396" t="s">
        <v>32</v>
      </c>
      <c r="H1396" s="7">
        <v>13312</v>
      </c>
      <c r="I1396" s="20">
        <v>43432</v>
      </c>
      <c r="J1396" s="20">
        <v>43434</v>
      </c>
      <c r="K1396" s="20"/>
      <c r="L1396" s="20"/>
      <c r="M1396" s="20">
        <v>43483</v>
      </c>
      <c r="N1396" s="20">
        <v>43494</v>
      </c>
      <c r="O1396" s="21">
        <v>-11</v>
      </c>
      <c r="P1396" s="21">
        <v>-11</v>
      </c>
      <c r="Q1396" s="7">
        <v>-146432</v>
      </c>
      <c r="R1396" s="22">
        <f t="shared" si="63"/>
        <v>2018</v>
      </c>
      <c r="S1396" s="22">
        <f t="shared" si="64"/>
        <v>1</v>
      </c>
      <c r="T1396" s="22">
        <f t="shared" si="65"/>
        <v>1</v>
      </c>
    </row>
    <row r="1397" spans="1:20">
      <c r="A1397" t="s">
        <v>912</v>
      </c>
      <c r="B1397">
        <v>9695290966</v>
      </c>
      <c r="C1397" t="s">
        <v>913</v>
      </c>
      <c r="D1397">
        <v>71510000020</v>
      </c>
      <c r="E1397" t="s">
        <v>29</v>
      </c>
      <c r="F1397" t="s">
        <v>30</v>
      </c>
      <c r="H1397" s="7">
        <v>6922.89</v>
      </c>
      <c r="I1397" s="20">
        <v>43433</v>
      </c>
      <c r="J1397" s="20">
        <v>43433</v>
      </c>
      <c r="K1397" s="20"/>
      <c r="L1397" s="20"/>
      <c r="M1397" s="20">
        <v>43483</v>
      </c>
      <c r="N1397" s="20">
        <v>43493</v>
      </c>
      <c r="O1397" s="21">
        <v>-10</v>
      </c>
      <c r="P1397" s="21">
        <v>-10</v>
      </c>
      <c r="Q1397" s="7">
        <v>-69228.900000000009</v>
      </c>
      <c r="R1397" s="22">
        <f t="shared" si="63"/>
        <v>2018</v>
      </c>
      <c r="S1397" s="22">
        <f t="shared" si="64"/>
        <v>1</v>
      </c>
      <c r="T1397" s="22">
        <f t="shared" si="65"/>
        <v>1</v>
      </c>
    </row>
    <row r="1398" spans="1:20">
      <c r="A1398" t="s">
        <v>914</v>
      </c>
      <c r="B1398">
        <v>9971540159</v>
      </c>
      <c r="C1398" t="s">
        <v>915</v>
      </c>
      <c r="D1398">
        <v>70010000036</v>
      </c>
      <c r="E1398" t="s">
        <v>29</v>
      </c>
      <c r="F1398" t="s">
        <v>32</v>
      </c>
      <c r="H1398" s="7">
        <v>762.5</v>
      </c>
      <c r="I1398" s="20">
        <v>43427</v>
      </c>
      <c r="J1398" s="20">
        <v>43474</v>
      </c>
      <c r="K1398" s="20"/>
      <c r="L1398" s="20"/>
      <c r="M1398" s="20">
        <v>43483</v>
      </c>
      <c r="N1398" s="20">
        <v>43534</v>
      </c>
      <c r="O1398" s="21">
        <v>-51</v>
      </c>
      <c r="P1398" s="21">
        <v>-51</v>
      </c>
      <c r="Q1398" s="7">
        <v>-38887.5</v>
      </c>
      <c r="R1398" s="22">
        <f t="shared" si="63"/>
        <v>2018</v>
      </c>
      <c r="S1398" s="22">
        <f t="shared" si="64"/>
        <v>1</v>
      </c>
      <c r="T1398" s="22">
        <f t="shared" si="65"/>
        <v>1</v>
      </c>
    </row>
    <row r="1399" spans="1:20">
      <c r="A1399" t="s">
        <v>317</v>
      </c>
      <c r="B1399">
        <v>9238800156</v>
      </c>
      <c r="C1399">
        <v>1024722830</v>
      </c>
      <c r="D1399">
        <v>70010000050</v>
      </c>
      <c r="E1399" t="s">
        <v>29</v>
      </c>
      <c r="F1399" t="s">
        <v>32</v>
      </c>
      <c r="H1399" s="7">
        <v>6021.6</v>
      </c>
      <c r="I1399" s="20">
        <v>43424</v>
      </c>
      <c r="J1399" s="20">
        <v>43425</v>
      </c>
      <c r="K1399" s="20"/>
      <c r="L1399" s="20"/>
      <c r="M1399" s="20">
        <v>43483</v>
      </c>
      <c r="N1399" s="20">
        <v>43485</v>
      </c>
      <c r="O1399" s="21">
        <v>-2</v>
      </c>
      <c r="P1399" s="21">
        <v>-2</v>
      </c>
      <c r="Q1399" s="7">
        <v>-12043.2</v>
      </c>
      <c r="R1399" s="22">
        <f t="shared" si="63"/>
        <v>2018</v>
      </c>
      <c r="S1399" s="22">
        <f t="shared" si="64"/>
        <v>1</v>
      </c>
      <c r="T1399" s="22">
        <f t="shared" si="65"/>
        <v>1</v>
      </c>
    </row>
    <row r="1400" spans="1:20">
      <c r="A1400" t="s">
        <v>882</v>
      </c>
      <c r="B1400">
        <v>5400500723</v>
      </c>
      <c r="C1400" t="s">
        <v>916</v>
      </c>
      <c r="D1400">
        <v>71210000080</v>
      </c>
      <c r="E1400" t="s">
        <v>29</v>
      </c>
      <c r="F1400" t="s">
        <v>38</v>
      </c>
      <c r="H1400" s="7">
        <v>-48.8</v>
      </c>
      <c r="I1400" s="20">
        <v>43424</v>
      </c>
      <c r="J1400" s="20">
        <v>43424</v>
      </c>
      <c r="K1400" s="20"/>
      <c r="L1400" s="20"/>
      <c r="M1400" s="20">
        <v>43483</v>
      </c>
      <c r="N1400" s="20">
        <v>43484</v>
      </c>
      <c r="O1400" s="21">
        <v>-1</v>
      </c>
      <c r="P1400" s="21">
        <v>-1</v>
      </c>
      <c r="Q1400" s="7">
        <v>0</v>
      </c>
      <c r="R1400" s="22">
        <f t="shared" si="63"/>
        <v>2018</v>
      </c>
      <c r="S1400" s="22">
        <f t="shared" si="64"/>
        <v>1</v>
      </c>
      <c r="T1400" s="22">
        <f t="shared" si="65"/>
        <v>1</v>
      </c>
    </row>
    <row r="1401" spans="1:20">
      <c r="A1401" t="s">
        <v>917</v>
      </c>
      <c r="B1401">
        <v>5526631006</v>
      </c>
      <c r="C1401" t="s">
        <v>918</v>
      </c>
      <c r="D1401">
        <v>70010000050</v>
      </c>
      <c r="E1401" t="s">
        <v>29</v>
      </c>
      <c r="F1401" t="s">
        <v>32</v>
      </c>
      <c r="H1401" s="7">
        <v>26.23</v>
      </c>
      <c r="I1401" s="20">
        <v>43420</v>
      </c>
      <c r="J1401" s="20">
        <v>43421</v>
      </c>
      <c r="K1401" s="20"/>
      <c r="L1401" s="20"/>
      <c r="M1401" s="20">
        <v>43483</v>
      </c>
      <c r="N1401" s="20">
        <v>43481</v>
      </c>
      <c r="O1401" s="21">
        <v>2</v>
      </c>
      <c r="P1401" s="21">
        <v>2</v>
      </c>
      <c r="Q1401" s="7">
        <v>52.46</v>
      </c>
      <c r="R1401" s="22">
        <f t="shared" si="63"/>
        <v>2018</v>
      </c>
      <c r="S1401" s="22">
        <f t="shared" si="64"/>
        <v>1</v>
      </c>
      <c r="T1401" s="22">
        <f t="shared" si="65"/>
        <v>1</v>
      </c>
    </row>
    <row r="1402" spans="1:20">
      <c r="A1402" t="s">
        <v>877</v>
      </c>
      <c r="B1402">
        <v>2368591208</v>
      </c>
      <c r="C1402">
        <v>8100098113</v>
      </c>
      <c r="D1402">
        <v>70010000036</v>
      </c>
      <c r="E1402" t="s">
        <v>29</v>
      </c>
      <c r="F1402" t="s">
        <v>32</v>
      </c>
      <c r="H1402" s="7">
        <v>577.16</v>
      </c>
      <c r="I1402" s="20">
        <v>43409</v>
      </c>
      <c r="J1402" s="20">
        <v>43410</v>
      </c>
      <c r="K1402" s="20"/>
      <c r="L1402" s="20"/>
      <c r="M1402" s="20">
        <v>43483</v>
      </c>
      <c r="N1402" s="20">
        <v>43470</v>
      </c>
      <c r="O1402" s="21">
        <v>13</v>
      </c>
      <c r="P1402" s="21">
        <v>13</v>
      </c>
      <c r="Q1402" s="7">
        <v>7503.08</v>
      </c>
      <c r="R1402" s="22">
        <f t="shared" si="63"/>
        <v>2018</v>
      </c>
      <c r="S1402" s="22">
        <f t="shared" si="64"/>
        <v>1</v>
      </c>
      <c r="T1402" s="22">
        <f t="shared" si="65"/>
        <v>1</v>
      </c>
    </row>
    <row r="1403" spans="1:20">
      <c r="A1403" t="s">
        <v>317</v>
      </c>
      <c r="B1403">
        <v>9238800156</v>
      </c>
      <c r="C1403">
        <v>1024732974</v>
      </c>
      <c r="D1403">
        <v>70010000056</v>
      </c>
      <c r="E1403" t="s">
        <v>29</v>
      </c>
      <c r="F1403" t="s">
        <v>32</v>
      </c>
      <c r="H1403" s="7">
        <v>13312</v>
      </c>
      <c r="I1403" s="20">
        <v>43434</v>
      </c>
      <c r="J1403" s="20">
        <v>43436</v>
      </c>
      <c r="K1403" s="20"/>
      <c r="L1403" s="20"/>
      <c r="M1403" s="20">
        <v>43483</v>
      </c>
      <c r="N1403" s="20">
        <v>43496</v>
      </c>
      <c r="O1403" s="21">
        <v>-13</v>
      </c>
      <c r="P1403" s="21">
        <v>-13</v>
      </c>
      <c r="Q1403" s="7">
        <v>-173056</v>
      </c>
      <c r="R1403" s="22">
        <f t="shared" si="63"/>
        <v>2018</v>
      </c>
      <c r="S1403" s="22">
        <f t="shared" si="64"/>
        <v>1</v>
      </c>
      <c r="T1403" s="22">
        <f t="shared" si="65"/>
        <v>1</v>
      </c>
    </row>
    <row r="1404" spans="1:20">
      <c r="A1404" t="s">
        <v>919</v>
      </c>
      <c r="B1404">
        <v>7921350968</v>
      </c>
      <c r="C1404">
        <v>5188004405</v>
      </c>
      <c r="D1404">
        <v>70010000006</v>
      </c>
      <c r="E1404" t="s">
        <v>29</v>
      </c>
      <c r="F1404" t="s">
        <v>32</v>
      </c>
      <c r="H1404" s="7">
        <v>5245.02</v>
      </c>
      <c r="I1404" s="20">
        <v>43445</v>
      </c>
      <c r="J1404" s="20">
        <v>43445</v>
      </c>
      <c r="K1404" s="20"/>
      <c r="L1404" s="20"/>
      <c r="M1404" s="20">
        <v>43483</v>
      </c>
      <c r="N1404" s="20">
        <v>43505</v>
      </c>
      <c r="O1404" s="21">
        <v>-22</v>
      </c>
      <c r="P1404" s="21">
        <v>-22</v>
      </c>
      <c r="Q1404" s="7">
        <v>-115390.44</v>
      </c>
      <c r="R1404" s="22">
        <f t="shared" si="63"/>
        <v>2018</v>
      </c>
      <c r="S1404" s="22">
        <f t="shared" si="64"/>
        <v>1</v>
      </c>
      <c r="T1404" s="22">
        <f t="shared" si="65"/>
        <v>1</v>
      </c>
    </row>
    <row r="1405" spans="1:20">
      <c r="A1405" t="s">
        <v>847</v>
      </c>
      <c r="B1405" t="s">
        <v>848</v>
      </c>
      <c r="C1405" t="s">
        <v>911</v>
      </c>
      <c r="D1405">
        <v>70010000006</v>
      </c>
      <c r="E1405" t="s">
        <v>29</v>
      </c>
      <c r="F1405" t="s">
        <v>32</v>
      </c>
      <c r="H1405" s="7">
        <v>7732.02</v>
      </c>
      <c r="I1405" s="20">
        <v>43434</v>
      </c>
      <c r="J1405" s="20">
        <v>43439</v>
      </c>
      <c r="K1405" s="20"/>
      <c r="L1405" s="20"/>
      <c r="M1405" s="20">
        <v>43483</v>
      </c>
      <c r="N1405" s="20">
        <v>43499</v>
      </c>
      <c r="O1405" s="21">
        <v>-16</v>
      </c>
      <c r="P1405" s="21">
        <v>-16</v>
      </c>
      <c r="Q1405" s="7">
        <v>-123712.32000000001</v>
      </c>
      <c r="R1405" s="22">
        <f t="shared" si="63"/>
        <v>2018</v>
      </c>
      <c r="S1405" s="22">
        <f t="shared" si="64"/>
        <v>1</v>
      </c>
      <c r="T1405" s="22">
        <f t="shared" si="65"/>
        <v>1</v>
      </c>
    </row>
    <row r="1406" spans="1:20">
      <c r="A1406" t="s">
        <v>317</v>
      </c>
      <c r="B1406">
        <v>9238800156</v>
      </c>
      <c r="C1406">
        <v>1024743110</v>
      </c>
      <c r="D1406">
        <v>70010000050</v>
      </c>
      <c r="E1406" t="s">
        <v>29</v>
      </c>
      <c r="F1406" t="s">
        <v>42</v>
      </c>
      <c r="H1406" s="7">
        <v>5063</v>
      </c>
      <c r="I1406" s="20">
        <v>43444</v>
      </c>
      <c r="J1406" s="20">
        <v>43444</v>
      </c>
      <c r="K1406" s="20"/>
      <c r="L1406" s="20"/>
      <c r="M1406" s="20">
        <v>43483</v>
      </c>
      <c r="N1406" s="20">
        <v>43504</v>
      </c>
      <c r="O1406" s="21">
        <v>-21</v>
      </c>
      <c r="P1406" s="21">
        <v>-21</v>
      </c>
      <c r="Q1406" s="7">
        <v>-106323</v>
      </c>
      <c r="R1406" s="22">
        <f t="shared" si="63"/>
        <v>2018</v>
      </c>
      <c r="S1406" s="22">
        <f t="shared" si="64"/>
        <v>1</v>
      </c>
      <c r="T1406" s="22">
        <f t="shared" si="65"/>
        <v>1</v>
      </c>
    </row>
    <row r="1407" spans="1:20">
      <c r="A1407" t="s">
        <v>201</v>
      </c>
      <c r="B1407">
        <v>847380961</v>
      </c>
      <c r="C1407">
        <v>19000009</v>
      </c>
      <c r="D1407">
        <v>70010000056</v>
      </c>
      <c r="E1407" t="s">
        <v>29</v>
      </c>
      <c r="F1407" t="s">
        <v>32</v>
      </c>
      <c r="H1407" s="7">
        <v>1554.8</v>
      </c>
      <c r="I1407" s="20">
        <v>43467</v>
      </c>
      <c r="J1407" s="20">
        <v>43481</v>
      </c>
      <c r="K1407" s="20"/>
      <c r="L1407" s="20"/>
      <c r="M1407" s="20">
        <v>43483</v>
      </c>
      <c r="N1407" s="20">
        <v>43541</v>
      </c>
      <c r="O1407" s="21">
        <v>-58</v>
      </c>
      <c r="P1407" s="21">
        <v>-58</v>
      </c>
      <c r="Q1407" s="7">
        <v>-90178.4</v>
      </c>
      <c r="R1407" s="22">
        <f t="shared" si="63"/>
        <v>2019</v>
      </c>
      <c r="S1407" s="22">
        <f t="shared" si="64"/>
        <v>1</v>
      </c>
      <c r="T1407" s="22">
        <f t="shared" si="65"/>
        <v>1</v>
      </c>
    </row>
    <row r="1408" spans="1:20">
      <c r="A1408" t="s">
        <v>261</v>
      </c>
      <c r="B1408">
        <v>3715540724</v>
      </c>
      <c r="C1408" t="s">
        <v>920</v>
      </c>
      <c r="D1408">
        <v>73310500025</v>
      </c>
      <c r="E1408" t="s">
        <v>29</v>
      </c>
      <c r="F1408" t="s">
        <v>99</v>
      </c>
      <c r="H1408" s="7">
        <v>14150.55</v>
      </c>
      <c r="I1408" s="20">
        <v>43479</v>
      </c>
      <c r="J1408" s="20">
        <v>43479</v>
      </c>
      <c r="K1408" s="20"/>
      <c r="L1408" s="20"/>
      <c r="M1408" s="20">
        <v>43483</v>
      </c>
      <c r="N1408" s="20">
        <v>43539</v>
      </c>
      <c r="O1408" s="21">
        <v>-56</v>
      </c>
      <c r="P1408" s="21">
        <v>-56</v>
      </c>
      <c r="Q1408" s="7">
        <v>-792430.79999999993</v>
      </c>
      <c r="R1408" s="22">
        <f t="shared" si="63"/>
        <v>2019</v>
      </c>
      <c r="S1408" s="22">
        <f t="shared" si="64"/>
        <v>1</v>
      </c>
      <c r="T1408" s="22">
        <f t="shared" si="65"/>
        <v>1</v>
      </c>
    </row>
    <row r="1409" spans="1:20">
      <c r="A1409" t="s">
        <v>385</v>
      </c>
      <c r="B1409">
        <v>1620460186</v>
      </c>
      <c r="C1409" t="s">
        <v>921</v>
      </c>
      <c r="D1409">
        <v>70010000006</v>
      </c>
      <c r="E1409" t="s">
        <v>29</v>
      </c>
      <c r="F1409" t="s">
        <v>32</v>
      </c>
      <c r="H1409" s="7">
        <v>5203</v>
      </c>
      <c r="I1409" s="20">
        <v>43434</v>
      </c>
      <c r="J1409" s="20">
        <v>43455</v>
      </c>
      <c r="K1409" s="20"/>
      <c r="L1409" s="20"/>
      <c r="M1409" s="20">
        <v>43483</v>
      </c>
      <c r="N1409" s="20">
        <v>43515</v>
      </c>
      <c r="O1409" s="21">
        <v>-32</v>
      </c>
      <c r="P1409" s="21">
        <v>-32</v>
      </c>
      <c r="Q1409" s="7">
        <v>-166496</v>
      </c>
      <c r="R1409" s="22">
        <f t="shared" si="63"/>
        <v>2018</v>
      </c>
      <c r="S1409" s="22">
        <f t="shared" si="64"/>
        <v>1</v>
      </c>
      <c r="T1409" s="22">
        <f t="shared" si="65"/>
        <v>1</v>
      </c>
    </row>
    <row r="1410" spans="1:20">
      <c r="A1410" t="s">
        <v>876</v>
      </c>
      <c r="B1410">
        <v>12792100153</v>
      </c>
      <c r="C1410">
        <v>18981953</v>
      </c>
      <c r="D1410">
        <v>70010000036</v>
      </c>
      <c r="E1410" t="s">
        <v>29</v>
      </c>
      <c r="F1410" t="s">
        <v>32</v>
      </c>
      <c r="H1410" s="7">
        <v>20.13</v>
      </c>
      <c r="I1410" s="20">
        <v>43405</v>
      </c>
      <c r="J1410" s="20">
        <v>43405</v>
      </c>
      <c r="K1410" s="20"/>
      <c r="L1410" s="20"/>
      <c r="M1410" s="20">
        <v>43483</v>
      </c>
      <c r="N1410" s="20">
        <v>43465</v>
      </c>
      <c r="O1410" s="21">
        <v>18</v>
      </c>
      <c r="P1410" s="21">
        <v>18</v>
      </c>
      <c r="Q1410" s="7">
        <v>362.34</v>
      </c>
      <c r="R1410" s="22">
        <f t="shared" si="63"/>
        <v>2018</v>
      </c>
      <c r="S1410" s="22">
        <f t="shared" si="64"/>
        <v>1</v>
      </c>
      <c r="T1410" s="22">
        <f t="shared" si="65"/>
        <v>1</v>
      </c>
    </row>
    <row r="1411" spans="1:20">
      <c r="A1411" t="s">
        <v>887</v>
      </c>
      <c r="B1411">
        <v>530130673</v>
      </c>
      <c r="C1411" t="s">
        <v>922</v>
      </c>
      <c r="D1411">
        <v>70010000036</v>
      </c>
      <c r="E1411" t="s">
        <v>29</v>
      </c>
      <c r="F1411" t="s">
        <v>32</v>
      </c>
      <c r="H1411" s="7">
        <v>1027.68</v>
      </c>
      <c r="I1411" s="20">
        <v>43434</v>
      </c>
      <c r="J1411" s="20">
        <v>43445</v>
      </c>
      <c r="K1411" s="20"/>
      <c r="L1411" s="20"/>
      <c r="M1411" s="20">
        <v>43483</v>
      </c>
      <c r="N1411" s="20">
        <v>43505</v>
      </c>
      <c r="O1411" s="21">
        <v>-22</v>
      </c>
      <c r="P1411" s="21">
        <v>-22</v>
      </c>
      <c r="Q1411" s="7">
        <v>-22608.960000000003</v>
      </c>
      <c r="R1411" s="22">
        <f t="shared" si="63"/>
        <v>2018</v>
      </c>
      <c r="S1411" s="22">
        <f t="shared" si="64"/>
        <v>1</v>
      </c>
      <c r="T1411" s="22">
        <f t="shared" si="65"/>
        <v>1</v>
      </c>
    </row>
    <row r="1412" spans="1:20">
      <c r="A1412" t="s">
        <v>34</v>
      </c>
      <c r="B1412">
        <v>4804230151</v>
      </c>
      <c r="C1412">
        <v>1729</v>
      </c>
      <c r="D1412">
        <v>70010000036</v>
      </c>
      <c r="E1412" t="s">
        <v>29</v>
      </c>
      <c r="F1412" t="s">
        <v>32</v>
      </c>
      <c r="H1412" s="7">
        <v>109.8</v>
      </c>
      <c r="I1412" s="20">
        <v>43434</v>
      </c>
      <c r="J1412" s="20">
        <v>43445</v>
      </c>
      <c r="K1412" s="20"/>
      <c r="L1412" s="20"/>
      <c r="M1412" s="20">
        <v>43483</v>
      </c>
      <c r="N1412" s="20">
        <v>43505</v>
      </c>
      <c r="O1412" s="21">
        <v>-22</v>
      </c>
      <c r="P1412" s="21">
        <v>-22</v>
      </c>
      <c r="Q1412" s="7">
        <v>-2415.6</v>
      </c>
      <c r="R1412" s="22">
        <f t="shared" si="63"/>
        <v>2018</v>
      </c>
      <c r="S1412" s="22">
        <f t="shared" si="64"/>
        <v>1</v>
      </c>
      <c r="T1412" s="22">
        <f t="shared" si="65"/>
        <v>1</v>
      </c>
    </row>
    <row r="1413" spans="1:20">
      <c r="A1413" t="s">
        <v>369</v>
      </c>
      <c r="B1413">
        <v>7509990631</v>
      </c>
      <c r="C1413" t="s">
        <v>923</v>
      </c>
      <c r="D1413">
        <v>70010000050</v>
      </c>
      <c r="E1413" t="s">
        <v>29</v>
      </c>
      <c r="F1413" t="s">
        <v>32</v>
      </c>
      <c r="H1413" s="7">
        <v>3195.18</v>
      </c>
      <c r="I1413" s="20">
        <v>43432</v>
      </c>
      <c r="J1413" s="20">
        <v>43434</v>
      </c>
      <c r="K1413" s="20"/>
      <c r="L1413" s="20"/>
      <c r="M1413" s="20">
        <v>43483</v>
      </c>
      <c r="N1413" s="20">
        <v>43494</v>
      </c>
      <c r="O1413" s="21">
        <v>-11</v>
      </c>
      <c r="P1413" s="21">
        <v>-11</v>
      </c>
      <c r="Q1413" s="7">
        <v>-35146.979999999996</v>
      </c>
      <c r="R1413" s="22">
        <f t="shared" si="63"/>
        <v>2018</v>
      </c>
      <c r="S1413" s="22">
        <f t="shared" si="64"/>
        <v>1</v>
      </c>
      <c r="T1413" s="22">
        <f t="shared" si="65"/>
        <v>1</v>
      </c>
    </row>
    <row r="1414" spans="1:20">
      <c r="A1414" t="s">
        <v>924</v>
      </c>
      <c r="B1414">
        <v>11582010150</v>
      </c>
      <c r="C1414">
        <v>10007640</v>
      </c>
      <c r="D1414">
        <v>70010500025</v>
      </c>
      <c r="E1414" t="s">
        <v>29</v>
      </c>
      <c r="F1414" t="s">
        <v>42</v>
      </c>
      <c r="H1414" s="7">
        <v>862.92</v>
      </c>
      <c r="I1414" s="20">
        <v>43434</v>
      </c>
      <c r="J1414" s="20">
        <v>43438</v>
      </c>
      <c r="K1414" s="20"/>
      <c r="L1414" s="20"/>
      <c r="M1414" s="20">
        <v>43483</v>
      </c>
      <c r="N1414" s="20">
        <v>43498</v>
      </c>
      <c r="O1414" s="21">
        <v>-15</v>
      </c>
      <c r="P1414" s="21">
        <v>-15</v>
      </c>
      <c r="Q1414" s="7">
        <v>-12943.8</v>
      </c>
      <c r="R1414" s="22">
        <f t="shared" si="63"/>
        <v>2018</v>
      </c>
      <c r="S1414" s="22">
        <f t="shared" si="64"/>
        <v>1</v>
      </c>
      <c r="T1414" s="22">
        <f t="shared" si="65"/>
        <v>1</v>
      </c>
    </row>
    <row r="1415" spans="1:20">
      <c r="A1415" t="s">
        <v>338</v>
      </c>
      <c r="B1415">
        <v>1286700487</v>
      </c>
      <c r="C1415">
        <v>50017285</v>
      </c>
      <c r="D1415">
        <v>70010000006</v>
      </c>
      <c r="E1415" t="s">
        <v>29</v>
      </c>
      <c r="F1415" t="s">
        <v>32</v>
      </c>
      <c r="H1415" s="7">
        <v>6999.96</v>
      </c>
      <c r="I1415" s="20">
        <v>43427</v>
      </c>
      <c r="J1415" s="20">
        <v>43440</v>
      </c>
      <c r="K1415" s="20"/>
      <c r="L1415" s="20"/>
      <c r="M1415" s="20">
        <v>43483</v>
      </c>
      <c r="N1415" s="20">
        <v>43500</v>
      </c>
      <c r="O1415" s="21">
        <v>-17</v>
      </c>
      <c r="P1415" s="21">
        <v>-17</v>
      </c>
      <c r="Q1415" s="7">
        <v>-118999.32</v>
      </c>
      <c r="R1415" s="22">
        <f t="shared" si="63"/>
        <v>2018</v>
      </c>
      <c r="S1415" s="22">
        <f t="shared" si="64"/>
        <v>1</v>
      </c>
      <c r="T1415" s="22">
        <f t="shared" si="65"/>
        <v>1</v>
      </c>
    </row>
    <row r="1416" spans="1:20">
      <c r="A1416" t="s">
        <v>317</v>
      </c>
      <c r="B1416">
        <v>9238800156</v>
      </c>
      <c r="C1416">
        <v>1024733469</v>
      </c>
      <c r="D1416">
        <v>70010000050</v>
      </c>
      <c r="E1416" t="s">
        <v>29</v>
      </c>
      <c r="F1416" t="s">
        <v>42</v>
      </c>
      <c r="H1416" s="7">
        <v>3598.15</v>
      </c>
      <c r="I1416" s="20">
        <v>43434</v>
      </c>
      <c r="J1416" s="20">
        <v>43436</v>
      </c>
      <c r="K1416" s="20"/>
      <c r="L1416" s="20"/>
      <c r="M1416" s="20">
        <v>43483</v>
      </c>
      <c r="N1416" s="20">
        <v>43496</v>
      </c>
      <c r="O1416" s="21">
        <v>-13</v>
      </c>
      <c r="P1416" s="21">
        <v>-13</v>
      </c>
      <c r="Q1416" s="7">
        <v>-46775.950000000004</v>
      </c>
      <c r="R1416" s="22">
        <f t="shared" ref="R1416:R1479" si="66">YEAR(I1416)</f>
        <v>2018</v>
      </c>
      <c r="S1416" s="22">
        <f t="shared" ref="S1416:S1479" si="67">MONTH(M1416)</f>
        <v>1</v>
      </c>
      <c r="T1416" s="22">
        <f t="shared" ref="T1416:T1479" si="68">CEILING(MONTH(M1416)/3,1)</f>
        <v>1</v>
      </c>
    </row>
    <row r="1417" spans="1:20">
      <c r="A1417" t="s">
        <v>925</v>
      </c>
      <c r="B1417">
        <v>2387941202</v>
      </c>
      <c r="C1417" t="s">
        <v>926</v>
      </c>
      <c r="D1417">
        <v>70010000006</v>
      </c>
      <c r="E1417" t="s">
        <v>29</v>
      </c>
      <c r="F1417" t="s">
        <v>32</v>
      </c>
      <c r="H1417" s="7">
        <v>67.28</v>
      </c>
      <c r="I1417" s="20">
        <v>43430</v>
      </c>
      <c r="J1417" s="20">
        <v>43432</v>
      </c>
      <c r="K1417" s="20"/>
      <c r="L1417" s="20"/>
      <c r="M1417" s="20">
        <v>43483</v>
      </c>
      <c r="N1417" s="20">
        <v>43492</v>
      </c>
      <c r="O1417" s="21">
        <v>-9</v>
      </c>
      <c r="P1417" s="21">
        <v>-9</v>
      </c>
      <c r="Q1417" s="7">
        <v>-605.52</v>
      </c>
      <c r="R1417" s="22">
        <f t="shared" si="66"/>
        <v>2018</v>
      </c>
      <c r="S1417" s="22">
        <f t="shared" si="67"/>
        <v>1</v>
      </c>
      <c r="T1417" s="22">
        <f t="shared" si="68"/>
        <v>1</v>
      </c>
    </row>
    <row r="1418" spans="1:20">
      <c r="A1418" t="s">
        <v>878</v>
      </c>
      <c r="B1418">
        <v>13342400150</v>
      </c>
      <c r="C1418">
        <v>1855948</v>
      </c>
      <c r="D1418">
        <v>70010000036</v>
      </c>
      <c r="E1418" t="s">
        <v>29</v>
      </c>
      <c r="F1418" t="s">
        <v>32</v>
      </c>
      <c r="H1418" s="7">
        <v>157.38</v>
      </c>
      <c r="I1418" s="20">
        <v>43434</v>
      </c>
      <c r="J1418" s="20">
        <v>43446</v>
      </c>
      <c r="K1418" s="20"/>
      <c r="L1418" s="20"/>
      <c r="M1418" s="20">
        <v>43483</v>
      </c>
      <c r="N1418" s="20">
        <v>43506</v>
      </c>
      <c r="O1418" s="21">
        <v>-23</v>
      </c>
      <c r="P1418" s="21">
        <v>-23</v>
      </c>
      <c r="Q1418" s="7">
        <v>-3619.74</v>
      </c>
      <c r="R1418" s="22">
        <f t="shared" si="66"/>
        <v>2018</v>
      </c>
      <c r="S1418" s="22">
        <f t="shared" si="67"/>
        <v>1</v>
      </c>
      <c r="T1418" s="22">
        <f t="shared" si="68"/>
        <v>1</v>
      </c>
    </row>
    <row r="1419" spans="1:20">
      <c r="A1419" t="s">
        <v>317</v>
      </c>
      <c r="B1419">
        <v>9238800156</v>
      </c>
      <c r="C1419">
        <v>1024729357</v>
      </c>
      <c r="D1419">
        <v>70010000050</v>
      </c>
      <c r="E1419" t="s">
        <v>29</v>
      </c>
      <c r="F1419" t="s">
        <v>32</v>
      </c>
      <c r="H1419" s="7">
        <v>181.83</v>
      </c>
      <c r="I1419" s="20">
        <v>43431</v>
      </c>
      <c r="J1419" s="20">
        <v>43433</v>
      </c>
      <c r="K1419" s="20"/>
      <c r="L1419" s="20"/>
      <c r="M1419" s="20">
        <v>43483</v>
      </c>
      <c r="N1419" s="20">
        <v>43493</v>
      </c>
      <c r="O1419" s="21">
        <v>-10</v>
      </c>
      <c r="P1419" s="21">
        <v>-10</v>
      </c>
      <c r="Q1419" s="7">
        <v>-1818.3000000000002</v>
      </c>
      <c r="R1419" s="22">
        <f t="shared" si="66"/>
        <v>2018</v>
      </c>
      <c r="S1419" s="22">
        <f t="shared" si="67"/>
        <v>1</v>
      </c>
      <c r="T1419" s="22">
        <f t="shared" si="68"/>
        <v>1</v>
      </c>
    </row>
    <row r="1420" spans="1:20">
      <c r="A1420" t="s">
        <v>898</v>
      </c>
      <c r="B1420">
        <v>2578030153</v>
      </c>
      <c r="C1420" t="s">
        <v>927</v>
      </c>
      <c r="D1420">
        <v>70010000006</v>
      </c>
      <c r="E1420" t="s">
        <v>29</v>
      </c>
      <c r="F1420" t="s">
        <v>32</v>
      </c>
      <c r="H1420" s="7">
        <v>2244</v>
      </c>
      <c r="I1420" s="20">
        <v>43434</v>
      </c>
      <c r="J1420" s="20">
        <v>43437</v>
      </c>
      <c r="K1420" s="20"/>
      <c r="L1420" s="20"/>
      <c r="M1420" s="20">
        <v>43483</v>
      </c>
      <c r="N1420" s="20">
        <v>43497</v>
      </c>
      <c r="O1420" s="21">
        <v>-14</v>
      </c>
      <c r="P1420" s="21">
        <v>-14</v>
      </c>
      <c r="Q1420" s="7">
        <v>-31416</v>
      </c>
      <c r="R1420" s="22">
        <f t="shared" si="66"/>
        <v>2018</v>
      </c>
      <c r="S1420" s="22">
        <f t="shared" si="67"/>
        <v>1</v>
      </c>
      <c r="T1420" s="22">
        <f t="shared" si="68"/>
        <v>1</v>
      </c>
    </row>
    <row r="1421" spans="1:20">
      <c r="A1421" t="s">
        <v>461</v>
      </c>
      <c r="B1421">
        <v>873670152</v>
      </c>
      <c r="C1421">
        <v>91800291</v>
      </c>
      <c r="D1421">
        <v>70010500045</v>
      </c>
      <c r="E1421" t="s">
        <v>29</v>
      </c>
      <c r="F1421" t="s">
        <v>42</v>
      </c>
      <c r="H1421" s="7">
        <v>963.8</v>
      </c>
      <c r="I1421" s="20">
        <v>43475</v>
      </c>
      <c r="J1421" s="20">
        <v>43482</v>
      </c>
      <c r="K1421" s="20"/>
      <c r="L1421" s="20"/>
      <c r="M1421" s="20">
        <v>43483</v>
      </c>
      <c r="N1421" s="20">
        <v>43542</v>
      </c>
      <c r="O1421" s="21">
        <v>-59</v>
      </c>
      <c r="P1421" s="21">
        <v>-59</v>
      </c>
      <c r="Q1421" s="7">
        <v>-56864.2</v>
      </c>
      <c r="R1421" s="22">
        <f t="shared" si="66"/>
        <v>2019</v>
      </c>
      <c r="S1421" s="22">
        <f t="shared" si="67"/>
        <v>1</v>
      </c>
      <c r="T1421" s="22">
        <f t="shared" si="68"/>
        <v>1</v>
      </c>
    </row>
    <row r="1422" spans="1:20">
      <c r="A1422" t="s">
        <v>461</v>
      </c>
      <c r="B1422">
        <v>873670152</v>
      </c>
      <c r="C1422">
        <v>91800296</v>
      </c>
      <c r="D1422">
        <v>70010500045</v>
      </c>
      <c r="E1422" t="s">
        <v>29</v>
      </c>
      <c r="F1422" t="s">
        <v>42</v>
      </c>
      <c r="H1422" s="7">
        <v>-963.8</v>
      </c>
      <c r="I1422" s="20">
        <v>43481</v>
      </c>
      <c r="J1422" s="20">
        <v>43481</v>
      </c>
      <c r="K1422" s="20"/>
      <c r="L1422" s="20"/>
      <c r="M1422" s="20">
        <v>43483</v>
      </c>
      <c r="N1422" s="20">
        <v>43541</v>
      </c>
      <c r="O1422" s="21">
        <v>-58</v>
      </c>
      <c r="P1422" s="21">
        <v>-58</v>
      </c>
      <c r="Q1422" s="7">
        <v>0</v>
      </c>
      <c r="R1422" s="22">
        <f t="shared" si="66"/>
        <v>2019</v>
      </c>
      <c r="S1422" s="22">
        <f t="shared" si="67"/>
        <v>1</v>
      </c>
      <c r="T1422" s="22">
        <f t="shared" si="68"/>
        <v>1</v>
      </c>
    </row>
    <row r="1423" spans="1:20">
      <c r="A1423" t="s">
        <v>876</v>
      </c>
      <c r="B1423">
        <v>12792100153</v>
      </c>
      <c r="C1423">
        <v>18983450</v>
      </c>
      <c r="D1423">
        <v>70010000036</v>
      </c>
      <c r="E1423" t="s">
        <v>29</v>
      </c>
      <c r="F1423" t="s">
        <v>32</v>
      </c>
      <c r="H1423" s="7">
        <v>423.17</v>
      </c>
      <c r="I1423" s="20">
        <v>43425</v>
      </c>
      <c r="J1423" s="20">
        <v>43425</v>
      </c>
      <c r="K1423" s="20"/>
      <c r="L1423" s="20"/>
      <c r="M1423" s="20">
        <v>43483</v>
      </c>
      <c r="N1423" s="20">
        <v>43485</v>
      </c>
      <c r="O1423" s="21">
        <v>-2</v>
      </c>
      <c r="P1423" s="21">
        <v>-2</v>
      </c>
      <c r="Q1423" s="7">
        <v>-846.34</v>
      </c>
      <c r="R1423" s="22">
        <f t="shared" si="66"/>
        <v>2018</v>
      </c>
      <c r="S1423" s="22">
        <f t="shared" si="67"/>
        <v>1</v>
      </c>
      <c r="T1423" s="22">
        <f t="shared" si="68"/>
        <v>1</v>
      </c>
    </row>
    <row r="1424" spans="1:20">
      <c r="A1424" t="s">
        <v>917</v>
      </c>
      <c r="B1424">
        <v>5526631006</v>
      </c>
      <c r="C1424" t="s">
        <v>928</v>
      </c>
      <c r="D1424">
        <v>70010000050</v>
      </c>
      <c r="E1424" t="s">
        <v>29</v>
      </c>
      <c r="F1424" t="s">
        <v>32</v>
      </c>
      <c r="H1424" s="7">
        <v>131.15</v>
      </c>
      <c r="I1424" s="20">
        <v>43420</v>
      </c>
      <c r="J1424" s="20">
        <v>43421</v>
      </c>
      <c r="K1424" s="20"/>
      <c r="L1424" s="20"/>
      <c r="M1424" s="20">
        <v>43483</v>
      </c>
      <c r="N1424" s="20">
        <v>43481</v>
      </c>
      <c r="O1424" s="21">
        <v>2</v>
      </c>
      <c r="P1424" s="21">
        <v>2</v>
      </c>
      <c r="Q1424" s="7">
        <v>262.3</v>
      </c>
      <c r="R1424" s="22">
        <f t="shared" si="66"/>
        <v>2018</v>
      </c>
      <c r="S1424" s="22">
        <f t="shared" si="67"/>
        <v>1</v>
      </c>
      <c r="T1424" s="22">
        <f t="shared" si="68"/>
        <v>1</v>
      </c>
    </row>
    <row r="1425" spans="1:20">
      <c r="A1425" t="s">
        <v>279</v>
      </c>
      <c r="B1425">
        <v>1630000287</v>
      </c>
      <c r="C1425" t="s">
        <v>929</v>
      </c>
      <c r="D1425">
        <v>70010000050</v>
      </c>
      <c r="E1425" t="s">
        <v>29</v>
      </c>
      <c r="F1425" t="s">
        <v>32</v>
      </c>
      <c r="H1425" s="7">
        <v>219.6</v>
      </c>
      <c r="I1425" s="20">
        <v>43432</v>
      </c>
      <c r="J1425" s="20">
        <v>43432</v>
      </c>
      <c r="K1425" s="20"/>
      <c r="L1425" s="20"/>
      <c r="M1425" s="20">
        <v>43483</v>
      </c>
      <c r="N1425" s="20">
        <v>43492</v>
      </c>
      <c r="O1425" s="21">
        <v>-9</v>
      </c>
      <c r="P1425" s="21">
        <v>-9</v>
      </c>
      <c r="Q1425" s="7">
        <v>-1976.3999999999999</v>
      </c>
      <c r="R1425" s="22">
        <f t="shared" si="66"/>
        <v>2018</v>
      </c>
      <c r="S1425" s="22">
        <f t="shared" si="67"/>
        <v>1</v>
      </c>
      <c r="T1425" s="22">
        <f t="shared" si="68"/>
        <v>1</v>
      </c>
    </row>
    <row r="1426" spans="1:20">
      <c r="A1426" t="s">
        <v>878</v>
      </c>
      <c r="B1426">
        <v>13342400150</v>
      </c>
      <c r="C1426">
        <v>1855946</v>
      </c>
      <c r="D1426">
        <v>70010000036</v>
      </c>
      <c r="E1426" t="s">
        <v>29</v>
      </c>
      <c r="F1426" t="s">
        <v>32</v>
      </c>
      <c r="H1426" s="7">
        <v>121</v>
      </c>
      <c r="I1426" s="20">
        <v>43434</v>
      </c>
      <c r="J1426" s="20">
        <v>43446</v>
      </c>
      <c r="K1426" s="20"/>
      <c r="L1426" s="20"/>
      <c r="M1426" s="20">
        <v>43483</v>
      </c>
      <c r="N1426" s="20">
        <v>43506</v>
      </c>
      <c r="O1426" s="21">
        <v>-23</v>
      </c>
      <c r="P1426" s="21">
        <v>-23</v>
      </c>
      <c r="Q1426" s="7">
        <v>-2783</v>
      </c>
      <c r="R1426" s="22">
        <f t="shared" si="66"/>
        <v>2018</v>
      </c>
      <c r="S1426" s="22">
        <f t="shared" si="67"/>
        <v>1</v>
      </c>
      <c r="T1426" s="22">
        <f t="shared" si="68"/>
        <v>1</v>
      </c>
    </row>
    <row r="1427" spans="1:20">
      <c r="A1427" t="s">
        <v>878</v>
      </c>
      <c r="B1427">
        <v>13342400150</v>
      </c>
      <c r="C1427">
        <v>1856276</v>
      </c>
      <c r="D1427">
        <v>70010000006</v>
      </c>
      <c r="E1427" t="s">
        <v>29</v>
      </c>
      <c r="F1427" t="s">
        <v>32</v>
      </c>
      <c r="H1427" s="7">
        <v>2090</v>
      </c>
      <c r="I1427" s="20">
        <v>43434</v>
      </c>
      <c r="J1427" s="20">
        <v>43446</v>
      </c>
      <c r="K1427" s="20"/>
      <c r="L1427" s="20"/>
      <c r="M1427" s="20">
        <v>43483</v>
      </c>
      <c r="N1427" s="20">
        <v>43506</v>
      </c>
      <c r="O1427" s="21">
        <v>-23</v>
      </c>
      <c r="P1427" s="21">
        <v>-23</v>
      </c>
      <c r="Q1427" s="7">
        <v>-48070</v>
      </c>
      <c r="R1427" s="22">
        <f t="shared" si="66"/>
        <v>2018</v>
      </c>
      <c r="S1427" s="22">
        <f t="shared" si="67"/>
        <v>1</v>
      </c>
      <c r="T1427" s="22">
        <f t="shared" si="68"/>
        <v>1</v>
      </c>
    </row>
    <row r="1428" spans="1:20">
      <c r="A1428" t="s">
        <v>878</v>
      </c>
      <c r="B1428">
        <v>13342400150</v>
      </c>
      <c r="C1428">
        <v>1855945</v>
      </c>
      <c r="D1428">
        <v>70010000006</v>
      </c>
      <c r="E1428" t="s">
        <v>29</v>
      </c>
      <c r="F1428" t="s">
        <v>32</v>
      </c>
      <c r="H1428" s="7">
        <v>1650</v>
      </c>
      <c r="I1428" s="20">
        <v>43434</v>
      </c>
      <c r="J1428" s="20">
        <v>43446</v>
      </c>
      <c r="K1428" s="20"/>
      <c r="L1428" s="20"/>
      <c r="M1428" s="20">
        <v>43483</v>
      </c>
      <c r="N1428" s="20">
        <v>43506</v>
      </c>
      <c r="O1428" s="21">
        <v>-23</v>
      </c>
      <c r="P1428" s="21">
        <v>-23</v>
      </c>
      <c r="Q1428" s="7">
        <v>-37950</v>
      </c>
      <c r="R1428" s="22">
        <f t="shared" si="66"/>
        <v>2018</v>
      </c>
      <c r="S1428" s="22">
        <f t="shared" si="67"/>
        <v>1</v>
      </c>
      <c r="T1428" s="22">
        <f t="shared" si="68"/>
        <v>1</v>
      </c>
    </row>
    <row r="1429" spans="1:20">
      <c r="A1429" t="s">
        <v>385</v>
      </c>
      <c r="B1429">
        <v>1620460186</v>
      </c>
      <c r="C1429" t="s">
        <v>930</v>
      </c>
      <c r="D1429">
        <v>70010000006</v>
      </c>
      <c r="E1429" t="s">
        <v>29</v>
      </c>
      <c r="F1429" t="s">
        <v>32</v>
      </c>
      <c r="H1429" s="7">
        <v>627.99</v>
      </c>
      <c r="I1429" s="20">
        <v>43425</v>
      </c>
      <c r="J1429" s="20">
        <v>43453</v>
      </c>
      <c r="K1429" s="20"/>
      <c r="L1429" s="20"/>
      <c r="M1429" s="20">
        <v>43483</v>
      </c>
      <c r="N1429" s="20">
        <v>43513</v>
      </c>
      <c r="O1429" s="21">
        <v>-30</v>
      </c>
      <c r="P1429" s="21">
        <v>-30</v>
      </c>
      <c r="Q1429" s="7">
        <v>-18839.7</v>
      </c>
      <c r="R1429" s="22">
        <f t="shared" si="66"/>
        <v>2018</v>
      </c>
      <c r="S1429" s="22">
        <f t="shared" si="67"/>
        <v>1</v>
      </c>
      <c r="T1429" s="22">
        <f t="shared" si="68"/>
        <v>1</v>
      </c>
    </row>
    <row r="1430" spans="1:20">
      <c r="A1430" t="s">
        <v>317</v>
      </c>
      <c r="B1430">
        <v>9238800156</v>
      </c>
      <c r="C1430">
        <v>1024722830</v>
      </c>
      <c r="D1430">
        <v>70010000056</v>
      </c>
      <c r="E1430" t="s">
        <v>29</v>
      </c>
      <c r="F1430" t="s">
        <v>32</v>
      </c>
      <c r="H1430" s="7">
        <v>33072</v>
      </c>
      <c r="I1430" s="20">
        <v>43424</v>
      </c>
      <c r="J1430" s="20">
        <v>43425</v>
      </c>
      <c r="K1430" s="20"/>
      <c r="L1430" s="20"/>
      <c r="M1430" s="20">
        <v>43483</v>
      </c>
      <c r="N1430" s="20">
        <v>43485</v>
      </c>
      <c r="O1430" s="21">
        <v>-2</v>
      </c>
      <c r="P1430" s="21">
        <v>-2</v>
      </c>
      <c r="Q1430" s="7">
        <v>-66144</v>
      </c>
      <c r="R1430" s="22">
        <f t="shared" si="66"/>
        <v>2018</v>
      </c>
      <c r="S1430" s="22">
        <f t="shared" si="67"/>
        <v>1</v>
      </c>
      <c r="T1430" s="22">
        <f t="shared" si="68"/>
        <v>1</v>
      </c>
    </row>
    <row r="1431" spans="1:20">
      <c r="A1431" t="s">
        <v>917</v>
      </c>
      <c r="B1431">
        <v>5526631006</v>
      </c>
      <c r="C1431" t="s">
        <v>931</v>
      </c>
      <c r="D1431">
        <v>70010000050</v>
      </c>
      <c r="E1431" t="s">
        <v>29</v>
      </c>
      <c r="F1431" t="s">
        <v>32</v>
      </c>
      <c r="H1431" s="7">
        <v>157.38</v>
      </c>
      <c r="I1431" s="20">
        <v>43409</v>
      </c>
      <c r="J1431" s="20">
        <v>43410</v>
      </c>
      <c r="K1431" s="20"/>
      <c r="L1431" s="20"/>
      <c r="M1431" s="20">
        <v>43483</v>
      </c>
      <c r="N1431" s="20">
        <v>43470</v>
      </c>
      <c r="O1431" s="21">
        <v>13</v>
      </c>
      <c r="P1431" s="21">
        <v>13</v>
      </c>
      <c r="Q1431" s="7">
        <v>2045.94</v>
      </c>
      <c r="R1431" s="22">
        <f t="shared" si="66"/>
        <v>2018</v>
      </c>
      <c r="S1431" s="22">
        <f t="shared" si="67"/>
        <v>1</v>
      </c>
      <c r="T1431" s="22">
        <f t="shared" si="68"/>
        <v>1</v>
      </c>
    </row>
    <row r="1432" spans="1:20">
      <c r="A1432" t="s">
        <v>877</v>
      </c>
      <c r="B1432">
        <v>2368591208</v>
      </c>
      <c r="C1432">
        <v>8100099764</v>
      </c>
      <c r="D1432">
        <v>70010000036</v>
      </c>
      <c r="E1432" t="s">
        <v>29</v>
      </c>
      <c r="F1432" t="s">
        <v>32</v>
      </c>
      <c r="H1432" s="7">
        <v>2224.5</v>
      </c>
      <c r="I1432" s="20">
        <v>43427</v>
      </c>
      <c r="J1432" s="20">
        <v>43430</v>
      </c>
      <c r="K1432" s="20"/>
      <c r="L1432" s="20"/>
      <c r="M1432" s="20">
        <v>43483</v>
      </c>
      <c r="N1432" s="20">
        <v>43490</v>
      </c>
      <c r="O1432" s="21">
        <v>-7</v>
      </c>
      <c r="P1432" s="21">
        <v>-7</v>
      </c>
      <c r="Q1432" s="7">
        <v>-15571.5</v>
      </c>
      <c r="R1432" s="22">
        <f t="shared" si="66"/>
        <v>2018</v>
      </c>
      <c r="S1432" s="22">
        <f t="shared" si="67"/>
        <v>1</v>
      </c>
      <c r="T1432" s="22">
        <f t="shared" si="68"/>
        <v>1</v>
      </c>
    </row>
    <row r="1433" spans="1:20">
      <c r="A1433" t="s">
        <v>932</v>
      </c>
      <c r="B1433">
        <v>667690044</v>
      </c>
      <c r="C1433" t="s">
        <v>933</v>
      </c>
      <c r="D1433">
        <v>70010500060</v>
      </c>
      <c r="E1433" t="s">
        <v>29</v>
      </c>
      <c r="F1433" t="s">
        <v>325</v>
      </c>
      <c r="H1433" s="7">
        <v>1260.5</v>
      </c>
      <c r="I1433" s="20">
        <v>43431</v>
      </c>
      <c r="J1433" s="20">
        <v>43444</v>
      </c>
      <c r="K1433" s="20"/>
      <c r="L1433" s="20"/>
      <c r="M1433" s="20">
        <v>43483</v>
      </c>
      <c r="N1433" s="20">
        <v>43504</v>
      </c>
      <c r="O1433" s="21">
        <v>-21</v>
      </c>
      <c r="P1433" s="21">
        <v>-21</v>
      </c>
      <c r="Q1433" s="7">
        <v>-26470.5</v>
      </c>
      <c r="R1433" s="22">
        <f t="shared" si="66"/>
        <v>2018</v>
      </c>
      <c r="S1433" s="22">
        <f t="shared" si="67"/>
        <v>1</v>
      </c>
      <c r="T1433" s="22">
        <f t="shared" si="68"/>
        <v>1</v>
      </c>
    </row>
    <row r="1434" spans="1:20">
      <c r="A1434" t="s">
        <v>905</v>
      </c>
      <c r="B1434">
        <v>8149900964</v>
      </c>
      <c r="C1434" t="s">
        <v>934</v>
      </c>
      <c r="D1434">
        <v>70010000056</v>
      </c>
      <c r="E1434" t="s">
        <v>29</v>
      </c>
      <c r="F1434" t="s">
        <v>32</v>
      </c>
      <c r="H1434" s="7">
        <v>6224.4</v>
      </c>
      <c r="I1434" s="20">
        <v>43434</v>
      </c>
      <c r="J1434" s="20">
        <v>43440</v>
      </c>
      <c r="K1434" s="20"/>
      <c r="L1434" s="20"/>
      <c r="M1434" s="20">
        <v>43483</v>
      </c>
      <c r="N1434" s="20">
        <v>43500</v>
      </c>
      <c r="O1434" s="21">
        <v>-17</v>
      </c>
      <c r="P1434" s="21">
        <v>-17</v>
      </c>
      <c r="Q1434" s="7">
        <v>-105814.79999999999</v>
      </c>
      <c r="R1434" s="22">
        <f t="shared" si="66"/>
        <v>2018</v>
      </c>
      <c r="S1434" s="22">
        <f t="shared" si="67"/>
        <v>1</v>
      </c>
      <c r="T1434" s="22">
        <f t="shared" si="68"/>
        <v>1</v>
      </c>
    </row>
    <row r="1435" spans="1:20">
      <c r="A1435" t="s">
        <v>317</v>
      </c>
      <c r="B1435">
        <v>9238800156</v>
      </c>
      <c r="C1435">
        <v>1024729355</v>
      </c>
      <c r="D1435">
        <v>70010000050</v>
      </c>
      <c r="E1435" t="s">
        <v>29</v>
      </c>
      <c r="F1435" t="s">
        <v>32</v>
      </c>
      <c r="H1435" s="7">
        <v>314.75</v>
      </c>
      <c r="I1435" s="20">
        <v>43431</v>
      </c>
      <c r="J1435" s="20">
        <v>43432</v>
      </c>
      <c r="K1435" s="20"/>
      <c r="L1435" s="20"/>
      <c r="M1435" s="20">
        <v>43483</v>
      </c>
      <c r="N1435" s="20">
        <v>43492</v>
      </c>
      <c r="O1435" s="21">
        <v>-9</v>
      </c>
      <c r="P1435" s="21">
        <v>-9</v>
      </c>
      <c r="Q1435" s="7">
        <v>-2832.75</v>
      </c>
      <c r="R1435" s="22">
        <f t="shared" si="66"/>
        <v>2018</v>
      </c>
      <c r="S1435" s="22">
        <f t="shared" si="67"/>
        <v>1</v>
      </c>
      <c r="T1435" s="22">
        <f t="shared" si="68"/>
        <v>1</v>
      </c>
    </row>
    <row r="1436" spans="1:20">
      <c r="A1436" t="s">
        <v>935</v>
      </c>
      <c r="B1436">
        <v>713510154</v>
      </c>
      <c r="C1436" t="s">
        <v>936</v>
      </c>
      <c r="D1436">
        <v>70010000036</v>
      </c>
      <c r="E1436" t="s">
        <v>29</v>
      </c>
      <c r="F1436" t="s">
        <v>32</v>
      </c>
      <c r="H1436" s="7">
        <v>137.94</v>
      </c>
      <c r="I1436" s="20">
        <v>43425</v>
      </c>
      <c r="J1436" s="20">
        <v>43427</v>
      </c>
      <c r="K1436" s="20"/>
      <c r="L1436" s="20"/>
      <c r="M1436" s="20">
        <v>43483</v>
      </c>
      <c r="N1436" s="20">
        <v>43487</v>
      </c>
      <c r="O1436" s="21">
        <v>-4</v>
      </c>
      <c r="P1436" s="21">
        <v>-4</v>
      </c>
      <c r="Q1436" s="7">
        <v>-551.76</v>
      </c>
      <c r="R1436" s="22">
        <f t="shared" si="66"/>
        <v>2018</v>
      </c>
      <c r="S1436" s="22">
        <f t="shared" si="67"/>
        <v>1</v>
      </c>
      <c r="T1436" s="22">
        <f t="shared" si="68"/>
        <v>1</v>
      </c>
    </row>
    <row r="1437" spans="1:20">
      <c r="A1437" t="s">
        <v>878</v>
      </c>
      <c r="B1437">
        <v>13342400150</v>
      </c>
      <c r="C1437">
        <v>1856275</v>
      </c>
      <c r="D1437">
        <v>70010000006</v>
      </c>
      <c r="E1437" t="s">
        <v>29</v>
      </c>
      <c r="F1437" t="s">
        <v>32</v>
      </c>
      <c r="H1437" s="7">
        <v>2090</v>
      </c>
      <c r="I1437" s="20">
        <v>43434</v>
      </c>
      <c r="J1437" s="20">
        <v>43446</v>
      </c>
      <c r="K1437" s="20"/>
      <c r="L1437" s="20"/>
      <c r="M1437" s="20">
        <v>43483</v>
      </c>
      <c r="N1437" s="20">
        <v>43506</v>
      </c>
      <c r="O1437" s="21">
        <v>-23</v>
      </c>
      <c r="P1437" s="21">
        <v>-23</v>
      </c>
      <c r="Q1437" s="7">
        <v>-48070</v>
      </c>
      <c r="R1437" s="22">
        <f t="shared" si="66"/>
        <v>2018</v>
      </c>
      <c r="S1437" s="22">
        <f t="shared" si="67"/>
        <v>1</v>
      </c>
      <c r="T1437" s="22">
        <f t="shared" si="68"/>
        <v>1</v>
      </c>
    </row>
    <row r="1438" spans="1:20">
      <c r="A1438" t="s">
        <v>847</v>
      </c>
      <c r="B1438" t="s">
        <v>848</v>
      </c>
      <c r="C1438" t="s">
        <v>937</v>
      </c>
      <c r="D1438">
        <v>70010000006</v>
      </c>
      <c r="E1438" t="s">
        <v>29</v>
      </c>
      <c r="F1438" t="s">
        <v>32</v>
      </c>
      <c r="H1438" s="7">
        <v>7350</v>
      </c>
      <c r="I1438" s="20">
        <v>43427</v>
      </c>
      <c r="J1438" s="20">
        <v>43432</v>
      </c>
      <c r="K1438" s="20"/>
      <c r="L1438" s="20"/>
      <c r="M1438" s="20">
        <v>43483</v>
      </c>
      <c r="N1438" s="20">
        <v>43492</v>
      </c>
      <c r="O1438" s="21">
        <v>-9</v>
      </c>
      <c r="P1438" s="21">
        <v>-9</v>
      </c>
      <c r="Q1438" s="7">
        <v>-66150</v>
      </c>
      <c r="R1438" s="22">
        <f t="shared" si="66"/>
        <v>2018</v>
      </c>
      <c r="S1438" s="22">
        <f t="shared" si="67"/>
        <v>1</v>
      </c>
      <c r="T1438" s="22">
        <f t="shared" si="68"/>
        <v>1</v>
      </c>
    </row>
    <row r="1439" spans="1:20">
      <c r="A1439" t="s">
        <v>938</v>
      </c>
      <c r="B1439">
        <v>3531000820</v>
      </c>
      <c r="C1439" t="s">
        <v>939</v>
      </c>
      <c r="D1439">
        <v>70010000050</v>
      </c>
      <c r="E1439" t="s">
        <v>29</v>
      </c>
      <c r="F1439" t="s">
        <v>32</v>
      </c>
      <c r="H1439" s="7">
        <v>463.6</v>
      </c>
      <c r="I1439" s="20">
        <v>43417</v>
      </c>
      <c r="J1439" s="20">
        <v>43418</v>
      </c>
      <c r="K1439" s="20"/>
      <c r="L1439" s="20"/>
      <c r="M1439" s="20">
        <v>43483</v>
      </c>
      <c r="N1439" s="20">
        <v>43478</v>
      </c>
      <c r="O1439" s="21">
        <v>5</v>
      </c>
      <c r="P1439" s="21">
        <v>5</v>
      </c>
      <c r="Q1439" s="7">
        <v>2318</v>
      </c>
      <c r="R1439" s="22">
        <f t="shared" si="66"/>
        <v>2018</v>
      </c>
      <c r="S1439" s="22">
        <f t="shared" si="67"/>
        <v>1</v>
      </c>
      <c r="T1439" s="22">
        <f t="shared" si="68"/>
        <v>1</v>
      </c>
    </row>
    <row r="1440" spans="1:20">
      <c r="A1440" t="s">
        <v>876</v>
      </c>
      <c r="B1440">
        <v>12792100153</v>
      </c>
      <c r="C1440">
        <v>18982952</v>
      </c>
      <c r="D1440">
        <v>70010000036</v>
      </c>
      <c r="E1440" t="s">
        <v>29</v>
      </c>
      <c r="F1440" t="s">
        <v>32</v>
      </c>
      <c r="H1440" s="7">
        <v>1195.5999999999999</v>
      </c>
      <c r="I1440" s="20">
        <v>43420</v>
      </c>
      <c r="J1440" s="20">
        <v>43420</v>
      </c>
      <c r="K1440" s="20"/>
      <c r="L1440" s="20"/>
      <c r="M1440" s="20">
        <v>43483</v>
      </c>
      <c r="N1440" s="20">
        <v>43480</v>
      </c>
      <c r="O1440" s="21">
        <v>3</v>
      </c>
      <c r="P1440" s="21">
        <v>3</v>
      </c>
      <c r="Q1440" s="7">
        <v>3586.7999999999997</v>
      </c>
      <c r="R1440" s="22">
        <f t="shared" si="66"/>
        <v>2018</v>
      </c>
      <c r="S1440" s="22">
        <f t="shared" si="67"/>
        <v>1</v>
      </c>
      <c r="T1440" s="22">
        <f t="shared" si="68"/>
        <v>1</v>
      </c>
    </row>
    <row r="1441" spans="1:20">
      <c r="A1441" t="s">
        <v>876</v>
      </c>
      <c r="B1441">
        <v>12792100153</v>
      </c>
      <c r="C1441">
        <v>18984892</v>
      </c>
      <c r="D1441">
        <v>70010000036</v>
      </c>
      <c r="E1441" t="s">
        <v>29</v>
      </c>
      <c r="F1441" t="s">
        <v>32</v>
      </c>
      <c r="H1441" s="7">
        <v>9340.32</v>
      </c>
      <c r="I1441" s="20">
        <v>43441</v>
      </c>
      <c r="J1441" s="20">
        <v>43444</v>
      </c>
      <c r="K1441" s="20"/>
      <c r="L1441" s="20"/>
      <c r="M1441" s="20">
        <v>43483</v>
      </c>
      <c r="N1441" s="20">
        <v>43504</v>
      </c>
      <c r="O1441" s="21">
        <v>-21</v>
      </c>
      <c r="P1441" s="21">
        <v>-21</v>
      </c>
      <c r="Q1441" s="7">
        <v>-196146.72</v>
      </c>
      <c r="R1441" s="22">
        <f t="shared" si="66"/>
        <v>2018</v>
      </c>
      <c r="S1441" s="22">
        <f t="shared" si="67"/>
        <v>1</v>
      </c>
      <c r="T1441" s="22">
        <f t="shared" si="68"/>
        <v>1</v>
      </c>
    </row>
    <row r="1442" spans="1:20">
      <c r="A1442" t="s">
        <v>887</v>
      </c>
      <c r="B1442">
        <v>530130673</v>
      </c>
      <c r="C1442" t="s">
        <v>940</v>
      </c>
      <c r="D1442">
        <v>70010000036</v>
      </c>
      <c r="E1442" t="s">
        <v>29</v>
      </c>
      <c r="F1442" t="s">
        <v>32</v>
      </c>
      <c r="H1442" s="7">
        <v>110.93</v>
      </c>
      <c r="I1442" s="20">
        <v>43434</v>
      </c>
      <c r="J1442" s="20">
        <v>43445</v>
      </c>
      <c r="K1442" s="20"/>
      <c r="L1442" s="20"/>
      <c r="M1442" s="20">
        <v>43483</v>
      </c>
      <c r="N1442" s="20">
        <v>43505</v>
      </c>
      <c r="O1442" s="21">
        <v>-22</v>
      </c>
      <c r="P1442" s="21">
        <v>-22</v>
      </c>
      <c r="Q1442" s="7">
        <v>-2440.46</v>
      </c>
      <c r="R1442" s="22">
        <f t="shared" si="66"/>
        <v>2018</v>
      </c>
      <c r="S1442" s="22">
        <f t="shared" si="67"/>
        <v>1</v>
      </c>
      <c r="T1442" s="22">
        <f t="shared" si="68"/>
        <v>1</v>
      </c>
    </row>
    <row r="1443" spans="1:20">
      <c r="A1443" t="s">
        <v>34</v>
      </c>
      <c r="B1443">
        <v>4804230151</v>
      </c>
      <c r="C1443">
        <v>1674</v>
      </c>
      <c r="D1443">
        <v>70010000036</v>
      </c>
      <c r="E1443" t="s">
        <v>29</v>
      </c>
      <c r="F1443" t="s">
        <v>32</v>
      </c>
      <c r="H1443" s="7">
        <v>31720</v>
      </c>
      <c r="I1443" s="20">
        <v>43420</v>
      </c>
      <c r="J1443" s="20">
        <v>43436</v>
      </c>
      <c r="K1443" s="20"/>
      <c r="L1443" s="20"/>
      <c r="M1443" s="20">
        <v>43483</v>
      </c>
      <c r="N1443" s="20">
        <v>43496</v>
      </c>
      <c r="O1443" s="21">
        <v>-13</v>
      </c>
      <c r="P1443" s="21">
        <v>-13</v>
      </c>
      <c r="Q1443" s="7">
        <v>-412360</v>
      </c>
      <c r="R1443" s="22">
        <f t="shared" si="66"/>
        <v>2018</v>
      </c>
      <c r="S1443" s="22">
        <f t="shared" si="67"/>
        <v>1</v>
      </c>
      <c r="T1443" s="22">
        <f t="shared" si="68"/>
        <v>1</v>
      </c>
    </row>
    <row r="1444" spans="1:20">
      <c r="A1444" t="s">
        <v>876</v>
      </c>
      <c r="B1444">
        <v>12792100153</v>
      </c>
      <c r="C1444">
        <v>18982070</v>
      </c>
      <c r="D1444">
        <v>70010000036</v>
      </c>
      <c r="E1444" t="s">
        <v>29</v>
      </c>
      <c r="F1444" t="s">
        <v>32</v>
      </c>
      <c r="H1444" s="7">
        <v>5908.29</v>
      </c>
      <c r="I1444" s="20">
        <v>43409</v>
      </c>
      <c r="J1444" s="20">
        <v>43409</v>
      </c>
      <c r="K1444" s="20"/>
      <c r="L1444" s="20"/>
      <c r="M1444" s="20">
        <v>43483</v>
      </c>
      <c r="N1444" s="20">
        <v>43469</v>
      </c>
      <c r="O1444" s="21">
        <v>14</v>
      </c>
      <c r="P1444" s="21">
        <v>14</v>
      </c>
      <c r="Q1444" s="7">
        <v>82716.06</v>
      </c>
      <c r="R1444" s="22">
        <f t="shared" si="66"/>
        <v>2018</v>
      </c>
      <c r="S1444" s="22">
        <f t="shared" si="67"/>
        <v>1</v>
      </c>
      <c r="T1444" s="22">
        <f t="shared" si="68"/>
        <v>1</v>
      </c>
    </row>
    <row r="1445" spans="1:20">
      <c r="A1445" t="s">
        <v>279</v>
      </c>
      <c r="B1445">
        <v>1630000287</v>
      </c>
      <c r="C1445" t="s">
        <v>941</v>
      </c>
      <c r="D1445">
        <v>70010000050</v>
      </c>
      <c r="E1445" t="s">
        <v>29</v>
      </c>
      <c r="F1445" t="s">
        <v>32</v>
      </c>
      <c r="H1445" s="7">
        <v>163.97</v>
      </c>
      <c r="I1445" s="20">
        <v>43419</v>
      </c>
      <c r="J1445" s="20">
        <v>43419</v>
      </c>
      <c r="K1445" s="20"/>
      <c r="L1445" s="20"/>
      <c r="M1445" s="20">
        <v>43483</v>
      </c>
      <c r="N1445" s="20">
        <v>43479</v>
      </c>
      <c r="O1445" s="21">
        <v>4</v>
      </c>
      <c r="P1445" s="21">
        <v>4</v>
      </c>
      <c r="Q1445" s="7">
        <v>655.88</v>
      </c>
      <c r="R1445" s="22">
        <f t="shared" si="66"/>
        <v>2018</v>
      </c>
      <c r="S1445" s="22">
        <f t="shared" si="67"/>
        <v>1</v>
      </c>
      <c r="T1445" s="22">
        <f t="shared" si="68"/>
        <v>1</v>
      </c>
    </row>
    <row r="1446" spans="1:20">
      <c r="A1446" t="s">
        <v>196</v>
      </c>
      <c r="B1446">
        <v>348120718</v>
      </c>
      <c r="C1446">
        <v>2700</v>
      </c>
      <c r="D1446">
        <v>70010000050</v>
      </c>
      <c r="E1446" t="s">
        <v>29</v>
      </c>
      <c r="F1446" t="s">
        <v>32</v>
      </c>
      <c r="H1446" s="7">
        <v>401.87</v>
      </c>
      <c r="I1446" s="20">
        <v>43423</v>
      </c>
      <c r="J1446" s="20">
        <v>43431</v>
      </c>
      <c r="K1446" s="20"/>
      <c r="L1446" s="20"/>
      <c r="M1446" s="20">
        <v>43483</v>
      </c>
      <c r="N1446" s="20">
        <v>43491</v>
      </c>
      <c r="O1446" s="21">
        <v>-8</v>
      </c>
      <c r="P1446" s="21">
        <v>-8</v>
      </c>
      <c r="Q1446" s="7">
        <v>-3214.96</v>
      </c>
      <c r="R1446" s="22">
        <f t="shared" si="66"/>
        <v>2018</v>
      </c>
      <c r="S1446" s="22">
        <f t="shared" si="67"/>
        <v>1</v>
      </c>
      <c r="T1446" s="22">
        <f t="shared" si="68"/>
        <v>1</v>
      </c>
    </row>
    <row r="1447" spans="1:20">
      <c r="A1447" t="s">
        <v>942</v>
      </c>
      <c r="B1447">
        <v>737420158</v>
      </c>
      <c r="C1447">
        <v>1833351</v>
      </c>
      <c r="D1447">
        <v>70010000006</v>
      </c>
      <c r="E1447" t="s">
        <v>29</v>
      </c>
      <c r="F1447" t="s">
        <v>32</v>
      </c>
      <c r="H1447" s="7">
        <v>18867.2</v>
      </c>
      <c r="I1447" s="20">
        <v>43432</v>
      </c>
      <c r="J1447" s="20">
        <v>43440</v>
      </c>
      <c r="K1447" s="20"/>
      <c r="L1447" s="20"/>
      <c r="M1447" s="20">
        <v>43483</v>
      </c>
      <c r="N1447" s="20">
        <v>43500</v>
      </c>
      <c r="O1447" s="21">
        <v>-17</v>
      </c>
      <c r="P1447" s="21">
        <v>-17</v>
      </c>
      <c r="Q1447" s="7">
        <v>-320742.40000000002</v>
      </c>
      <c r="R1447" s="22">
        <f t="shared" si="66"/>
        <v>2018</v>
      </c>
      <c r="S1447" s="22">
        <f t="shared" si="67"/>
        <v>1</v>
      </c>
      <c r="T1447" s="22">
        <f t="shared" si="68"/>
        <v>1</v>
      </c>
    </row>
    <row r="1448" spans="1:20">
      <c r="A1448" t="s">
        <v>34</v>
      </c>
      <c r="B1448">
        <v>4804230151</v>
      </c>
      <c r="C1448">
        <v>1717</v>
      </c>
      <c r="D1448">
        <v>70010000036</v>
      </c>
      <c r="E1448" t="s">
        <v>29</v>
      </c>
      <c r="F1448" t="s">
        <v>32</v>
      </c>
      <c r="H1448" s="7">
        <v>1346.88</v>
      </c>
      <c r="I1448" s="20">
        <v>43427</v>
      </c>
      <c r="J1448" s="20">
        <v>43440</v>
      </c>
      <c r="K1448" s="20"/>
      <c r="L1448" s="20"/>
      <c r="M1448" s="20">
        <v>43483</v>
      </c>
      <c r="N1448" s="20">
        <v>43500</v>
      </c>
      <c r="O1448" s="21">
        <v>-17</v>
      </c>
      <c r="P1448" s="21">
        <v>-17</v>
      </c>
      <c r="Q1448" s="7">
        <v>-22896.960000000003</v>
      </c>
      <c r="R1448" s="22">
        <f t="shared" si="66"/>
        <v>2018</v>
      </c>
      <c r="S1448" s="22">
        <f t="shared" si="67"/>
        <v>1</v>
      </c>
      <c r="T1448" s="22">
        <f t="shared" si="68"/>
        <v>1</v>
      </c>
    </row>
    <row r="1449" spans="1:20">
      <c r="A1449" t="s">
        <v>878</v>
      </c>
      <c r="B1449">
        <v>13342400150</v>
      </c>
      <c r="C1449">
        <v>1855874</v>
      </c>
      <c r="D1449">
        <v>70010000036</v>
      </c>
      <c r="E1449" t="s">
        <v>29</v>
      </c>
      <c r="F1449" t="s">
        <v>32</v>
      </c>
      <c r="H1449" s="7">
        <v>104.5</v>
      </c>
      <c r="I1449" s="20">
        <v>43432</v>
      </c>
      <c r="J1449" s="20">
        <v>43446</v>
      </c>
      <c r="K1449" s="20"/>
      <c r="L1449" s="20"/>
      <c r="M1449" s="20">
        <v>43483</v>
      </c>
      <c r="N1449" s="20">
        <v>43506</v>
      </c>
      <c r="O1449" s="21">
        <v>-23</v>
      </c>
      <c r="P1449" s="21">
        <v>-23</v>
      </c>
      <c r="Q1449" s="7">
        <v>-2403.5</v>
      </c>
      <c r="R1449" s="22">
        <f t="shared" si="66"/>
        <v>2018</v>
      </c>
      <c r="S1449" s="22">
        <f t="shared" si="67"/>
        <v>1</v>
      </c>
      <c r="T1449" s="22">
        <f t="shared" si="68"/>
        <v>1</v>
      </c>
    </row>
    <row r="1450" spans="1:20">
      <c r="A1450" t="s">
        <v>317</v>
      </c>
      <c r="B1450">
        <v>9238800156</v>
      </c>
      <c r="C1450">
        <v>1024728194</v>
      </c>
      <c r="D1450">
        <v>70010000050</v>
      </c>
      <c r="E1450" t="s">
        <v>29</v>
      </c>
      <c r="F1450" t="s">
        <v>32</v>
      </c>
      <c r="H1450" s="7">
        <v>181.83</v>
      </c>
      <c r="I1450" s="20">
        <v>43430</v>
      </c>
      <c r="J1450" s="20">
        <v>43430</v>
      </c>
      <c r="K1450" s="20"/>
      <c r="L1450" s="20"/>
      <c r="M1450" s="20">
        <v>43483</v>
      </c>
      <c r="N1450" s="20">
        <v>43490</v>
      </c>
      <c r="O1450" s="21">
        <v>-7</v>
      </c>
      <c r="P1450" s="21">
        <v>-7</v>
      </c>
      <c r="Q1450" s="7">
        <v>-1272.8100000000002</v>
      </c>
      <c r="R1450" s="22">
        <f t="shared" si="66"/>
        <v>2018</v>
      </c>
      <c r="S1450" s="22">
        <f t="shared" si="67"/>
        <v>1</v>
      </c>
      <c r="T1450" s="22">
        <f t="shared" si="68"/>
        <v>1</v>
      </c>
    </row>
    <row r="1451" spans="1:20">
      <c r="A1451" t="s">
        <v>189</v>
      </c>
      <c r="B1451">
        <v>221360746</v>
      </c>
      <c r="C1451" t="s">
        <v>943</v>
      </c>
      <c r="D1451">
        <v>70010000050</v>
      </c>
      <c r="E1451" t="s">
        <v>29</v>
      </c>
      <c r="F1451" t="s">
        <v>32</v>
      </c>
      <c r="H1451" s="7">
        <v>1610.4</v>
      </c>
      <c r="I1451" s="20">
        <v>43418</v>
      </c>
      <c r="J1451" s="20">
        <v>43430</v>
      </c>
      <c r="K1451" s="20"/>
      <c r="L1451" s="20"/>
      <c r="M1451" s="20">
        <v>43483</v>
      </c>
      <c r="N1451" s="20">
        <v>43490</v>
      </c>
      <c r="O1451" s="21">
        <v>-7</v>
      </c>
      <c r="P1451" s="21">
        <v>-7</v>
      </c>
      <c r="Q1451" s="7">
        <v>-11272.800000000001</v>
      </c>
      <c r="R1451" s="22">
        <f t="shared" si="66"/>
        <v>2018</v>
      </c>
      <c r="S1451" s="22">
        <f t="shared" si="67"/>
        <v>1</v>
      </c>
      <c r="T1451" s="22">
        <f t="shared" si="68"/>
        <v>1</v>
      </c>
    </row>
    <row r="1452" spans="1:20">
      <c r="A1452" t="s">
        <v>944</v>
      </c>
      <c r="B1452">
        <v>567650122</v>
      </c>
      <c r="C1452" t="s">
        <v>945</v>
      </c>
      <c r="D1452">
        <v>71210000075</v>
      </c>
      <c r="E1452" t="s">
        <v>29</v>
      </c>
      <c r="F1452" t="s">
        <v>38</v>
      </c>
      <c r="H1452" s="7">
        <v>1027</v>
      </c>
      <c r="I1452" s="20">
        <v>43371</v>
      </c>
      <c r="J1452" s="20">
        <v>43377</v>
      </c>
      <c r="K1452" s="20"/>
      <c r="L1452" s="20"/>
      <c r="M1452" s="20">
        <v>43486</v>
      </c>
      <c r="N1452" s="20">
        <v>43437</v>
      </c>
      <c r="O1452" s="21">
        <v>49</v>
      </c>
      <c r="P1452" s="21">
        <v>49</v>
      </c>
      <c r="Q1452" s="7">
        <v>50323</v>
      </c>
      <c r="R1452" s="22">
        <f t="shared" si="66"/>
        <v>2018</v>
      </c>
      <c r="S1452" s="22">
        <f t="shared" si="67"/>
        <v>1</v>
      </c>
      <c r="T1452" s="22">
        <f t="shared" si="68"/>
        <v>1</v>
      </c>
    </row>
    <row r="1453" spans="1:20">
      <c r="A1453" t="s">
        <v>946</v>
      </c>
      <c r="B1453">
        <v>10181220152</v>
      </c>
      <c r="C1453">
        <v>9578336906</v>
      </c>
      <c r="D1453">
        <v>70010000036</v>
      </c>
      <c r="E1453" t="s">
        <v>29</v>
      </c>
      <c r="F1453" t="s">
        <v>32</v>
      </c>
      <c r="H1453" s="7">
        <v>3218.04</v>
      </c>
      <c r="I1453" s="20">
        <v>43423</v>
      </c>
      <c r="J1453" s="20">
        <v>43424</v>
      </c>
      <c r="K1453" s="20"/>
      <c r="L1453" s="20"/>
      <c r="M1453" s="20">
        <v>43486</v>
      </c>
      <c r="N1453" s="20">
        <v>43484</v>
      </c>
      <c r="O1453" s="21">
        <v>2</v>
      </c>
      <c r="P1453" s="21">
        <v>2</v>
      </c>
      <c r="Q1453" s="7">
        <v>6436.08</v>
      </c>
      <c r="R1453" s="22">
        <f t="shared" si="66"/>
        <v>2018</v>
      </c>
      <c r="S1453" s="22">
        <f t="shared" si="67"/>
        <v>1</v>
      </c>
      <c r="T1453" s="22">
        <f t="shared" si="68"/>
        <v>1</v>
      </c>
    </row>
    <row r="1454" spans="1:20">
      <c r="A1454" t="s">
        <v>33</v>
      </c>
      <c r="B1454">
        <v>8082461008</v>
      </c>
      <c r="C1454">
        <v>18201182</v>
      </c>
      <c r="D1454">
        <v>70010000050</v>
      </c>
      <c r="E1454" t="s">
        <v>29</v>
      </c>
      <c r="F1454" t="s">
        <v>32</v>
      </c>
      <c r="H1454" s="7">
        <v>4723.3</v>
      </c>
      <c r="I1454" s="20">
        <v>43409</v>
      </c>
      <c r="J1454" s="20">
        <v>43410</v>
      </c>
      <c r="K1454" s="20"/>
      <c r="L1454" s="20"/>
      <c r="M1454" s="20">
        <v>43486</v>
      </c>
      <c r="N1454" s="20">
        <v>43470</v>
      </c>
      <c r="O1454" s="21">
        <v>16</v>
      </c>
      <c r="P1454" s="21">
        <v>16</v>
      </c>
      <c r="Q1454" s="7">
        <v>75572.800000000003</v>
      </c>
      <c r="R1454" s="22">
        <f t="shared" si="66"/>
        <v>2018</v>
      </c>
      <c r="S1454" s="22">
        <f t="shared" si="67"/>
        <v>1</v>
      </c>
      <c r="T1454" s="22">
        <f t="shared" si="68"/>
        <v>1</v>
      </c>
    </row>
    <row r="1455" spans="1:20">
      <c r="A1455" t="s">
        <v>947</v>
      </c>
      <c r="B1455">
        <v>3804110728</v>
      </c>
      <c r="C1455" t="s">
        <v>948</v>
      </c>
      <c r="D1455">
        <v>70010000036</v>
      </c>
      <c r="E1455" t="s">
        <v>29</v>
      </c>
      <c r="F1455" t="s">
        <v>32</v>
      </c>
      <c r="H1455" s="7">
        <v>1467.9</v>
      </c>
      <c r="I1455" s="20">
        <v>43424</v>
      </c>
      <c r="J1455" s="20">
        <v>43424</v>
      </c>
      <c r="K1455" s="20"/>
      <c r="L1455" s="20"/>
      <c r="M1455" s="20">
        <v>43486</v>
      </c>
      <c r="N1455" s="20">
        <v>43484</v>
      </c>
      <c r="O1455" s="21">
        <v>2</v>
      </c>
      <c r="P1455" s="21">
        <v>2</v>
      </c>
      <c r="Q1455" s="7">
        <v>2935.8</v>
      </c>
      <c r="R1455" s="22">
        <f t="shared" si="66"/>
        <v>2018</v>
      </c>
      <c r="S1455" s="22">
        <f t="shared" si="67"/>
        <v>1</v>
      </c>
      <c r="T1455" s="22">
        <f t="shared" si="68"/>
        <v>1</v>
      </c>
    </row>
    <row r="1456" spans="1:20">
      <c r="A1456" t="s">
        <v>317</v>
      </c>
      <c r="B1456">
        <v>9238800156</v>
      </c>
      <c r="C1456">
        <v>1024731516</v>
      </c>
      <c r="D1456">
        <v>70010000050</v>
      </c>
      <c r="E1456" t="s">
        <v>29</v>
      </c>
      <c r="F1456" t="s">
        <v>32</v>
      </c>
      <c r="H1456" s="7">
        <v>683.28</v>
      </c>
      <c r="I1456" s="20">
        <v>43432</v>
      </c>
      <c r="J1456" s="20">
        <v>43434</v>
      </c>
      <c r="K1456" s="20"/>
      <c r="L1456" s="20"/>
      <c r="M1456" s="20">
        <v>43486</v>
      </c>
      <c r="N1456" s="20">
        <v>43494</v>
      </c>
      <c r="O1456" s="21">
        <v>-8</v>
      </c>
      <c r="P1456" s="21">
        <v>-8</v>
      </c>
      <c r="Q1456" s="7">
        <v>-5466.24</v>
      </c>
      <c r="R1456" s="22">
        <f t="shared" si="66"/>
        <v>2018</v>
      </c>
      <c r="S1456" s="22">
        <f t="shared" si="67"/>
        <v>1</v>
      </c>
      <c r="T1456" s="22">
        <f t="shared" si="68"/>
        <v>1</v>
      </c>
    </row>
    <row r="1457" spans="1:20">
      <c r="A1457" t="s">
        <v>189</v>
      </c>
      <c r="B1457">
        <v>221360746</v>
      </c>
      <c r="C1457" t="s">
        <v>949</v>
      </c>
      <c r="D1457">
        <v>70010000050</v>
      </c>
      <c r="E1457" t="s">
        <v>29</v>
      </c>
      <c r="F1457" t="s">
        <v>32</v>
      </c>
      <c r="H1457" s="7">
        <v>84.33</v>
      </c>
      <c r="I1457" s="20">
        <v>43430</v>
      </c>
      <c r="J1457" s="20">
        <v>43440</v>
      </c>
      <c r="K1457" s="20"/>
      <c r="L1457" s="20"/>
      <c r="M1457" s="20">
        <v>43486</v>
      </c>
      <c r="N1457" s="20">
        <v>43500</v>
      </c>
      <c r="O1457" s="21">
        <v>-14</v>
      </c>
      <c r="P1457" s="21">
        <v>-14</v>
      </c>
      <c r="Q1457" s="7">
        <v>-1180.6199999999999</v>
      </c>
      <c r="R1457" s="22">
        <f t="shared" si="66"/>
        <v>2018</v>
      </c>
      <c r="S1457" s="22">
        <f t="shared" si="67"/>
        <v>1</v>
      </c>
      <c r="T1457" s="22">
        <f t="shared" si="68"/>
        <v>1</v>
      </c>
    </row>
    <row r="1458" spans="1:20">
      <c r="A1458" t="s">
        <v>211</v>
      </c>
      <c r="B1458">
        <v>397360488</v>
      </c>
      <c r="C1458" t="s">
        <v>950</v>
      </c>
      <c r="D1458">
        <v>70010000050</v>
      </c>
      <c r="E1458" t="s">
        <v>29</v>
      </c>
      <c r="F1458" t="s">
        <v>32</v>
      </c>
      <c r="H1458" s="7">
        <v>43.36</v>
      </c>
      <c r="I1458" s="20">
        <v>43434</v>
      </c>
      <c r="J1458" s="20">
        <v>43444</v>
      </c>
      <c r="K1458" s="20"/>
      <c r="L1458" s="20"/>
      <c r="M1458" s="20">
        <v>43486</v>
      </c>
      <c r="N1458" s="20">
        <v>43504</v>
      </c>
      <c r="O1458" s="21">
        <v>-18</v>
      </c>
      <c r="P1458" s="21">
        <v>-18</v>
      </c>
      <c r="Q1458" s="7">
        <v>-780.48</v>
      </c>
      <c r="R1458" s="22">
        <f t="shared" si="66"/>
        <v>2018</v>
      </c>
      <c r="S1458" s="22">
        <f t="shared" si="67"/>
        <v>1</v>
      </c>
      <c r="T1458" s="22">
        <f t="shared" si="68"/>
        <v>1</v>
      </c>
    </row>
    <row r="1459" spans="1:20">
      <c r="A1459" t="s">
        <v>951</v>
      </c>
      <c r="B1459">
        <v>2196770131</v>
      </c>
      <c r="C1459" t="s">
        <v>952</v>
      </c>
      <c r="D1459">
        <v>70010000050</v>
      </c>
      <c r="E1459" t="s">
        <v>29</v>
      </c>
      <c r="F1459" t="s">
        <v>32</v>
      </c>
      <c r="H1459" s="7">
        <v>409.92</v>
      </c>
      <c r="I1459" s="20">
        <v>43420</v>
      </c>
      <c r="J1459" s="20">
        <v>43432</v>
      </c>
      <c r="K1459" s="20"/>
      <c r="L1459" s="20"/>
      <c r="M1459" s="20">
        <v>43486</v>
      </c>
      <c r="N1459" s="20">
        <v>43492</v>
      </c>
      <c r="O1459" s="21">
        <v>-6</v>
      </c>
      <c r="P1459" s="21">
        <v>-6</v>
      </c>
      <c r="Q1459" s="7">
        <v>-2459.52</v>
      </c>
      <c r="R1459" s="22">
        <f t="shared" si="66"/>
        <v>2018</v>
      </c>
      <c r="S1459" s="22">
        <f t="shared" si="67"/>
        <v>1</v>
      </c>
      <c r="T1459" s="22">
        <f t="shared" si="68"/>
        <v>1</v>
      </c>
    </row>
    <row r="1460" spans="1:20">
      <c r="A1460" t="s">
        <v>947</v>
      </c>
      <c r="B1460">
        <v>3804110728</v>
      </c>
      <c r="C1460" t="s">
        <v>953</v>
      </c>
      <c r="D1460">
        <v>70010000036</v>
      </c>
      <c r="E1460" t="s">
        <v>29</v>
      </c>
      <c r="F1460" t="s">
        <v>32</v>
      </c>
      <c r="H1460" s="7">
        <v>237.39</v>
      </c>
      <c r="I1460" s="20">
        <v>43349</v>
      </c>
      <c r="J1460" s="20">
        <v>43349</v>
      </c>
      <c r="K1460" s="20"/>
      <c r="L1460" s="20"/>
      <c r="M1460" s="20">
        <v>43486</v>
      </c>
      <c r="N1460" s="20">
        <v>43409</v>
      </c>
      <c r="O1460" s="21">
        <v>77</v>
      </c>
      <c r="P1460" s="21">
        <v>77</v>
      </c>
      <c r="Q1460" s="7">
        <v>18279.03</v>
      </c>
      <c r="R1460" s="22">
        <f t="shared" si="66"/>
        <v>2018</v>
      </c>
      <c r="S1460" s="22">
        <f t="shared" si="67"/>
        <v>1</v>
      </c>
      <c r="T1460" s="22">
        <f t="shared" si="68"/>
        <v>1</v>
      </c>
    </row>
    <row r="1461" spans="1:20">
      <c r="A1461" t="s">
        <v>33</v>
      </c>
      <c r="B1461">
        <v>8082461008</v>
      </c>
      <c r="C1461">
        <v>18211912</v>
      </c>
      <c r="D1461">
        <v>70010000050</v>
      </c>
      <c r="E1461" t="s">
        <v>29</v>
      </c>
      <c r="F1461" t="s">
        <v>32</v>
      </c>
      <c r="H1461" s="7">
        <v>502.79</v>
      </c>
      <c r="I1461" s="20">
        <v>43424</v>
      </c>
      <c r="J1461" s="20">
        <v>43424</v>
      </c>
      <c r="K1461" s="20"/>
      <c r="L1461" s="20"/>
      <c r="M1461" s="20">
        <v>43486</v>
      </c>
      <c r="N1461" s="20">
        <v>43484</v>
      </c>
      <c r="O1461" s="21">
        <v>2</v>
      </c>
      <c r="P1461" s="21">
        <v>2</v>
      </c>
      <c r="Q1461" s="7">
        <v>1005.58</v>
      </c>
      <c r="R1461" s="22">
        <f t="shared" si="66"/>
        <v>2018</v>
      </c>
      <c r="S1461" s="22">
        <f t="shared" si="67"/>
        <v>1</v>
      </c>
      <c r="T1461" s="22">
        <f t="shared" si="68"/>
        <v>1</v>
      </c>
    </row>
    <row r="1462" spans="1:20">
      <c r="A1462" t="s">
        <v>33</v>
      </c>
      <c r="B1462">
        <v>8082461008</v>
      </c>
      <c r="C1462">
        <v>18207722</v>
      </c>
      <c r="D1462">
        <v>70010000050</v>
      </c>
      <c r="E1462" t="s">
        <v>29</v>
      </c>
      <c r="F1462" t="s">
        <v>32</v>
      </c>
      <c r="H1462" s="7">
        <v>45.9</v>
      </c>
      <c r="I1462" s="20">
        <v>43418</v>
      </c>
      <c r="J1462" s="20">
        <v>43418</v>
      </c>
      <c r="K1462" s="20"/>
      <c r="L1462" s="20"/>
      <c r="M1462" s="20">
        <v>43486</v>
      </c>
      <c r="N1462" s="20">
        <v>43478</v>
      </c>
      <c r="O1462" s="21">
        <v>8</v>
      </c>
      <c r="P1462" s="21">
        <v>8</v>
      </c>
      <c r="Q1462" s="7">
        <v>367.2</v>
      </c>
      <c r="R1462" s="22">
        <f t="shared" si="66"/>
        <v>2018</v>
      </c>
      <c r="S1462" s="22">
        <f t="shared" si="67"/>
        <v>1</v>
      </c>
      <c r="T1462" s="22">
        <f t="shared" si="68"/>
        <v>1</v>
      </c>
    </row>
    <row r="1463" spans="1:20">
      <c r="A1463" t="s">
        <v>954</v>
      </c>
      <c r="B1463">
        <v>2385200122</v>
      </c>
      <c r="C1463">
        <v>3618108351</v>
      </c>
      <c r="D1463">
        <v>70010000006</v>
      </c>
      <c r="E1463" t="s">
        <v>29</v>
      </c>
      <c r="F1463" t="s">
        <v>32</v>
      </c>
      <c r="H1463" s="7">
        <v>2805</v>
      </c>
      <c r="I1463" s="20">
        <v>43423</v>
      </c>
      <c r="J1463" s="20">
        <v>43424</v>
      </c>
      <c r="K1463" s="20"/>
      <c r="L1463" s="20"/>
      <c r="M1463" s="20">
        <v>43486</v>
      </c>
      <c r="N1463" s="20">
        <v>43484</v>
      </c>
      <c r="O1463" s="21">
        <v>2</v>
      </c>
      <c r="P1463" s="21">
        <v>2</v>
      </c>
      <c r="Q1463" s="7">
        <v>5610</v>
      </c>
      <c r="R1463" s="22">
        <f t="shared" si="66"/>
        <v>2018</v>
      </c>
      <c r="S1463" s="22">
        <f t="shared" si="67"/>
        <v>1</v>
      </c>
      <c r="T1463" s="22">
        <f t="shared" si="68"/>
        <v>1</v>
      </c>
    </row>
    <row r="1464" spans="1:20">
      <c r="A1464" t="s">
        <v>33</v>
      </c>
      <c r="B1464">
        <v>8082461008</v>
      </c>
      <c r="C1464">
        <v>18217597</v>
      </c>
      <c r="D1464">
        <v>70010000050</v>
      </c>
      <c r="E1464" t="s">
        <v>29</v>
      </c>
      <c r="F1464" t="s">
        <v>32</v>
      </c>
      <c r="H1464" s="7">
        <v>175.68</v>
      </c>
      <c r="I1464" s="20">
        <v>43430</v>
      </c>
      <c r="J1464" s="20">
        <v>43430</v>
      </c>
      <c r="K1464" s="20"/>
      <c r="L1464" s="20"/>
      <c r="M1464" s="20">
        <v>43486</v>
      </c>
      <c r="N1464" s="20">
        <v>43490</v>
      </c>
      <c r="O1464" s="21">
        <v>-4</v>
      </c>
      <c r="P1464" s="21">
        <v>-4</v>
      </c>
      <c r="Q1464" s="7">
        <v>-702.72</v>
      </c>
      <c r="R1464" s="22">
        <f t="shared" si="66"/>
        <v>2018</v>
      </c>
      <c r="S1464" s="22">
        <f t="shared" si="67"/>
        <v>1</v>
      </c>
      <c r="T1464" s="22">
        <f t="shared" si="68"/>
        <v>1</v>
      </c>
    </row>
    <row r="1465" spans="1:20">
      <c r="A1465" t="s">
        <v>33</v>
      </c>
      <c r="B1465">
        <v>8082461008</v>
      </c>
      <c r="C1465">
        <v>18217642</v>
      </c>
      <c r="D1465">
        <v>70010000050</v>
      </c>
      <c r="E1465" t="s">
        <v>29</v>
      </c>
      <c r="F1465" t="s">
        <v>32</v>
      </c>
      <c r="H1465" s="7">
        <v>292.8</v>
      </c>
      <c r="I1465" s="20">
        <v>43430</v>
      </c>
      <c r="J1465" s="20">
        <v>43430</v>
      </c>
      <c r="K1465" s="20"/>
      <c r="L1465" s="20"/>
      <c r="M1465" s="20">
        <v>43486</v>
      </c>
      <c r="N1465" s="20">
        <v>43490</v>
      </c>
      <c r="O1465" s="21">
        <v>-4</v>
      </c>
      <c r="P1465" s="21">
        <v>-4</v>
      </c>
      <c r="Q1465" s="7">
        <v>-1171.2</v>
      </c>
      <c r="R1465" s="22">
        <f t="shared" si="66"/>
        <v>2018</v>
      </c>
      <c r="S1465" s="22">
        <f t="shared" si="67"/>
        <v>1</v>
      </c>
      <c r="T1465" s="22">
        <f t="shared" si="68"/>
        <v>1</v>
      </c>
    </row>
    <row r="1466" spans="1:20">
      <c r="A1466" t="s">
        <v>189</v>
      </c>
      <c r="B1466">
        <v>221360746</v>
      </c>
      <c r="C1466" t="s">
        <v>955</v>
      </c>
      <c r="D1466">
        <v>70010000050</v>
      </c>
      <c r="E1466" t="s">
        <v>29</v>
      </c>
      <c r="F1466" t="s">
        <v>32</v>
      </c>
      <c r="H1466" s="7">
        <v>28.11</v>
      </c>
      <c r="I1466" s="20">
        <v>43417</v>
      </c>
      <c r="J1466" s="20">
        <v>43430</v>
      </c>
      <c r="K1466" s="20"/>
      <c r="L1466" s="20"/>
      <c r="M1466" s="20">
        <v>43486</v>
      </c>
      <c r="N1466" s="20">
        <v>43490</v>
      </c>
      <c r="O1466" s="21">
        <v>-4</v>
      </c>
      <c r="P1466" s="21">
        <v>-4</v>
      </c>
      <c r="Q1466" s="7">
        <v>-112.44</v>
      </c>
      <c r="R1466" s="22">
        <f t="shared" si="66"/>
        <v>2018</v>
      </c>
      <c r="S1466" s="22">
        <f t="shared" si="67"/>
        <v>1</v>
      </c>
      <c r="T1466" s="22">
        <f t="shared" si="68"/>
        <v>1</v>
      </c>
    </row>
    <row r="1467" spans="1:20">
      <c r="A1467" t="s">
        <v>956</v>
      </c>
      <c r="B1467">
        <v>2049680719</v>
      </c>
      <c r="C1467" t="s">
        <v>957</v>
      </c>
      <c r="D1467">
        <v>70010000050</v>
      </c>
      <c r="E1467" t="s">
        <v>29</v>
      </c>
      <c r="F1467" t="s">
        <v>32</v>
      </c>
      <c r="H1467" s="7">
        <v>71.5</v>
      </c>
      <c r="I1467" s="20">
        <v>43404</v>
      </c>
      <c r="J1467" s="20">
        <v>43406</v>
      </c>
      <c r="K1467" s="20"/>
      <c r="L1467" s="20"/>
      <c r="M1467" s="20">
        <v>43486</v>
      </c>
      <c r="N1467" s="20">
        <v>43466</v>
      </c>
      <c r="O1467" s="21">
        <v>20</v>
      </c>
      <c r="P1467" s="21">
        <v>20</v>
      </c>
      <c r="Q1467" s="7">
        <v>1430</v>
      </c>
      <c r="R1467" s="22">
        <f t="shared" si="66"/>
        <v>2018</v>
      </c>
      <c r="S1467" s="22">
        <f t="shared" si="67"/>
        <v>1</v>
      </c>
      <c r="T1467" s="22">
        <f t="shared" si="68"/>
        <v>1</v>
      </c>
    </row>
    <row r="1468" spans="1:20">
      <c r="A1468" t="s">
        <v>427</v>
      </c>
      <c r="B1468">
        <v>9038120151</v>
      </c>
      <c r="C1468" t="s">
        <v>958</v>
      </c>
      <c r="D1468">
        <v>70010000056</v>
      </c>
      <c r="E1468" t="s">
        <v>29</v>
      </c>
      <c r="F1468" t="s">
        <v>32</v>
      </c>
      <c r="H1468" s="7">
        <v>171.6</v>
      </c>
      <c r="I1468" s="20">
        <v>43419</v>
      </c>
      <c r="J1468" s="20">
        <v>43424</v>
      </c>
      <c r="K1468" s="20"/>
      <c r="L1468" s="20"/>
      <c r="M1468" s="20">
        <v>43486</v>
      </c>
      <c r="N1468" s="20">
        <v>43484</v>
      </c>
      <c r="O1468" s="21">
        <v>2</v>
      </c>
      <c r="P1468" s="21">
        <v>2</v>
      </c>
      <c r="Q1468" s="7">
        <v>343.2</v>
      </c>
      <c r="R1468" s="22">
        <f t="shared" si="66"/>
        <v>2018</v>
      </c>
      <c r="S1468" s="22">
        <f t="shared" si="67"/>
        <v>1</v>
      </c>
      <c r="T1468" s="22">
        <f t="shared" si="68"/>
        <v>1</v>
      </c>
    </row>
    <row r="1469" spans="1:20">
      <c r="A1469" t="s">
        <v>330</v>
      </c>
      <c r="B1469">
        <v>931170195</v>
      </c>
      <c r="C1469">
        <v>2110436014</v>
      </c>
      <c r="D1469">
        <v>70010000065</v>
      </c>
      <c r="E1469" t="s">
        <v>29</v>
      </c>
      <c r="F1469" t="s">
        <v>32</v>
      </c>
      <c r="H1469" s="7">
        <v>249.6</v>
      </c>
      <c r="I1469" s="20">
        <v>43424</v>
      </c>
      <c r="J1469" s="20">
        <v>43425</v>
      </c>
      <c r="K1469" s="20"/>
      <c r="L1469" s="20"/>
      <c r="M1469" s="20">
        <v>43486</v>
      </c>
      <c r="N1469" s="20">
        <v>43485</v>
      </c>
      <c r="O1469" s="21">
        <v>1</v>
      </c>
      <c r="P1469" s="21">
        <v>1</v>
      </c>
      <c r="Q1469" s="7">
        <v>249.6</v>
      </c>
      <c r="R1469" s="22">
        <f t="shared" si="66"/>
        <v>2018</v>
      </c>
      <c r="S1469" s="22">
        <f t="shared" si="67"/>
        <v>1</v>
      </c>
      <c r="T1469" s="22">
        <f t="shared" si="68"/>
        <v>1</v>
      </c>
    </row>
    <row r="1470" spans="1:20">
      <c r="A1470" t="s">
        <v>317</v>
      </c>
      <c r="B1470">
        <v>9238800156</v>
      </c>
      <c r="C1470">
        <v>1024715482</v>
      </c>
      <c r="D1470">
        <v>70010000050</v>
      </c>
      <c r="E1470" t="s">
        <v>29</v>
      </c>
      <c r="F1470" t="s">
        <v>32</v>
      </c>
      <c r="H1470" s="7">
        <v>34.43</v>
      </c>
      <c r="I1470" s="20">
        <v>43416</v>
      </c>
      <c r="J1470" s="20">
        <v>43416</v>
      </c>
      <c r="K1470" s="20"/>
      <c r="L1470" s="20"/>
      <c r="M1470" s="20">
        <v>43486</v>
      </c>
      <c r="N1470" s="20">
        <v>43476</v>
      </c>
      <c r="O1470" s="21">
        <v>10</v>
      </c>
      <c r="P1470" s="21">
        <v>10</v>
      </c>
      <c r="Q1470" s="7">
        <v>344.3</v>
      </c>
      <c r="R1470" s="22">
        <f t="shared" si="66"/>
        <v>2018</v>
      </c>
      <c r="S1470" s="22">
        <f t="shared" si="67"/>
        <v>1</v>
      </c>
      <c r="T1470" s="22">
        <f t="shared" si="68"/>
        <v>1</v>
      </c>
    </row>
    <row r="1471" spans="1:20">
      <c r="A1471" t="s">
        <v>959</v>
      </c>
      <c r="B1471">
        <v>747170157</v>
      </c>
      <c r="C1471">
        <v>6758358867</v>
      </c>
      <c r="D1471">
        <v>70010000006</v>
      </c>
      <c r="E1471" t="s">
        <v>29</v>
      </c>
      <c r="F1471" t="s">
        <v>32</v>
      </c>
      <c r="H1471" s="7">
        <v>1567.5</v>
      </c>
      <c r="I1471" s="20">
        <v>43424</v>
      </c>
      <c r="J1471" s="20">
        <v>43425</v>
      </c>
      <c r="K1471" s="20"/>
      <c r="L1471" s="20"/>
      <c r="M1471" s="20">
        <v>43486</v>
      </c>
      <c r="N1471" s="20">
        <v>43485</v>
      </c>
      <c r="O1471" s="21">
        <v>1</v>
      </c>
      <c r="P1471" s="21">
        <v>1</v>
      </c>
      <c r="Q1471" s="7">
        <v>1567.5</v>
      </c>
      <c r="R1471" s="22">
        <f t="shared" si="66"/>
        <v>2018</v>
      </c>
      <c r="S1471" s="22">
        <f t="shared" si="67"/>
        <v>1</v>
      </c>
      <c r="T1471" s="22">
        <f t="shared" si="68"/>
        <v>1</v>
      </c>
    </row>
    <row r="1472" spans="1:20">
      <c r="A1472" t="s">
        <v>960</v>
      </c>
      <c r="B1472">
        <v>1781570591</v>
      </c>
      <c r="C1472">
        <v>9780144237</v>
      </c>
      <c r="D1472">
        <v>70010000006</v>
      </c>
      <c r="E1472" t="s">
        <v>29</v>
      </c>
      <c r="F1472" t="s">
        <v>32</v>
      </c>
      <c r="H1472" s="7">
        <v>1540</v>
      </c>
      <c r="I1472" s="20">
        <v>43434</v>
      </c>
      <c r="J1472" s="20">
        <v>43437</v>
      </c>
      <c r="K1472" s="20"/>
      <c r="L1472" s="20"/>
      <c r="M1472" s="20">
        <v>43486</v>
      </c>
      <c r="N1472" s="20">
        <v>43497</v>
      </c>
      <c r="O1472" s="21">
        <v>-11</v>
      </c>
      <c r="P1472" s="21">
        <v>-11</v>
      </c>
      <c r="Q1472" s="7">
        <v>-16940</v>
      </c>
      <c r="R1472" s="22">
        <f t="shared" si="66"/>
        <v>2018</v>
      </c>
      <c r="S1472" s="22">
        <f t="shared" si="67"/>
        <v>1</v>
      </c>
      <c r="T1472" s="22">
        <f t="shared" si="68"/>
        <v>1</v>
      </c>
    </row>
    <row r="1473" spans="1:20">
      <c r="A1473" t="s">
        <v>961</v>
      </c>
      <c r="B1473">
        <v>5436570724</v>
      </c>
      <c r="C1473" t="s">
        <v>962</v>
      </c>
      <c r="D1473">
        <v>71510000015</v>
      </c>
      <c r="E1473" t="s">
        <v>29</v>
      </c>
      <c r="F1473" t="s">
        <v>30</v>
      </c>
      <c r="H1473" s="7">
        <v>66.88</v>
      </c>
      <c r="I1473" s="20">
        <v>43451</v>
      </c>
      <c r="J1473" s="20">
        <v>43451</v>
      </c>
      <c r="K1473" s="20"/>
      <c r="L1473" s="20"/>
      <c r="M1473" s="20">
        <v>43486</v>
      </c>
      <c r="N1473" s="20">
        <v>43511</v>
      </c>
      <c r="O1473" s="21">
        <v>-25</v>
      </c>
      <c r="P1473" s="21">
        <v>-25</v>
      </c>
      <c r="Q1473" s="7">
        <v>-1672</v>
      </c>
      <c r="R1473" s="22">
        <f t="shared" si="66"/>
        <v>2018</v>
      </c>
      <c r="S1473" s="22">
        <f t="shared" si="67"/>
        <v>1</v>
      </c>
      <c r="T1473" s="22">
        <f t="shared" si="68"/>
        <v>1</v>
      </c>
    </row>
    <row r="1474" spans="1:20">
      <c r="A1474" t="s">
        <v>961</v>
      </c>
      <c r="B1474">
        <v>5436570724</v>
      </c>
      <c r="C1474" t="s">
        <v>963</v>
      </c>
      <c r="D1474">
        <v>71510000015</v>
      </c>
      <c r="E1474" t="s">
        <v>29</v>
      </c>
      <c r="F1474" t="s">
        <v>30</v>
      </c>
      <c r="H1474" s="7">
        <v>97.12</v>
      </c>
      <c r="I1474" s="20">
        <v>43441</v>
      </c>
      <c r="J1474" s="20">
        <v>43441</v>
      </c>
      <c r="K1474" s="20"/>
      <c r="L1474" s="20"/>
      <c r="M1474" s="20">
        <v>43486</v>
      </c>
      <c r="N1474" s="20">
        <v>43501</v>
      </c>
      <c r="O1474" s="21">
        <v>-15</v>
      </c>
      <c r="P1474" s="21">
        <v>-15</v>
      </c>
      <c r="Q1474" s="7">
        <v>-1456.8000000000002</v>
      </c>
      <c r="R1474" s="22">
        <f t="shared" si="66"/>
        <v>2018</v>
      </c>
      <c r="S1474" s="22">
        <f t="shared" si="67"/>
        <v>1</v>
      </c>
      <c r="T1474" s="22">
        <f t="shared" si="68"/>
        <v>1</v>
      </c>
    </row>
    <row r="1475" spans="1:20">
      <c r="A1475" t="s">
        <v>192</v>
      </c>
      <c r="B1475">
        <v>2062730755</v>
      </c>
      <c r="C1475" t="s">
        <v>964</v>
      </c>
      <c r="D1475">
        <v>70010000050</v>
      </c>
      <c r="E1475" t="s">
        <v>29</v>
      </c>
      <c r="F1475" t="s">
        <v>32</v>
      </c>
      <c r="H1475" s="7">
        <v>1156.56</v>
      </c>
      <c r="I1475" s="20">
        <v>43424</v>
      </c>
      <c r="J1475" s="20">
        <v>43426</v>
      </c>
      <c r="K1475" s="20"/>
      <c r="L1475" s="20"/>
      <c r="M1475" s="20">
        <v>43486</v>
      </c>
      <c r="N1475" s="20">
        <v>43486</v>
      </c>
      <c r="O1475" s="21">
        <v>0</v>
      </c>
      <c r="P1475" s="21">
        <v>0</v>
      </c>
      <c r="Q1475" s="7">
        <v>0</v>
      </c>
      <c r="R1475" s="22">
        <f t="shared" si="66"/>
        <v>2018</v>
      </c>
      <c r="S1475" s="22">
        <f t="shared" si="67"/>
        <v>1</v>
      </c>
      <c r="T1475" s="22">
        <f t="shared" si="68"/>
        <v>1</v>
      </c>
    </row>
    <row r="1476" spans="1:20">
      <c r="A1476" t="s">
        <v>169</v>
      </c>
      <c r="B1476">
        <v>4068750720</v>
      </c>
      <c r="C1476" t="s">
        <v>965</v>
      </c>
      <c r="D1476">
        <v>70010000050</v>
      </c>
      <c r="E1476" t="s">
        <v>29</v>
      </c>
      <c r="F1476" t="s">
        <v>32</v>
      </c>
      <c r="H1476" s="7">
        <v>6400.12</v>
      </c>
      <c r="I1476" s="20">
        <v>43425</v>
      </c>
      <c r="J1476" s="20">
        <v>43426</v>
      </c>
      <c r="K1476" s="20"/>
      <c r="L1476" s="20"/>
      <c r="M1476" s="20">
        <v>43486</v>
      </c>
      <c r="N1476" s="20">
        <v>43486</v>
      </c>
      <c r="O1476" s="21">
        <v>0</v>
      </c>
      <c r="P1476" s="21">
        <v>0</v>
      </c>
      <c r="Q1476" s="7">
        <v>0</v>
      </c>
      <c r="R1476" s="22">
        <f t="shared" si="66"/>
        <v>2018</v>
      </c>
      <c r="S1476" s="22">
        <f t="shared" si="67"/>
        <v>1</v>
      </c>
      <c r="T1476" s="22">
        <f t="shared" si="68"/>
        <v>1</v>
      </c>
    </row>
    <row r="1477" spans="1:20">
      <c r="A1477" t="s">
        <v>966</v>
      </c>
      <c r="B1477">
        <v>10128980157</v>
      </c>
      <c r="C1477" t="s">
        <v>967</v>
      </c>
      <c r="D1477">
        <v>70010000006</v>
      </c>
      <c r="E1477" t="s">
        <v>29</v>
      </c>
      <c r="F1477" t="s">
        <v>32</v>
      </c>
      <c r="H1477" s="7">
        <v>2432.23</v>
      </c>
      <c r="I1477" s="20">
        <v>43433</v>
      </c>
      <c r="J1477" s="20">
        <v>43435</v>
      </c>
      <c r="K1477" s="20"/>
      <c r="L1477" s="20"/>
      <c r="M1477" s="20">
        <v>43486</v>
      </c>
      <c r="N1477" s="20">
        <v>43495</v>
      </c>
      <c r="O1477" s="21">
        <v>-9</v>
      </c>
      <c r="P1477" s="21">
        <v>-9</v>
      </c>
      <c r="Q1477" s="7">
        <v>-21890.07</v>
      </c>
      <c r="R1477" s="22">
        <f t="shared" si="66"/>
        <v>2018</v>
      </c>
      <c r="S1477" s="22">
        <f t="shared" si="67"/>
        <v>1</v>
      </c>
      <c r="T1477" s="22">
        <f t="shared" si="68"/>
        <v>1</v>
      </c>
    </row>
    <row r="1478" spans="1:20">
      <c r="A1478" t="s">
        <v>968</v>
      </c>
      <c r="B1478">
        <v>3780530725</v>
      </c>
      <c r="C1478" t="s">
        <v>969</v>
      </c>
      <c r="D1478">
        <v>71210000080</v>
      </c>
      <c r="E1478" t="s">
        <v>29</v>
      </c>
      <c r="F1478" t="s">
        <v>38</v>
      </c>
      <c r="H1478" s="7">
        <v>4066.67</v>
      </c>
      <c r="I1478" s="20">
        <v>43432</v>
      </c>
      <c r="J1478" s="20">
        <v>43432</v>
      </c>
      <c r="K1478" s="20"/>
      <c r="L1478" s="20"/>
      <c r="M1478" s="20">
        <v>43486</v>
      </c>
      <c r="N1478" s="20">
        <v>43492</v>
      </c>
      <c r="O1478" s="21">
        <v>-6</v>
      </c>
      <c r="P1478" s="21">
        <v>-6</v>
      </c>
      <c r="Q1478" s="7">
        <v>-24400.02</v>
      </c>
      <c r="R1478" s="22">
        <f t="shared" si="66"/>
        <v>2018</v>
      </c>
      <c r="S1478" s="22">
        <f t="shared" si="67"/>
        <v>1</v>
      </c>
      <c r="T1478" s="22">
        <f t="shared" si="68"/>
        <v>1</v>
      </c>
    </row>
    <row r="1479" spans="1:20">
      <c r="A1479" t="s">
        <v>961</v>
      </c>
      <c r="B1479">
        <v>5436570724</v>
      </c>
      <c r="C1479" t="s">
        <v>970</v>
      </c>
      <c r="D1479">
        <v>71510000015</v>
      </c>
      <c r="E1479" t="s">
        <v>29</v>
      </c>
      <c r="F1479" t="s">
        <v>30</v>
      </c>
      <c r="H1479" s="7">
        <v>339.48</v>
      </c>
      <c r="I1479" s="20">
        <v>43441</v>
      </c>
      <c r="J1479" s="20">
        <v>43441</v>
      </c>
      <c r="K1479" s="20"/>
      <c r="L1479" s="20"/>
      <c r="M1479" s="20">
        <v>43486</v>
      </c>
      <c r="N1479" s="20">
        <v>43501</v>
      </c>
      <c r="O1479" s="21">
        <v>-15</v>
      </c>
      <c r="P1479" s="21">
        <v>-15</v>
      </c>
      <c r="Q1479" s="7">
        <v>-5092.2000000000007</v>
      </c>
      <c r="R1479" s="22">
        <f t="shared" si="66"/>
        <v>2018</v>
      </c>
      <c r="S1479" s="22">
        <f t="shared" si="67"/>
        <v>1</v>
      </c>
      <c r="T1479" s="22">
        <f t="shared" si="68"/>
        <v>1</v>
      </c>
    </row>
    <row r="1480" spans="1:20">
      <c r="A1480" t="s">
        <v>961</v>
      </c>
      <c r="B1480">
        <v>5436570724</v>
      </c>
      <c r="C1480" t="s">
        <v>971</v>
      </c>
      <c r="D1480">
        <v>71510000015</v>
      </c>
      <c r="E1480" t="s">
        <v>29</v>
      </c>
      <c r="F1480" t="s">
        <v>30</v>
      </c>
      <c r="H1480" s="7">
        <v>932.76</v>
      </c>
      <c r="I1480" s="20">
        <v>43441</v>
      </c>
      <c r="J1480" s="20">
        <v>43441</v>
      </c>
      <c r="K1480" s="20"/>
      <c r="L1480" s="20"/>
      <c r="M1480" s="20">
        <v>43486</v>
      </c>
      <c r="N1480" s="20">
        <v>43501</v>
      </c>
      <c r="O1480" s="21">
        <v>-15</v>
      </c>
      <c r="P1480" s="21">
        <v>-15</v>
      </c>
      <c r="Q1480" s="7">
        <v>-13991.4</v>
      </c>
      <c r="R1480" s="22">
        <f t="shared" ref="R1480:R1543" si="69">YEAR(I1480)</f>
        <v>2018</v>
      </c>
      <c r="S1480" s="22">
        <f t="shared" ref="S1480:S1543" si="70">MONTH(M1480)</f>
        <v>1</v>
      </c>
      <c r="T1480" s="22">
        <f t="shared" ref="T1480:T1543" si="71">CEILING(MONTH(M1480)/3,1)</f>
        <v>1</v>
      </c>
    </row>
    <row r="1481" spans="1:20">
      <c r="A1481" t="s">
        <v>972</v>
      </c>
      <c r="B1481">
        <v>4749361004</v>
      </c>
      <c r="C1481">
        <v>201810694</v>
      </c>
      <c r="D1481">
        <v>71510000020</v>
      </c>
      <c r="E1481" t="s">
        <v>29</v>
      </c>
      <c r="F1481" t="s">
        <v>30</v>
      </c>
      <c r="H1481" s="7">
        <v>648.74</v>
      </c>
      <c r="I1481" s="20">
        <v>43462</v>
      </c>
      <c r="J1481" s="20">
        <v>43474</v>
      </c>
      <c r="K1481" s="20"/>
      <c r="L1481" s="20"/>
      <c r="M1481" s="20">
        <v>43486</v>
      </c>
      <c r="N1481" s="20">
        <v>43534</v>
      </c>
      <c r="O1481" s="21">
        <v>-48</v>
      </c>
      <c r="P1481" s="21">
        <v>-48</v>
      </c>
      <c r="Q1481" s="7">
        <v>-31139.52</v>
      </c>
      <c r="R1481" s="22">
        <f t="shared" si="69"/>
        <v>2018</v>
      </c>
      <c r="S1481" s="22">
        <f t="shared" si="70"/>
        <v>1</v>
      </c>
      <c r="T1481" s="22">
        <f t="shared" si="71"/>
        <v>1</v>
      </c>
    </row>
    <row r="1482" spans="1:20">
      <c r="A1482" t="s">
        <v>211</v>
      </c>
      <c r="B1482">
        <v>397360488</v>
      </c>
      <c r="C1482" t="s">
        <v>973</v>
      </c>
      <c r="D1482">
        <v>70010000050</v>
      </c>
      <c r="E1482" t="s">
        <v>29</v>
      </c>
      <c r="F1482" t="s">
        <v>32</v>
      </c>
      <c r="H1482" s="7">
        <v>119.33</v>
      </c>
      <c r="I1482" s="20">
        <v>43399</v>
      </c>
      <c r="J1482" s="20">
        <v>43409</v>
      </c>
      <c r="K1482" s="20"/>
      <c r="L1482" s="20"/>
      <c r="M1482" s="20">
        <v>43486</v>
      </c>
      <c r="N1482" s="20">
        <v>43469</v>
      </c>
      <c r="O1482" s="21">
        <v>17</v>
      </c>
      <c r="P1482" s="21">
        <v>17</v>
      </c>
      <c r="Q1482" s="7">
        <v>2028.61</v>
      </c>
      <c r="R1482" s="22">
        <f t="shared" si="69"/>
        <v>2018</v>
      </c>
      <c r="S1482" s="22">
        <f t="shared" si="70"/>
        <v>1</v>
      </c>
      <c r="T1482" s="22">
        <f t="shared" si="71"/>
        <v>1</v>
      </c>
    </row>
    <row r="1483" spans="1:20">
      <c r="A1483" t="s">
        <v>974</v>
      </c>
      <c r="B1483">
        <v>3981260239</v>
      </c>
      <c r="C1483">
        <v>18601245</v>
      </c>
      <c r="D1483">
        <v>70010000006</v>
      </c>
      <c r="E1483" t="s">
        <v>29</v>
      </c>
      <c r="F1483" t="s">
        <v>32</v>
      </c>
      <c r="H1483" s="7">
        <v>355.3</v>
      </c>
      <c r="I1483" s="20">
        <v>43433</v>
      </c>
      <c r="J1483" s="20">
        <v>43444</v>
      </c>
      <c r="K1483" s="20"/>
      <c r="L1483" s="20"/>
      <c r="M1483" s="20">
        <v>43486</v>
      </c>
      <c r="N1483" s="20">
        <v>43504</v>
      </c>
      <c r="O1483" s="21">
        <v>-18</v>
      </c>
      <c r="P1483" s="21">
        <v>-18</v>
      </c>
      <c r="Q1483" s="7">
        <v>-6395.4000000000005</v>
      </c>
      <c r="R1483" s="22">
        <f t="shared" si="69"/>
        <v>2018</v>
      </c>
      <c r="S1483" s="22">
        <f t="shared" si="70"/>
        <v>1</v>
      </c>
      <c r="T1483" s="22">
        <f t="shared" si="71"/>
        <v>1</v>
      </c>
    </row>
    <row r="1484" spans="1:20">
      <c r="A1484" t="s">
        <v>315</v>
      </c>
      <c r="B1484">
        <v>1740391204</v>
      </c>
      <c r="C1484">
        <v>12467</v>
      </c>
      <c r="D1484">
        <v>70010000056</v>
      </c>
      <c r="E1484" t="s">
        <v>29</v>
      </c>
      <c r="F1484" t="s">
        <v>32</v>
      </c>
      <c r="H1484" s="7">
        <v>53441.86</v>
      </c>
      <c r="I1484" s="20">
        <v>43430</v>
      </c>
      <c r="J1484" s="20">
        <v>43433</v>
      </c>
      <c r="K1484" s="20"/>
      <c r="L1484" s="20"/>
      <c r="M1484" s="20">
        <v>43486</v>
      </c>
      <c r="N1484" s="20">
        <v>43493</v>
      </c>
      <c r="O1484" s="21">
        <v>-7</v>
      </c>
      <c r="P1484" s="21">
        <v>-7</v>
      </c>
      <c r="Q1484" s="7">
        <v>-374093.02</v>
      </c>
      <c r="R1484" s="22">
        <f t="shared" si="69"/>
        <v>2018</v>
      </c>
      <c r="S1484" s="22">
        <f t="shared" si="70"/>
        <v>1</v>
      </c>
      <c r="T1484" s="22">
        <f t="shared" si="71"/>
        <v>1</v>
      </c>
    </row>
    <row r="1485" spans="1:20">
      <c r="A1485" t="s">
        <v>315</v>
      </c>
      <c r="B1485">
        <v>1740391204</v>
      </c>
      <c r="C1485">
        <v>12467</v>
      </c>
      <c r="D1485">
        <v>70010000050</v>
      </c>
      <c r="E1485" t="s">
        <v>29</v>
      </c>
      <c r="F1485" t="s">
        <v>32</v>
      </c>
      <c r="H1485" s="7">
        <v>2222.35</v>
      </c>
      <c r="I1485" s="20">
        <v>43430</v>
      </c>
      <c r="J1485" s="20">
        <v>43433</v>
      </c>
      <c r="K1485" s="20"/>
      <c r="L1485" s="20"/>
      <c r="M1485" s="20">
        <v>43486</v>
      </c>
      <c r="N1485" s="20">
        <v>43493</v>
      </c>
      <c r="O1485" s="21">
        <v>-7</v>
      </c>
      <c r="P1485" s="21">
        <v>-7</v>
      </c>
      <c r="Q1485" s="7">
        <v>-15556.449999999999</v>
      </c>
      <c r="R1485" s="22">
        <f t="shared" si="69"/>
        <v>2018</v>
      </c>
      <c r="S1485" s="22">
        <f t="shared" si="70"/>
        <v>1</v>
      </c>
      <c r="T1485" s="22">
        <f t="shared" si="71"/>
        <v>1</v>
      </c>
    </row>
    <row r="1486" spans="1:20">
      <c r="A1486" t="s">
        <v>33</v>
      </c>
      <c r="B1486">
        <v>8082461008</v>
      </c>
      <c r="C1486">
        <v>18217482</v>
      </c>
      <c r="D1486">
        <v>70010000050</v>
      </c>
      <c r="E1486" t="s">
        <v>29</v>
      </c>
      <c r="F1486" t="s">
        <v>32</v>
      </c>
      <c r="H1486" s="7">
        <v>2283.84</v>
      </c>
      <c r="I1486" s="20">
        <v>43430</v>
      </c>
      <c r="J1486" s="20">
        <v>43431</v>
      </c>
      <c r="K1486" s="20"/>
      <c r="L1486" s="20"/>
      <c r="M1486" s="20">
        <v>43486</v>
      </c>
      <c r="N1486" s="20">
        <v>43491</v>
      </c>
      <c r="O1486" s="21">
        <v>-5</v>
      </c>
      <c r="P1486" s="21">
        <v>-5</v>
      </c>
      <c r="Q1486" s="7">
        <v>-11419.2</v>
      </c>
      <c r="R1486" s="22">
        <f t="shared" si="69"/>
        <v>2018</v>
      </c>
      <c r="S1486" s="22">
        <f t="shared" si="70"/>
        <v>1</v>
      </c>
      <c r="T1486" s="22">
        <f t="shared" si="71"/>
        <v>1</v>
      </c>
    </row>
    <row r="1487" spans="1:20">
      <c r="A1487" t="s">
        <v>306</v>
      </c>
      <c r="B1487">
        <v>3578710729</v>
      </c>
      <c r="C1487">
        <v>5808</v>
      </c>
      <c r="D1487">
        <v>70010000050</v>
      </c>
      <c r="E1487" t="s">
        <v>29</v>
      </c>
      <c r="F1487" t="s">
        <v>32</v>
      </c>
      <c r="H1487" s="7">
        <v>6828.1</v>
      </c>
      <c r="I1487" s="20">
        <v>43434</v>
      </c>
      <c r="J1487" s="20">
        <v>43439</v>
      </c>
      <c r="K1487" s="20"/>
      <c r="L1487" s="20"/>
      <c r="M1487" s="20">
        <v>43486</v>
      </c>
      <c r="N1487" s="20">
        <v>43499</v>
      </c>
      <c r="O1487" s="21">
        <v>-13</v>
      </c>
      <c r="P1487" s="21">
        <v>-13</v>
      </c>
      <c r="Q1487" s="7">
        <v>-88765.3</v>
      </c>
      <c r="R1487" s="22">
        <f t="shared" si="69"/>
        <v>2018</v>
      </c>
      <c r="S1487" s="22">
        <f t="shared" si="70"/>
        <v>1</v>
      </c>
      <c r="T1487" s="22">
        <f t="shared" si="71"/>
        <v>1</v>
      </c>
    </row>
    <row r="1488" spans="1:20">
      <c r="A1488" t="s">
        <v>317</v>
      </c>
      <c r="B1488">
        <v>9238800156</v>
      </c>
      <c r="C1488">
        <v>1024729359</v>
      </c>
      <c r="D1488">
        <v>70010000050</v>
      </c>
      <c r="E1488" t="s">
        <v>29</v>
      </c>
      <c r="F1488" t="s">
        <v>32</v>
      </c>
      <c r="H1488" s="7">
        <v>2366.8000000000002</v>
      </c>
      <c r="I1488" s="20">
        <v>43431</v>
      </c>
      <c r="J1488" s="20">
        <v>43433</v>
      </c>
      <c r="K1488" s="20"/>
      <c r="L1488" s="20"/>
      <c r="M1488" s="20">
        <v>43486</v>
      </c>
      <c r="N1488" s="20">
        <v>43493</v>
      </c>
      <c r="O1488" s="21">
        <v>-7</v>
      </c>
      <c r="P1488" s="21">
        <v>-7</v>
      </c>
      <c r="Q1488" s="7">
        <v>-16567.600000000002</v>
      </c>
      <c r="R1488" s="22">
        <f t="shared" si="69"/>
        <v>2018</v>
      </c>
      <c r="S1488" s="22">
        <f t="shared" si="70"/>
        <v>1</v>
      </c>
      <c r="T1488" s="22">
        <f t="shared" si="71"/>
        <v>1</v>
      </c>
    </row>
    <row r="1489" spans="1:20">
      <c r="A1489" t="s">
        <v>961</v>
      </c>
      <c r="B1489">
        <v>5436570724</v>
      </c>
      <c r="C1489" t="s">
        <v>975</v>
      </c>
      <c r="D1489">
        <v>71510000015</v>
      </c>
      <c r="E1489" t="s">
        <v>29</v>
      </c>
      <c r="F1489" t="s">
        <v>30</v>
      </c>
      <c r="H1489" s="7">
        <v>66.88</v>
      </c>
      <c r="I1489" s="20">
        <v>43451</v>
      </c>
      <c r="J1489" s="20">
        <v>43451</v>
      </c>
      <c r="K1489" s="20"/>
      <c r="L1489" s="20"/>
      <c r="M1489" s="20">
        <v>43486</v>
      </c>
      <c r="N1489" s="20">
        <v>43511</v>
      </c>
      <c r="O1489" s="21">
        <v>-25</v>
      </c>
      <c r="P1489" s="21">
        <v>-25</v>
      </c>
      <c r="Q1489" s="7">
        <v>-1672</v>
      </c>
      <c r="R1489" s="22">
        <f t="shared" si="69"/>
        <v>2018</v>
      </c>
      <c r="S1489" s="22">
        <f t="shared" si="70"/>
        <v>1</v>
      </c>
      <c r="T1489" s="22">
        <f t="shared" si="71"/>
        <v>1</v>
      </c>
    </row>
    <row r="1490" spans="1:20">
      <c r="A1490" t="s">
        <v>976</v>
      </c>
      <c r="B1490">
        <v>1538130152</v>
      </c>
      <c r="C1490" t="s">
        <v>977</v>
      </c>
      <c r="D1490">
        <v>70010000006</v>
      </c>
      <c r="E1490" t="s">
        <v>29</v>
      </c>
      <c r="F1490" t="s">
        <v>32</v>
      </c>
      <c r="H1490" s="7">
        <v>154</v>
      </c>
      <c r="I1490" s="20">
        <v>43434</v>
      </c>
      <c r="J1490" s="20">
        <v>43436</v>
      </c>
      <c r="K1490" s="20"/>
      <c r="L1490" s="20"/>
      <c r="M1490" s="20">
        <v>43486</v>
      </c>
      <c r="N1490" s="20">
        <v>43496</v>
      </c>
      <c r="O1490" s="21">
        <v>-10</v>
      </c>
      <c r="P1490" s="21">
        <v>-10</v>
      </c>
      <c r="Q1490" s="7">
        <v>-1540</v>
      </c>
      <c r="R1490" s="22">
        <f t="shared" si="69"/>
        <v>2018</v>
      </c>
      <c r="S1490" s="22">
        <f t="shared" si="70"/>
        <v>1</v>
      </c>
      <c r="T1490" s="22">
        <f t="shared" si="71"/>
        <v>1</v>
      </c>
    </row>
    <row r="1491" spans="1:20">
      <c r="A1491" t="s">
        <v>944</v>
      </c>
      <c r="B1491">
        <v>567650122</v>
      </c>
      <c r="C1491" t="s">
        <v>978</v>
      </c>
      <c r="D1491">
        <v>71210000075</v>
      </c>
      <c r="E1491" t="s">
        <v>29</v>
      </c>
      <c r="F1491" t="s">
        <v>38</v>
      </c>
      <c r="H1491" s="7">
        <v>1019.42</v>
      </c>
      <c r="I1491" s="20">
        <v>43465</v>
      </c>
      <c r="J1491" s="20">
        <v>43472</v>
      </c>
      <c r="K1491" s="20"/>
      <c r="L1491" s="20"/>
      <c r="M1491" s="20">
        <v>43486</v>
      </c>
      <c r="N1491" s="20">
        <v>43532</v>
      </c>
      <c r="O1491" s="21">
        <v>-46</v>
      </c>
      <c r="P1491" s="21">
        <v>-46</v>
      </c>
      <c r="Q1491" s="7">
        <v>-46893.32</v>
      </c>
      <c r="R1491" s="22">
        <f t="shared" si="69"/>
        <v>2018</v>
      </c>
      <c r="S1491" s="22">
        <f t="shared" si="70"/>
        <v>1</v>
      </c>
      <c r="T1491" s="22">
        <f t="shared" si="71"/>
        <v>1</v>
      </c>
    </row>
    <row r="1492" spans="1:20">
      <c r="A1492" t="s">
        <v>33</v>
      </c>
      <c r="B1492">
        <v>8082461008</v>
      </c>
      <c r="C1492">
        <v>18213623</v>
      </c>
      <c r="D1492">
        <v>70010000050</v>
      </c>
      <c r="E1492" t="s">
        <v>29</v>
      </c>
      <c r="F1492" t="s">
        <v>32</v>
      </c>
      <c r="H1492" s="7">
        <v>2.15</v>
      </c>
      <c r="I1492" s="20">
        <v>43425</v>
      </c>
      <c r="J1492" s="20">
        <v>43425</v>
      </c>
      <c r="K1492" s="20"/>
      <c r="L1492" s="20"/>
      <c r="M1492" s="20">
        <v>43486</v>
      </c>
      <c r="N1492" s="20">
        <v>43485</v>
      </c>
      <c r="O1492" s="21">
        <v>1</v>
      </c>
      <c r="P1492" s="21">
        <v>1</v>
      </c>
      <c r="Q1492" s="7">
        <v>2.15</v>
      </c>
      <c r="R1492" s="22">
        <f t="shared" si="69"/>
        <v>2018</v>
      </c>
      <c r="S1492" s="22">
        <f t="shared" si="70"/>
        <v>1</v>
      </c>
      <c r="T1492" s="22">
        <f t="shared" si="71"/>
        <v>1</v>
      </c>
    </row>
    <row r="1493" spans="1:20">
      <c r="A1493" t="s">
        <v>169</v>
      </c>
      <c r="B1493">
        <v>4068750720</v>
      </c>
      <c r="C1493" t="s">
        <v>979</v>
      </c>
      <c r="D1493">
        <v>70010000050</v>
      </c>
      <c r="E1493" t="s">
        <v>29</v>
      </c>
      <c r="F1493" t="s">
        <v>32</v>
      </c>
      <c r="H1493" s="7">
        <v>6714.88</v>
      </c>
      <c r="I1493" s="20">
        <v>43425</v>
      </c>
      <c r="J1493" s="20">
        <v>43426</v>
      </c>
      <c r="K1493" s="20"/>
      <c r="L1493" s="20"/>
      <c r="M1493" s="20">
        <v>43486</v>
      </c>
      <c r="N1493" s="20">
        <v>43486</v>
      </c>
      <c r="O1493" s="21">
        <v>0</v>
      </c>
      <c r="P1493" s="21">
        <v>0</v>
      </c>
      <c r="Q1493" s="7">
        <v>0</v>
      </c>
      <c r="R1493" s="22">
        <f t="shared" si="69"/>
        <v>2018</v>
      </c>
      <c r="S1493" s="22">
        <f t="shared" si="70"/>
        <v>1</v>
      </c>
      <c r="T1493" s="22">
        <f t="shared" si="71"/>
        <v>1</v>
      </c>
    </row>
    <row r="1494" spans="1:20">
      <c r="A1494" t="s">
        <v>33</v>
      </c>
      <c r="B1494">
        <v>8082461008</v>
      </c>
      <c r="C1494">
        <v>18213484</v>
      </c>
      <c r="D1494">
        <v>70010000050</v>
      </c>
      <c r="E1494" t="s">
        <v>29</v>
      </c>
      <c r="F1494" t="s">
        <v>32</v>
      </c>
      <c r="H1494" s="7">
        <v>1098</v>
      </c>
      <c r="I1494" s="20">
        <v>43425</v>
      </c>
      <c r="J1494" s="20">
        <v>43425</v>
      </c>
      <c r="K1494" s="20"/>
      <c r="L1494" s="20"/>
      <c r="M1494" s="20">
        <v>43486</v>
      </c>
      <c r="N1494" s="20">
        <v>43485</v>
      </c>
      <c r="O1494" s="21">
        <v>1</v>
      </c>
      <c r="P1494" s="21">
        <v>1</v>
      </c>
      <c r="Q1494" s="7">
        <v>1098</v>
      </c>
      <c r="R1494" s="22">
        <f t="shared" si="69"/>
        <v>2018</v>
      </c>
      <c r="S1494" s="22">
        <f t="shared" si="70"/>
        <v>1</v>
      </c>
      <c r="T1494" s="22">
        <f t="shared" si="71"/>
        <v>1</v>
      </c>
    </row>
    <row r="1495" spans="1:20">
      <c r="A1495" t="s">
        <v>151</v>
      </c>
      <c r="B1495">
        <v>8763060152</v>
      </c>
      <c r="C1495" t="s">
        <v>980</v>
      </c>
      <c r="D1495">
        <v>70010000036</v>
      </c>
      <c r="E1495" t="s">
        <v>29</v>
      </c>
      <c r="F1495" t="s">
        <v>32</v>
      </c>
      <c r="H1495" s="7">
        <v>915</v>
      </c>
      <c r="I1495" s="20">
        <v>43427</v>
      </c>
      <c r="J1495" s="20">
        <v>43427</v>
      </c>
      <c r="K1495" s="20"/>
      <c r="L1495" s="20"/>
      <c r="M1495" s="20">
        <v>43486</v>
      </c>
      <c r="N1495" s="20">
        <v>43487</v>
      </c>
      <c r="O1495" s="21">
        <v>-1</v>
      </c>
      <c r="P1495" s="21">
        <v>-1</v>
      </c>
      <c r="Q1495" s="7">
        <v>-915</v>
      </c>
      <c r="R1495" s="22">
        <f t="shared" si="69"/>
        <v>2018</v>
      </c>
      <c r="S1495" s="22">
        <f t="shared" si="70"/>
        <v>1</v>
      </c>
      <c r="T1495" s="22">
        <f t="shared" si="71"/>
        <v>1</v>
      </c>
    </row>
    <row r="1496" spans="1:20">
      <c r="A1496" t="s">
        <v>524</v>
      </c>
      <c r="B1496">
        <v>6032681006</v>
      </c>
      <c r="C1496">
        <v>25505546</v>
      </c>
      <c r="D1496">
        <v>70010000058</v>
      </c>
      <c r="E1496" t="s">
        <v>29</v>
      </c>
      <c r="F1496" t="s">
        <v>42</v>
      </c>
      <c r="H1496" s="7">
        <v>1019.2</v>
      </c>
      <c r="I1496" s="20">
        <v>43404</v>
      </c>
      <c r="J1496" s="20">
        <v>43406</v>
      </c>
      <c r="K1496" s="20"/>
      <c r="L1496" s="20"/>
      <c r="M1496" s="20">
        <v>43486</v>
      </c>
      <c r="N1496" s="20">
        <v>43466</v>
      </c>
      <c r="O1496" s="21">
        <v>20</v>
      </c>
      <c r="P1496" s="21">
        <v>20</v>
      </c>
      <c r="Q1496" s="7">
        <v>20384</v>
      </c>
      <c r="R1496" s="22">
        <f t="shared" si="69"/>
        <v>2018</v>
      </c>
      <c r="S1496" s="22">
        <f t="shared" si="70"/>
        <v>1</v>
      </c>
      <c r="T1496" s="22">
        <f t="shared" si="71"/>
        <v>1</v>
      </c>
    </row>
    <row r="1497" spans="1:20">
      <c r="A1497" t="s">
        <v>954</v>
      </c>
      <c r="B1497">
        <v>2385200122</v>
      </c>
      <c r="C1497">
        <v>3618103109</v>
      </c>
      <c r="D1497">
        <v>70010000006</v>
      </c>
      <c r="E1497" t="s">
        <v>29</v>
      </c>
      <c r="F1497" t="s">
        <v>32</v>
      </c>
      <c r="H1497" s="7">
        <v>2905.98</v>
      </c>
      <c r="I1497" s="20">
        <v>43406</v>
      </c>
      <c r="J1497" s="20">
        <v>43409</v>
      </c>
      <c r="K1497" s="20"/>
      <c r="L1497" s="20"/>
      <c r="M1497" s="20">
        <v>43486</v>
      </c>
      <c r="N1497" s="20">
        <v>43469</v>
      </c>
      <c r="O1497" s="21">
        <v>17</v>
      </c>
      <c r="P1497" s="21">
        <v>17</v>
      </c>
      <c r="Q1497" s="7">
        <v>49401.66</v>
      </c>
      <c r="R1497" s="22">
        <f t="shared" si="69"/>
        <v>2018</v>
      </c>
      <c r="S1497" s="22">
        <f t="shared" si="70"/>
        <v>1</v>
      </c>
      <c r="T1497" s="22">
        <f t="shared" si="71"/>
        <v>1</v>
      </c>
    </row>
    <row r="1498" spans="1:20">
      <c r="A1498" t="s">
        <v>981</v>
      </c>
      <c r="B1498">
        <v>4516021005</v>
      </c>
      <c r="C1498">
        <v>2092</v>
      </c>
      <c r="D1498">
        <v>70010000006</v>
      </c>
      <c r="E1498" t="s">
        <v>29</v>
      </c>
      <c r="F1498" t="s">
        <v>32</v>
      </c>
      <c r="H1498" s="7">
        <v>761.75</v>
      </c>
      <c r="I1498" s="20">
        <v>43433</v>
      </c>
      <c r="J1498" s="20">
        <v>43434</v>
      </c>
      <c r="K1498" s="20"/>
      <c r="L1498" s="20"/>
      <c r="M1498" s="20">
        <v>43486</v>
      </c>
      <c r="N1498" s="20">
        <v>43494</v>
      </c>
      <c r="O1498" s="21">
        <v>-8</v>
      </c>
      <c r="P1498" s="21">
        <v>-8</v>
      </c>
      <c r="Q1498" s="7">
        <v>-6094</v>
      </c>
      <c r="R1498" s="22">
        <f t="shared" si="69"/>
        <v>2018</v>
      </c>
      <c r="S1498" s="22">
        <f t="shared" si="70"/>
        <v>1</v>
      </c>
      <c r="T1498" s="22">
        <f t="shared" si="71"/>
        <v>1</v>
      </c>
    </row>
    <row r="1499" spans="1:20">
      <c r="A1499" t="s">
        <v>189</v>
      </c>
      <c r="B1499">
        <v>221360746</v>
      </c>
      <c r="C1499" t="s">
        <v>982</v>
      </c>
      <c r="D1499">
        <v>70010000050</v>
      </c>
      <c r="E1499" t="s">
        <v>29</v>
      </c>
      <c r="F1499" t="s">
        <v>32</v>
      </c>
      <c r="H1499" s="7">
        <v>2147.1999999999998</v>
      </c>
      <c r="I1499" s="20">
        <v>43430</v>
      </c>
      <c r="J1499" s="20">
        <v>43440</v>
      </c>
      <c r="K1499" s="20"/>
      <c r="L1499" s="20"/>
      <c r="M1499" s="20">
        <v>43486</v>
      </c>
      <c r="N1499" s="20">
        <v>43500</v>
      </c>
      <c r="O1499" s="21">
        <v>-14</v>
      </c>
      <c r="P1499" s="21">
        <v>-14</v>
      </c>
      <c r="Q1499" s="7">
        <v>-30060.799999999996</v>
      </c>
      <c r="R1499" s="22">
        <f t="shared" si="69"/>
        <v>2018</v>
      </c>
      <c r="S1499" s="22">
        <f t="shared" si="70"/>
        <v>1</v>
      </c>
      <c r="T1499" s="22">
        <f t="shared" si="71"/>
        <v>1</v>
      </c>
    </row>
    <row r="1500" spans="1:20">
      <c r="A1500" t="s">
        <v>214</v>
      </c>
      <c r="B1500">
        <v>458450012</v>
      </c>
      <c r="C1500" t="s">
        <v>983</v>
      </c>
      <c r="D1500">
        <v>70010000058</v>
      </c>
      <c r="E1500" t="s">
        <v>29</v>
      </c>
      <c r="F1500" t="s">
        <v>32</v>
      </c>
      <c r="H1500" s="7">
        <v>728.04</v>
      </c>
      <c r="I1500" s="20">
        <v>43420</v>
      </c>
      <c r="J1500" s="20">
        <v>43432</v>
      </c>
      <c r="K1500" s="20"/>
      <c r="L1500" s="20"/>
      <c r="M1500" s="20">
        <v>43486</v>
      </c>
      <c r="N1500" s="20">
        <v>43492</v>
      </c>
      <c r="O1500" s="21">
        <v>-6</v>
      </c>
      <c r="P1500" s="21">
        <v>-6</v>
      </c>
      <c r="Q1500" s="7">
        <v>-4368.24</v>
      </c>
      <c r="R1500" s="22">
        <f t="shared" si="69"/>
        <v>2018</v>
      </c>
      <c r="S1500" s="22">
        <f t="shared" si="70"/>
        <v>1</v>
      </c>
      <c r="T1500" s="22">
        <f t="shared" si="71"/>
        <v>1</v>
      </c>
    </row>
    <row r="1501" spans="1:20">
      <c r="A1501" t="s">
        <v>960</v>
      </c>
      <c r="B1501">
        <v>1781570591</v>
      </c>
      <c r="C1501">
        <v>9780143427</v>
      </c>
      <c r="D1501">
        <v>70010000006</v>
      </c>
      <c r="E1501" t="s">
        <v>29</v>
      </c>
      <c r="F1501" t="s">
        <v>32</v>
      </c>
      <c r="H1501" s="7">
        <v>1056</v>
      </c>
      <c r="I1501" s="20">
        <v>43432</v>
      </c>
      <c r="J1501" s="20">
        <v>43433</v>
      </c>
      <c r="K1501" s="20"/>
      <c r="L1501" s="20"/>
      <c r="M1501" s="20">
        <v>43486</v>
      </c>
      <c r="N1501" s="20">
        <v>43493</v>
      </c>
      <c r="O1501" s="21">
        <v>-7</v>
      </c>
      <c r="P1501" s="21">
        <v>-7</v>
      </c>
      <c r="Q1501" s="7">
        <v>-7392</v>
      </c>
      <c r="R1501" s="22">
        <f t="shared" si="69"/>
        <v>2018</v>
      </c>
      <c r="S1501" s="22">
        <f t="shared" si="70"/>
        <v>1</v>
      </c>
      <c r="T1501" s="22">
        <f t="shared" si="71"/>
        <v>1</v>
      </c>
    </row>
    <row r="1502" spans="1:20">
      <c r="A1502" t="s">
        <v>961</v>
      </c>
      <c r="B1502">
        <v>5436570724</v>
      </c>
      <c r="C1502" t="s">
        <v>984</v>
      </c>
      <c r="D1502">
        <v>71510000015</v>
      </c>
      <c r="E1502" t="s">
        <v>29</v>
      </c>
      <c r="F1502" t="s">
        <v>30</v>
      </c>
      <c r="H1502" s="7">
        <v>66.88</v>
      </c>
      <c r="I1502" s="20">
        <v>43441</v>
      </c>
      <c r="J1502" s="20">
        <v>43441</v>
      </c>
      <c r="K1502" s="20"/>
      <c r="L1502" s="20"/>
      <c r="M1502" s="20">
        <v>43486</v>
      </c>
      <c r="N1502" s="20">
        <v>43501</v>
      </c>
      <c r="O1502" s="21">
        <v>-15</v>
      </c>
      <c r="P1502" s="21">
        <v>-15</v>
      </c>
      <c r="Q1502" s="7">
        <v>-1003.1999999999999</v>
      </c>
      <c r="R1502" s="22">
        <f t="shared" si="69"/>
        <v>2018</v>
      </c>
      <c r="S1502" s="22">
        <f t="shared" si="70"/>
        <v>1</v>
      </c>
      <c r="T1502" s="22">
        <f t="shared" si="71"/>
        <v>1</v>
      </c>
    </row>
    <row r="1503" spans="1:20">
      <c r="A1503" t="s">
        <v>33</v>
      </c>
      <c r="B1503">
        <v>8082461008</v>
      </c>
      <c r="C1503">
        <v>18217614</v>
      </c>
      <c r="D1503">
        <v>70010000050</v>
      </c>
      <c r="E1503" t="s">
        <v>29</v>
      </c>
      <c r="F1503" t="s">
        <v>32</v>
      </c>
      <c r="H1503" s="7">
        <v>1610.4</v>
      </c>
      <c r="I1503" s="20">
        <v>43430</v>
      </c>
      <c r="J1503" s="20">
        <v>43430</v>
      </c>
      <c r="K1503" s="20"/>
      <c r="L1503" s="20"/>
      <c r="M1503" s="20">
        <v>43486</v>
      </c>
      <c r="N1503" s="20">
        <v>43490</v>
      </c>
      <c r="O1503" s="21">
        <v>-4</v>
      </c>
      <c r="P1503" s="21">
        <v>-4</v>
      </c>
      <c r="Q1503" s="7">
        <v>-6441.6</v>
      </c>
      <c r="R1503" s="22">
        <f t="shared" si="69"/>
        <v>2018</v>
      </c>
      <c r="S1503" s="22">
        <f t="shared" si="70"/>
        <v>1</v>
      </c>
      <c r="T1503" s="22">
        <f t="shared" si="71"/>
        <v>1</v>
      </c>
    </row>
    <row r="1504" spans="1:20">
      <c r="A1504" t="s">
        <v>961</v>
      </c>
      <c r="B1504">
        <v>5436570724</v>
      </c>
      <c r="C1504" t="s">
        <v>985</v>
      </c>
      <c r="D1504">
        <v>71510000015</v>
      </c>
      <c r="E1504" t="s">
        <v>29</v>
      </c>
      <c r="F1504" t="s">
        <v>30</v>
      </c>
      <c r="H1504" s="7">
        <v>13.53</v>
      </c>
      <c r="I1504" s="20">
        <v>43451</v>
      </c>
      <c r="J1504" s="20">
        <v>43451</v>
      </c>
      <c r="K1504" s="20"/>
      <c r="L1504" s="20"/>
      <c r="M1504" s="20">
        <v>43486</v>
      </c>
      <c r="N1504" s="20">
        <v>43511</v>
      </c>
      <c r="O1504" s="21">
        <v>-25</v>
      </c>
      <c r="P1504" s="21">
        <v>-25</v>
      </c>
      <c r="Q1504" s="7">
        <v>-338.25</v>
      </c>
      <c r="R1504" s="22">
        <f t="shared" si="69"/>
        <v>2018</v>
      </c>
      <c r="S1504" s="22">
        <f t="shared" si="70"/>
        <v>1</v>
      </c>
      <c r="T1504" s="22">
        <f t="shared" si="71"/>
        <v>1</v>
      </c>
    </row>
    <row r="1505" spans="1:20">
      <c r="A1505" t="s">
        <v>972</v>
      </c>
      <c r="B1505">
        <v>4749361004</v>
      </c>
      <c r="C1505">
        <v>201810247</v>
      </c>
      <c r="D1505">
        <v>71510000020</v>
      </c>
      <c r="E1505" t="s">
        <v>29</v>
      </c>
      <c r="F1505" t="s">
        <v>30</v>
      </c>
      <c r="H1505" s="7">
        <v>374.54</v>
      </c>
      <c r="I1505" s="20">
        <v>43452</v>
      </c>
      <c r="J1505" s="20">
        <v>43473</v>
      </c>
      <c r="K1505" s="20"/>
      <c r="L1505" s="20"/>
      <c r="M1505" s="20">
        <v>43486</v>
      </c>
      <c r="N1505" s="20">
        <v>43533</v>
      </c>
      <c r="O1505" s="21">
        <v>-47</v>
      </c>
      <c r="P1505" s="21">
        <v>-47</v>
      </c>
      <c r="Q1505" s="7">
        <v>-17603.38</v>
      </c>
      <c r="R1505" s="22">
        <f t="shared" si="69"/>
        <v>2018</v>
      </c>
      <c r="S1505" s="22">
        <f t="shared" si="70"/>
        <v>1</v>
      </c>
      <c r="T1505" s="22">
        <f t="shared" si="71"/>
        <v>1</v>
      </c>
    </row>
    <row r="1506" spans="1:20">
      <c r="A1506" t="s">
        <v>443</v>
      </c>
      <c r="B1506">
        <v>1885550366</v>
      </c>
      <c r="C1506" t="s">
        <v>986</v>
      </c>
      <c r="D1506">
        <v>70010000050</v>
      </c>
      <c r="E1506" t="s">
        <v>29</v>
      </c>
      <c r="F1506" t="s">
        <v>32</v>
      </c>
      <c r="H1506" s="7">
        <v>1952</v>
      </c>
      <c r="I1506" s="20">
        <v>43420</v>
      </c>
      <c r="J1506" s="20">
        <v>43424</v>
      </c>
      <c r="K1506" s="20"/>
      <c r="L1506" s="20"/>
      <c r="M1506" s="20">
        <v>43486</v>
      </c>
      <c r="N1506" s="20">
        <v>43484</v>
      </c>
      <c r="O1506" s="21">
        <v>2</v>
      </c>
      <c r="P1506" s="21">
        <v>2</v>
      </c>
      <c r="Q1506" s="7">
        <v>3904</v>
      </c>
      <c r="R1506" s="22">
        <f t="shared" si="69"/>
        <v>2018</v>
      </c>
      <c r="S1506" s="22">
        <f t="shared" si="70"/>
        <v>1</v>
      </c>
      <c r="T1506" s="22">
        <f t="shared" si="71"/>
        <v>1</v>
      </c>
    </row>
    <row r="1507" spans="1:20">
      <c r="A1507" t="s">
        <v>33</v>
      </c>
      <c r="B1507">
        <v>8082461008</v>
      </c>
      <c r="C1507">
        <v>18213326</v>
      </c>
      <c r="D1507">
        <v>70010000050</v>
      </c>
      <c r="E1507" t="s">
        <v>29</v>
      </c>
      <c r="F1507" t="s">
        <v>32</v>
      </c>
      <c r="H1507" s="7">
        <v>0.01</v>
      </c>
      <c r="I1507" s="20">
        <v>43425</v>
      </c>
      <c r="J1507" s="20">
        <v>43425</v>
      </c>
      <c r="K1507" s="20"/>
      <c r="L1507" s="20"/>
      <c r="M1507" s="20">
        <v>43486</v>
      </c>
      <c r="N1507" s="20">
        <v>43485</v>
      </c>
      <c r="O1507" s="21">
        <v>1</v>
      </c>
      <c r="P1507" s="21">
        <v>1</v>
      </c>
      <c r="Q1507" s="7">
        <v>0.01</v>
      </c>
      <c r="R1507" s="22">
        <f t="shared" si="69"/>
        <v>2018</v>
      </c>
      <c r="S1507" s="22">
        <f t="shared" si="70"/>
        <v>1</v>
      </c>
      <c r="T1507" s="22">
        <f t="shared" si="71"/>
        <v>1</v>
      </c>
    </row>
    <row r="1508" spans="1:20">
      <c r="A1508" t="s">
        <v>33</v>
      </c>
      <c r="B1508">
        <v>8082461008</v>
      </c>
      <c r="C1508">
        <v>18213623</v>
      </c>
      <c r="D1508">
        <v>70010000050</v>
      </c>
      <c r="E1508" t="s">
        <v>29</v>
      </c>
      <c r="F1508" t="s">
        <v>32</v>
      </c>
      <c r="H1508" s="7">
        <v>213.06</v>
      </c>
      <c r="I1508" s="20">
        <v>43425</v>
      </c>
      <c r="J1508" s="20">
        <v>43425</v>
      </c>
      <c r="K1508" s="20"/>
      <c r="L1508" s="20"/>
      <c r="M1508" s="20">
        <v>43486</v>
      </c>
      <c r="N1508" s="20">
        <v>43485</v>
      </c>
      <c r="O1508" s="21">
        <v>1</v>
      </c>
      <c r="P1508" s="21">
        <v>1</v>
      </c>
      <c r="Q1508" s="7">
        <v>213.06</v>
      </c>
      <c r="R1508" s="22">
        <f t="shared" si="69"/>
        <v>2018</v>
      </c>
      <c r="S1508" s="22">
        <f t="shared" si="70"/>
        <v>1</v>
      </c>
      <c r="T1508" s="22">
        <f t="shared" si="71"/>
        <v>1</v>
      </c>
    </row>
    <row r="1509" spans="1:20">
      <c r="A1509" t="s">
        <v>33</v>
      </c>
      <c r="B1509">
        <v>8082461008</v>
      </c>
      <c r="C1509">
        <v>18213582</v>
      </c>
      <c r="D1509">
        <v>70010000050</v>
      </c>
      <c r="E1509" t="s">
        <v>29</v>
      </c>
      <c r="F1509" t="s">
        <v>32</v>
      </c>
      <c r="H1509" s="7">
        <v>13703.04</v>
      </c>
      <c r="I1509" s="20">
        <v>43425</v>
      </c>
      <c r="J1509" s="20">
        <v>43425</v>
      </c>
      <c r="K1509" s="20"/>
      <c r="L1509" s="20"/>
      <c r="M1509" s="20">
        <v>43486</v>
      </c>
      <c r="N1509" s="20">
        <v>43485</v>
      </c>
      <c r="O1509" s="21">
        <v>1</v>
      </c>
      <c r="P1509" s="21">
        <v>1</v>
      </c>
      <c r="Q1509" s="7">
        <v>13703.04</v>
      </c>
      <c r="R1509" s="22">
        <f t="shared" si="69"/>
        <v>2018</v>
      </c>
      <c r="S1509" s="22">
        <f t="shared" si="70"/>
        <v>1</v>
      </c>
      <c r="T1509" s="22">
        <f t="shared" si="71"/>
        <v>1</v>
      </c>
    </row>
    <row r="1510" spans="1:20">
      <c r="A1510" t="s">
        <v>317</v>
      </c>
      <c r="B1510">
        <v>9238800156</v>
      </c>
      <c r="C1510">
        <v>1024719916</v>
      </c>
      <c r="D1510">
        <v>70010000050</v>
      </c>
      <c r="E1510" t="s">
        <v>29</v>
      </c>
      <c r="F1510" t="s">
        <v>32</v>
      </c>
      <c r="H1510" s="7">
        <v>3477</v>
      </c>
      <c r="I1510" s="20">
        <v>43420</v>
      </c>
      <c r="J1510" s="20">
        <v>43420</v>
      </c>
      <c r="K1510" s="20"/>
      <c r="L1510" s="20"/>
      <c r="M1510" s="20">
        <v>43486</v>
      </c>
      <c r="N1510" s="20">
        <v>43480</v>
      </c>
      <c r="O1510" s="21">
        <v>6</v>
      </c>
      <c r="P1510" s="21">
        <v>6</v>
      </c>
      <c r="Q1510" s="7">
        <v>20862</v>
      </c>
      <c r="R1510" s="22">
        <f t="shared" si="69"/>
        <v>2018</v>
      </c>
      <c r="S1510" s="22">
        <f t="shared" si="70"/>
        <v>1</v>
      </c>
      <c r="T1510" s="22">
        <f t="shared" si="71"/>
        <v>1</v>
      </c>
    </row>
    <row r="1511" spans="1:20">
      <c r="A1511" t="s">
        <v>976</v>
      </c>
      <c r="B1511">
        <v>1538130152</v>
      </c>
      <c r="C1511" t="s">
        <v>987</v>
      </c>
      <c r="D1511">
        <v>70010000006</v>
      </c>
      <c r="E1511" t="s">
        <v>29</v>
      </c>
      <c r="F1511" t="s">
        <v>32</v>
      </c>
      <c r="H1511" s="7">
        <v>307.99</v>
      </c>
      <c r="I1511" s="20">
        <v>43427</v>
      </c>
      <c r="J1511" s="20">
        <v>43428</v>
      </c>
      <c r="K1511" s="20"/>
      <c r="L1511" s="20"/>
      <c r="M1511" s="20">
        <v>43486</v>
      </c>
      <c r="N1511" s="20">
        <v>43488</v>
      </c>
      <c r="O1511" s="21">
        <v>-2</v>
      </c>
      <c r="P1511" s="21">
        <v>-2</v>
      </c>
      <c r="Q1511" s="7">
        <v>-615.98</v>
      </c>
      <c r="R1511" s="22">
        <f t="shared" si="69"/>
        <v>2018</v>
      </c>
      <c r="S1511" s="22">
        <f t="shared" si="70"/>
        <v>1</v>
      </c>
      <c r="T1511" s="22">
        <f t="shared" si="71"/>
        <v>1</v>
      </c>
    </row>
    <row r="1512" spans="1:20">
      <c r="A1512" t="s">
        <v>947</v>
      </c>
      <c r="B1512">
        <v>3804110728</v>
      </c>
      <c r="C1512" t="s">
        <v>988</v>
      </c>
      <c r="D1512">
        <v>70010000036</v>
      </c>
      <c r="E1512" t="s">
        <v>29</v>
      </c>
      <c r="F1512" t="s">
        <v>32</v>
      </c>
      <c r="H1512" s="7">
        <v>237.39</v>
      </c>
      <c r="I1512" s="20">
        <v>43420</v>
      </c>
      <c r="J1512" s="20">
        <v>43420</v>
      </c>
      <c r="K1512" s="20"/>
      <c r="L1512" s="20"/>
      <c r="M1512" s="20">
        <v>43486</v>
      </c>
      <c r="N1512" s="20">
        <v>43480</v>
      </c>
      <c r="O1512" s="21">
        <v>6</v>
      </c>
      <c r="P1512" s="21">
        <v>6</v>
      </c>
      <c r="Q1512" s="7">
        <v>1424.34</v>
      </c>
      <c r="R1512" s="22">
        <f t="shared" si="69"/>
        <v>2018</v>
      </c>
      <c r="S1512" s="22">
        <f t="shared" si="70"/>
        <v>1</v>
      </c>
      <c r="T1512" s="22">
        <f t="shared" si="71"/>
        <v>1</v>
      </c>
    </row>
    <row r="1513" spans="1:20">
      <c r="A1513" t="s">
        <v>989</v>
      </c>
      <c r="B1513">
        <v>1260981004</v>
      </c>
      <c r="C1513">
        <v>5200637661</v>
      </c>
      <c r="D1513">
        <v>70010000006</v>
      </c>
      <c r="E1513" t="s">
        <v>29</v>
      </c>
      <c r="F1513" t="s">
        <v>32</v>
      </c>
      <c r="H1513" s="7">
        <v>374</v>
      </c>
      <c r="I1513" s="20">
        <v>43426</v>
      </c>
      <c r="J1513" s="20">
        <v>43430</v>
      </c>
      <c r="K1513" s="20"/>
      <c r="L1513" s="20"/>
      <c r="M1513" s="20">
        <v>43486</v>
      </c>
      <c r="N1513" s="20">
        <v>43490</v>
      </c>
      <c r="O1513" s="21">
        <v>-4</v>
      </c>
      <c r="P1513" s="21">
        <v>-4</v>
      </c>
      <c r="Q1513" s="7">
        <v>-1496</v>
      </c>
      <c r="R1513" s="22">
        <f t="shared" si="69"/>
        <v>2018</v>
      </c>
      <c r="S1513" s="22">
        <f t="shared" si="70"/>
        <v>1</v>
      </c>
      <c r="T1513" s="22">
        <f t="shared" si="71"/>
        <v>1</v>
      </c>
    </row>
    <row r="1514" spans="1:20">
      <c r="A1514" t="s">
        <v>317</v>
      </c>
      <c r="B1514">
        <v>9238800156</v>
      </c>
      <c r="C1514">
        <v>1024731516</v>
      </c>
      <c r="D1514">
        <v>70010000050</v>
      </c>
      <c r="E1514" t="s">
        <v>29</v>
      </c>
      <c r="F1514" t="s">
        <v>32</v>
      </c>
      <c r="H1514" s="7">
        <v>0.04</v>
      </c>
      <c r="I1514" s="20">
        <v>43432</v>
      </c>
      <c r="J1514" s="20">
        <v>43434</v>
      </c>
      <c r="K1514" s="20"/>
      <c r="L1514" s="20"/>
      <c r="M1514" s="20">
        <v>43486</v>
      </c>
      <c r="N1514" s="20">
        <v>43494</v>
      </c>
      <c r="O1514" s="21">
        <v>-8</v>
      </c>
      <c r="P1514" s="21">
        <v>-8</v>
      </c>
      <c r="Q1514" s="7">
        <v>-0.32</v>
      </c>
      <c r="R1514" s="22">
        <f t="shared" si="69"/>
        <v>2018</v>
      </c>
      <c r="S1514" s="22">
        <f t="shared" si="70"/>
        <v>1</v>
      </c>
      <c r="T1514" s="22">
        <f t="shared" si="71"/>
        <v>1</v>
      </c>
    </row>
    <row r="1515" spans="1:20">
      <c r="A1515" t="s">
        <v>306</v>
      </c>
      <c r="B1515">
        <v>3578710729</v>
      </c>
      <c r="C1515">
        <v>5802</v>
      </c>
      <c r="D1515">
        <v>70010000056</v>
      </c>
      <c r="E1515" t="s">
        <v>29</v>
      </c>
      <c r="F1515" t="s">
        <v>32</v>
      </c>
      <c r="H1515" s="7">
        <v>353.6</v>
      </c>
      <c r="I1515" s="20">
        <v>43434</v>
      </c>
      <c r="J1515" s="20">
        <v>43439</v>
      </c>
      <c r="K1515" s="20"/>
      <c r="L1515" s="20"/>
      <c r="M1515" s="20">
        <v>43486</v>
      </c>
      <c r="N1515" s="20">
        <v>43499</v>
      </c>
      <c r="O1515" s="21">
        <v>-13</v>
      </c>
      <c r="P1515" s="21">
        <v>-13</v>
      </c>
      <c r="Q1515" s="7">
        <v>-4596.8</v>
      </c>
      <c r="R1515" s="22">
        <f t="shared" si="69"/>
        <v>2018</v>
      </c>
      <c r="S1515" s="22">
        <f t="shared" si="70"/>
        <v>1</v>
      </c>
      <c r="T1515" s="22">
        <f t="shared" si="71"/>
        <v>1</v>
      </c>
    </row>
    <row r="1516" spans="1:20">
      <c r="A1516" t="s">
        <v>211</v>
      </c>
      <c r="B1516">
        <v>397360488</v>
      </c>
      <c r="C1516" t="s">
        <v>990</v>
      </c>
      <c r="D1516">
        <v>70010000050</v>
      </c>
      <c r="E1516" t="s">
        <v>29</v>
      </c>
      <c r="F1516" t="s">
        <v>32</v>
      </c>
      <c r="H1516" s="7">
        <v>397.4</v>
      </c>
      <c r="I1516" s="20">
        <v>43434</v>
      </c>
      <c r="J1516" s="20">
        <v>43444</v>
      </c>
      <c r="K1516" s="20"/>
      <c r="L1516" s="20"/>
      <c r="M1516" s="20">
        <v>43486</v>
      </c>
      <c r="N1516" s="20">
        <v>43504</v>
      </c>
      <c r="O1516" s="21">
        <v>-18</v>
      </c>
      <c r="P1516" s="21">
        <v>-18</v>
      </c>
      <c r="Q1516" s="7">
        <v>-7153.2</v>
      </c>
      <c r="R1516" s="22">
        <f t="shared" si="69"/>
        <v>2018</v>
      </c>
      <c r="S1516" s="22">
        <f t="shared" si="70"/>
        <v>1</v>
      </c>
      <c r="T1516" s="22">
        <f t="shared" si="71"/>
        <v>1</v>
      </c>
    </row>
    <row r="1517" spans="1:20">
      <c r="A1517" t="s">
        <v>211</v>
      </c>
      <c r="B1517">
        <v>397360488</v>
      </c>
      <c r="C1517" t="s">
        <v>991</v>
      </c>
      <c r="D1517">
        <v>70010000050</v>
      </c>
      <c r="E1517" t="s">
        <v>29</v>
      </c>
      <c r="F1517" t="s">
        <v>32</v>
      </c>
      <c r="H1517" s="7">
        <v>13.56</v>
      </c>
      <c r="I1517" s="20">
        <v>43434</v>
      </c>
      <c r="J1517" s="20">
        <v>43444</v>
      </c>
      <c r="K1517" s="20"/>
      <c r="L1517" s="20"/>
      <c r="M1517" s="20">
        <v>43486</v>
      </c>
      <c r="N1517" s="20">
        <v>43504</v>
      </c>
      <c r="O1517" s="21">
        <v>-18</v>
      </c>
      <c r="P1517" s="21">
        <v>-18</v>
      </c>
      <c r="Q1517" s="7">
        <v>-244.08</v>
      </c>
      <c r="R1517" s="22">
        <f t="shared" si="69"/>
        <v>2018</v>
      </c>
      <c r="S1517" s="22">
        <f t="shared" si="70"/>
        <v>1</v>
      </c>
      <c r="T1517" s="22">
        <f t="shared" si="71"/>
        <v>1</v>
      </c>
    </row>
    <row r="1518" spans="1:20">
      <c r="A1518" t="s">
        <v>58</v>
      </c>
      <c r="B1518">
        <v>13144290155</v>
      </c>
      <c r="C1518">
        <v>2018310490</v>
      </c>
      <c r="D1518">
        <v>70010000036</v>
      </c>
      <c r="E1518" t="s">
        <v>29</v>
      </c>
      <c r="F1518" t="s">
        <v>32</v>
      </c>
      <c r="H1518" s="7">
        <v>2562</v>
      </c>
      <c r="I1518" s="20">
        <v>43433</v>
      </c>
      <c r="J1518" s="20">
        <v>43434</v>
      </c>
      <c r="K1518" s="20"/>
      <c r="L1518" s="20"/>
      <c r="M1518" s="20">
        <v>43486</v>
      </c>
      <c r="N1518" s="20">
        <v>43494</v>
      </c>
      <c r="O1518" s="21">
        <v>-8</v>
      </c>
      <c r="P1518" s="21">
        <v>-8</v>
      </c>
      <c r="Q1518" s="7">
        <v>-20496</v>
      </c>
      <c r="R1518" s="22">
        <f t="shared" si="69"/>
        <v>2018</v>
      </c>
      <c r="S1518" s="22">
        <f t="shared" si="70"/>
        <v>1</v>
      </c>
      <c r="T1518" s="22">
        <f t="shared" si="71"/>
        <v>1</v>
      </c>
    </row>
    <row r="1519" spans="1:20">
      <c r="A1519" t="s">
        <v>992</v>
      </c>
      <c r="B1519">
        <v>6647900965</v>
      </c>
      <c r="C1519">
        <v>7188006668</v>
      </c>
      <c r="D1519">
        <v>70010000006</v>
      </c>
      <c r="E1519" t="s">
        <v>29</v>
      </c>
      <c r="F1519" t="s">
        <v>32</v>
      </c>
      <c r="H1519" s="7">
        <v>363</v>
      </c>
      <c r="I1519" s="20">
        <v>43425</v>
      </c>
      <c r="J1519" s="20">
        <v>43434</v>
      </c>
      <c r="K1519" s="20"/>
      <c r="L1519" s="20"/>
      <c r="M1519" s="20">
        <v>43486</v>
      </c>
      <c r="N1519" s="20">
        <v>43494</v>
      </c>
      <c r="O1519" s="21">
        <v>-8</v>
      </c>
      <c r="P1519" s="21">
        <v>-8</v>
      </c>
      <c r="Q1519" s="7">
        <v>-2904</v>
      </c>
      <c r="R1519" s="22">
        <f t="shared" si="69"/>
        <v>2018</v>
      </c>
      <c r="S1519" s="22">
        <f t="shared" si="70"/>
        <v>1</v>
      </c>
      <c r="T1519" s="22">
        <f t="shared" si="71"/>
        <v>1</v>
      </c>
    </row>
    <row r="1520" spans="1:20">
      <c r="A1520" t="s">
        <v>966</v>
      </c>
      <c r="B1520">
        <v>10128980157</v>
      </c>
      <c r="C1520" t="s">
        <v>993</v>
      </c>
      <c r="D1520">
        <v>70010000006</v>
      </c>
      <c r="E1520" t="s">
        <v>29</v>
      </c>
      <c r="F1520" t="s">
        <v>32</v>
      </c>
      <c r="H1520" s="7">
        <v>486.44</v>
      </c>
      <c r="I1520" s="20">
        <v>43433</v>
      </c>
      <c r="J1520" s="20">
        <v>43435</v>
      </c>
      <c r="K1520" s="20"/>
      <c r="L1520" s="20"/>
      <c r="M1520" s="20">
        <v>43486</v>
      </c>
      <c r="N1520" s="20">
        <v>43495</v>
      </c>
      <c r="O1520" s="21">
        <v>-9</v>
      </c>
      <c r="P1520" s="21">
        <v>-9</v>
      </c>
      <c r="Q1520" s="7">
        <v>-4377.96</v>
      </c>
      <c r="R1520" s="22">
        <f t="shared" si="69"/>
        <v>2018</v>
      </c>
      <c r="S1520" s="22">
        <f t="shared" si="70"/>
        <v>1</v>
      </c>
      <c r="T1520" s="22">
        <f t="shared" si="71"/>
        <v>1</v>
      </c>
    </row>
    <row r="1521" spans="1:20">
      <c r="A1521" t="s">
        <v>961</v>
      </c>
      <c r="B1521">
        <v>5436570724</v>
      </c>
      <c r="C1521" t="s">
        <v>994</v>
      </c>
      <c r="D1521">
        <v>71510000015</v>
      </c>
      <c r="E1521" t="s">
        <v>29</v>
      </c>
      <c r="F1521" t="s">
        <v>30</v>
      </c>
      <c r="H1521" s="7">
        <v>80.37</v>
      </c>
      <c r="I1521" s="20">
        <v>43461</v>
      </c>
      <c r="J1521" s="20">
        <v>43461</v>
      </c>
      <c r="K1521" s="20"/>
      <c r="L1521" s="20"/>
      <c r="M1521" s="20">
        <v>43486</v>
      </c>
      <c r="N1521" s="20">
        <v>43521</v>
      </c>
      <c r="O1521" s="21">
        <v>-35</v>
      </c>
      <c r="P1521" s="21">
        <v>-35</v>
      </c>
      <c r="Q1521" s="7">
        <v>-2812.9500000000003</v>
      </c>
      <c r="R1521" s="22">
        <f t="shared" si="69"/>
        <v>2018</v>
      </c>
      <c r="S1521" s="22">
        <f t="shared" si="70"/>
        <v>1</v>
      </c>
      <c r="T1521" s="22">
        <f t="shared" si="71"/>
        <v>1</v>
      </c>
    </row>
    <row r="1522" spans="1:20">
      <c r="A1522" t="s">
        <v>33</v>
      </c>
      <c r="B1522">
        <v>8082461008</v>
      </c>
      <c r="C1522">
        <v>18212014</v>
      </c>
      <c r="D1522">
        <v>70010000050</v>
      </c>
      <c r="E1522" t="s">
        <v>29</v>
      </c>
      <c r="F1522" t="s">
        <v>32</v>
      </c>
      <c r="H1522" s="7">
        <v>8353.93</v>
      </c>
      <c r="I1522" s="20">
        <v>43424</v>
      </c>
      <c r="J1522" s="20">
        <v>43425</v>
      </c>
      <c r="K1522" s="20"/>
      <c r="L1522" s="20"/>
      <c r="M1522" s="20">
        <v>43486</v>
      </c>
      <c r="N1522" s="20">
        <v>43485</v>
      </c>
      <c r="O1522" s="21">
        <v>1</v>
      </c>
      <c r="P1522" s="21">
        <v>1</v>
      </c>
      <c r="Q1522" s="7">
        <v>8353.93</v>
      </c>
      <c r="R1522" s="22">
        <f t="shared" si="69"/>
        <v>2018</v>
      </c>
      <c r="S1522" s="22">
        <f t="shared" si="70"/>
        <v>1</v>
      </c>
      <c r="T1522" s="22">
        <f t="shared" si="71"/>
        <v>1</v>
      </c>
    </row>
    <row r="1523" spans="1:20">
      <c r="A1523" t="s">
        <v>315</v>
      </c>
      <c r="B1523">
        <v>1740391204</v>
      </c>
      <c r="C1523">
        <v>12254</v>
      </c>
      <c r="D1523">
        <v>70010000056</v>
      </c>
      <c r="E1523" t="s">
        <v>29</v>
      </c>
      <c r="F1523" t="s">
        <v>32</v>
      </c>
      <c r="H1523" s="7">
        <v>14593.07</v>
      </c>
      <c r="I1523" s="20">
        <v>43402</v>
      </c>
      <c r="J1523" s="20">
        <v>43403</v>
      </c>
      <c r="K1523" s="20"/>
      <c r="L1523" s="20"/>
      <c r="M1523" s="20">
        <v>43486</v>
      </c>
      <c r="N1523" s="20">
        <v>43463</v>
      </c>
      <c r="O1523" s="21">
        <v>23</v>
      </c>
      <c r="P1523" s="21">
        <v>23</v>
      </c>
      <c r="Q1523" s="7">
        <v>335640.61</v>
      </c>
      <c r="R1523" s="22">
        <f t="shared" si="69"/>
        <v>2018</v>
      </c>
      <c r="S1523" s="22">
        <f t="shared" si="70"/>
        <v>1</v>
      </c>
      <c r="T1523" s="22">
        <f t="shared" si="71"/>
        <v>1</v>
      </c>
    </row>
    <row r="1524" spans="1:20">
      <c r="A1524" t="s">
        <v>33</v>
      </c>
      <c r="B1524">
        <v>8082461008</v>
      </c>
      <c r="C1524">
        <v>18213408</v>
      </c>
      <c r="D1524">
        <v>70010000050</v>
      </c>
      <c r="E1524" t="s">
        <v>29</v>
      </c>
      <c r="F1524" t="s">
        <v>32</v>
      </c>
      <c r="H1524" s="7">
        <v>1719.86</v>
      </c>
      <c r="I1524" s="20">
        <v>43425</v>
      </c>
      <c r="J1524" s="20">
        <v>43425</v>
      </c>
      <c r="K1524" s="20"/>
      <c r="L1524" s="20"/>
      <c r="M1524" s="20">
        <v>43486</v>
      </c>
      <c r="N1524" s="20">
        <v>43485</v>
      </c>
      <c r="O1524" s="21">
        <v>1</v>
      </c>
      <c r="P1524" s="21">
        <v>1</v>
      </c>
      <c r="Q1524" s="7">
        <v>1719.86</v>
      </c>
      <c r="R1524" s="22">
        <f t="shared" si="69"/>
        <v>2018</v>
      </c>
      <c r="S1524" s="22">
        <f t="shared" si="70"/>
        <v>1</v>
      </c>
      <c r="T1524" s="22">
        <f t="shared" si="71"/>
        <v>1</v>
      </c>
    </row>
    <row r="1525" spans="1:20">
      <c r="A1525" t="s">
        <v>33</v>
      </c>
      <c r="B1525">
        <v>8082461008</v>
      </c>
      <c r="C1525">
        <v>18207722</v>
      </c>
      <c r="D1525">
        <v>70010000056</v>
      </c>
      <c r="E1525" t="s">
        <v>29</v>
      </c>
      <c r="F1525" t="s">
        <v>32</v>
      </c>
      <c r="H1525" s="7">
        <v>5427.4</v>
      </c>
      <c r="I1525" s="20">
        <v>43418</v>
      </c>
      <c r="J1525" s="20">
        <v>43418</v>
      </c>
      <c r="K1525" s="20"/>
      <c r="L1525" s="20"/>
      <c r="M1525" s="20">
        <v>43486</v>
      </c>
      <c r="N1525" s="20">
        <v>43478</v>
      </c>
      <c r="O1525" s="21">
        <v>8</v>
      </c>
      <c r="P1525" s="21">
        <v>8</v>
      </c>
      <c r="Q1525" s="7">
        <v>43419.199999999997</v>
      </c>
      <c r="R1525" s="22">
        <f t="shared" si="69"/>
        <v>2018</v>
      </c>
      <c r="S1525" s="22">
        <f t="shared" si="70"/>
        <v>1</v>
      </c>
      <c r="T1525" s="22">
        <f t="shared" si="71"/>
        <v>1</v>
      </c>
    </row>
    <row r="1526" spans="1:20">
      <c r="A1526" t="s">
        <v>317</v>
      </c>
      <c r="B1526">
        <v>9238800156</v>
      </c>
      <c r="C1526">
        <v>1024717700</v>
      </c>
      <c r="D1526">
        <v>70010000050</v>
      </c>
      <c r="E1526" t="s">
        <v>29</v>
      </c>
      <c r="F1526" t="s">
        <v>32</v>
      </c>
      <c r="H1526" s="7">
        <v>30.5</v>
      </c>
      <c r="I1526" s="20">
        <v>43418</v>
      </c>
      <c r="J1526" s="20">
        <v>43419</v>
      </c>
      <c r="K1526" s="20"/>
      <c r="L1526" s="20"/>
      <c r="M1526" s="20">
        <v>43486</v>
      </c>
      <c r="N1526" s="20">
        <v>43479</v>
      </c>
      <c r="O1526" s="21">
        <v>7</v>
      </c>
      <c r="P1526" s="21">
        <v>7</v>
      </c>
      <c r="Q1526" s="7">
        <v>213.5</v>
      </c>
      <c r="R1526" s="22">
        <f t="shared" si="69"/>
        <v>2018</v>
      </c>
      <c r="S1526" s="22">
        <f t="shared" si="70"/>
        <v>1</v>
      </c>
      <c r="T1526" s="22">
        <f t="shared" si="71"/>
        <v>1</v>
      </c>
    </row>
    <row r="1527" spans="1:20">
      <c r="A1527" t="s">
        <v>342</v>
      </c>
      <c r="B1527">
        <v>1737830230</v>
      </c>
      <c r="C1527" t="s">
        <v>995</v>
      </c>
      <c r="D1527">
        <v>70010000050</v>
      </c>
      <c r="E1527" t="s">
        <v>29</v>
      </c>
      <c r="F1527" t="s">
        <v>32</v>
      </c>
      <c r="H1527" s="7">
        <v>118.8</v>
      </c>
      <c r="I1527" s="20">
        <v>43403</v>
      </c>
      <c r="J1527" s="20">
        <v>43403</v>
      </c>
      <c r="K1527" s="20"/>
      <c r="L1527" s="20"/>
      <c r="M1527" s="20">
        <v>43486</v>
      </c>
      <c r="N1527" s="20">
        <v>43463</v>
      </c>
      <c r="O1527" s="21">
        <v>23</v>
      </c>
      <c r="P1527" s="21">
        <v>23</v>
      </c>
      <c r="Q1527" s="7">
        <v>2732.4</v>
      </c>
      <c r="R1527" s="22">
        <f t="shared" si="69"/>
        <v>2018</v>
      </c>
      <c r="S1527" s="22">
        <f t="shared" si="70"/>
        <v>1</v>
      </c>
      <c r="T1527" s="22">
        <f t="shared" si="71"/>
        <v>1</v>
      </c>
    </row>
    <row r="1528" spans="1:20">
      <c r="A1528" t="s">
        <v>996</v>
      </c>
      <c r="B1528">
        <v>7858440964</v>
      </c>
      <c r="C1528">
        <v>1804</v>
      </c>
      <c r="D1528">
        <v>70010000006</v>
      </c>
      <c r="E1528" t="s">
        <v>29</v>
      </c>
      <c r="F1528" t="s">
        <v>32</v>
      </c>
      <c r="H1528" s="7">
        <v>27713.53</v>
      </c>
      <c r="I1528" s="20">
        <v>43432</v>
      </c>
      <c r="J1528" s="20">
        <v>43434</v>
      </c>
      <c r="K1528" s="20"/>
      <c r="L1528" s="20"/>
      <c r="M1528" s="20">
        <v>43486</v>
      </c>
      <c r="N1528" s="20">
        <v>43494</v>
      </c>
      <c r="O1528" s="21">
        <v>-8</v>
      </c>
      <c r="P1528" s="21">
        <v>-8</v>
      </c>
      <c r="Q1528" s="7">
        <v>-221708.24</v>
      </c>
      <c r="R1528" s="22">
        <f t="shared" si="69"/>
        <v>2018</v>
      </c>
      <c r="S1528" s="22">
        <f t="shared" si="70"/>
        <v>1</v>
      </c>
      <c r="T1528" s="22">
        <f t="shared" si="71"/>
        <v>1</v>
      </c>
    </row>
    <row r="1529" spans="1:20">
      <c r="A1529" t="s">
        <v>997</v>
      </c>
      <c r="B1529">
        <v>2408880728</v>
      </c>
      <c r="C1529">
        <v>3663</v>
      </c>
      <c r="D1529">
        <v>71210000075</v>
      </c>
      <c r="E1529" t="s">
        <v>29</v>
      </c>
      <c r="F1529" t="s">
        <v>38</v>
      </c>
      <c r="H1529" s="7">
        <v>2707.32</v>
      </c>
      <c r="I1529" s="20">
        <v>43434</v>
      </c>
      <c r="J1529" s="20">
        <v>43444</v>
      </c>
      <c r="K1529" s="20"/>
      <c r="L1529" s="20"/>
      <c r="M1529" s="20">
        <v>43486</v>
      </c>
      <c r="N1529" s="20">
        <v>43504</v>
      </c>
      <c r="O1529" s="21">
        <v>-18</v>
      </c>
      <c r="P1529" s="21">
        <v>-18</v>
      </c>
      <c r="Q1529" s="7">
        <v>-48731.76</v>
      </c>
      <c r="R1529" s="22">
        <f t="shared" si="69"/>
        <v>2018</v>
      </c>
      <c r="S1529" s="22">
        <f t="shared" si="70"/>
        <v>1</v>
      </c>
      <c r="T1529" s="22">
        <f t="shared" si="71"/>
        <v>1</v>
      </c>
    </row>
    <row r="1530" spans="1:20">
      <c r="A1530" t="s">
        <v>306</v>
      </c>
      <c r="B1530">
        <v>3578710729</v>
      </c>
      <c r="C1530">
        <v>5815</v>
      </c>
      <c r="D1530">
        <v>70010000050</v>
      </c>
      <c r="E1530" t="s">
        <v>29</v>
      </c>
      <c r="F1530" t="s">
        <v>32</v>
      </c>
      <c r="H1530" s="7">
        <v>610</v>
      </c>
      <c r="I1530" s="20">
        <v>43434</v>
      </c>
      <c r="J1530" s="20">
        <v>43439</v>
      </c>
      <c r="K1530" s="20"/>
      <c r="L1530" s="20"/>
      <c r="M1530" s="20">
        <v>43486</v>
      </c>
      <c r="N1530" s="20">
        <v>43499</v>
      </c>
      <c r="O1530" s="21">
        <v>-13</v>
      </c>
      <c r="P1530" s="21">
        <v>-13</v>
      </c>
      <c r="Q1530" s="7">
        <v>-7930</v>
      </c>
      <c r="R1530" s="22">
        <f t="shared" si="69"/>
        <v>2018</v>
      </c>
      <c r="S1530" s="22">
        <f t="shared" si="70"/>
        <v>1</v>
      </c>
      <c r="T1530" s="22">
        <f t="shared" si="71"/>
        <v>1</v>
      </c>
    </row>
    <row r="1531" spans="1:20">
      <c r="A1531" t="s">
        <v>998</v>
      </c>
      <c r="B1531">
        <v>1711590545</v>
      </c>
      <c r="C1531" t="s">
        <v>999</v>
      </c>
      <c r="D1531">
        <v>70010000036</v>
      </c>
      <c r="E1531" t="s">
        <v>29</v>
      </c>
      <c r="F1531" t="s">
        <v>32</v>
      </c>
      <c r="H1531" s="7">
        <v>79.3</v>
      </c>
      <c r="I1531" s="20">
        <v>43434</v>
      </c>
      <c r="J1531" s="20">
        <v>43438</v>
      </c>
      <c r="K1531" s="20"/>
      <c r="L1531" s="20"/>
      <c r="M1531" s="20">
        <v>43486</v>
      </c>
      <c r="N1531" s="20">
        <v>43498</v>
      </c>
      <c r="O1531" s="21">
        <v>-12</v>
      </c>
      <c r="P1531" s="21">
        <v>-12</v>
      </c>
      <c r="Q1531" s="7">
        <v>-951.59999999999991</v>
      </c>
      <c r="R1531" s="22">
        <f t="shared" si="69"/>
        <v>2018</v>
      </c>
      <c r="S1531" s="22">
        <f t="shared" si="70"/>
        <v>1</v>
      </c>
      <c r="T1531" s="22">
        <f t="shared" si="71"/>
        <v>1</v>
      </c>
    </row>
    <row r="1532" spans="1:20">
      <c r="A1532" t="s">
        <v>1000</v>
      </c>
      <c r="B1532">
        <v>5025030288</v>
      </c>
      <c r="C1532">
        <v>4765</v>
      </c>
      <c r="D1532">
        <v>70010000050</v>
      </c>
      <c r="E1532" t="s">
        <v>29</v>
      </c>
      <c r="F1532" t="s">
        <v>42</v>
      </c>
      <c r="H1532" s="7">
        <v>285.24</v>
      </c>
      <c r="I1532" s="20">
        <v>43418</v>
      </c>
      <c r="J1532" s="20">
        <v>43438</v>
      </c>
      <c r="K1532" s="20"/>
      <c r="L1532" s="20"/>
      <c r="M1532" s="20">
        <v>43486</v>
      </c>
      <c r="N1532" s="20">
        <v>43498</v>
      </c>
      <c r="O1532" s="21">
        <v>-12</v>
      </c>
      <c r="P1532" s="21">
        <v>-12</v>
      </c>
      <c r="Q1532" s="7">
        <v>-3422.88</v>
      </c>
      <c r="R1532" s="22">
        <f t="shared" si="69"/>
        <v>2018</v>
      </c>
      <c r="S1532" s="22">
        <f t="shared" si="70"/>
        <v>1</v>
      </c>
      <c r="T1532" s="22">
        <f t="shared" si="71"/>
        <v>1</v>
      </c>
    </row>
    <row r="1533" spans="1:20">
      <c r="A1533" t="s">
        <v>961</v>
      </c>
      <c r="B1533">
        <v>5436570724</v>
      </c>
      <c r="C1533" t="s">
        <v>1001</v>
      </c>
      <c r="D1533">
        <v>71510000015</v>
      </c>
      <c r="E1533" t="s">
        <v>29</v>
      </c>
      <c r="F1533" t="s">
        <v>30</v>
      </c>
      <c r="H1533" s="7">
        <v>66.88</v>
      </c>
      <c r="I1533" s="20">
        <v>43441</v>
      </c>
      <c r="J1533" s="20">
        <v>43441</v>
      </c>
      <c r="K1533" s="20"/>
      <c r="L1533" s="20"/>
      <c r="M1533" s="20">
        <v>43486</v>
      </c>
      <c r="N1533" s="20">
        <v>43501</v>
      </c>
      <c r="O1533" s="21">
        <v>-15</v>
      </c>
      <c r="P1533" s="21">
        <v>-15</v>
      </c>
      <c r="Q1533" s="7">
        <v>-1003.1999999999999</v>
      </c>
      <c r="R1533" s="22">
        <f t="shared" si="69"/>
        <v>2018</v>
      </c>
      <c r="S1533" s="22">
        <f t="shared" si="70"/>
        <v>1</v>
      </c>
      <c r="T1533" s="22">
        <f t="shared" si="71"/>
        <v>1</v>
      </c>
    </row>
    <row r="1534" spans="1:20">
      <c r="A1534" t="s">
        <v>317</v>
      </c>
      <c r="B1534">
        <v>9238800156</v>
      </c>
      <c r="C1534">
        <v>1024729356</v>
      </c>
      <c r="D1534">
        <v>70010000050</v>
      </c>
      <c r="E1534" t="s">
        <v>29</v>
      </c>
      <c r="F1534" t="s">
        <v>32</v>
      </c>
      <c r="H1534" s="7">
        <v>1515.61</v>
      </c>
      <c r="I1534" s="20">
        <v>43431</v>
      </c>
      <c r="J1534" s="20">
        <v>43432</v>
      </c>
      <c r="K1534" s="20"/>
      <c r="L1534" s="20"/>
      <c r="M1534" s="20">
        <v>43486</v>
      </c>
      <c r="N1534" s="20">
        <v>43492</v>
      </c>
      <c r="O1534" s="21">
        <v>-6</v>
      </c>
      <c r="P1534" s="21">
        <v>-6</v>
      </c>
      <c r="Q1534" s="7">
        <v>-9093.66</v>
      </c>
      <c r="R1534" s="22">
        <f t="shared" si="69"/>
        <v>2018</v>
      </c>
      <c r="S1534" s="22">
        <f t="shared" si="70"/>
        <v>1</v>
      </c>
      <c r="T1534" s="22">
        <f t="shared" si="71"/>
        <v>1</v>
      </c>
    </row>
    <row r="1535" spans="1:20">
      <c r="A1535" t="s">
        <v>95</v>
      </c>
      <c r="B1535">
        <v>1316780426</v>
      </c>
      <c r="C1535" t="s">
        <v>1002</v>
      </c>
      <c r="D1535">
        <v>70010000050</v>
      </c>
      <c r="E1535" t="s">
        <v>29</v>
      </c>
      <c r="F1535" t="s">
        <v>32</v>
      </c>
      <c r="H1535" s="7">
        <v>41.48</v>
      </c>
      <c r="I1535" s="20">
        <v>43418</v>
      </c>
      <c r="J1535" s="20">
        <v>43430</v>
      </c>
      <c r="K1535" s="20"/>
      <c r="L1535" s="20"/>
      <c r="M1535" s="20">
        <v>43486</v>
      </c>
      <c r="N1535" s="20">
        <v>43490</v>
      </c>
      <c r="O1535" s="21">
        <v>-4</v>
      </c>
      <c r="P1535" s="21">
        <v>-4</v>
      </c>
      <c r="Q1535" s="7">
        <v>-165.92</v>
      </c>
      <c r="R1535" s="22">
        <f t="shared" si="69"/>
        <v>2018</v>
      </c>
      <c r="S1535" s="22">
        <f t="shared" si="70"/>
        <v>1</v>
      </c>
      <c r="T1535" s="22">
        <f t="shared" si="71"/>
        <v>1</v>
      </c>
    </row>
    <row r="1536" spans="1:20">
      <c r="A1536" t="s">
        <v>33</v>
      </c>
      <c r="B1536">
        <v>8082461008</v>
      </c>
      <c r="C1536">
        <v>18207843</v>
      </c>
      <c r="D1536">
        <v>70010000050</v>
      </c>
      <c r="E1536" t="s">
        <v>29</v>
      </c>
      <c r="F1536" t="s">
        <v>32</v>
      </c>
      <c r="H1536" s="7">
        <v>18834.36</v>
      </c>
      <c r="I1536" s="20">
        <v>43418</v>
      </c>
      <c r="J1536" s="20">
        <v>43419</v>
      </c>
      <c r="K1536" s="20"/>
      <c r="L1536" s="20"/>
      <c r="M1536" s="20">
        <v>43486</v>
      </c>
      <c r="N1536" s="20">
        <v>43479</v>
      </c>
      <c r="O1536" s="21">
        <v>7</v>
      </c>
      <c r="P1536" s="21">
        <v>7</v>
      </c>
      <c r="Q1536" s="7">
        <v>131840.52000000002</v>
      </c>
      <c r="R1536" s="22">
        <f t="shared" si="69"/>
        <v>2018</v>
      </c>
      <c r="S1536" s="22">
        <f t="shared" si="70"/>
        <v>1</v>
      </c>
      <c r="T1536" s="22">
        <f t="shared" si="71"/>
        <v>1</v>
      </c>
    </row>
    <row r="1537" spans="1:20">
      <c r="A1537" t="s">
        <v>33</v>
      </c>
      <c r="B1537">
        <v>8082461008</v>
      </c>
      <c r="C1537">
        <v>18201148</v>
      </c>
      <c r="D1537">
        <v>70010000050</v>
      </c>
      <c r="E1537" t="s">
        <v>29</v>
      </c>
      <c r="F1537" t="s">
        <v>32</v>
      </c>
      <c r="H1537" s="7">
        <v>1873.92</v>
      </c>
      <c r="I1537" s="20">
        <v>43409</v>
      </c>
      <c r="J1537" s="20">
        <v>43409</v>
      </c>
      <c r="K1537" s="20"/>
      <c r="L1537" s="20"/>
      <c r="M1537" s="20">
        <v>43486</v>
      </c>
      <c r="N1537" s="20">
        <v>43469</v>
      </c>
      <c r="O1537" s="21">
        <v>17</v>
      </c>
      <c r="P1537" s="21">
        <v>17</v>
      </c>
      <c r="Q1537" s="7">
        <v>31856.639999999999</v>
      </c>
      <c r="R1537" s="22">
        <f t="shared" si="69"/>
        <v>2018</v>
      </c>
      <c r="S1537" s="22">
        <f t="shared" si="70"/>
        <v>1</v>
      </c>
      <c r="T1537" s="22">
        <f t="shared" si="71"/>
        <v>1</v>
      </c>
    </row>
    <row r="1538" spans="1:20">
      <c r="A1538" t="s">
        <v>33</v>
      </c>
      <c r="B1538">
        <v>8082461008</v>
      </c>
      <c r="C1538">
        <v>18213326</v>
      </c>
      <c r="D1538">
        <v>70010000050</v>
      </c>
      <c r="E1538" t="s">
        <v>29</v>
      </c>
      <c r="F1538" t="s">
        <v>32</v>
      </c>
      <c r="H1538" s="7">
        <v>200.33</v>
      </c>
      <c r="I1538" s="20">
        <v>43425</v>
      </c>
      <c r="J1538" s="20">
        <v>43425</v>
      </c>
      <c r="K1538" s="20"/>
      <c r="L1538" s="20"/>
      <c r="M1538" s="20">
        <v>43486</v>
      </c>
      <c r="N1538" s="20">
        <v>43485</v>
      </c>
      <c r="O1538" s="21">
        <v>1</v>
      </c>
      <c r="P1538" s="21">
        <v>1</v>
      </c>
      <c r="Q1538" s="7">
        <v>200.33</v>
      </c>
      <c r="R1538" s="22">
        <f t="shared" si="69"/>
        <v>2018</v>
      </c>
      <c r="S1538" s="22">
        <f t="shared" si="70"/>
        <v>1</v>
      </c>
      <c r="T1538" s="22">
        <f t="shared" si="71"/>
        <v>1</v>
      </c>
    </row>
    <row r="1539" spans="1:20">
      <c r="A1539" t="s">
        <v>33</v>
      </c>
      <c r="B1539">
        <v>8082461008</v>
      </c>
      <c r="C1539">
        <v>18213328</v>
      </c>
      <c r="D1539">
        <v>70010000050</v>
      </c>
      <c r="E1539" t="s">
        <v>29</v>
      </c>
      <c r="F1539" t="s">
        <v>32</v>
      </c>
      <c r="H1539" s="7">
        <v>5558.54</v>
      </c>
      <c r="I1539" s="20">
        <v>43425</v>
      </c>
      <c r="J1539" s="20">
        <v>43425</v>
      </c>
      <c r="K1539" s="20"/>
      <c r="L1539" s="20"/>
      <c r="M1539" s="20">
        <v>43486</v>
      </c>
      <c r="N1539" s="20">
        <v>43485</v>
      </c>
      <c r="O1539" s="21">
        <v>1</v>
      </c>
      <c r="P1539" s="21">
        <v>1</v>
      </c>
      <c r="Q1539" s="7">
        <v>5558.54</v>
      </c>
      <c r="R1539" s="22">
        <f t="shared" si="69"/>
        <v>2018</v>
      </c>
      <c r="S1539" s="22">
        <f t="shared" si="70"/>
        <v>1</v>
      </c>
      <c r="T1539" s="22">
        <f t="shared" si="71"/>
        <v>1</v>
      </c>
    </row>
    <row r="1540" spans="1:20">
      <c r="A1540" t="s">
        <v>972</v>
      </c>
      <c r="B1540">
        <v>4749361004</v>
      </c>
      <c r="C1540">
        <v>201809348</v>
      </c>
      <c r="D1540">
        <v>71510000020</v>
      </c>
      <c r="E1540" t="s">
        <v>29</v>
      </c>
      <c r="F1540" t="s">
        <v>325</v>
      </c>
      <c r="H1540" s="7">
        <v>218.38</v>
      </c>
      <c r="I1540" s="20">
        <v>43432</v>
      </c>
      <c r="J1540" s="20">
        <v>43445</v>
      </c>
      <c r="K1540" s="20"/>
      <c r="L1540" s="20"/>
      <c r="M1540" s="20">
        <v>43486</v>
      </c>
      <c r="N1540" s="20">
        <v>43505</v>
      </c>
      <c r="O1540" s="21">
        <v>-19</v>
      </c>
      <c r="P1540" s="21">
        <v>-19</v>
      </c>
      <c r="Q1540" s="7">
        <v>-4149.22</v>
      </c>
      <c r="R1540" s="22">
        <f t="shared" si="69"/>
        <v>2018</v>
      </c>
      <c r="S1540" s="22">
        <f t="shared" si="70"/>
        <v>1</v>
      </c>
      <c r="T1540" s="22">
        <f t="shared" si="71"/>
        <v>1</v>
      </c>
    </row>
    <row r="1541" spans="1:20">
      <c r="A1541" t="s">
        <v>306</v>
      </c>
      <c r="B1541">
        <v>3578710729</v>
      </c>
      <c r="C1541">
        <v>5795</v>
      </c>
      <c r="D1541">
        <v>70010000056</v>
      </c>
      <c r="E1541" t="s">
        <v>29</v>
      </c>
      <c r="F1541" t="s">
        <v>32</v>
      </c>
      <c r="H1541" s="7">
        <v>2676.96</v>
      </c>
      <c r="I1541" s="20">
        <v>43434</v>
      </c>
      <c r="J1541" s="20">
        <v>43439</v>
      </c>
      <c r="K1541" s="20"/>
      <c r="L1541" s="20"/>
      <c r="M1541" s="20">
        <v>43486</v>
      </c>
      <c r="N1541" s="20">
        <v>43499</v>
      </c>
      <c r="O1541" s="21">
        <v>-13</v>
      </c>
      <c r="P1541" s="21">
        <v>-13</v>
      </c>
      <c r="Q1541" s="7">
        <v>-34800.480000000003</v>
      </c>
      <c r="R1541" s="22">
        <f t="shared" si="69"/>
        <v>2018</v>
      </c>
      <c r="S1541" s="22">
        <f t="shared" si="70"/>
        <v>1</v>
      </c>
      <c r="T1541" s="22">
        <f t="shared" si="71"/>
        <v>1</v>
      </c>
    </row>
    <row r="1542" spans="1:20">
      <c r="A1542" t="s">
        <v>981</v>
      </c>
      <c r="B1542">
        <v>4516021005</v>
      </c>
      <c r="C1542">
        <v>2092</v>
      </c>
      <c r="D1542">
        <v>70010000006</v>
      </c>
      <c r="E1542" t="s">
        <v>29</v>
      </c>
      <c r="F1542" t="s">
        <v>32</v>
      </c>
      <c r="H1542" s="7">
        <v>0.17</v>
      </c>
      <c r="I1542" s="20">
        <v>43433</v>
      </c>
      <c r="J1542" s="20">
        <v>43434</v>
      </c>
      <c r="K1542" s="20"/>
      <c r="L1542" s="20"/>
      <c r="M1542" s="20">
        <v>43486</v>
      </c>
      <c r="N1542" s="20">
        <v>43494</v>
      </c>
      <c r="O1542" s="21">
        <v>-8</v>
      </c>
      <c r="P1542" s="21">
        <v>-8</v>
      </c>
      <c r="Q1542" s="7">
        <v>-1.36</v>
      </c>
      <c r="R1542" s="22">
        <f t="shared" si="69"/>
        <v>2018</v>
      </c>
      <c r="S1542" s="22">
        <f t="shared" si="70"/>
        <v>1</v>
      </c>
      <c r="T1542" s="22">
        <f t="shared" si="71"/>
        <v>1</v>
      </c>
    </row>
    <row r="1543" spans="1:20">
      <c r="A1543" t="s">
        <v>960</v>
      </c>
      <c r="B1543">
        <v>1781570591</v>
      </c>
      <c r="C1543">
        <v>9780142695</v>
      </c>
      <c r="D1543">
        <v>70010000006</v>
      </c>
      <c r="E1543" t="s">
        <v>29</v>
      </c>
      <c r="F1543" t="s">
        <v>32</v>
      </c>
      <c r="H1543" s="7">
        <v>247.94</v>
      </c>
      <c r="I1543" s="20">
        <v>43431</v>
      </c>
      <c r="J1543" s="20">
        <v>43432</v>
      </c>
      <c r="K1543" s="20"/>
      <c r="L1543" s="20"/>
      <c r="M1543" s="20">
        <v>43486</v>
      </c>
      <c r="N1543" s="20">
        <v>43492</v>
      </c>
      <c r="O1543" s="21">
        <v>-6</v>
      </c>
      <c r="P1543" s="21">
        <v>-6</v>
      </c>
      <c r="Q1543" s="7">
        <v>-1487.6399999999999</v>
      </c>
      <c r="R1543" s="22">
        <f t="shared" si="69"/>
        <v>2018</v>
      </c>
      <c r="S1543" s="22">
        <f t="shared" si="70"/>
        <v>1</v>
      </c>
      <c r="T1543" s="22">
        <f t="shared" si="71"/>
        <v>1</v>
      </c>
    </row>
    <row r="1544" spans="1:20">
      <c r="A1544" t="s">
        <v>1003</v>
      </c>
      <c r="B1544">
        <v>6991950723</v>
      </c>
      <c r="C1544">
        <v>202</v>
      </c>
      <c r="D1544">
        <v>70010500025</v>
      </c>
      <c r="E1544" t="s">
        <v>29</v>
      </c>
      <c r="F1544" t="s">
        <v>42</v>
      </c>
      <c r="H1544" s="7">
        <v>335.5</v>
      </c>
      <c r="I1544" s="20">
        <v>43434</v>
      </c>
      <c r="J1544" s="20">
        <v>43448</v>
      </c>
      <c r="K1544" s="20"/>
      <c r="L1544" s="20"/>
      <c r="M1544" s="20">
        <v>43486</v>
      </c>
      <c r="N1544" s="20">
        <v>43508</v>
      </c>
      <c r="O1544" s="21">
        <v>-22</v>
      </c>
      <c r="P1544" s="21">
        <v>-22</v>
      </c>
      <c r="Q1544" s="7">
        <v>-7381</v>
      </c>
      <c r="R1544" s="22">
        <f t="shared" ref="R1544:R1607" si="72">YEAR(I1544)</f>
        <v>2018</v>
      </c>
      <c r="S1544" s="22">
        <f t="shared" ref="S1544:S1607" si="73">MONTH(M1544)</f>
        <v>1</v>
      </c>
      <c r="T1544" s="22">
        <f t="shared" ref="T1544:T1607" si="74">CEILING(MONTH(M1544)/3,1)</f>
        <v>1</v>
      </c>
    </row>
    <row r="1545" spans="1:20">
      <c r="A1545" t="s">
        <v>31</v>
      </c>
      <c r="B1545">
        <v>3222390159</v>
      </c>
      <c r="C1545">
        <v>2018031215</v>
      </c>
      <c r="D1545">
        <v>70010000036</v>
      </c>
      <c r="E1545" t="s">
        <v>29</v>
      </c>
      <c r="F1545" t="s">
        <v>32</v>
      </c>
      <c r="H1545" s="7">
        <v>2492.46</v>
      </c>
      <c r="I1545" s="20">
        <v>43433</v>
      </c>
      <c r="J1545" s="20">
        <v>43434</v>
      </c>
      <c r="K1545" s="20"/>
      <c r="L1545" s="20"/>
      <c r="M1545" s="20">
        <v>43486</v>
      </c>
      <c r="N1545" s="20">
        <v>43494</v>
      </c>
      <c r="O1545" s="21">
        <v>-8</v>
      </c>
      <c r="P1545" s="21">
        <v>-8</v>
      </c>
      <c r="Q1545" s="7">
        <v>-19939.68</v>
      </c>
      <c r="R1545" s="22">
        <f t="shared" si="72"/>
        <v>2018</v>
      </c>
      <c r="S1545" s="22">
        <f t="shared" si="73"/>
        <v>1</v>
      </c>
      <c r="T1545" s="22">
        <f t="shared" si="74"/>
        <v>1</v>
      </c>
    </row>
    <row r="1546" spans="1:20">
      <c r="A1546" t="s">
        <v>124</v>
      </c>
      <c r="B1546">
        <v>2506040753</v>
      </c>
      <c r="C1546" t="s">
        <v>1004</v>
      </c>
      <c r="D1546">
        <v>70010000050</v>
      </c>
      <c r="E1546" t="s">
        <v>29</v>
      </c>
      <c r="F1546" t="s">
        <v>42</v>
      </c>
      <c r="H1546" s="7">
        <v>1939.8</v>
      </c>
      <c r="I1546" s="20">
        <v>43434</v>
      </c>
      <c r="J1546" s="20">
        <v>43440</v>
      </c>
      <c r="K1546" s="20"/>
      <c r="L1546" s="20"/>
      <c r="M1546" s="20">
        <v>43486</v>
      </c>
      <c r="N1546" s="20">
        <v>43500</v>
      </c>
      <c r="O1546" s="21">
        <v>-14</v>
      </c>
      <c r="P1546" s="21">
        <v>-14</v>
      </c>
      <c r="Q1546" s="7">
        <v>-27157.200000000001</v>
      </c>
      <c r="R1546" s="22">
        <f t="shared" si="72"/>
        <v>2018</v>
      </c>
      <c r="S1546" s="22">
        <f t="shared" si="73"/>
        <v>1</v>
      </c>
      <c r="T1546" s="22">
        <f t="shared" si="74"/>
        <v>1</v>
      </c>
    </row>
    <row r="1547" spans="1:20">
      <c r="A1547" t="s">
        <v>427</v>
      </c>
      <c r="B1547">
        <v>9038120151</v>
      </c>
      <c r="C1547" t="s">
        <v>1005</v>
      </c>
      <c r="D1547">
        <v>70010000050</v>
      </c>
      <c r="E1547" t="s">
        <v>29</v>
      </c>
      <c r="F1547" t="s">
        <v>32</v>
      </c>
      <c r="H1547" s="7">
        <v>782.5</v>
      </c>
      <c r="I1547" s="20">
        <v>43434</v>
      </c>
      <c r="J1547" s="20">
        <v>43444</v>
      </c>
      <c r="K1547" s="20"/>
      <c r="L1547" s="20"/>
      <c r="M1547" s="20">
        <v>43486</v>
      </c>
      <c r="N1547" s="20">
        <v>43504</v>
      </c>
      <c r="O1547" s="21">
        <v>-18</v>
      </c>
      <c r="P1547" s="21">
        <v>-18</v>
      </c>
      <c r="Q1547" s="7">
        <v>-14085</v>
      </c>
      <c r="R1547" s="22">
        <f t="shared" si="72"/>
        <v>2018</v>
      </c>
      <c r="S1547" s="22">
        <f t="shared" si="73"/>
        <v>1</v>
      </c>
      <c r="T1547" s="22">
        <f t="shared" si="74"/>
        <v>1</v>
      </c>
    </row>
    <row r="1548" spans="1:20">
      <c r="A1548" t="s">
        <v>317</v>
      </c>
      <c r="B1548">
        <v>9238800156</v>
      </c>
      <c r="C1548">
        <v>1024745675</v>
      </c>
      <c r="D1548">
        <v>70010000050</v>
      </c>
      <c r="E1548" t="s">
        <v>29</v>
      </c>
      <c r="F1548" t="s">
        <v>32</v>
      </c>
      <c r="H1548" s="7">
        <v>220.7</v>
      </c>
      <c r="I1548" s="20">
        <v>43446</v>
      </c>
      <c r="J1548" s="20">
        <v>43446</v>
      </c>
      <c r="K1548" s="20"/>
      <c r="L1548" s="20"/>
      <c r="M1548" s="20">
        <v>43486</v>
      </c>
      <c r="N1548" s="20">
        <v>43506</v>
      </c>
      <c r="O1548" s="21">
        <v>-20</v>
      </c>
      <c r="P1548" s="21">
        <v>-20</v>
      </c>
      <c r="Q1548" s="7">
        <v>-4414</v>
      </c>
      <c r="R1548" s="22">
        <f t="shared" si="72"/>
        <v>2018</v>
      </c>
      <c r="S1548" s="22">
        <f t="shared" si="73"/>
        <v>1</v>
      </c>
      <c r="T1548" s="22">
        <f t="shared" si="74"/>
        <v>1</v>
      </c>
    </row>
    <row r="1549" spans="1:20">
      <c r="A1549" t="s">
        <v>380</v>
      </c>
      <c r="B1549">
        <v>1313240424</v>
      </c>
      <c r="C1549" t="s">
        <v>1006</v>
      </c>
      <c r="D1549">
        <v>70010000050</v>
      </c>
      <c r="E1549" t="s">
        <v>29</v>
      </c>
      <c r="F1549" t="s">
        <v>32</v>
      </c>
      <c r="H1549" s="7">
        <v>14581.44</v>
      </c>
      <c r="I1549" s="20">
        <v>43427</v>
      </c>
      <c r="J1549" s="20">
        <v>43446</v>
      </c>
      <c r="K1549" s="20"/>
      <c r="L1549" s="20"/>
      <c r="M1549" s="20">
        <v>43486</v>
      </c>
      <c r="N1549" s="20">
        <v>43506</v>
      </c>
      <c r="O1549" s="21">
        <v>-20</v>
      </c>
      <c r="P1549" s="21">
        <v>-20</v>
      </c>
      <c r="Q1549" s="7">
        <v>-291628.79999999999</v>
      </c>
      <c r="R1549" s="22">
        <f t="shared" si="72"/>
        <v>2018</v>
      </c>
      <c r="S1549" s="22">
        <f t="shared" si="73"/>
        <v>1</v>
      </c>
      <c r="T1549" s="22">
        <f t="shared" si="74"/>
        <v>1</v>
      </c>
    </row>
    <row r="1550" spans="1:20">
      <c r="A1550" t="s">
        <v>968</v>
      </c>
      <c r="B1550">
        <v>3780530725</v>
      </c>
      <c r="C1550" t="s">
        <v>1007</v>
      </c>
      <c r="D1550">
        <v>71210000080</v>
      </c>
      <c r="E1550" t="s">
        <v>29</v>
      </c>
      <c r="F1550" t="s">
        <v>38</v>
      </c>
      <c r="H1550" s="7">
        <v>4066.67</v>
      </c>
      <c r="I1550" s="20">
        <v>43437</v>
      </c>
      <c r="J1550" s="20">
        <v>43438</v>
      </c>
      <c r="K1550" s="20"/>
      <c r="L1550" s="20"/>
      <c r="M1550" s="20">
        <v>43486</v>
      </c>
      <c r="N1550" s="20">
        <v>43498</v>
      </c>
      <c r="O1550" s="21">
        <v>-12</v>
      </c>
      <c r="P1550" s="21">
        <v>-12</v>
      </c>
      <c r="Q1550" s="7">
        <v>-48800.04</v>
      </c>
      <c r="R1550" s="22">
        <f t="shared" si="72"/>
        <v>2018</v>
      </c>
      <c r="S1550" s="22">
        <f t="shared" si="73"/>
        <v>1</v>
      </c>
      <c r="T1550" s="22">
        <f t="shared" si="74"/>
        <v>1</v>
      </c>
    </row>
    <row r="1551" spans="1:20">
      <c r="A1551" t="s">
        <v>211</v>
      </c>
      <c r="B1551">
        <v>397360488</v>
      </c>
      <c r="C1551" t="s">
        <v>990</v>
      </c>
      <c r="D1551">
        <v>70010000050</v>
      </c>
      <c r="E1551" t="s">
        <v>29</v>
      </c>
      <c r="F1551" t="s">
        <v>32</v>
      </c>
      <c r="H1551" s="7">
        <v>43.36</v>
      </c>
      <c r="I1551" s="20">
        <v>43434</v>
      </c>
      <c r="J1551" s="20">
        <v>43444</v>
      </c>
      <c r="K1551" s="20"/>
      <c r="L1551" s="20"/>
      <c r="M1551" s="20">
        <v>43486</v>
      </c>
      <c r="N1551" s="20">
        <v>43504</v>
      </c>
      <c r="O1551" s="21">
        <v>-18</v>
      </c>
      <c r="P1551" s="21">
        <v>-18</v>
      </c>
      <c r="Q1551" s="7">
        <v>-780.48</v>
      </c>
      <c r="R1551" s="22">
        <f t="shared" si="72"/>
        <v>2018</v>
      </c>
      <c r="S1551" s="22">
        <f t="shared" si="73"/>
        <v>1</v>
      </c>
      <c r="T1551" s="22">
        <f t="shared" si="74"/>
        <v>1</v>
      </c>
    </row>
    <row r="1552" spans="1:20">
      <c r="A1552" t="s">
        <v>961</v>
      </c>
      <c r="B1552">
        <v>5436570724</v>
      </c>
      <c r="C1552" t="s">
        <v>1008</v>
      </c>
      <c r="D1552">
        <v>71510000015</v>
      </c>
      <c r="E1552" t="s">
        <v>29</v>
      </c>
      <c r="F1552" t="s">
        <v>30</v>
      </c>
      <c r="H1552" s="7">
        <v>83.35</v>
      </c>
      <c r="I1552" s="20">
        <v>43441</v>
      </c>
      <c r="J1552" s="20">
        <v>43441</v>
      </c>
      <c r="K1552" s="20"/>
      <c r="L1552" s="20"/>
      <c r="M1552" s="20">
        <v>43486</v>
      </c>
      <c r="N1552" s="20">
        <v>43501</v>
      </c>
      <c r="O1552" s="21">
        <v>-15</v>
      </c>
      <c r="P1552" s="21">
        <v>-15</v>
      </c>
      <c r="Q1552" s="7">
        <v>-1250.25</v>
      </c>
      <c r="R1552" s="22">
        <f t="shared" si="72"/>
        <v>2018</v>
      </c>
      <c r="S1552" s="22">
        <f t="shared" si="73"/>
        <v>1</v>
      </c>
      <c r="T1552" s="22">
        <f t="shared" si="74"/>
        <v>1</v>
      </c>
    </row>
    <row r="1553" spans="1:20">
      <c r="A1553" t="s">
        <v>33</v>
      </c>
      <c r="B1553">
        <v>8082461008</v>
      </c>
      <c r="C1553">
        <v>18217597</v>
      </c>
      <c r="D1553">
        <v>70010000050</v>
      </c>
      <c r="E1553" t="s">
        <v>29</v>
      </c>
      <c r="F1553" t="s">
        <v>32</v>
      </c>
      <c r="H1553" s="7">
        <v>4392</v>
      </c>
      <c r="I1553" s="20">
        <v>43430</v>
      </c>
      <c r="J1553" s="20">
        <v>43430</v>
      </c>
      <c r="K1553" s="20"/>
      <c r="L1553" s="20"/>
      <c r="M1553" s="20">
        <v>43486</v>
      </c>
      <c r="N1553" s="20">
        <v>43490</v>
      </c>
      <c r="O1553" s="21">
        <v>-4</v>
      </c>
      <c r="P1553" s="21">
        <v>-4</v>
      </c>
      <c r="Q1553" s="7">
        <v>-17568</v>
      </c>
      <c r="R1553" s="22">
        <f t="shared" si="72"/>
        <v>2018</v>
      </c>
      <c r="S1553" s="22">
        <f t="shared" si="73"/>
        <v>1</v>
      </c>
      <c r="T1553" s="22">
        <f t="shared" si="74"/>
        <v>1</v>
      </c>
    </row>
    <row r="1554" spans="1:20">
      <c r="A1554" t="s">
        <v>317</v>
      </c>
      <c r="B1554">
        <v>9238800156</v>
      </c>
      <c r="C1554">
        <v>1024728193</v>
      </c>
      <c r="D1554">
        <v>70010000050</v>
      </c>
      <c r="E1554" t="s">
        <v>29</v>
      </c>
      <c r="F1554" t="s">
        <v>32</v>
      </c>
      <c r="H1554" s="7">
        <v>309.93</v>
      </c>
      <c r="I1554" s="20">
        <v>43430</v>
      </c>
      <c r="J1554" s="20">
        <v>43430</v>
      </c>
      <c r="K1554" s="20"/>
      <c r="L1554" s="20"/>
      <c r="M1554" s="20">
        <v>43486</v>
      </c>
      <c r="N1554" s="20">
        <v>43490</v>
      </c>
      <c r="O1554" s="21">
        <v>-4</v>
      </c>
      <c r="P1554" s="21">
        <v>-4</v>
      </c>
      <c r="Q1554" s="7">
        <v>-1239.72</v>
      </c>
      <c r="R1554" s="22">
        <f t="shared" si="72"/>
        <v>2018</v>
      </c>
      <c r="S1554" s="22">
        <f t="shared" si="73"/>
        <v>1</v>
      </c>
      <c r="T1554" s="22">
        <f t="shared" si="74"/>
        <v>1</v>
      </c>
    </row>
    <row r="1555" spans="1:20">
      <c r="A1555" t="s">
        <v>1009</v>
      </c>
      <c r="B1555">
        <v>5013480727</v>
      </c>
      <c r="C1555" t="s">
        <v>1010</v>
      </c>
      <c r="D1555">
        <v>70010500060</v>
      </c>
      <c r="E1555" t="s">
        <v>29</v>
      </c>
      <c r="F1555" t="s">
        <v>42</v>
      </c>
      <c r="H1555" s="7">
        <v>7273.15</v>
      </c>
      <c r="I1555" s="20">
        <v>43433</v>
      </c>
      <c r="J1555" s="20">
        <v>43437</v>
      </c>
      <c r="K1555" s="20"/>
      <c r="L1555" s="20"/>
      <c r="M1555" s="20">
        <v>43486</v>
      </c>
      <c r="N1555" s="20">
        <v>43497</v>
      </c>
      <c r="O1555" s="21">
        <v>-11</v>
      </c>
      <c r="P1555" s="21">
        <v>-11</v>
      </c>
      <c r="Q1555" s="7">
        <v>-80004.649999999994</v>
      </c>
      <c r="R1555" s="22">
        <f t="shared" si="72"/>
        <v>2018</v>
      </c>
      <c r="S1555" s="22">
        <f t="shared" si="73"/>
        <v>1</v>
      </c>
      <c r="T1555" s="22">
        <f t="shared" si="74"/>
        <v>1</v>
      </c>
    </row>
    <row r="1556" spans="1:20">
      <c r="A1556" t="s">
        <v>961</v>
      </c>
      <c r="B1556">
        <v>5436570724</v>
      </c>
      <c r="C1556" t="s">
        <v>1011</v>
      </c>
      <c r="D1556">
        <v>71510000015</v>
      </c>
      <c r="E1556" t="s">
        <v>29</v>
      </c>
      <c r="F1556" t="s">
        <v>30</v>
      </c>
      <c r="H1556" s="7">
        <v>432.03</v>
      </c>
      <c r="I1556" s="20">
        <v>43455</v>
      </c>
      <c r="J1556" s="20">
        <v>43455</v>
      </c>
      <c r="K1556" s="20"/>
      <c r="L1556" s="20"/>
      <c r="M1556" s="20">
        <v>43486</v>
      </c>
      <c r="N1556" s="20">
        <v>43515</v>
      </c>
      <c r="O1556" s="21">
        <v>-29</v>
      </c>
      <c r="P1556" s="21">
        <v>-29</v>
      </c>
      <c r="Q1556" s="7">
        <v>-12528.869999999999</v>
      </c>
      <c r="R1556" s="22">
        <f t="shared" si="72"/>
        <v>2018</v>
      </c>
      <c r="S1556" s="22">
        <f t="shared" si="73"/>
        <v>1</v>
      </c>
      <c r="T1556" s="22">
        <f t="shared" si="74"/>
        <v>1</v>
      </c>
    </row>
    <row r="1557" spans="1:20">
      <c r="A1557" t="s">
        <v>33</v>
      </c>
      <c r="B1557">
        <v>8082461008</v>
      </c>
      <c r="C1557">
        <v>18191008</v>
      </c>
      <c r="D1557">
        <v>70010000050</v>
      </c>
      <c r="E1557" t="s">
        <v>29</v>
      </c>
      <c r="F1557" t="s">
        <v>32</v>
      </c>
      <c r="H1557" s="7">
        <v>21899.74</v>
      </c>
      <c r="I1557" s="20">
        <v>43391</v>
      </c>
      <c r="J1557" s="20">
        <v>43392</v>
      </c>
      <c r="K1557" s="20"/>
      <c r="L1557" s="20"/>
      <c r="M1557" s="20">
        <v>43486</v>
      </c>
      <c r="N1557" s="20">
        <v>43452</v>
      </c>
      <c r="O1557" s="21">
        <v>34</v>
      </c>
      <c r="P1557" s="21">
        <v>34</v>
      </c>
      <c r="Q1557" s="7">
        <v>744591.16</v>
      </c>
      <c r="R1557" s="22">
        <f t="shared" si="72"/>
        <v>2018</v>
      </c>
      <c r="S1557" s="22">
        <f t="shared" si="73"/>
        <v>1</v>
      </c>
      <c r="T1557" s="22">
        <f t="shared" si="74"/>
        <v>1</v>
      </c>
    </row>
    <row r="1558" spans="1:20">
      <c r="A1558" t="s">
        <v>317</v>
      </c>
      <c r="B1558">
        <v>9238800156</v>
      </c>
      <c r="C1558">
        <v>1024719915</v>
      </c>
      <c r="D1558">
        <v>70010000050</v>
      </c>
      <c r="E1558" t="s">
        <v>29</v>
      </c>
      <c r="F1558" t="s">
        <v>32</v>
      </c>
      <c r="H1558" s="7">
        <v>1464</v>
      </c>
      <c r="I1558" s="20">
        <v>43420</v>
      </c>
      <c r="J1558" s="20">
        <v>43420</v>
      </c>
      <c r="K1558" s="20"/>
      <c r="L1558" s="20"/>
      <c r="M1558" s="20">
        <v>43486</v>
      </c>
      <c r="N1558" s="20">
        <v>43480</v>
      </c>
      <c r="O1558" s="21">
        <v>6</v>
      </c>
      <c r="P1558" s="21">
        <v>6</v>
      </c>
      <c r="Q1558" s="7">
        <v>8784</v>
      </c>
      <c r="R1558" s="22">
        <f t="shared" si="72"/>
        <v>2018</v>
      </c>
      <c r="S1558" s="22">
        <f t="shared" si="73"/>
        <v>1</v>
      </c>
      <c r="T1558" s="22">
        <f t="shared" si="74"/>
        <v>1</v>
      </c>
    </row>
    <row r="1559" spans="1:20">
      <c r="A1559" t="s">
        <v>443</v>
      </c>
      <c r="B1559">
        <v>1885550366</v>
      </c>
      <c r="C1559" t="s">
        <v>1012</v>
      </c>
      <c r="D1559">
        <v>70010000050</v>
      </c>
      <c r="E1559" t="s">
        <v>29</v>
      </c>
      <c r="F1559" t="s">
        <v>32</v>
      </c>
      <c r="H1559" s="7">
        <v>488</v>
      </c>
      <c r="I1559" s="20">
        <v>43420</v>
      </c>
      <c r="J1559" s="20">
        <v>43424</v>
      </c>
      <c r="K1559" s="20"/>
      <c r="L1559" s="20"/>
      <c r="M1559" s="20">
        <v>43486</v>
      </c>
      <c r="N1559" s="20">
        <v>43484</v>
      </c>
      <c r="O1559" s="21">
        <v>2</v>
      </c>
      <c r="P1559" s="21">
        <v>2</v>
      </c>
      <c r="Q1559" s="7">
        <v>976</v>
      </c>
      <c r="R1559" s="22">
        <f t="shared" si="72"/>
        <v>2018</v>
      </c>
      <c r="S1559" s="22">
        <f t="shared" si="73"/>
        <v>1</v>
      </c>
      <c r="T1559" s="22">
        <f t="shared" si="74"/>
        <v>1</v>
      </c>
    </row>
    <row r="1560" spans="1:20">
      <c r="A1560" t="s">
        <v>317</v>
      </c>
      <c r="B1560">
        <v>9238800156</v>
      </c>
      <c r="C1560">
        <v>1024715481</v>
      </c>
      <c r="D1560">
        <v>70010000050</v>
      </c>
      <c r="E1560" t="s">
        <v>29</v>
      </c>
      <c r="F1560" t="s">
        <v>32</v>
      </c>
      <c r="H1560" s="7">
        <v>168.02</v>
      </c>
      <c r="I1560" s="20">
        <v>43416</v>
      </c>
      <c r="J1560" s="20">
        <v>43416</v>
      </c>
      <c r="K1560" s="20"/>
      <c r="L1560" s="20"/>
      <c r="M1560" s="20">
        <v>43486</v>
      </c>
      <c r="N1560" s="20">
        <v>43476</v>
      </c>
      <c r="O1560" s="21">
        <v>10</v>
      </c>
      <c r="P1560" s="21">
        <v>10</v>
      </c>
      <c r="Q1560" s="7">
        <v>1680.2</v>
      </c>
      <c r="R1560" s="22">
        <f t="shared" si="72"/>
        <v>2018</v>
      </c>
      <c r="S1560" s="22">
        <f t="shared" si="73"/>
        <v>1</v>
      </c>
      <c r="T1560" s="22">
        <f t="shared" si="74"/>
        <v>1</v>
      </c>
    </row>
    <row r="1561" spans="1:20">
      <c r="A1561" t="s">
        <v>33</v>
      </c>
      <c r="B1561">
        <v>8082461008</v>
      </c>
      <c r="C1561">
        <v>18213513</v>
      </c>
      <c r="D1561">
        <v>70010000050</v>
      </c>
      <c r="E1561" t="s">
        <v>29</v>
      </c>
      <c r="F1561" t="s">
        <v>32</v>
      </c>
      <c r="H1561" s="7">
        <v>2846.03</v>
      </c>
      <c r="I1561" s="20">
        <v>43425</v>
      </c>
      <c r="J1561" s="20">
        <v>43425</v>
      </c>
      <c r="K1561" s="20"/>
      <c r="L1561" s="20"/>
      <c r="M1561" s="20">
        <v>43486</v>
      </c>
      <c r="N1561" s="20">
        <v>43485</v>
      </c>
      <c r="O1561" s="21">
        <v>1</v>
      </c>
      <c r="P1561" s="21">
        <v>1</v>
      </c>
      <c r="Q1561" s="7">
        <v>2846.03</v>
      </c>
      <c r="R1561" s="22">
        <f t="shared" si="72"/>
        <v>2018</v>
      </c>
      <c r="S1561" s="22">
        <f t="shared" si="73"/>
        <v>1</v>
      </c>
      <c r="T1561" s="22">
        <f t="shared" si="74"/>
        <v>1</v>
      </c>
    </row>
    <row r="1562" spans="1:20">
      <c r="A1562" t="s">
        <v>946</v>
      </c>
      <c r="B1562">
        <v>10181220152</v>
      </c>
      <c r="C1562">
        <v>9578337840</v>
      </c>
      <c r="D1562">
        <v>70010000036</v>
      </c>
      <c r="E1562" t="s">
        <v>29</v>
      </c>
      <c r="F1562" t="s">
        <v>32</v>
      </c>
      <c r="H1562" s="7">
        <v>1148.26</v>
      </c>
      <c r="I1562" s="20">
        <v>43432</v>
      </c>
      <c r="J1562" s="20">
        <v>43433</v>
      </c>
      <c r="K1562" s="20"/>
      <c r="L1562" s="20"/>
      <c r="M1562" s="20">
        <v>43486</v>
      </c>
      <c r="N1562" s="20">
        <v>43493</v>
      </c>
      <c r="O1562" s="21">
        <v>-7</v>
      </c>
      <c r="P1562" s="21">
        <v>-7</v>
      </c>
      <c r="Q1562" s="7">
        <v>-8037.82</v>
      </c>
      <c r="R1562" s="22">
        <f t="shared" si="72"/>
        <v>2018</v>
      </c>
      <c r="S1562" s="22">
        <f t="shared" si="73"/>
        <v>1</v>
      </c>
      <c r="T1562" s="22">
        <f t="shared" si="74"/>
        <v>1</v>
      </c>
    </row>
    <row r="1563" spans="1:20">
      <c r="A1563" t="s">
        <v>306</v>
      </c>
      <c r="B1563">
        <v>3578710729</v>
      </c>
      <c r="C1563">
        <v>5803</v>
      </c>
      <c r="D1563">
        <v>70010000050</v>
      </c>
      <c r="E1563" t="s">
        <v>29</v>
      </c>
      <c r="F1563" t="s">
        <v>32</v>
      </c>
      <c r="H1563" s="7">
        <v>2673.9</v>
      </c>
      <c r="I1563" s="20">
        <v>43434</v>
      </c>
      <c r="J1563" s="20">
        <v>43439</v>
      </c>
      <c r="K1563" s="20"/>
      <c r="L1563" s="20"/>
      <c r="M1563" s="20">
        <v>43486</v>
      </c>
      <c r="N1563" s="20">
        <v>43499</v>
      </c>
      <c r="O1563" s="21">
        <v>-13</v>
      </c>
      <c r="P1563" s="21">
        <v>-13</v>
      </c>
      <c r="Q1563" s="7">
        <v>-34760.700000000004</v>
      </c>
      <c r="R1563" s="22">
        <f t="shared" si="72"/>
        <v>2018</v>
      </c>
      <c r="S1563" s="22">
        <f t="shared" si="73"/>
        <v>1</v>
      </c>
      <c r="T1563" s="22">
        <f t="shared" si="74"/>
        <v>1</v>
      </c>
    </row>
    <row r="1564" spans="1:20">
      <c r="A1564" t="s">
        <v>961</v>
      </c>
      <c r="B1564">
        <v>5436570724</v>
      </c>
      <c r="C1564" t="s">
        <v>1013</v>
      </c>
      <c r="D1564">
        <v>71510000015</v>
      </c>
      <c r="E1564" t="s">
        <v>29</v>
      </c>
      <c r="F1564" t="s">
        <v>30</v>
      </c>
      <c r="H1564" s="7">
        <v>154.04</v>
      </c>
      <c r="I1564" s="20">
        <v>43451</v>
      </c>
      <c r="J1564" s="20">
        <v>43451</v>
      </c>
      <c r="K1564" s="20"/>
      <c r="L1564" s="20"/>
      <c r="M1564" s="20">
        <v>43486</v>
      </c>
      <c r="N1564" s="20">
        <v>43511</v>
      </c>
      <c r="O1564" s="21">
        <v>-25</v>
      </c>
      <c r="P1564" s="21">
        <v>-25</v>
      </c>
      <c r="Q1564" s="7">
        <v>-3851</v>
      </c>
      <c r="R1564" s="22">
        <f t="shared" si="72"/>
        <v>2018</v>
      </c>
      <c r="S1564" s="22">
        <f t="shared" si="73"/>
        <v>1</v>
      </c>
      <c r="T1564" s="22">
        <f t="shared" si="74"/>
        <v>1</v>
      </c>
    </row>
    <row r="1565" spans="1:20">
      <c r="A1565" t="s">
        <v>961</v>
      </c>
      <c r="B1565">
        <v>5436570724</v>
      </c>
      <c r="C1565" t="s">
        <v>1014</v>
      </c>
      <c r="D1565">
        <v>71510000015</v>
      </c>
      <c r="E1565" t="s">
        <v>29</v>
      </c>
      <c r="F1565" t="s">
        <v>30</v>
      </c>
      <c r="H1565" s="7">
        <v>724.09</v>
      </c>
      <c r="I1565" s="20">
        <v>43451</v>
      </c>
      <c r="J1565" s="20">
        <v>43451</v>
      </c>
      <c r="K1565" s="20"/>
      <c r="L1565" s="20"/>
      <c r="M1565" s="20">
        <v>43486</v>
      </c>
      <c r="N1565" s="20">
        <v>43511</v>
      </c>
      <c r="O1565" s="21">
        <v>-25</v>
      </c>
      <c r="P1565" s="21">
        <v>-25</v>
      </c>
      <c r="Q1565" s="7">
        <v>-18102.25</v>
      </c>
      <c r="R1565" s="22">
        <f t="shared" si="72"/>
        <v>2018</v>
      </c>
      <c r="S1565" s="22">
        <f t="shared" si="73"/>
        <v>1</v>
      </c>
      <c r="T1565" s="22">
        <f t="shared" si="74"/>
        <v>1</v>
      </c>
    </row>
    <row r="1566" spans="1:20">
      <c r="A1566" t="s">
        <v>917</v>
      </c>
      <c r="B1566">
        <v>5526631006</v>
      </c>
      <c r="C1566" t="s">
        <v>1015</v>
      </c>
      <c r="D1566">
        <v>70010000050</v>
      </c>
      <c r="E1566" t="s">
        <v>29</v>
      </c>
      <c r="F1566" t="s">
        <v>32</v>
      </c>
      <c r="H1566" s="7">
        <v>26.23</v>
      </c>
      <c r="I1566" s="20">
        <v>43377</v>
      </c>
      <c r="J1566" s="20">
        <v>43378</v>
      </c>
      <c r="K1566" s="20"/>
      <c r="L1566" s="20"/>
      <c r="M1566" s="20">
        <v>43486</v>
      </c>
      <c r="N1566" s="20">
        <v>43438</v>
      </c>
      <c r="O1566" s="21">
        <v>48</v>
      </c>
      <c r="P1566" s="21">
        <v>48</v>
      </c>
      <c r="Q1566" s="7">
        <v>1259.04</v>
      </c>
      <c r="R1566" s="22">
        <f t="shared" si="72"/>
        <v>2018</v>
      </c>
      <c r="S1566" s="22">
        <f t="shared" si="73"/>
        <v>1</v>
      </c>
      <c r="T1566" s="22">
        <f t="shared" si="74"/>
        <v>1</v>
      </c>
    </row>
    <row r="1567" spans="1:20">
      <c r="A1567" t="s">
        <v>956</v>
      </c>
      <c r="B1567">
        <v>2049680719</v>
      </c>
      <c r="C1567" t="s">
        <v>957</v>
      </c>
      <c r="D1567">
        <v>70010000050</v>
      </c>
      <c r="E1567" t="s">
        <v>29</v>
      </c>
      <c r="F1567" t="s">
        <v>32</v>
      </c>
      <c r="H1567" s="7">
        <v>71.5</v>
      </c>
      <c r="I1567" s="20">
        <v>43404</v>
      </c>
      <c r="J1567" s="20">
        <v>43406</v>
      </c>
      <c r="K1567" s="20"/>
      <c r="L1567" s="20"/>
      <c r="M1567" s="20">
        <v>43486</v>
      </c>
      <c r="N1567" s="20">
        <v>43466</v>
      </c>
      <c r="O1567" s="21">
        <v>20</v>
      </c>
      <c r="P1567" s="21">
        <v>20</v>
      </c>
      <c r="Q1567" s="7">
        <v>1430</v>
      </c>
      <c r="R1567" s="22">
        <f t="shared" si="72"/>
        <v>2018</v>
      </c>
      <c r="S1567" s="22">
        <f t="shared" si="73"/>
        <v>1</v>
      </c>
      <c r="T1567" s="22">
        <f t="shared" si="74"/>
        <v>1</v>
      </c>
    </row>
    <row r="1568" spans="1:20">
      <c r="A1568" t="s">
        <v>956</v>
      </c>
      <c r="B1568">
        <v>2049680719</v>
      </c>
      <c r="C1568" t="s">
        <v>957</v>
      </c>
      <c r="D1568">
        <v>70010000050</v>
      </c>
      <c r="E1568" t="s">
        <v>29</v>
      </c>
      <c r="F1568" t="s">
        <v>32</v>
      </c>
      <c r="H1568" s="7">
        <v>4070.3</v>
      </c>
      <c r="I1568" s="20">
        <v>43404</v>
      </c>
      <c r="J1568" s="20">
        <v>43406</v>
      </c>
      <c r="K1568" s="20"/>
      <c r="L1568" s="20"/>
      <c r="M1568" s="20">
        <v>43486</v>
      </c>
      <c r="N1568" s="20">
        <v>43466</v>
      </c>
      <c r="O1568" s="21">
        <v>20</v>
      </c>
      <c r="P1568" s="21">
        <v>20</v>
      </c>
      <c r="Q1568" s="7">
        <v>81406</v>
      </c>
      <c r="R1568" s="22">
        <f t="shared" si="72"/>
        <v>2018</v>
      </c>
      <c r="S1568" s="22">
        <f t="shared" si="73"/>
        <v>1</v>
      </c>
      <c r="T1568" s="22">
        <f t="shared" si="74"/>
        <v>1</v>
      </c>
    </row>
    <row r="1569" spans="1:20">
      <c r="A1569" t="s">
        <v>944</v>
      </c>
      <c r="B1569">
        <v>567650122</v>
      </c>
      <c r="C1569" t="s">
        <v>1016</v>
      </c>
      <c r="D1569">
        <v>71210000075</v>
      </c>
      <c r="E1569" t="s">
        <v>29</v>
      </c>
      <c r="F1569" t="s">
        <v>38</v>
      </c>
      <c r="H1569" s="7">
        <v>1020.26</v>
      </c>
      <c r="I1569" s="20">
        <v>43404</v>
      </c>
      <c r="J1569" s="20">
        <v>43414</v>
      </c>
      <c r="K1569" s="20"/>
      <c r="L1569" s="20"/>
      <c r="M1569" s="20">
        <v>43486</v>
      </c>
      <c r="N1569" s="20">
        <v>43474</v>
      </c>
      <c r="O1569" s="21">
        <v>12</v>
      </c>
      <c r="P1569" s="21">
        <v>12</v>
      </c>
      <c r="Q1569" s="7">
        <v>12243.119999999999</v>
      </c>
      <c r="R1569" s="22">
        <f t="shared" si="72"/>
        <v>2018</v>
      </c>
      <c r="S1569" s="22">
        <f t="shared" si="73"/>
        <v>1</v>
      </c>
      <c r="T1569" s="22">
        <f t="shared" si="74"/>
        <v>1</v>
      </c>
    </row>
    <row r="1570" spans="1:20">
      <c r="A1570" t="s">
        <v>33</v>
      </c>
      <c r="B1570">
        <v>8082461008</v>
      </c>
      <c r="C1570">
        <v>18213534</v>
      </c>
      <c r="D1570">
        <v>70010000050</v>
      </c>
      <c r="E1570" t="s">
        <v>29</v>
      </c>
      <c r="F1570" t="s">
        <v>32</v>
      </c>
      <c r="H1570" s="7">
        <v>292.8</v>
      </c>
      <c r="I1570" s="20">
        <v>43425</v>
      </c>
      <c r="J1570" s="20">
        <v>43425</v>
      </c>
      <c r="K1570" s="20"/>
      <c r="L1570" s="20"/>
      <c r="M1570" s="20">
        <v>43486</v>
      </c>
      <c r="N1570" s="20">
        <v>43485</v>
      </c>
      <c r="O1570" s="21">
        <v>1</v>
      </c>
      <c r="P1570" s="21">
        <v>1</v>
      </c>
      <c r="Q1570" s="7">
        <v>292.8</v>
      </c>
      <c r="R1570" s="22">
        <f t="shared" si="72"/>
        <v>2018</v>
      </c>
      <c r="S1570" s="22">
        <f t="shared" si="73"/>
        <v>1</v>
      </c>
      <c r="T1570" s="22">
        <f t="shared" si="74"/>
        <v>1</v>
      </c>
    </row>
    <row r="1571" spans="1:20">
      <c r="A1571" t="s">
        <v>169</v>
      </c>
      <c r="B1571">
        <v>4068750720</v>
      </c>
      <c r="C1571" t="s">
        <v>1017</v>
      </c>
      <c r="D1571">
        <v>70010000050</v>
      </c>
      <c r="E1571" t="s">
        <v>29</v>
      </c>
      <c r="F1571" t="s">
        <v>32</v>
      </c>
      <c r="H1571" s="7">
        <v>620.98</v>
      </c>
      <c r="I1571" s="20">
        <v>43425</v>
      </c>
      <c r="J1571" s="20">
        <v>43426</v>
      </c>
      <c r="K1571" s="20"/>
      <c r="L1571" s="20"/>
      <c r="M1571" s="20">
        <v>43486</v>
      </c>
      <c r="N1571" s="20">
        <v>43486</v>
      </c>
      <c r="O1571" s="21">
        <v>0</v>
      </c>
      <c r="P1571" s="21">
        <v>0</v>
      </c>
      <c r="Q1571" s="7">
        <v>0</v>
      </c>
      <c r="R1571" s="22">
        <f t="shared" si="72"/>
        <v>2018</v>
      </c>
      <c r="S1571" s="22">
        <f t="shared" si="73"/>
        <v>1</v>
      </c>
      <c r="T1571" s="22">
        <f t="shared" si="74"/>
        <v>1</v>
      </c>
    </row>
    <row r="1572" spans="1:20">
      <c r="A1572" t="s">
        <v>972</v>
      </c>
      <c r="B1572">
        <v>4749361004</v>
      </c>
      <c r="C1572">
        <v>201809347</v>
      </c>
      <c r="D1572">
        <v>71510000020</v>
      </c>
      <c r="E1572" t="s">
        <v>29</v>
      </c>
      <c r="F1572" t="s">
        <v>325</v>
      </c>
      <c r="H1572" s="7">
        <v>97.6</v>
      </c>
      <c r="I1572" s="20">
        <v>43432</v>
      </c>
      <c r="J1572" s="20">
        <v>43445</v>
      </c>
      <c r="K1572" s="20"/>
      <c r="L1572" s="20"/>
      <c r="M1572" s="20">
        <v>43486</v>
      </c>
      <c r="N1572" s="20">
        <v>43505</v>
      </c>
      <c r="O1572" s="21">
        <v>-19</v>
      </c>
      <c r="P1572" s="21">
        <v>-19</v>
      </c>
      <c r="Q1572" s="7">
        <v>-1854.3999999999999</v>
      </c>
      <c r="R1572" s="22">
        <f t="shared" si="72"/>
        <v>2018</v>
      </c>
      <c r="S1572" s="22">
        <f t="shared" si="73"/>
        <v>1</v>
      </c>
      <c r="T1572" s="22">
        <f t="shared" si="74"/>
        <v>1</v>
      </c>
    </row>
    <row r="1573" spans="1:20">
      <c r="A1573" t="s">
        <v>946</v>
      </c>
      <c r="B1573">
        <v>10181220152</v>
      </c>
      <c r="C1573">
        <v>9578337839</v>
      </c>
      <c r="D1573">
        <v>70010000036</v>
      </c>
      <c r="E1573" t="s">
        <v>29</v>
      </c>
      <c r="F1573" t="s">
        <v>32</v>
      </c>
      <c r="H1573" s="7">
        <v>195.2</v>
      </c>
      <c r="I1573" s="20">
        <v>43432</v>
      </c>
      <c r="J1573" s="20">
        <v>43434</v>
      </c>
      <c r="K1573" s="20"/>
      <c r="L1573" s="20"/>
      <c r="M1573" s="20">
        <v>43486</v>
      </c>
      <c r="N1573" s="20">
        <v>43494</v>
      </c>
      <c r="O1573" s="21">
        <v>-8</v>
      </c>
      <c r="P1573" s="21">
        <v>-8</v>
      </c>
      <c r="Q1573" s="7">
        <v>-1561.6</v>
      </c>
      <c r="R1573" s="22">
        <f t="shared" si="72"/>
        <v>2018</v>
      </c>
      <c r="S1573" s="22">
        <f t="shared" si="73"/>
        <v>1</v>
      </c>
      <c r="T1573" s="22">
        <f t="shared" si="74"/>
        <v>1</v>
      </c>
    </row>
    <row r="1574" spans="1:20">
      <c r="A1574" t="s">
        <v>944</v>
      </c>
      <c r="B1574">
        <v>567650122</v>
      </c>
      <c r="C1574" t="s">
        <v>1018</v>
      </c>
      <c r="D1574">
        <v>71210000075</v>
      </c>
      <c r="E1574" t="s">
        <v>29</v>
      </c>
      <c r="F1574" t="s">
        <v>38</v>
      </c>
      <c r="H1574" s="7">
        <v>1014.37</v>
      </c>
      <c r="I1574" s="20">
        <v>43434</v>
      </c>
      <c r="J1574" s="20">
        <v>43446</v>
      </c>
      <c r="K1574" s="20"/>
      <c r="L1574" s="20"/>
      <c r="M1574" s="20">
        <v>43486</v>
      </c>
      <c r="N1574" s="20">
        <v>43506</v>
      </c>
      <c r="O1574" s="21">
        <v>-20</v>
      </c>
      <c r="P1574" s="21">
        <v>-20</v>
      </c>
      <c r="Q1574" s="7">
        <v>-20287.400000000001</v>
      </c>
      <c r="R1574" s="22">
        <f t="shared" si="72"/>
        <v>2018</v>
      </c>
      <c r="S1574" s="22">
        <f t="shared" si="73"/>
        <v>1</v>
      </c>
      <c r="T1574" s="22">
        <f t="shared" si="74"/>
        <v>1</v>
      </c>
    </row>
    <row r="1575" spans="1:20">
      <c r="A1575" t="s">
        <v>279</v>
      </c>
      <c r="B1575">
        <v>1630000287</v>
      </c>
      <c r="C1575" t="s">
        <v>1019</v>
      </c>
      <c r="D1575">
        <v>70010000050</v>
      </c>
      <c r="E1575" t="s">
        <v>29</v>
      </c>
      <c r="F1575" t="s">
        <v>32</v>
      </c>
      <c r="H1575" s="7">
        <v>915</v>
      </c>
      <c r="I1575" s="20">
        <v>43432</v>
      </c>
      <c r="J1575" s="20">
        <v>43434</v>
      </c>
      <c r="K1575" s="20"/>
      <c r="L1575" s="20"/>
      <c r="M1575" s="20">
        <v>43486</v>
      </c>
      <c r="N1575" s="20">
        <v>43494</v>
      </c>
      <c r="O1575" s="21">
        <v>-8</v>
      </c>
      <c r="P1575" s="21">
        <v>-8</v>
      </c>
      <c r="Q1575" s="7">
        <v>-7320</v>
      </c>
      <c r="R1575" s="22">
        <f t="shared" si="72"/>
        <v>2018</v>
      </c>
      <c r="S1575" s="22">
        <f t="shared" si="73"/>
        <v>1</v>
      </c>
      <c r="T1575" s="22">
        <f t="shared" si="74"/>
        <v>1</v>
      </c>
    </row>
    <row r="1576" spans="1:20">
      <c r="A1576" t="s">
        <v>961</v>
      </c>
      <c r="B1576">
        <v>5436570724</v>
      </c>
      <c r="C1576" t="s">
        <v>1020</v>
      </c>
      <c r="D1576">
        <v>71510000015</v>
      </c>
      <c r="E1576" t="s">
        <v>29</v>
      </c>
      <c r="F1576" t="s">
        <v>30</v>
      </c>
      <c r="H1576" s="7">
        <v>170.17</v>
      </c>
      <c r="I1576" s="20">
        <v>43454</v>
      </c>
      <c r="J1576" s="20">
        <v>43454</v>
      </c>
      <c r="K1576" s="20"/>
      <c r="L1576" s="20"/>
      <c r="M1576" s="20">
        <v>43486</v>
      </c>
      <c r="N1576" s="20">
        <v>43514</v>
      </c>
      <c r="O1576" s="21">
        <v>-28</v>
      </c>
      <c r="P1576" s="21">
        <v>-28</v>
      </c>
      <c r="Q1576" s="7">
        <v>-4764.7599999999993</v>
      </c>
      <c r="R1576" s="22">
        <f t="shared" si="72"/>
        <v>2018</v>
      </c>
      <c r="S1576" s="22">
        <f t="shared" si="73"/>
        <v>1</v>
      </c>
      <c r="T1576" s="22">
        <f t="shared" si="74"/>
        <v>1</v>
      </c>
    </row>
    <row r="1577" spans="1:20">
      <c r="A1577" t="s">
        <v>1021</v>
      </c>
      <c r="B1577">
        <v>1326911003</v>
      </c>
      <c r="C1577">
        <v>2645</v>
      </c>
      <c r="D1577">
        <v>70010000036</v>
      </c>
      <c r="E1577" t="s">
        <v>29</v>
      </c>
      <c r="F1577" t="s">
        <v>32</v>
      </c>
      <c r="H1577" s="7">
        <v>1230.74</v>
      </c>
      <c r="I1577" s="20">
        <v>43434</v>
      </c>
      <c r="J1577" s="20">
        <v>43440</v>
      </c>
      <c r="K1577" s="20"/>
      <c r="L1577" s="20"/>
      <c r="M1577" s="20">
        <v>43486</v>
      </c>
      <c r="N1577" s="20">
        <v>43500</v>
      </c>
      <c r="O1577" s="21">
        <v>-14</v>
      </c>
      <c r="P1577" s="21">
        <v>-14</v>
      </c>
      <c r="Q1577" s="7">
        <v>-17230.36</v>
      </c>
      <c r="R1577" s="22">
        <f t="shared" si="72"/>
        <v>2018</v>
      </c>
      <c r="S1577" s="22">
        <f t="shared" si="73"/>
        <v>1</v>
      </c>
      <c r="T1577" s="22">
        <f t="shared" si="74"/>
        <v>1</v>
      </c>
    </row>
    <row r="1578" spans="1:20">
      <c r="A1578" t="s">
        <v>972</v>
      </c>
      <c r="B1578">
        <v>4749361004</v>
      </c>
      <c r="C1578">
        <v>201810775</v>
      </c>
      <c r="D1578">
        <v>71510000020</v>
      </c>
      <c r="E1578" t="s">
        <v>29</v>
      </c>
      <c r="F1578" t="s">
        <v>30</v>
      </c>
      <c r="H1578" s="7">
        <v>364.48</v>
      </c>
      <c r="I1578" s="20">
        <v>43462</v>
      </c>
      <c r="J1578" s="20">
        <v>43474</v>
      </c>
      <c r="K1578" s="20"/>
      <c r="L1578" s="20"/>
      <c r="M1578" s="20">
        <v>43486</v>
      </c>
      <c r="N1578" s="20">
        <v>43534</v>
      </c>
      <c r="O1578" s="21">
        <v>-48</v>
      </c>
      <c r="P1578" s="21">
        <v>-48</v>
      </c>
      <c r="Q1578" s="7">
        <v>-17495.04</v>
      </c>
      <c r="R1578" s="22">
        <f t="shared" si="72"/>
        <v>2018</v>
      </c>
      <c r="S1578" s="22">
        <f t="shared" si="73"/>
        <v>1</v>
      </c>
      <c r="T1578" s="22">
        <f t="shared" si="74"/>
        <v>1</v>
      </c>
    </row>
    <row r="1579" spans="1:20">
      <c r="A1579" t="s">
        <v>33</v>
      </c>
      <c r="B1579">
        <v>8082461008</v>
      </c>
      <c r="C1579">
        <v>18207721</v>
      </c>
      <c r="D1579">
        <v>70010000050</v>
      </c>
      <c r="E1579" t="s">
        <v>29</v>
      </c>
      <c r="F1579" t="s">
        <v>32</v>
      </c>
      <c r="H1579" s="7">
        <v>468</v>
      </c>
      <c r="I1579" s="20">
        <v>43418</v>
      </c>
      <c r="J1579" s="20">
        <v>43418</v>
      </c>
      <c r="K1579" s="20"/>
      <c r="L1579" s="20"/>
      <c r="M1579" s="20">
        <v>43486</v>
      </c>
      <c r="N1579" s="20">
        <v>43478</v>
      </c>
      <c r="O1579" s="21">
        <v>8</v>
      </c>
      <c r="P1579" s="21">
        <v>8</v>
      </c>
      <c r="Q1579" s="7">
        <v>3744</v>
      </c>
      <c r="R1579" s="22">
        <f t="shared" si="72"/>
        <v>2018</v>
      </c>
      <c r="S1579" s="22">
        <f t="shared" si="73"/>
        <v>1</v>
      </c>
      <c r="T1579" s="22">
        <f t="shared" si="74"/>
        <v>1</v>
      </c>
    </row>
    <row r="1580" spans="1:20">
      <c r="A1580" t="s">
        <v>169</v>
      </c>
      <c r="B1580">
        <v>4068750720</v>
      </c>
      <c r="C1580" t="s">
        <v>1022</v>
      </c>
      <c r="D1580">
        <v>70010000050</v>
      </c>
      <c r="E1580" t="s">
        <v>29</v>
      </c>
      <c r="F1580" t="s">
        <v>32</v>
      </c>
      <c r="H1580" s="7">
        <v>1249.28</v>
      </c>
      <c r="I1580" s="20">
        <v>43425</v>
      </c>
      <c r="J1580" s="20">
        <v>43426</v>
      </c>
      <c r="K1580" s="20"/>
      <c r="L1580" s="20"/>
      <c r="M1580" s="20">
        <v>43486</v>
      </c>
      <c r="N1580" s="20">
        <v>43486</v>
      </c>
      <c r="O1580" s="21">
        <v>0</v>
      </c>
      <c r="P1580" s="21">
        <v>0</v>
      </c>
      <c r="Q1580" s="7">
        <v>0</v>
      </c>
      <c r="R1580" s="22">
        <f t="shared" si="72"/>
        <v>2018</v>
      </c>
      <c r="S1580" s="22">
        <f t="shared" si="73"/>
        <v>1</v>
      </c>
      <c r="T1580" s="22">
        <f t="shared" si="74"/>
        <v>1</v>
      </c>
    </row>
    <row r="1581" spans="1:20">
      <c r="A1581" t="s">
        <v>317</v>
      </c>
      <c r="B1581">
        <v>9238800156</v>
      </c>
      <c r="C1581">
        <v>1024716836</v>
      </c>
      <c r="D1581">
        <v>70010000050</v>
      </c>
      <c r="E1581" t="s">
        <v>29</v>
      </c>
      <c r="F1581" t="s">
        <v>32</v>
      </c>
      <c r="H1581" s="7">
        <v>172.14</v>
      </c>
      <c r="I1581" s="20">
        <v>43417</v>
      </c>
      <c r="J1581" s="20">
        <v>43417</v>
      </c>
      <c r="K1581" s="20"/>
      <c r="L1581" s="20"/>
      <c r="M1581" s="20">
        <v>43486</v>
      </c>
      <c r="N1581" s="20">
        <v>43477</v>
      </c>
      <c r="O1581" s="21">
        <v>9</v>
      </c>
      <c r="P1581" s="21">
        <v>9</v>
      </c>
      <c r="Q1581" s="7">
        <v>1549.2599999999998</v>
      </c>
      <c r="R1581" s="22">
        <f t="shared" si="72"/>
        <v>2018</v>
      </c>
      <c r="S1581" s="22">
        <f t="shared" si="73"/>
        <v>1</v>
      </c>
      <c r="T1581" s="22">
        <f t="shared" si="74"/>
        <v>1</v>
      </c>
    </row>
    <row r="1582" spans="1:20">
      <c r="A1582" t="s">
        <v>124</v>
      </c>
      <c r="B1582">
        <v>2506040753</v>
      </c>
      <c r="C1582" t="s">
        <v>1023</v>
      </c>
      <c r="D1582">
        <v>70010000050</v>
      </c>
      <c r="E1582" t="s">
        <v>29</v>
      </c>
      <c r="F1582" t="s">
        <v>32</v>
      </c>
      <c r="H1582" s="7">
        <v>980.88</v>
      </c>
      <c r="I1582" s="20">
        <v>43434</v>
      </c>
      <c r="J1582" s="20">
        <v>43440</v>
      </c>
      <c r="K1582" s="20"/>
      <c r="L1582" s="20"/>
      <c r="M1582" s="20">
        <v>43486</v>
      </c>
      <c r="N1582" s="20">
        <v>43500</v>
      </c>
      <c r="O1582" s="21">
        <v>-14</v>
      </c>
      <c r="P1582" s="21">
        <v>-14</v>
      </c>
      <c r="Q1582" s="7">
        <v>-13732.32</v>
      </c>
      <c r="R1582" s="22">
        <f t="shared" si="72"/>
        <v>2018</v>
      </c>
      <c r="S1582" s="22">
        <f t="shared" si="73"/>
        <v>1</v>
      </c>
      <c r="T1582" s="22">
        <f t="shared" si="74"/>
        <v>1</v>
      </c>
    </row>
    <row r="1583" spans="1:20">
      <c r="A1583" t="s">
        <v>954</v>
      </c>
      <c r="B1583">
        <v>2385200122</v>
      </c>
      <c r="C1583">
        <v>3618113565</v>
      </c>
      <c r="D1583">
        <v>70010000006</v>
      </c>
      <c r="E1583" t="s">
        <v>29</v>
      </c>
      <c r="F1583" t="s">
        <v>32</v>
      </c>
      <c r="H1583" s="7">
        <v>24216.5</v>
      </c>
      <c r="I1583" s="20">
        <v>43434</v>
      </c>
      <c r="J1583" s="20">
        <v>43436</v>
      </c>
      <c r="K1583" s="20"/>
      <c r="L1583" s="20"/>
      <c r="M1583" s="20">
        <v>43486</v>
      </c>
      <c r="N1583" s="20">
        <v>43496</v>
      </c>
      <c r="O1583" s="21">
        <v>-10</v>
      </c>
      <c r="P1583" s="21">
        <v>-10</v>
      </c>
      <c r="Q1583" s="7">
        <v>-242165</v>
      </c>
      <c r="R1583" s="22">
        <f t="shared" si="72"/>
        <v>2018</v>
      </c>
      <c r="S1583" s="22">
        <f t="shared" si="73"/>
        <v>1</v>
      </c>
      <c r="T1583" s="22">
        <f t="shared" si="74"/>
        <v>1</v>
      </c>
    </row>
    <row r="1584" spans="1:20">
      <c r="A1584" t="s">
        <v>306</v>
      </c>
      <c r="B1584">
        <v>3578710729</v>
      </c>
      <c r="C1584">
        <v>5814</v>
      </c>
      <c r="D1584">
        <v>70010000050</v>
      </c>
      <c r="E1584" t="s">
        <v>29</v>
      </c>
      <c r="F1584" t="s">
        <v>32</v>
      </c>
      <c r="H1584" s="7">
        <v>702.72</v>
      </c>
      <c r="I1584" s="20">
        <v>43434</v>
      </c>
      <c r="J1584" s="20">
        <v>43439</v>
      </c>
      <c r="K1584" s="20"/>
      <c r="L1584" s="20"/>
      <c r="M1584" s="20">
        <v>43486</v>
      </c>
      <c r="N1584" s="20">
        <v>43499</v>
      </c>
      <c r="O1584" s="21">
        <v>-13</v>
      </c>
      <c r="P1584" s="21">
        <v>-13</v>
      </c>
      <c r="Q1584" s="7">
        <v>-9135.36</v>
      </c>
      <c r="R1584" s="22">
        <f t="shared" si="72"/>
        <v>2018</v>
      </c>
      <c r="S1584" s="22">
        <f t="shared" si="73"/>
        <v>1</v>
      </c>
      <c r="T1584" s="22">
        <f t="shared" si="74"/>
        <v>1</v>
      </c>
    </row>
    <row r="1585" spans="1:20">
      <c r="A1585" t="s">
        <v>196</v>
      </c>
      <c r="B1585">
        <v>348120718</v>
      </c>
      <c r="C1585">
        <v>2772</v>
      </c>
      <c r="D1585">
        <v>70010000050</v>
      </c>
      <c r="E1585" t="s">
        <v>29</v>
      </c>
      <c r="F1585" t="s">
        <v>32</v>
      </c>
      <c r="H1585" s="7">
        <v>6685.6</v>
      </c>
      <c r="I1585" s="20">
        <v>43427</v>
      </c>
      <c r="J1585" s="20">
        <v>43434</v>
      </c>
      <c r="K1585" s="20"/>
      <c r="L1585" s="20"/>
      <c r="M1585" s="20">
        <v>43486</v>
      </c>
      <c r="N1585" s="20">
        <v>43494</v>
      </c>
      <c r="O1585" s="21">
        <v>-8</v>
      </c>
      <c r="P1585" s="21">
        <v>-8</v>
      </c>
      <c r="Q1585" s="7">
        <v>-53484.800000000003</v>
      </c>
      <c r="R1585" s="22">
        <f t="shared" si="72"/>
        <v>2018</v>
      </c>
      <c r="S1585" s="22">
        <f t="shared" si="73"/>
        <v>1</v>
      </c>
      <c r="T1585" s="22">
        <f t="shared" si="74"/>
        <v>1</v>
      </c>
    </row>
    <row r="1586" spans="1:20">
      <c r="A1586" t="s">
        <v>968</v>
      </c>
      <c r="B1586">
        <v>3780530725</v>
      </c>
      <c r="C1586" t="s">
        <v>1024</v>
      </c>
      <c r="D1586">
        <v>71210000080</v>
      </c>
      <c r="E1586" t="s">
        <v>29</v>
      </c>
      <c r="F1586" t="s">
        <v>38</v>
      </c>
      <c r="H1586" s="7">
        <v>4066.67</v>
      </c>
      <c r="I1586" s="20">
        <v>43432</v>
      </c>
      <c r="J1586" s="20">
        <v>43434</v>
      </c>
      <c r="K1586" s="20"/>
      <c r="L1586" s="20"/>
      <c r="M1586" s="20">
        <v>43486</v>
      </c>
      <c r="N1586" s="20">
        <v>43494</v>
      </c>
      <c r="O1586" s="21">
        <v>-8</v>
      </c>
      <c r="P1586" s="21">
        <v>-8</v>
      </c>
      <c r="Q1586" s="7">
        <v>-32533.360000000001</v>
      </c>
      <c r="R1586" s="22">
        <f t="shared" si="72"/>
        <v>2018</v>
      </c>
      <c r="S1586" s="22">
        <f t="shared" si="73"/>
        <v>1</v>
      </c>
      <c r="T1586" s="22">
        <f t="shared" si="74"/>
        <v>1</v>
      </c>
    </row>
    <row r="1587" spans="1:20">
      <c r="A1587" t="s">
        <v>961</v>
      </c>
      <c r="B1587">
        <v>5436570724</v>
      </c>
      <c r="C1587" t="s">
        <v>1025</v>
      </c>
      <c r="D1587">
        <v>71510000015</v>
      </c>
      <c r="E1587" t="s">
        <v>29</v>
      </c>
      <c r="F1587" t="s">
        <v>30</v>
      </c>
      <c r="H1587" s="7">
        <v>66.88</v>
      </c>
      <c r="I1587" s="20">
        <v>43455</v>
      </c>
      <c r="J1587" s="20">
        <v>43455</v>
      </c>
      <c r="K1587" s="20"/>
      <c r="L1587" s="20"/>
      <c r="M1587" s="20">
        <v>43486</v>
      </c>
      <c r="N1587" s="20">
        <v>43515</v>
      </c>
      <c r="O1587" s="21">
        <v>-29</v>
      </c>
      <c r="P1587" s="21">
        <v>-29</v>
      </c>
      <c r="Q1587" s="7">
        <v>-1939.52</v>
      </c>
      <c r="R1587" s="22">
        <f t="shared" si="72"/>
        <v>2018</v>
      </c>
      <c r="S1587" s="22">
        <f t="shared" si="73"/>
        <v>1</v>
      </c>
      <c r="T1587" s="22">
        <f t="shared" si="74"/>
        <v>1</v>
      </c>
    </row>
    <row r="1588" spans="1:20">
      <c r="A1588" t="s">
        <v>961</v>
      </c>
      <c r="B1588">
        <v>5436570724</v>
      </c>
      <c r="C1588" t="s">
        <v>1026</v>
      </c>
      <c r="D1588">
        <v>71510000015</v>
      </c>
      <c r="E1588" t="s">
        <v>29</v>
      </c>
      <c r="F1588" t="s">
        <v>30</v>
      </c>
      <c r="H1588" s="7">
        <v>259.10000000000002</v>
      </c>
      <c r="I1588" s="20">
        <v>43455</v>
      </c>
      <c r="J1588" s="20">
        <v>43455</v>
      </c>
      <c r="K1588" s="20"/>
      <c r="L1588" s="20"/>
      <c r="M1588" s="20">
        <v>43486</v>
      </c>
      <c r="N1588" s="20">
        <v>43515</v>
      </c>
      <c r="O1588" s="21">
        <v>-29</v>
      </c>
      <c r="P1588" s="21">
        <v>-29</v>
      </c>
      <c r="Q1588" s="7">
        <v>-7513.9000000000005</v>
      </c>
      <c r="R1588" s="22">
        <f t="shared" si="72"/>
        <v>2018</v>
      </c>
      <c r="S1588" s="22">
        <f t="shared" si="73"/>
        <v>1</v>
      </c>
      <c r="T1588" s="22">
        <f t="shared" si="74"/>
        <v>1</v>
      </c>
    </row>
    <row r="1589" spans="1:20">
      <c r="A1589" t="s">
        <v>33</v>
      </c>
      <c r="B1589">
        <v>8082461008</v>
      </c>
      <c r="C1589">
        <v>18201180</v>
      </c>
      <c r="D1589">
        <v>70010000050</v>
      </c>
      <c r="E1589" t="s">
        <v>29</v>
      </c>
      <c r="F1589" t="s">
        <v>32</v>
      </c>
      <c r="H1589" s="7">
        <v>782.65</v>
      </c>
      <c r="I1589" s="20">
        <v>43409</v>
      </c>
      <c r="J1589" s="20">
        <v>43410</v>
      </c>
      <c r="K1589" s="20"/>
      <c r="L1589" s="20"/>
      <c r="M1589" s="20">
        <v>43486</v>
      </c>
      <c r="N1589" s="20">
        <v>43470</v>
      </c>
      <c r="O1589" s="21">
        <v>16</v>
      </c>
      <c r="P1589" s="21">
        <v>16</v>
      </c>
      <c r="Q1589" s="7">
        <v>12522.4</v>
      </c>
      <c r="R1589" s="22">
        <f t="shared" si="72"/>
        <v>2018</v>
      </c>
      <c r="S1589" s="22">
        <f t="shared" si="73"/>
        <v>1</v>
      </c>
      <c r="T1589" s="22">
        <f t="shared" si="74"/>
        <v>1</v>
      </c>
    </row>
    <row r="1590" spans="1:20">
      <c r="A1590" t="s">
        <v>317</v>
      </c>
      <c r="B1590">
        <v>9238800156</v>
      </c>
      <c r="C1590">
        <v>1024719914</v>
      </c>
      <c r="D1590">
        <v>70010000050</v>
      </c>
      <c r="E1590" t="s">
        <v>29</v>
      </c>
      <c r="F1590" t="s">
        <v>32</v>
      </c>
      <c r="H1590" s="7">
        <v>122</v>
      </c>
      <c r="I1590" s="20">
        <v>43420</v>
      </c>
      <c r="J1590" s="20">
        <v>43420</v>
      </c>
      <c r="K1590" s="20"/>
      <c r="L1590" s="20"/>
      <c r="M1590" s="20">
        <v>43486</v>
      </c>
      <c r="N1590" s="20">
        <v>43480</v>
      </c>
      <c r="O1590" s="21">
        <v>6</v>
      </c>
      <c r="P1590" s="21">
        <v>6</v>
      </c>
      <c r="Q1590" s="7">
        <v>732</v>
      </c>
      <c r="R1590" s="22">
        <f t="shared" si="72"/>
        <v>2018</v>
      </c>
      <c r="S1590" s="22">
        <f t="shared" si="73"/>
        <v>1</v>
      </c>
      <c r="T1590" s="22">
        <f t="shared" si="74"/>
        <v>1</v>
      </c>
    </row>
    <row r="1591" spans="1:20">
      <c r="A1591" t="s">
        <v>960</v>
      </c>
      <c r="B1591">
        <v>1781570591</v>
      </c>
      <c r="C1591">
        <v>9780144236</v>
      </c>
      <c r="D1591">
        <v>70010000006</v>
      </c>
      <c r="E1591" t="s">
        <v>29</v>
      </c>
      <c r="F1591" t="s">
        <v>32</v>
      </c>
      <c r="H1591" s="7">
        <v>1.54</v>
      </c>
      <c r="I1591" s="20">
        <v>43434</v>
      </c>
      <c r="J1591" s="20">
        <v>43437</v>
      </c>
      <c r="K1591" s="20"/>
      <c r="L1591" s="20"/>
      <c r="M1591" s="20">
        <v>43486</v>
      </c>
      <c r="N1591" s="20">
        <v>43497</v>
      </c>
      <c r="O1591" s="21">
        <v>-11</v>
      </c>
      <c r="P1591" s="21">
        <v>-11</v>
      </c>
      <c r="Q1591" s="7">
        <v>-16.940000000000001</v>
      </c>
      <c r="R1591" s="22">
        <f t="shared" si="72"/>
        <v>2018</v>
      </c>
      <c r="S1591" s="22">
        <f t="shared" si="73"/>
        <v>1</v>
      </c>
      <c r="T1591" s="22">
        <f t="shared" si="74"/>
        <v>1</v>
      </c>
    </row>
    <row r="1592" spans="1:20">
      <c r="A1592" t="s">
        <v>974</v>
      </c>
      <c r="B1592">
        <v>3981260239</v>
      </c>
      <c r="C1592">
        <v>18601246</v>
      </c>
      <c r="D1592">
        <v>70010000006</v>
      </c>
      <c r="E1592" t="s">
        <v>29</v>
      </c>
      <c r="F1592" t="s">
        <v>32</v>
      </c>
      <c r="H1592" s="7">
        <v>293.7</v>
      </c>
      <c r="I1592" s="20">
        <v>43433</v>
      </c>
      <c r="J1592" s="20">
        <v>43444</v>
      </c>
      <c r="K1592" s="20"/>
      <c r="L1592" s="20"/>
      <c r="M1592" s="20">
        <v>43486</v>
      </c>
      <c r="N1592" s="20">
        <v>43504</v>
      </c>
      <c r="O1592" s="21">
        <v>-18</v>
      </c>
      <c r="P1592" s="21">
        <v>-18</v>
      </c>
      <c r="Q1592" s="7">
        <v>-5286.5999999999995</v>
      </c>
      <c r="R1592" s="22">
        <f t="shared" si="72"/>
        <v>2018</v>
      </c>
      <c r="S1592" s="22">
        <f t="shared" si="73"/>
        <v>1</v>
      </c>
      <c r="T1592" s="22">
        <f t="shared" si="74"/>
        <v>1</v>
      </c>
    </row>
    <row r="1593" spans="1:20">
      <c r="A1593" t="s">
        <v>58</v>
      </c>
      <c r="B1593">
        <v>13144290155</v>
      </c>
      <c r="C1593">
        <v>2018310489</v>
      </c>
      <c r="D1593">
        <v>70010000036</v>
      </c>
      <c r="E1593" t="s">
        <v>29</v>
      </c>
      <c r="F1593" t="s">
        <v>32</v>
      </c>
      <c r="H1593" s="7">
        <v>4468.3100000000004</v>
      </c>
      <c r="I1593" s="20">
        <v>43433</v>
      </c>
      <c r="J1593" s="20">
        <v>43433</v>
      </c>
      <c r="K1593" s="20"/>
      <c r="L1593" s="20"/>
      <c r="M1593" s="20">
        <v>43486</v>
      </c>
      <c r="N1593" s="20">
        <v>43493</v>
      </c>
      <c r="O1593" s="21">
        <v>-7</v>
      </c>
      <c r="P1593" s="21">
        <v>-7</v>
      </c>
      <c r="Q1593" s="7">
        <v>-31278.170000000002</v>
      </c>
      <c r="R1593" s="22">
        <f t="shared" si="72"/>
        <v>2018</v>
      </c>
      <c r="S1593" s="22">
        <f t="shared" si="73"/>
        <v>1</v>
      </c>
      <c r="T1593" s="22">
        <f t="shared" si="74"/>
        <v>1</v>
      </c>
    </row>
    <row r="1594" spans="1:20">
      <c r="A1594" t="s">
        <v>997</v>
      </c>
      <c r="B1594">
        <v>2408880728</v>
      </c>
      <c r="C1594">
        <v>3662</v>
      </c>
      <c r="D1594">
        <v>71210000075</v>
      </c>
      <c r="E1594" t="s">
        <v>29</v>
      </c>
      <c r="F1594" t="s">
        <v>38</v>
      </c>
      <c r="H1594" s="7">
        <v>680.68</v>
      </c>
      <c r="I1594" s="20">
        <v>43434</v>
      </c>
      <c r="J1594" s="20">
        <v>43444</v>
      </c>
      <c r="K1594" s="20"/>
      <c r="L1594" s="20"/>
      <c r="M1594" s="20">
        <v>43486</v>
      </c>
      <c r="N1594" s="20">
        <v>43504</v>
      </c>
      <c r="O1594" s="21">
        <v>-18</v>
      </c>
      <c r="P1594" s="21">
        <v>-18</v>
      </c>
      <c r="Q1594" s="7">
        <v>-12252.24</v>
      </c>
      <c r="R1594" s="22">
        <f t="shared" si="72"/>
        <v>2018</v>
      </c>
      <c r="S1594" s="22">
        <f t="shared" si="73"/>
        <v>1</v>
      </c>
      <c r="T1594" s="22">
        <f t="shared" si="74"/>
        <v>1</v>
      </c>
    </row>
    <row r="1595" spans="1:20">
      <c r="A1595" t="s">
        <v>961</v>
      </c>
      <c r="B1595">
        <v>5436570724</v>
      </c>
      <c r="C1595" t="s">
        <v>1027</v>
      </c>
      <c r="D1595">
        <v>71510000015</v>
      </c>
      <c r="E1595" t="s">
        <v>29</v>
      </c>
      <c r="F1595" t="s">
        <v>30</v>
      </c>
      <c r="H1595" s="7">
        <v>80.37</v>
      </c>
      <c r="I1595" s="20">
        <v>43441</v>
      </c>
      <c r="J1595" s="20">
        <v>43441</v>
      </c>
      <c r="K1595" s="20"/>
      <c r="L1595" s="20"/>
      <c r="M1595" s="20">
        <v>43486</v>
      </c>
      <c r="N1595" s="20">
        <v>43501</v>
      </c>
      <c r="O1595" s="21">
        <v>-15</v>
      </c>
      <c r="P1595" s="21">
        <v>-15</v>
      </c>
      <c r="Q1595" s="7">
        <v>-1205.5500000000002</v>
      </c>
      <c r="R1595" s="22">
        <f t="shared" si="72"/>
        <v>2018</v>
      </c>
      <c r="S1595" s="22">
        <f t="shared" si="73"/>
        <v>1</v>
      </c>
      <c r="T1595" s="22">
        <f t="shared" si="74"/>
        <v>1</v>
      </c>
    </row>
    <row r="1596" spans="1:20">
      <c r="A1596" t="s">
        <v>961</v>
      </c>
      <c r="B1596">
        <v>5436570724</v>
      </c>
      <c r="C1596" t="s">
        <v>1028</v>
      </c>
      <c r="D1596">
        <v>71510000015</v>
      </c>
      <c r="E1596" t="s">
        <v>29</v>
      </c>
      <c r="F1596" t="s">
        <v>30</v>
      </c>
      <c r="H1596" s="7">
        <v>1342.59</v>
      </c>
      <c r="I1596" s="20">
        <v>43451</v>
      </c>
      <c r="J1596" s="20">
        <v>43451</v>
      </c>
      <c r="K1596" s="20"/>
      <c r="L1596" s="20"/>
      <c r="M1596" s="20">
        <v>43486</v>
      </c>
      <c r="N1596" s="20">
        <v>43511</v>
      </c>
      <c r="O1596" s="21">
        <v>-25</v>
      </c>
      <c r="P1596" s="21">
        <v>-25</v>
      </c>
      <c r="Q1596" s="7">
        <v>-33564.75</v>
      </c>
      <c r="R1596" s="22">
        <f t="shared" si="72"/>
        <v>2018</v>
      </c>
      <c r="S1596" s="22">
        <f t="shared" si="73"/>
        <v>1</v>
      </c>
      <c r="T1596" s="22">
        <f t="shared" si="74"/>
        <v>1</v>
      </c>
    </row>
    <row r="1597" spans="1:20">
      <c r="A1597" t="s">
        <v>1029</v>
      </c>
      <c r="B1597">
        <v>4498790726</v>
      </c>
      <c r="C1597" t="s">
        <v>1030</v>
      </c>
      <c r="D1597">
        <v>73310000080</v>
      </c>
      <c r="E1597" t="s">
        <v>29</v>
      </c>
      <c r="F1597" t="s">
        <v>147</v>
      </c>
      <c r="H1597" s="7">
        <v>1857.73</v>
      </c>
      <c r="I1597" s="20">
        <v>43473</v>
      </c>
      <c r="J1597" s="20">
        <v>43473</v>
      </c>
      <c r="K1597" s="20"/>
      <c r="L1597" s="20"/>
      <c r="M1597" s="20">
        <v>43486</v>
      </c>
      <c r="N1597" s="20">
        <v>43533</v>
      </c>
      <c r="O1597" s="21">
        <v>-47</v>
      </c>
      <c r="P1597" s="21">
        <v>-47</v>
      </c>
      <c r="Q1597" s="7">
        <v>-87313.31</v>
      </c>
      <c r="R1597" s="22">
        <f t="shared" si="72"/>
        <v>2019</v>
      </c>
      <c r="S1597" s="22">
        <f t="shared" si="73"/>
        <v>1</v>
      </c>
      <c r="T1597" s="22">
        <f t="shared" si="74"/>
        <v>1</v>
      </c>
    </row>
    <row r="1598" spans="1:20">
      <c r="A1598" t="s">
        <v>972</v>
      </c>
      <c r="B1598">
        <v>4749361004</v>
      </c>
      <c r="C1598">
        <v>201810695</v>
      </c>
      <c r="D1598">
        <v>71510000020</v>
      </c>
      <c r="E1598" t="s">
        <v>29</v>
      </c>
      <c r="F1598" t="s">
        <v>30</v>
      </c>
      <c r="H1598" s="7">
        <v>495.26</v>
      </c>
      <c r="I1598" s="20">
        <v>43462</v>
      </c>
      <c r="J1598" s="20">
        <v>43474</v>
      </c>
      <c r="K1598" s="20"/>
      <c r="L1598" s="20"/>
      <c r="M1598" s="20">
        <v>43486</v>
      </c>
      <c r="N1598" s="20">
        <v>43534</v>
      </c>
      <c r="O1598" s="21">
        <v>-48</v>
      </c>
      <c r="P1598" s="21">
        <v>-48</v>
      </c>
      <c r="Q1598" s="7">
        <v>-23772.48</v>
      </c>
      <c r="R1598" s="22">
        <f t="shared" si="72"/>
        <v>2018</v>
      </c>
      <c r="S1598" s="22">
        <f t="shared" si="73"/>
        <v>1</v>
      </c>
      <c r="T1598" s="22">
        <f t="shared" si="74"/>
        <v>1</v>
      </c>
    </row>
    <row r="1599" spans="1:20">
      <c r="A1599" t="s">
        <v>961</v>
      </c>
      <c r="B1599">
        <v>5436570724</v>
      </c>
      <c r="C1599" t="s">
        <v>1031</v>
      </c>
      <c r="D1599">
        <v>71510000015</v>
      </c>
      <c r="E1599" t="s">
        <v>29</v>
      </c>
      <c r="F1599" t="s">
        <v>30</v>
      </c>
      <c r="H1599" s="7">
        <v>422.27</v>
      </c>
      <c r="I1599" s="20">
        <v>43455</v>
      </c>
      <c r="J1599" s="20">
        <v>43455</v>
      </c>
      <c r="K1599" s="20"/>
      <c r="L1599" s="20"/>
      <c r="M1599" s="20">
        <v>43486</v>
      </c>
      <c r="N1599" s="20">
        <v>43515</v>
      </c>
      <c r="O1599" s="21">
        <v>-29</v>
      </c>
      <c r="P1599" s="21">
        <v>-29</v>
      </c>
      <c r="Q1599" s="7">
        <v>-12245.83</v>
      </c>
      <c r="R1599" s="22">
        <f t="shared" si="72"/>
        <v>2018</v>
      </c>
      <c r="S1599" s="22">
        <f t="shared" si="73"/>
        <v>1</v>
      </c>
      <c r="T1599" s="22">
        <f t="shared" si="74"/>
        <v>1</v>
      </c>
    </row>
    <row r="1600" spans="1:20">
      <c r="A1600" t="s">
        <v>737</v>
      </c>
      <c r="B1600">
        <v>1064530924</v>
      </c>
      <c r="C1600" t="s">
        <v>1032</v>
      </c>
      <c r="D1600">
        <v>70010000036</v>
      </c>
      <c r="E1600" t="s">
        <v>29</v>
      </c>
      <c r="F1600" t="s">
        <v>32</v>
      </c>
      <c r="H1600" s="7">
        <v>292.8</v>
      </c>
      <c r="I1600" s="20">
        <v>43418</v>
      </c>
      <c r="J1600" s="20">
        <v>43425</v>
      </c>
      <c r="K1600" s="20"/>
      <c r="L1600" s="20"/>
      <c r="M1600" s="20">
        <v>43486</v>
      </c>
      <c r="N1600" s="20">
        <v>43485</v>
      </c>
      <c r="O1600" s="21">
        <v>1</v>
      </c>
      <c r="P1600" s="21">
        <v>1</v>
      </c>
      <c r="Q1600" s="7">
        <v>292.8</v>
      </c>
      <c r="R1600" s="22">
        <f t="shared" si="72"/>
        <v>2018</v>
      </c>
      <c r="S1600" s="22">
        <f t="shared" si="73"/>
        <v>1</v>
      </c>
      <c r="T1600" s="22">
        <f t="shared" si="74"/>
        <v>1</v>
      </c>
    </row>
    <row r="1601" spans="1:20">
      <c r="A1601" t="s">
        <v>33</v>
      </c>
      <c r="B1601">
        <v>8082461008</v>
      </c>
      <c r="C1601">
        <v>18207722</v>
      </c>
      <c r="D1601">
        <v>70010000050</v>
      </c>
      <c r="E1601" t="s">
        <v>29</v>
      </c>
      <c r="F1601" t="s">
        <v>32</v>
      </c>
      <c r="H1601" s="7">
        <v>14911.36</v>
      </c>
      <c r="I1601" s="20">
        <v>43418</v>
      </c>
      <c r="J1601" s="20">
        <v>43418</v>
      </c>
      <c r="K1601" s="20"/>
      <c r="L1601" s="20"/>
      <c r="M1601" s="20">
        <v>43486</v>
      </c>
      <c r="N1601" s="20">
        <v>43478</v>
      </c>
      <c r="O1601" s="21">
        <v>8</v>
      </c>
      <c r="P1601" s="21">
        <v>8</v>
      </c>
      <c r="Q1601" s="7">
        <v>119290.88</v>
      </c>
      <c r="R1601" s="22">
        <f t="shared" si="72"/>
        <v>2018</v>
      </c>
      <c r="S1601" s="22">
        <f t="shared" si="73"/>
        <v>1</v>
      </c>
      <c r="T1601" s="22">
        <f t="shared" si="74"/>
        <v>1</v>
      </c>
    </row>
    <row r="1602" spans="1:20">
      <c r="A1602" t="s">
        <v>33</v>
      </c>
      <c r="B1602">
        <v>8082461008</v>
      </c>
      <c r="C1602">
        <v>18201122</v>
      </c>
      <c r="D1602">
        <v>70010000050</v>
      </c>
      <c r="E1602" t="s">
        <v>29</v>
      </c>
      <c r="F1602" t="s">
        <v>32</v>
      </c>
      <c r="H1602" s="7">
        <v>1852.25</v>
      </c>
      <c r="I1602" s="20">
        <v>43409</v>
      </c>
      <c r="J1602" s="20">
        <v>43409</v>
      </c>
      <c r="K1602" s="20"/>
      <c r="L1602" s="20"/>
      <c r="M1602" s="20">
        <v>43486</v>
      </c>
      <c r="N1602" s="20">
        <v>43469</v>
      </c>
      <c r="O1602" s="21">
        <v>17</v>
      </c>
      <c r="P1602" s="21">
        <v>17</v>
      </c>
      <c r="Q1602" s="7">
        <v>31488.25</v>
      </c>
      <c r="R1602" s="22">
        <f t="shared" si="72"/>
        <v>2018</v>
      </c>
      <c r="S1602" s="22">
        <f t="shared" si="73"/>
        <v>1</v>
      </c>
      <c r="T1602" s="22">
        <f t="shared" si="74"/>
        <v>1</v>
      </c>
    </row>
    <row r="1603" spans="1:20">
      <c r="A1603" t="s">
        <v>377</v>
      </c>
      <c r="B1603">
        <v>12575740159</v>
      </c>
      <c r="C1603">
        <v>9031803093</v>
      </c>
      <c r="D1603">
        <v>70010000050</v>
      </c>
      <c r="E1603" t="s">
        <v>29</v>
      </c>
      <c r="F1603" t="s">
        <v>32</v>
      </c>
      <c r="H1603" s="7">
        <v>1872</v>
      </c>
      <c r="I1603" s="20">
        <v>43404</v>
      </c>
      <c r="J1603" s="20">
        <v>43413</v>
      </c>
      <c r="K1603" s="20"/>
      <c r="L1603" s="20"/>
      <c r="M1603" s="20">
        <v>43486</v>
      </c>
      <c r="N1603" s="20">
        <v>43473</v>
      </c>
      <c r="O1603" s="21">
        <v>13</v>
      </c>
      <c r="P1603" s="21">
        <v>13</v>
      </c>
      <c r="Q1603" s="7">
        <v>24336</v>
      </c>
      <c r="R1603" s="22">
        <f t="shared" si="72"/>
        <v>2018</v>
      </c>
      <c r="S1603" s="22">
        <f t="shared" si="73"/>
        <v>1</v>
      </c>
      <c r="T1603" s="22">
        <f t="shared" si="74"/>
        <v>1</v>
      </c>
    </row>
    <row r="1604" spans="1:20">
      <c r="A1604" t="s">
        <v>33</v>
      </c>
      <c r="B1604">
        <v>8082461008</v>
      </c>
      <c r="C1604">
        <v>18213582</v>
      </c>
      <c r="D1604">
        <v>70010000050</v>
      </c>
      <c r="E1604" t="s">
        <v>29</v>
      </c>
      <c r="F1604" t="s">
        <v>32</v>
      </c>
      <c r="H1604" s="7">
        <v>3952.8</v>
      </c>
      <c r="I1604" s="20">
        <v>43425</v>
      </c>
      <c r="J1604" s="20">
        <v>43425</v>
      </c>
      <c r="K1604" s="20"/>
      <c r="L1604" s="20"/>
      <c r="M1604" s="20">
        <v>43486</v>
      </c>
      <c r="N1604" s="20">
        <v>43485</v>
      </c>
      <c r="O1604" s="21">
        <v>1</v>
      </c>
      <c r="P1604" s="21">
        <v>1</v>
      </c>
      <c r="Q1604" s="7">
        <v>3952.8</v>
      </c>
      <c r="R1604" s="22">
        <f t="shared" si="72"/>
        <v>2018</v>
      </c>
      <c r="S1604" s="22">
        <f t="shared" si="73"/>
        <v>1</v>
      </c>
      <c r="T1604" s="22">
        <f t="shared" si="74"/>
        <v>1</v>
      </c>
    </row>
    <row r="1605" spans="1:20">
      <c r="A1605" t="s">
        <v>330</v>
      </c>
      <c r="B1605">
        <v>931170195</v>
      </c>
      <c r="C1605">
        <v>2110436158</v>
      </c>
      <c r="D1605">
        <v>70010000065</v>
      </c>
      <c r="E1605" t="s">
        <v>29</v>
      </c>
      <c r="F1605" t="s">
        <v>32</v>
      </c>
      <c r="H1605" s="7">
        <v>2922.4</v>
      </c>
      <c r="I1605" s="20">
        <v>43426</v>
      </c>
      <c r="J1605" s="20">
        <v>43427</v>
      </c>
      <c r="K1605" s="20"/>
      <c r="L1605" s="20"/>
      <c r="M1605" s="20">
        <v>43486</v>
      </c>
      <c r="N1605" s="20">
        <v>43487</v>
      </c>
      <c r="O1605" s="21">
        <v>-1</v>
      </c>
      <c r="P1605" s="21">
        <v>-1</v>
      </c>
      <c r="Q1605" s="7">
        <v>-2922.4</v>
      </c>
      <c r="R1605" s="22">
        <f t="shared" si="72"/>
        <v>2018</v>
      </c>
      <c r="S1605" s="22">
        <f t="shared" si="73"/>
        <v>1</v>
      </c>
      <c r="T1605" s="22">
        <f t="shared" si="74"/>
        <v>1</v>
      </c>
    </row>
    <row r="1606" spans="1:20">
      <c r="A1606" t="s">
        <v>972</v>
      </c>
      <c r="B1606">
        <v>4749361004</v>
      </c>
      <c r="C1606">
        <v>201809422</v>
      </c>
      <c r="D1606">
        <v>71510000020</v>
      </c>
      <c r="E1606" t="s">
        <v>29</v>
      </c>
      <c r="F1606" t="s">
        <v>30</v>
      </c>
      <c r="H1606" s="7">
        <v>531.91999999999996</v>
      </c>
      <c r="I1606" s="20">
        <v>43433</v>
      </c>
      <c r="J1606" s="20">
        <v>43445</v>
      </c>
      <c r="K1606" s="20"/>
      <c r="L1606" s="20"/>
      <c r="M1606" s="20">
        <v>43486</v>
      </c>
      <c r="N1606" s="20">
        <v>43505</v>
      </c>
      <c r="O1606" s="21">
        <v>-19</v>
      </c>
      <c r="P1606" s="21">
        <v>-19</v>
      </c>
      <c r="Q1606" s="7">
        <v>-10106.48</v>
      </c>
      <c r="R1606" s="22">
        <f t="shared" si="72"/>
        <v>2018</v>
      </c>
      <c r="S1606" s="22">
        <f t="shared" si="73"/>
        <v>1</v>
      </c>
      <c r="T1606" s="22">
        <f t="shared" si="74"/>
        <v>1</v>
      </c>
    </row>
    <row r="1607" spans="1:20">
      <c r="A1607" t="s">
        <v>946</v>
      </c>
      <c r="B1607">
        <v>10181220152</v>
      </c>
      <c r="C1607">
        <v>9578337676</v>
      </c>
      <c r="D1607">
        <v>70010000036</v>
      </c>
      <c r="E1607" t="s">
        <v>29</v>
      </c>
      <c r="F1607" t="s">
        <v>32</v>
      </c>
      <c r="H1607" s="7">
        <v>219.6</v>
      </c>
      <c r="I1607" s="20">
        <v>43431</v>
      </c>
      <c r="J1607" s="20">
        <v>43434</v>
      </c>
      <c r="K1607" s="20"/>
      <c r="L1607" s="20"/>
      <c r="M1607" s="20">
        <v>43486</v>
      </c>
      <c r="N1607" s="20">
        <v>43494</v>
      </c>
      <c r="O1607" s="21">
        <v>-8</v>
      </c>
      <c r="P1607" s="21">
        <v>-8</v>
      </c>
      <c r="Q1607" s="7">
        <v>-1756.8</v>
      </c>
      <c r="R1607" s="22">
        <f t="shared" si="72"/>
        <v>2018</v>
      </c>
      <c r="S1607" s="22">
        <f t="shared" si="73"/>
        <v>1</v>
      </c>
      <c r="T1607" s="22">
        <f t="shared" si="74"/>
        <v>1</v>
      </c>
    </row>
    <row r="1608" spans="1:20">
      <c r="A1608" t="s">
        <v>189</v>
      </c>
      <c r="B1608">
        <v>221360746</v>
      </c>
      <c r="C1608" t="s">
        <v>1033</v>
      </c>
      <c r="D1608">
        <v>70010000050</v>
      </c>
      <c r="E1608" t="s">
        <v>29</v>
      </c>
      <c r="F1608" t="s">
        <v>32</v>
      </c>
      <c r="H1608" s="7">
        <v>1610.4</v>
      </c>
      <c r="I1608" s="20">
        <v>43430</v>
      </c>
      <c r="J1608" s="20">
        <v>43440</v>
      </c>
      <c r="K1608" s="20"/>
      <c r="L1608" s="20"/>
      <c r="M1608" s="20">
        <v>43486</v>
      </c>
      <c r="N1608" s="20">
        <v>43500</v>
      </c>
      <c r="O1608" s="21">
        <v>-14</v>
      </c>
      <c r="P1608" s="21">
        <v>-14</v>
      </c>
      <c r="Q1608" s="7">
        <v>-22545.600000000002</v>
      </c>
      <c r="R1608" s="22">
        <f t="shared" ref="R1608:R1671" si="75">YEAR(I1608)</f>
        <v>2018</v>
      </c>
      <c r="S1608" s="22">
        <f t="shared" ref="S1608:S1671" si="76">MONTH(M1608)</f>
        <v>1</v>
      </c>
      <c r="T1608" s="22">
        <f t="shared" ref="T1608:T1671" si="77">CEILING(MONTH(M1608)/3,1)</f>
        <v>1</v>
      </c>
    </row>
    <row r="1609" spans="1:20">
      <c r="A1609" t="s">
        <v>211</v>
      </c>
      <c r="B1609">
        <v>397360488</v>
      </c>
      <c r="C1609" t="s">
        <v>950</v>
      </c>
      <c r="D1609">
        <v>70010000050</v>
      </c>
      <c r="E1609" t="s">
        <v>29</v>
      </c>
      <c r="F1609" t="s">
        <v>32</v>
      </c>
      <c r="H1609" s="7">
        <v>397.4</v>
      </c>
      <c r="I1609" s="20">
        <v>43434</v>
      </c>
      <c r="J1609" s="20">
        <v>43444</v>
      </c>
      <c r="K1609" s="20"/>
      <c r="L1609" s="20"/>
      <c r="M1609" s="20">
        <v>43486</v>
      </c>
      <c r="N1609" s="20">
        <v>43504</v>
      </c>
      <c r="O1609" s="21">
        <v>-18</v>
      </c>
      <c r="P1609" s="21">
        <v>-18</v>
      </c>
      <c r="Q1609" s="7">
        <v>-7153.2</v>
      </c>
      <c r="R1609" s="22">
        <f t="shared" si="75"/>
        <v>2018</v>
      </c>
      <c r="S1609" s="22">
        <f t="shared" si="76"/>
        <v>1</v>
      </c>
      <c r="T1609" s="22">
        <f t="shared" si="77"/>
        <v>1</v>
      </c>
    </row>
    <row r="1610" spans="1:20">
      <c r="A1610" t="s">
        <v>211</v>
      </c>
      <c r="B1610">
        <v>397360488</v>
      </c>
      <c r="C1610" t="s">
        <v>991</v>
      </c>
      <c r="D1610">
        <v>70010000050</v>
      </c>
      <c r="E1610" t="s">
        <v>29</v>
      </c>
      <c r="F1610" t="s">
        <v>32</v>
      </c>
      <c r="H1610" s="7">
        <v>124.3</v>
      </c>
      <c r="I1610" s="20">
        <v>43434</v>
      </c>
      <c r="J1610" s="20">
        <v>43444</v>
      </c>
      <c r="K1610" s="20"/>
      <c r="L1610" s="20"/>
      <c r="M1610" s="20">
        <v>43486</v>
      </c>
      <c r="N1610" s="20">
        <v>43504</v>
      </c>
      <c r="O1610" s="21">
        <v>-18</v>
      </c>
      <c r="P1610" s="21">
        <v>-18</v>
      </c>
      <c r="Q1610" s="7">
        <v>-2237.4</v>
      </c>
      <c r="R1610" s="22">
        <f t="shared" si="75"/>
        <v>2018</v>
      </c>
      <c r="S1610" s="22">
        <f t="shared" si="76"/>
        <v>1</v>
      </c>
      <c r="T1610" s="22">
        <f t="shared" si="77"/>
        <v>1</v>
      </c>
    </row>
    <row r="1611" spans="1:20">
      <c r="A1611" t="s">
        <v>33</v>
      </c>
      <c r="B1611">
        <v>8082461008</v>
      </c>
      <c r="C1611">
        <v>18217470</v>
      </c>
      <c r="D1611">
        <v>70010000050</v>
      </c>
      <c r="E1611" t="s">
        <v>29</v>
      </c>
      <c r="F1611" t="s">
        <v>32</v>
      </c>
      <c r="H1611" s="7">
        <v>1130.5</v>
      </c>
      <c r="I1611" s="20">
        <v>43430</v>
      </c>
      <c r="J1611" s="20">
        <v>43431</v>
      </c>
      <c r="K1611" s="20"/>
      <c r="L1611" s="20"/>
      <c r="M1611" s="20">
        <v>43486</v>
      </c>
      <c r="N1611" s="20">
        <v>43491</v>
      </c>
      <c r="O1611" s="21">
        <v>-5</v>
      </c>
      <c r="P1611" s="21">
        <v>-5</v>
      </c>
      <c r="Q1611" s="7">
        <v>-5652.5</v>
      </c>
      <c r="R1611" s="22">
        <f t="shared" si="75"/>
        <v>2018</v>
      </c>
      <c r="S1611" s="22">
        <f t="shared" si="76"/>
        <v>1</v>
      </c>
      <c r="T1611" s="22">
        <f t="shared" si="77"/>
        <v>1</v>
      </c>
    </row>
    <row r="1612" spans="1:20">
      <c r="A1612" t="s">
        <v>946</v>
      </c>
      <c r="B1612">
        <v>10181220152</v>
      </c>
      <c r="C1612">
        <v>9578338330</v>
      </c>
      <c r="D1612">
        <v>70010000036</v>
      </c>
      <c r="E1612" t="s">
        <v>29</v>
      </c>
      <c r="F1612" t="s">
        <v>32</v>
      </c>
      <c r="H1612" s="7">
        <v>794.46</v>
      </c>
      <c r="I1612" s="20">
        <v>43437</v>
      </c>
      <c r="J1612" s="20">
        <v>43440</v>
      </c>
      <c r="K1612" s="20"/>
      <c r="L1612" s="20"/>
      <c r="M1612" s="20">
        <v>43486</v>
      </c>
      <c r="N1612" s="20">
        <v>43500</v>
      </c>
      <c r="O1612" s="21">
        <v>-14</v>
      </c>
      <c r="P1612" s="21">
        <v>-14</v>
      </c>
      <c r="Q1612" s="7">
        <v>-11122.44</v>
      </c>
      <c r="R1612" s="22">
        <f t="shared" si="75"/>
        <v>2018</v>
      </c>
      <c r="S1612" s="22">
        <f t="shared" si="76"/>
        <v>1</v>
      </c>
      <c r="T1612" s="22">
        <f t="shared" si="77"/>
        <v>1</v>
      </c>
    </row>
    <row r="1613" spans="1:20">
      <c r="A1613" t="s">
        <v>211</v>
      </c>
      <c r="B1613">
        <v>397360488</v>
      </c>
      <c r="C1613" t="s">
        <v>973</v>
      </c>
      <c r="D1613">
        <v>70010000050</v>
      </c>
      <c r="E1613" t="s">
        <v>29</v>
      </c>
      <c r="F1613" t="s">
        <v>32</v>
      </c>
      <c r="H1613" s="7">
        <v>13.02</v>
      </c>
      <c r="I1613" s="20">
        <v>43399</v>
      </c>
      <c r="J1613" s="20">
        <v>43409</v>
      </c>
      <c r="K1613" s="20"/>
      <c r="L1613" s="20"/>
      <c r="M1613" s="20">
        <v>43486</v>
      </c>
      <c r="N1613" s="20">
        <v>43469</v>
      </c>
      <c r="O1613" s="21">
        <v>17</v>
      </c>
      <c r="P1613" s="21">
        <v>17</v>
      </c>
      <c r="Q1613" s="7">
        <v>221.34</v>
      </c>
      <c r="R1613" s="22">
        <f t="shared" si="75"/>
        <v>2018</v>
      </c>
      <c r="S1613" s="22">
        <f t="shared" si="76"/>
        <v>1</v>
      </c>
      <c r="T1613" s="22">
        <f t="shared" si="77"/>
        <v>1</v>
      </c>
    </row>
    <row r="1614" spans="1:20">
      <c r="A1614" t="s">
        <v>960</v>
      </c>
      <c r="B1614">
        <v>1781570591</v>
      </c>
      <c r="C1614">
        <v>9780140258</v>
      </c>
      <c r="D1614">
        <v>70010000006</v>
      </c>
      <c r="E1614" t="s">
        <v>29</v>
      </c>
      <c r="F1614" t="s">
        <v>32</v>
      </c>
      <c r="H1614" s="7">
        <v>1672</v>
      </c>
      <c r="I1614" s="20">
        <v>43424</v>
      </c>
      <c r="J1614" s="20">
        <v>43425</v>
      </c>
      <c r="K1614" s="20"/>
      <c r="L1614" s="20"/>
      <c r="M1614" s="20">
        <v>43486</v>
      </c>
      <c r="N1614" s="20">
        <v>43485</v>
      </c>
      <c r="O1614" s="21">
        <v>1</v>
      </c>
      <c r="P1614" s="21">
        <v>1</v>
      </c>
      <c r="Q1614" s="7">
        <v>1672</v>
      </c>
      <c r="R1614" s="22">
        <f t="shared" si="75"/>
        <v>2018</v>
      </c>
      <c r="S1614" s="22">
        <f t="shared" si="76"/>
        <v>1</v>
      </c>
      <c r="T1614" s="22">
        <f t="shared" si="77"/>
        <v>1</v>
      </c>
    </row>
    <row r="1615" spans="1:20">
      <c r="A1615" t="s">
        <v>317</v>
      </c>
      <c r="B1615">
        <v>9238800156</v>
      </c>
      <c r="C1615">
        <v>1024717701</v>
      </c>
      <c r="D1615">
        <v>70010000050</v>
      </c>
      <c r="E1615" t="s">
        <v>29</v>
      </c>
      <c r="F1615" t="s">
        <v>32</v>
      </c>
      <c r="H1615" s="7">
        <v>23.79</v>
      </c>
      <c r="I1615" s="20">
        <v>43418</v>
      </c>
      <c r="J1615" s="20">
        <v>43419</v>
      </c>
      <c r="K1615" s="20"/>
      <c r="L1615" s="20"/>
      <c r="M1615" s="20">
        <v>43486</v>
      </c>
      <c r="N1615" s="20">
        <v>43479</v>
      </c>
      <c r="O1615" s="21">
        <v>7</v>
      </c>
      <c r="P1615" s="21">
        <v>7</v>
      </c>
      <c r="Q1615" s="7">
        <v>166.53</v>
      </c>
      <c r="R1615" s="22">
        <f t="shared" si="75"/>
        <v>2018</v>
      </c>
      <c r="S1615" s="22">
        <f t="shared" si="76"/>
        <v>1</v>
      </c>
      <c r="T1615" s="22">
        <f t="shared" si="77"/>
        <v>1</v>
      </c>
    </row>
    <row r="1616" spans="1:20">
      <c r="A1616" t="s">
        <v>33</v>
      </c>
      <c r="B1616">
        <v>8082461008</v>
      </c>
      <c r="C1616">
        <v>18213582</v>
      </c>
      <c r="D1616">
        <v>70010000050</v>
      </c>
      <c r="E1616" t="s">
        <v>29</v>
      </c>
      <c r="F1616" t="s">
        <v>32</v>
      </c>
      <c r="H1616" s="7">
        <v>2635.2</v>
      </c>
      <c r="I1616" s="20">
        <v>43425</v>
      </c>
      <c r="J1616" s="20">
        <v>43425</v>
      </c>
      <c r="K1616" s="20"/>
      <c r="L1616" s="20"/>
      <c r="M1616" s="20">
        <v>43486</v>
      </c>
      <c r="N1616" s="20">
        <v>43485</v>
      </c>
      <c r="O1616" s="21">
        <v>1</v>
      </c>
      <c r="P1616" s="21">
        <v>1</v>
      </c>
      <c r="Q1616" s="7">
        <v>2635.2</v>
      </c>
      <c r="R1616" s="22">
        <f t="shared" si="75"/>
        <v>2018</v>
      </c>
      <c r="S1616" s="22">
        <f t="shared" si="76"/>
        <v>1</v>
      </c>
      <c r="T1616" s="22">
        <f t="shared" si="77"/>
        <v>1</v>
      </c>
    </row>
    <row r="1617" spans="1:20">
      <c r="A1617" t="s">
        <v>33</v>
      </c>
      <c r="B1617">
        <v>8082461008</v>
      </c>
      <c r="C1617">
        <v>18213582</v>
      </c>
      <c r="D1617">
        <v>70010000050</v>
      </c>
      <c r="E1617" t="s">
        <v>29</v>
      </c>
      <c r="F1617" t="s">
        <v>32</v>
      </c>
      <c r="H1617" s="7">
        <v>10394.4</v>
      </c>
      <c r="I1617" s="20">
        <v>43425</v>
      </c>
      <c r="J1617" s="20">
        <v>43425</v>
      </c>
      <c r="K1617" s="20"/>
      <c r="L1617" s="20"/>
      <c r="M1617" s="20">
        <v>43486</v>
      </c>
      <c r="N1617" s="20">
        <v>43485</v>
      </c>
      <c r="O1617" s="21">
        <v>1</v>
      </c>
      <c r="P1617" s="21">
        <v>1</v>
      </c>
      <c r="Q1617" s="7">
        <v>10394.4</v>
      </c>
      <c r="R1617" s="22">
        <f t="shared" si="75"/>
        <v>2018</v>
      </c>
      <c r="S1617" s="22">
        <f t="shared" si="76"/>
        <v>1</v>
      </c>
      <c r="T1617" s="22">
        <f t="shared" si="77"/>
        <v>1</v>
      </c>
    </row>
    <row r="1618" spans="1:20">
      <c r="A1618" t="s">
        <v>33</v>
      </c>
      <c r="B1618">
        <v>8082461008</v>
      </c>
      <c r="C1618">
        <v>18207018</v>
      </c>
      <c r="D1618">
        <v>70010000050</v>
      </c>
      <c r="E1618" t="s">
        <v>29</v>
      </c>
      <c r="F1618" t="s">
        <v>32</v>
      </c>
      <c r="H1618" s="7">
        <v>1873.92</v>
      </c>
      <c r="I1618" s="20">
        <v>43417</v>
      </c>
      <c r="J1618" s="20">
        <v>43418</v>
      </c>
      <c r="K1618" s="20"/>
      <c r="L1618" s="20"/>
      <c r="M1618" s="20">
        <v>43486</v>
      </c>
      <c r="N1618" s="20">
        <v>43478</v>
      </c>
      <c r="O1618" s="21">
        <v>8</v>
      </c>
      <c r="P1618" s="21">
        <v>8</v>
      </c>
      <c r="Q1618" s="7">
        <v>14991.36</v>
      </c>
      <c r="R1618" s="22">
        <f t="shared" si="75"/>
        <v>2018</v>
      </c>
      <c r="S1618" s="22">
        <f t="shared" si="76"/>
        <v>1</v>
      </c>
      <c r="T1618" s="22">
        <f t="shared" si="77"/>
        <v>1</v>
      </c>
    </row>
    <row r="1619" spans="1:20">
      <c r="A1619" t="s">
        <v>947</v>
      </c>
      <c r="B1619">
        <v>3804110728</v>
      </c>
      <c r="C1619" t="s">
        <v>1034</v>
      </c>
      <c r="D1619">
        <v>70010000036</v>
      </c>
      <c r="E1619" t="s">
        <v>29</v>
      </c>
      <c r="F1619" t="s">
        <v>32</v>
      </c>
      <c r="H1619" s="7">
        <v>1112.05</v>
      </c>
      <c r="I1619" s="20">
        <v>43420</v>
      </c>
      <c r="J1619" s="20">
        <v>43420</v>
      </c>
      <c r="K1619" s="20"/>
      <c r="L1619" s="20"/>
      <c r="M1619" s="20">
        <v>43486</v>
      </c>
      <c r="N1619" s="20">
        <v>43480</v>
      </c>
      <c r="O1619" s="21">
        <v>6</v>
      </c>
      <c r="P1619" s="21">
        <v>6</v>
      </c>
      <c r="Q1619" s="7">
        <v>6672.2999999999993</v>
      </c>
      <c r="R1619" s="22">
        <f t="shared" si="75"/>
        <v>2018</v>
      </c>
      <c r="S1619" s="22">
        <f t="shared" si="76"/>
        <v>1</v>
      </c>
      <c r="T1619" s="22">
        <f t="shared" si="77"/>
        <v>1</v>
      </c>
    </row>
    <row r="1620" spans="1:20">
      <c r="A1620" t="s">
        <v>989</v>
      </c>
      <c r="B1620">
        <v>1260981004</v>
      </c>
      <c r="C1620">
        <v>5200637734</v>
      </c>
      <c r="D1620">
        <v>70010000018</v>
      </c>
      <c r="E1620" t="s">
        <v>29</v>
      </c>
      <c r="F1620" t="s">
        <v>32</v>
      </c>
      <c r="H1620" s="7">
        <v>19419.18</v>
      </c>
      <c r="I1620" s="20">
        <v>43427</v>
      </c>
      <c r="J1620" s="20">
        <v>43430</v>
      </c>
      <c r="K1620" s="20"/>
      <c r="L1620" s="20"/>
      <c r="M1620" s="20">
        <v>43486</v>
      </c>
      <c r="N1620" s="20">
        <v>43490</v>
      </c>
      <c r="O1620" s="21">
        <v>-4</v>
      </c>
      <c r="P1620" s="21">
        <v>-4</v>
      </c>
      <c r="Q1620" s="7">
        <v>-77676.72</v>
      </c>
      <c r="R1620" s="22">
        <f t="shared" si="75"/>
        <v>2018</v>
      </c>
      <c r="S1620" s="22">
        <f t="shared" si="76"/>
        <v>1</v>
      </c>
      <c r="T1620" s="22">
        <f t="shared" si="77"/>
        <v>1</v>
      </c>
    </row>
    <row r="1621" spans="1:20">
      <c r="A1621" t="s">
        <v>317</v>
      </c>
      <c r="B1621">
        <v>9238800156</v>
      </c>
      <c r="C1621">
        <v>1024747488</v>
      </c>
      <c r="D1621">
        <v>70010000050</v>
      </c>
      <c r="E1621" t="s">
        <v>29</v>
      </c>
      <c r="F1621" t="s">
        <v>32</v>
      </c>
      <c r="H1621" s="7">
        <v>4390.1000000000004</v>
      </c>
      <c r="I1621" s="20">
        <v>43447</v>
      </c>
      <c r="J1621" s="20">
        <v>43447</v>
      </c>
      <c r="K1621" s="20"/>
      <c r="L1621" s="20"/>
      <c r="M1621" s="20">
        <v>43486</v>
      </c>
      <c r="N1621" s="20">
        <v>43507</v>
      </c>
      <c r="O1621" s="21">
        <v>-21</v>
      </c>
      <c r="P1621" s="21">
        <v>-21</v>
      </c>
      <c r="Q1621" s="7">
        <v>-92192.1</v>
      </c>
      <c r="R1621" s="22">
        <f t="shared" si="75"/>
        <v>2018</v>
      </c>
      <c r="S1621" s="22">
        <f t="shared" si="76"/>
        <v>1</v>
      </c>
      <c r="T1621" s="22">
        <f t="shared" si="77"/>
        <v>1</v>
      </c>
    </row>
    <row r="1622" spans="1:20">
      <c r="A1622" t="s">
        <v>998</v>
      </c>
      <c r="B1622">
        <v>1711590545</v>
      </c>
      <c r="C1622" t="s">
        <v>1035</v>
      </c>
      <c r="D1622">
        <v>70010000036</v>
      </c>
      <c r="E1622" t="s">
        <v>29</v>
      </c>
      <c r="F1622" t="s">
        <v>32</v>
      </c>
      <c r="H1622" s="7">
        <v>158.6</v>
      </c>
      <c r="I1622" s="20">
        <v>43423</v>
      </c>
      <c r="J1622" s="20">
        <v>43438</v>
      </c>
      <c r="K1622" s="20"/>
      <c r="L1622" s="20"/>
      <c r="M1622" s="20">
        <v>43486</v>
      </c>
      <c r="N1622" s="20">
        <v>43498</v>
      </c>
      <c r="O1622" s="21">
        <v>-12</v>
      </c>
      <c r="P1622" s="21">
        <v>-12</v>
      </c>
      <c r="Q1622" s="7">
        <v>-1903.1999999999998</v>
      </c>
      <c r="R1622" s="22">
        <f t="shared" si="75"/>
        <v>2018</v>
      </c>
      <c r="S1622" s="22">
        <f t="shared" si="76"/>
        <v>1</v>
      </c>
      <c r="T1622" s="22">
        <f t="shared" si="77"/>
        <v>1</v>
      </c>
    </row>
    <row r="1623" spans="1:20">
      <c r="A1623" t="s">
        <v>960</v>
      </c>
      <c r="B1623">
        <v>1781570591</v>
      </c>
      <c r="C1623">
        <v>9780141621</v>
      </c>
      <c r="D1623">
        <v>70010000006</v>
      </c>
      <c r="E1623" t="s">
        <v>29</v>
      </c>
      <c r="F1623" t="s">
        <v>32</v>
      </c>
      <c r="H1623" s="7">
        <v>18106.55</v>
      </c>
      <c r="I1623" s="20">
        <v>43427</v>
      </c>
      <c r="J1623" s="20">
        <v>43430</v>
      </c>
      <c r="K1623" s="20"/>
      <c r="L1623" s="20"/>
      <c r="M1623" s="20">
        <v>43486</v>
      </c>
      <c r="N1623" s="20">
        <v>43490</v>
      </c>
      <c r="O1623" s="21">
        <v>-4</v>
      </c>
      <c r="P1623" s="21">
        <v>-4</v>
      </c>
      <c r="Q1623" s="7">
        <v>-72426.2</v>
      </c>
      <c r="R1623" s="22">
        <f t="shared" si="75"/>
        <v>2018</v>
      </c>
      <c r="S1623" s="22">
        <f t="shared" si="76"/>
        <v>1</v>
      </c>
      <c r="T1623" s="22">
        <f t="shared" si="77"/>
        <v>1</v>
      </c>
    </row>
    <row r="1624" spans="1:20">
      <c r="A1624" t="s">
        <v>956</v>
      </c>
      <c r="B1624">
        <v>2049680719</v>
      </c>
      <c r="C1624" t="s">
        <v>1036</v>
      </c>
      <c r="D1624">
        <v>70010000050</v>
      </c>
      <c r="E1624" t="s">
        <v>29</v>
      </c>
      <c r="F1624" t="s">
        <v>42</v>
      </c>
      <c r="H1624" s="7">
        <v>-87.23</v>
      </c>
      <c r="I1624" s="20">
        <v>43444</v>
      </c>
      <c r="J1624" s="20">
        <v>43444</v>
      </c>
      <c r="K1624" s="20"/>
      <c r="L1624" s="20"/>
      <c r="M1624" s="20">
        <v>43486</v>
      </c>
      <c r="N1624" s="20">
        <v>43504</v>
      </c>
      <c r="O1624" s="21">
        <v>-18</v>
      </c>
      <c r="P1624" s="21">
        <v>-18</v>
      </c>
      <c r="Q1624" s="7">
        <v>0</v>
      </c>
      <c r="R1624" s="22">
        <f t="shared" si="75"/>
        <v>2018</v>
      </c>
      <c r="S1624" s="22">
        <f t="shared" si="76"/>
        <v>1</v>
      </c>
      <c r="T1624" s="22">
        <f t="shared" si="77"/>
        <v>1</v>
      </c>
    </row>
    <row r="1625" spans="1:20">
      <c r="A1625" t="s">
        <v>317</v>
      </c>
      <c r="B1625">
        <v>9238800156</v>
      </c>
      <c r="C1625">
        <v>1024731518</v>
      </c>
      <c r="D1625">
        <v>70010000050</v>
      </c>
      <c r="E1625" t="s">
        <v>29</v>
      </c>
      <c r="F1625" t="s">
        <v>32</v>
      </c>
      <c r="H1625" s="7">
        <v>64.56</v>
      </c>
      <c r="I1625" s="20">
        <v>43432</v>
      </c>
      <c r="J1625" s="20">
        <v>43432</v>
      </c>
      <c r="K1625" s="20"/>
      <c r="L1625" s="20"/>
      <c r="M1625" s="20">
        <v>43486</v>
      </c>
      <c r="N1625" s="20">
        <v>43492</v>
      </c>
      <c r="O1625" s="21">
        <v>-6</v>
      </c>
      <c r="P1625" s="21">
        <v>-6</v>
      </c>
      <c r="Q1625" s="7">
        <v>-387.36</v>
      </c>
      <c r="R1625" s="22">
        <f t="shared" si="75"/>
        <v>2018</v>
      </c>
      <c r="S1625" s="22">
        <f t="shared" si="76"/>
        <v>1</v>
      </c>
      <c r="T1625" s="22">
        <f t="shared" si="77"/>
        <v>1</v>
      </c>
    </row>
    <row r="1626" spans="1:20">
      <c r="A1626" t="s">
        <v>974</v>
      </c>
      <c r="B1626">
        <v>3981260239</v>
      </c>
      <c r="C1626">
        <v>18601205</v>
      </c>
      <c r="D1626">
        <v>70010000006</v>
      </c>
      <c r="E1626" t="s">
        <v>29</v>
      </c>
      <c r="F1626" t="s">
        <v>32</v>
      </c>
      <c r="H1626" s="7">
        <v>1194.2</v>
      </c>
      <c r="I1626" s="20">
        <v>43424</v>
      </c>
      <c r="J1626" s="20">
        <v>43430</v>
      </c>
      <c r="K1626" s="20"/>
      <c r="L1626" s="20"/>
      <c r="M1626" s="20">
        <v>43486</v>
      </c>
      <c r="N1626" s="20">
        <v>43490</v>
      </c>
      <c r="O1626" s="21">
        <v>-4</v>
      </c>
      <c r="P1626" s="21">
        <v>-4</v>
      </c>
      <c r="Q1626" s="7">
        <v>-4776.8</v>
      </c>
      <c r="R1626" s="22">
        <f t="shared" si="75"/>
        <v>2018</v>
      </c>
      <c r="S1626" s="22">
        <f t="shared" si="76"/>
        <v>1</v>
      </c>
      <c r="T1626" s="22">
        <f t="shared" si="77"/>
        <v>1</v>
      </c>
    </row>
    <row r="1627" spans="1:20">
      <c r="A1627" t="s">
        <v>211</v>
      </c>
      <c r="B1627">
        <v>397360488</v>
      </c>
      <c r="C1627" t="s">
        <v>1037</v>
      </c>
      <c r="D1627">
        <v>70010000050</v>
      </c>
      <c r="E1627" t="s">
        <v>29</v>
      </c>
      <c r="F1627" t="s">
        <v>32</v>
      </c>
      <c r="H1627" s="7">
        <v>425.29</v>
      </c>
      <c r="I1627" s="20">
        <v>43425</v>
      </c>
      <c r="J1627" s="20">
        <v>43432</v>
      </c>
      <c r="K1627" s="20"/>
      <c r="L1627" s="20"/>
      <c r="M1627" s="20">
        <v>43486</v>
      </c>
      <c r="N1627" s="20">
        <v>43492</v>
      </c>
      <c r="O1627" s="21">
        <v>-6</v>
      </c>
      <c r="P1627" s="21">
        <v>-6</v>
      </c>
      <c r="Q1627" s="7">
        <v>-2551.7400000000002</v>
      </c>
      <c r="R1627" s="22">
        <f t="shared" si="75"/>
        <v>2018</v>
      </c>
      <c r="S1627" s="22">
        <f t="shared" si="76"/>
        <v>1</v>
      </c>
      <c r="T1627" s="22">
        <f t="shared" si="77"/>
        <v>1</v>
      </c>
    </row>
    <row r="1628" spans="1:20">
      <c r="A1628" t="s">
        <v>1038</v>
      </c>
      <c r="B1628">
        <v>742090152</v>
      </c>
      <c r="C1628">
        <v>7218206772</v>
      </c>
      <c r="D1628">
        <v>70614000100</v>
      </c>
      <c r="E1628" t="s">
        <v>29</v>
      </c>
      <c r="F1628" t="s">
        <v>325</v>
      </c>
      <c r="H1628" s="7">
        <v>120105.34</v>
      </c>
      <c r="I1628" s="20">
        <v>43434</v>
      </c>
      <c r="J1628" s="20">
        <v>43435</v>
      </c>
      <c r="K1628" s="20"/>
      <c r="L1628" s="20"/>
      <c r="M1628" s="20">
        <v>43486</v>
      </c>
      <c r="N1628" s="20">
        <v>43495</v>
      </c>
      <c r="O1628" s="21">
        <v>-9</v>
      </c>
      <c r="P1628" s="21">
        <v>-9</v>
      </c>
      <c r="Q1628" s="7">
        <v>-1080948.06</v>
      </c>
      <c r="R1628" s="22">
        <f t="shared" si="75"/>
        <v>2018</v>
      </c>
      <c r="S1628" s="22">
        <f t="shared" si="76"/>
        <v>1</v>
      </c>
      <c r="T1628" s="22">
        <f t="shared" si="77"/>
        <v>1</v>
      </c>
    </row>
    <row r="1629" spans="1:20">
      <c r="A1629" t="s">
        <v>961</v>
      </c>
      <c r="B1629">
        <v>5436570724</v>
      </c>
      <c r="C1629" t="s">
        <v>1039</v>
      </c>
      <c r="D1629">
        <v>71510000015</v>
      </c>
      <c r="E1629" t="s">
        <v>29</v>
      </c>
      <c r="F1629" t="s">
        <v>30</v>
      </c>
      <c r="H1629" s="7">
        <v>224.41</v>
      </c>
      <c r="I1629" s="20">
        <v>43454</v>
      </c>
      <c r="J1629" s="20">
        <v>43454</v>
      </c>
      <c r="K1629" s="20"/>
      <c r="L1629" s="20"/>
      <c r="M1629" s="20">
        <v>43486</v>
      </c>
      <c r="N1629" s="20">
        <v>43514</v>
      </c>
      <c r="O1629" s="21">
        <v>-28</v>
      </c>
      <c r="P1629" s="21">
        <v>-28</v>
      </c>
      <c r="Q1629" s="7">
        <v>-6283.48</v>
      </c>
      <c r="R1629" s="22">
        <f t="shared" si="75"/>
        <v>2018</v>
      </c>
      <c r="S1629" s="22">
        <f t="shared" si="76"/>
        <v>1</v>
      </c>
      <c r="T1629" s="22">
        <f t="shared" si="77"/>
        <v>1</v>
      </c>
    </row>
    <row r="1630" spans="1:20">
      <c r="A1630" t="s">
        <v>961</v>
      </c>
      <c r="B1630">
        <v>5436570724</v>
      </c>
      <c r="C1630" t="s">
        <v>1040</v>
      </c>
      <c r="D1630">
        <v>71510000015</v>
      </c>
      <c r="E1630" t="s">
        <v>29</v>
      </c>
      <c r="F1630" t="s">
        <v>30</v>
      </c>
      <c r="H1630" s="7">
        <v>1310.91</v>
      </c>
      <c r="I1630" s="20">
        <v>43454</v>
      </c>
      <c r="J1630" s="20">
        <v>43454</v>
      </c>
      <c r="K1630" s="20"/>
      <c r="L1630" s="20"/>
      <c r="M1630" s="20">
        <v>43486</v>
      </c>
      <c r="N1630" s="20">
        <v>43514</v>
      </c>
      <c r="O1630" s="21">
        <v>-28</v>
      </c>
      <c r="P1630" s="21">
        <v>-28</v>
      </c>
      <c r="Q1630" s="7">
        <v>-36705.480000000003</v>
      </c>
      <c r="R1630" s="22">
        <f t="shared" si="75"/>
        <v>2018</v>
      </c>
      <c r="S1630" s="22">
        <f t="shared" si="76"/>
        <v>1</v>
      </c>
      <c r="T1630" s="22">
        <f t="shared" si="77"/>
        <v>1</v>
      </c>
    </row>
    <row r="1631" spans="1:20">
      <c r="A1631" t="s">
        <v>972</v>
      </c>
      <c r="B1631">
        <v>4749361004</v>
      </c>
      <c r="C1631">
        <v>201810777</v>
      </c>
      <c r="D1631">
        <v>71510000020</v>
      </c>
      <c r="E1631" t="s">
        <v>29</v>
      </c>
      <c r="F1631" t="s">
        <v>30</v>
      </c>
      <c r="H1631" s="7">
        <v>1088.8499999999999</v>
      </c>
      <c r="I1631" s="20">
        <v>43462</v>
      </c>
      <c r="J1631" s="20">
        <v>43474</v>
      </c>
      <c r="K1631" s="20"/>
      <c r="L1631" s="20"/>
      <c r="M1631" s="20">
        <v>43486</v>
      </c>
      <c r="N1631" s="20">
        <v>43534</v>
      </c>
      <c r="O1631" s="21">
        <v>-48</v>
      </c>
      <c r="P1631" s="21">
        <v>-48</v>
      </c>
      <c r="Q1631" s="7">
        <v>-52264.799999999996</v>
      </c>
      <c r="R1631" s="22">
        <f t="shared" si="75"/>
        <v>2018</v>
      </c>
      <c r="S1631" s="22">
        <f t="shared" si="76"/>
        <v>1</v>
      </c>
      <c r="T1631" s="22">
        <f t="shared" si="77"/>
        <v>1</v>
      </c>
    </row>
    <row r="1632" spans="1:20">
      <c r="A1632" t="s">
        <v>394</v>
      </c>
      <c r="B1632">
        <v>674091202</v>
      </c>
      <c r="C1632" t="s">
        <v>1041</v>
      </c>
      <c r="D1632">
        <v>71810000015</v>
      </c>
      <c r="E1632" t="s">
        <v>29</v>
      </c>
      <c r="F1632" t="s">
        <v>59</v>
      </c>
      <c r="H1632" s="7">
        <v>2159.4</v>
      </c>
      <c r="I1632" s="20">
        <v>43008</v>
      </c>
      <c r="J1632" s="20">
        <v>43011</v>
      </c>
      <c r="K1632" s="20">
        <v>43011</v>
      </c>
      <c r="L1632" s="20">
        <v>43042</v>
      </c>
      <c r="M1632" s="20">
        <v>43487</v>
      </c>
      <c r="N1632" s="20">
        <v>43071</v>
      </c>
      <c r="O1632" s="21">
        <v>385</v>
      </c>
      <c r="P1632" s="21">
        <v>385</v>
      </c>
      <c r="Q1632" s="7">
        <v>831369</v>
      </c>
      <c r="R1632" s="22">
        <f t="shared" si="75"/>
        <v>2017</v>
      </c>
      <c r="S1632" s="22">
        <f t="shared" si="76"/>
        <v>1</v>
      </c>
      <c r="T1632" s="22">
        <f t="shared" si="77"/>
        <v>1</v>
      </c>
    </row>
    <row r="1633" spans="1:20">
      <c r="A1633" t="s">
        <v>337</v>
      </c>
      <c r="B1633">
        <v>2804530968</v>
      </c>
      <c r="C1633">
        <v>2182065296</v>
      </c>
      <c r="D1633">
        <v>70010000050</v>
      </c>
      <c r="E1633" t="s">
        <v>29</v>
      </c>
      <c r="F1633" t="s">
        <v>32</v>
      </c>
      <c r="H1633" s="7">
        <v>109.8</v>
      </c>
      <c r="I1633" s="20">
        <v>43418</v>
      </c>
      <c r="J1633" s="20">
        <v>43419</v>
      </c>
      <c r="K1633" s="20"/>
      <c r="L1633" s="20"/>
      <c r="M1633" s="20">
        <v>43487</v>
      </c>
      <c r="N1633" s="20">
        <v>43479</v>
      </c>
      <c r="O1633" s="21">
        <v>8</v>
      </c>
      <c r="P1633" s="21">
        <v>8</v>
      </c>
      <c r="Q1633" s="7">
        <v>878.4</v>
      </c>
      <c r="R1633" s="22">
        <f t="shared" si="75"/>
        <v>2018</v>
      </c>
      <c r="S1633" s="22">
        <f t="shared" si="76"/>
        <v>1</v>
      </c>
      <c r="T1633" s="22">
        <f t="shared" si="77"/>
        <v>1</v>
      </c>
    </row>
    <row r="1634" spans="1:20">
      <c r="A1634" t="s">
        <v>203</v>
      </c>
      <c r="B1634">
        <v>11206730159</v>
      </c>
      <c r="C1634">
        <v>7171629909</v>
      </c>
      <c r="D1634">
        <v>70010000056</v>
      </c>
      <c r="E1634" t="s">
        <v>29</v>
      </c>
      <c r="F1634" t="s">
        <v>32</v>
      </c>
      <c r="H1634" s="7">
        <v>7800</v>
      </c>
      <c r="I1634" s="20">
        <v>43430</v>
      </c>
      <c r="J1634" s="20">
        <v>43430</v>
      </c>
      <c r="K1634" s="20"/>
      <c r="L1634" s="20"/>
      <c r="M1634" s="20">
        <v>43487</v>
      </c>
      <c r="N1634" s="20">
        <v>43490</v>
      </c>
      <c r="O1634" s="21">
        <v>-3</v>
      </c>
      <c r="P1634" s="21">
        <v>-3</v>
      </c>
      <c r="Q1634" s="7">
        <v>-23400</v>
      </c>
      <c r="R1634" s="22">
        <f t="shared" si="75"/>
        <v>2018</v>
      </c>
      <c r="S1634" s="22">
        <f t="shared" si="76"/>
        <v>1</v>
      </c>
      <c r="T1634" s="22">
        <f t="shared" si="77"/>
        <v>1</v>
      </c>
    </row>
    <row r="1635" spans="1:20">
      <c r="A1635" t="s">
        <v>176</v>
      </c>
      <c r="B1635">
        <v>8862820969</v>
      </c>
      <c r="C1635">
        <v>2018111542</v>
      </c>
      <c r="D1635">
        <v>70010000050</v>
      </c>
      <c r="E1635" t="s">
        <v>29</v>
      </c>
      <c r="F1635" t="s">
        <v>42</v>
      </c>
      <c r="H1635" s="7">
        <v>37584.54</v>
      </c>
      <c r="I1635" s="20">
        <v>43440</v>
      </c>
      <c r="J1635" s="20">
        <v>43440</v>
      </c>
      <c r="K1635" s="20"/>
      <c r="L1635" s="20"/>
      <c r="M1635" s="20">
        <v>43487</v>
      </c>
      <c r="N1635" s="20">
        <v>43500</v>
      </c>
      <c r="O1635" s="21">
        <v>-13</v>
      </c>
      <c r="P1635" s="21">
        <v>-13</v>
      </c>
      <c r="Q1635" s="7">
        <v>-488599.02</v>
      </c>
      <c r="R1635" s="22">
        <f t="shared" si="75"/>
        <v>2018</v>
      </c>
      <c r="S1635" s="22">
        <f t="shared" si="76"/>
        <v>1</v>
      </c>
      <c r="T1635" s="22">
        <f t="shared" si="77"/>
        <v>1</v>
      </c>
    </row>
    <row r="1636" spans="1:20">
      <c r="A1636" t="s">
        <v>466</v>
      </c>
      <c r="B1636">
        <v>1726510595</v>
      </c>
      <c r="C1636">
        <v>2688054435</v>
      </c>
      <c r="D1636">
        <v>70010000006</v>
      </c>
      <c r="E1636" t="s">
        <v>29</v>
      </c>
      <c r="F1636" t="s">
        <v>32</v>
      </c>
      <c r="H1636" s="7">
        <v>114.77</v>
      </c>
      <c r="I1636" s="20">
        <v>43431</v>
      </c>
      <c r="J1636" s="20">
        <v>43433</v>
      </c>
      <c r="K1636" s="20"/>
      <c r="L1636" s="20"/>
      <c r="M1636" s="20">
        <v>43487</v>
      </c>
      <c r="N1636" s="20">
        <v>43493</v>
      </c>
      <c r="O1636" s="21">
        <v>-6</v>
      </c>
      <c r="P1636" s="21">
        <v>-6</v>
      </c>
      <c r="Q1636" s="7">
        <v>-688.62</v>
      </c>
      <c r="R1636" s="22">
        <f t="shared" si="75"/>
        <v>2018</v>
      </c>
      <c r="S1636" s="22">
        <f t="shared" si="76"/>
        <v>1</v>
      </c>
      <c r="T1636" s="22">
        <f t="shared" si="77"/>
        <v>1</v>
      </c>
    </row>
    <row r="1637" spans="1:20">
      <c r="A1637" t="s">
        <v>337</v>
      </c>
      <c r="B1637">
        <v>2804530968</v>
      </c>
      <c r="C1637">
        <v>2182072136</v>
      </c>
      <c r="D1637">
        <v>70010000050</v>
      </c>
      <c r="E1637" t="s">
        <v>29</v>
      </c>
      <c r="F1637" t="s">
        <v>32</v>
      </c>
      <c r="H1637" s="7">
        <v>72.47</v>
      </c>
      <c r="I1637" s="20">
        <v>43447</v>
      </c>
      <c r="J1637" s="20">
        <v>43448</v>
      </c>
      <c r="K1637" s="20"/>
      <c r="L1637" s="20"/>
      <c r="M1637" s="20">
        <v>43487</v>
      </c>
      <c r="N1637" s="20">
        <v>43508</v>
      </c>
      <c r="O1637" s="21">
        <v>-21</v>
      </c>
      <c r="P1637" s="21">
        <v>-21</v>
      </c>
      <c r="Q1637" s="7">
        <v>-1521.87</v>
      </c>
      <c r="R1637" s="22">
        <f t="shared" si="75"/>
        <v>2018</v>
      </c>
      <c r="S1637" s="22">
        <f t="shared" si="76"/>
        <v>1</v>
      </c>
      <c r="T1637" s="22">
        <f t="shared" si="77"/>
        <v>1</v>
      </c>
    </row>
    <row r="1638" spans="1:20">
      <c r="A1638" t="s">
        <v>304</v>
      </c>
      <c r="B1638">
        <v>7279701002</v>
      </c>
      <c r="C1638">
        <v>3848019818</v>
      </c>
      <c r="D1638">
        <v>70010000050</v>
      </c>
      <c r="E1638" t="s">
        <v>29</v>
      </c>
      <c r="F1638" t="s">
        <v>32</v>
      </c>
      <c r="H1638" s="7">
        <v>661.61</v>
      </c>
      <c r="I1638" s="20">
        <v>43432</v>
      </c>
      <c r="J1638" s="20">
        <v>43434</v>
      </c>
      <c r="K1638" s="20"/>
      <c r="L1638" s="20"/>
      <c r="M1638" s="20">
        <v>43487</v>
      </c>
      <c r="N1638" s="20">
        <v>43494</v>
      </c>
      <c r="O1638" s="21">
        <v>-7</v>
      </c>
      <c r="P1638" s="21">
        <v>-7</v>
      </c>
      <c r="Q1638" s="7">
        <v>-4631.2700000000004</v>
      </c>
      <c r="R1638" s="22">
        <f t="shared" si="75"/>
        <v>2018</v>
      </c>
      <c r="S1638" s="22">
        <f t="shared" si="76"/>
        <v>1</v>
      </c>
      <c r="T1638" s="22">
        <f t="shared" si="77"/>
        <v>1</v>
      </c>
    </row>
    <row r="1639" spans="1:20">
      <c r="A1639" t="s">
        <v>231</v>
      </c>
      <c r="B1639">
        <v>784230872</v>
      </c>
      <c r="C1639" t="s">
        <v>1042</v>
      </c>
      <c r="D1639">
        <v>70010000085</v>
      </c>
      <c r="E1639" t="s">
        <v>29</v>
      </c>
      <c r="F1639" t="s">
        <v>32</v>
      </c>
      <c r="H1639" s="7">
        <v>62.95</v>
      </c>
      <c r="I1639" s="20">
        <v>43434</v>
      </c>
      <c r="J1639" s="20">
        <v>43440</v>
      </c>
      <c r="K1639" s="20"/>
      <c r="L1639" s="20"/>
      <c r="M1639" s="20">
        <v>43487</v>
      </c>
      <c r="N1639" s="20">
        <v>43500</v>
      </c>
      <c r="O1639" s="21">
        <v>-13</v>
      </c>
      <c r="P1639" s="21">
        <v>-13</v>
      </c>
      <c r="Q1639" s="7">
        <v>-818.35</v>
      </c>
      <c r="R1639" s="22">
        <f t="shared" si="75"/>
        <v>2018</v>
      </c>
      <c r="S1639" s="22">
        <f t="shared" si="76"/>
        <v>1</v>
      </c>
      <c r="T1639" s="22">
        <f t="shared" si="77"/>
        <v>1</v>
      </c>
    </row>
    <row r="1640" spans="1:20">
      <c r="A1640" t="s">
        <v>220</v>
      </c>
      <c r="B1640">
        <v>9699320017</v>
      </c>
      <c r="C1640">
        <v>537161267</v>
      </c>
      <c r="D1640">
        <v>70010000050</v>
      </c>
      <c r="E1640" t="s">
        <v>29</v>
      </c>
      <c r="F1640" t="s">
        <v>32</v>
      </c>
      <c r="H1640" s="7">
        <v>1361.52</v>
      </c>
      <c r="I1640" s="20">
        <v>43430</v>
      </c>
      <c r="J1640" s="20">
        <v>43430</v>
      </c>
      <c r="K1640" s="20"/>
      <c r="L1640" s="20"/>
      <c r="M1640" s="20">
        <v>43487</v>
      </c>
      <c r="N1640" s="20">
        <v>43490</v>
      </c>
      <c r="O1640" s="21">
        <v>-3</v>
      </c>
      <c r="P1640" s="21">
        <v>-3</v>
      </c>
      <c r="Q1640" s="7">
        <v>-4084.56</v>
      </c>
      <c r="R1640" s="22">
        <f t="shared" si="75"/>
        <v>2018</v>
      </c>
      <c r="S1640" s="22">
        <f t="shared" si="76"/>
        <v>1</v>
      </c>
      <c r="T1640" s="22">
        <f t="shared" si="77"/>
        <v>1</v>
      </c>
    </row>
    <row r="1641" spans="1:20">
      <c r="A1641" t="s">
        <v>700</v>
      </c>
      <c r="B1641">
        <v>801720152</v>
      </c>
      <c r="C1641">
        <v>9639314517</v>
      </c>
      <c r="D1641">
        <v>70010000036</v>
      </c>
      <c r="E1641" t="s">
        <v>29</v>
      </c>
      <c r="F1641" t="s">
        <v>32</v>
      </c>
      <c r="H1641" s="7">
        <v>1559.16</v>
      </c>
      <c r="I1641" s="20">
        <v>43439</v>
      </c>
      <c r="J1641" s="20">
        <v>43443</v>
      </c>
      <c r="K1641" s="20"/>
      <c r="L1641" s="20"/>
      <c r="M1641" s="20">
        <v>43487</v>
      </c>
      <c r="N1641" s="20">
        <v>43503</v>
      </c>
      <c r="O1641" s="21">
        <v>-16</v>
      </c>
      <c r="P1641" s="21">
        <v>-16</v>
      </c>
      <c r="Q1641" s="7">
        <v>-24946.560000000001</v>
      </c>
      <c r="R1641" s="22">
        <f t="shared" si="75"/>
        <v>2018</v>
      </c>
      <c r="S1641" s="22">
        <f t="shared" si="76"/>
        <v>1</v>
      </c>
      <c r="T1641" s="22">
        <f t="shared" si="77"/>
        <v>1</v>
      </c>
    </row>
    <row r="1642" spans="1:20">
      <c r="A1642" t="s">
        <v>220</v>
      </c>
      <c r="B1642">
        <v>9699320017</v>
      </c>
      <c r="C1642">
        <v>537161409</v>
      </c>
      <c r="D1642">
        <v>70010000050</v>
      </c>
      <c r="E1642" t="s">
        <v>29</v>
      </c>
      <c r="F1642" t="s">
        <v>32</v>
      </c>
      <c r="H1642" s="7">
        <v>1361.52</v>
      </c>
      <c r="I1642" s="20">
        <v>43431</v>
      </c>
      <c r="J1642" s="20">
        <v>43432</v>
      </c>
      <c r="K1642" s="20"/>
      <c r="L1642" s="20"/>
      <c r="M1642" s="20">
        <v>43487</v>
      </c>
      <c r="N1642" s="20">
        <v>43492</v>
      </c>
      <c r="O1642" s="21">
        <v>-5</v>
      </c>
      <c r="P1642" s="21">
        <v>-5</v>
      </c>
      <c r="Q1642" s="7">
        <v>-6807.6</v>
      </c>
      <c r="R1642" s="22">
        <f t="shared" si="75"/>
        <v>2018</v>
      </c>
      <c r="S1642" s="22">
        <f t="shared" si="76"/>
        <v>1</v>
      </c>
      <c r="T1642" s="22">
        <f t="shared" si="77"/>
        <v>1</v>
      </c>
    </row>
    <row r="1643" spans="1:20">
      <c r="A1643" t="s">
        <v>702</v>
      </c>
      <c r="B1643">
        <v>2790240101</v>
      </c>
      <c r="C1643">
        <v>25859</v>
      </c>
      <c r="D1643">
        <v>70010000050</v>
      </c>
      <c r="E1643" t="s">
        <v>29</v>
      </c>
      <c r="F1643" t="s">
        <v>32</v>
      </c>
      <c r="H1643" s="7">
        <v>32.57</v>
      </c>
      <c r="I1643" s="20">
        <v>43434</v>
      </c>
      <c r="J1643" s="20">
        <v>43444</v>
      </c>
      <c r="K1643" s="20"/>
      <c r="L1643" s="20"/>
      <c r="M1643" s="20">
        <v>43487</v>
      </c>
      <c r="N1643" s="20">
        <v>43504</v>
      </c>
      <c r="O1643" s="21">
        <v>-17</v>
      </c>
      <c r="P1643" s="21">
        <v>-17</v>
      </c>
      <c r="Q1643" s="7">
        <v>-553.69000000000005</v>
      </c>
      <c r="R1643" s="22">
        <f t="shared" si="75"/>
        <v>2018</v>
      </c>
      <c r="S1643" s="22">
        <f t="shared" si="76"/>
        <v>1</v>
      </c>
      <c r="T1643" s="22">
        <f t="shared" si="77"/>
        <v>1</v>
      </c>
    </row>
    <row r="1644" spans="1:20">
      <c r="A1644" t="s">
        <v>179</v>
      </c>
      <c r="B1644">
        <v>674840152</v>
      </c>
      <c r="C1644">
        <v>5301977474</v>
      </c>
      <c r="D1644">
        <v>70010000050</v>
      </c>
      <c r="E1644" t="s">
        <v>29</v>
      </c>
      <c r="F1644" t="s">
        <v>32</v>
      </c>
      <c r="H1644" s="7">
        <v>634.4</v>
      </c>
      <c r="I1644" s="20">
        <v>43446</v>
      </c>
      <c r="J1644" s="20">
        <v>43447</v>
      </c>
      <c r="K1644" s="20"/>
      <c r="L1644" s="20"/>
      <c r="M1644" s="20">
        <v>43487</v>
      </c>
      <c r="N1644" s="20">
        <v>43507</v>
      </c>
      <c r="O1644" s="21">
        <v>-20</v>
      </c>
      <c r="P1644" s="21">
        <v>-20</v>
      </c>
      <c r="Q1644" s="7">
        <v>-12688</v>
      </c>
      <c r="R1644" s="22">
        <f t="shared" si="75"/>
        <v>2018</v>
      </c>
      <c r="S1644" s="22">
        <f t="shared" si="76"/>
        <v>1</v>
      </c>
      <c r="T1644" s="22">
        <f t="shared" si="77"/>
        <v>1</v>
      </c>
    </row>
    <row r="1645" spans="1:20">
      <c r="A1645" t="s">
        <v>304</v>
      </c>
      <c r="B1645">
        <v>7279701002</v>
      </c>
      <c r="C1645">
        <v>3848019816</v>
      </c>
      <c r="D1645">
        <v>70010000056</v>
      </c>
      <c r="E1645" t="s">
        <v>29</v>
      </c>
      <c r="F1645" t="s">
        <v>32</v>
      </c>
      <c r="H1645" s="7">
        <v>5241.6000000000004</v>
      </c>
      <c r="I1645" s="20">
        <v>43432</v>
      </c>
      <c r="J1645" s="20">
        <v>43433</v>
      </c>
      <c r="K1645" s="20"/>
      <c r="L1645" s="20"/>
      <c r="M1645" s="20">
        <v>43487</v>
      </c>
      <c r="N1645" s="20">
        <v>43493</v>
      </c>
      <c r="O1645" s="21">
        <v>-6</v>
      </c>
      <c r="P1645" s="21">
        <v>-6</v>
      </c>
      <c r="Q1645" s="7">
        <v>-31449.600000000002</v>
      </c>
      <c r="R1645" s="22">
        <f t="shared" si="75"/>
        <v>2018</v>
      </c>
      <c r="S1645" s="22">
        <f t="shared" si="76"/>
        <v>1</v>
      </c>
      <c r="T1645" s="22">
        <f t="shared" si="77"/>
        <v>1</v>
      </c>
    </row>
    <row r="1646" spans="1:20">
      <c r="A1646" t="s">
        <v>798</v>
      </c>
      <c r="B1646">
        <v>2829240155</v>
      </c>
      <c r="C1646">
        <v>4237</v>
      </c>
      <c r="D1646">
        <v>70010000036</v>
      </c>
      <c r="E1646" t="s">
        <v>29</v>
      </c>
      <c r="F1646" t="s">
        <v>32</v>
      </c>
      <c r="H1646" s="7">
        <v>234.24</v>
      </c>
      <c r="I1646" s="20">
        <v>43433</v>
      </c>
      <c r="J1646" s="20">
        <v>43434</v>
      </c>
      <c r="K1646" s="20"/>
      <c r="L1646" s="20"/>
      <c r="M1646" s="20">
        <v>43487</v>
      </c>
      <c r="N1646" s="20">
        <v>43494</v>
      </c>
      <c r="O1646" s="21">
        <v>-7</v>
      </c>
      <c r="P1646" s="21">
        <v>-7</v>
      </c>
      <c r="Q1646" s="7">
        <v>-1639.68</v>
      </c>
      <c r="R1646" s="22">
        <f t="shared" si="75"/>
        <v>2018</v>
      </c>
      <c r="S1646" s="22">
        <f t="shared" si="76"/>
        <v>1</v>
      </c>
      <c r="T1646" s="22">
        <f t="shared" si="77"/>
        <v>1</v>
      </c>
    </row>
    <row r="1647" spans="1:20">
      <c r="A1647" t="s">
        <v>1043</v>
      </c>
      <c r="B1647">
        <v>5102540019</v>
      </c>
      <c r="C1647" t="s">
        <v>1044</v>
      </c>
      <c r="D1647">
        <v>70010000036</v>
      </c>
      <c r="E1647" t="s">
        <v>29</v>
      </c>
      <c r="F1647" t="s">
        <v>32</v>
      </c>
      <c r="H1647" s="7">
        <v>223.26</v>
      </c>
      <c r="I1647" s="20">
        <v>43433</v>
      </c>
      <c r="J1647" s="20">
        <v>43435</v>
      </c>
      <c r="K1647" s="20"/>
      <c r="L1647" s="20"/>
      <c r="M1647" s="20">
        <v>43487</v>
      </c>
      <c r="N1647" s="20">
        <v>43495</v>
      </c>
      <c r="O1647" s="21">
        <v>-8</v>
      </c>
      <c r="P1647" s="21">
        <v>-8</v>
      </c>
      <c r="Q1647" s="7">
        <v>-1786.08</v>
      </c>
      <c r="R1647" s="22">
        <f t="shared" si="75"/>
        <v>2018</v>
      </c>
      <c r="S1647" s="22">
        <f t="shared" si="76"/>
        <v>1</v>
      </c>
      <c r="T1647" s="22">
        <f t="shared" si="77"/>
        <v>1</v>
      </c>
    </row>
    <row r="1648" spans="1:20">
      <c r="A1648" t="s">
        <v>337</v>
      </c>
      <c r="B1648">
        <v>2804530968</v>
      </c>
      <c r="C1648">
        <v>2182068812</v>
      </c>
      <c r="D1648">
        <v>70010000050</v>
      </c>
      <c r="E1648" t="s">
        <v>29</v>
      </c>
      <c r="F1648" t="s">
        <v>32</v>
      </c>
      <c r="H1648" s="7">
        <v>146.4</v>
      </c>
      <c r="I1648" s="20">
        <v>43433</v>
      </c>
      <c r="J1648" s="20">
        <v>43435</v>
      </c>
      <c r="K1648" s="20"/>
      <c r="L1648" s="20"/>
      <c r="M1648" s="20">
        <v>43487</v>
      </c>
      <c r="N1648" s="20">
        <v>43495</v>
      </c>
      <c r="O1648" s="21">
        <v>-8</v>
      </c>
      <c r="P1648" s="21">
        <v>-8</v>
      </c>
      <c r="Q1648" s="7">
        <v>-1171.2</v>
      </c>
      <c r="R1648" s="22">
        <f t="shared" si="75"/>
        <v>2018</v>
      </c>
      <c r="S1648" s="22">
        <f t="shared" si="76"/>
        <v>1</v>
      </c>
      <c r="T1648" s="22">
        <f t="shared" si="77"/>
        <v>1</v>
      </c>
    </row>
    <row r="1649" spans="1:20">
      <c r="A1649" t="s">
        <v>337</v>
      </c>
      <c r="B1649">
        <v>2804530968</v>
      </c>
      <c r="C1649">
        <v>2182069282</v>
      </c>
      <c r="D1649">
        <v>70010000050</v>
      </c>
      <c r="E1649" t="s">
        <v>29</v>
      </c>
      <c r="F1649" t="s">
        <v>32</v>
      </c>
      <c r="H1649" s="7">
        <v>717.36</v>
      </c>
      <c r="I1649" s="20">
        <v>43434</v>
      </c>
      <c r="J1649" s="20">
        <v>43437</v>
      </c>
      <c r="K1649" s="20"/>
      <c r="L1649" s="20"/>
      <c r="M1649" s="20">
        <v>43487</v>
      </c>
      <c r="N1649" s="20">
        <v>43497</v>
      </c>
      <c r="O1649" s="21">
        <v>-10</v>
      </c>
      <c r="P1649" s="21">
        <v>-10</v>
      </c>
      <c r="Q1649" s="7">
        <v>-7173.6</v>
      </c>
      <c r="R1649" s="22">
        <f t="shared" si="75"/>
        <v>2018</v>
      </c>
      <c r="S1649" s="22">
        <f t="shared" si="76"/>
        <v>1</v>
      </c>
      <c r="T1649" s="22">
        <f t="shared" si="77"/>
        <v>1</v>
      </c>
    </row>
    <row r="1650" spans="1:20">
      <c r="A1650" t="s">
        <v>179</v>
      </c>
      <c r="B1650">
        <v>674840152</v>
      </c>
      <c r="C1650">
        <v>5301973491</v>
      </c>
      <c r="D1650">
        <v>70010000050</v>
      </c>
      <c r="E1650" t="s">
        <v>29</v>
      </c>
      <c r="F1650" t="s">
        <v>32</v>
      </c>
      <c r="H1650" s="7">
        <v>131.76</v>
      </c>
      <c r="I1650" s="20">
        <v>43432</v>
      </c>
      <c r="J1650" s="20">
        <v>43434</v>
      </c>
      <c r="K1650" s="20"/>
      <c r="L1650" s="20"/>
      <c r="M1650" s="20">
        <v>43487</v>
      </c>
      <c r="N1650" s="20">
        <v>43494</v>
      </c>
      <c r="O1650" s="21">
        <v>-7</v>
      </c>
      <c r="P1650" s="21">
        <v>-7</v>
      </c>
      <c r="Q1650" s="7">
        <v>-922.31999999999994</v>
      </c>
      <c r="R1650" s="22">
        <f t="shared" si="75"/>
        <v>2018</v>
      </c>
      <c r="S1650" s="22">
        <f t="shared" si="76"/>
        <v>1</v>
      </c>
      <c r="T1650" s="22">
        <f t="shared" si="77"/>
        <v>1</v>
      </c>
    </row>
    <row r="1651" spans="1:20">
      <c r="A1651" t="s">
        <v>231</v>
      </c>
      <c r="B1651">
        <v>784230872</v>
      </c>
      <c r="C1651" t="s">
        <v>1045</v>
      </c>
      <c r="D1651">
        <v>70010000085</v>
      </c>
      <c r="E1651" t="s">
        <v>29</v>
      </c>
      <c r="F1651" t="s">
        <v>32</v>
      </c>
      <c r="H1651" s="7">
        <v>62.95</v>
      </c>
      <c r="I1651" s="20">
        <v>43434</v>
      </c>
      <c r="J1651" s="20">
        <v>43440</v>
      </c>
      <c r="K1651" s="20"/>
      <c r="L1651" s="20"/>
      <c r="M1651" s="20">
        <v>43487</v>
      </c>
      <c r="N1651" s="20">
        <v>43500</v>
      </c>
      <c r="O1651" s="21">
        <v>-13</v>
      </c>
      <c r="P1651" s="21">
        <v>-13</v>
      </c>
      <c r="Q1651" s="7">
        <v>-818.35</v>
      </c>
      <c r="R1651" s="22">
        <f t="shared" si="75"/>
        <v>2018</v>
      </c>
      <c r="S1651" s="22">
        <f t="shared" si="76"/>
        <v>1</v>
      </c>
      <c r="T1651" s="22">
        <f t="shared" si="77"/>
        <v>1</v>
      </c>
    </row>
    <row r="1652" spans="1:20">
      <c r="A1652" t="s">
        <v>1046</v>
      </c>
      <c r="B1652">
        <v>2130320035</v>
      </c>
      <c r="C1652" t="s">
        <v>1047</v>
      </c>
      <c r="D1652">
        <v>70010000009</v>
      </c>
      <c r="E1652" t="s">
        <v>29</v>
      </c>
      <c r="F1652" t="s">
        <v>32</v>
      </c>
      <c r="H1652" s="7">
        <v>-4712.3999999999996</v>
      </c>
      <c r="I1652" s="20">
        <v>43486</v>
      </c>
      <c r="J1652" s="20">
        <v>43487</v>
      </c>
      <c r="K1652" s="20"/>
      <c r="L1652" s="20"/>
      <c r="M1652" s="20">
        <v>43487</v>
      </c>
      <c r="N1652" s="20">
        <v>43547</v>
      </c>
      <c r="O1652" s="21">
        <v>-60</v>
      </c>
      <c r="P1652" s="21">
        <v>-60</v>
      </c>
      <c r="Q1652" s="7">
        <v>0</v>
      </c>
      <c r="R1652" s="22">
        <f t="shared" si="75"/>
        <v>2019</v>
      </c>
      <c r="S1652" s="22">
        <f t="shared" si="76"/>
        <v>1</v>
      </c>
      <c r="T1652" s="22">
        <f t="shared" si="77"/>
        <v>1</v>
      </c>
    </row>
    <row r="1653" spans="1:20">
      <c r="A1653" t="s">
        <v>176</v>
      </c>
      <c r="B1653">
        <v>8862820969</v>
      </c>
      <c r="C1653">
        <v>2018109506</v>
      </c>
      <c r="D1653">
        <v>70010000050</v>
      </c>
      <c r="E1653" t="s">
        <v>29</v>
      </c>
      <c r="F1653" t="s">
        <v>32</v>
      </c>
      <c r="H1653" s="7">
        <v>2928</v>
      </c>
      <c r="I1653" s="20">
        <v>43383</v>
      </c>
      <c r="J1653" s="20">
        <v>43383</v>
      </c>
      <c r="K1653" s="20"/>
      <c r="L1653" s="20"/>
      <c r="M1653" s="20">
        <v>43487</v>
      </c>
      <c r="N1653" s="20">
        <v>43443</v>
      </c>
      <c r="O1653" s="21">
        <v>44</v>
      </c>
      <c r="P1653" s="21">
        <v>44</v>
      </c>
      <c r="Q1653" s="7">
        <v>128832</v>
      </c>
      <c r="R1653" s="22">
        <f t="shared" si="75"/>
        <v>2018</v>
      </c>
      <c r="S1653" s="22">
        <f t="shared" si="76"/>
        <v>1</v>
      </c>
      <c r="T1653" s="22">
        <f t="shared" si="77"/>
        <v>1</v>
      </c>
    </row>
    <row r="1654" spans="1:20">
      <c r="A1654" t="s">
        <v>337</v>
      </c>
      <c r="B1654">
        <v>2804530968</v>
      </c>
      <c r="C1654">
        <v>2182066957</v>
      </c>
      <c r="D1654">
        <v>70010000050</v>
      </c>
      <c r="E1654" t="s">
        <v>29</v>
      </c>
      <c r="F1654" t="s">
        <v>32</v>
      </c>
      <c r="H1654" s="7">
        <v>198.25</v>
      </c>
      <c r="I1654" s="20">
        <v>43425</v>
      </c>
      <c r="J1654" s="20">
        <v>43426</v>
      </c>
      <c r="K1654" s="20"/>
      <c r="L1654" s="20"/>
      <c r="M1654" s="20">
        <v>43487</v>
      </c>
      <c r="N1654" s="20">
        <v>43486</v>
      </c>
      <c r="O1654" s="21">
        <v>1</v>
      </c>
      <c r="P1654" s="21">
        <v>1</v>
      </c>
      <c r="Q1654" s="7">
        <v>198.25</v>
      </c>
      <c r="R1654" s="22">
        <f t="shared" si="75"/>
        <v>2018</v>
      </c>
      <c r="S1654" s="22">
        <f t="shared" si="76"/>
        <v>1</v>
      </c>
      <c r="T1654" s="22">
        <f t="shared" si="77"/>
        <v>1</v>
      </c>
    </row>
    <row r="1655" spans="1:20">
      <c r="A1655" t="s">
        <v>337</v>
      </c>
      <c r="B1655">
        <v>2804530968</v>
      </c>
      <c r="C1655">
        <v>2182066011</v>
      </c>
      <c r="D1655">
        <v>70010000050</v>
      </c>
      <c r="E1655" t="s">
        <v>29</v>
      </c>
      <c r="F1655" t="s">
        <v>32</v>
      </c>
      <c r="H1655" s="7">
        <v>341.6</v>
      </c>
      <c r="I1655" s="20">
        <v>43420</v>
      </c>
      <c r="J1655" s="20">
        <v>43421</v>
      </c>
      <c r="K1655" s="20"/>
      <c r="L1655" s="20"/>
      <c r="M1655" s="20">
        <v>43487</v>
      </c>
      <c r="N1655" s="20">
        <v>43481</v>
      </c>
      <c r="O1655" s="21">
        <v>6</v>
      </c>
      <c r="P1655" s="21">
        <v>6</v>
      </c>
      <c r="Q1655" s="7">
        <v>2049.6000000000004</v>
      </c>
      <c r="R1655" s="22">
        <f t="shared" si="75"/>
        <v>2018</v>
      </c>
      <c r="S1655" s="22">
        <f t="shared" si="76"/>
        <v>1</v>
      </c>
      <c r="T1655" s="22">
        <f t="shared" si="77"/>
        <v>1</v>
      </c>
    </row>
    <row r="1656" spans="1:20">
      <c r="A1656" t="s">
        <v>555</v>
      </c>
      <c r="B1656">
        <v>11264670156</v>
      </c>
      <c r="C1656" t="s">
        <v>1048</v>
      </c>
      <c r="D1656">
        <v>70010000050</v>
      </c>
      <c r="E1656" t="s">
        <v>29</v>
      </c>
      <c r="F1656" t="s">
        <v>32</v>
      </c>
      <c r="H1656" s="7">
        <v>597.79999999999995</v>
      </c>
      <c r="I1656" s="20">
        <v>43432</v>
      </c>
      <c r="J1656" s="20">
        <v>43440</v>
      </c>
      <c r="K1656" s="20"/>
      <c r="L1656" s="20"/>
      <c r="M1656" s="20">
        <v>43487</v>
      </c>
      <c r="N1656" s="20">
        <v>43500</v>
      </c>
      <c r="O1656" s="21">
        <v>-13</v>
      </c>
      <c r="P1656" s="21">
        <v>-13</v>
      </c>
      <c r="Q1656" s="7">
        <v>-7771.4</v>
      </c>
      <c r="R1656" s="22">
        <f t="shared" si="75"/>
        <v>2018</v>
      </c>
      <c r="S1656" s="22">
        <f t="shared" si="76"/>
        <v>1</v>
      </c>
      <c r="T1656" s="22">
        <f t="shared" si="77"/>
        <v>1</v>
      </c>
    </row>
    <row r="1657" spans="1:20">
      <c r="A1657" t="s">
        <v>555</v>
      </c>
      <c r="B1657">
        <v>11264670156</v>
      </c>
      <c r="C1657" t="s">
        <v>1049</v>
      </c>
      <c r="D1657">
        <v>70010000050</v>
      </c>
      <c r="E1657" t="s">
        <v>29</v>
      </c>
      <c r="F1657" t="s">
        <v>32</v>
      </c>
      <c r="H1657" s="7">
        <v>634.4</v>
      </c>
      <c r="I1657" s="20">
        <v>43431</v>
      </c>
      <c r="J1657" s="20">
        <v>43440</v>
      </c>
      <c r="K1657" s="20"/>
      <c r="L1657" s="20"/>
      <c r="M1657" s="20">
        <v>43487</v>
      </c>
      <c r="N1657" s="20">
        <v>43500</v>
      </c>
      <c r="O1657" s="21">
        <v>-13</v>
      </c>
      <c r="P1657" s="21">
        <v>-13</v>
      </c>
      <c r="Q1657" s="7">
        <v>-8247.1999999999989</v>
      </c>
      <c r="R1657" s="22">
        <f t="shared" si="75"/>
        <v>2018</v>
      </c>
      <c r="S1657" s="22">
        <f t="shared" si="76"/>
        <v>1</v>
      </c>
      <c r="T1657" s="22">
        <f t="shared" si="77"/>
        <v>1</v>
      </c>
    </row>
    <row r="1658" spans="1:20">
      <c r="A1658" t="s">
        <v>555</v>
      </c>
      <c r="B1658">
        <v>11264670156</v>
      </c>
      <c r="C1658" t="s">
        <v>1050</v>
      </c>
      <c r="D1658">
        <v>70010000056</v>
      </c>
      <c r="E1658" t="s">
        <v>29</v>
      </c>
      <c r="F1658" t="s">
        <v>32</v>
      </c>
      <c r="H1658" s="7">
        <v>6707.53</v>
      </c>
      <c r="I1658" s="20">
        <v>43431</v>
      </c>
      <c r="J1658" s="20">
        <v>43440</v>
      </c>
      <c r="K1658" s="20"/>
      <c r="L1658" s="20"/>
      <c r="M1658" s="20">
        <v>43487</v>
      </c>
      <c r="N1658" s="20">
        <v>43500</v>
      </c>
      <c r="O1658" s="21">
        <v>-13</v>
      </c>
      <c r="P1658" s="21">
        <v>-13</v>
      </c>
      <c r="Q1658" s="7">
        <v>-87197.89</v>
      </c>
      <c r="R1658" s="22">
        <f t="shared" si="75"/>
        <v>2018</v>
      </c>
      <c r="S1658" s="22">
        <f t="shared" si="76"/>
        <v>1</v>
      </c>
      <c r="T1658" s="22">
        <f t="shared" si="77"/>
        <v>1</v>
      </c>
    </row>
    <row r="1659" spans="1:20">
      <c r="A1659" t="s">
        <v>313</v>
      </c>
      <c r="B1659">
        <v>2510050756</v>
      </c>
      <c r="C1659" t="s">
        <v>1051</v>
      </c>
      <c r="D1659">
        <v>1011000450</v>
      </c>
      <c r="E1659" t="s">
        <v>29</v>
      </c>
      <c r="F1659" t="s">
        <v>59</v>
      </c>
      <c r="H1659" s="7">
        <v>3111</v>
      </c>
      <c r="I1659" s="20">
        <v>43433</v>
      </c>
      <c r="J1659" s="20">
        <v>43433</v>
      </c>
      <c r="K1659" s="20"/>
      <c r="L1659" s="20"/>
      <c r="M1659" s="20">
        <v>43487</v>
      </c>
      <c r="N1659" s="20">
        <v>43493</v>
      </c>
      <c r="O1659" s="21">
        <v>-6</v>
      </c>
      <c r="P1659" s="21">
        <v>-6</v>
      </c>
      <c r="Q1659" s="7">
        <v>-18666</v>
      </c>
      <c r="R1659" s="22">
        <f t="shared" si="75"/>
        <v>2018</v>
      </c>
      <c r="S1659" s="22">
        <f t="shared" si="76"/>
        <v>1</v>
      </c>
      <c r="T1659" s="22">
        <f t="shared" si="77"/>
        <v>1</v>
      </c>
    </row>
    <row r="1660" spans="1:20">
      <c r="A1660" t="s">
        <v>203</v>
      </c>
      <c r="B1660">
        <v>11206730159</v>
      </c>
      <c r="C1660">
        <v>7171630535</v>
      </c>
      <c r="D1660">
        <v>70010000056</v>
      </c>
      <c r="E1660" t="s">
        <v>29</v>
      </c>
      <c r="F1660" t="s">
        <v>32</v>
      </c>
      <c r="H1660" s="7">
        <v>780</v>
      </c>
      <c r="I1660" s="20">
        <v>43431</v>
      </c>
      <c r="J1660" s="20">
        <v>43433</v>
      </c>
      <c r="K1660" s="20"/>
      <c r="L1660" s="20"/>
      <c r="M1660" s="20">
        <v>43487</v>
      </c>
      <c r="N1660" s="20">
        <v>43493</v>
      </c>
      <c r="O1660" s="21">
        <v>-6</v>
      </c>
      <c r="P1660" s="21">
        <v>-6</v>
      </c>
      <c r="Q1660" s="7">
        <v>-4680</v>
      </c>
      <c r="R1660" s="22">
        <f t="shared" si="75"/>
        <v>2018</v>
      </c>
      <c r="S1660" s="22">
        <f t="shared" si="76"/>
        <v>1</v>
      </c>
      <c r="T1660" s="22">
        <f t="shared" si="77"/>
        <v>1</v>
      </c>
    </row>
    <row r="1661" spans="1:20">
      <c r="A1661" t="s">
        <v>702</v>
      </c>
      <c r="B1661">
        <v>2790240101</v>
      </c>
      <c r="C1661">
        <v>24623</v>
      </c>
      <c r="D1661">
        <v>70010000050</v>
      </c>
      <c r="E1661" t="s">
        <v>29</v>
      </c>
      <c r="F1661" t="s">
        <v>32</v>
      </c>
      <c r="H1661" s="7">
        <v>130.30000000000001</v>
      </c>
      <c r="I1661" s="20">
        <v>43419</v>
      </c>
      <c r="J1661" s="20">
        <v>43433</v>
      </c>
      <c r="K1661" s="20"/>
      <c r="L1661" s="20"/>
      <c r="M1661" s="20">
        <v>43487</v>
      </c>
      <c r="N1661" s="20">
        <v>43493</v>
      </c>
      <c r="O1661" s="21">
        <v>-6</v>
      </c>
      <c r="P1661" s="21">
        <v>-6</v>
      </c>
      <c r="Q1661" s="7">
        <v>-781.80000000000007</v>
      </c>
      <c r="R1661" s="22">
        <f t="shared" si="75"/>
        <v>2018</v>
      </c>
      <c r="S1661" s="22">
        <f t="shared" si="76"/>
        <v>1</v>
      </c>
      <c r="T1661" s="22">
        <f t="shared" si="77"/>
        <v>1</v>
      </c>
    </row>
    <row r="1662" spans="1:20">
      <c r="A1662" t="s">
        <v>616</v>
      </c>
      <c r="B1662">
        <v>2067940367</v>
      </c>
      <c r="C1662">
        <v>5304114246</v>
      </c>
      <c r="D1662">
        <v>70010000065</v>
      </c>
      <c r="E1662" t="s">
        <v>29</v>
      </c>
      <c r="F1662" t="s">
        <v>32</v>
      </c>
      <c r="H1662" s="7">
        <v>2932.8</v>
      </c>
      <c r="I1662" s="20">
        <v>43431</v>
      </c>
      <c r="J1662" s="20">
        <v>43434</v>
      </c>
      <c r="K1662" s="20"/>
      <c r="L1662" s="20"/>
      <c r="M1662" s="20">
        <v>43487</v>
      </c>
      <c r="N1662" s="20">
        <v>43494</v>
      </c>
      <c r="O1662" s="21">
        <v>-7</v>
      </c>
      <c r="P1662" s="21">
        <v>-7</v>
      </c>
      <c r="Q1662" s="7">
        <v>-20529.600000000002</v>
      </c>
      <c r="R1662" s="22">
        <f t="shared" si="75"/>
        <v>2018</v>
      </c>
      <c r="S1662" s="22">
        <f t="shared" si="76"/>
        <v>1</v>
      </c>
      <c r="T1662" s="22">
        <f t="shared" si="77"/>
        <v>1</v>
      </c>
    </row>
    <row r="1663" spans="1:20">
      <c r="A1663" t="s">
        <v>176</v>
      </c>
      <c r="B1663">
        <v>8862820969</v>
      </c>
      <c r="C1663">
        <v>2018111935</v>
      </c>
      <c r="D1663">
        <v>70010000050</v>
      </c>
      <c r="E1663" t="s">
        <v>29</v>
      </c>
      <c r="F1663" t="s">
        <v>42</v>
      </c>
      <c r="H1663" s="7">
        <v>7415.16</v>
      </c>
      <c r="I1663" s="20">
        <v>43451</v>
      </c>
      <c r="J1663" s="20">
        <v>43451</v>
      </c>
      <c r="K1663" s="20"/>
      <c r="L1663" s="20"/>
      <c r="M1663" s="20">
        <v>43487</v>
      </c>
      <c r="N1663" s="20">
        <v>43511</v>
      </c>
      <c r="O1663" s="21">
        <v>-24</v>
      </c>
      <c r="P1663" s="21">
        <v>-24</v>
      </c>
      <c r="Q1663" s="7">
        <v>-177963.84</v>
      </c>
      <c r="R1663" s="22">
        <f t="shared" si="75"/>
        <v>2018</v>
      </c>
      <c r="S1663" s="22">
        <f t="shared" si="76"/>
        <v>1</v>
      </c>
      <c r="T1663" s="22">
        <f t="shared" si="77"/>
        <v>1</v>
      </c>
    </row>
    <row r="1664" spans="1:20">
      <c r="A1664" t="s">
        <v>231</v>
      </c>
      <c r="B1664">
        <v>784230872</v>
      </c>
      <c r="C1664" t="s">
        <v>1052</v>
      </c>
      <c r="D1664">
        <v>70010000085</v>
      </c>
      <c r="E1664" t="s">
        <v>29</v>
      </c>
      <c r="F1664" t="s">
        <v>32</v>
      </c>
      <c r="H1664" s="7">
        <v>25.18</v>
      </c>
      <c r="I1664" s="20">
        <v>43424</v>
      </c>
      <c r="J1664" s="20">
        <v>43430</v>
      </c>
      <c r="K1664" s="20"/>
      <c r="L1664" s="20"/>
      <c r="M1664" s="20">
        <v>43487</v>
      </c>
      <c r="N1664" s="20">
        <v>43490</v>
      </c>
      <c r="O1664" s="21">
        <v>-3</v>
      </c>
      <c r="P1664" s="21">
        <v>-3</v>
      </c>
      <c r="Q1664" s="7">
        <v>-75.539999999999992</v>
      </c>
      <c r="R1664" s="22">
        <f t="shared" si="75"/>
        <v>2018</v>
      </c>
      <c r="S1664" s="22">
        <f t="shared" si="76"/>
        <v>1</v>
      </c>
      <c r="T1664" s="22">
        <f t="shared" si="77"/>
        <v>1</v>
      </c>
    </row>
    <row r="1665" spans="1:20">
      <c r="A1665" t="s">
        <v>36</v>
      </c>
      <c r="B1665">
        <v>7196650720</v>
      </c>
      <c r="C1665">
        <v>2</v>
      </c>
      <c r="D1665">
        <v>71210000037</v>
      </c>
      <c r="E1665" t="s">
        <v>29</v>
      </c>
      <c r="F1665" t="s">
        <v>38</v>
      </c>
      <c r="H1665" s="7">
        <v>138529.73000000001</v>
      </c>
      <c r="I1665" s="20">
        <v>43486</v>
      </c>
      <c r="J1665" s="20">
        <v>43486</v>
      </c>
      <c r="K1665" s="20"/>
      <c r="L1665" s="20"/>
      <c r="M1665" s="20">
        <v>43487</v>
      </c>
      <c r="N1665" s="20">
        <v>43546</v>
      </c>
      <c r="O1665" s="21">
        <v>-59</v>
      </c>
      <c r="P1665" s="21">
        <v>-59</v>
      </c>
      <c r="Q1665" s="7">
        <v>-8173254.0700000003</v>
      </c>
      <c r="R1665" s="22">
        <f t="shared" si="75"/>
        <v>2019</v>
      </c>
      <c r="S1665" s="22">
        <f t="shared" si="76"/>
        <v>1</v>
      </c>
      <c r="T1665" s="22">
        <f t="shared" si="77"/>
        <v>1</v>
      </c>
    </row>
    <row r="1666" spans="1:20">
      <c r="A1666" t="s">
        <v>522</v>
      </c>
      <c r="B1666">
        <v>4459910727</v>
      </c>
      <c r="C1666" t="s">
        <v>1053</v>
      </c>
      <c r="D1666">
        <v>73310500030</v>
      </c>
      <c r="E1666" t="s">
        <v>29</v>
      </c>
      <c r="F1666" t="s">
        <v>99</v>
      </c>
      <c r="H1666" s="7">
        <v>3137.11</v>
      </c>
      <c r="I1666" s="20">
        <v>43482</v>
      </c>
      <c r="J1666" s="20">
        <v>43484</v>
      </c>
      <c r="K1666" s="20"/>
      <c r="L1666" s="20"/>
      <c r="M1666" s="20">
        <v>43487</v>
      </c>
      <c r="N1666" s="20">
        <v>43544</v>
      </c>
      <c r="O1666" s="21">
        <v>-57</v>
      </c>
      <c r="P1666" s="21">
        <v>-57</v>
      </c>
      <c r="Q1666" s="7">
        <v>-178815.27000000002</v>
      </c>
      <c r="R1666" s="22">
        <f t="shared" si="75"/>
        <v>2019</v>
      </c>
      <c r="S1666" s="22">
        <f t="shared" si="76"/>
        <v>1</v>
      </c>
      <c r="T1666" s="22">
        <f t="shared" si="77"/>
        <v>1</v>
      </c>
    </row>
    <row r="1667" spans="1:20">
      <c r="A1667" t="s">
        <v>337</v>
      </c>
      <c r="B1667">
        <v>2804530968</v>
      </c>
      <c r="C1667">
        <v>2182067595</v>
      </c>
      <c r="D1667">
        <v>70010000050</v>
      </c>
      <c r="E1667" t="s">
        <v>29</v>
      </c>
      <c r="F1667" t="s">
        <v>32</v>
      </c>
      <c r="H1667" s="7">
        <v>452.38</v>
      </c>
      <c r="I1667" s="20">
        <v>43427</v>
      </c>
      <c r="J1667" s="20">
        <v>43428</v>
      </c>
      <c r="K1667" s="20"/>
      <c r="L1667" s="20"/>
      <c r="M1667" s="20">
        <v>43487</v>
      </c>
      <c r="N1667" s="20">
        <v>43488</v>
      </c>
      <c r="O1667" s="21">
        <v>-1</v>
      </c>
      <c r="P1667" s="21">
        <v>-1</v>
      </c>
      <c r="Q1667" s="7">
        <v>-452.38</v>
      </c>
      <c r="R1667" s="22">
        <f t="shared" si="75"/>
        <v>2018</v>
      </c>
      <c r="S1667" s="22">
        <f t="shared" si="76"/>
        <v>1</v>
      </c>
      <c r="T1667" s="22">
        <f t="shared" si="77"/>
        <v>1</v>
      </c>
    </row>
    <row r="1668" spans="1:20">
      <c r="A1668" t="s">
        <v>179</v>
      </c>
      <c r="B1668">
        <v>674840152</v>
      </c>
      <c r="C1668">
        <v>5301972735</v>
      </c>
      <c r="D1668">
        <v>70010000050</v>
      </c>
      <c r="E1668" t="s">
        <v>29</v>
      </c>
      <c r="F1668" t="s">
        <v>32</v>
      </c>
      <c r="H1668" s="7">
        <v>641.72</v>
      </c>
      <c r="I1668" s="20">
        <v>43430</v>
      </c>
      <c r="J1668" s="20">
        <v>43431</v>
      </c>
      <c r="K1668" s="20"/>
      <c r="L1668" s="20"/>
      <c r="M1668" s="20">
        <v>43487</v>
      </c>
      <c r="N1668" s="20">
        <v>43491</v>
      </c>
      <c r="O1668" s="21">
        <v>-4</v>
      </c>
      <c r="P1668" s="21">
        <v>-4</v>
      </c>
      <c r="Q1668" s="7">
        <v>-2566.88</v>
      </c>
      <c r="R1668" s="22">
        <f t="shared" si="75"/>
        <v>2018</v>
      </c>
      <c r="S1668" s="22">
        <f t="shared" si="76"/>
        <v>1</v>
      </c>
      <c r="T1668" s="22">
        <f t="shared" si="77"/>
        <v>1</v>
      </c>
    </row>
    <row r="1669" spans="1:20">
      <c r="A1669" t="s">
        <v>126</v>
      </c>
      <c r="B1669">
        <v>890231004</v>
      </c>
      <c r="C1669">
        <v>7140530054</v>
      </c>
      <c r="D1669">
        <v>70010000056</v>
      </c>
      <c r="E1669" t="s">
        <v>29</v>
      </c>
      <c r="F1669" t="s">
        <v>32</v>
      </c>
      <c r="H1669" s="7">
        <v>813.28</v>
      </c>
      <c r="I1669" s="20">
        <v>43430</v>
      </c>
      <c r="J1669" s="20">
        <v>43430</v>
      </c>
      <c r="K1669" s="20"/>
      <c r="L1669" s="20"/>
      <c r="M1669" s="20">
        <v>43487</v>
      </c>
      <c r="N1669" s="20">
        <v>43490</v>
      </c>
      <c r="O1669" s="21">
        <v>-3</v>
      </c>
      <c r="P1669" s="21">
        <v>-3</v>
      </c>
      <c r="Q1669" s="7">
        <v>-2439.84</v>
      </c>
      <c r="R1669" s="22">
        <f t="shared" si="75"/>
        <v>2018</v>
      </c>
      <c r="S1669" s="22">
        <f t="shared" si="76"/>
        <v>1</v>
      </c>
      <c r="T1669" s="22">
        <f t="shared" si="77"/>
        <v>1</v>
      </c>
    </row>
    <row r="1670" spans="1:20">
      <c r="A1670" t="s">
        <v>555</v>
      </c>
      <c r="B1670">
        <v>11264670156</v>
      </c>
      <c r="C1670" t="s">
        <v>1054</v>
      </c>
      <c r="D1670">
        <v>70010000056</v>
      </c>
      <c r="E1670" t="s">
        <v>29</v>
      </c>
      <c r="F1670" t="s">
        <v>32</v>
      </c>
      <c r="H1670" s="7">
        <v>10400</v>
      </c>
      <c r="I1670" s="20">
        <v>43431</v>
      </c>
      <c r="J1670" s="20">
        <v>43440</v>
      </c>
      <c r="K1670" s="20"/>
      <c r="L1670" s="20"/>
      <c r="M1670" s="20">
        <v>43487</v>
      </c>
      <c r="N1670" s="20">
        <v>43500</v>
      </c>
      <c r="O1670" s="21">
        <v>-13</v>
      </c>
      <c r="P1670" s="21">
        <v>-13</v>
      </c>
      <c r="Q1670" s="7">
        <v>-135200</v>
      </c>
      <c r="R1670" s="22">
        <f t="shared" si="75"/>
        <v>2018</v>
      </c>
      <c r="S1670" s="22">
        <f t="shared" si="76"/>
        <v>1</v>
      </c>
      <c r="T1670" s="22">
        <f t="shared" si="77"/>
        <v>1</v>
      </c>
    </row>
    <row r="1671" spans="1:20">
      <c r="A1671" t="s">
        <v>51</v>
      </c>
      <c r="B1671">
        <v>3690650134</v>
      </c>
      <c r="C1671">
        <v>5842511527</v>
      </c>
      <c r="D1671">
        <v>70010000050</v>
      </c>
      <c r="E1671" t="s">
        <v>29</v>
      </c>
      <c r="F1671" t="s">
        <v>32</v>
      </c>
      <c r="H1671" s="7">
        <v>568.03</v>
      </c>
      <c r="I1671" s="20">
        <v>43431</v>
      </c>
      <c r="J1671" s="20">
        <v>43432</v>
      </c>
      <c r="K1671" s="20"/>
      <c r="L1671" s="20"/>
      <c r="M1671" s="20">
        <v>43487</v>
      </c>
      <c r="N1671" s="20">
        <v>43492</v>
      </c>
      <c r="O1671" s="21">
        <v>-5</v>
      </c>
      <c r="P1671" s="21">
        <v>-5</v>
      </c>
      <c r="Q1671" s="7">
        <v>-2840.1499999999996</v>
      </c>
      <c r="R1671" s="22">
        <f t="shared" si="75"/>
        <v>2018</v>
      </c>
      <c r="S1671" s="22">
        <f t="shared" si="76"/>
        <v>1</v>
      </c>
      <c r="T1671" s="22">
        <f t="shared" si="77"/>
        <v>1</v>
      </c>
    </row>
    <row r="1672" spans="1:20">
      <c r="A1672" t="s">
        <v>313</v>
      </c>
      <c r="B1672">
        <v>2510050756</v>
      </c>
      <c r="C1672" t="s">
        <v>1055</v>
      </c>
      <c r="D1672">
        <v>1011000450</v>
      </c>
      <c r="E1672" t="s">
        <v>29</v>
      </c>
      <c r="F1672" t="s">
        <v>59</v>
      </c>
      <c r="H1672" s="7">
        <v>5185</v>
      </c>
      <c r="I1672" s="20">
        <v>43433</v>
      </c>
      <c r="J1672" s="20">
        <v>43433</v>
      </c>
      <c r="K1672" s="20"/>
      <c r="L1672" s="20"/>
      <c r="M1672" s="20">
        <v>43487</v>
      </c>
      <c r="N1672" s="20">
        <v>43493</v>
      </c>
      <c r="O1672" s="21">
        <v>-6</v>
      </c>
      <c r="P1672" s="21">
        <v>-6</v>
      </c>
      <c r="Q1672" s="7">
        <v>-31110</v>
      </c>
      <c r="R1672" s="22">
        <f t="shared" ref="R1672:R1735" si="78">YEAR(I1672)</f>
        <v>2018</v>
      </c>
      <c r="S1672" s="22">
        <f t="shared" ref="S1672:S1735" si="79">MONTH(M1672)</f>
        <v>1</v>
      </c>
      <c r="T1672" s="22">
        <f t="shared" ref="T1672:T1735" si="80">CEILING(MONTH(M1672)/3,1)</f>
        <v>1</v>
      </c>
    </row>
    <row r="1673" spans="1:20">
      <c r="A1673" t="s">
        <v>337</v>
      </c>
      <c r="B1673">
        <v>2804530968</v>
      </c>
      <c r="C1673">
        <v>2182072137</v>
      </c>
      <c r="D1673">
        <v>70010000050</v>
      </c>
      <c r="E1673" t="s">
        <v>29</v>
      </c>
      <c r="F1673" t="s">
        <v>32</v>
      </c>
      <c r="H1673" s="7">
        <v>5490</v>
      </c>
      <c r="I1673" s="20">
        <v>43447</v>
      </c>
      <c r="J1673" s="20">
        <v>43448</v>
      </c>
      <c r="K1673" s="20"/>
      <c r="L1673" s="20"/>
      <c r="M1673" s="20">
        <v>43487</v>
      </c>
      <c r="N1673" s="20">
        <v>43508</v>
      </c>
      <c r="O1673" s="21">
        <v>-21</v>
      </c>
      <c r="P1673" s="21">
        <v>-21</v>
      </c>
      <c r="Q1673" s="7">
        <v>-115290</v>
      </c>
      <c r="R1673" s="22">
        <f t="shared" si="78"/>
        <v>2018</v>
      </c>
      <c r="S1673" s="22">
        <f t="shared" si="79"/>
        <v>1</v>
      </c>
      <c r="T1673" s="22">
        <f t="shared" si="80"/>
        <v>1</v>
      </c>
    </row>
    <row r="1674" spans="1:20">
      <c r="A1674" t="s">
        <v>231</v>
      </c>
      <c r="B1674">
        <v>784230872</v>
      </c>
      <c r="C1674" t="s">
        <v>1056</v>
      </c>
      <c r="D1674">
        <v>70010000085</v>
      </c>
      <c r="E1674" t="s">
        <v>29</v>
      </c>
      <c r="F1674" t="s">
        <v>32</v>
      </c>
      <c r="H1674" s="7">
        <v>12.59</v>
      </c>
      <c r="I1674" s="20">
        <v>43434</v>
      </c>
      <c r="J1674" s="20">
        <v>43440</v>
      </c>
      <c r="K1674" s="20"/>
      <c r="L1674" s="20"/>
      <c r="M1674" s="20">
        <v>43487</v>
      </c>
      <c r="N1674" s="20">
        <v>43500</v>
      </c>
      <c r="O1674" s="21">
        <v>-13</v>
      </c>
      <c r="P1674" s="21">
        <v>-13</v>
      </c>
      <c r="Q1674" s="7">
        <v>-163.66999999999999</v>
      </c>
      <c r="R1674" s="22">
        <f t="shared" si="78"/>
        <v>2018</v>
      </c>
      <c r="S1674" s="22">
        <f t="shared" si="79"/>
        <v>1</v>
      </c>
      <c r="T1674" s="22">
        <f t="shared" si="80"/>
        <v>1</v>
      </c>
    </row>
    <row r="1675" spans="1:20">
      <c r="A1675" t="s">
        <v>337</v>
      </c>
      <c r="B1675">
        <v>2804530968</v>
      </c>
      <c r="C1675">
        <v>2182071773</v>
      </c>
      <c r="D1675">
        <v>70010000050</v>
      </c>
      <c r="E1675" t="s">
        <v>29</v>
      </c>
      <c r="F1675" t="s">
        <v>32</v>
      </c>
      <c r="H1675" s="7">
        <v>1892.22</v>
      </c>
      <c r="I1675" s="20">
        <v>43446</v>
      </c>
      <c r="J1675" s="20">
        <v>43447</v>
      </c>
      <c r="K1675" s="20"/>
      <c r="L1675" s="20"/>
      <c r="M1675" s="20">
        <v>43487</v>
      </c>
      <c r="N1675" s="20">
        <v>43507</v>
      </c>
      <c r="O1675" s="21">
        <v>-20</v>
      </c>
      <c r="P1675" s="21">
        <v>-20</v>
      </c>
      <c r="Q1675" s="7">
        <v>-37844.400000000001</v>
      </c>
      <c r="R1675" s="22">
        <f t="shared" si="78"/>
        <v>2018</v>
      </c>
      <c r="S1675" s="22">
        <f t="shared" si="79"/>
        <v>1</v>
      </c>
      <c r="T1675" s="22">
        <f t="shared" si="80"/>
        <v>1</v>
      </c>
    </row>
    <row r="1676" spans="1:20">
      <c r="A1676" t="s">
        <v>484</v>
      </c>
      <c r="B1676">
        <v>1383850995</v>
      </c>
      <c r="C1676">
        <v>1596</v>
      </c>
      <c r="D1676">
        <v>70010000036</v>
      </c>
      <c r="E1676" t="s">
        <v>29</v>
      </c>
      <c r="F1676" t="s">
        <v>32</v>
      </c>
      <c r="H1676" s="7">
        <v>854</v>
      </c>
      <c r="I1676" s="20">
        <v>43430</v>
      </c>
      <c r="J1676" s="20">
        <v>43433</v>
      </c>
      <c r="K1676" s="20"/>
      <c r="L1676" s="20"/>
      <c r="M1676" s="20">
        <v>43487</v>
      </c>
      <c r="N1676" s="20">
        <v>43493</v>
      </c>
      <c r="O1676" s="21">
        <v>-6</v>
      </c>
      <c r="P1676" s="21">
        <v>-6</v>
      </c>
      <c r="Q1676" s="7">
        <v>-5124</v>
      </c>
      <c r="R1676" s="22">
        <f t="shared" si="78"/>
        <v>2018</v>
      </c>
      <c r="S1676" s="22">
        <f t="shared" si="79"/>
        <v>1</v>
      </c>
      <c r="T1676" s="22">
        <f t="shared" si="80"/>
        <v>1</v>
      </c>
    </row>
    <row r="1677" spans="1:20">
      <c r="A1677" t="s">
        <v>337</v>
      </c>
      <c r="B1677">
        <v>2804530968</v>
      </c>
      <c r="C1677">
        <v>2182068425</v>
      </c>
      <c r="D1677">
        <v>70010000050</v>
      </c>
      <c r="E1677" t="s">
        <v>29</v>
      </c>
      <c r="F1677" t="s">
        <v>32</v>
      </c>
      <c r="H1677" s="7">
        <v>146.4</v>
      </c>
      <c r="I1677" s="20">
        <v>43432</v>
      </c>
      <c r="J1677" s="20">
        <v>43434</v>
      </c>
      <c r="K1677" s="20"/>
      <c r="L1677" s="20"/>
      <c r="M1677" s="20">
        <v>43487</v>
      </c>
      <c r="N1677" s="20">
        <v>43494</v>
      </c>
      <c r="O1677" s="21">
        <v>-7</v>
      </c>
      <c r="P1677" s="21">
        <v>-7</v>
      </c>
      <c r="Q1677" s="7">
        <v>-1024.8</v>
      </c>
      <c r="R1677" s="22">
        <f t="shared" si="78"/>
        <v>2018</v>
      </c>
      <c r="S1677" s="22">
        <f t="shared" si="79"/>
        <v>1</v>
      </c>
      <c r="T1677" s="22">
        <f t="shared" si="80"/>
        <v>1</v>
      </c>
    </row>
    <row r="1678" spans="1:20">
      <c r="A1678" t="s">
        <v>179</v>
      </c>
      <c r="B1678">
        <v>674840152</v>
      </c>
      <c r="C1678">
        <v>5301977475</v>
      </c>
      <c r="D1678">
        <v>70010000050</v>
      </c>
      <c r="E1678" t="s">
        <v>29</v>
      </c>
      <c r="F1678" t="s">
        <v>32</v>
      </c>
      <c r="H1678" s="7">
        <v>0.04</v>
      </c>
      <c r="I1678" s="20">
        <v>43446</v>
      </c>
      <c r="J1678" s="20">
        <v>43447</v>
      </c>
      <c r="K1678" s="20"/>
      <c r="L1678" s="20"/>
      <c r="M1678" s="20">
        <v>43487</v>
      </c>
      <c r="N1678" s="20">
        <v>43507</v>
      </c>
      <c r="O1678" s="21">
        <v>-20</v>
      </c>
      <c r="P1678" s="21">
        <v>-20</v>
      </c>
      <c r="Q1678" s="7">
        <v>-0.8</v>
      </c>
      <c r="R1678" s="22">
        <f t="shared" si="78"/>
        <v>2018</v>
      </c>
      <c r="S1678" s="22">
        <f t="shared" si="79"/>
        <v>1</v>
      </c>
      <c r="T1678" s="22">
        <f t="shared" si="80"/>
        <v>1</v>
      </c>
    </row>
    <row r="1679" spans="1:20">
      <c r="A1679" t="s">
        <v>1057</v>
      </c>
      <c r="B1679">
        <v>3757540822</v>
      </c>
      <c r="C1679">
        <v>437</v>
      </c>
      <c r="D1679">
        <v>71210000085</v>
      </c>
      <c r="E1679" t="s">
        <v>29</v>
      </c>
      <c r="F1679" t="s">
        <v>38</v>
      </c>
      <c r="H1679" s="7">
        <v>109.8</v>
      </c>
      <c r="I1679" s="20">
        <v>43437</v>
      </c>
      <c r="J1679" s="20">
        <v>43453</v>
      </c>
      <c r="K1679" s="20"/>
      <c r="L1679" s="20"/>
      <c r="M1679" s="20">
        <v>43487</v>
      </c>
      <c r="N1679" s="20">
        <v>43513</v>
      </c>
      <c r="O1679" s="21">
        <v>-26</v>
      </c>
      <c r="P1679" s="21">
        <v>-26</v>
      </c>
      <c r="Q1679" s="7">
        <v>-2854.7999999999997</v>
      </c>
      <c r="R1679" s="22">
        <f t="shared" si="78"/>
        <v>2018</v>
      </c>
      <c r="S1679" s="22">
        <f t="shared" si="79"/>
        <v>1</v>
      </c>
      <c r="T1679" s="22">
        <f t="shared" si="80"/>
        <v>1</v>
      </c>
    </row>
    <row r="1680" spans="1:20">
      <c r="A1680" t="s">
        <v>203</v>
      </c>
      <c r="B1680">
        <v>11206730159</v>
      </c>
      <c r="C1680">
        <v>7171635010</v>
      </c>
      <c r="D1680">
        <v>70010000050</v>
      </c>
      <c r="E1680" t="s">
        <v>29</v>
      </c>
      <c r="F1680" t="s">
        <v>32</v>
      </c>
      <c r="H1680" s="7">
        <v>2994</v>
      </c>
      <c r="I1680" s="20">
        <v>43441</v>
      </c>
      <c r="J1680" s="20">
        <v>43441</v>
      </c>
      <c r="K1680" s="20"/>
      <c r="L1680" s="20"/>
      <c r="M1680" s="20">
        <v>43487</v>
      </c>
      <c r="N1680" s="20">
        <v>43501</v>
      </c>
      <c r="O1680" s="21">
        <v>-14</v>
      </c>
      <c r="P1680" s="21">
        <v>-14</v>
      </c>
      <c r="Q1680" s="7">
        <v>-41916</v>
      </c>
      <c r="R1680" s="22">
        <f t="shared" si="78"/>
        <v>2018</v>
      </c>
      <c r="S1680" s="22">
        <f t="shared" si="79"/>
        <v>1</v>
      </c>
      <c r="T1680" s="22">
        <f t="shared" si="80"/>
        <v>1</v>
      </c>
    </row>
    <row r="1681" spans="1:20">
      <c r="A1681" t="s">
        <v>304</v>
      </c>
      <c r="B1681">
        <v>7279701002</v>
      </c>
      <c r="C1681">
        <v>3848019100</v>
      </c>
      <c r="D1681">
        <v>70010000050</v>
      </c>
      <c r="E1681" t="s">
        <v>29</v>
      </c>
      <c r="F1681" t="s">
        <v>32</v>
      </c>
      <c r="H1681" s="7">
        <v>1146.8</v>
      </c>
      <c r="I1681" s="20">
        <v>43426</v>
      </c>
      <c r="J1681" s="20">
        <v>43426</v>
      </c>
      <c r="K1681" s="20"/>
      <c r="L1681" s="20"/>
      <c r="M1681" s="20">
        <v>43487</v>
      </c>
      <c r="N1681" s="20">
        <v>43486</v>
      </c>
      <c r="O1681" s="21">
        <v>1</v>
      </c>
      <c r="P1681" s="21">
        <v>1</v>
      </c>
      <c r="Q1681" s="7">
        <v>1146.8</v>
      </c>
      <c r="R1681" s="22">
        <f t="shared" si="78"/>
        <v>2018</v>
      </c>
      <c r="S1681" s="22">
        <f t="shared" si="79"/>
        <v>1</v>
      </c>
      <c r="T1681" s="22">
        <f t="shared" si="80"/>
        <v>1</v>
      </c>
    </row>
    <row r="1682" spans="1:20">
      <c r="A1682" t="s">
        <v>494</v>
      </c>
      <c r="B1682">
        <v>907371009</v>
      </c>
      <c r="C1682">
        <v>18135798</v>
      </c>
      <c r="D1682">
        <v>70010000065</v>
      </c>
      <c r="E1682" t="s">
        <v>29</v>
      </c>
      <c r="F1682" t="s">
        <v>32</v>
      </c>
      <c r="H1682" s="7">
        <v>74.88</v>
      </c>
      <c r="I1682" s="20">
        <v>43426</v>
      </c>
      <c r="J1682" s="20">
        <v>43427</v>
      </c>
      <c r="K1682" s="20"/>
      <c r="L1682" s="20"/>
      <c r="M1682" s="20">
        <v>43487</v>
      </c>
      <c r="N1682" s="20">
        <v>43487</v>
      </c>
      <c r="O1682" s="21">
        <v>0</v>
      </c>
      <c r="P1682" s="21">
        <v>0</v>
      </c>
      <c r="Q1682" s="7">
        <v>0</v>
      </c>
      <c r="R1682" s="22">
        <f t="shared" si="78"/>
        <v>2018</v>
      </c>
      <c r="S1682" s="22">
        <f t="shared" si="79"/>
        <v>1</v>
      </c>
      <c r="T1682" s="22">
        <f t="shared" si="80"/>
        <v>1</v>
      </c>
    </row>
    <row r="1683" spans="1:20">
      <c r="A1683" t="s">
        <v>179</v>
      </c>
      <c r="B1683">
        <v>674840152</v>
      </c>
      <c r="C1683">
        <v>5301969810</v>
      </c>
      <c r="D1683">
        <v>70010000050</v>
      </c>
      <c r="E1683" t="s">
        <v>29</v>
      </c>
      <c r="F1683" t="s">
        <v>32</v>
      </c>
      <c r="H1683" s="7">
        <v>222.24</v>
      </c>
      <c r="I1683" s="20">
        <v>43419</v>
      </c>
      <c r="J1683" s="20">
        <v>43420</v>
      </c>
      <c r="K1683" s="20"/>
      <c r="L1683" s="20"/>
      <c r="M1683" s="20">
        <v>43487</v>
      </c>
      <c r="N1683" s="20">
        <v>43480</v>
      </c>
      <c r="O1683" s="21">
        <v>7</v>
      </c>
      <c r="P1683" s="21">
        <v>7</v>
      </c>
      <c r="Q1683" s="7">
        <v>1555.68</v>
      </c>
      <c r="R1683" s="22">
        <f t="shared" si="78"/>
        <v>2018</v>
      </c>
      <c r="S1683" s="22">
        <f t="shared" si="79"/>
        <v>1</v>
      </c>
      <c r="T1683" s="22">
        <f t="shared" si="80"/>
        <v>1</v>
      </c>
    </row>
    <row r="1684" spans="1:20">
      <c r="A1684" t="s">
        <v>126</v>
      </c>
      <c r="B1684">
        <v>890231004</v>
      </c>
      <c r="C1684">
        <v>7140530054</v>
      </c>
      <c r="D1684">
        <v>70010000056</v>
      </c>
      <c r="E1684" t="s">
        <v>29</v>
      </c>
      <c r="F1684" t="s">
        <v>32</v>
      </c>
      <c r="H1684" s="7">
        <v>0.02</v>
      </c>
      <c r="I1684" s="20">
        <v>43430</v>
      </c>
      <c r="J1684" s="20">
        <v>43430</v>
      </c>
      <c r="K1684" s="20"/>
      <c r="L1684" s="20"/>
      <c r="M1684" s="20">
        <v>43487</v>
      </c>
      <c r="N1684" s="20">
        <v>43490</v>
      </c>
      <c r="O1684" s="21">
        <v>-3</v>
      </c>
      <c r="P1684" s="21">
        <v>-3</v>
      </c>
      <c r="Q1684" s="7">
        <v>-0.06</v>
      </c>
      <c r="R1684" s="22">
        <f t="shared" si="78"/>
        <v>2018</v>
      </c>
      <c r="S1684" s="22">
        <f t="shared" si="79"/>
        <v>1</v>
      </c>
      <c r="T1684" s="22">
        <f t="shared" si="80"/>
        <v>1</v>
      </c>
    </row>
    <row r="1685" spans="1:20">
      <c r="A1685" t="s">
        <v>337</v>
      </c>
      <c r="B1685">
        <v>2804530968</v>
      </c>
      <c r="C1685">
        <v>2182072135</v>
      </c>
      <c r="D1685">
        <v>70010000050</v>
      </c>
      <c r="E1685" t="s">
        <v>29</v>
      </c>
      <c r="F1685" t="s">
        <v>32</v>
      </c>
      <c r="H1685" s="7">
        <v>437.74</v>
      </c>
      <c r="I1685" s="20">
        <v>43447</v>
      </c>
      <c r="J1685" s="20">
        <v>43448</v>
      </c>
      <c r="K1685" s="20"/>
      <c r="L1685" s="20"/>
      <c r="M1685" s="20">
        <v>43487</v>
      </c>
      <c r="N1685" s="20">
        <v>43508</v>
      </c>
      <c r="O1685" s="21">
        <v>-21</v>
      </c>
      <c r="P1685" s="21">
        <v>-21</v>
      </c>
      <c r="Q1685" s="7">
        <v>-9192.5400000000009</v>
      </c>
      <c r="R1685" s="22">
        <f t="shared" si="78"/>
        <v>2018</v>
      </c>
      <c r="S1685" s="22">
        <f t="shared" si="79"/>
        <v>1</v>
      </c>
      <c r="T1685" s="22">
        <f t="shared" si="80"/>
        <v>1</v>
      </c>
    </row>
    <row r="1686" spans="1:20">
      <c r="A1686" t="s">
        <v>1057</v>
      </c>
      <c r="B1686">
        <v>3757540822</v>
      </c>
      <c r="C1686">
        <v>411</v>
      </c>
      <c r="D1686">
        <v>71210000085</v>
      </c>
      <c r="E1686" t="s">
        <v>29</v>
      </c>
      <c r="F1686" t="s">
        <v>38</v>
      </c>
      <c r="H1686" s="7">
        <v>262417.46000000002</v>
      </c>
      <c r="I1686" s="20">
        <v>43437</v>
      </c>
      <c r="J1686" s="20">
        <v>43440</v>
      </c>
      <c r="K1686" s="20"/>
      <c r="L1686" s="20"/>
      <c r="M1686" s="20">
        <v>43487</v>
      </c>
      <c r="N1686" s="20">
        <v>43500</v>
      </c>
      <c r="O1686" s="21">
        <v>-13</v>
      </c>
      <c r="P1686" s="21">
        <v>-13</v>
      </c>
      <c r="Q1686" s="7">
        <v>-3411426.9800000004</v>
      </c>
      <c r="R1686" s="22">
        <f t="shared" si="78"/>
        <v>2018</v>
      </c>
      <c r="S1686" s="22">
        <f t="shared" si="79"/>
        <v>1</v>
      </c>
      <c r="T1686" s="22">
        <f t="shared" si="80"/>
        <v>1</v>
      </c>
    </row>
    <row r="1687" spans="1:20">
      <c r="A1687" t="s">
        <v>51</v>
      </c>
      <c r="B1687">
        <v>3690650134</v>
      </c>
      <c r="C1687">
        <v>5842511492</v>
      </c>
      <c r="D1687">
        <v>70010000050</v>
      </c>
      <c r="E1687" t="s">
        <v>29</v>
      </c>
      <c r="F1687" t="s">
        <v>32</v>
      </c>
      <c r="H1687" s="7">
        <v>419.68</v>
      </c>
      <c r="I1687" s="20">
        <v>43430</v>
      </c>
      <c r="J1687" s="20">
        <v>43430</v>
      </c>
      <c r="K1687" s="20"/>
      <c r="L1687" s="20"/>
      <c r="M1687" s="20">
        <v>43487</v>
      </c>
      <c r="N1687" s="20">
        <v>43490</v>
      </c>
      <c r="O1687" s="21">
        <v>-3</v>
      </c>
      <c r="P1687" s="21">
        <v>-3</v>
      </c>
      <c r="Q1687" s="7">
        <v>-1259.04</v>
      </c>
      <c r="R1687" s="22">
        <f t="shared" si="78"/>
        <v>2018</v>
      </c>
      <c r="S1687" s="22">
        <f t="shared" si="79"/>
        <v>1</v>
      </c>
      <c r="T1687" s="22">
        <f t="shared" si="80"/>
        <v>1</v>
      </c>
    </row>
    <row r="1688" spans="1:20">
      <c r="A1688" t="s">
        <v>179</v>
      </c>
      <c r="B1688">
        <v>674840152</v>
      </c>
      <c r="C1688">
        <v>5301973490</v>
      </c>
      <c r="D1688">
        <v>70010000050</v>
      </c>
      <c r="E1688" t="s">
        <v>29</v>
      </c>
      <c r="F1688" t="s">
        <v>32</v>
      </c>
      <c r="H1688" s="7">
        <v>561.20000000000005</v>
      </c>
      <c r="I1688" s="20">
        <v>43432</v>
      </c>
      <c r="J1688" s="20">
        <v>43433</v>
      </c>
      <c r="K1688" s="20"/>
      <c r="L1688" s="20"/>
      <c r="M1688" s="20">
        <v>43487</v>
      </c>
      <c r="N1688" s="20">
        <v>43493</v>
      </c>
      <c r="O1688" s="21">
        <v>-6</v>
      </c>
      <c r="P1688" s="21">
        <v>-6</v>
      </c>
      <c r="Q1688" s="7">
        <v>-3367.2000000000003</v>
      </c>
      <c r="R1688" s="22">
        <f t="shared" si="78"/>
        <v>2018</v>
      </c>
      <c r="S1688" s="22">
        <f t="shared" si="79"/>
        <v>1</v>
      </c>
      <c r="T1688" s="22">
        <f t="shared" si="80"/>
        <v>1</v>
      </c>
    </row>
    <row r="1689" spans="1:20">
      <c r="A1689" t="s">
        <v>700</v>
      </c>
      <c r="B1689">
        <v>801720152</v>
      </c>
      <c r="C1689">
        <v>9639313297</v>
      </c>
      <c r="D1689">
        <v>70010000036</v>
      </c>
      <c r="E1689" t="s">
        <v>29</v>
      </c>
      <c r="F1689" t="s">
        <v>32</v>
      </c>
      <c r="H1689" s="7">
        <v>573.4</v>
      </c>
      <c r="I1689" s="20">
        <v>43434</v>
      </c>
      <c r="J1689" s="20">
        <v>43437</v>
      </c>
      <c r="K1689" s="20"/>
      <c r="L1689" s="20"/>
      <c r="M1689" s="20">
        <v>43487</v>
      </c>
      <c r="N1689" s="20">
        <v>43497</v>
      </c>
      <c r="O1689" s="21">
        <v>-10</v>
      </c>
      <c r="P1689" s="21">
        <v>-10</v>
      </c>
      <c r="Q1689" s="7">
        <v>-5734</v>
      </c>
      <c r="R1689" s="22">
        <f t="shared" si="78"/>
        <v>2018</v>
      </c>
      <c r="S1689" s="22">
        <f t="shared" si="79"/>
        <v>1</v>
      </c>
      <c r="T1689" s="22">
        <f t="shared" si="80"/>
        <v>1</v>
      </c>
    </row>
    <row r="1690" spans="1:20">
      <c r="A1690" t="s">
        <v>700</v>
      </c>
      <c r="B1690">
        <v>801720152</v>
      </c>
      <c r="C1690">
        <v>9639313065</v>
      </c>
      <c r="D1690">
        <v>70010000036</v>
      </c>
      <c r="E1690" t="s">
        <v>29</v>
      </c>
      <c r="F1690" t="s">
        <v>32</v>
      </c>
      <c r="H1690" s="7">
        <v>1647</v>
      </c>
      <c r="I1690" s="20">
        <v>43433</v>
      </c>
      <c r="J1690" s="20">
        <v>43434</v>
      </c>
      <c r="K1690" s="20"/>
      <c r="L1690" s="20"/>
      <c r="M1690" s="20">
        <v>43487</v>
      </c>
      <c r="N1690" s="20">
        <v>43494</v>
      </c>
      <c r="O1690" s="21">
        <v>-7</v>
      </c>
      <c r="P1690" s="21">
        <v>-7</v>
      </c>
      <c r="Q1690" s="7">
        <v>-11529</v>
      </c>
      <c r="R1690" s="22">
        <f t="shared" si="78"/>
        <v>2018</v>
      </c>
      <c r="S1690" s="22">
        <f t="shared" si="79"/>
        <v>1</v>
      </c>
      <c r="T1690" s="22">
        <f t="shared" si="80"/>
        <v>1</v>
      </c>
    </row>
    <row r="1691" spans="1:20">
      <c r="A1691" t="s">
        <v>466</v>
      </c>
      <c r="B1691">
        <v>1726510595</v>
      </c>
      <c r="C1691">
        <v>2688054550</v>
      </c>
      <c r="D1691">
        <v>70010000006</v>
      </c>
      <c r="E1691" t="s">
        <v>29</v>
      </c>
      <c r="F1691" t="s">
        <v>32</v>
      </c>
      <c r="H1691" s="7">
        <v>93159</v>
      </c>
      <c r="I1691" s="20">
        <v>43432</v>
      </c>
      <c r="J1691" s="20">
        <v>43433</v>
      </c>
      <c r="K1691" s="20"/>
      <c r="L1691" s="20"/>
      <c r="M1691" s="20">
        <v>43487</v>
      </c>
      <c r="N1691" s="20">
        <v>43493</v>
      </c>
      <c r="O1691" s="21">
        <v>-6</v>
      </c>
      <c r="P1691" s="21">
        <v>-6</v>
      </c>
      <c r="Q1691" s="7">
        <v>-558954</v>
      </c>
      <c r="R1691" s="22">
        <f t="shared" si="78"/>
        <v>2018</v>
      </c>
      <c r="S1691" s="22">
        <f t="shared" si="79"/>
        <v>1</v>
      </c>
      <c r="T1691" s="22">
        <f t="shared" si="80"/>
        <v>1</v>
      </c>
    </row>
    <row r="1692" spans="1:20">
      <c r="A1692" t="s">
        <v>337</v>
      </c>
      <c r="B1692">
        <v>2804530968</v>
      </c>
      <c r="C1692">
        <v>2182068811</v>
      </c>
      <c r="D1692">
        <v>70010000050</v>
      </c>
      <c r="E1692" t="s">
        <v>29</v>
      </c>
      <c r="F1692" t="s">
        <v>32</v>
      </c>
      <c r="H1692" s="7">
        <v>1995.2</v>
      </c>
      <c r="I1692" s="20">
        <v>43433</v>
      </c>
      <c r="J1692" s="20">
        <v>43435</v>
      </c>
      <c r="K1692" s="20"/>
      <c r="L1692" s="20"/>
      <c r="M1692" s="20">
        <v>43487</v>
      </c>
      <c r="N1692" s="20">
        <v>43495</v>
      </c>
      <c r="O1692" s="21">
        <v>-8</v>
      </c>
      <c r="P1692" s="21">
        <v>-8</v>
      </c>
      <c r="Q1692" s="7">
        <v>-15961.6</v>
      </c>
      <c r="R1692" s="22">
        <f t="shared" si="78"/>
        <v>2018</v>
      </c>
      <c r="S1692" s="22">
        <f t="shared" si="79"/>
        <v>1</v>
      </c>
      <c r="T1692" s="22">
        <f t="shared" si="80"/>
        <v>1</v>
      </c>
    </row>
    <row r="1693" spans="1:20">
      <c r="A1693" t="s">
        <v>463</v>
      </c>
      <c r="B1693">
        <v>4080160726</v>
      </c>
      <c r="C1693" t="s">
        <v>1058</v>
      </c>
      <c r="D1693">
        <v>71210000075</v>
      </c>
      <c r="E1693" t="s">
        <v>29</v>
      </c>
      <c r="F1693" t="s">
        <v>38</v>
      </c>
      <c r="H1693" s="7">
        <v>15083.32</v>
      </c>
      <c r="I1693" s="20">
        <v>43434</v>
      </c>
      <c r="J1693" s="20">
        <v>43441</v>
      </c>
      <c r="K1693" s="20"/>
      <c r="L1693" s="20"/>
      <c r="M1693" s="20">
        <v>43487</v>
      </c>
      <c r="N1693" s="20">
        <v>43501</v>
      </c>
      <c r="O1693" s="21">
        <v>-14</v>
      </c>
      <c r="P1693" s="21">
        <v>-14</v>
      </c>
      <c r="Q1693" s="7">
        <v>-211166.47999999998</v>
      </c>
      <c r="R1693" s="22">
        <f t="shared" si="78"/>
        <v>2018</v>
      </c>
      <c r="S1693" s="22">
        <f t="shared" si="79"/>
        <v>1</v>
      </c>
      <c r="T1693" s="22">
        <f t="shared" si="80"/>
        <v>1</v>
      </c>
    </row>
    <row r="1694" spans="1:20">
      <c r="A1694" t="s">
        <v>796</v>
      </c>
      <c r="B1694">
        <v>3328440270</v>
      </c>
      <c r="C1694" t="s">
        <v>1059</v>
      </c>
      <c r="D1694">
        <v>70010000036</v>
      </c>
      <c r="E1694" t="s">
        <v>29</v>
      </c>
      <c r="F1694" t="s">
        <v>32</v>
      </c>
      <c r="H1694" s="7">
        <v>40.19</v>
      </c>
      <c r="I1694" s="20">
        <v>43451</v>
      </c>
      <c r="J1694" s="20">
        <v>43454</v>
      </c>
      <c r="K1694" s="20"/>
      <c r="L1694" s="20"/>
      <c r="M1694" s="20">
        <v>43487</v>
      </c>
      <c r="N1694" s="20">
        <v>43514</v>
      </c>
      <c r="O1694" s="21">
        <v>-27</v>
      </c>
      <c r="P1694" s="21">
        <v>-27</v>
      </c>
      <c r="Q1694" s="7">
        <v>-1085.1299999999999</v>
      </c>
      <c r="R1694" s="22">
        <f t="shared" si="78"/>
        <v>2018</v>
      </c>
      <c r="S1694" s="22">
        <f t="shared" si="79"/>
        <v>1</v>
      </c>
      <c r="T1694" s="22">
        <f t="shared" si="80"/>
        <v>1</v>
      </c>
    </row>
    <row r="1695" spans="1:20">
      <c r="A1695" t="s">
        <v>1060</v>
      </c>
      <c r="B1695">
        <v>2857210724</v>
      </c>
      <c r="C1695" t="s">
        <v>1061</v>
      </c>
      <c r="D1695">
        <v>70010000036</v>
      </c>
      <c r="E1695" t="s">
        <v>29</v>
      </c>
      <c r="F1695" t="s">
        <v>32</v>
      </c>
      <c r="H1695" s="7">
        <v>200.86</v>
      </c>
      <c r="I1695" s="20">
        <v>43434</v>
      </c>
      <c r="J1695" s="20">
        <v>43438</v>
      </c>
      <c r="K1695" s="20"/>
      <c r="L1695" s="20"/>
      <c r="M1695" s="20">
        <v>43487</v>
      </c>
      <c r="N1695" s="20">
        <v>43498</v>
      </c>
      <c r="O1695" s="21">
        <v>-11</v>
      </c>
      <c r="P1695" s="21">
        <v>-11</v>
      </c>
      <c r="Q1695" s="7">
        <v>-2209.46</v>
      </c>
      <c r="R1695" s="22">
        <f t="shared" si="78"/>
        <v>2018</v>
      </c>
      <c r="S1695" s="22">
        <f t="shared" si="79"/>
        <v>1</v>
      </c>
      <c r="T1695" s="22">
        <f t="shared" si="80"/>
        <v>1</v>
      </c>
    </row>
    <row r="1696" spans="1:20">
      <c r="A1696" t="s">
        <v>1057</v>
      </c>
      <c r="B1696">
        <v>3757540822</v>
      </c>
      <c r="C1696">
        <v>452</v>
      </c>
      <c r="D1696">
        <v>71210000085</v>
      </c>
      <c r="E1696" t="s">
        <v>29</v>
      </c>
      <c r="F1696" t="s">
        <v>38</v>
      </c>
      <c r="H1696" s="7">
        <v>122000</v>
      </c>
      <c r="I1696" s="20">
        <v>43465</v>
      </c>
      <c r="J1696" s="20">
        <v>43476</v>
      </c>
      <c r="K1696" s="20"/>
      <c r="L1696" s="20"/>
      <c r="M1696" s="20">
        <v>43487</v>
      </c>
      <c r="N1696" s="20">
        <v>43536</v>
      </c>
      <c r="O1696" s="21">
        <v>-49</v>
      </c>
      <c r="P1696" s="21">
        <v>-49</v>
      </c>
      <c r="Q1696" s="7">
        <v>-5978000</v>
      </c>
      <c r="R1696" s="22">
        <f t="shared" si="78"/>
        <v>2018</v>
      </c>
      <c r="S1696" s="22">
        <f t="shared" si="79"/>
        <v>1</v>
      </c>
      <c r="T1696" s="22">
        <f t="shared" si="80"/>
        <v>1</v>
      </c>
    </row>
    <row r="1697" spans="1:20">
      <c r="A1697" t="s">
        <v>304</v>
      </c>
      <c r="B1697">
        <v>7279701002</v>
      </c>
      <c r="C1697">
        <v>3848018431</v>
      </c>
      <c r="D1697">
        <v>70010000050</v>
      </c>
      <c r="E1697" t="s">
        <v>29</v>
      </c>
      <c r="F1697" t="s">
        <v>32</v>
      </c>
      <c r="H1697" s="7">
        <v>1908.32</v>
      </c>
      <c r="I1697" s="20">
        <v>43417</v>
      </c>
      <c r="J1697" s="20">
        <v>43417</v>
      </c>
      <c r="K1697" s="20"/>
      <c r="L1697" s="20"/>
      <c r="M1697" s="20">
        <v>43487</v>
      </c>
      <c r="N1697" s="20">
        <v>43477</v>
      </c>
      <c r="O1697" s="21">
        <v>10</v>
      </c>
      <c r="P1697" s="21">
        <v>10</v>
      </c>
      <c r="Q1697" s="7">
        <v>19083.2</v>
      </c>
      <c r="R1697" s="22">
        <f t="shared" si="78"/>
        <v>2018</v>
      </c>
      <c r="S1697" s="22">
        <f t="shared" si="79"/>
        <v>1</v>
      </c>
      <c r="T1697" s="22">
        <f t="shared" si="80"/>
        <v>1</v>
      </c>
    </row>
    <row r="1698" spans="1:20">
      <c r="A1698" t="s">
        <v>176</v>
      </c>
      <c r="B1698">
        <v>8862820969</v>
      </c>
      <c r="C1698">
        <v>2018110426</v>
      </c>
      <c r="D1698">
        <v>70010000050</v>
      </c>
      <c r="E1698" t="s">
        <v>29</v>
      </c>
      <c r="F1698" t="s">
        <v>42</v>
      </c>
      <c r="H1698" s="7">
        <v>23755.23</v>
      </c>
      <c r="I1698" s="20">
        <v>43409</v>
      </c>
      <c r="J1698" s="20">
        <v>43409</v>
      </c>
      <c r="K1698" s="20"/>
      <c r="L1698" s="20"/>
      <c r="M1698" s="20">
        <v>43487</v>
      </c>
      <c r="N1698" s="20">
        <v>43469</v>
      </c>
      <c r="O1698" s="21">
        <v>18</v>
      </c>
      <c r="P1698" s="21">
        <v>18</v>
      </c>
      <c r="Q1698" s="7">
        <v>427594.14</v>
      </c>
      <c r="R1698" s="22">
        <f t="shared" si="78"/>
        <v>2018</v>
      </c>
      <c r="S1698" s="22">
        <f t="shared" si="79"/>
        <v>1</v>
      </c>
      <c r="T1698" s="22">
        <f t="shared" si="80"/>
        <v>1</v>
      </c>
    </row>
    <row r="1699" spans="1:20">
      <c r="A1699" t="s">
        <v>337</v>
      </c>
      <c r="B1699">
        <v>2804530968</v>
      </c>
      <c r="C1699">
        <v>2182065660</v>
      </c>
      <c r="D1699">
        <v>70010000050</v>
      </c>
      <c r="E1699" t="s">
        <v>29</v>
      </c>
      <c r="F1699" t="s">
        <v>32</v>
      </c>
      <c r="H1699" s="7">
        <v>156.16</v>
      </c>
      <c r="I1699" s="20">
        <v>43419</v>
      </c>
      <c r="J1699" s="20">
        <v>43420</v>
      </c>
      <c r="K1699" s="20"/>
      <c r="L1699" s="20"/>
      <c r="M1699" s="20">
        <v>43487</v>
      </c>
      <c r="N1699" s="20">
        <v>43480</v>
      </c>
      <c r="O1699" s="21">
        <v>7</v>
      </c>
      <c r="P1699" s="21">
        <v>7</v>
      </c>
      <c r="Q1699" s="7">
        <v>1093.1199999999999</v>
      </c>
      <c r="R1699" s="22">
        <f t="shared" si="78"/>
        <v>2018</v>
      </c>
      <c r="S1699" s="22">
        <f t="shared" si="79"/>
        <v>1</v>
      </c>
      <c r="T1699" s="22">
        <f t="shared" si="80"/>
        <v>1</v>
      </c>
    </row>
    <row r="1700" spans="1:20">
      <c r="A1700" t="s">
        <v>616</v>
      </c>
      <c r="B1700">
        <v>2067940367</v>
      </c>
      <c r="C1700">
        <v>5304114194</v>
      </c>
      <c r="D1700">
        <v>70010000065</v>
      </c>
      <c r="E1700" t="s">
        <v>29</v>
      </c>
      <c r="F1700" t="s">
        <v>32</v>
      </c>
      <c r="H1700" s="7">
        <v>109.79</v>
      </c>
      <c r="I1700" s="20">
        <v>43423</v>
      </c>
      <c r="J1700" s="20">
        <v>43424</v>
      </c>
      <c r="K1700" s="20"/>
      <c r="L1700" s="20"/>
      <c r="M1700" s="20">
        <v>43487</v>
      </c>
      <c r="N1700" s="20">
        <v>43484</v>
      </c>
      <c r="O1700" s="21">
        <v>3</v>
      </c>
      <c r="P1700" s="21">
        <v>3</v>
      </c>
      <c r="Q1700" s="7">
        <v>329.37</v>
      </c>
      <c r="R1700" s="22">
        <f t="shared" si="78"/>
        <v>2018</v>
      </c>
      <c r="S1700" s="22">
        <f t="shared" si="79"/>
        <v>1</v>
      </c>
      <c r="T1700" s="22">
        <f t="shared" si="80"/>
        <v>1</v>
      </c>
    </row>
    <row r="1701" spans="1:20">
      <c r="A1701" t="s">
        <v>176</v>
      </c>
      <c r="B1701">
        <v>8862820969</v>
      </c>
      <c r="C1701">
        <v>2018110425</v>
      </c>
      <c r="D1701">
        <v>70010000050</v>
      </c>
      <c r="E1701" t="s">
        <v>29</v>
      </c>
      <c r="F1701" t="s">
        <v>42</v>
      </c>
      <c r="H1701" s="7">
        <v>178911.78</v>
      </c>
      <c r="I1701" s="20">
        <v>43409</v>
      </c>
      <c r="J1701" s="20">
        <v>43409</v>
      </c>
      <c r="K1701" s="20"/>
      <c r="L1701" s="20"/>
      <c r="M1701" s="20">
        <v>43487</v>
      </c>
      <c r="N1701" s="20">
        <v>43469</v>
      </c>
      <c r="O1701" s="21">
        <v>18</v>
      </c>
      <c r="P1701" s="21">
        <v>18</v>
      </c>
      <c r="Q1701" s="7">
        <v>3220412.04</v>
      </c>
      <c r="R1701" s="22">
        <f t="shared" si="78"/>
        <v>2018</v>
      </c>
      <c r="S1701" s="22">
        <f t="shared" si="79"/>
        <v>1</v>
      </c>
      <c r="T1701" s="22">
        <f t="shared" si="80"/>
        <v>1</v>
      </c>
    </row>
    <row r="1702" spans="1:20">
      <c r="A1702" t="s">
        <v>494</v>
      </c>
      <c r="B1702">
        <v>907371009</v>
      </c>
      <c r="C1702">
        <v>18126458</v>
      </c>
      <c r="D1702">
        <v>70010000050</v>
      </c>
      <c r="E1702" t="s">
        <v>29</v>
      </c>
      <c r="F1702" t="s">
        <v>32</v>
      </c>
      <c r="H1702" s="7">
        <v>248.04</v>
      </c>
      <c r="I1702" s="20">
        <v>43406</v>
      </c>
      <c r="J1702" s="20">
        <v>43409</v>
      </c>
      <c r="K1702" s="20"/>
      <c r="L1702" s="20"/>
      <c r="M1702" s="20">
        <v>43487</v>
      </c>
      <c r="N1702" s="20">
        <v>43469</v>
      </c>
      <c r="O1702" s="21">
        <v>18</v>
      </c>
      <c r="P1702" s="21">
        <v>18</v>
      </c>
      <c r="Q1702" s="7">
        <v>4464.72</v>
      </c>
      <c r="R1702" s="22">
        <f t="shared" si="78"/>
        <v>2018</v>
      </c>
      <c r="S1702" s="22">
        <f t="shared" si="79"/>
        <v>1</v>
      </c>
      <c r="T1702" s="22">
        <f t="shared" si="80"/>
        <v>1</v>
      </c>
    </row>
    <row r="1703" spans="1:20">
      <c r="A1703" t="s">
        <v>305</v>
      </c>
      <c r="B1703">
        <v>6157780963</v>
      </c>
      <c r="C1703">
        <v>3118010244</v>
      </c>
      <c r="D1703">
        <v>70010000065</v>
      </c>
      <c r="E1703" t="s">
        <v>29</v>
      </c>
      <c r="F1703" t="s">
        <v>32</v>
      </c>
      <c r="H1703" s="7">
        <v>2220.61</v>
      </c>
      <c r="I1703" s="20">
        <v>43410</v>
      </c>
      <c r="J1703" s="20">
        <v>43411</v>
      </c>
      <c r="K1703" s="20"/>
      <c r="L1703" s="20"/>
      <c r="M1703" s="20">
        <v>43487</v>
      </c>
      <c r="N1703" s="20">
        <v>43471</v>
      </c>
      <c r="O1703" s="21">
        <v>16</v>
      </c>
      <c r="P1703" s="21">
        <v>16</v>
      </c>
      <c r="Q1703" s="7">
        <v>35529.760000000002</v>
      </c>
      <c r="R1703" s="22">
        <f t="shared" si="78"/>
        <v>2018</v>
      </c>
      <c r="S1703" s="22">
        <f t="shared" si="79"/>
        <v>1</v>
      </c>
      <c r="T1703" s="22">
        <f t="shared" si="80"/>
        <v>1</v>
      </c>
    </row>
    <row r="1704" spans="1:20">
      <c r="A1704" t="s">
        <v>555</v>
      </c>
      <c r="B1704">
        <v>11264670156</v>
      </c>
      <c r="C1704" t="s">
        <v>1062</v>
      </c>
      <c r="D1704">
        <v>70010000056</v>
      </c>
      <c r="E1704" t="s">
        <v>29</v>
      </c>
      <c r="F1704" t="s">
        <v>32</v>
      </c>
      <c r="H1704" s="7">
        <v>426.4</v>
      </c>
      <c r="I1704" s="20">
        <v>43430</v>
      </c>
      <c r="J1704" s="20">
        <v>43440</v>
      </c>
      <c r="K1704" s="20"/>
      <c r="L1704" s="20"/>
      <c r="M1704" s="20">
        <v>43487</v>
      </c>
      <c r="N1704" s="20">
        <v>43500</v>
      </c>
      <c r="O1704" s="21">
        <v>-13</v>
      </c>
      <c r="P1704" s="21">
        <v>-13</v>
      </c>
      <c r="Q1704" s="7">
        <v>-5543.2</v>
      </c>
      <c r="R1704" s="22">
        <f t="shared" si="78"/>
        <v>2018</v>
      </c>
      <c r="S1704" s="22">
        <f t="shared" si="79"/>
        <v>1</v>
      </c>
      <c r="T1704" s="22">
        <f t="shared" si="80"/>
        <v>1</v>
      </c>
    </row>
    <row r="1705" spans="1:20">
      <c r="A1705" t="s">
        <v>555</v>
      </c>
      <c r="B1705">
        <v>11264670156</v>
      </c>
      <c r="C1705" t="s">
        <v>1049</v>
      </c>
      <c r="D1705">
        <v>70010000056</v>
      </c>
      <c r="E1705" t="s">
        <v>29</v>
      </c>
      <c r="F1705" t="s">
        <v>32</v>
      </c>
      <c r="H1705" s="7">
        <v>8049.6</v>
      </c>
      <c r="I1705" s="20">
        <v>43431</v>
      </c>
      <c r="J1705" s="20">
        <v>43440</v>
      </c>
      <c r="K1705" s="20"/>
      <c r="L1705" s="20"/>
      <c r="M1705" s="20">
        <v>43487</v>
      </c>
      <c r="N1705" s="20">
        <v>43500</v>
      </c>
      <c r="O1705" s="21">
        <v>-13</v>
      </c>
      <c r="P1705" s="21">
        <v>-13</v>
      </c>
      <c r="Q1705" s="7">
        <v>-104644.8</v>
      </c>
      <c r="R1705" s="22">
        <f t="shared" si="78"/>
        <v>2018</v>
      </c>
      <c r="S1705" s="22">
        <f t="shared" si="79"/>
        <v>1</v>
      </c>
      <c r="T1705" s="22">
        <f t="shared" si="80"/>
        <v>1</v>
      </c>
    </row>
    <row r="1706" spans="1:20">
      <c r="A1706" t="s">
        <v>555</v>
      </c>
      <c r="B1706">
        <v>11264670156</v>
      </c>
      <c r="C1706" t="s">
        <v>1063</v>
      </c>
      <c r="D1706">
        <v>70010000056</v>
      </c>
      <c r="E1706" t="s">
        <v>29</v>
      </c>
      <c r="F1706" t="s">
        <v>32</v>
      </c>
      <c r="H1706" s="7">
        <v>17048.72</v>
      </c>
      <c r="I1706" s="20">
        <v>43431</v>
      </c>
      <c r="J1706" s="20">
        <v>43440</v>
      </c>
      <c r="K1706" s="20"/>
      <c r="L1706" s="20"/>
      <c r="M1706" s="20">
        <v>43487</v>
      </c>
      <c r="N1706" s="20">
        <v>43500</v>
      </c>
      <c r="O1706" s="21">
        <v>-13</v>
      </c>
      <c r="P1706" s="21">
        <v>-13</v>
      </c>
      <c r="Q1706" s="7">
        <v>-221633.36000000002</v>
      </c>
      <c r="R1706" s="22">
        <f t="shared" si="78"/>
        <v>2018</v>
      </c>
      <c r="S1706" s="22">
        <f t="shared" si="79"/>
        <v>1</v>
      </c>
      <c r="T1706" s="22">
        <f t="shared" si="80"/>
        <v>1</v>
      </c>
    </row>
    <row r="1707" spans="1:20">
      <c r="A1707" t="s">
        <v>231</v>
      </c>
      <c r="B1707">
        <v>784230872</v>
      </c>
      <c r="C1707" t="s">
        <v>1064</v>
      </c>
      <c r="D1707">
        <v>70010000085</v>
      </c>
      <c r="E1707" t="s">
        <v>29</v>
      </c>
      <c r="F1707" t="s">
        <v>32</v>
      </c>
      <c r="H1707" s="7">
        <v>251.81</v>
      </c>
      <c r="I1707" s="20">
        <v>43434</v>
      </c>
      <c r="J1707" s="20">
        <v>43440</v>
      </c>
      <c r="K1707" s="20"/>
      <c r="L1707" s="20"/>
      <c r="M1707" s="20">
        <v>43487</v>
      </c>
      <c r="N1707" s="20">
        <v>43500</v>
      </c>
      <c r="O1707" s="21">
        <v>-13</v>
      </c>
      <c r="P1707" s="21">
        <v>-13</v>
      </c>
      <c r="Q1707" s="7">
        <v>-3273.53</v>
      </c>
      <c r="R1707" s="22">
        <f t="shared" si="78"/>
        <v>2018</v>
      </c>
      <c r="S1707" s="22">
        <f t="shared" si="79"/>
        <v>1</v>
      </c>
      <c r="T1707" s="22">
        <f t="shared" si="80"/>
        <v>1</v>
      </c>
    </row>
    <row r="1708" spans="1:20">
      <c r="A1708" t="s">
        <v>231</v>
      </c>
      <c r="B1708">
        <v>784230872</v>
      </c>
      <c r="C1708" t="s">
        <v>1065</v>
      </c>
      <c r="D1708">
        <v>70010000050</v>
      </c>
      <c r="E1708" t="s">
        <v>29</v>
      </c>
      <c r="F1708" t="s">
        <v>32</v>
      </c>
      <c r="H1708" s="7">
        <v>0.01</v>
      </c>
      <c r="I1708" s="20">
        <v>43444</v>
      </c>
      <c r="J1708" s="20">
        <v>43446</v>
      </c>
      <c r="K1708" s="20"/>
      <c r="L1708" s="20"/>
      <c r="M1708" s="20">
        <v>43487</v>
      </c>
      <c r="N1708" s="20">
        <v>43506</v>
      </c>
      <c r="O1708" s="21">
        <v>-19</v>
      </c>
      <c r="P1708" s="21">
        <v>-19</v>
      </c>
      <c r="Q1708" s="7">
        <v>-0.19</v>
      </c>
      <c r="R1708" s="22">
        <f t="shared" si="78"/>
        <v>2018</v>
      </c>
      <c r="S1708" s="22">
        <f t="shared" si="79"/>
        <v>1</v>
      </c>
      <c r="T1708" s="22">
        <f t="shared" si="80"/>
        <v>1</v>
      </c>
    </row>
    <row r="1709" spans="1:20">
      <c r="A1709" t="s">
        <v>880</v>
      </c>
      <c r="B1709">
        <v>9412650153</v>
      </c>
      <c r="C1709" t="s">
        <v>1066</v>
      </c>
      <c r="D1709">
        <v>70010000036</v>
      </c>
      <c r="E1709" t="s">
        <v>29</v>
      </c>
      <c r="F1709" t="s">
        <v>32</v>
      </c>
      <c r="H1709" s="7">
        <v>312.38</v>
      </c>
      <c r="I1709" s="20">
        <v>43437</v>
      </c>
      <c r="J1709" s="20">
        <v>43438</v>
      </c>
      <c r="K1709" s="20"/>
      <c r="L1709" s="20"/>
      <c r="M1709" s="20">
        <v>43487</v>
      </c>
      <c r="N1709" s="20">
        <v>43498</v>
      </c>
      <c r="O1709" s="21">
        <v>-11</v>
      </c>
      <c r="P1709" s="21">
        <v>-11</v>
      </c>
      <c r="Q1709" s="7">
        <v>-3436.18</v>
      </c>
      <c r="R1709" s="22">
        <f t="shared" si="78"/>
        <v>2018</v>
      </c>
      <c r="S1709" s="22">
        <f t="shared" si="79"/>
        <v>1</v>
      </c>
      <c r="T1709" s="22">
        <f t="shared" si="80"/>
        <v>1</v>
      </c>
    </row>
    <row r="1710" spans="1:20">
      <c r="A1710" t="s">
        <v>737</v>
      </c>
      <c r="B1710">
        <v>1064530924</v>
      </c>
      <c r="C1710" t="s">
        <v>1067</v>
      </c>
      <c r="D1710">
        <v>70010000036</v>
      </c>
      <c r="E1710" t="s">
        <v>29</v>
      </c>
      <c r="F1710" t="s">
        <v>32</v>
      </c>
      <c r="H1710" s="7">
        <v>355.63</v>
      </c>
      <c r="I1710" s="20">
        <v>43433</v>
      </c>
      <c r="J1710" s="20">
        <v>43447</v>
      </c>
      <c r="K1710" s="20"/>
      <c r="L1710" s="20"/>
      <c r="M1710" s="20">
        <v>43487</v>
      </c>
      <c r="N1710" s="20">
        <v>43507</v>
      </c>
      <c r="O1710" s="21">
        <v>-20</v>
      </c>
      <c r="P1710" s="21">
        <v>-20</v>
      </c>
      <c r="Q1710" s="7">
        <v>-7112.6</v>
      </c>
      <c r="R1710" s="22">
        <f t="shared" si="78"/>
        <v>2018</v>
      </c>
      <c r="S1710" s="22">
        <f t="shared" si="79"/>
        <v>1</v>
      </c>
      <c r="T1710" s="22">
        <f t="shared" si="80"/>
        <v>1</v>
      </c>
    </row>
    <row r="1711" spans="1:20">
      <c r="A1711" t="s">
        <v>51</v>
      </c>
      <c r="B1711">
        <v>3690650134</v>
      </c>
      <c r="C1711">
        <v>5842511521</v>
      </c>
      <c r="D1711">
        <v>70010000050</v>
      </c>
      <c r="E1711" t="s">
        <v>29</v>
      </c>
      <c r="F1711" t="s">
        <v>32</v>
      </c>
      <c r="H1711" s="7">
        <v>1642.78</v>
      </c>
      <c r="I1711" s="20">
        <v>43431</v>
      </c>
      <c r="J1711" s="20">
        <v>43432</v>
      </c>
      <c r="K1711" s="20"/>
      <c r="L1711" s="20"/>
      <c r="M1711" s="20">
        <v>43487</v>
      </c>
      <c r="N1711" s="20">
        <v>43492</v>
      </c>
      <c r="O1711" s="21">
        <v>-5</v>
      </c>
      <c r="P1711" s="21">
        <v>-5</v>
      </c>
      <c r="Q1711" s="7">
        <v>-8213.9</v>
      </c>
      <c r="R1711" s="22">
        <f t="shared" si="78"/>
        <v>2018</v>
      </c>
      <c r="S1711" s="22">
        <f t="shared" si="79"/>
        <v>1</v>
      </c>
      <c r="T1711" s="22">
        <f t="shared" si="80"/>
        <v>1</v>
      </c>
    </row>
    <row r="1712" spans="1:20">
      <c r="A1712" t="s">
        <v>337</v>
      </c>
      <c r="B1712">
        <v>2804530968</v>
      </c>
      <c r="C1712">
        <v>2182066956</v>
      </c>
      <c r="D1712">
        <v>70010000050</v>
      </c>
      <c r="E1712" t="s">
        <v>29</v>
      </c>
      <c r="F1712" t="s">
        <v>32</v>
      </c>
      <c r="H1712" s="7">
        <v>502.15</v>
      </c>
      <c r="I1712" s="20">
        <v>43425</v>
      </c>
      <c r="J1712" s="20">
        <v>43426</v>
      </c>
      <c r="K1712" s="20"/>
      <c r="L1712" s="20"/>
      <c r="M1712" s="20">
        <v>43487</v>
      </c>
      <c r="N1712" s="20">
        <v>43486</v>
      </c>
      <c r="O1712" s="21">
        <v>1</v>
      </c>
      <c r="P1712" s="21">
        <v>1</v>
      </c>
      <c r="Q1712" s="7">
        <v>502.15</v>
      </c>
      <c r="R1712" s="22">
        <f t="shared" si="78"/>
        <v>2018</v>
      </c>
      <c r="S1712" s="22">
        <f t="shared" si="79"/>
        <v>1</v>
      </c>
      <c r="T1712" s="22">
        <f t="shared" si="80"/>
        <v>1</v>
      </c>
    </row>
    <row r="1713" spans="1:20">
      <c r="A1713" t="s">
        <v>179</v>
      </c>
      <c r="B1713">
        <v>674840152</v>
      </c>
      <c r="C1713">
        <v>5301972388</v>
      </c>
      <c r="D1713">
        <v>70010000050</v>
      </c>
      <c r="E1713" t="s">
        <v>29</v>
      </c>
      <c r="F1713" t="s">
        <v>32</v>
      </c>
      <c r="H1713" s="7">
        <v>164.7</v>
      </c>
      <c r="I1713" s="20">
        <v>43427</v>
      </c>
      <c r="J1713" s="20">
        <v>43428</v>
      </c>
      <c r="K1713" s="20"/>
      <c r="L1713" s="20"/>
      <c r="M1713" s="20">
        <v>43487</v>
      </c>
      <c r="N1713" s="20">
        <v>43488</v>
      </c>
      <c r="O1713" s="21">
        <v>-1</v>
      </c>
      <c r="P1713" s="21">
        <v>-1</v>
      </c>
      <c r="Q1713" s="7">
        <v>-164.7</v>
      </c>
      <c r="R1713" s="22">
        <f t="shared" si="78"/>
        <v>2018</v>
      </c>
      <c r="S1713" s="22">
        <f t="shared" si="79"/>
        <v>1</v>
      </c>
      <c r="T1713" s="22">
        <f t="shared" si="80"/>
        <v>1</v>
      </c>
    </row>
    <row r="1714" spans="1:20">
      <c r="A1714" t="s">
        <v>1046</v>
      </c>
      <c r="B1714">
        <v>2130320035</v>
      </c>
      <c r="C1714" t="s">
        <v>1068</v>
      </c>
      <c r="D1714">
        <v>70010000009</v>
      </c>
      <c r="E1714" t="s">
        <v>29</v>
      </c>
      <c r="F1714" t="s">
        <v>32</v>
      </c>
      <c r="H1714" s="7">
        <v>4712.3999999999996</v>
      </c>
      <c r="I1714" s="20">
        <v>43417</v>
      </c>
      <c r="J1714" s="20">
        <v>43418</v>
      </c>
      <c r="K1714" s="20"/>
      <c r="L1714" s="20"/>
      <c r="M1714" s="20">
        <v>43487</v>
      </c>
      <c r="N1714" s="20">
        <v>43478</v>
      </c>
      <c r="O1714" s="21">
        <v>9</v>
      </c>
      <c r="P1714" s="21">
        <v>9</v>
      </c>
      <c r="Q1714" s="7">
        <v>42411.6</v>
      </c>
      <c r="R1714" s="22">
        <f t="shared" si="78"/>
        <v>2018</v>
      </c>
      <c r="S1714" s="22">
        <f t="shared" si="79"/>
        <v>1</v>
      </c>
      <c r="T1714" s="22">
        <f t="shared" si="80"/>
        <v>1</v>
      </c>
    </row>
    <row r="1715" spans="1:20">
      <c r="A1715" t="s">
        <v>313</v>
      </c>
      <c r="B1715">
        <v>2510050756</v>
      </c>
      <c r="C1715" t="s">
        <v>1051</v>
      </c>
      <c r="D1715">
        <v>1011000200</v>
      </c>
      <c r="E1715" t="s">
        <v>29</v>
      </c>
      <c r="F1715" t="s">
        <v>59</v>
      </c>
      <c r="H1715" s="7">
        <v>27889.200000000001</v>
      </c>
      <c r="I1715" s="20">
        <v>43433</v>
      </c>
      <c r="J1715" s="20">
        <v>43433</v>
      </c>
      <c r="K1715" s="20"/>
      <c r="L1715" s="20"/>
      <c r="M1715" s="20">
        <v>43487</v>
      </c>
      <c r="N1715" s="20">
        <v>43493</v>
      </c>
      <c r="O1715" s="21">
        <v>-6</v>
      </c>
      <c r="P1715" s="21">
        <v>-6</v>
      </c>
      <c r="Q1715" s="7">
        <v>-167335.20000000001</v>
      </c>
      <c r="R1715" s="22">
        <f t="shared" si="78"/>
        <v>2018</v>
      </c>
      <c r="S1715" s="22">
        <f t="shared" si="79"/>
        <v>1</v>
      </c>
      <c r="T1715" s="22">
        <f t="shared" si="80"/>
        <v>1</v>
      </c>
    </row>
    <row r="1716" spans="1:20">
      <c r="A1716" t="s">
        <v>231</v>
      </c>
      <c r="B1716">
        <v>784230872</v>
      </c>
      <c r="C1716" t="s">
        <v>1069</v>
      </c>
      <c r="D1716">
        <v>70010000085</v>
      </c>
      <c r="E1716" t="s">
        <v>29</v>
      </c>
      <c r="F1716" t="s">
        <v>32</v>
      </c>
      <c r="H1716" s="7">
        <v>125.9</v>
      </c>
      <c r="I1716" s="20">
        <v>43434</v>
      </c>
      <c r="J1716" s="20">
        <v>43440</v>
      </c>
      <c r="K1716" s="20"/>
      <c r="L1716" s="20"/>
      <c r="M1716" s="20">
        <v>43487</v>
      </c>
      <c r="N1716" s="20">
        <v>43500</v>
      </c>
      <c r="O1716" s="21">
        <v>-13</v>
      </c>
      <c r="P1716" s="21">
        <v>-13</v>
      </c>
      <c r="Q1716" s="7">
        <v>-1636.7</v>
      </c>
      <c r="R1716" s="22">
        <f t="shared" si="78"/>
        <v>2018</v>
      </c>
      <c r="S1716" s="22">
        <f t="shared" si="79"/>
        <v>1</v>
      </c>
      <c r="T1716" s="22">
        <f t="shared" si="80"/>
        <v>1</v>
      </c>
    </row>
    <row r="1717" spans="1:20">
      <c r="A1717" t="s">
        <v>176</v>
      </c>
      <c r="B1717">
        <v>8862820969</v>
      </c>
      <c r="C1717">
        <v>2018111606</v>
      </c>
      <c r="D1717">
        <v>70010000050</v>
      </c>
      <c r="E1717" t="s">
        <v>29</v>
      </c>
      <c r="F1717" t="s">
        <v>42</v>
      </c>
      <c r="H1717" s="7">
        <v>17966.03</v>
      </c>
      <c r="I1717" s="20">
        <v>43444</v>
      </c>
      <c r="J1717" s="20">
        <v>43444</v>
      </c>
      <c r="K1717" s="20"/>
      <c r="L1717" s="20"/>
      <c r="M1717" s="20">
        <v>43487</v>
      </c>
      <c r="N1717" s="20">
        <v>43504</v>
      </c>
      <c r="O1717" s="21">
        <v>-17</v>
      </c>
      <c r="P1717" s="21">
        <v>-17</v>
      </c>
      <c r="Q1717" s="7">
        <v>-305422.51</v>
      </c>
      <c r="R1717" s="22">
        <f t="shared" si="78"/>
        <v>2018</v>
      </c>
      <c r="S1717" s="22">
        <f t="shared" si="79"/>
        <v>1</v>
      </c>
      <c r="T1717" s="22">
        <f t="shared" si="80"/>
        <v>1</v>
      </c>
    </row>
    <row r="1718" spans="1:20">
      <c r="A1718" t="s">
        <v>337</v>
      </c>
      <c r="B1718">
        <v>2804530968</v>
      </c>
      <c r="C1718">
        <v>2182067847</v>
      </c>
      <c r="D1718">
        <v>70010000050</v>
      </c>
      <c r="E1718" t="s">
        <v>29</v>
      </c>
      <c r="F1718" t="s">
        <v>32</v>
      </c>
      <c r="H1718" s="7">
        <v>1610.4</v>
      </c>
      <c r="I1718" s="20">
        <v>43430</v>
      </c>
      <c r="J1718" s="20">
        <v>43431</v>
      </c>
      <c r="K1718" s="20"/>
      <c r="L1718" s="20"/>
      <c r="M1718" s="20">
        <v>43487</v>
      </c>
      <c r="N1718" s="20">
        <v>43491</v>
      </c>
      <c r="O1718" s="21">
        <v>-4</v>
      </c>
      <c r="P1718" s="21">
        <v>-4</v>
      </c>
      <c r="Q1718" s="7">
        <v>-6441.6</v>
      </c>
      <c r="R1718" s="22">
        <f t="shared" si="78"/>
        <v>2018</v>
      </c>
      <c r="S1718" s="22">
        <f t="shared" si="79"/>
        <v>1</v>
      </c>
      <c r="T1718" s="22">
        <f t="shared" si="80"/>
        <v>1</v>
      </c>
    </row>
    <row r="1719" spans="1:20">
      <c r="A1719" t="s">
        <v>179</v>
      </c>
      <c r="B1719">
        <v>674840152</v>
      </c>
      <c r="C1719">
        <v>5301974542</v>
      </c>
      <c r="D1719">
        <v>70010000050</v>
      </c>
      <c r="E1719" t="s">
        <v>29</v>
      </c>
      <c r="F1719" t="s">
        <v>32</v>
      </c>
      <c r="H1719" s="7">
        <v>43.92</v>
      </c>
      <c r="I1719" s="20">
        <v>43434</v>
      </c>
      <c r="J1719" s="20">
        <v>43436</v>
      </c>
      <c r="K1719" s="20"/>
      <c r="L1719" s="20"/>
      <c r="M1719" s="20">
        <v>43487</v>
      </c>
      <c r="N1719" s="20">
        <v>43496</v>
      </c>
      <c r="O1719" s="21">
        <v>-9</v>
      </c>
      <c r="P1719" s="21">
        <v>-9</v>
      </c>
      <c r="Q1719" s="7">
        <v>-395.28000000000003</v>
      </c>
      <c r="R1719" s="22">
        <f t="shared" si="78"/>
        <v>2018</v>
      </c>
      <c r="S1719" s="22">
        <f t="shared" si="79"/>
        <v>1</v>
      </c>
      <c r="T1719" s="22">
        <f t="shared" si="80"/>
        <v>1</v>
      </c>
    </row>
    <row r="1720" spans="1:20">
      <c r="A1720" t="s">
        <v>689</v>
      </c>
      <c r="B1720">
        <v>1696821006</v>
      </c>
      <c r="C1720">
        <v>1020316821</v>
      </c>
      <c r="D1720">
        <v>70010000036</v>
      </c>
      <c r="E1720" t="s">
        <v>29</v>
      </c>
      <c r="F1720" t="s">
        <v>32</v>
      </c>
      <c r="H1720" s="7">
        <v>85.4</v>
      </c>
      <c r="I1720" s="20">
        <v>43431</v>
      </c>
      <c r="J1720" s="20">
        <v>43432</v>
      </c>
      <c r="K1720" s="20"/>
      <c r="L1720" s="20"/>
      <c r="M1720" s="20">
        <v>43487</v>
      </c>
      <c r="N1720" s="20">
        <v>43492</v>
      </c>
      <c r="O1720" s="21">
        <v>-5</v>
      </c>
      <c r="P1720" s="21">
        <v>-5</v>
      </c>
      <c r="Q1720" s="7">
        <v>-427</v>
      </c>
      <c r="R1720" s="22">
        <f t="shared" si="78"/>
        <v>2018</v>
      </c>
      <c r="S1720" s="22">
        <f t="shared" si="79"/>
        <v>1</v>
      </c>
      <c r="T1720" s="22">
        <f t="shared" si="80"/>
        <v>1</v>
      </c>
    </row>
    <row r="1721" spans="1:20">
      <c r="A1721" t="s">
        <v>1057</v>
      </c>
      <c r="B1721">
        <v>3757540822</v>
      </c>
      <c r="C1721">
        <v>447</v>
      </c>
      <c r="D1721">
        <v>71210000085</v>
      </c>
      <c r="E1721" t="s">
        <v>29</v>
      </c>
      <c r="F1721" t="s">
        <v>38</v>
      </c>
      <c r="H1721" s="7">
        <v>109.8</v>
      </c>
      <c r="I1721" s="20">
        <v>43465</v>
      </c>
      <c r="J1721" s="20">
        <v>43473</v>
      </c>
      <c r="K1721" s="20"/>
      <c r="L1721" s="20"/>
      <c r="M1721" s="20">
        <v>43487</v>
      </c>
      <c r="N1721" s="20">
        <v>43533</v>
      </c>
      <c r="O1721" s="21">
        <v>-46</v>
      </c>
      <c r="P1721" s="21">
        <v>-46</v>
      </c>
      <c r="Q1721" s="7">
        <v>-5050.8</v>
      </c>
      <c r="R1721" s="22">
        <f t="shared" si="78"/>
        <v>2018</v>
      </c>
      <c r="S1721" s="22">
        <f t="shared" si="79"/>
        <v>1</v>
      </c>
      <c r="T1721" s="22">
        <f t="shared" si="80"/>
        <v>1</v>
      </c>
    </row>
    <row r="1722" spans="1:20">
      <c r="A1722" t="s">
        <v>1070</v>
      </c>
      <c r="B1722">
        <v>1114601006</v>
      </c>
      <c r="C1722">
        <v>2018045821</v>
      </c>
      <c r="D1722">
        <v>71210000105</v>
      </c>
      <c r="E1722" t="s">
        <v>29</v>
      </c>
      <c r="F1722" t="s">
        <v>35</v>
      </c>
      <c r="H1722" s="7">
        <v>14.64</v>
      </c>
      <c r="I1722" s="20">
        <v>43201</v>
      </c>
      <c r="J1722" s="20">
        <v>43201</v>
      </c>
      <c r="K1722" s="20">
        <v>43201</v>
      </c>
      <c r="L1722" s="20">
        <v>43487</v>
      </c>
      <c r="M1722" s="20">
        <v>43487</v>
      </c>
      <c r="N1722" s="20">
        <v>43261</v>
      </c>
      <c r="O1722" s="21">
        <v>-60</v>
      </c>
      <c r="P1722" s="21">
        <v>0</v>
      </c>
      <c r="Q1722" s="7">
        <v>0</v>
      </c>
      <c r="R1722" s="22">
        <f t="shared" si="78"/>
        <v>2018</v>
      </c>
      <c r="S1722" s="22">
        <f t="shared" si="79"/>
        <v>1</v>
      </c>
      <c r="T1722" s="22">
        <f t="shared" si="80"/>
        <v>1</v>
      </c>
    </row>
    <row r="1723" spans="1:20">
      <c r="A1723" t="s">
        <v>494</v>
      </c>
      <c r="B1723">
        <v>907371009</v>
      </c>
      <c r="C1723">
        <v>18126459</v>
      </c>
      <c r="D1723">
        <v>70010000065</v>
      </c>
      <c r="E1723" t="s">
        <v>29</v>
      </c>
      <c r="F1723" t="s">
        <v>32</v>
      </c>
      <c r="H1723" s="7">
        <v>1331.2</v>
      </c>
      <c r="I1723" s="20">
        <v>43406</v>
      </c>
      <c r="J1723" s="20">
        <v>43409</v>
      </c>
      <c r="K1723" s="20"/>
      <c r="L1723" s="20"/>
      <c r="M1723" s="20">
        <v>43487</v>
      </c>
      <c r="N1723" s="20">
        <v>43469</v>
      </c>
      <c r="O1723" s="21">
        <v>18</v>
      </c>
      <c r="P1723" s="21">
        <v>18</v>
      </c>
      <c r="Q1723" s="7">
        <v>23961.600000000002</v>
      </c>
      <c r="R1723" s="22">
        <f t="shared" si="78"/>
        <v>2018</v>
      </c>
      <c r="S1723" s="22">
        <f t="shared" si="79"/>
        <v>1</v>
      </c>
      <c r="T1723" s="22">
        <f t="shared" si="80"/>
        <v>1</v>
      </c>
    </row>
    <row r="1724" spans="1:20">
      <c r="A1724" t="s">
        <v>176</v>
      </c>
      <c r="B1724">
        <v>8862820969</v>
      </c>
      <c r="C1724">
        <v>2018110407</v>
      </c>
      <c r="D1724">
        <v>71810000015</v>
      </c>
      <c r="E1724" t="s">
        <v>29</v>
      </c>
      <c r="F1724" t="s">
        <v>59</v>
      </c>
      <c r="H1724" s="7">
        <v>19276</v>
      </c>
      <c r="I1724" s="20">
        <v>43409</v>
      </c>
      <c r="J1724" s="20">
        <v>43409</v>
      </c>
      <c r="K1724" s="20"/>
      <c r="L1724" s="20"/>
      <c r="M1724" s="20">
        <v>43487</v>
      </c>
      <c r="N1724" s="20">
        <v>43469</v>
      </c>
      <c r="O1724" s="21">
        <v>18</v>
      </c>
      <c r="P1724" s="21">
        <v>18</v>
      </c>
      <c r="Q1724" s="7">
        <v>346968</v>
      </c>
      <c r="R1724" s="22">
        <f t="shared" si="78"/>
        <v>2018</v>
      </c>
      <c r="S1724" s="22">
        <f t="shared" si="79"/>
        <v>1</v>
      </c>
      <c r="T1724" s="22">
        <f t="shared" si="80"/>
        <v>1</v>
      </c>
    </row>
    <row r="1725" spans="1:20">
      <c r="A1725" t="s">
        <v>337</v>
      </c>
      <c r="B1725">
        <v>2804530968</v>
      </c>
      <c r="C1725">
        <v>2182064597</v>
      </c>
      <c r="D1725">
        <v>70010000050</v>
      </c>
      <c r="E1725" t="s">
        <v>29</v>
      </c>
      <c r="F1725" t="s">
        <v>32</v>
      </c>
      <c r="H1725" s="7">
        <v>967.2</v>
      </c>
      <c r="I1725" s="20">
        <v>43416</v>
      </c>
      <c r="J1725" s="20">
        <v>43417</v>
      </c>
      <c r="K1725" s="20"/>
      <c r="L1725" s="20"/>
      <c r="M1725" s="20">
        <v>43487</v>
      </c>
      <c r="N1725" s="20">
        <v>43477</v>
      </c>
      <c r="O1725" s="21">
        <v>10</v>
      </c>
      <c r="P1725" s="21">
        <v>10</v>
      </c>
      <c r="Q1725" s="7">
        <v>9672</v>
      </c>
      <c r="R1725" s="22">
        <f t="shared" si="78"/>
        <v>2018</v>
      </c>
      <c r="S1725" s="22">
        <f t="shared" si="79"/>
        <v>1</v>
      </c>
      <c r="T1725" s="22">
        <f t="shared" si="80"/>
        <v>1</v>
      </c>
    </row>
    <row r="1726" spans="1:20">
      <c r="A1726" t="s">
        <v>304</v>
      </c>
      <c r="B1726">
        <v>7279701002</v>
      </c>
      <c r="C1726">
        <v>3848018892</v>
      </c>
      <c r="D1726">
        <v>70010000050</v>
      </c>
      <c r="E1726" t="s">
        <v>29</v>
      </c>
      <c r="F1726" t="s">
        <v>32</v>
      </c>
      <c r="H1726" s="7">
        <v>1315.16</v>
      </c>
      <c r="I1726" s="20">
        <v>43424</v>
      </c>
      <c r="J1726" s="20">
        <v>43424</v>
      </c>
      <c r="K1726" s="20"/>
      <c r="L1726" s="20"/>
      <c r="M1726" s="20">
        <v>43487</v>
      </c>
      <c r="N1726" s="20">
        <v>43484</v>
      </c>
      <c r="O1726" s="21">
        <v>3</v>
      </c>
      <c r="P1726" s="21">
        <v>3</v>
      </c>
      <c r="Q1726" s="7">
        <v>3945.4800000000005</v>
      </c>
      <c r="R1726" s="22">
        <f t="shared" si="78"/>
        <v>2018</v>
      </c>
      <c r="S1726" s="22">
        <f t="shared" si="79"/>
        <v>1</v>
      </c>
      <c r="T1726" s="22">
        <f t="shared" si="80"/>
        <v>1</v>
      </c>
    </row>
    <row r="1727" spans="1:20">
      <c r="A1727" t="s">
        <v>176</v>
      </c>
      <c r="B1727">
        <v>8862820969</v>
      </c>
      <c r="C1727">
        <v>2018111541</v>
      </c>
      <c r="D1727">
        <v>70010000050</v>
      </c>
      <c r="E1727" t="s">
        <v>29</v>
      </c>
      <c r="F1727" t="s">
        <v>42</v>
      </c>
      <c r="H1727" s="7">
        <v>329731.23</v>
      </c>
      <c r="I1727" s="20">
        <v>43440</v>
      </c>
      <c r="J1727" s="20">
        <v>43440</v>
      </c>
      <c r="K1727" s="20"/>
      <c r="L1727" s="20"/>
      <c r="M1727" s="20">
        <v>43487</v>
      </c>
      <c r="N1727" s="20">
        <v>43500</v>
      </c>
      <c r="O1727" s="21">
        <v>-13</v>
      </c>
      <c r="P1727" s="21">
        <v>-13</v>
      </c>
      <c r="Q1727" s="7">
        <v>-4286505.99</v>
      </c>
      <c r="R1727" s="22">
        <f t="shared" si="78"/>
        <v>2018</v>
      </c>
      <c r="S1727" s="22">
        <f t="shared" si="79"/>
        <v>1</v>
      </c>
      <c r="T1727" s="22">
        <f t="shared" si="80"/>
        <v>1</v>
      </c>
    </row>
    <row r="1728" spans="1:20">
      <c r="A1728" t="s">
        <v>231</v>
      </c>
      <c r="B1728">
        <v>784230872</v>
      </c>
      <c r="C1728" t="s">
        <v>1071</v>
      </c>
      <c r="D1728">
        <v>70010000036</v>
      </c>
      <c r="E1728" t="s">
        <v>29</v>
      </c>
      <c r="F1728" t="s">
        <v>32</v>
      </c>
      <c r="H1728" s="7">
        <v>0.01</v>
      </c>
      <c r="I1728" s="20">
        <v>43434</v>
      </c>
      <c r="J1728" s="20">
        <v>43440</v>
      </c>
      <c r="K1728" s="20"/>
      <c r="L1728" s="20"/>
      <c r="M1728" s="20">
        <v>43487</v>
      </c>
      <c r="N1728" s="20">
        <v>43500</v>
      </c>
      <c r="O1728" s="21">
        <v>-13</v>
      </c>
      <c r="P1728" s="21">
        <v>-13</v>
      </c>
      <c r="Q1728" s="7">
        <v>-0.13</v>
      </c>
      <c r="R1728" s="22">
        <f t="shared" si="78"/>
        <v>2018</v>
      </c>
      <c r="S1728" s="22">
        <f t="shared" si="79"/>
        <v>1</v>
      </c>
      <c r="T1728" s="22">
        <f t="shared" si="80"/>
        <v>1</v>
      </c>
    </row>
    <row r="1729" spans="1:20">
      <c r="A1729" t="s">
        <v>179</v>
      </c>
      <c r="B1729">
        <v>674840152</v>
      </c>
      <c r="C1729">
        <v>5301974725</v>
      </c>
      <c r="D1729">
        <v>70010000050</v>
      </c>
      <c r="E1729" t="s">
        <v>29</v>
      </c>
      <c r="F1729" t="s">
        <v>32</v>
      </c>
      <c r="H1729" s="7">
        <v>463.6</v>
      </c>
      <c r="I1729" s="20">
        <v>43437</v>
      </c>
      <c r="J1729" s="20">
        <v>43439</v>
      </c>
      <c r="K1729" s="20"/>
      <c r="L1729" s="20"/>
      <c r="M1729" s="20">
        <v>43487</v>
      </c>
      <c r="N1729" s="20">
        <v>43499</v>
      </c>
      <c r="O1729" s="21">
        <v>-12</v>
      </c>
      <c r="P1729" s="21">
        <v>-12</v>
      </c>
      <c r="Q1729" s="7">
        <v>-5563.2000000000007</v>
      </c>
      <c r="R1729" s="22">
        <f t="shared" si="78"/>
        <v>2018</v>
      </c>
      <c r="S1729" s="22">
        <f t="shared" si="79"/>
        <v>1</v>
      </c>
      <c r="T1729" s="22">
        <f t="shared" si="80"/>
        <v>1</v>
      </c>
    </row>
    <row r="1730" spans="1:20">
      <c r="A1730" t="s">
        <v>337</v>
      </c>
      <c r="B1730">
        <v>2804530968</v>
      </c>
      <c r="C1730">
        <v>2182069264</v>
      </c>
      <c r="D1730">
        <v>70010000050</v>
      </c>
      <c r="E1730" t="s">
        <v>29</v>
      </c>
      <c r="F1730" t="s">
        <v>32</v>
      </c>
      <c r="H1730" s="7">
        <v>1793.4</v>
      </c>
      <c r="I1730" s="20">
        <v>43434</v>
      </c>
      <c r="J1730" s="20">
        <v>43437</v>
      </c>
      <c r="K1730" s="20"/>
      <c r="L1730" s="20"/>
      <c r="M1730" s="20">
        <v>43487</v>
      </c>
      <c r="N1730" s="20">
        <v>43497</v>
      </c>
      <c r="O1730" s="21">
        <v>-10</v>
      </c>
      <c r="P1730" s="21">
        <v>-10</v>
      </c>
      <c r="Q1730" s="7">
        <v>-17934</v>
      </c>
      <c r="R1730" s="22">
        <f t="shared" si="78"/>
        <v>2018</v>
      </c>
      <c r="S1730" s="22">
        <f t="shared" si="79"/>
        <v>1</v>
      </c>
      <c r="T1730" s="22">
        <f t="shared" si="80"/>
        <v>1</v>
      </c>
    </row>
    <row r="1731" spans="1:20">
      <c r="A1731" t="s">
        <v>126</v>
      </c>
      <c r="B1731">
        <v>890231004</v>
      </c>
      <c r="C1731">
        <v>7140529940</v>
      </c>
      <c r="D1731">
        <v>70010000056</v>
      </c>
      <c r="E1731" t="s">
        <v>29</v>
      </c>
      <c r="F1731" t="s">
        <v>32</v>
      </c>
      <c r="H1731" s="7">
        <v>1626.56</v>
      </c>
      <c r="I1731" s="20">
        <v>43430</v>
      </c>
      <c r="J1731" s="20">
        <v>43430</v>
      </c>
      <c r="K1731" s="20"/>
      <c r="L1731" s="20"/>
      <c r="M1731" s="20">
        <v>43487</v>
      </c>
      <c r="N1731" s="20">
        <v>43490</v>
      </c>
      <c r="O1731" s="21">
        <v>-3</v>
      </c>
      <c r="P1731" s="21">
        <v>-3</v>
      </c>
      <c r="Q1731" s="7">
        <v>-4879.68</v>
      </c>
      <c r="R1731" s="22">
        <f t="shared" si="78"/>
        <v>2018</v>
      </c>
      <c r="S1731" s="22">
        <f t="shared" si="79"/>
        <v>1</v>
      </c>
      <c r="T1731" s="22">
        <f t="shared" si="80"/>
        <v>1</v>
      </c>
    </row>
    <row r="1732" spans="1:20">
      <c r="A1732" t="s">
        <v>702</v>
      </c>
      <c r="B1732">
        <v>2790240101</v>
      </c>
      <c r="C1732">
        <v>25863</v>
      </c>
      <c r="D1732">
        <v>70010000050</v>
      </c>
      <c r="E1732" t="s">
        <v>29</v>
      </c>
      <c r="F1732" t="s">
        <v>32</v>
      </c>
      <c r="H1732" s="7">
        <v>293.17</v>
      </c>
      <c r="I1732" s="20">
        <v>43434</v>
      </c>
      <c r="J1732" s="20">
        <v>43444</v>
      </c>
      <c r="K1732" s="20"/>
      <c r="L1732" s="20"/>
      <c r="M1732" s="20">
        <v>43487</v>
      </c>
      <c r="N1732" s="20">
        <v>43504</v>
      </c>
      <c r="O1732" s="21">
        <v>-17</v>
      </c>
      <c r="P1732" s="21">
        <v>-17</v>
      </c>
      <c r="Q1732" s="7">
        <v>-4983.8900000000003</v>
      </c>
      <c r="R1732" s="22">
        <f t="shared" si="78"/>
        <v>2018</v>
      </c>
      <c r="S1732" s="22">
        <f t="shared" si="79"/>
        <v>1</v>
      </c>
      <c r="T1732" s="22">
        <f t="shared" si="80"/>
        <v>1</v>
      </c>
    </row>
    <row r="1733" spans="1:20">
      <c r="A1733" t="s">
        <v>1057</v>
      </c>
      <c r="B1733">
        <v>3757540822</v>
      </c>
      <c r="C1733">
        <v>433</v>
      </c>
      <c r="D1733">
        <v>71210000085</v>
      </c>
      <c r="E1733" t="s">
        <v>29</v>
      </c>
      <c r="F1733" t="s">
        <v>38</v>
      </c>
      <c r="H1733" s="7">
        <v>109.8</v>
      </c>
      <c r="I1733" s="20">
        <v>43437</v>
      </c>
      <c r="J1733" s="20">
        <v>43453</v>
      </c>
      <c r="K1733" s="20"/>
      <c r="L1733" s="20"/>
      <c r="M1733" s="20">
        <v>43487</v>
      </c>
      <c r="N1733" s="20">
        <v>43513</v>
      </c>
      <c r="O1733" s="21">
        <v>-26</v>
      </c>
      <c r="P1733" s="21">
        <v>-26</v>
      </c>
      <c r="Q1733" s="7">
        <v>-2854.7999999999997</v>
      </c>
      <c r="R1733" s="22">
        <f t="shared" si="78"/>
        <v>2018</v>
      </c>
      <c r="S1733" s="22">
        <f t="shared" si="79"/>
        <v>1</v>
      </c>
      <c r="T1733" s="22">
        <f t="shared" si="80"/>
        <v>1</v>
      </c>
    </row>
    <row r="1734" spans="1:20">
      <c r="A1734" t="s">
        <v>522</v>
      </c>
      <c r="B1734">
        <v>4459910727</v>
      </c>
      <c r="C1734" t="s">
        <v>1030</v>
      </c>
      <c r="D1734">
        <v>73310500030</v>
      </c>
      <c r="E1734" t="s">
        <v>29</v>
      </c>
      <c r="F1734" t="s">
        <v>99</v>
      </c>
      <c r="H1734" s="7">
        <v>2991.2</v>
      </c>
      <c r="I1734" s="20">
        <v>43482</v>
      </c>
      <c r="J1734" s="20">
        <v>43484</v>
      </c>
      <c r="K1734" s="20"/>
      <c r="L1734" s="20"/>
      <c r="M1734" s="20">
        <v>43487</v>
      </c>
      <c r="N1734" s="20">
        <v>43544</v>
      </c>
      <c r="O1734" s="21">
        <v>-57</v>
      </c>
      <c r="P1734" s="21">
        <v>-57</v>
      </c>
      <c r="Q1734" s="7">
        <v>-170498.4</v>
      </c>
      <c r="R1734" s="22">
        <f t="shared" si="78"/>
        <v>2019</v>
      </c>
      <c r="S1734" s="22">
        <f t="shared" si="79"/>
        <v>1</v>
      </c>
      <c r="T1734" s="22">
        <f t="shared" si="80"/>
        <v>1</v>
      </c>
    </row>
    <row r="1735" spans="1:20">
      <c r="A1735" t="s">
        <v>494</v>
      </c>
      <c r="B1735">
        <v>907371009</v>
      </c>
      <c r="C1735">
        <v>18131881</v>
      </c>
      <c r="D1735">
        <v>70010000050</v>
      </c>
      <c r="E1735" t="s">
        <v>29</v>
      </c>
      <c r="F1735" t="s">
        <v>32</v>
      </c>
      <c r="H1735" s="7">
        <v>248.04</v>
      </c>
      <c r="I1735" s="20">
        <v>43418</v>
      </c>
      <c r="J1735" s="20">
        <v>43419</v>
      </c>
      <c r="K1735" s="20"/>
      <c r="L1735" s="20"/>
      <c r="M1735" s="20">
        <v>43487</v>
      </c>
      <c r="N1735" s="20">
        <v>43479</v>
      </c>
      <c r="O1735" s="21">
        <v>8</v>
      </c>
      <c r="P1735" s="21">
        <v>8</v>
      </c>
      <c r="Q1735" s="7">
        <v>1984.32</v>
      </c>
      <c r="R1735" s="22">
        <f t="shared" si="78"/>
        <v>2018</v>
      </c>
      <c r="S1735" s="22">
        <f t="shared" si="79"/>
        <v>1</v>
      </c>
      <c r="T1735" s="22">
        <f t="shared" si="80"/>
        <v>1</v>
      </c>
    </row>
    <row r="1736" spans="1:20">
      <c r="A1736" t="s">
        <v>304</v>
      </c>
      <c r="B1736">
        <v>7279701002</v>
      </c>
      <c r="C1736">
        <v>3848018644</v>
      </c>
      <c r="D1736">
        <v>70010000050</v>
      </c>
      <c r="E1736" t="s">
        <v>29</v>
      </c>
      <c r="F1736" t="s">
        <v>32</v>
      </c>
      <c r="H1736" s="7">
        <v>463.6</v>
      </c>
      <c r="I1736" s="20">
        <v>43419</v>
      </c>
      <c r="J1736" s="20">
        <v>43419</v>
      </c>
      <c r="K1736" s="20"/>
      <c r="L1736" s="20"/>
      <c r="M1736" s="20">
        <v>43487</v>
      </c>
      <c r="N1736" s="20">
        <v>43479</v>
      </c>
      <c r="O1736" s="21">
        <v>8</v>
      </c>
      <c r="P1736" s="21">
        <v>8</v>
      </c>
      <c r="Q1736" s="7">
        <v>3708.8</v>
      </c>
      <c r="R1736" s="22">
        <f t="shared" ref="R1736:R1799" si="81">YEAR(I1736)</f>
        <v>2018</v>
      </c>
      <c r="S1736" s="22">
        <f t="shared" ref="S1736:S1799" si="82">MONTH(M1736)</f>
        <v>1</v>
      </c>
      <c r="T1736" s="22">
        <f t="shared" ref="T1736:T1799" si="83">CEILING(MONTH(M1736)/3,1)</f>
        <v>1</v>
      </c>
    </row>
    <row r="1737" spans="1:20">
      <c r="A1737" t="s">
        <v>179</v>
      </c>
      <c r="B1737">
        <v>674840152</v>
      </c>
      <c r="C1737">
        <v>5301971152</v>
      </c>
      <c r="D1737">
        <v>70010000050</v>
      </c>
      <c r="E1737" t="s">
        <v>29</v>
      </c>
      <c r="F1737" t="s">
        <v>32</v>
      </c>
      <c r="H1737" s="7">
        <v>1161.0999999999999</v>
      </c>
      <c r="I1737" s="20">
        <v>43424</v>
      </c>
      <c r="J1737" s="20">
        <v>43425</v>
      </c>
      <c r="K1737" s="20"/>
      <c r="L1737" s="20"/>
      <c r="M1737" s="20">
        <v>43487</v>
      </c>
      <c r="N1737" s="20">
        <v>43485</v>
      </c>
      <c r="O1737" s="21">
        <v>2</v>
      </c>
      <c r="P1737" s="21">
        <v>2</v>
      </c>
      <c r="Q1737" s="7">
        <v>2322.1999999999998</v>
      </c>
      <c r="R1737" s="22">
        <f t="shared" si="81"/>
        <v>2018</v>
      </c>
      <c r="S1737" s="22">
        <f t="shared" si="82"/>
        <v>1</v>
      </c>
      <c r="T1737" s="22">
        <f t="shared" si="83"/>
        <v>1</v>
      </c>
    </row>
    <row r="1738" spans="1:20">
      <c r="A1738" t="s">
        <v>555</v>
      </c>
      <c r="B1738">
        <v>11264670156</v>
      </c>
      <c r="C1738" t="s">
        <v>1072</v>
      </c>
      <c r="D1738">
        <v>70010000056</v>
      </c>
      <c r="E1738" t="s">
        <v>29</v>
      </c>
      <c r="F1738" t="s">
        <v>32</v>
      </c>
      <c r="H1738" s="7">
        <v>16099.2</v>
      </c>
      <c r="I1738" s="20">
        <v>43431</v>
      </c>
      <c r="J1738" s="20">
        <v>43440</v>
      </c>
      <c r="K1738" s="20"/>
      <c r="L1738" s="20"/>
      <c r="M1738" s="20">
        <v>43487</v>
      </c>
      <c r="N1738" s="20">
        <v>43500</v>
      </c>
      <c r="O1738" s="21">
        <v>-13</v>
      </c>
      <c r="P1738" s="21">
        <v>-13</v>
      </c>
      <c r="Q1738" s="7">
        <v>-209289.60000000001</v>
      </c>
      <c r="R1738" s="22">
        <f t="shared" si="81"/>
        <v>2018</v>
      </c>
      <c r="S1738" s="22">
        <f t="shared" si="82"/>
        <v>1</v>
      </c>
      <c r="T1738" s="22">
        <f t="shared" si="83"/>
        <v>1</v>
      </c>
    </row>
    <row r="1739" spans="1:20">
      <c r="A1739" t="s">
        <v>313</v>
      </c>
      <c r="B1739">
        <v>2510050756</v>
      </c>
      <c r="C1739" t="s">
        <v>1055</v>
      </c>
      <c r="D1739">
        <v>1011000200</v>
      </c>
      <c r="E1739" t="s">
        <v>29</v>
      </c>
      <c r="F1739" t="s">
        <v>59</v>
      </c>
      <c r="H1739" s="7">
        <v>48751.199999999997</v>
      </c>
      <c r="I1739" s="20">
        <v>43433</v>
      </c>
      <c r="J1739" s="20">
        <v>43433</v>
      </c>
      <c r="K1739" s="20"/>
      <c r="L1739" s="20"/>
      <c r="M1739" s="20">
        <v>43487</v>
      </c>
      <c r="N1739" s="20">
        <v>43493</v>
      </c>
      <c r="O1739" s="21">
        <v>-6</v>
      </c>
      <c r="P1739" s="21">
        <v>-6</v>
      </c>
      <c r="Q1739" s="7">
        <v>-292507.19999999995</v>
      </c>
      <c r="R1739" s="22">
        <f t="shared" si="81"/>
        <v>2018</v>
      </c>
      <c r="S1739" s="22">
        <f t="shared" si="82"/>
        <v>1</v>
      </c>
      <c r="T1739" s="22">
        <f t="shared" si="83"/>
        <v>1</v>
      </c>
    </row>
    <row r="1740" spans="1:20">
      <c r="A1740" t="s">
        <v>231</v>
      </c>
      <c r="B1740">
        <v>784230872</v>
      </c>
      <c r="C1740" t="s">
        <v>1073</v>
      </c>
      <c r="D1740">
        <v>70010000085</v>
      </c>
      <c r="E1740" t="s">
        <v>29</v>
      </c>
      <c r="F1740" t="s">
        <v>32</v>
      </c>
      <c r="H1740" s="7">
        <v>75.540000000000006</v>
      </c>
      <c r="I1740" s="20">
        <v>43434</v>
      </c>
      <c r="J1740" s="20">
        <v>43440</v>
      </c>
      <c r="K1740" s="20"/>
      <c r="L1740" s="20"/>
      <c r="M1740" s="20">
        <v>43487</v>
      </c>
      <c r="N1740" s="20">
        <v>43500</v>
      </c>
      <c r="O1740" s="21">
        <v>-13</v>
      </c>
      <c r="P1740" s="21">
        <v>-13</v>
      </c>
      <c r="Q1740" s="7">
        <v>-982.0200000000001</v>
      </c>
      <c r="R1740" s="22">
        <f t="shared" si="81"/>
        <v>2018</v>
      </c>
      <c r="S1740" s="22">
        <f t="shared" si="82"/>
        <v>1</v>
      </c>
      <c r="T1740" s="22">
        <f t="shared" si="83"/>
        <v>1</v>
      </c>
    </row>
    <row r="1741" spans="1:20">
      <c r="A1741" t="s">
        <v>689</v>
      </c>
      <c r="B1741">
        <v>1696821006</v>
      </c>
      <c r="C1741">
        <v>1020316871</v>
      </c>
      <c r="D1741">
        <v>70010000036</v>
      </c>
      <c r="E1741" t="s">
        <v>29</v>
      </c>
      <c r="F1741" t="s">
        <v>32</v>
      </c>
      <c r="H1741" s="7">
        <v>61</v>
      </c>
      <c r="I1741" s="20">
        <v>43432</v>
      </c>
      <c r="J1741" s="20">
        <v>43432</v>
      </c>
      <c r="K1741" s="20"/>
      <c r="L1741" s="20"/>
      <c r="M1741" s="20">
        <v>43487</v>
      </c>
      <c r="N1741" s="20">
        <v>43492</v>
      </c>
      <c r="O1741" s="21">
        <v>-5</v>
      </c>
      <c r="P1741" s="21">
        <v>-5</v>
      </c>
      <c r="Q1741" s="7">
        <v>-305</v>
      </c>
      <c r="R1741" s="22">
        <f t="shared" si="81"/>
        <v>2018</v>
      </c>
      <c r="S1741" s="22">
        <f t="shared" si="82"/>
        <v>1</v>
      </c>
      <c r="T1741" s="22">
        <f t="shared" si="83"/>
        <v>1</v>
      </c>
    </row>
    <row r="1742" spans="1:20">
      <c r="A1742" t="s">
        <v>700</v>
      </c>
      <c r="B1742">
        <v>801720152</v>
      </c>
      <c r="C1742">
        <v>9639313488</v>
      </c>
      <c r="D1742">
        <v>70010000036</v>
      </c>
      <c r="E1742" t="s">
        <v>29</v>
      </c>
      <c r="F1742" t="s">
        <v>32</v>
      </c>
      <c r="H1742" s="7">
        <v>1854.4</v>
      </c>
      <c r="I1742" s="20">
        <v>43434</v>
      </c>
      <c r="J1742" s="20">
        <v>43437</v>
      </c>
      <c r="K1742" s="20"/>
      <c r="L1742" s="20"/>
      <c r="M1742" s="20">
        <v>43487</v>
      </c>
      <c r="N1742" s="20">
        <v>43497</v>
      </c>
      <c r="O1742" s="21">
        <v>-10</v>
      </c>
      <c r="P1742" s="21">
        <v>-10</v>
      </c>
      <c r="Q1742" s="7">
        <v>-18544</v>
      </c>
      <c r="R1742" s="22">
        <f t="shared" si="81"/>
        <v>2018</v>
      </c>
      <c r="S1742" s="22">
        <f t="shared" si="82"/>
        <v>1</v>
      </c>
      <c r="T1742" s="22">
        <f t="shared" si="83"/>
        <v>1</v>
      </c>
    </row>
    <row r="1743" spans="1:20">
      <c r="A1743" t="s">
        <v>231</v>
      </c>
      <c r="B1743">
        <v>784230872</v>
      </c>
      <c r="C1743" t="s">
        <v>1074</v>
      </c>
      <c r="D1743">
        <v>70010000085</v>
      </c>
      <c r="E1743" t="s">
        <v>29</v>
      </c>
      <c r="F1743" t="s">
        <v>32</v>
      </c>
      <c r="H1743" s="7">
        <v>50.36</v>
      </c>
      <c r="I1743" s="20">
        <v>43424</v>
      </c>
      <c r="J1743" s="20">
        <v>43430</v>
      </c>
      <c r="K1743" s="20"/>
      <c r="L1743" s="20"/>
      <c r="M1743" s="20">
        <v>43487</v>
      </c>
      <c r="N1743" s="20">
        <v>43490</v>
      </c>
      <c r="O1743" s="21">
        <v>-3</v>
      </c>
      <c r="P1743" s="21">
        <v>-3</v>
      </c>
      <c r="Q1743" s="7">
        <v>-151.07999999999998</v>
      </c>
      <c r="R1743" s="22">
        <f t="shared" si="81"/>
        <v>2018</v>
      </c>
      <c r="S1743" s="22">
        <f t="shared" si="82"/>
        <v>1</v>
      </c>
      <c r="T1743" s="22">
        <f t="shared" si="83"/>
        <v>1</v>
      </c>
    </row>
    <row r="1744" spans="1:20">
      <c r="A1744" t="s">
        <v>176</v>
      </c>
      <c r="B1744">
        <v>8862820969</v>
      </c>
      <c r="C1744">
        <v>2018112133</v>
      </c>
      <c r="D1744">
        <v>70010000050</v>
      </c>
      <c r="E1744" t="s">
        <v>29</v>
      </c>
      <c r="F1744" t="s">
        <v>42</v>
      </c>
      <c r="H1744" s="7">
        <v>6476.37</v>
      </c>
      <c r="I1744" s="20">
        <v>43455</v>
      </c>
      <c r="J1744" s="20">
        <v>43455</v>
      </c>
      <c r="K1744" s="20"/>
      <c r="L1744" s="20"/>
      <c r="M1744" s="20">
        <v>43487</v>
      </c>
      <c r="N1744" s="20">
        <v>43515</v>
      </c>
      <c r="O1744" s="21">
        <v>-28</v>
      </c>
      <c r="P1744" s="21">
        <v>-28</v>
      </c>
      <c r="Q1744" s="7">
        <v>-181338.36</v>
      </c>
      <c r="R1744" s="22">
        <f t="shared" si="81"/>
        <v>2018</v>
      </c>
      <c r="S1744" s="22">
        <f t="shared" si="82"/>
        <v>1</v>
      </c>
      <c r="T1744" s="22">
        <f t="shared" si="83"/>
        <v>1</v>
      </c>
    </row>
    <row r="1745" spans="1:20">
      <c r="A1745" t="s">
        <v>51</v>
      </c>
      <c r="B1745">
        <v>3690650134</v>
      </c>
      <c r="C1745">
        <v>5842511526</v>
      </c>
      <c r="D1745">
        <v>70010000050</v>
      </c>
      <c r="E1745" t="s">
        <v>29</v>
      </c>
      <c r="F1745" t="s">
        <v>32</v>
      </c>
      <c r="H1745" s="7">
        <v>841.79</v>
      </c>
      <c r="I1745" s="20">
        <v>43431</v>
      </c>
      <c r="J1745" s="20">
        <v>43432</v>
      </c>
      <c r="K1745" s="20"/>
      <c r="L1745" s="20"/>
      <c r="M1745" s="20">
        <v>43487</v>
      </c>
      <c r="N1745" s="20">
        <v>43492</v>
      </c>
      <c r="O1745" s="21">
        <v>-5</v>
      </c>
      <c r="P1745" s="21">
        <v>-5</v>
      </c>
      <c r="Q1745" s="7">
        <v>-4208.95</v>
      </c>
      <c r="R1745" s="22">
        <f t="shared" si="81"/>
        <v>2018</v>
      </c>
      <c r="S1745" s="22">
        <f t="shared" si="82"/>
        <v>1</v>
      </c>
      <c r="T1745" s="22">
        <f t="shared" si="83"/>
        <v>1</v>
      </c>
    </row>
    <row r="1746" spans="1:20">
      <c r="A1746" t="s">
        <v>51</v>
      </c>
      <c r="B1746">
        <v>3690650134</v>
      </c>
      <c r="C1746">
        <v>5842511519</v>
      </c>
      <c r="D1746">
        <v>70010000050</v>
      </c>
      <c r="E1746" t="s">
        <v>29</v>
      </c>
      <c r="F1746" t="s">
        <v>32</v>
      </c>
      <c r="H1746" s="7">
        <v>1171.2</v>
      </c>
      <c r="I1746" s="20">
        <v>43431</v>
      </c>
      <c r="J1746" s="20">
        <v>43432</v>
      </c>
      <c r="K1746" s="20"/>
      <c r="L1746" s="20"/>
      <c r="M1746" s="20">
        <v>43487</v>
      </c>
      <c r="N1746" s="20">
        <v>43492</v>
      </c>
      <c r="O1746" s="21">
        <v>-5</v>
      </c>
      <c r="P1746" s="21">
        <v>-5</v>
      </c>
      <c r="Q1746" s="7">
        <v>-5856</v>
      </c>
      <c r="R1746" s="22">
        <f t="shared" si="81"/>
        <v>2018</v>
      </c>
      <c r="S1746" s="22">
        <f t="shared" si="82"/>
        <v>1</v>
      </c>
      <c r="T1746" s="22">
        <f t="shared" si="83"/>
        <v>1</v>
      </c>
    </row>
    <row r="1747" spans="1:20">
      <c r="A1747" t="s">
        <v>1057</v>
      </c>
      <c r="B1747">
        <v>3757540822</v>
      </c>
      <c r="C1747">
        <v>436</v>
      </c>
      <c r="D1747">
        <v>71210000085</v>
      </c>
      <c r="E1747" t="s">
        <v>29</v>
      </c>
      <c r="F1747" t="s">
        <v>38</v>
      </c>
      <c r="H1747" s="7">
        <v>109.8</v>
      </c>
      <c r="I1747" s="20">
        <v>43437</v>
      </c>
      <c r="J1747" s="20">
        <v>43453</v>
      </c>
      <c r="K1747" s="20"/>
      <c r="L1747" s="20"/>
      <c r="M1747" s="20">
        <v>43487</v>
      </c>
      <c r="N1747" s="20">
        <v>43513</v>
      </c>
      <c r="O1747" s="21">
        <v>-26</v>
      </c>
      <c r="P1747" s="21">
        <v>-26</v>
      </c>
      <c r="Q1747" s="7">
        <v>-2854.7999999999997</v>
      </c>
      <c r="R1747" s="22">
        <f t="shared" si="81"/>
        <v>2018</v>
      </c>
      <c r="S1747" s="22">
        <f t="shared" si="82"/>
        <v>1</v>
      </c>
      <c r="T1747" s="22">
        <f t="shared" si="83"/>
        <v>1</v>
      </c>
    </row>
    <row r="1748" spans="1:20">
      <c r="A1748" t="s">
        <v>1057</v>
      </c>
      <c r="B1748">
        <v>3757540822</v>
      </c>
      <c r="C1748">
        <v>434</v>
      </c>
      <c r="D1748">
        <v>71210000085</v>
      </c>
      <c r="E1748" t="s">
        <v>29</v>
      </c>
      <c r="F1748" t="s">
        <v>38</v>
      </c>
      <c r="H1748" s="7">
        <v>109.8</v>
      </c>
      <c r="I1748" s="20">
        <v>43437</v>
      </c>
      <c r="J1748" s="20">
        <v>43453</v>
      </c>
      <c r="K1748" s="20"/>
      <c r="L1748" s="20"/>
      <c r="M1748" s="20">
        <v>43487</v>
      </c>
      <c r="N1748" s="20">
        <v>43513</v>
      </c>
      <c r="O1748" s="21">
        <v>-26</v>
      </c>
      <c r="P1748" s="21">
        <v>-26</v>
      </c>
      <c r="Q1748" s="7">
        <v>-2854.7999999999997</v>
      </c>
      <c r="R1748" s="22">
        <f t="shared" si="81"/>
        <v>2018</v>
      </c>
      <c r="S1748" s="22">
        <f t="shared" si="82"/>
        <v>1</v>
      </c>
      <c r="T1748" s="22">
        <f t="shared" si="83"/>
        <v>1</v>
      </c>
    </row>
    <row r="1749" spans="1:20">
      <c r="A1749" t="s">
        <v>1075</v>
      </c>
      <c r="B1749">
        <v>9453740152</v>
      </c>
      <c r="C1749" t="s">
        <v>1076</v>
      </c>
      <c r="D1749">
        <v>70010000036</v>
      </c>
      <c r="E1749" t="s">
        <v>29</v>
      </c>
      <c r="F1749" t="s">
        <v>32</v>
      </c>
      <c r="H1749" s="7">
        <v>622.20000000000005</v>
      </c>
      <c r="I1749" s="20">
        <v>43427</v>
      </c>
      <c r="J1749" s="20">
        <v>43441</v>
      </c>
      <c r="K1749" s="20"/>
      <c r="L1749" s="20"/>
      <c r="M1749" s="20">
        <v>43487</v>
      </c>
      <c r="N1749" s="20">
        <v>43501</v>
      </c>
      <c r="O1749" s="21">
        <v>-14</v>
      </c>
      <c r="P1749" s="21">
        <v>-14</v>
      </c>
      <c r="Q1749" s="7">
        <v>-8710.8000000000011</v>
      </c>
      <c r="R1749" s="22">
        <f t="shared" si="81"/>
        <v>2018</v>
      </c>
      <c r="S1749" s="22">
        <f t="shared" si="82"/>
        <v>1</v>
      </c>
      <c r="T1749" s="22">
        <f t="shared" si="83"/>
        <v>1</v>
      </c>
    </row>
    <row r="1750" spans="1:20">
      <c r="A1750" t="s">
        <v>1057</v>
      </c>
      <c r="B1750">
        <v>3757540822</v>
      </c>
      <c r="C1750">
        <v>448</v>
      </c>
      <c r="D1750">
        <v>71210000085</v>
      </c>
      <c r="E1750" t="s">
        <v>29</v>
      </c>
      <c r="F1750" t="s">
        <v>38</v>
      </c>
      <c r="H1750" s="7">
        <v>109.8</v>
      </c>
      <c r="I1750" s="20">
        <v>43465</v>
      </c>
      <c r="J1750" s="20">
        <v>43473</v>
      </c>
      <c r="K1750" s="20"/>
      <c r="L1750" s="20"/>
      <c r="M1750" s="20">
        <v>43487</v>
      </c>
      <c r="N1750" s="20">
        <v>43533</v>
      </c>
      <c r="O1750" s="21">
        <v>-46</v>
      </c>
      <c r="P1750" s="21">
        <v>-46</v>
      </c>
      <c r="Q1750" s="7">
        <v>-5050.8</v>
      </c>
      <c r="R1750" s="22">
        <f t="shared" si="81"/>
        <v>2018</v>
      </c>
      <c r="S1750" s="22">
        <f t="shared" si="82"/>
        <v>1</v>
      </c>
      <c r="T1750" s="22">
        <f t="shared" si="83"/>
        <v>1</v>
      </c>
    </row>
    <row r="1751" spans="1:20">
      <c r="A1751" t="s">
        <v>1057</v>
      </c>
      <c r="B1751">
        <v>3757540822</v>
      </c>
      <c r="C1751">
        <v>442</v>
      </c>
      <c r="D1751">
        <v>71210000085</v>
      </c>
      <c r="E1751" t="s">
        <v>29</v>
      </c>
      <c r="F1751" t="s">
        <v>38</v>
      </c>
      <c r="H1751" s="7">
        <v>109.8</v>
      </c>
      <c r="I1751" s="20">
        <v>43465</v>
      </c>
      <c r="J1751" s="20">
        <v>43473</v>
      </c>
      <c r="K1751" s="20"/>
      <c r="L1751" s="20"/>
      <c r="M1751" s="20">
        <v>43487</v>
      </c>
      <c r="N1751" s="20">
        <v>43533</v>
      </c>
      <c r="O1751" s="21">
        <v>-46</v>
      </c>
      <c r="P1751" s="21">
        <v>-46</v>
      </c>
      <c r="Q1751" s="7">
        <v>-5050.8</v>
      </c>
      <c r="R1751" s="22">
        <f t="shared" si="81"/>
        <v>2018</v>
      </c>
      <c r="S1751" s="22">
        <f t="shared" si="82"/>
        <v>1</v>
      </c>
      <c r="T1751" s="22">
        <f t="shared" si="83"/>
        <v>1</v>
      </c>
    </row>
    <row r="1752" spans="1:20">
      <c r="A1752" t="s">
        <v>176</v>
      </c>
      <c r="B1752">
        <v>8862820969</v>
      </c>
      <c r="C1752">
        <v>2018109505</v>
      </c>
      <c r="D1752">
        <v>70010000050</v>
      </c>
      <c r="E1752" t="s">
        <v>29</v>
      </c>
      <c r="F1752" t="s">
        <v>32</v>
      </c>
      <c r="H1752" s="7">
        <v>2131.58</v>
      </c>
      <c r="I1752" s="20">
        <v>43383</v>
      </c>
      <c r="J1752" s="20">
        <v>43383</v>
      </c>
      <c r="K1752" s="20"/>
      <c r="L1752" s="20"/>
      <c r="M1752" s="20">
        <v>43487</v>
      </c>
      <c r="N1752" s="20">
        <v>43443</v>
      </c>
      <c r="O1752" s="21">
        <v>44</v>
      </c>
      <c r="P1752" s="21">
        <v>44</v>
      </c>
      <c r="Q1752" s="7">
        <v>93789.51999999999</v>
      </c>
      <c r="R1752" s="22">
        <f t="shared" si="81"/>
        <v>2018</v>
      </c>
      <c r="S1752" s="22">
        <f t="shared" si="82"/>
        <v>1</v>
      </c>
      <c r="T1752" s="22">
        <f t="shared" si="83"/>
        <v>1</v>
      </c>
    </row>
    <row r="1753" spans="1:20">
      <c r="A1753" t="s">
        <v>176</v>
      </c>
      <c r="B1753">
        <v>8862820969</v>
      </c>
      <c r="C1753">
        <v>2018109696</v>
      </c>
      <c r="D1753">
        <v>70010000056</v>
      </c>
      <c r="E1753" t="s">
        <v>29</v>
      </c>
      <c r="F1753" t="s">
        <v>32</v>
      </c>
      <c r="H1753" s="7">
        <v>3110.64</v>
      </c>
      <c r="I1753" s="20">
        <v>43388</v>
      </c>
      <c r="J1753" s="20">
        <v>43388</v>
      </c>
      <c r="K1753" s="20"/>
      <c r="L1753" s="20"/>
      <c r="M1753" s="20">
        <v>43487</v>
      </c>
      <c r="N1753" s="20">
        <v>43448</v>
      </c>
      <c r="O1753" s="21">
        <v>39</v>
      </c>
      <c r="P1753" s="21">
        <v>39</v>
      </c>
      <c r="Q1753" s="7">
        <v>121314.95999999999</v>
      </c>
      <c r="R1753" s="22">
        <f t="shared" si="81"/>
        <v>2018</v>
      </c>
      <c r="S1753" s="22">
        <f t="shared" si="82"/>
        <v>1</v>
      </c>
      <c r="T1753" s="22">
        <f t="shared" si="83"/>
        <v>1</v>
      </c>
    </row>
    <row r="1754" spans="1:20">
      <c r="A1754" t="s">
        <v>494</v>
      </c>
      <c r="B1754">
        <v>907371009</v>
      </c>
      <c r="C1754">
        <v>18135799</v>
      </c>
      <c r="D1754">
        <v>70010000065</v>
      </c>
      <c r="E1754" t="s">
        <v>29</v>
      </c>
      <c r="F1754" t="s">
        <v>32</v>
      </c>
      <c r="H1754" s="7">
        <v>5311.28</v>
      </c>
      <c r="I1754" s="20">
        <v>43426</v>
      </c>
      <c r="J1754" s="20">
        <v>43427</v>
      </c>
      <c r="K1754" s="20"/>
      <c r="L1754" s="20"/>
      <c r="M1754" s="20">
        <v>43487</v>
      </c>
      <c r="N1754" s="20">
        <v>43487</v>
      </c>
      <c r="O1754" s="21">
        <v>0</v>
      </c>
      <c r="P1754" s="21">
        <v>0</v>
      </c>
      <c r="Q1754" s="7">
        <v>0</v>
      </c>
      <c r="R1754" s="22">
        <f t="shared" si="81"/>
        <v>2018</v>
      </c>
      <c r="S1754" s="22">
        <f t="shared" si="82"/>
        <v>1</v>
      </c>
      <c r="T1754" s="22">
        <f t="shared" si="83"/>
        <v>1</v>
      </c>
    </row>
    <row r="1755" spans="1:20">
      <c r="A1755" t="s">
        <v>880</v>
      </c>
      <c r="B1755">
        <v>9412650153</v>
      </c>
      <c r="C1755" t="s">
        <v>1077</v>
      </c>
      <c r="D1755">
        <v>70010000036</v>
      </c>
      <c r="E1755" t="s">
        <v>29</v>
      </c>
      <c r="F1755" t="s">
        <v>32</v>
      </c>
      <c r="H1755" s="7">
        <v>0.02</v>
      </c>
      <c r="I1755" s="20">
        <v>43431</v>
      </c>
      <c r="J1755" s="20">
        <v>43434</v>
      </c>
      <c r="K1755" s="20"/>
      <c r="L1755" s="20"/>
      <c r="M1755" s="20">
        <v>43487</v>
      </c>
      <c r="N1755" s="20">
        <v>43494</v>
      </c>
      <c r="O1755" s="21">
        <v>-7</v>
      </c>
      <c r="P1755" s="21">
        <v>-7</v>
      </c>
      <c r="Q1755" s="7">
        <v>-0.14000000000000001</v>
      </c>
      <c r="R1755" s="22">
        <f t="shared" si="81"/>
        <v>2018</v>
      </c>
      <c r="S1755" s="22">
        <f t="shared" si="82"/>
        <v>1</v>
      </c>
      <c r="T1755" s="22">
        <f t="shared" si="83"/>
        <v>1</v>
      </c>
    </row>
    <row r="1756" spans="1:20">
      <c r="A1756" t="s">
        <v>489</v>
      </c>
      <c r="B1756">
        <v>803890151</v>
      </c>
      <c r="C1756">
        <v>182057874</v>
      </c>
      <c r="D1756">
        <v>70010000050</v>
      </c>
      <c r="E1756" t="s">
        <v>29</v>
      </c>
      <c r="F1756" t="s">
        <v>32</v>
      </c>
      <c r="H1756" s="7">
        <v>5616.88</v>
      </c>
      <c r="I1756" s="20">
        <v>43447</v>
      </c>
      <c r="J1756" s="20">
        <v>43447</v>
      </c>
      <c r="K1756" s="20"/>
      <c r="L1756" s="20"/>
      <c r="M1756" s="20">
        <v>43487</v>
      </c>
      <c r="N1756" s="20">
        <v>43507</v>
      </c>
      <c r="O1756" s="21">
        <v>-20</v>
      </c>
      <c r="P1756" s="21">
        <v>-20</v>
      </c>
      <c r="Q1756" s="7">
        <v>-112337.60000000001</v>
      </c>
      <c r="R1756" s="22">
        <f t="shared" si="81"/>
        <v>2018</v>
      </c>
      <c r="S1756" s="22">
        <f t="shared" si="82"/>
        <v>1</v>
      </c>
      <c r="T1756" s="22">
        <f t="shared" si="83"/>
        <v>1</v>
      </c>
    </row>
    <row r="1757" spans="1:20">
      <c r="A1757" t="s">
        <v>179</v>
      </c>
      <c r="B1757">
        <v>674840152</v>
      </c>
      <c r="C1757">
        <v>5301973089</v>
      </c>
      <c r="D1757">
        <v>70010000050</v>
      </c>
      <c r="E1757" t="s">
        <v>29</v>
      </c>
      <c r="F1757" t="s">
        <v>32</v>
      </c>
      <c r="H1757" s="7">
        <v>891.09</v>
      </c>
      <c r="I1757" s="20">
        <v>43431</v>
      </c>
      <c r="J1757" s="20">
        <v>43434</v>
      </c>
      <c r="K1757" s="20"/>
      <c r="L1757" s="20"/>
      <c r="M1757" s="20">
        <v>43487</v>
      </c>
      <c r="N1757" s="20">
        <v>43494</v>
      </c>
      <c r="O1757" s="21">
        <v>-7</v>
      </c>
      <c r="P1757" s="21">
        <v>-7</v>
      </c>
      <c r="Q1757" s="7">
        <v>-6237.63</v>
      </c>
      <c r="R1757" s="22">
        <f t="shared" si="81"/>
        <v>2018</v>
      </c>
      <c r="S1757" s="22">
        <f t="shared" si="82"/>
        <v>1</v>
      </c>
      <c r="T1757" s="22">
        <f t="shared" si="83"/>
        <v>1</v>
      </c>
    </row>
    <row r="1758" spans="1:20">
      <c r="A1758" t="s">
        <v>179</v>
      </c>
      <c r="B1758">
        <v>674840152</v>
      </c>
      <c r="C1758">
        <v>5301972734</v>
      </c>
      <c r="D1758">
        <v>70010000050</v>
      </c>
      <c r="E1758" t="s">
        <v>29</v>
      </c>
      <c r="F1758" t="s">
        <v>32</v>
      </c>
      <c r="H1758" s="7">
        <v>561.20000000000005</v>
      </c>
      <c r="I1758" s="20">
        <v>43430</v>
      </c>
      <c r="J1758" s="20">
        <v>43431</v>
      </c>
      <c r="K1758" s="20"/>
      <c r="L1758" s="20"/>
      <c r="M1758" s="20">
        <v>43487</v>
      </c>
      <c r="N1758" s="20">
        <v>43491</v>
      </c>
      <c r="O1758" s="21">
        <v>-4</v>
      </c>
      <c r="P1758" s="21">
        <v>-4</v>
      </c>
      <c r="Q1758" s="7">
        <v>-2244.8000000000002</v>
      </c>
      <c r="R1758" s="22">
        <f t="shared" si="81"/>
        <v>2018</v>
      </c>
      <c r="S1758" s="22">
        <f t="shared" si="82"/>
        <v>1</v>
      </c>
      <c r="T1758" s="22">
        <f t="shared" si="83"/>
        <v>1</v>
      </c>
    </row>
    <row r="1759" spans="1:20">
      <c r="A1759" t="s">
        <v>179</v>
      </c>
      <c r="B1759">
        <v>674840152</v>
      </c>
      <c r="C1759">
        <v>5301977473</v>
      </c>
      <c r="D1759">
        <v>70010000050</v>
      </c>
      <c r="E1759" t="s">
        <v>29</v>
      </c>
      <c r="F1759" t="s">
        <v>32</v>
      </c>
      <c r="H1759" s="7">
        <v>732</v>
      </c>
      <c r="I1759" s="20">
        <v>43446</v>
      </c>
      <c r="J1759" s="20">
        <v>43447</v>
      </c>
      <c r="K1759" s="20"/>
      <c r="L1759" s="20"/>
      <c r="M1759" s="20">
        <v>43487</v>
      </c>
      <c r="N1759" s="20">
        <v>43507</v>
      </c>
      <c r="O1759" s="21">
        <v>-20</v>
      </c>
      <c r="P1759" s="21">
        <v>-20</v>
      </c>
      <c r="Q1759" s="7">
        <v>-14640</v>
      </c>
      <c r="R1759" s="22">
        <f t="shared" si="81"/>
        <v>2018</v>
      </c>
      <c r="S1759" s="22">
        <f t="shared" si="82"/>
        <v>1</v>
      </c>
      <c r="T1759" s="22">
        <f t="shared" si="83"/>
        <v>1</v>
      </c>
    </row>
    <row r="1760" spans="1:20">
      <c r="A1760" t="s">
        <v>51</v>
      </c>
      <c r="B1760">
        <v>3690650134</v>
      </c>
      <c r="C1760">
        <v>5842511522</v>
      </c>
      <c r="D1760">
        <v>70010000050</v>
      </c>
      <c r="E1760" t="s">
        <v>29</v>
      </c>
      <c r="F1760" t="s">
        <v>32</v>
      </c>
      <c r="H1760" s="7">
        <v>755.42</v>
      </c>
      <c r="I1760" s="20">
        <v>43431</v>
      </c>
      <c r="J1760" s="20">
        <v>43432</v>
      </c>
      <c r="K1760" s="20"/>
      <c r="L1760" s="20"/>
      <c r="M1760" s="20">
        <v>43487</v>
      </c>
      <c r="N1760" s="20">
        <v>43492</v>
      </c>
      <c r="O1760" s="21">
        <v>-5</v>
      </c>
      <c r="P1760" s="21">
        <v>-5</v>
      </c>
      <c r="Q1760" s="7">
        <v>-3777.1</v>
      </c>
      <c r="R1760" s="22">
        <f t="shared" si="81"/>
        <v>2018</v>
      </c>
      <c r="S1760" s="22">
        <f t="shared" si="82"/>
        <v>1</v>
      </c>
      <c r="T1760" s="22">
        <f t="shared" si="83"/>
        <v>1</v>
      </c>
    </row>
    <row r="1761" spans="1:20">
      <c r="A1761" t="s">
        <v>1057</v>
      </c>
      <c r="B1761">
        <v>3757540822</v>
      </c>
      <c r="C1761">
        <v>439</v>
      </c>
      <c r="D1761">
        <v>71210000085</v>
      </c>
      <c r="E1761" t="s">
        <v>29</v>
      </c>
      <c r="F1761" t="s">
        <v>38</v>
      </c>
      <c r="H1761" s="7">
        <v>109.8</v>
      </c>
      <c r="I1761" s="20">
        <v>43437</v>
      </c>
      <c r="J1761" s="20">
        <v>43453</v>
      </c>
      <c r="K1761" s="20"/>
      <c r="L1761" s="20"/>
      <c r="M1761" s="20">
        <v>43487</v>
      </c>
      <c r="N1761" s="20">
        <v>43513</v>
      </c>
      <c r="O1761" s="21">
        <v>-26</v>
      </c>
      <c r="P1761" s="21">
        <v>-26</v>
      </c>
      <c r="Q1761" s="7">
        <v>-2854.7999999999997</v>
      </c>
      <c r="R1761" s="22">
        <f t="shared" si="81"/>
        <v>2018</v>
      </c>
      <c r="S1761" s="22">
        <f t="shared" si="82"/>
        <v>1</v>
      </c>
      <c r="T1761" s="22">
        <f t="shared" si="83"/>
        <v>1</v>
      </c>
    </row>
    <row r="1762" spans="1:20">
      <c r="A1762" t="s">
        <v>704</v>
      </c>
      <c r="B1762">
        <v>129500773</v>
      </c>
      <c r="C1762" t="s">
        <v>1078</v>
      </c>
      <c r="D1762">
        <v>70010000050</v>
      </c>
      <c r="E1762" t="s">
        <v>29</v>
      </c>
      <c r="F1762" t="s">
        <v>32</v>
      </c>
      <c r="H1762" s="7">
        <v>268.74</v>
      </c>
      <c r="I1762" s="20">
        <v>43430</v>
      </c>
      <c r="J1762" s="20">
        <v>43440</v>
      </c>
      <c r="K1762" s="20"/>
      <c r="L1762" s="20"/>
      <c r="M1762" s="20">
        <v>43487</v>
      </c>
      <c r="N1762" s="20">
        <v>43500</v>
      </c>
      <c r="O1762" s="21">
        <v>-13</v>
      </c>
      <c r="P1762" s="21">
        <v>-13</v>
      </c>
      <c r="Q1762" s="7">
        <v>-3493.62</v>
      </c>
      <c r="R1762" s="22">
        <f t="shared" si="81"/>
        <v>2018</v>
      </c>
      <c r="S1762" s="22">
        <f t="shared" si="82"/>
        <v>1</v>
      </c>
      <c r="T1762" s="22">
        <f t="shared" si="83"/>
        <v>1</v>
      </c>
    </row>
    <row r="1763" spans="1:20">
      <c r="A1763" t="s">
        <v>176</v>
      </c>
      <c r="B1763">
        <v>8862820969</v>
      </c>
      <c r="C1763">
        <v>2018109504</v>
      </c>
      <c r="D1763">
        <v>70010000050</v>
      </c>
      <c r="E1763" t="s">
        <v>29</v>
      </c>
      <c r="F1763" t="s">
        <v>32</v>
      </c>
      <c r="H1763" s="7">
        <v>8235</v>
      </c>
      <c r="I1763" s="20">
        <v>43383</v>
      </c>
      <c r="J1763" s="20">
        <v>43383</v>
      </c>
      <c r="K1763" s="20"/>
      <c r="L1763" s="20"/>
      <c r="M1763" s="20">
        <v>43487</v>
      </c>
      <c r="N1763" s="20">
        <v>43443</v>
      </c>
      <c r="O1763" s="21">
        <v>44</v>
      </c>
      <c r="P1763" s="21">
        <v>44</v>
      </c>
      <c r="Q1763" s="7">
        <v>362340</v>
      </c>
      <c r="R1763" s="22">
        <f t="shared" si="81"/>
        <v>2018</v>
      </c>
      <c r="S1763" s="22">
        <f t="shared" si="82"/>
        <v>1</v>
      </c>
      <c r="T1763" s="22">
        <f t="shared" si="83"/>
        <v>1</v>
      </c>
    </row>
    <row r="1764" spans="1:20">
      <c r="A1764" t="s">
        <v>179</v>
      </c>
      <c r="B1764">
        <v>674840152</v>
      </c>
      <c r="C1764">
        <v>5301967706</v>
      </c>
      <c r="D1764">
        <v>70010000050</v>
      </c>
      <c r="E1764" t="s">
        <v>29</v>
      </c>
      <c r="F1764" t="s">
        <v>32</v>
      </c>
      <c r="H1764" s="7">
        <v>695.4</v>
      </c>
      <c r="I1764" s="20">
        <v>43412</v>
      </c>
      <c r="J1764" s="20">
        <v>43413</v>
      </c>
      <c r="K1764" s="20"/>
      <c r="L1764" s="20"/>
      <c r="M1764" s="20">
        <v>43487</v>
      </c>
      <c r="N1764" s="20">
        <v>43473</v>
      </c>
      <c r="O1764" s="21">
        <v>14</v>
      </c>
      <c r="P1764" s="21">
        <v>14</v>
      </c>
      <c r="Q1764" s="7">
        <v>9735.6</v>
      </c>
      <c r="R1764" s="22">
        <f t="shared" si="81"/>
        <v>2018</v>
      </c>
      <c r="S1764" s="22">
        <f t="shared" si="82"/>
        <v>1</v>
      </c>
      <c r="T1764" s="22">
        <f t="shared" si="83"/>
        <v>1</v>
      </c>
    </row>
    <row r="1765" spans="1:20">
      <c r="A1765" t="s">
        <v>494</v>
      </c>
      <c r="B1765">
        <v>907371009</v>
      </c>
      <c r="C1765">
        <v>18129539</v>
      </c>
      <c r="D1765">
        <v>70010000065</v>
      </c>
      <c r="E1765" t="s">
        <v>29</v>
      </c>
      <c r="F1765" t="s">
        <v>32</v>
      </c>
      <c r="H1765" s="7">
        <v>4133.38</v>
      </c>
      <c r="I1765" s="20">
        <v>43412</v>
      </c>
      <c r="J1765" s="20">
        <v>43413</v>
      </c>
      <c r="K1765" s="20"/>
      <c r="L1765" s="20"/>
      <c r="M1765" s="20">
        <v>43487</v>
      </c>
      <c r="N1765" s="20">
        <v>43473</v>
      </c>
      <c r="O1765" s="21">
        <v>14</v>
      </c>
      <c r="P1765" s="21">
        <v>14</v>
      </c>
      <c r="Q1765" s="7">
        <v>57867.32</v>
      </c>
      <c r="R1765" s="22">
        <f t="shared" si="81"/>
        <v>2018</v>
      </c>
      <c r="S1765" s="22">
        <f t="shared" si="82"/>
        <v>1</v>
      </c>
      <c r="T1765" s="22">
        <f t="shared" si="83"/>
        <v>1</v>
      </c>
    </row>
    <row r="1766" spans="1:20">
      <c r="A1766" t="s">
        <v>305</v>
      </c>
      <c r="B1766">
        <v>6157780963</v>
      </c>
      <c r="C1766">
        <v>3118010353</v>
      </c>
      <c r="D1766">
        <v>70010000065</v>
      </c>
      <c r="E1766" t="s">
        <v>29</v>
      </c>
      <c r="F1766" t="s">
        <v>32</v>
      </c>
      <c r="H1766" s="7">
        <v>5613.09</v>
      </c>
      <c r="I1766" s="20">
        <v>43416</v>
      </c>
      <c r="J1766" s="20">
        <v>43419</v>
      </c>
      <c r="K1766" s="20"/>
      <c r="L1766" s="20"/>
      <c r="M1766" s="20">
        <v>43487</v>
      </c>
      <c r="N1766" s="20">
        <v>43479</v>
      </c>
      <c r="O1766" s="21">
        <v>8</v>
      </c>
      <c r="P1766" s="21">
        <v>8</v>
      </c>
      <c r="Q1766" s="7">
        <v>44904.72</v>
      </c>
      <c r="R1766" s="22">
        <f t="shared" si="81"/>
        <v>2018</v>
      </c>
      <c r="S1766" s="22">
        <f t="shared" si="82"/>
        <v>1</v>
      </c>
      <c r="T1766" s="22">
        <f t="shared" si="83"/>
        <v>1</v>
      </c>
    </row>
    <row r="1767" spans="1:20">
      <c r="A1767" t="s">
        <v>887</v>
      </c>
      <c r="B1767">
        <v>530130673</v>
      </c>
      <c r="C1767" t="s">
        <v>1079</v>
      </c>
      <c r="D1767">
        <v>70010000036</v>
      </c>
      <c r="E1767" t="s">
        <v>29</v>
      </c>
      <c r="F1767" t="s">
        <v>32</v>
      </c>
      <c r="H1767" s="7">
        <v>513.84</v>
      </c>
      <c r="I1767" s="20">
        <v>43434</v>
      </c>
      <c r="J1767" s="20">
        <v>43445</v>
      </c>
      <c r="K1767" s="20"/>
      <c r="L1767" s="20"/>
      <c r="M1767" s="20">
        <v>43487</v>
      </c>
      <c r="N1767" s="20">
        <v>43505</v>
      </c>
      <c r="O1767" s="21">
        <v>-18</v>
      </c>
      <c r="P1767" s="21">
        <v>-18</v>
      </c>
      <c r="Q1767" s="7">
        <v>-9249.1200000000008</v>
      </c>
      <c r="R1767" s="22">
        <f t="shared" si="81"/>
        <v>2018</v>
      </c>
      <c r="S1767" s="22">
        <f t="shared" si="82"/>
        <v>1</v>
      </c>
      <c r="T1767" s="22">
        <f t="shared" si="83"/>
        <v>1</v>
      </c>
    </row>
    <row r="1768" spans="1:20">
      <c r="A1768" t="s">
        <v>555</v>
      </c>
      <c r="B1768">
        <v>11264670156</v>
      </c>
      <c r="C1768" t="s">
        <v>1080</v>
      </c>
      <c r="D1768">
        <v>70010000056</v>
      </c>
      <c r="E1768" t="s">
        <v>29</v>
      </c>
      <c r="F1768" t="s">
        <v>32</v>
      </c>
      <c r="H1768" s="7">
        <v>17048.72</v>
      </c>
      <c r="I1768" s="20">
        <v>43431</v>
      </c>
      <c r="J1768" s="20">
        <v>43440</v>
      </c>
      <c r="K1768" s="20"/>
      <c r="L1768" s="20"/>
      <c r="M1768" s="20">
        <v>43487</v>
      </c>
      <c r="N1768" s="20">
        <v>43500</v>
      </c>
      <c r="O1768" s="21">
        <v>-13</v>
      </c>
      <c r="P1768" s="21">
        <v>-13</v>
      </c>
      <c r="Q1768" s="7">
        <v>-221633.36000000002</v>
      </c>
      <c r="R1768" s="22">
        <f t="shared" si="81"/>
        <v>2018</v>
      </c>
      <c r="S1768" s="22">
        <f t="shared" si="82"/>
        <v>1</v>
      </c>
      <c r="T1768" s="22">
        <f t="shared" si="83"/>
        <v>1</v>
      </c>
    </row>
    <row r="1769" spans="1:20">
      <c r="A1769" t="s">
        <v>51</v>
      </c>
      <c r="B1769">
        <v>3690650134</v>
      </c>
      <c r="C1769">
        <v>5842511624</v>
      </c>
      <c r="D1769">
        <v>70010000050</v>
      </c>
      <c r="E1769" t="s">
        <v>29</v>
      </c>
      <c r="F1769" t="s">
        <v>32</v>
      </c>
      <c r="H1769" s="7">
        <v>419.68</v>
      </c>
      <c r="I1769" s="20">
        <v>43434</v>
      </c>
      <c r="J1769" s="20">
        <v>43435</v>
      </c>
      <c r="K1769" s="20"/>
      <c r="L1769" s="20"/>
      <c r="M1769" s="20">
        <v>43487</v>
      </c>
      <c r="N1769" s="20">
        <v>43495</v>
      </c>
      <c r="O1769" s="21">
        <v>-8</v>
      </c>
      <c r="P1769" s="21">
        <v>-8</v>
      </c>
      <c r="Q1769" s="7">
        <v>-3357.44</v>
      </c>
      <c r="R1769" s="22">
        <f t="shared" si="81"/>
        <v>2018</v>
      </c>
      <c r="S1769" s="22">
        <f t="shared" si="82"/>
        <v>1</v>
      </c>
      <c r="T1769" s="22">
        <f t="shared" si="83"/>
        <v>1</v>
      </c>
    </row>
    <row r="1770" spans="1:20">
      <c r="A1770" t="s">
        <v>176</v>
      </c>
      <c r="B1770">
        <v>8862820969</v>
      </c>
      <c r="C1770">
        <v>2018111982</v>
      </c>
      <c r="D1770">
        <v>70010000050</v>
      </c>
      <c r="E1770" t="s">
        <v>29</v>
      </c>
      <c r="F1770" t="s">
        <v>42</v>
      </c>
      <c r="H1770" s="7">
        <v>2113.65</v>
      </c>
      <c r="I1770" s="20">
        <v>43452</v>
      </c>
      <c r="J1770" s="20">
        <v>43452</v>
      </c>
      <c r="K1770" s="20"/>
      <c r="L1770" s="20"/>
      <c r="M1770" s="20">
        <v>43487</v>
      </c>
      <c r="N1770" s="20">
        <v>43512</v>
      </c>
      <c r="O1770" s="21">
        <v>-25</v>
      </c>
      <c r="P1770" s="21">
        <v>-25</v>
      </c>
      <c r="Q1770" s="7">
        <v>-52841.25</v>
      </c>
      <c r="R1770" s="22">
        <f t="shared" si="81"/>
        <v>2018</v>
      </c>
      <c r="S1770" s="22">
        <f t="shared" si="82"/>
        <v>1</v>
      </c>
      <c r="T1770" s="22">
        <f t="shared" si="83"/>
        <v>1</v>
      </c>
    </row>
    <row r="1771" spans="1:20">
      <c r="A1771" t="s">
        <v>51</v>
      </c>
      <c r="B1771">
        <v>3690650134</v>
      </c>
      <c r="C1771">
        <v>5842511525</v>
      </c>
      <c r="D1771">
        <v>70010000050</v>
      </c>
      <c r="E1771" t="s">
        <v>29</v>
      </c>
      <c r="F1771" t="s">
        <v>32</v>
      </c>
      <c r="H1771" s="7">
        <v>1642.78</v>
      </c>
      <c r="I1771" s="20">
        <v>43431</v>
      </c>
      <c r="J1771" s="20">
        <v>43432</v>
      </c>
      <c r="K1771" s="20"/>
      <c r="L1771" s="20"/>
      <c r="M1771" s="20">
        <v>43487</v>
      </c>
      <c r="N1771" s="20">
        <v>43492</v>
      </c>
      <c r="O1771" s="21">
        <v>-5</v>
      </c>
      <c r="P1771" s="21">
        <v>-5</v>
      </c>
      <c r="Q1771" s="7">
        <v>-8213.9</v>
      </c>
      <c r="R1771" s="22">
        <f t="shared" si="81"/>
        <v>2018</v>
      </c>
      <c r="S1771" s="22">
        <f t="shared" si="82"/>
        <v>1</v>
      </c>
      <c r="T1771" s="22">
        <f t="shared" si="83"/>
        <v>1</v>
      </c>
    </row>
    <row r="1772" spans="1:20">
      <c r="A1772" t="s">
        <v>126</v>
      </c>
      <c r="B1772">
        <v>890231004</v>
      </c>
      <c r="C1772">
        <v>7140529940</v>
      </c>
      <c r="D1772">
        <v>70010000056</v>
      </c>
      <c r="E1772" t="s">
        <v>29</v>
      </c>
      <c r="F1772" t="s">
        <v>32</v>
      </c>
      <c r="H1772" s="7">
        <v>0.04</v>
      </c>
      <c r="I1772" s="20">
        <v>43430</v>
      </c>
      <c r="J1772" s="20">
        <v>43430</v>
      </c>
      <c r="K1772" s="20"/>
      <c r="L1772" s="20"/>
      <c r="M1772" s="20">
        <v>43487</v>
      </c>
      <c r="N1772" s="20">
        <v>43490</v>
      </c>
      <c r="O1772" s="21">
        <v>-3</v>
      </c>
      <c r="P1772" s="21">
        <v>-3</v>
      </c>
      <c r="Q1772" s="7">
        <v>-0.12</v>
      </c>
      <c r="R1772" s="22">
        <f t="shared" si="81"/>
        <v>2018</v>
      </c>
      <c r="S1772" s="22">
        <f t="shared" si="82"/>
        <v>1</v>
      </c>
      <c r="T1772" s="22">
        <f t="shared" si="83"/>
        <v>1</v>
      </c>
    </row>
    <row r="1773" spans="1:20">
      <c r="A1773" t="s">
        <v>484</v>
      </c>
      <c r="B1773">
        <v>1383850995</v>
      </c>
      <c r="C1773">
        <v>1625</v>
      </c>
      <c r="D1773">
        <v>70010000036</v>
      </c>
      <c r="E1773" t="s">
        <v>29</v>
      </c>
      <c r="F1773" t="s">
        <v>32</v>
      </c>
      <c r="H1773" s="7">
        <v>4880</v>
      </c>
      <c r="I1773" s="20">
        <v>43433</v>
      </c>
      <c r="J1773" s="20">
        <v>43444</v>
      </c>
      <c r="K1773" s="20"/>
      <c r="L1773" s="20"/>
      <c r="M1773" s="20">
        <v>43487</v>
      </c>
      <c r="N1773" s="20">
        <v>43504</v>
      </c>
      <c r="O1773" s="21">
        <v>-17</v>
      </c>
      <c r="P1773" s="21">
        <v>-17</v>
      </c>
      <c r="Q1773" s="7">
        <v>-82960</v>
      </c>
      <c r="R1773" s="22">
        <f t="shared" si="81"/>
        <v>2018</v>
      </c>
      <c r="S1773" s="22">
        <f t="shared" si="82"/>
        <v>1</v>
      </c>
      <c r="T1773" s="22">
        <f t="shared" si="83"/>
        <v>1</v>
      </c>
    </row>
    <row r="1774" spans="1:20">
      <c r="A1774" t="s">
        <v>51</v>
      </c>
      <c r="B1774">
        <v>3690650134</v>
      </c>
      <c r="C1774">
        <v>5842511520</v>
      </c>
      <c r="D1774">
        <v>70010000050</v>
      </c>
      <c r="E1774" t="s">
        <v>29</v>
      </c>
      <c r="F1774" t="s">
        <v>32</v>
      </c>
      <c r="H1774" s="7">
        <v>568.03</v>
      </c>
      <c r="I1774" s="20">
        <v>43431</v>
      </c>
      <c r="J1774" s="20">
        <v>43432</v>
      </c>
      <c r="K1774" s="20"/>
      <c r="L1774" s="20"/>
      <c r="M1774" s="20">
        <v>43487</v>
      </c>
      <c r="N1774" s="20">
        <v>43492</v>
      </c>
      <c r="O1774" s="21">
        <v>-5</v>
      </c>
      <c r="P1774" s="21">
        <v>-5</v>
      </c>
      <c r="Q1774" s="7">
        <v>-2840.1499999999996</v>
      </c>
      <c r="R1774" s="22">
        <f t="shared" si="81"/>
        <v>2018</v>
      </c>
      <c r="S1774" s="22">
        <f t="shared" si="82"/>
        <v>1</v>
      </c>
      <c r="T1774" s="22">
        <f t="shared" si="83"/>
        <v>1</v>
      </c>
    </row>
    <row r="1775" spans="1:20">
      <c r="A1775" t="s">
        <v>1057</v>
      </c>
      <c r="B1775">
        <v>3757540822</v>
      </c>
      <c r="C1775">
        <v>438</v>
      </c>
      <c r="D1775">
        <v>71210000085</v>
      </c>
      <c r="E1775" t="s">
        <v>29</v>
      </c>
      <c r="F1775" t="s">
        <v>38</v>
      </c>
      <c r="H1775" s="7">
        <v>109.8</v>
      </c>
      <c r="I1775" s="20">
        <v>43437</v>
      </c>
      <c r="J1775" s="20">
        <v>43453</v>
      </c>
      <c r="K1775" s="20"/>
      <c r="L1775" s="20"/>
      <c r="M1775" s="20">
        <v>43487</v>
      </c>
      <c r="N1775" s="20">
        <v>43513</v>
      </c>
      <c r="O1775" s="21">
        <v>-26</v>
      </c>
      <c r="P1775" s="21">
        <v>-26</v>
      </c>
      <c r="Q1775" s="7">
        <v>-2854.7999999999997</v>
      </c>
      <c r="R1775" s="22">
        <f t="shared" si="81"/>
        <v>2018</v>
      </c>
      <c r="S1775" s="22">
        <f t="shared" si="82"/>
        <v>1</v>
      </c>
      <c r="T1775" s="22">
        <f t="shared" si="83"/>
        <v>1</v>
      </c>
    </row>
    <row r="1776" spans="1:20">
      <c r="A1776" t="s">
        <v>304</v>
      </c>
      <c r="B1776">
        <v>7279701002</v>
      </c>
      <c r="C1776">
        <v>3848019573</v>
      </c>
      <c r="D1776">
        <v>70010000050</v>
      </c>
      <c r="E1776" t="s">
        <v>29</v>
      </c>
      <c r="F1776" t="s">
        <v>32</v>
      </c>
      <c r="H1776" s="7">
        <v>463.6</v>
      </c>
      <c r="I1776" s="20">
        <v>43431</v>
      </c>
      <c r="J1776" s="20">
        <v>43432</v>
      </c>
      <c r="K1776" s="20"/>
      <c r="L1776" s="20"/>
      <c r="M1776" s="20">
        <v>43487</v>
      </c>
      <c r="N1776" s="20">
        <v>43492</v>
      </c>
      <c r="O1776" s="21">
        <v>-5</v>
      </c>
      <c r="P1776" s="21">
        <v>-5</v>
      </c>
      <c r="Q1776" s="7">
        <v>-2318</v>
      </c>
      <c r="R1776" s="22">
        <f t="shared" si="81"/>
        <v>2018</v>
      </c>
      <c r="S1776" s="22">
        <f t="shared" si="82"/>
        <v>1</v>
      </c>
      <c r="T1776" s="22">
        <f t="shared" si="83"/>
        <v>1</v>
      </c>
    </row>
    <row r="1777" spans="1:20">
      <c r="A1777" t="s">
        <v>231</v>
      </c>
      <c r="B1777">
        <v>784230872</v>
      </c>
      <c r="C1777" t="s">
        <v>1081</v>
      </c>
      <c r="D1777">
        <v>70010000036</v>
      </c>
      <c r="E1777" t="s">
        <v>29</v>
      </c>
      <c r="F1777" t="s">
        <v>32</v>
      </c>
      <c r="H1777" s="7">
        <v>78.62</v>
      </c>
      <c r="I1777" s="20">
        <v>43434</v>
      </c>
      <c r="J1777" s="20">
        <v>43440</v>
      </c>
      <c r="K1777" s="20"/>
      <c r="L1777" s="20"/>
      <c r="M1777" s="20">
        <v>43487</v>
      </c>
      <c r="N1777" s="20">
        <v>43500</v>
      </c>
      <c r="O1777" s="21">
        <v>-13</v>
      </c>
      <c r="P1777" s="21">
        <v>-13</v>
      </c>
      <c r="Q1777" s="7">
        <v>-1022.0600000000001</v>
      </c>
      <c r="R1777" s="22">
        <f t="shared" si="81"/>
        <v>2018</v>
      </c>
      <c r="S1777" s="22">
        <f t="shared" si="82"/>
        <v>1</v>
      </c>
      <c r="T1777" s="22">
        <f t="shared" si="83"/>
        <v>1</v>
      </c>
    </row>
    <row r="1778" spans="1:20">
      <c r="A1778" t="s">
        <v>796</v>
      </c>
      <c r="B1778">
        <v>3328440270</v>
      </c>
      <c r="C1778" t="s">
        <v>1082</v>
      </c>
      <c r="D1778">
        <v>70010000036</v>
      </c>
      <c r="E1778" t="s">
        <v>29</v>
      </c>
      <c r="F1778" t="s">
        <v>32</v>
      </c>
      <c r="H1778" s="7">
        <v>128.1</v>
      </c>
      <c r="I1778" s="20">
        <v>43447</v>
      </c>
      <c r="J1778" s="20">
        <v>43452</v>
      </c>
      <c r="K1778" s="20"/>
      <c r="L1778" s="20"/>
      <c r="M1778" s="20">
        <v>43487</v>
      </c>
      <c r="N1778" s="20">
        <v>43512</v>
      </c>
      <c r="O1778" s="21">
        <v>-25</v>
      </c>
      <c r="P1778" s="21">
        <v>-25</v>
      </c>
      <c r="Q1778" s="7">
        <v>-3202.5</v>
      </c>
      <c r="R1778" s="22">
        <f t="shared" si="81"/>
        <v>2018</v>
      </c>
      <c r="S1778" s="22">
        <f t="shared" si="82"/>
        <v>1</v>
      </c>
      <c r="T1778" s="22">
        <f t="shared" si="83"/>
        <v>1</v>
      </c>
    </row>
    <row r="1779" spans="1:20">
      <c r="A1779" t="s">
        <v>176</v>
      </c>
      <c r="B1779">
        <v>8862820969</v>
      </c>
      <c r="C1779">
        <v>2018109697</v>
      </c>
      <c r="D1779">
        <v>70010000056</v>
      </c>
      <c r="E1779" t="s">
        <v>29</v>
      </c>
      <c r="F1779" t="s">
        <v>32</v>
      </c>
      <c r="H1779" s="7">
        <v>3110.64</v>
      </c>
      <c r="I1779" s="20">
        <v>43388</v>
      </c>
      <c r="J1779" s="20">
        <v>43388</v>
      </c>
      <c r="K1779" s="20"/>
      <c r="L1779" s="20"/>
      <c r="M1779" s="20">
        <v>43487</v>
      </c>
      <c r="N1779" s="20">
        <v>43448</v>
      </c>
      <c r="O1779" s="21">
        <v>39</v>
      </c>
      <c r="P1779" s="21">
        <v>39</v>
      </c>
      <c r="Q1779" s="7">
        <v>121314.95999999999</v>
      </c>
      <c r="R1779" s="22">
        <f t="shared" si="81"/>
        <v>2018</v>
      </c>
      <c r="S1779" s="22">
        <f t="shared" si="82"/>
        <v>1</v>
      </c>
      <c r="T1779" s="22">
        <f t="shared" si="83"/>
        <v>1</v>
      </c>
    </row>
    <row r="1780" spans="1:20">
      <c r="A1780" t="s">
        <v>179</v>
      </c>
      <c r="B1780">
        <v>674840152</v>
      </c>
      <c r="C1780">
        <v>5301967704</v>
      </c>
      <c r="D1780">
        <v>70010000050</v>
      </c>
      <c r="E1780" t="s">
        <v>29</v>
      </c>
      <c r="F1780" t="s">
        <v>32</v>
      </c>
      <c r="H1780" s="7">
        <v>463.6</v>
      </c>
      <c r="I1780" s="20">
        <v>43412</v>
      </c>
      <c r="J1780" s="20">
        <v>43413</v>
      </c>
      <c r="K1780" s="20"/>
      <c r="L1780" s="20"/>
      <c r="M1780" s="20">
        <v>43487</v>
      </c>
      <c r="N1780" s="20">
        <v>43473</v>
      </c>
      <c r="O1780" s="21">
        <v>14</v>
      </c>
      <c r="P1780" s="21">
        <v>14</v>
      </c>
      <c r="Q1780" s="7">
        <v>6490.4000000000005</v>
      </c>
      <c r="R1780" s="22">
        <f t="shared" si="81"/>
        <v>2018</v>
      </c>
      <c r="S1780" s="22">
        <f t="shared" si="82"/>
        <v>1</v>
      </c>
      <c r="T1780" s="22">
        <f t="shared" si="83"/>
        <v>1</v>
      </c>
    </row>
    <row r="1781" spans="1:20">
      <c r="A1781" t="s">
        <v>616</v>
      </c>
      <c r="B1781">
        <v>2067940367</v>
      </c>
      <c r="C1781">
        <v>5304114073</v>
      </c>
      <c r="D1781">
        <v>70010000065</v>
      </c>
      <c r="E1781" t="s">
        <v>29</v>
      </c>
      <c r="F1781" t="s">
        <v>32</v>
      </c>
      <c r="H1781" s="7">
        <v>219.6</v>
      </c>
      <c r="I1781" s="20">
        <v>43404</v>
      </c>
      <c r="J1781" s="20">
        <v>43406</v>
      </c>
      <c r="K1781" s="20"/>
      <c r="L1781" s="20"/>
      <c r="M1781" s="20">
        <v>43487</v>
      </c>
      <c r="N1781" s="20">
        <v>43466</v>
      </c>
      <c r="O1781" s="21">
        <v>21</v>
      </c>
      <c r="P1781" s="21">
        <v>21</v>
      </c>
      <c r="Q1781" s="7">
        <v>4611.5999999999995</v>
      </c>
      <c r="R1781" s="22">
        <f t="shared" si="81"/>
        <v>2018</v>
      </c>
      <c r="S1781" s="22">
        <f t="shared" si="82"/>
        <v>1</v>
      </c>
      <c r="T1781" s="22">
        <f t="shared" si="83"/>
        <v>1</v>
      </c>
    </row>
    <row r="1782" spans="1:20">
      <c r="A1782" t="s">
        <v>494</v>
      </c>
      <c r="B1782">
        <v>907371009</v>
      </c>
      <c r="C1782">
        <v>18133846</v>
      </c>
      <c r="D1782">
        <v>70010000065</v>
      </c>
      <c r="E1782" t="s">
        <v>29</v>
      </c>
      <c r="F1782" t="s">
        <v>32</v>
      </c>
      <c r="H1782" s="7">
        <v>1397.76</v>
      </c>
      <c r="I1782" s="20">
        <v>43423</v>
      </c>
      <c r="J1782" s="20">
        <v>43424</v>
      </c>
      <c r="K1782" s="20"/>
      <c r="L1782" s="20"/>
      <c r="M1782" s="20">
        <v>43487</v>
      </c>
      <c r="N1782" s="20">
        <v>43484</v>
      </c>
      <c r="O1782" s="21">
        <v>3</v>
      </c>
      <c r="P1782" s="21">
        <v>3</v>
      </c>
      <c r="Q1782" s="7">
        <v>4193.28</v>
      </c>
      <c r="R1782" s="22">
        <f t="shared" si="81"/>
        <v>2018</v>
      </c>
      <c r="S1782" s="22">
        <f t="shared" si="82"/>
        <v>1</v>
      </c>
      <c r="T1782" s="22">
        <f t="shared" si="83"/>
        <v>1</v>
      </c>
    </row>
    <row r="1783" spans="1:20">
      <c r="A1783" t="s">
        <v>555</v>
      </c>
      <c r="B1783">
        <v>11264670156</v>
      </c>
      <c r="C1783" t="s">
        <v>1083</v>
      </c>
      <c r="D1783">
        <v>70010000056</v>
      </c>
      <c r="E1783" t="s">
        <v>29</v>
      </c>
      <c r="F1783" t="s">
        <v>32</v>
      </c>
      <c r="H1783" s="7">
        <v>3120</v>
      </c>
      <c r="I1783" s="20">
        <v>43434</v>
      </c>
      <c r="J1783" s="20">
        <v>43440</v>
      </c>
      <c r="K1783" s="20"/>
      <c r="L1783" s="20"/>
      <c r="M1783" s="20">
        <v>43487</v>
      </c>
      <c r="N1783" s="20">
        <v>43500</v>
      </c>
      <c r="O1783" s="21">
        <v>-13</v>
      </c>
      <c r="P1783" s="21">
        <v>-13</v>
      </c>
      <c r="Q1783" s="7">
        <v>-40560</v>
      </c>
      <c r="R1783" s="22">
        <f t="shared" si="81"/>
        <v>2018</v>
      </c>
      <c r="S1783" s="22">
        <f t="shared" si="82"/>
        <v>1</v>
      </c>
      <c r="T1783" s="22">
        <f t="shared" si="83"/>
        <v>1</v>
      </c>
    </row>
    <row r="1784" spans="1:20">
      <c r="A1784" t="s">
        <v>337</v>
      </c>
      <c r="B1784">
        <v>2804530968</v>
      </c>
      <c r="C1784">
        <v>2182072135</v>
      </c>
      <c r="D1784">
        <v>70010000050</v>
      </c>
      <c r="E1784" t="s">
        <v>29</v>
      </c>
      <c r="F1784" t="s">
        <v>32</v>
      </c>
      <c r="H1784" s="7">
        <v>39.04</v>
      </c>
      <c r="I1784" s="20">
        <v>43447</v>
      </c>
      <c r="J1784" s="20">
        <v>43448</v>
      </c>
      <c r="K1784" s="20"/>
      <c r="L1784" s="20"/>
      <c r="M1784" s="20">
        <v>43487</v>
      </c>
      <c r="N1784" s="20">
        <v>43508</v>
      </c>
      <c r="O1784" s="21">
        <v>-21</v>
      </c>
      <c r="P1784" s="21">
        <v>-21</v>
      </c>
      <c r="Q1784" s="7">
        <v>-819.84</v>
      </c>
      <c r="R1784" s="22">
        <f t="shared" si="81"/>
        <v>2018</v>
      </c>
      <c r="S1784" s="22">
        <f t="shared" si="82"/>
        <v>1</v>
      </c>
      <c r="T1784" s="22">
        <f t="shared" si="83"/>
        <v>1</v>
      </c>
    </row>
    <row r="1785" spans="1:20">
      <c r="A1785" t="s">
        <v>304</v>
      </c>
      <c r="B1785">
        <v>7279701002</v>
      </c>
      <c r="C1785">
        <v>3848019571</v>
      </c>
      <c r="D1785">
        <v>70010000050</v>
      </c>
      <c r="E1785" t="s">
        <v>29</v>
      </c>
      <c r="F1785" t="s">
        <v>32</v>
      </c>
      <c r="H1785" s="7">
        <v>128.1</v>
      </c>
      <c r="I1785" s="20">
        <v>43431</v>
      </c>
      <c r="J1785" s="20">
        <v>43432</v>
      </c>
      <c r="K1785" s="20"/>
      <c r="L1785" s="20"/>
      <c r="M1785" s="20">
        <v>43487</v>
      </c>
      <c r="N1785" s="20">
        <v>43492</v>
      </c>
      <c r="O1785" s="21">
        <v>-5</v>
      </c>
      <c r="P1785" s="21">
        <v>-5</v>
      </c>
      <c r="Q1785" s="7">
        <v>-640.5</v>
      </c>
      <c r="R1785" s="22">
        <f t="shared" si="81"/>
        <v>2018</v>
      </c>
      <c r="S1785" s="22">
        <f t="shared" si="82"/>
        <v>1</v>
      </c>
      <c r="T1785" s="22">
        <f t="shared" si="83"/>
        <v>1</v>
      </c>
    </row>
    <row r="1786" spans="1:20">
      <c r="A1786" t="s">
        <v>394</v>
      </c>
      <c r="B1786">
        <v>674091202</v>
      </c>
      <c r="C1786" t="s">
        <v>1084</v>
      </c>
      <c r="D1786">
        <v>70010000036</v>
      </c>
      <c r="E1786" t="s">
        <v>29</v>
      </c>
      <c r="F1786" t="s">
        <v>32</v>
      </c>
      <c r="H1786" s="7">
        <v>2267.37</v>
      </c>
      <c r="I1786" s="20">
        <v>43434</v>
      </c>
      <c r="J1786" s="20">
        <v>43440</v>
      </c>
      <c r="K1786" s="20"/>
      <c r="L1786" s="20"/>
      <c r="M1786" s="20">
        <v>43487</v>
      </c>
      <c r="N1786" s="20">
        <v>43500</v>
      </c>
      <c r="O1786" s="21">
        <v>-13</v>
      </c>
      <c r="P1786" s="21">
        <v>-13</v>
      </c>
      <c r="Q1786" s="7">
        <v>-29475.809999999998</v>
      </c>
      <c r="R1786" s="22">
        <f t="shared" si="81"/>
        <v>2018</v>
      </c>
      <c r="S1786" s="22">
        <f t="shared" si="82"/>
        <v>1</v>
      </c>
      <c r="T1786" s="22">
        <f t="shared" si="83"/>
        <v>1</v>
      </c>
    </row>
    <row r="1787" spans="1:20">
      <c r="A1787" t="s">
        <v>555</v>
      </c>
      <c r="B1787">
        <v>11264670156</v>
      </c>
      <c r="C1787" t="s">
        <v>1085</v>
      </c>
      <c r="D1787">
        <v>70010000050</v>
      </c>
      <c r="E1787" t="s">
        <v>29</v>
      </c>
      <c r="F1787" t="s">
        <v>32</v>
      </c>
      <c r="H1787" s="7">
        <v>129.12</v>
      </c>
      <c r="I1787" s="20">
        <v>43432</v>
      </c>
      <c r="J1787" s="20">
        <v>43439</v>
      </c>
      <c r="K1787" s="20"/>
      <c r="L1787" s="20"/>
      <c r="M1787" s="20">
        <v>43487</v>
      </c>
      <c r="N1787" s="20">
        <v>43499</v>
      </c>
      <c r="O1787" s="21">
        <v>-12</v>
      </c>
      <c r="P1787" s="21">
        <v>-12</v>
      </c>
      <c r="Q1787" s="7">
        <v>-1549.44</v>
      </c>
      <c r="R1787" s="22">
        <f t="shared" si="81"/>
        <v>2018</v>
      </c>
      <c r="S1787" s="22">
        <f t="shared" si="82"/>
        <v>1</v>
      </c>
      <c r="T1787" s="22">
        <f t="shared" si="83"/>
        <v>1</v>
      </c>
    </row>
    <row r="1788" spans="1:20">
      <c r="A1788" t="s">
        <v>796</v>
      </c>
      <c r="B1788">
        <v>3328440270</v>
      </c>
      <c r="C1788" t="s">
        <v>1086</v>
      </c>
      <c r="D1788">
        <v>70010000036</v>
      </c>
      <c r="E1788" t="s">
        <v>29</v>
      </c>
      <c r="F1788" t="s">
        <v>32</v>
      </c>
      <c r="H1788" s="7">
        <v>256.2</v>
      </c>
      <c r="I1788" s="20">
        <v>43432</v>
      </c>
      <c r="J1788" s="20">
        <v>43433</v>
      </c>
      <c r="K1788" s="20"/>
      <c r="L1788" s="20"/>
      <c r="M1788" s="20">
        <v>43487</v>
      </c>
      <c r="N1788" s="20">
        <v>43493</v>
      </c>
      <c r="O1788" s="21">
        <v>-6</v>
      </c>
      <c r="P1788" s="21">
        <v>-6</v>
      </c>
      <c r="Q1788" s="7">
        <v>-1537.1999999999998</v>
      </c>
      <c r="R1788" s="22">
        <f t="shared" si="81"/>
        <v>2018</v>
      </c>
      <c r="S1788" s="22">
        <f t="shared" si="82"/>
        <v>1</v>
      </c>
      <c r="T1788" s="22">
        <f t="shared" si="83"/>
        <v>1</v>
      </c>
    </row>
    <row r="1789" spans="1:20">
      <c r="A1789" t="s">
        <v>126</v>
      </c>
      <c r="B1789">
        <v>890231004</v>
      </c>
      <c r="C1789">
        <v>7140529939</v>
      </c>
      <c r="D1789">
        <v>70010000056</v>
      </c>
      <c r="E1789" t="s">
        <v>29</v>
      </c>
      <c r="F1789" t="s">
        <v>32</v>
      </c>
      <c r="H1789" s="7">
        <v>0.02</v>
      </c>
      <c r="I1789" s="20">
        <v>43430</v>
      </c>
      <c r="J1789" s="20">
        <v>43430</v>
      </c>
      <c r="K1789" s="20"/>
      <c r="L1789" s="20"/>
      <c r="M1789" s="20">
        <v>43487</v>
      </c>
      <c r="N1789" s="20">
        <v>43490</v>
      </c>
      <c r="O1789" s="21">
        <v>-3</v>
      </c>
      <c r="P1789" s="21">
        <v>-3</v>
      </c>
      <c r="Q1789" s="7">
        <v>-0.06</v>
      </c>
      <c r="R1789" s="22">
        <f t="shared" si="81"/>
        <v>2018</v>
      </c>
      <c r="S1789" s="22">
        <f t="shared" si="82"/>
        <v>1</v>
      </c>
      <c r="T1789" s="22">
        <f t="shared" si="83"/>
        <v>1</v>
      </c>
    </row>
    <row r="1790" spans="1:20">
      <c r="A1790" t="s">
        <v>702</v>
      </c>
      <c r="B1790">
        <v>2790240101</v>
      </c>
      <c r="C1790">
        <v>25862</v>
      </c>
      <c r="D1790">
        <v>70010000050</v>
      </c>
      <c r="E1790" t="s">
        <v>29</v>
      </c>
      <c r="F1790" t="s">
        <v>32</v>
      </c>
      <c r="H1790" s="7">
        <v>32.57</v>
      </c>
      <c r="I1790" s="20">
        <v>43434</v>
      </c>
      <c r="J1790" s="20">
        <v>43444</v>
      </c>
      <c r="K1790" s="20"/>
      <c r="L1790" s="20"/>
      <c r="M1790" s="20">
        <v>43487</v>
      </c>
      <c r="N1790" s="20">
        <v>43504</v>
      </c>
      <c r="O1790" s="21">
        <v>-17</v>
      </c>
      <c r="P1790" s="21">
        <v>-17</v>
      </c>
      <c r="Q1790" s="7">
        <v>-553.69000000000005</v>
      </c>
      <c r="R1790" s="22">
        <f t="shared" si="81"/>
        <v>2018</v>
      </c>
      <c r="S1790" s="22">
        <f t="shared" si="82"/>
        <v>1</v>
      </c>
      <c r="T1790" s="22">
        <f t="shared" si="83"/>
        <v>1</v>
      </c>
    </row>
    <row r="1791" spans="1:20">
      <c r="A1791" t="s">
        <v>702</v>
      </c>
      <c r="B1791">
        <v>2790240101</v>
      </c>
      <c r="C1791">
        <v>25865</v>
      </c>
      <c r="D1791">
        <v>70010000050</v>
      </c>
      <c r="E1791" t="s">
        <v>29</v>
      </c>
      <c r="F1791" t="s">
        <v>32</v>
      </c>
      <c r="H1791" s="7">
        <v>293.17</v>
      </c>
      <c r="I1791" s="20">
        <v>43434</v>
      </c>
      <c r="J1791" s="20">
        <v>43444</v>
      </c>
      <c r="K1791" s="20"/>
      <c r="L1791" s="20"/>
      <c r="M1791" s="20">
        <v>43487</v>
      </c>
      <c r="N1791" s="20">
        <v>43504</v>
      </c>
      <c r="O1791" s="21">
        <v>-17</v>
      </c>
      <c r="P1791" s="21">
        <v>-17</v>
      </c>
      <c r="Q1791" s="7">
        <v>-4983.8900000000003</v>
      </c>
      <c r="R1791" s="22">
        <f t="shared" si="81"/>
        <v>2018</v>
      </c>
      <c r="S1791" s="22">
        <f t="shared" si="82"/>
        <v>1</v>
      </c>
      <c r="T1791" s="22">
        <f t="shared" si="83"/>
        <v>1</v>
      </c>
    </row>
    <row r="1792" spans="1:20">
      <c r="A1792" t="s">
        <v>179</v>
      </c>
      <c r="B1792">
        <v>674840152</v>
      </c>
      <c r="C1792">
        <v>5301977475</v>
      </c>
      <c r="D1792">
        <v>70010000050</v>
      </c>
      <c r="E1792" t="s">
        <v>29</v>
      </c>
      <c r="F1792" t="s">
        <v>32</v>
      </c>
      <c r="H1792" s="7">
        <v>982.55</v>
      </c>
      <c r="I1792" s="20">
        <v>43446</v>
      </c>
      <c r="J1792" s="20">
        <v>43447</v>
      </c>
      <c r="K1792" s="20"/>
      <c r="L1792" s="20"/>
      <c r="M1792" s="20">
        <v>43487</v>
      </c>
      <c r="N1792" s="20">
        <v>43507</v>
      </c>
      <c r="O1792" s="21">
        <v>-20</v>
      </c>
      <c r="P1792" s="21">
        <v>-20</v>
      </c>
      <c r="Q1792" s="7">
        <v>-19651</v>
      </c>
      <c r="R1792" s="22">
        <f t="shared" si="81"/>
        <v>2018</v>
      </c>
      <c r="S1792" s="22">
        <f t="shared" si="82"/>
        <v>1</v>
      </c>
      <c r="T1792" s="22">
        <f t="shared" si="83"/>
        <v>1</v>
      </c>
    </row>
    <row r="1793" spans="1:20">
      <c r="A1793" t="s">
        <v>304</v>
      </c>
      <c r="B1793">
        <v>7279701002</v>
      </c>
      <c r="C1793">
        <v>3848019817</v>
      </c>
      <c r="D1793">
        <v>70010000050</v>
      </c>
      <c r="E1793" t="s">
        <v>29</v>
      </c>
      <c r="F1793" t="s">
        <v>32</v>
      </c>
      <c r="H1793" s="7">
        <v>927.2</v>
      </c>
      <c r="I1793" s="20">
        <v>43432</v>
      </c>
      <c r="J1793" s="20">
        <v>43433</v>
      </c>
      <c r="K1793" s="20"/>
      <c r="L1793" s="20"/>
      <c r="M1793" s="20">
        <v>43487</v>
      </c>
      <c r="N1793" s="20">
        <v>43493</v>
      </c>
      <c r="O1793" s="21">
        <v>-6</v>
      </c>
      <c r="P1793" s="21">
        <v>-6</v>
      </c>
      <c r="Q1793" s="7">
        <v>-5563.2000000000007</v>
      </c>
      <c r="R1793" s="22">
        <f t="shared" si="81"/>
        <v>2018</v>
      </c>
      <c r="S1793" s="22">
        <f t="shared" si="82"/>
        <v>1</v>
      </c>
      <c r="T1793" s="22">
        <f t="shared" si="83"/>
        <v>1</v>
      </c>
    </row>
    <row r="1794" spans="1:20">
      <c r="A1794" t="s">
        <v>304</v>
      </c>
      <c r="B1794">
        <v>7279701002</v>
      </c>
      <c r="C1794">
        <v>3848019572</v>
      </c>
      <c r="D1794">
        <v>70010000050</v>
      </c>
      <c r="E1794" t="s">
        <v>29</v>
      </c>
      <c r="F1794" t="s">
        <v>32</v>
      </c>
      <c r="H1794" s="7">
        <v>26489.37</v>
      </c>
      <c r="I1794" s="20">
        <v>43431</v>
      </c>
      <c r="J1794" s="20">
        <v>43432</v>
      </c>
      <c r="K1794" s="20"/>
      <c r="L1794" s="20"/>
      <c r="M1794" s="20">
        <v>43487</v>
      </c>
      <c r="N1794" s="20">
        <v>43492</v>
      </c>
      <c r="O1794" s="21">
        <v>-5</v>
      </c>
      <c r="P1794" s="21">
        <v>-5</v>
      </c>
      <c r="Q1794" s="7">
        <v>-132446.85</v>
      </c>
      <c r="R1794" s="22">
        <f t="shared" si="81"/>
        <v>2018</v>
      </c>
      <c r="S1794" s="22">
        <f t="shared" si="82"/>
        <v>1</v>
      </c>
      <c r="T1794" s="22">
        <f t="shared" si="83"/>
        <v>1</v>
      </c>
    </row>
    <row r="1795" spans="1:20">
      <c r="A1795" t="s">
        <v>51</v>
      </c>
      <c r="B1795">
        <v>3690650134</v>
      </c>
      <c r="C1795">
        <v>5842511623</v>
      </c>
      <c r="D1795">
        <v>70010000050</v>
      </c>
      <c r="E1795" t="s">
        <v>29</v>
      </c>
      <c r="F1795" t="s">
        <v>32</v>
      </c>
      <c r="H1795" s="7">
        <v>2272.86</v>
      </c>
      <c r="I1795" s="20">
        <v>43434</v>
      </c>
      <c r="J1795" s="20">
        <v>43435</v>
      </c>
      <c r="K1795" s="20"/>
      <c r="L1795" s="20"/>
      <c r="M1795" s="20">
        <v>43487</v>
      </c>
      <c r="N1795" s="20">
        <v>43495</v>
      </c>
      <c r="O1795" s="21">
        <v>-8</v>
      </c>
      <c r="P1795" s="21">
        <v>-8</v>
      </c>
      <c r="Q1795" s="7">
        <v>-18182.88</v>
      </c>
      <c r="R1795" s="22">
        <f t="shared" si="81"/>
        <v>2018</v>
      </c>
      <c r="S1795" s="22">
        <f t="shared" si="82"/>
        <v>1</v>
      </c>
      <c r="T1795" s="22">
        <f t="shared" si="83"/>
        <v>1</v>
      </c>
    </row>
    <row r="1796" spans="1:20">
      <c r="A1796" t="s">
        <v>231</v>
      </c>
      <c r="B1796">
        <v>784230872</v>
      </c>
      <c r="C1796" t="s">
        <v>1087</v>
      </c>
      <c r="D1796">
        <v>70010000085</v>
      </c>
      <c r="E1796" t="s">
        <v>29</v>
      </c>
      <c r="F1796" t="s">
        <v>32</v>
      </c>
      <c r="H1796" s="7">
        <v>151.08000000000001</v>
      </c>
      <c r="I1796" s="20">
        <v>43424</v>
      </c>
      <c r="J1796" s="20">
        <v>43430</v>
      </c>
      <c r="K1796" s="20"/>
      <c r="L1796" s="20"/>
      <c r="M1796" s="20">
        <v>43487</v>
      </c>
      <c r="N1796" s="20">
        <v>43490</v>
      </c>
      <c r="O1796" s="21">
        <v>-3</v>
      </c>
      <c r="P1796" s="21">
        <v>-3</v>
      </c>
      <c r="Q1796" s="7">
        <v>-453.24</v>
      </c>
      <c r="R1796" s="22">
        <f t="shared" si="81"/>
        <v>2018</v>
      </c>
      <c r="S1796" s="22">
        <f t="shared" si="82"/>
        <v>1</v>
      </c>
      <c r="T1796" s="22">
        <f t="shared" si="83"/>
        <v>1</v>
      </c>
    </row>
    <row r="1797" spans="1:20">
      <c r="A1797" t="s">
        <v>337</v>
      </c>
      <c r="B1797">
        <v>2804530968</v>
      </c>
      <c r="C1797">
        <v>2182068824</v>
      </c>
      <c r="D1797">
        <v>70010000050</v>
      </c>
      <c r="E1797" t="s">
        <v>29</v>
      </c>
      <c r="F1797" t="s">
        <v>32</v>
      </c>
      <c r="H1797" s="7">
        <v>1756.8</v>
      </c>
      <c r="I1797" s="20">
        <v>43433</v>
      </c>
      <c r="J1797" s="20">
        <v>43435</v>
      </c>
      <c r="K1797" s="20"/>
      <c r="L1797" s="20"/>
      <c r="M1797" s="20">
        <v>43487</v>
      </c>
      <c r="N1797" s="20">
        <v>43495</v>
      </c>
      <c r="O1797" s="21">
        <v>-8</v>
      </c>
      <c r="P1797" s="21">
        <v>-8</v>
      </c>
      <c r="Q1797" s="7">
        <v>-14054.4</v>
      </c>
      <c r="R1797" s="22">
        <f t="shared" si="81"/>
        <v>2018</v>
      </c>
      <c r="S1797" s="22">
        <f t="shared" si="82"/>
        <v>1</v>
      </c>
      <c r="T1797" s="22">
        <f t="shared" si="83"/>
        <v>1</v>
      </c>
    </row>
    <row r="1798" spans="1:20">
      <c r="A1798" t="s">
        <v>522</v>
      </c>
      <c r="B1798">
        <v>4459910727</v>
      </c>
      <c r="C1798" t="s">
        <v>1088</v>
      </c>
      <c r="D1798">
        <v>73310500030</v>
      </c>
      <c r="E1798" t="s">
        <v>29</v>
      </c>
      <c r="F1798" t="s">
        <v>99</v>
      </c>
      <c r="H1798" s="7">
        <v>3647.8</v>
      </c>
      <c r="I1798" s="20">
        <v>43482</v>
      </c>
      <c r="J1798" s="20">
        <v>43484</v>
      </c>
      <c r="K1798" s="20"/>
      <c r="L1798" s="20"/>
      <c r="M1798" s="20">
        <v>43487</v>
      </c>
      <c r="N1798" s="20">
        <v>43544</v>
      </c>
      <c r="O1798" s="21">
        <v>-57</v>
      </c>
      <c r="P1798" s="21">
        <v>-57</v>
      </c>
      <c r="Q1798" s="7">
        <v>-207924.6</v>
      </c>
      <c r="R1798" s="22">
        <f t="shared" si="81"/>
        <v>2019</v>
      </c>
      <c r="S1798" s="22">
        <f t="shared" si="82"/>
        <v>1</v>
      </c>
      <c r="T1798" s="22">
        <f t="shared" si="83"/>
        <v>1</v>
      </c>
    </row>
    <row r="1799" spans="1:20">
      <c r="A1799" t="s">
        <v>337</v>
      </c>
      <c r="B1799">
        <v>2804530968</v>
      </c>
      <c r="C1799">
        <v>2182066012</v>
      </c>
      <c r="D1799">
        <v>70010000050</v>
      </c>
      <c r="E1799" t="s">
        <v>29</v>
      </c>
      <c r="F1799" t="s">
        <v>32</v>
      </c>
      <c r="H1799" s="7">
        <v>268.39999999999998</v>
      </c>
      <c r="I1799" s="20">
        <v>43420</v>
      </c>
      <c r="J1799" s="20">
        <v>43421</v>
      </c>
      <c r="K1799" s="20"/>
      <c r="L1799" s="20"/>
      <c r="M1799" s="20">
        <v>43487</v>
      </c>
      <c r="N1799" s="20">
        <v>43481</v>
      </c>
      <c r="O1799" s="21">
        <v>6</v>
      </c>
      <c r="P1799" s="21">
        <v>6</v>
      </c>
      <c r="Q1799" s="7">
        <v>1610.3999999999999</v>
      </c>
      <c r="R1799" s="22">
        <f t="shared" si="81"/>
        <v>2018</v>
      </c>
      <c r="S1799" s="22">
        <f t="shared" si="82"/>
        <v>1</v>
      </c>
      <c r="T1799" s="22">
        <f t="shared" si="83"/>
        <v>1</v>
      </c>
    </row>
    <row r="1800" spans="1:20">
      <c r="A1800" t="s">
        <v>337</v>
      </c>
      <c r="B1800">
        <v>2804530968</v>
      </c>
      <c r="C1800">
        <v>2182066013</v>
      </c>
      <c r="D1800">
        <v>70010000050</v>
      </c>
      <c r="E1800" t="s">
        <v>29</v>
      </c>
      <c r="F1800" t="s">
        <v>32</v>
      </c>
      <c r="H1800" s="7">
        <v>113.09</v>
      </c>
      <c r="I1800" s="20">
        <v>43420</v>
      </c>
      <c r="J1800" s="20">
        <v>43421</v>
      </c>
      <c r="K1800" s="20"/>
      <c r="L1800" s="20"/>
      <c r="M1800" s="20">
        <v>43487</v>
      </c>
      <c r="N1800" s="20">
        <v>43481</v>
      </c>
      <c r="O1800" s="21">
        <v>6</v>
      </c>
      <c r="P1800" s="21">
        <v>6</v>
      </c>
      <c r="Q1800" s="7">
        <v>678.54</v>
      </c>
      <c r="R1800" s="22">
        <f t="shared" ref="R1800:R1863" si="84">YEAR(I1800)</f>
        <v>2018</v>
      </c>
      <c r="S1800" s="22">
        <f t="shared" ref="S1800:S1863" si="85">MONTH(M1800)</f>
        <v>1</v>
      </c>
      <c r="T1800" s="22">
        <f t="shared" ref="T1800:T1863" si="86">CEILING(MONTH(M1800)/3,1)</f>
        <v>1</v>
      </c>
    </row>
    <row r="1801" spans="1:20">
      <c r="A1801" t="s">
        <v>494</v>
      </c>
      <c r="B1801">
        <v>907371009</v>
      </c>
      <c r="C1801">
        <v>18129539</v>
      </c>
      <c r="D1801">
        <v>70010000065</v>
      </c>
      <c r="E1801" t="s">
        <v>29</v>
      </c>
      <c r="F1801" t="s">
        <v>32</v>
      </c>
      <c r="H1801" s="7">
        <v>29.95</v>
      </c>
      <c r="I1801" s="20">
        <v>43412</v>
      </c>
      <c r="J1801" s="20">
        <v>43413</v>
      </c>
      <c r="K1801" s="20"/>
      <c r="L1801" s="20"/>
      <c r="M1801" s="20">
        <v>43487</v>
      </c>
      <c r="N1801" s="20">
        <v>43473</v>
      </c>
      <c r="O1801" s="21">
        <v>14</v>
      </c>
      <c r="P1801" s="21">
        <v>14</v>
      </c>
      <c r="Q1801" s="7">
        <v>419.3</v>
      </c>
      <c r="R1801" s="22">
        <f t="shared" si="84"/>
        <v>2018</v>
      </c>
      <c r="S1801" s="22">
        <f t="shared" si="85"/>
        <v>1</v>
      </c>
      <c r="T1801" s="22">
        <f t="shared" si="86"/>
        <v>1</v>
      </c>
    </row>
    <row r="1802" spans="1:20">
      <c r="A1802" t="s">
        <v>494</v>
      </c>
      <c r="B1802">
        <v>907371009</v>
      </c>
      <c r="C1802">
        <v>18130123</v>
      </c>
      <c r="D1802">
        <v>70010000065</v>
      </c>
      <c r="E1802" t="s">
        <v>29</v>
      </c>
      <c r="F1802" t="s">
        <v>32</v>
      </c>
      <c r="H1802" s="7">
        <v>11356.8</v>
      </c>
      <c r="I1802" s="20">
        <v>43413</v>
      </c>
      <c r="J1802" s="20">
        <v>43416</v>
      </c>
      <c r="K1802" s="20"/>
      <c r="L1802" s="20"/>
      <c r="M1802" s="20">
        <v>43487</v>
      </c>
      <c r="N1802" s="20">
        <v>43476</v>
      </c>
      <c r="O1802" s="21">
        <v>11</v>
      </c>
      <c r="P1802" s="21">
        <v>11</v>
      </c>
      <c r="Q1802" s="7">
        <v>124924.79999999999</v>
      </c>
      <c r="R1802" s="22">
        <f t="shared" si="84"/>
        <v>2018</v>
      </c>
      <c r="S1802" s="22">
        <f t="shared" si="85"/>
        <v>1</v>
      </c>
      <c r="T1802" s="22">
        <f t="shared" si="86"/>
        <v>1</v>
      </c>
    </row>
    <row r="1803" spans="1:20">
      <c r="A1803" t="s">
        <v>337</v>
      </c>
      <c r="B1803">
        <v>2804530968</v>
      </c>
      <c r="C1803">
        <v>2182065297</v>
      </c>
      <c r="D1803">
        <v>70010000050</v>
      </c>
      <c r="E1803" t="s">
        <v>29</v>
      </c>
      <c r="F1803" t="s">
        <v>32</v>
      </c>
      <c r="H1803" s="7">
        <v>226.19</v>
      </c>
      <c r="I1803" s="20">
        <v>43418</v>
      </c>
      <c r="J1803" s="20">
        <v>43419</v>
      </c>
      <c r="K1803" s="20"/>
      <c r="L1803" s="20"/>
      <c r="M1803" s="20">
        <v>43487</v>
      </c>
      <c r="N1803" s="20">
        <v>43479</v>
      </c>
      <c r="O1803" s="21">
        <v>8</v>
      </c>
      <c r="P1803" s="21">
        <v>8</v>
      </c>
      <c r="Q1803" s="7">
        <v>1809.52</v>
      </c>
      <c r="R1803" s="22">
        <f t="shared" si="84"/>
        <v>2018</v>
      </c>
      <c r="S1803" s="22">
        <f t="shared" si="85"/>
        <v>1</v>
      </c>
      <c r="T1803" s="22">
        <f t="shared" si="86"/>
        <v>1</v>
      </c>
    </row>
    <row r="1804" spans="1:20">
      <c r="A1804" t="s">
        <v>337</v>
      </c>
      <c r="B1804">
        <v>2804530968</v>
      </c>
      <c r="C1804">
        <v>2182065286</v>
      </c>
      <c r="D1804">
        <v>70010000050</v>
      </c>
      <c r="E1804" t="s">
        <v>29</v>
      </c>
      <c r="F1804" t="s">
        <v>32</v>
      </c>
      <c r="H1804" s="7">
        <v>683.2</v>
      </c>
      <c r="I1804" s="20">
        <v>43418</v>
      </c>
      <c r="J1804" s="20">
        <v>43419</v>
      </c>
      <c r="K1804" s="20"/>
      <c r="L1804" s="20"/>
      <c r="M1804" s="20">
        <v>43487</v>
      </c>
      <c r="N1804" s="20">
        <v>43479</v>
      </c>
      <c r="O1804" s="21">
        <v>8</v>
      </c>
      <c r="P1804" s="21">
        <v>8</v>
      </c>
      <c r="Q1804" s="7">
        <v>5465.6</v>
      </c>
      <c r="R1804" s="22">
        <f t="shared" si="84"/>
        <v>2018</v>
      </c>
      <c r="S1804" s="22">
        <f t="shared" si="85"/>
        <v>1</v>
      </c>
      <c r="T1804" s="22">
        <f t="shared" si="86"/>
        <v>1</v>
      </c>
    </row>
    <row r="1805" spans="1:20">
      <c r="A1805" t="s">
        <v>179</v>
      </c>
      <c r="B1805">
        <v>674840152</v>
      </c>
      <c r="C1805">
        <v>5301968822</v>
      </c>
      <c r="D1805">
        <v>70010000050</v>
      </c>
      <c r="E1805" t="s">
        <v>29</v>
      </c>
      <c r="F1805" t="s">
        <v>32</v>
      </c>
      <c r="H1805" s="7">
        <v>46.36</v>
      </c>
      <c r="I1805" s="20">
        <v>43416</v>
      </c>
      <c r="J1805" s="20">
        <v>43417</v>
      </c>
      <c r="K1805" s="20"/>
      <c r="L1805" s="20"/>
      <c r="M1805" s="20">
        <v>43487</v>
      </c>
      <c r="N1805" s="20">
        <v>43477</v>
      </c>
      <c r="O1805" s="21">
        <v>10</v>
      </c>
      <c r="P1805" s="21">
        <v>10</v>
      </c>
      <c r="Q1805" s="7">
        <v>463.6</v>
      </c>
      <c r="R1805" s="22">
        <f t="shared" si="84"/>
        <v>2018</v>
      </c>
      <c r="S1805" s="22">
        <f t="shared" si="85"/>
        <v>1</v>
      </c>
      <c r="T1805" s="22">
        <f t="shared" si="86"/>
        <v>1</v>
      </c>
    </row>
    <row r="1806" spans="1:20">
      <c r="A1806" t="s">
        <v>179</v>
      </c>
      <c r="B1806">
        <v>674840152</v>
      </c>
      <c r="C1806">
        <v>5301972389</v>
      </c>
      <c r="D1806">
        <v>70010000050</v>
      </c>
      <c r="E1806" t="s">
        <v>29</v>
      </c>
      <c r="F1806" t="s">
        <v>32</v>
      </c>
      <c r="H1806" s="7">
        <v>25.38</v>
      </c>
      <c r="I1806" s="20">
        <v>43427</v>
      </c>
      <c r="J1806" s="20">
        <v>43428</v>
      </c>
      <c r="K1806" s="20"/>
      <c r="L1806" s="20"/>
      <c r="M1806" s="20">
        <v>43487</v>
      </c>
      <c r="N1806" s="20">
        <v>43488</v>
      </c>
      <c r="O1806" s="21">
        <v>-1</v>
      </c>
      <c r="P1806" s="21">
        <v>-1</v>
      </c>
      <c r="Q1806" s="7">
        <v>-25.38</v>
      </c>
      <c r="R1806" s="22">
        <f t="shared" si="84"/>
        <v>2018</v>
      </c>
      <c r="S1806" s="22">
        <f t="shared" si="85"/>
        <v>1</v>
      </c>
      <c r="T1806" s="22">
        <f t="shared" si="86"/>
        <v>1</v>
      </c>
    </row>
    <row r="1807" spans="1:20">
      <c r="A1807" t="s">
        <v>337</v>
      </c>
      <c r="B1807">
        <v>2804530968</v>
      </c>
      <c r="C1807">
        <v>2182069287</v>
      </c>
      <c r="D1807">
        <v>70010000050</v>
      </c>
      <c r="E1807" t="s">
        <v>29</v>
      </c>
      <c r="F1807" t="s">
        <v>32</v>
      </c>
      <c r="H1807" s="7">
        <v>724.68</v>
      </c>
      <c r="I1807" s="20">
        <v>43434</v>
      </c>
      <c r="J1807" s="20">
        <v>43437</v>
      </c>
      <c r="K1807" s="20"/>
      <c r="L1807" s="20"/>
      <c r="M1807" s="20">
        <v>43487</v>
      </c>
      <c r="N1807" s="20">
        <v>43497</v>
      </c>
      <c r="O1807" s="21">
        <v>-10</v>
      </c>
      <c r="P1807" s="21">
        <v>-10</v>
      </c>
      <c r="Q1807" s="7">
        <v>-7246.7999999999993</v>
      </c>
      <c r="R1807" s="22">
        <f t="shared" si="84"/>
        <v>2018</v>
      </c>
      <c r="S1807" s="22">
        <f t="shared" si="85"/>
        <v>1</v>
      </c>
      <c r="T1807" s="22">
        <f t="shared" si="86"/>
        <v>1</v>
      </c>
    </row>
    <row r="1808" spans="1:20">
      <c r="A1808" t="s">
        <v>555</v>
      </c>
      <c r="B1808">
        <v>11264670156</v>
      </c>
      <c r="C1808" t="s">
        <v>1083</v>
      </c>
      <c r="D1808">
        <v>70010000050</v>
      </c>
      <c r="E1808" t="s">
        <v>29</v>
      </c>
      <c r="F1808" t="s">
        <v>32</v>
      </c>
      <c r="H1808" s="7">
        <v>549</v>
      </c>
      <c r="I1808" s="20">
        <v>43434</v>
      </c>
      <c r="J1808" s="20">
        <v>43440</v>
      </c>
      <c r="K1808" s="20"/>
      <c r="L1808" s="20"/>
      <c r="M1808" s="20">
        <v>43487</v>
      </c>
      <c r="N1808" s="20">
        <v>43500</v>
      </c>
      <c r="O1808" s="21">
        <v>-13</v>
      </c>
      <c r="P1808" s="21">
        <v>-13</v>
      </c>
      <c r="Q1808" s="7">
        <v>-7137</v>
      </c>
      <c r="R1808" s="22">
        <f t="shared" si="84"/>
        <v>2018</v>
      </c>
      <c r="S1808" s="22">
        <f t="shared" si="85"/>
        <v>1</v>
      </c>
      <c r="T1808" s="22">
        <f t="shared" si="86"/>
        <v>1</v>
      </c>
    </row>
    <row r="1809" spans="1:20">
      <c r="A1809" t="s">
        <v>555</v>
      </c>
      <c r="B1809">
        <v>11264670156</v>
      </c>
      <c r="C1809" t="s">
        <v>1089</v>
      </c>
      <c r="D1809">
        <v>70010000056</v>
      </c>
      <c r="E1809" t="s">
        <v>29</v>
      </c>
      <c r="F1809" t="s">
        <v>32</v>
      </c>
      <c r="H1809" s="7">
        <v>14526.72</v>
      </c>
      <c r="I1809" s="20">
        <v>43431</v>
      </c>
      <c r="J1809" s="20">
        <v>43440</v>
      </c>
      <c r="K1809" s="20"/>
      <c r="L1809" s="20"/>
      <c r="M1809" s="20">
        <v>43487</v>
      </c>
      <c r="N1809" s="20">
        <v>43500</v>
      </c>
      <c r="O1809" s="21">
        <v>-13</v>
      </c>
      <c r="P1809" s="21">
        <v>-13</v>
      </c>
      <c r="Q1809" s="7">
        <v>-188847.35999999999</v>
      </c>
      <c r="R1809" s="22">
        <f t="shared" si="84"/>
        <v>2018</v>
      </c>
      <c r="S1809" s="22">
        <f t="shared" si="85"/>
        <v>1</v>
      </c>
      <c r="T1809" s="22">
        <f t="shared" si="86"/>
        <v>1</v>
      </c>
    </row>
    <row r="1810" spans="1:20">
      <c r="A1810" t="s">
        <v>555</v>
      </c>
      <c r="B1810">
        <v>11264670156</v>
      </c>
      <c r="C1810" t="s">
        <v>1090</v>
      </c>
      <c r="D1810">
        <v>70010000056</v>
      </c>
      <c r="E1810" t="s">
        <v>29</v>
      </c>
      <c r="F1810" t="s">
        <v>32</v>
      </c>
      <c r="H1810" s="7">
        <v>13415.06</v>
      </c>
      <c r="I1810" s="20">
        <v>43430</v>
      </c>
      <c r="J1810" s="20">
        <v>43440</v>
      </c>
      <c r="K1810" s="20"/>
      <c r="L1810" s="20"/>
      <c r="M1810" s="20">
        <v>43487</v>
      </c>
      <c r="N1810" s="20">
        <v>43500</v>
      </c>
      <c r="O1810" s="21">
        <v>-13</v>
      </c>
      <c r="P1810" s="21">
        <v>-13</v>
      </c>
      <c r="Q1810" s="7">
        <v>-174395.78</v>
      </c>
      <c r="R1810" s="22">
        <f t="shared" si="84"/>
        <v>2018</v>
      </c>
      <c r="S1810" s="22">
        <f t="shared" si="85"/>
        <v>1</v>
      </c>
      <c r="T1810" s="22">
        <f t="shared" si="86"/>
        <v>1</v>
      </c>
    </row>
    <row r="1811" spans="1:20">
      <c r="A1811" t="s">
        <v>179</v>
      </c>
      <c r="B1811">
        <v>674840152</v>
      </c>
      <c r="C1811">
        <v>5301973489</v>
      </c>
      <c r="D1811">
        <v>70010000050</v>
      </c>
      <c r="E1811" t="s">
        <v>29</v>
      </c>
      <c r="F1811" t="s">
        <v>32</v>
      </c>
      <c r="H1811" s="7">
        <v>25.38</v>
      </c>
      <c r="I1811" s="20">
        <v>43432</v>
      </c>
      <c r="J1811" s="20">
        <v>43433</v>
      </c>
      <c r="K1811" s="20"/>
      <c r="L1811" s="20"/>
      <c r="M1811" s="20">
        <v>43487</v>
      </c>
      <c r="N1811" s="20">
        <v>43493</v>
      </c>
      <c r="O1811" s="21">
        <v>-6</v>
      </c>
      <c r="P1811" s="21">
        <v>-6</v>
      </c>
      <c r="Q1811" s="7">
        <v>-152.28</v>
      </c>
      <c r="R1811" s="22">
        <f t="shared" si="84"/>
        <v>2018</v>
      </c>
      <c r="S1811" s="22">
        <f t="shared" si="85"/>
        <v>1</v>
      </c>
      <c r="T1811" s="22">
        <f t="shared" si="86"/>
        <v>1</v>
      </c>
    </row>
    <row r="1812" spans="1:20">
      <c r="A1812" t="s">
        <v>203</v>
      </c>
      <c r="B1812">
        <v>11206730159</v>
      </c>
      <c r="C1812">
        <v>7171631481</v>
      </c>
      <c r="D1812">
        <v>70010000056</v>
      </c>
      <c r="E1812" t="s">
        <v>29</v>
      </c>
      <c r="F1812" t="s">
        <v>32</v>
      </c>
      <c r="H1812" s="7">
        <v>15600</v>
      </c>
      <c r="I1812" s="20">
        <v>43433</v>
      </c>
      <c r="J1812" s="20">
        <v>43433</v>
      </c>
      <c r="K1812" s="20"/>
      <c r="L1812" s="20"/>
      <c r="M1812" s="20">
        <v>43487</v>
      </c>
      <c r="N1812" s="20">
        <v>43493</v>
      </c>
      <c r="O1812" s="21">
        <v>-6</v>
      </c>
      <c r="P1812" s="21">
        <v>-6</v>
      </c>
      <c r="Q1812" s="7">
        <v>-93600</v>
      </c>
      <c r="R1812" s="22">
        <f t="shared" si="84"/>
        <v>2018</v>
      </c>
      <c r="S1812" s="22">
        <f t="shared" si="85"/>
        <v>1</v>
      </c>
      <c r="T1812" s="22">
        <f t="shared" si="86"/>
        <v>1</v>
      </c>
    </row>
    <row r="1813" spans="1:20">
      <c r="A1813" t="s">
        <v>555</v>
      </c>
      <c r="B1813">
        <v>11264670156</v>
      </c>
      <c r="C1813" t="s">
        <v>1091</v>
      </c>
      <c r="D1813">
        <v>70010000056</v>
      </c>
      <c r="E1813" t="s">
        <v>29</v>
      </c>
      <c r="F1813" t="s">
        <v>32</v>
      </c>
      <c r="H1813" s="7">
        <v>6707.52</v>
      </c>
      <c r="I1813" s="20">
        <v>43431</v>
      </c>
      <c r="J1813" s="20">
        <v>43439</v>
      </c>
      <c r="K1813" s="20"/>
      <c r="L1813" s="20"/>
      <c r="M1813" s="20">
        <v>43487</v>
      </c>
      <c r="N1813" s="20">
        <v>43499</v>
      </c>
      <c r="O1813" s="21">
        <v>-12</v>
      </c>
      <c r="P1813" s="21">
        <v>-12</v>
      </c>
      <c r="Q1813" s="7">
        <v>-80490.240000000005</v>
      </c>
      <c r="R1813" s="22">
        <f t="shared" si="84"/>
        <v>2018</v>
      </c>
      <c r="S1813" s="22">
        <f t="shared" si="85"/>
        <v>1</v>
      </c>
      <c r="T1813" s="22">
        <f t="shared" si="86"/>
        <v>1</v>
      </c>
    </row>
    <row r="1814" spans="1:20">
      <c r="A1814" t="s">
        <v>702</v>
      </c>
      <c r="B1814">
        <v>2790240101</v>
      </c>
      <c r="C1814">
        <v>25866</v>
      </c>
      <c r="D1814">
        <v>70010000050</v>
      </c>
      <c r="E1814" t="s">
        <v>29</v>
      </c>
      <c r="F1814" t="s">
        <v>32</v>
      </c>
      <c r="H1814" s="7">
        <v>1027.73</v>
      </c>
      <c r="I1814" s="20">
        <v>43434</v>
      </c>
      <c r="J1814" s="20">
        <v>43444</v>
      </c>
      <c r="K1814" s="20"/>
      <c r="L1814" s="20"/>
      <c r="M1814" s="20">
        <v>43487</v>
      </c>
      <c r="N1814" s="20">
        <v>43504</v>
      </c>
      <c r="O1814" s="21">
        <v>-17</v>
      </c>
      <c r="P1814" s="21">
        <v>-17</v>
      </c>
      <c r="Q1814" s="7">
        <v>-17471.41</v>
      </c>
      <c r="R1814" s="22">
        <f t="shared" si="84"/>
        <v>2018</v>
      </c>
      <c r="S1814" s="22">
        <f t="shared" si="85"/>
        <v>1</v>
      </c>
      <c r="T1814" s="22">
        <f t="shared" si="86"/>
        <v>1</v>
      </c>
    </row>
    <row r="1815" spans="1:20">
      <c r="A1815" t="s">
        <v>51</v>
      </c>
      <c r="B1815">
        <v>3690650134</v>
      </c>
      <c r="C1815">
        <v>5842511526</v>
      </c>
      <c r="D1815">
        <v>70010000050</v>
      </c>
      <c r="E1815" t="s">
        <v>29</v>
      </c>
      <c r="F1815" t="s">
        <v>32</v>
      </c>
      <c r="H1815" s="7">
        <v>853.52</v>
      </c>
      <c r="I1815" s="20">
        <v>43431</v>
      </c>
      <c r="J1815" s="20">
        <v>43432</v>
      </c>
      <c r="K1815" s="20"/>
      <c r="L1815" s="20"/>
      <c r="M1815" s="20">
        <v>43487</v>
      </c>
      <c r="N1815" s="20">
        <v>43492</v>
      </c>
      <c r="O1815" s="21">
        <v>-5</v>
      </c>
      <c r="P1815" s="21">
        <v>-5</v>
      </c>
      <c r="Q1815" s="7">
        <v>-4267.6000000000004</v>
      </c>
      <c r="R1815" s="22">
        <f t="shared" si="84"/>
        <v>2018</v>
      </c>
      <c r="S1815" s="22">
        <f t="shared" si="85"/>
        <v>1</v>
      </c>
      <c r="T1815" s="22">
        <f t="shared" si="86"/>
        <v>1</v>
      </c>
    </row>
    <row r="1816" spans="1:20">
      <c r="A1816" t="s">
        <v>1057</v>
      </c>
      <c r="B1816">
        <v>3757540822</v>
      </c>
      <c r="C1816">
        <v>435</v>
      </c>
      <c r="D1816">
        <v>71210000085</v>
      </c>
      <c r="E1816" t="s">
        <v>29</v>
      </c>
      <c r="F1816" t="s">
        <v>38</v>
      </c>
      <c r="H1816" s="7">
        <v>109.8</v>
      </c>
      <c r="I1816" s="20">
        <v>43437</v>
      </c>
      <c r="J1816" s="20">
        <v>43453</v>
      </c>
      <c r="K1816" s="20"/>
      <c r="L1816" s="20"/>
      <c r="M1816" s="20">
        <v>43487</v>
      </c>
      <c r="N1816" s="20">
        <v>43513</v>
      </c>
      <c r="O1816" s="21">
        <v>-26</v>
      </c>
      <c r="P1816" s="21">
        <v>-26</v>
      </c>
      <c r="Q1816" s="7">
        <v>-2854.7999999999997</v>
      </c>
      <c r="R1816" s="22">
        <f t="shared" si="84"/>
        <v>2018</v>
      </c>
      <c r="S1816" s="22">
        <f t="shared" si="85"/>
        <v>1</v>
      </c>
      <c r="T1816" s="22">
        <f t="shared" si="86"/>
        <v>1</v>
      </c>
    </row>
    <row r="1817" spans="1:20">
      <c r="A1817" t="s">
        <v>1057</v>
      </c>
      <c r="B1817">
        <v>3757540822</v>
      </c>
      <c r="C1817">
        <v>431</v>
      </c>
      <c r="D1817">
        <v>71210000085</v>
      </c>
      <c r="E1817" t="s">
        <v>29</v>
      </c>
      <c r="F1817" t="s">
        <v>38</v>
      </c>
      <c r="H1817" s="7">
        <v>109.8</v>
      </c>
      <c r="I1817" s="20">
        <v>43437</v>
      </c>
      <c r="J1817" s="20">
        <v>43453</v>
      </c>
      <c r="K1817" s="20"/>
      <c r="L1817" s="20"/>
      <c r="M1817" s="20">
        <v>43487</v>
      </c>
      <c r="N1817" s="20">
        <v>43513</v>
      </c>
      <c r="O1817" s="21">
        <v>-26</v>
      </c>
      <c r="P1817" s="21">
        <v>-26</v>
      </c>
      <c r="Q1817" s="7">
        <v>-2854.7999999999997</v>
      </c>
      <c r="R1817" s="22">
        <f t="shared" si="84"/>
        <v>2018</v>
      </c>
      <c r="S1817" s="22">
        <f t="shared" si="85"/>
        <v>1</v>
      </c>
      <c r="T1817" s="22">
        <f t="shared" si="86"/>
        <v>1</v>
      </c>
    </row>
    <row r="1818" spans="1:20">
      <c r="A1818" t="s">
        <v>337</v>
      </c>
      <c r="B1818">
        <v>2804530968</v>
      </c>
      <c r="C1818">
        <v>2182068812</v>
      </c>
      <c r="D1818">
        <v>70010000050</v>
      </c>
      <c r="E1818" t="s">
        <v>29</v>
      </c>
      <c r="F1818" t="s">
        <v>32</v>
      </c>
      <c r="H1818" s="7">
        <v>1171.2</v>
      </c>
      <c r="I1818" s="20">
        <v>43433</v>
      </c>
      <c r="J1818" s="20">
        <v>43435</v>
      </c>
      <c r="K1818" s="20"/>
      <c r="L1818" s="20"/>
      <c r="M1818" s="20">
        <v>43487</v>
      </c>
      <c r="N1818" s="20">
        <v>43495</v>
      </c>
      <c r="O1818" s="21">
        <v>-8</v>
      </c>
      <c r="P1818" s="21">
        <v>-8</v>
      </c>
      <c r="Q1818" s="7">
        <v>-9369.6</v>
      </c>
      <c r="R1818" s="22">
        <f t="shared" si="84"/>
        <v>2018</v>
      </c>
      <c r="S1818" s="22">
        <f t="shared" si="85"/>
        <v>1</v>
      </c>
      <c r="T1818" s="22">
        <f t="shared" si="86"/>
        <v>1</v>
      </c>
    </row>
    <row r="1819" spans="1:20">
      <c r="A1819" t="s">
        <v>737</v>
      </c>
      <c r="B1819">
        <v>1064530924</v>
      </c>
      <c r="C1819" t="s">
        <v>1092</v>
      </c>
      <c r="D1819">
        <v>70010000036</v>
      </c>
      <c r="E1819" t="s">
        <v>29</v>
      </c>
      <c r="F1819" t="s">
        <v>32</v>
      </c>
      <c r="H1819" s="7">
        <v>183</v>
      </c>
      <c r="I1819" s="20">
        <v>43448</v>
      </c>
      <c r="J1819" s="20">
        <v>43448</v>
      </c>
      <c r="K1819" s="20"/>
      <c r="L1819" s="20"/>
      <c r="M1819" s="20">
        <v>43487</v>
      </c>
      <c r="N1819" s="20">
        <v>43508</v>
      </c>
      <c r="O1819" s="21">
        <v>-21</v>
      </c>
      <c r="P1819" s="21">
        <v>-21</v>
      </c>
      <c r="Q1819" s="7">
        <v>-3843</v>
      </c>
      <c r="R1819" s="22">
        <f t="shared" si="84"/>
        <v>2018</v>
      </c>
      <c r="S1819" s="22">
        <f t="shared" si="85"/>
        <v>1</v>
      </c>
      <c r="T1819" s="22">
        <f t="shared" si="86"/>
        <v>1</v>
      </c>
    </row>
    <row r="1820" spans="1:20">
      <c r="A1820" t="s">
        <v>231</v>
      </c>
      <c r="B1820">
        <v>784230872</v>
      </c>
      <c r="C1820" t="s">
        <v>1093</v>
      </c>
      <c r="D1820">
        <v>70010000050</v>
      </c>
      <c r="E1820" t="s">
        <v>29</v>
      </c>
      <c r="F1820" t="s">
        <v>32</v>
      </c>
      <c r="H1820" s="7">
        <v>20.16</v>
      </c>
      <c r="I1820" s="20">
        <v>43404</v>
      </c>
      <c r="J1820" s="20">
        <v>43410</v>
      </c>
      <c r="K1820" s="20"/>
      <c r="L1820" s="20"/>
      <c r="M1820" s="20">
        <v>43487</v>
      </c>
      <c r="N1820" s="20">
        <v>43470</v>
      </c>
      <c r="O1820" s="21">
        <v>17</v>
      </c>
      <c r="P1820" s="21">
        <v>17</v>
      </c>
      <c r="Q1820" s="7">
        <v>342.72</v>
      </c>
      <c r="R1820" s="22">
        <f t="shared" si="84"/>
        <v>2018</v>
      </c>
      <c r="S1820" s="22">
        <f t="shared" si="85"/>
        <v>1</v>
      </c>
      <c r="T1820" s="22">
        <f t="shared" si="86"/>
        <v>1</v>
      </c>
    </row>
    <row r="1821" spans="1:20">
      <c r="A1821" t="s">
        <v>176</v>
      </c>
      <c r="B1821">
        <v>8862820969</v>
      </c>
      <c r="C1821">
        <v>2018110605</v>
      </c>
      <c r="D1821">
        <v>70010000050</v>
      </c>
      <c r="E1821" t="s">
        <v>29</v>
      </c>
      <c r="F1821" t="s">
        <v>32</v>
      </c>
      <c r="H1821" s="7">
        <v>2440</v>
      </c>
      <c r="I1821" s="20">
        <v>43413</v>
      </c>
      <c r="J1821" s="20">
        <v>43413</v>
      </c>
      <c r="K1821" s="20"/>
      <c r="L1821" s="20"/>
      <c r="M1821" s="20">
        <v>43487</v>
      </c>
      <c r="N1821" s="20">
        <v>43473</v>
      </c>
      <c r="O1821" s="21">
        <v>14</v>
      </c>
      <c r="P1821" s="21">
        <v>14</v>
      </c>
      <c r="Q1821" s="7">
        <v>34160</v>
      </c>
      <c r="R1821" s="22">
        <f t="shared" si="84"/>
        <v>2018</v>
      </c>
      <c r="S1821" s="22">
        <f t="shared" si="85"/>
        <v>1</v>
      </c>
      <c r="T1821" s="22">
        <f t="shared" si="86"/>
        <v>1</v>
      </c>
    </row>
    <row r="1822" spans="1:20">
      <c r="A1822" t="s">
        <v>463</v>
      </c>
      <c r="B1822">
        <v>4080160726</v>
      </c>
      <c r="C1822" t="s">
        <v>1094</v>
      </c>
      <c r="D1822">
        <v>71210000075</v>
      </c>
      <c r="E1822" t="s">
        <v>29</v>
      </c>
      <c r="F1822" t="s">
        <v>38</v>
      </c>
      <c r="H1822" s="7">
        <v>14826.95</v>
      </c>
      <c r="I1822" s="20">
        <v>43404</v>
      </c>
      <c r="J1822" s="20">
        <v>43417</v>
      </c>
      <c r="K1822" s="20"/>
      <c r="L1822" s="20"/>
      <c r="M1822" s="20">
        <v>43487</v>
      </c>
      <c r="N1822" s="20">
        <v>43477</v>
      </c>
      <c r="O1822" s="21">
        <v>10</v>
      </c>
      <c r="P1822" s="21">
        <v>10</v>
      </c>
      <c r="Q1822" s="7">
        <v>148269.5</v>
      </c>
      <c r="R1822" s="22">
        <f t="shared" si="84"/>
        <v>2018</v>
      </c>
      <c r="S1822" s="22">
        <f t="shared" si="85"/>
        <v>1</v>
      </c>
      <c r="T1822" s="22">
        <f t="shared" si="86"/>
        <v>1</v>
      </c>
    </row>
    <row r="1823" spans="1:20">
      <c r="A1823" t="s">
        <v>1043</v>
      </c>
      <c r="B1823">
        <v>5102540019</v>
      </c>
      <c r="C1823" t="s">
        <v>1095</v>
      </c>
      <c r="D1823">
        <v>70010000036</v>
      </c>
      <c r="E1823" t="s">
        <v>29</v>
      </c>
      <c r="F1823" t="s">
        <v>32</v>
      </c>
      <c r="H1823" s="7">
        <v>256.2</v>
      </c>
      <c r="I1823" s="20">
        <v>43431</v>
      </c>
      <c r="J1823" s="20">
        <v>43435</v>
      </c>
      <c r="K1823" s="20"/>
      <c r="L1823" s="20"/>
      <c r="M1823" s="20">
        <v>43487</v>
      </c>
      <c r="N1823" s="20">
        <v>43495</v>
      </c>
      <c r="O1823" s="21">
        <v>-8</v>
      </c>
      <c r="P1823" s="21">
        <v>-8</v>
      </c>
      <c r="Q1823" s="7">
        <v>-2049.6</v>
      </c>
      <c r="R1823" s="22">
        <f t="shared" si="84"/>
        <v>2018</v>
      </c>
      <c r="S1823" s="22">
        <f t="shared" si="85"/>
        <v>1</v>
      </c>
      <c r="T1823" s="22">
        <f t="shared" si="86"/>
        <v>1</v>
      </c>
    </row>
    <row r="1824" spans="1:20">
      <c r="A1824" t="s">
        <v>304</v>
      </c>
      <c r="B1824">
        <v>7279701002</v>
      </c>
      <c r="C1824">
        <v>3848019953</v>
      </c>
      <c r="D1824">
        <v>70010000056</v>
      </c>
      <c r="E1824" t="s">
        <v>29</v>
      </c>
      <c r="F1824" t="s">
        <v>32</v>
      </c>
      <c r="H1824" s="7">
        <v>873.6</v>
      </c>
      <c r="I1824" s="20">
        <v>43433</v>
      </c>
      <c r="J1824" s="20">
        <v>43433</v>
      </c>
      <c r="K1824" s="20"/>
      <c r="L1824" s="20"/>
      <c r="M1824" s="20">
        <v>43487</v>
      </c>
      <c r="N1824" s="20">
        <v>43493</v>
      </c>
      <c r="O1824" s="21">
        <v>-6</v>
      </c>
      <c r="P1824" s="21">
        <v>-6</v>
      </c>
      <c r="Q1824" s="7">
        <v>-5241.6000000000004</v>
      </c>
      <c r="R1824" s="22">
        <f t="shared" si="84"/>
        <v>2018</v>
      </c>
      <c r="S1824" s="22">
        <f t="shared" si="85"/>
        <v>1</v>
      </c>
      <c r="T1824" s="22">
        <f t="shared" si="86"/>
        <v>1</v>
      </c>
    </row>
    <row r="1825" spans="1:20">
      <c r="A1825" t="s">
        <v>1096</v>
      </c>
      <c r="B1825">
        <v>9328790150</v>
      </c>
      <c r="C1825">
        <v>3231</v>
      </c>
      <c r="D1825">
        <v>70010000036</v>
      </c>
      <c r="E1825" t="s">
        <v>29</v>
      </c>
      <c r="F1825" t="s">
        <v>32</v>
      </c>
      <c r="H1825" s="7">
        <v>9062.16</v>
      </c>
      <c r="I1825" s="20">
        <v>43434</v>
      </c>
      <c r="J1825" s="20">
        <v>43438</v>
      </c>
      <c r="K1825" s="20"/>
      <c r="L1825" s="20"/>
      <c r="M1825" s="20">
        <v>43487</v>
      </c>
      <c r="N1825" s="20">
        <v>43498</v>
      </c>
      <c r="O1825" s="21">
        <v>-11</v>
      </c>
      <c r="P1825" s="21">
        <v>-11</v>
      </c>
      <c r="Q1825" s="7">
        <v>-99683.76</v>
      </c>
      <c r="R1825" s="22">
        <f t="shared" si="84"/>
        <v>2018</v>
      </c>
      <c r="S1825" s="22">
        <f t="shared" si="85"/>
        <v>1</v>
      </c>
      <c r="T1825" s="22">
        <f t="shared" si="86"/>
        <v>1</v>
      </c>
    </row>
    <row r="1826" spans="1:20">
      <c r="A1826" t="s">
        <v>337</v>
      </c>
      <c r="B1826">
        <v>2804530968</v>
      </c>
      <c r="C1826">
        <v>2182071775</v>
      </c>
      <c r="D1826">
        <v>70010000050</v>
      </c>
      <c r="E1826" t="s">
        <v>29</v>
      </c>
      <c r="F1826" t="s">
        <v>32</v>
      </c>
      <c r="H1826" s="7">
        <v>71.73</v>
      </c>
      <c r="I1826" s="20">
        <v>43446</v>
      </c>
      <c r="J1826" s="20">
        <v>43447</v>
      </c>
      <c r="K1826" s="20"/>
      <c r="L1826" s="20"/>
      <c r="M1826" s="20">
        <v>43487</v>
      </c>
      <c r="N1826" s="20">
        <v>43507</v>
      </c>
      <c r="O1826" s="21">
        <v>-20</v>
      </c>
      <c r="P1826" s="21">
        <v>-20</v>
      </c>
      <c r="Q1826" s="7">
        <v>-1434.6000000000001</v>
      </c>
      <c r="R1826" s="22">
        <f t="shared" si="84"/>
        <v>2018</v>
      </c>
      <c r="S1826" s="22">
        <f t="shared" si="85"/>
        <v>1</v>
      </c>
      <c r="T1826" s="22">
        <f t="shared" si="86"/>
        <v>1</v>
      </c>
    </row>
    <row r="1827" spans="1:20">
      <c r="A1827" t="s">
        <v>466</v>
      </c>
      <c r="B1827">
        <v>1726510595</v>
      </c>
      <c r="C1827">
        <v>2688054549</v>
      </c>
      <c r="D1827">
        <v>70010000006</v>
      </c>
      <c r="E1827" t="s">
        <v>29</v>
      </c>
      <c r="F1827" t="s">
        <v>32</v>
      </c>
      <c r="H1827" s="7">
        <v>54322.51</v>
      </c>
      <c r="I1827" s="20">
        <v>43432</v>
      </c>
      <c r="J1827" s="20">
        <v>43434</v>
      </c>
      <c r="K1827" s="20"/>
      <c r="L1827" s="20"/>
      <c r="M1827" s="20">
        <v>43487</v>
      </c>
      <c r="N1827" s="20">
        <v>43494</v>
      </c>
      <c r="O1827" s="21">
        <v>-7</v>
      </c>
      <c r="P1827" s="21">
        <v>-7</v>
      </c>
      <c r="Q1827" s="7">
        <v>-380257.57</v>
      </c>
      <c r="R1827" s="22">
        <f t="shared" si="84"/>
        <v>2018</v>
      </c>
      <c r="S1827" s="22">
        <f t="shared" si="85"/>
        <v>1</v>
      </c>
      <c r="T1827" s="22">
        <f t="shared" si="86"/>
        <v>1</v>
      </c>
    </row>
    <row r="1828" spans="1:20">
      <c r="A1828" t="s">
        <v>126</v>
      </c>
      <c r="B1828">
        <v>890231004</v>
      </c>
      <c r="C1828">
        <v>7140529939</v>
      </c>
      <c r="D1828">
        <v>70010000056</v>
      </c>
      <c r="E1828" t="s">
        <v>29</v>
      </c>
      <c r="F1828" t="s">
        <v>32</v>
      </c>
      <c r="H1828" s="7">
        <v>813.28</v>
      </c>
      <c r="I1828" s="20">
        <v>43430</v>
      </c>
      <c r="J1828" s="20">
        <v>43430</v>
      </c>
      <c r="K1828" s="20"/>
      <c r="L1828" s="20"/>
      <c r="M1828" s="20">
        <v>43487</v>
      </c>
      <c r="N1828" s="20">
        <v>43490</v>
      </c>
      <c r="O1828" s="21">
        <v>-3</v>
      </c>
      <c r="P1828" s="21">
        <v>-3</v>
      </c>
      <c r="Q1828" s="7">
        <v>-2439.84</v>
      </c>
      <c r="R1828" s="22">
        <f t="shared" si="84"/>
        <v>2018</v>
      </c>
      <c r="S1828" s="22">
        <f t="shared" si="85"/>
        <v>1</v>
      </c>
      <c r="T1828" s="22">
        <f t="shared" si="86"/>
        <v>1</v>
      </c>
    </row>
    <row r="1829" spans="1:20">
      <c r="A1829" t="s">
        <v>179</v>
      </c>
      <c r="B1829">
        <v>674840152</v>
      </c>
      <c r="C1829">
        <v>5301972733</v>
      </c>
      <c r="D1829">
        <v>70010000050</v>
      </c>
      <c r="E1829" t="s">
        <v>29</v>
      </c>
      <c r="F1829" t="s">
        <v>32</v>
      </c>
      <c r="H1829" s="7">
        <v>624</v>
      </c>
      <c r="I1829" s="20">
        <v>43430</v>
      </c>
      <c r="J1829" s="20">
        <v>43431</v>
      </c>
      <c r="K1829" s="20"/>
      <c r="L1829" s="20"/>
      <c r="M1829" s="20">
        <v>43487</v>
      </c>
      <c r="N1829" s="20">
        <v>43491</v>
      </c>
      <c r="O1829" s="21">
        <v>-4</v>
      </c>
      <c r="P1829" s="21">
        <v>-4</v>
      </c>
      <c r="Q1829" s="7">
        <v>-2496</v>
      </c>
      <c r="R1829" s="22">
        <f t="shared" si="84"/>
        <v>2018</v>
      </c>
      <c r="S1829" s="22">
        <f t="shared" si="85"/>
        <v>1</v>
      </c>
      <c r="T1829" s="22">
        <f t="shared" si="86"/>
        <v>1</v>
      </c>
    </row>
    <row r="1830" spans="1:20">
      <c r="A1830" t="s">
        <v>337</v>
      </c>
      <c r="B1830">
        <v>2804530968</v>
      </c>
      <c r="C1830">
        <v>2182068116</v>
      </c>
      <c r="D1830">
        <v>70010000050</v>
      </c>
      <c r="E1830" t="s">
        <v>29</v>
      </c>
      <c r="F1830" t="s">
        <v>32</v>
      </c>
      <c r="H1830" s="7">
        <v>1366.4</v>
      </c>
      <c r="I1830" s="20">
        <v>43431</v>
      </c>
      <c r="J1830" s="20">
        <v>43434</v>
      </c>
      <c r="K1830" s="20"/>
      <c r="L1830" s="20"/>
      <c r="M1830" s="20">
        <v>43487</v>
      </c>
      <c r="N1830" s="20">
        <v>43494</v>
      </c>
      <c r="O1830" s="21">
        <v>-7</v>
      </c>
      <c r="P1830" s="21">
        <v>-7</v>
      </c>
      <c r="Q1830" s="7">
        <v>-9564.8000000000011</v>
      </c>
      <c r="R1830" s="22">
        <f t="shared" si="84"/>
        <v>2018</v>
      </c>
      <c r="S1830" s="22">
        <f t="shared" si="85"/>
        <v>1</v>
      </c>
      <c r="T1830" s="22">
        <f t="shared" si="86"/>
        <v>1</v>
      </c>
    </row>
    <row r="1831" spans="1:20">
      <c r="A1831" t="s">
        <v>1057</v>
      </c>
      <c r="B1831">
        <v>3757540822</v>
      </c>
      <c r="C1831">
        <v>432</v>
      </c>
      <c r="D1831">
        <v>71210000085</v>
      </c>
      <c r="E1831" t="s">
        <v>29</v>
      </c>
      <c r="F1831" t="s">
        <v>38</v>
      </c>
      <c r="H1831" s="7">
        <v>109.8</v>
      </c>
      <c r="I1831" s="20">
        <v>43437</v>
      </c>
      <c r="J1831" s="20">
        <v>43453</v>
      </c>
      <c r="K1831" s="20"/>
      <c r="L1831" s="20"/>
      <c r="M1831" s="20">
        <v>43487</v>
      </c>
      <c r="N1831" s="20">
        <v>43513</v>
      </c>
      <c r="O1831" s="21">
        <v>-26</v>
      </c>
      <c r="P1831" s="21">
        <v>-26</v>
      </c>
      <c r="Q1831" s="7">
        <v>-2854.7999999999997</v>
      </c>
      <c r="R1831" s="22">
        <f t="shared" si="84"/>
        <v>2018</v>
      </c>
      <c r="S1831" s="22">
        <f t="shared" si="85"/>
        <v>1</v>
      </c>
      <c r="T1831" s="22">
        <f t="shared" si="86"/>
        <v>1</v>
      </c>
    </row>
    <row r="1832" spans="1:20">
      <c r="A1832" t="s">
        <v>231</v>
      </c>
      <c r="B1832">
        <v>784230872</v>
      </c>
      <c r="C1832" t="s">
        <v>1097</v>
      </c>
      <c r="D1832">
        <v>70010000085</v>
      </c>
      <c r="E1832" t="s">
        <v>29</v>
      </c>
      <c r="F1832" t="s">
        <v>32</v>
      </c>
      <c r="H1832" s="7">
        <v>75.540000000000006</v>
      </c>
      <c r="I1832" s="20">
        <v>43424</v>
      </c>
      <c r="J1832" s="20">
        <v>43430</v>
      </c>
      <c r="K1832" s="20"/>
      <c r="L1832" s="20"/>
      <c r="M1832" s="20">
        <v>43487</v>
      </c>
      <c r="N1832" s="20">
        <v>43490</v>
      </c>
      <c r="O1832" s="21">
        <v>-3</v>
      </c>
      <c r="P1832" s="21">
        <v>-3</v>
      </c>
      <c r="Q1832" s="7">
        <v>-226.62</v>
      </c>
      <c r="R1832" s="22">
        <f t="shared" si="84"/>
        <v>2018</v>
      </c>
      <c r="S1832" s="22">
        <f t="shared" si="85"/>
        <v>1</v>
      </c>
      <c r="T1832" s="22">
        <f t="shared" si="86"/>
        <v>1</v>
      </c>
    </row>
    <row r="1833" spans="1:20">
      <c r="A1833" t="s">
        <v>700</v>
      </c>
      <c r="B1833">
        <v>801720152</v>
      </c>
      <c r="C1833">
        <v>9639313599</v>
      </c>
      <c r="D1833">
        <v>70010000036</v>
      </c>
      <c r="E1833" t="s">
        <v>29</v>
      </c>
      <c r="F1833" t="s">
        <v>32</v>
      </c>
      <c r="H1833" s="7">
        <v>939.4</v>
      </c>
      <c r="I1833" s="20">
        <v>43437</v>
      </c>
      <c r="J1833" s="20">
        <v>43440</v>
      </c>
      <c r="K1833" s="20"/>
      <c r="L1833" s="20"/>
      <c r="M1833" s="20">
        <v>43487</v>
      </c>
      <c r="N1833" s="20">
        <v>43500</v>
      </c>
      <c r="O1833" s="21">
        <v>-13</v>
      </c>
      <c r="P1833" s="21">
        <v>-13</v>
      </c>
      <c r="Q1833" s="7">
        <v>-12212.199999999999</v>
      </c>
      <c r="R1833" s="22">
        <f t="shared" si="84"/>
        <v>2018</v>
      </c>
      <c r="S1833" s="22">
        <f t="shared" si="85"/>
        <v>1</v>
      </c>
      <c r="T1833" s="22">
        <f t="shared" si="86"/>
        <v>1</v>
      </c>
    </row>
    <row r="1834" spans="1:20">
      <c r="A1834" t="s">
        <v>522</v>
      </c>
      <c r="B1834">
        <v>4459910727</v>
      </c>
      <c r="C1834" t="s">
        <v>1098</v>
      </c>
      <c r="D1834">
        <v>73310500030</v>
      </c>
      <c r="E1834" t="s">
        <v>29</v>
      </c>
      <c r="F1834" t="s">
        <v>99</v>
      </c>
      <c r="H1834" s="7">
        <v>3298.7</v>
      </c>
      <c r="I1834" s="20">
        <v>43482</v>
      </c>
      <c r="J1834" s="20">
        <v>43484</v>
      </c>
      <c r="K1834" s="20"/>
      <c r="L1834" s="20"/>
      <c r="M1834" s="20">
        <v>43487</v>
      </c>
      <c r="N1834" s="20">
        <v>43544</v>
      </c>
      <c r="O1834" s="21">
        <v>-57</v>
      </c>
      <c r="P1834" s="21">
        <v>-57</v>
      </c>
      <c r="Q1834" s="7">
        <v>-188025.9</v>
      </c>
      <c r="R1834" s="22">
        <f t="shared" si="84"/>
        <v>2019</v>
      </c>
      <c r="S1834" s="22">
        <f t="shared" si="85"/>
        <v>1</v>
      </c>
      <c r="T1834" s="22">
        <f t="shared" si="86"/>
        <v>1</v>
      </c>
    </row>
    <row r="1835" spans="1:20">
      <c r="A1835" t="s">
        <v>304</v>
      </c>
      <c r="B1835">
        <v>7279701002</v>
      </c>
      <c r="C1835">
        <v>3848016714</v>
      </c>
      <c r="D1835">
        <v>70010000050</v>
      </c>
      <c r="E1835" t="s">
        <v>29</v>
      </c>
      <c r="F1835" t="s">
        <v>32</v>
      </c>
      <c r="H1835" s="7">
        <v>439.2</v>
      </c>
      <c r="I1835" s="20">
        <v>43396</v>
      </c>
      <c r="J1835" s="20">
        <v>43396</v>
      </c>
      <c r="K1835" s="20"/>
      <c r="L1835" s="20"/>
      <c r="M1835" s="20">
        <v>43487</v>
      </c>
      <c r="N1835" s="20">
        <v>43456</v>
      </c>
      <c r="O1835" s="21">
        <v>31</v>
      </c>
      <c r="P1835" s="21">
        <v>31</v>
      </c>
      <c r="Q1835" s="7">
        <v>13615.199999999999</v>
      </c>
      <c r="R1835" s="22">
        <f t="shared" si="84"/>
        <v>2018</v>
      </c>
      <c r="S1835" s="22">
        <f t="shared" si="85"/>
        <v>1</v>
      </c>
      <c r="T1835" s="22">
        <f t="shared" si="86"/>
        <v>1</v>
      </c>
    </row>
    <row r="1836" spans="1:20">
      <c r="A1836" t="s">
        <v>231</v>
      </c>
      <c r="B1836">
        <v>784230872</v>
      </c>
      <c r="C1836" t="s">
        <v>1093</v>
      </c>
      <c r="D1836">
        <v>70010000050</v>
      </c>
      <c r="E1836" t="s">
        <v>29</v>
      </c>
      <c r="F1836" t="s">
        <v>32</v>
      </c>
      <c r="H1836" s="7">
        <v>184.8</v>
      </c>
      <c r="I1836" s="20">
        <v>43404</v>
      </c>
      <c r="J1836" s="20">
        <v>43410</v>
      </c>
      <c r="K1836" s="20"/>
      <c r="L1836" s="20"/>
      <c r="M1836" s="20">
        <v>43487</v>
      </c>
      <c r="N1836" s="20">
        <v>43470</v>
      </c>
      <c r="O1836" s="21">
        <v>17</v>
      </c>
      <c r="P1836" s="21">
        <v>17</v>
      </c>
      <c r="Q1836" s="7">
        <v>3141.6000000000004</v>
      </c>
      <c r="R1836" s="22">
        <f t="shared" si="84"/>
        <v>2018</v>
      </c>
      <c r="S1836" s="22">
        <f t="shared" si="85"/>
        <v>1</v>
      </c>
      <c r="T1836" s="22">
        <f t="shared" si="86"/>
        <v>1</v>
      </c>
    </row>
    <row r="1837" spans="1:20">
      <c r="A1837" t="s">
        <v>304</v>
      </c>
      <c r="B1837">
        <v>7279701002</v>
      </c>
      <c r="C1837">
        <v>3848018643</v>
      </c>
      <c r="D1837">
        <v>70010000050</v>
      </c>
      <c r="E1837" t="s">
        <v>29</v>
      </c>
      <c r="F1837" t="s">
        <v>32</v>
      </c>
      <c r="H1837" s="7">
        <v>1159</v>
      </c>
      <c r="I1837" s="20">
        <v>43419</v>
      </c>
      <c r="J1837" s="20">
        <v>43419</v>
      </c>
      <c r="K1837" s="20"/>
      <c r="L1837" s="20"/>
      <c r="M1837" s="20">
        <v>43487</v>
      </c>
      <c r="N1837" s="20">
        <v>43479</v>
      </c>
      <c r="O1837" s="21">
        <v>8</v>
      </c>
      <c r="P1837" s="21">
        <v>8</v>
      </c>
      <c r="Q1837" s="7">
        <v>9272</v>
      </c>
      <c r="R1837" s="22">
        <f t="shared" si="84"/>
        <v>2018</v>
      </c>
      <c r="S1837" s="22">
        <f t="shared" si="85"/>
        <v>1</v>
      </c>
      <c r="T1837" s="22">
        <f t="shared" si="86"/>
        <v>1</v>
      </c>
    </row>
    <row r="1838" spans="1:20">
      <c r="A1838" t="s">
        <v>179</v>
      </c>
      <c r="B1838">
        <v>674840152</v>
      </c>
      <c r="C1838">
        <v>5301971152</v>
      </c>
      <c r="D1838">
        <v>70010000050</v>
      </c>
      <c r="E1838" t="s">
        <v>29</v>
      </c>
      <c r="F1838" t="s">
        <v>32</v>
      </c>
      <c r="H1838" s="7">
        <v>3676.83</v>
      </c>
      <c r="I1838" s="20">
        <v>43424</v>
      </c>
      <c r="J1838" s="20">
        <v>43425</v>
      </c>
      <c r="K1838" s="20"/>
      <c r="L1838" s="20"/>
      <c r="M1838" s="20">
        <v>43487</v>
      </c>
      <c r="N1838" s="20">
        <v>43485</v>
      </c>
      <c r="O1838" s="21">
        <v>2</v>
      </c>
      <c r="P1838" s="21">
        <v>2</v>
      </c>
      <c r="Q1838" s="7">
        <v>7353.66</v>
      </c>
      <c r="R1838" s="22">
        <f t="shared" si="84"/>
        <v>2018</v>
      </c>
      <c r="S1838" s="22">
        <f t="shared" si="85"/>
        <v>1</v>
      </c>
      <c r="T1838" s="22">
        <f t="shared" si="86"/>
        <v>1</v>
      </c>
    </row>
    <row r="1839" spans="1:20">
      <c r="A1839" t="s">
        <v>179</v>
      </c>
      <c r="B1839">
        <v>674840152</v>
      </c>
      <c r="C1839">
        <v>5301968823</v>
      </c>
      <c r="D1839">
        <v>70010000050</v>
      </c>
      <c r="E1839" t="s">
        <v>29</v>
      </c>
      <c r="F1839" t="s">
        <v>32</v>
      </c>
      <c r="H1839" s="7">
        <v>1438.53</v>
      </c>
      <c r="I1839" s="20">
        <v>43416</v>
      </c>
      <c r="J1839" s="20">
        <v>43417</v>
      </c>
      <c r="K1839" s="20"/>
      <c r="L1839" s="20"/>
      <c r="M1839" s="20">
        <v>43487</v>
      </c>
      <c r="N1839" s="20">
        <v>43477</v>
      </c>
      <c r="O1839" s="21">
        <v>10</v>
      </c>
      <c r="P1839" s="21">
        <v>10</v>
      </c>
      <c r="Q1839" s="7">
        <v>14385.3</v>
      </c>
      <c r="R1839" s="22">
        <f t="shared" si="84"/>
        <v>2018</v>
      </c>
      <c r="S1839" s="22">
        <f t="shared" si="85"/>
        <v>1</v>
      </c>
      <c r="T1839" s="22">
        <f t="shared" si="86"/>
        <v>1</v>
      </c>
    </row>
    <row r="1840" spans="1:20">
      <c r="A1840" t="s">
        <v>337</v>
      </c>
      <c r="B1840">
        <v>2804530968</v>
      </c>
      <c r="C1840">
        <v>2182067596</v>
      </c>
      <c r="D1840">
        <v>70010000050</v>
      </c>
      <c r="E1840" t="s">
        <v>29</v>
      </c>
      <c r="F1840" t="s">
        <v>32</v>
      </c>
      <c r="H1840" s="7">
        <v>390.4</v>
      </c>
      <c r="I1840" s="20">
        <v>43427</v>
      </c>
      <c r="J1840" s="20">
        <v>43428</v>
      </c>
      <c r="K1840" s="20"/>
      <c r="L1840" s="20"/>
      <c r="M1840" s="20">
        <v>43487</v>
      </c>
      <c r="N1840" s="20">
        <v>43488</v>
      </c>
      <c r="O1840" s="21">
        <v>-1</v>
      </c>
      <c r="P1840" s="21">
        <v>-1</v>
      </c>
      <c r="Q1840" s="7">
        <v>-390.4</v>
      </c>
      <c r="R1840" s="22">
        <f t="shared" si="84"/>
        <v>2018</v>
      </c>
      <c r="S1840" s="22">
        <f t="shared" si="85"/>
        <v>1</v>
      </c>
      <c r="T1840" s="22">
        <f t="shared" si="86"/>
        <v>1</v>
      </c>
    </row>
    <row r="1841" spans="1:20">
      <c r="A1841" t="s">
        <v>689</v>
      </c>
      <c r="B1841">
        <v>1696821006</v>
      </c>
      <c r="C1841">
        <v>1020316172</v>
      </c>
      <c r="D1841">
        <v>70010000036</v>
      </c>
      <c r="E1841" t="s">
        <v>29</v>
      </c>
      <c r="F1841" t="s">
        <v>32</v>
      </c>
      <c r="H1841" s="7">
        <v>1671.4</v>
      </c>
      <c r="I1841" s="20">
        <v>43430</v>
      </c>
      <c r="J1841" s="20">
        <v>43432</v>
      </c>
      <c r="K1841" s="20"/>
      <c r="L1841" s="20"/>
      <c r="M1841" s="20">
        <v>43487</v>
      </c>
      <c r="N1841" s="20">
        <v>43492</v>
      </c>
      <c r="O1841" s="21">
        <v>-5</v>
      </c>
      <c r="P1841" s="21">
        <v>-5</v>
      </c>
      <c r="Q1841" s="7">
        <v>-8357</v>
      </c>
      <c r="R1841" s="22">
        <f t="shared" si="84"/>
        <v>2018</v>
      </c>
      <c r="S1841" s="22">
        <f t="shared" si="85"/>
        <v>1</v>
      </c>
      <c r="T1841" s="22">
        <f t="shared" si="86"/>
        <v>1</v>
      </c>
    </row>
    <row r="1842" spans="1:20">
      <c r="A1842" t="s">
        <v>337</v>
      </c>
      <c r="B1842">
        <v>2804530968</v>
      </c>
      <c r="C1842">
        <v>2182071775</v>
      </c>
      <c r="D1842">
        <v>70010000050</v>
      </c>
      <c r="E1842" t="s">
        <v>29</v>
      </c>
      <c r="F1842" t="s">
        <v>32</v>
      </c>
      <c r="H1842" s="7">
        <v>0.01</v>
      </c>
      <c r="I1842" s="20">
        <v>43446</v>
      </c>
      <c r="J1842" s="20">
        <v>43447</v>
      </c>
      <c r="K1842" s="20"/>
      <c r="L1842" s="20"/>
      <c r="M1842" s="20">
        <v>43487</v>
      </c>
      <c r="N1842" s="20">
        <v>43507</v>
      </c>
      <c r="O1842" s="21">
        <v>-20</v>
      </c>
      <c r="P1842" s="21">
        <v>-20</v>
      </c>
      <c r="Q1842" s="7">
        <v>-0.2</v>
      </c>
      <c r="R1842" s="22">
        <f t="shared" si="84"/>
        <v>2018</v>
      </c>
      <c r="S1842" s="22">
        <f t="shared" si="85"/>
        <v>1</v>
      </c>
      <c r="T1842" s="22">
        <f t="shared" si="86"/>
        <v>1</v>
      </c>
    </row>
    <row r="1843" spans="1:20">
      <c r="A1843" t="s">
        <v>702</v>
      </c>
      <c r="B1843">
        <v>2790240101</v>
      </c>
      <c r="C1843">
        <v>25864</v>
      </c>
      <c r="D1843">
        <v>70010000050</v>
      </c>
      <c r="E1843" t="s">
        <v>29</v>
      </c>
      <c r="F1843" t="s">
        <v>32</v>
      </c>
      <c r="H1843" s="7">
        <v>107.36</v>
      </c>
      <c r="I1843" s="20">
        <v>43434</v>
      </c>
      <c r="J1843" s="20">
        <v>43444</v>
      </c>
      <c r="K1843" s="20"/>
      <c r="L1843" s="20"/>
      <c r="M1843" s="20">
        <v>43487</v>
      </c>
      <c r="N1843" s="20">
        <v>43504</v>
      </c>
      <c r="O1843" s="21">
        <v>-17</v>
      </c>
      <c r="P1843" s="21">
        <v>-17</v>
      </c>
      <c r="Q1843" s="7">
        <v>-1825.12</v>
      </c>
      <c r="R1843" s="22">
        <f t="shared" si="84"/>
        <v>2018</v>
      </c>
      <c r="S1843" s="22">
        <f t="shared" si="85"/>
        <v>1</v>
      </c>
      <c r="T1843" s="22">
        <f t="shared" si="86"/>
        <v>1</v>
      </c>
    </row>
    <row r="1844" spans="1:20">
      <c r="A1844" t="s">
        <v>304</v>
      </c>
      <c r="B1844">
        <v>7279701002</v>
      </c>
      <c r="C1844">
        <v>3848019574</v>
      </c>
      <c r="D1844">
        <v>70010000050</v>
      </c>
      <c r="E1844" t="s">
        <v>29</v>
      </c>
      <c r="F1844" t="s">
        <v>32</v>
      </c>
      <c r="H1844" s="7">
        <v>7905.6</v>
      </c>
      <c r="I1844" s="20">
        <v>43431</v>
      </c>
      <c r="J1844" s="20">
        <v>43432</v>
      </c>
      <c r="K1844" s="20"/>
      <c r="L1844" s="20"/>
      <c r="M1844" s="20">
        <v>43487</v>
      </c>
      <c r="N1844" s="20">
        <v>43492</v>
      </c>
      <c r="O1844" s="21">
        <v>-5</v>
      </c>
      <c r="P1844" s="21">
        <v>-5</v>
      </c>
      <c r="Q1844" s="7">
        <v>-39528</v>
      </c>
      <c r="R1844" s="22">
        <f t="shared" si="84"/>
        <v>2018</v>
      </c>
      <c r="S1844" s="22">
        <f t="shared" si="85"/>
        <v>1</v>
      </c>
      <c r="T1844" s="22">
        <f t="shared" si="86"/>
        <v>1</v>
      </c>
    </row>
    <row r="1845" spans="1:20">
      <c r="A1845" t="s">
        <v>463</v>
      </c>
      <c r="B1845">
        <v>4080160726</v>
      </c>
      <c r="C1845" t="s">
        <v>1099</v>
      </c>
      <c r="D1845">
        <v>71210000075</v>
      </c>
      <c r="E1845" t="s">
        <v>29</v>
      </c>
      <c r="F1845" t="s">
        <v>38</v>
      </c>
      <c r="H1845" s="7">
        <v>3067.37</v>
      </c>
      <c r="I1845" s="20">
        <v>43434</v>
      </c>
      <c r="J1845" s="20">
        <v>43441</v>
      </c>
      <c r="K1845" s="20"/>
      <c r="L1845" s="20"/>
      <c r="M1845" s="20">
        <v>43487</v>
      </c>
      <c r="N1845" s="20">
        <v>43501</v>
      </c>
      <c r="O1845" s="21">
        <v>-14</v>
      </c>
      <c r="P1845" s="21">
        <v>-14</v>
      </c>
      <c r="Q1845" s="7">
        <v>-42943.18</v>
      </c>
      <c r="R1845" s="22">
        <f t="shared" si="84"/>
        <v>2018</v>
      </c>
      <c r="S1845" s="22">
        <f t="shared" si="85"/>
        <v>1</v>
      </c>
      <c r="T1845" s="22">
        <f t="shared" si="86"/>
        <v>1</v>
      </c>
    </row>
    <row r="1846" spans="1:20">
      <c r="A1846" t="s">
        <v>1057</v>
      </c>
      <c r="B1846">
        <v>3757540822</v>
      </c>
      <c r="C1846">
        <v>444</v>
      </c>
      <c r="D1846">
        <v>71210000085</v>
      </c>
      <c r="E1846" t="s">
        <v>29</v>
      </c>
      <c r="F1846" t="s">
        <v>38</v>
      </c>
      <c r="H1846" s="7">
        <v>109.8</v>
      </c>
      <c r="I1846" s="20">
        <v>43465</v>
      </c>
      <c r="J1846" s="20">
        <v>43473</v>
      </c>
      <c r="K1846" s="20"/>
      <c r="L1846" s="20"/>
      <c r="M1846" s="20">
        <v>43487</v>
      </c>
      <c r="N1846" s="20">
        <v>43533</v>
      </c>
      <c r="O1846" s="21">
        <v>-46</v>
      </c>
      <c r="P1846" s="21">
        <v>-46</v>
      </c>
      <c r="Q1846" s="7">
        <v>-5050.8</v>
      </c>
      <c r="R1846" s="22">
        <f t="shared" si="84"/>
        <v>2018</v>
      </c>
      <c r="S1846" s="22">
        <f t="shared" si="85"/>
        <v>1</v>
      </c>
      <c r="T1846" s="22">
        <f t="shared" si="86"/>
        <v>1</v>
      </c>
    </row>
    <row r="1847" spans="1:20">
      <c r="A1847" t="s">
        <v>1057</v>
      </c>
      <c r="B1847">
        <v>3757540822</v>
      </c>
      <c r="C1847">
        <v>446</v>
      </c>
      <c r="D1847">
        <v>71210000085</v>
      </c>
      <c r="E1847" t="s">
        <v>29</v>
      </c>
      <c r="F1847" t="s">
        <v>38</v>
      </c>
      <c r="H1847" s="7">
        <v>109.8</v>
      </c>
      <c r="I1847" s="20">
        <v>43465</v>
      </c>
      <c r="J1847" s="20">
        <v>43473</v>
      </c>
      <c r="K1847" s="20"/>
      <c r="L1847" s="20"/>
      <c r="M1847" s="20">
        <v>43487</v>
      </c>
      <c r="N1847" s="20">
        <v>43533</v>
      </c>
      <c r="O1847" s="21">
        <v>-46</v>
      </c>
      <c r="P1847" s="21">
        <v>-46</v>
      </c>
      <c r="Q1847" s="7">
        <v>-5050.8</v>
      </c>
      <c r="R1847" s="22">
        <f t="shared" si="84"/>
        <v>2018</v>
      </c>
      <c r="S1847" s="22">
        <f t="shared" si="85"/>
        <v>1</v>
      </c>
      <c r="T1847" s="22">
        <f t="shared" si="86"/>
        <v>1</v>
      </c>
    </row>
    <row r="1848" spans="1:20">
      <c r="A1848" t="s">
        <v>1057</v>
      </c>
      <c r="B1848">
        <v>3757540822</v>
      </c>
      <c r="C1848">
        <v>449</v>
      </c>
      <c r="D1848">
        <v>71210000085</v>
      </c>
      <c r="E1848" t="s">
        <v>29</v>
      </c>
      <c r="F1848" t="s">
        <v>38</v>
      </c>
      <c r="H1848" s="7">
        <v>109.8</v>
      </c>
      <c r="I1848" s="20">
        <v>43465</v>
      </c>
      <c r="J1848" s="20">
        <v>43473</v>
      </c>
      <c r="K1848" s="20"/>
      <c r="L1848" s="20"/>
      <c r="M1848" s="20">
        <v>43487</v>
      </c>
      <c r="N1848" s="20">
        <v>43533</v>
      </c>
      <c r="O1848" s="21">
        <v>-46</v>
      </c>
      <c r="P1848" s="21">
        <v>-46</v>
      </c>
      <c r="Q1848" s="7">
        <v>-5050.8</v>
      </c>
      <c r="R1848" s="22">
        <f t="shared" si="84"/>
        <v>2018</v>
      </c>
      <c r="S1848" s="22">
        <f t="shared" si="85"/>
        <v>1</v>
      </c>
      <c r="T1848" s="22">
        <f t="shared" si="86"/>
        <v>1</v>
      </c>
    </row>
    <row r="1849" spans="1:20">
      <c r="A1849" t="s">
        <v>1057</v>
      </c>
      <c r="B1849">
        <v>3757540822</v>
      </c>
      <c r="C1849">
        <v>443</v>
      </c>
      <c r="D1849">
        <v>71210000085</v>
      </c>
      <c r="E1849" t="s">
        <v>29</v>
      </c>
      <c r="F1849" t="s">
        <v>38</v>
      </c>
      <c r="H1849" s="7">
        <v>109.8</v>
      </c>
      <c r="I1849" s="20">
        <v>43465</v>
      </c>
      <c r="J1849" s="20">
        <v>43473</v>
      </c>
      <c r="K1849" s="20"/>
      <c r="L1849" s="20"/>
      <c r="M1849" s="20">
        <v>43487</v>
      </c>
      <c r="N1849" s="20">
        <v>43533</v>
      </c>
      <c r="O1849" s="21">
        <v>-46</v>
      </c>
      <c r="P1849" s="21">
        <v>-46</v>
      </c>
      <c r="Q1849" s="7">
        <v>-5050.8</v>
      </c>
      <c r="R1849" s="22">
        <f t="shared" si="84"/>
        <v>2018</v>
      </c>
      <c r="S1849" s="22">
        <f t="shared" si="85"/>
        <v>1</v>
      </c>
      <c r="T1849" s="22">
        <f t="shared" si="86"/>
        <v>1</v>
      </c>
    </row>
    <row r="1850" spans="1:20">
      <c r="A1850" t="s">
        <v>522</v>
      </c>
      <c r="B1850">
        <v>4459910727</v>
      </c>
      <c r="C1850" t="s">
        <v>1100</v>
      </c>
      <c r="D1850">
        <v>73310500030</v>
      </c>
      <c r="E1850" t="s">
        <v>29</v>
      </c>
      <c r="F1850" t="s">
        <v>99</v>
      </c>
      <c r="H1850" s="7">
        <v>1641.52</v>
      </c>
      <c r="I1850" s="20">
        <v>43482</v>
      </c>
      <c r="J1850" s="20">
        <v>43484</v>
      </c>
      <c r="K1850" s="20"/>
      <c r="L1850" s="20"/>
      <c r="M1850" s="20">
        <v>43487</v>
      </c>
      <c r="N1850" s="20">
        <v>43544</v>
      </c>
      <c r="O1850" s="21">
        <v>-57</v>
      </c>
      <c r="P1850" s="21">
        <v>-57</v>
      </c>
      <c r="Q1850" s="7">
        <v>-93566.64</v>
      </c>
      <c r="R1850" s="22">
        <f t="shared" si="84"/>
        <v>2019</v>
      </c>
      <c r="S1850" s="22">
        <f t="shared" si="85"/>
        <v>1</v>
      </c>
      <c r="T1850" s="22">
        <f t="shared" si="86"/>
        <v>1</v>
      </c>
    </row>
    <row r="1851" spans="1:20">
      <c r="A1851" t="s">
        <v>737</v>
      </c>
      <c r="B1851">
        <v>1064530924</v>
      </c>
      <c r="C1851" t="s">
        <v>1101</v>
      </c>
      <c r="D1851">
        <v>70010000036</v>
      </c>
      <c r="E1851" t="s">
        <v>29</v>
      </c>
      <c r="F1851" t="s">
        <v>32</v>
      </c>
      <c r="H1851" s="7">
        <v>622.20000000000005</v>
      </c>
      <c r="I1851" s="20">
        <v>43369</v>
      </c>
      <c r="J1851" s="20">
        <v>43369</v>
      </c>
      <c r="K1851" s="20"/>
      <c r="L1851" s="20"/>
      <c r="M1851" s="20">
        <v>43487</v>
      </c>
      <c r="N1851" s="20">
        <v>43429</v>
      </c>
      <c r="O1851" s="21">
        <v>58</v>
      </c>
      <c r="P1851" s="21">
        <v>58</v>
      </c>
      <c r="Q1851" s="7">
        <v>36087.600000000006</v>
      </c>
      <c r="R1851" s="22">
        <f t="shared" si="84"/>
        <v>2018</v>
      </c>
      <c r="S1851" s="22">
        <f t="shared" si="85"/>
        <v>1</v>
      </c>
      <c r="T1851" s="22">
        <f t="shared" si="86"/>
        <v>1</v>
      </c>
    </row>
    <row r="1852" spans="1:20">
      <c r="A1852" t="s">
        <v>616</v>
      </c>
      <c r="B1852">
        <v>2067940367</v>
      </c>
      <c r="C1852">
        <v>5304114195</v>
      </c>
      <c r="D1852">
        <v>70010000065</v>
      </c>
      <c r="E1852" t="s">
        <v>29</v>
      </c>
      <c r="F1852" t="s">
        <v>32</v>
      </c>
      <c r="H1852" s="7">
        <v>878.4</v>
      </c>
      <c r="I1852" s="20">
        <v>43423</v>
      </c>
      <c r="J1852" s="20">
        <v>43424</v>
      </c>
      <c r="K1852" s="20"/>
      <c r="L1852" s="20"/>
      <c r="M1852" s="20">
        <v>43487</v>
      </c>
      <c r="N1852" s="20">
        <v>43484</v>
      </c>
      <c r="O1852" s="21">
        <v>3</v>
      </c>
      <c r="P1852" s="21">
        <v>3</v>
      </c>
      <c r="Q1852" s="7">
        <v>2635.2</v>
      </c>
      <c r="R1852" s="22">
        <f t="shared" si="84"/>
        <v>2018</v>
      </c>
      <c r="S1852" s="22">
        <f t="shared" si="85"/>
        <v>1</v>
      </c>
      <c r="T1852" s="22">
        <f t="shared" si="86"/>
        <v>1</v>
      </c>
    </row>
    <row r="1853" spans="1:20">
      <c r="A1853" t="s">
        <v>1102</v>
      </c>
      <c r="B1853">
        <v>888921004</v>
      </c>
      <c r="C1853" t="s">
        <v>1103</v>
      </c>
      <c r="D1853">
        <v>71210000030</v>
      </c>
      <c r="E1853" t="s">
        <v>29</v>
      </c>
      <c r="F1853" t="s">
        <v>38</v>
      </c>
      <c r="H1853" s="7">
        <v>152256</v>
      </c>
      <c r="I1853" s="20">
        <v>43434</v>
      </c>
      <c r="J1853" s="20">
        <v>43440</v>
      </c>
      <c r="K1853" s="20"/>
      <c r="L1853" s="20"/>
      <c r="M1853" s="20">
        <v>43487</v>
      </c>
      <c r="N1853" s="20">
        <v>43500</v>
      </c>
      <c r="O1853" s="21">
        <v>-13</v>
      </c>
      <c r="P1853" s="21">
        <v>-13</v>
      </c>
      <c r="Q1853" s="7">
        <v>-1979328</v>
      </c>
      <c r="R1853" s="22">
        <f t="shared" si="84"/>
        <v>2018</v>
      </c>
      <c r="S1853" s="22">
        <f t="shared" si="85"/>
        <v>1</v>
      </c>
      <c r="T1853" s="22">
        <f t="shared" si="86"/>
        <v>1</v>
      </c>
    </row>
    <row r="1854" spans="1:20">
      <c r="A1854" t="s">
        <v>555</v>
      </c>
      <c r="B1854">
        <v>11264670156</v>
      </c>
      <c r="C1854" t="s">
        <v>1054</v>
      </c>
      <c r="D1854">
        <v>70010000050</v>
      </c>
      <c r="E1854" t="s">
        <v>29</v>
      </c>
      <c r="F1854" t="s">
        <v>32</v>
      </c>
      <c r="H1854" s="7">
        <v>634.4</v>
      </c>
      <c r="I1854" s="20">
        <v>43431</v>
      </c>
      <c r="J1854" s="20">
        <v>43440</v>
      </c>
      <c r="K1854" s="20"/>
      <c r="L1854" s="20"/>
      <c r="M1854" s="20">
        <v>43487</v>
      </c>
      <c r="N1854" s="20">
        <v>43500</v>
      </c>
      <c r="O1854" s="21">
        <v>-13</v>
      </c>
      <c r="P1854" s="21">
        <v>-13</v>
      </c>
      <c r="Q1854" s="7">
        <v>-8247.1999999999989</v>
      </c>
      <c r="R1854" s="22">
        <f t="shared" si="84"/>
        <v>2018</v>
      </c>
      <c r="S1854" s="22">
        <f t="shared" si="85"/>
        <v>1</v>
      </c>
      <c r="T1854" s="22">
        <f t="shared" si="86"/>
        <v>1</v>
      </c>
    </row>
    <row r="1855" spans="1:20">
      <c r="A1855" t="s">
        <v>555</v>
      </c>
      <c r="B1855">
        <v>11264670156</v>
      </c>
      <c r="C1855" t="s">
        <v>1072</v>
      </c>
      <c r="D1855">
        <v>70010000050</v>
      </c>
      <c r="E1855" t="s">
        <v>29</v>
      </c>
      <c r="F1855" t="s">
        <v>32</v>
      </c>
      <c r="H1855" s="7">
        <v>634.4</v>
      </c>
      <c r="I1855" s="20">
        <v>43431</v>
      </c>
      <c r="J1855" s="20">
        <v>43440</v>
      </c>
      <c r="K1855" s="20"/>
      <c r="L1855" s="20"/>
      <c r="M1855" s="20">
        <v>43487</v>
      </c>
      <c r="N1855" s="20">
        <v>43500</v>
      </c>
      <c r="O1855" s="21">
        <v>-13</v>
      </c>
      <c r="P1855" s="21">
        <v>-13</v>
      </c>
      <c r="Q1855" s="7">
        <v>-8247.1999999999989</v>
      </c>
      <c r="R1855" s="22">
        <f t="shared" si="84"/>
        <v>2018</v>
      </c>
      <c r="S1855" s="22">
        <f t="shared" si="85"/>
        <v>1</v>
      </c>
      <c r="T1855" s="22">
        <f t="shared" si="86"/>
        <v>1</v>
      </c>
    </row>
    <row r="1856" spans="1:20">
      <c r="A1856" t="s">
        <v>616</v>
      </c>
      <c r="B1856">
        <v>2067940367</v>
      </c>
      <c r="C1856">
        <v>5304114260</v>
      </c>
      <c r="D1856">
        <v>70010000065</v>
      </c>
      <c r="E1856" t="s">
        <v>29</v>
      </c>
      <c r="F1856" t="s">
        <v>32</v>
      </c>
      <c r="H1856" s="7">
        <v>329.4</v>
      </c>
      <c r="I1856" s="20">
        <v>43433</v>
      </c>
      <c r="J1856" s="20">
        <v>43434</v>
      </c>
      <c r="K1856" s="20"/>
      <c r="L1856" s="20"/>
      <c r="M1856" s="20">
        <v>43487</v>
      </c>
      <c r="N1856" s="20">
        <v>43494</v>
      </c>
      <c r="O1856" s="21">
        <v>-7</v>
      </c>
      <c r="P1856" s="21">
        <v>-7</v>
      </c>
      <c r="Q1856" s="7">
        <v>-2305.7999999999997</v>
      </c>
      <c r="R1856" s="22">
        <f t="shared" si="84"/>
        <v>2018</v>
      </c>
      <c r="S1856" s="22">
        <f t="shared" si="85"/>
        <v>1</v>
      </c>
      <c r="T1856" s="22">
        <f t="shared" si="86"/>
        <v>1</v>
      </c>
    </row>
    <row r="1857" spans="1:20">
      <c r="A1857" t="s">
        <v>179</v>
      </c>
      <c r="B1857">
        <v>674840152</v>
      </c>
      <c r="C1857">
        <v>5301973087</v>
      </c>
      <c r="D1857">
        <v>70010000050</v>
      </c>
      <c r="E1857" t="s">
        <v>29</v>
      </c>
      <c r="F1857" t="s">
        <v>32</v>
      </c>
      <c r="H1857" s="7">
        <v>38.06</v>
      </c>
      <c r="I1857" s="20">
        <v>43431</v>
      </c>
      <c r="J1857" s="20">
        <v>43434</v>
      </c>
      <c r="K1857" s="20"/>
      <c r="L1857" s="20"/>
      <c r="M1857" s="20">
        <v>43487</v>
      </c>
      <c r="N1857" s="20">
        <v>43494</v>
      </c>
      <c r="O1857" s="21">
        <v>-7</v>
      </c>
      <c r="P1857" s="21">
        <v>-7</v>
      </c>
      <c r="Q1857" s="7">
        <v>-266.42</v>
      </c>
      <c r="R1857" s="22">
        <f t="shared" si="84"/>
        <v>2018</v>
      </c>
      <c r="S1857" s="22">
        <f t="shared" si="85"/>
        <v>1</v>
      </c>
      <c r="T1857" s="22">
        <f t="shared" si="86"/>
        <v>1</v>
      </c>
    </row>
    <row r="1858" spans="1:20">
      <c r="A1858" t="s">
        <v>231</v>
      </c>
      <c r="B1858">
        <v>784230872</v>
      </c>
      <c r="C1858" t="s">
        <v>1071</v>
      </c>
      <c r="D1858">
        <v>70010000036</v>
      </c>
      <c r="E1858" t="s">
        <v>29</v>
      </c>
      <c r="F1858" t="s">
        <v>32</v>
      </c>
      <c r="H1858" s="7">
        <v>13.09</v>
      </c>
      <c r="I1858" s="20">
        <v>43434</v>
      </c>
      <c r="J1858" s="20">
        <v>43440</v>
      </c>
      <c r="K1858" s="20"/>
      <c r="L1858" s="20"/>
      <c r="M1858" s="20">
        <v>43487</v>
      </c>
      <c r="N1858" s="20">
        <v>43500</v>
      </c>
      <c r="O1858" s="21">
        <v>-13</v>
      </c>
      <c r="P1858" s="21">
        <v>-13</v>
      </c>
      <c r="Q1858" s="7">
        <v>-170.17</v>
      </c>
      <c r="R1858" s="22">
        <f t="shared" si="84"/>
        <v>2018</v>
      </c>
      <c r="S1858" s="22">
        <f t="shared" si="85"/>
        <v>1</v>
      </c>
      <c r="T1858" s="22">
        <f t="shared" si="86"/>
        <v>1</v>
      </c>
    </row>
    <row r="1859" spans="1:20">
      <c r="A1859" t="s">
        <v>555</v>
      </c>
      <c r="B1859">
        <v>11264670156</v>
      </c>
      <c r="C1859" t="s">
        <v>1091</v>
      </c>
      <c r="D1859">
        <v>70010000050</v>
      </c>
      <c r="E1859" t="s">
        <v>29</v>
      </c>
      <c r="F1859" t="s">
        <v>32</v>
      </c>
      <c r="H1859" s="7">
        <v>1049.21</v>
      </c>
      <c r="I1859" s="20">
        <v>43431</v>
      </c>
      <c r="J1859" s="20">
        <v>43439</v>
      </c>
      <c r="K1859" s="20"/>
      <c r="L1859" s="20"/>
      <c r="M1859" s="20">
        <v>43487</v>
      </c>
      <c r="N1859" s="20">
        <v>43499</v>
      </c>
      <c r="O1859" s="21">
        <v>-12</v>
      </c>
      <c r="P1859" s="21">
        <v>-12</v>
      </c>
      <c r="Q1859" s="7">
        <v>-12590.52</v>
      </c>
      <c r="R1859" s="22">
        <f t="shared" si="84"/>
        <v>2018</v>
      </c>
      <c r="S1859" s="22">
        <f t="shared" si="85"/>
        <v>1</v>
      </c>
      <c r="T1859" s="22">
        <f t="shared" si="86"/>
        <v>1</v>
      </c>
    </row>
    <row r="1860" spans="1:20">
      <c r="A1860" t="s">
        <v>1104</v>
      </c>
      <c r="B1860">
        <v>6128480966</v>
      </c>
      <c r="C1860">
        <v>851745</v>
      </c>
      <c r="D1860">
        <v>70010000036</v>
      </c>
      <c r="E1860" t="s">
        <v>29</v>
      </c>
      <c r="F1860" t="s">
        <v>32</v>
      </c>
      <c r="H1860" s="7">
        <v>340.34</v>
      </c>
      <c r="I1860" s="20">
        <v>43433</v>
      </c>
      <c r="J1860" s="20">
        <v>43438</v>
      </c>
      <c r="K1860" s="20"/>
      <c r="L1860" s="20"/>
      <c r="M1860" s="20">
        <v>43487</v>
      </c>
      <c r="N1860" s="20">
        <v>43498</v>
      </c>
      <c r="O1860" s="21">
        <v>-11</v>
      </c>
      <c r="P1860" s="21">
        <v>-11</v>
      </c>
      <c r="Q1860" s="7">
        <v>-3743.74</v>
      </c>
      <c r="R1860" s="22">
        <f t="shared" si="84"/>
        <v>2018</v>
      </c>
      <c r="S1860" s="22">
        <f t="shared" si="85"/>
        <v>1</v>
      </c>
      <c r="T1860" s="22">
        <f t="shared" si="86"/>
        <v>1</v>
      </c>
    </row>
    <row r="1861" spans="1:20">
      <c r="A1861" t="s">
        <v>231</v>
      </c>
      <c r="B1861">
        <v>784230872</v>
      </c>
      <c r="C1861" t="s">
        <v>1105</v>
      </c>
      <c r="D1861">
        <v>70010000085</v>
      </c>
      <c r="E1861" t="s">
        <v>29</v>
      </c>
      <c r="F1861" t="s">
        <v>32</v>
      </c>
      <c r="H1861" s="7">
        <v>755.42</v>
      </c>
      <c r="I1861" s="20">
        <v>43424</v>
      </c>
      <c r="J1861" s="20">
        <v>43430</v>
      </c>
      <c r="K1861" s="20"/>
      <c r="L1861" s="20"/>
      <c r="M1861" s="20">
        <v>43487</v>
      </c>
      <c r="N1861" s="20">
        <v>43490</v>
      </c>
      <c r="O1861" s="21">
        <v>-3</v>
      </c>
      <c r="P1861" s="21">
        <v>-3</v>
      </c>
      <c r="Q1861" s="7">
        <v>-2266.2599999999998</v>
      </c>
      <c r="R1861" s="22">
        <f t="shared" si="84"/>
        <v>2018</v>
      </c>
      <c r="S1861" s="22">
        <f t="shared" si="85"/>
        <v>1</v>
      </c>
      <c r="T1861" s="22">
        <f t="shared" si="86"/>
        <v>1</v>
      </c>
    </row>
    <row r="1862" spans="1:20">
      <c r="A1862" t="s">
        <v>179</v>
      </c>
      <c r="B1862">
        <v>674840152</v>
      </c>
      <c r="C1862">
        <v>5301975882</v>
      </c>
      <c r="D1862">
        <v>70010000050</v>
      </c>
      <c r="E1862" t="s">
        <v>29</v>
      </c>
      <c r="F1862" t="s">
        <v>32</v>
      </c>
      <c r="H1862" s="7">
        <v>362.34</v>
      </c>
      <c r="I1862" s="20">
        <v>43444</v>
      </c>
      <c r="J1862" s="20">
        <v>43452</v>
      </c>
      <c r="K1862" s="20"/>
      <c r="L1862" s="20"/>
      <c r="M1862" s="20">
        <v>43487</v>
      </c>
      <c r="N1862" s="20">
        <v>43512</v>
      </c>
      <c r="O1862" s="21">
        <v>-25</v>
      </c>
      <c r="P1862" s="21">
        <v>-25</v>
      </c>
      <c r="Q1862" s="7">
        <v>-9058.5</v>
      </c>
      <c r="R1862" s="22">
        <f t="shared" si="84"/>
        <v>2018</v>
      </c>
      <c r="S1862" s="22">
        <f t="shared" si="85"/>
        <v>1</v>
      </c>
      <c r="T1862" s="22">
        <f t="shared" si="86"/>
        <v>1</v>
      </c>
    </row>
    <row r="1863" spans="1:20">
      <c r="A1863" t="s">
        <v>337</v>
      </c>
      <c r="B1863">
        <v>2804530968</v>
      </c>
      <c r="C1863">
        <v>2182069288</v>
      </c>
      <c r="D1863">
        <v>70010000050</v>
      </c>
      <c r="E1863" t="s">
        <v>29</v>
      </c>
      <c r="F1863" t="s">
        <v>32</v>
      </c>
      <c r="H1863" s="7">
        <v>373.52</v>
      </c>
      <c r="I1863" s="20">
        <v>43434</v>
      </c>
      <c r="J1863" s="20">
        <v>43437</v>
      </c>
      <c r="K1863" s="20"/>
      <c r="L1863" s="20"/>
      <c r="M1863" s="20">
        <v>43487</v>
      </c>
      <c r="N1863" s="20">
        <v>43497</v>
      </c>
      <c r="O1863" s="21">
        <v>-10</v>
      </c>
      <c r="P1863" s="21">
        <v>-10</v>
      </c>
      <c r="Q1863" s="7">
        <v>-3735.2</v>
      </c>
      <c r="R1863" s="22">
        <f t="shared" si="84"/>
        <v>2018</v>
      </c>
      <c r="S1863" s="22">
        <f t="shared" si="85"/>
        <v>1</v>
      </c>
      <c r="T1863" s="22">
        <f t="shared" si="86"/>
        <v>1</v>
      </c>
    </row>
    <row r="1864" spans="1:20">
      <c r="A1864" t="s">
        <v>126</v>
      </c>
      <c r="B1864">
        <v>890231004</v>
      </c>
      <c r="C1864">
        <v>7140533957</v>
      </c>
      <c r="D1864">
        <v>70010000006</v>
      </c>
      <c r="E1864" t="s">
        <v>29</v>
      </c>
      <c r="F1864" t="s">
        <v>32</v>
      </c>
      <c r="H1864" s="7">
        <v>3704.91</v>
      </c>
      <c r="I1864" s="20">
        <v>43452</v>
      </c>
      <c r="J1864" s="20">
        <v>43454</v>
      </c>
      <c r="K1864" s="20"/>
      <c r="L1864" s="20"/>
      <c r="M1864" s="20">
        <v>43487</v>
      </c>
      <c r="N1864" s="20">
        <v>43514</v>
      </c>
      <c r="O1864" s="21">
        <v>-27</v>
      </c>
      <c r="P1864" s="21">
        <v>-27</v>
      </c>
      <c r="Q1864" s="7">
        <v>-100032.56999999999</v>
      </c>
      <c r="R1864" s="22">
        <f t="shared" ref="R1864:R1927" si="87">YEAR(I1864)</f>
        <v>2018</v>
      </c>
      <c r="S1864" s="22">
        <f t="shared" ref="S1864:S1927" si="88">MONTH(M1864)</f>
        <v>1</v>
      </c>
      <c r="T1864" s="22">
        <f t="shared" ref="T1864:T1927" si="89">CEILING(MONTH(M1864)/3,1)</f>
        <v>1</v>
      </c>
    </row>
    <row r="1865" spans="1:20">
      <c r="A1865" t="s">
        <v>1106</v>
      </c>
      <c r="B1865">
        <v>6107520725</v>
      </c>
      <c r="C1865" t="s">
        <v>1107</v>
      </c>
      <c r="D1865">
        <v>73310000080</v>
      </c>
      <c r="E1865" t="s">
        <v>29</v>
      </c>
      <c r="F1865" t="s">
        <v>147</v>
      </c>
      <c r="H1865" s="7">
        <v>3071.84</v>
      </c>
      <c r="I1865" s="20">
        <v>43472</v>
      </c>
      <c r="J1865" s="20">
        <v>43473</v>
      </c>
      <c r="K1865" s="20"/>
      <c r="L1865" s="20"/>
      <c r="M1865" s="20">
        <v>43487</v>
      </c>
      <c r="N1865" s="20">
        <v>43533</v>
      </c>
      <c r="O1865" s="21">
        <v>-46</v>
      </c>
      <c r="P1865" s="21">
        <v>-46</v>
      </c>
      <c r="Q1865" s="7">
        <v>-141304.64000000001</v>
      </c>
      <c r="R1865" s="22">
        <f t="shared" si="87"/>
        <v>2019</v>
      </c>
      <c r="S1865" s="22">
        <f t="shared" si="88"/>
        <v>1</v>
      </c>
      <c r="T1865" s="22">
        <f t="shared" si="89"/>
        <v>1</v>
      </c>
    </row>
    <row r="1866" spans="1:20">
      <c r="A1866" t="s">
        <v>1057</v>
      </c>
      <c r="B1866">
        <v>3757540822</v>
      </c>
      <c r="C1866">
        <v>450</v>
      </c>
      <c r="D1866">
        <v>71210000085</v>
      </c>
      <c r="E1866" t="s">
        <v>29</v>
      </c>
      <c r="F1866" t="s">
        <v>38</v>
      </c>
      <c r="H1866" s="7">
        <v>109.8</v>
      </c>
      <c r="I1866" s="20">
        <v>43465</v>
      </c>
      <c r="J1866" s="20">
        <v>43473</v>
      </c>
      <c r="K1866" s="20"/>
      <c r="L1866" s="20"/>
      <c r="M1866" s="20">
        <v>43487</v>
      </c>
      <c r="N1866" s="20">
        <v>43533</v>
      </c>
      <c r="O1866" s="21">
        <v>-46</v>
      </c>
      <c r="P1866" s="21">
        <v>-46</v>
      </c>
      <c r="Q1866" s="7">
        <v>-5050.8</v>
      </c>
      <c r="R1866" s="22">
        <f t="shared" si="87"/>
        <v>2018</v>
      </c>
      <c r="S1866" s="22">
        <f t="shared" si="88"/>
        <v>1</v>
      </c>
      <c r="T1866" s="22">
        <f t="shared" si="89"/>
        <v>1</v>
      </c>
    </row>
    <row r="1867" spans="1:20">
      <c r="A1867" t="s">
        <v>522</v>
      </c>
      <c r="B1867">
        <v>4459910727</v>
      </c>
      <c r="C1867" t="s">
        <v>1108</v>
      </c>
      <c r="D1867">
        <v>73310500030</v>
      </c>
      <c r="E1867" t="s">
        <v>29</v>
      </c>
      <c r="F1867" t="s">
        <v>99</v>
      </c>
      <c r="H1867" s="7">
        <v>1825.36</v>
      </c>
      <c r="I1867" s="20">
        <v>43482</v>
      </c>
      <c r="J1867" s="20">
        <v>43484</v>
      </c>
      <c r="K1867" s="20"/>
      <c r="L1867" s="20"/>
      <c r="M1867" s="20">
        <v>43487</v>
      </c>
      <c r="N1867" s="20">
        <v>43544</v>
      </c>
      <c r="O1867" s="21">
        <v>-57</v>
      </c>
      <c r="P1867" s="21">
        <v>-57</v>
      </c>
      <c r="Q1867" s="7">
        <v>-104045.51999999999</v>
      </c>
      <c r="R1867" s="22">
        <f t="shared" si="87"/>
        <v>2019</v>
      </c>
      <c r="S1867" s="22">
        <f t="shared" si="88"/>
        <v>1</v>
      </c>
      <c r="T1867" s="22">
        <f t="shared" si="89"/>
        <v>1</v>
      </c>
    </row>
    <row r="1868" spans="1:20">
      <c r="A1868" t="s">
        <v>176</v>
      </c>
      <c r="B1868">
        <v>8862820969</v>
      </c>
      <c r="C1868">
        <v>2018109843</v>
      </c>
      <c r="D1868">
        <v>70010000056</v>
      </c>
      <c r="E1868" t="s">
        <v>29</v>
      </c>
      <c r="F1868" t="s">
        <v>32</v>
      </c>
      <c r="H1868" s="7">
        <v>4992</v>
      </c>
      <c r="I1868" s="20">
        <v>43391</v>
      </c>
      <c r="J1868" s="20">
        <v>43391</v>
      </c>
      <c r="K1868" s="20"/>
      <c r="L1868" s="20"/>
      <c r="M1868" s="20">
        <v>43487</v>
      </c>
      <c r="N1868" s="20">
        <v>43451</v>
      </c>
      <c r="O1868" s="21">
        <v>36</v>
      </c>
      <c r="P1868" s="21">
        <v>36</v>
      </c>
      <c r="Q1868" s="7">
        <v>179712</v>
      </c>
      <c r="R1868" s="22">
        <f t="shared" si="87"/>
        <v>2018</v>
      </c>
      <c r="S1868" s="22">
        <f t="shared" si="88"/>
        <v>1</v>
      </c>
      <c r="T1868" s="22">
        <f t="shared" si="89"/>
        <v>1</v>
      </c>
    </row>
    <row r="1869" spans="1:20">
      <c r="A1869" t="s">
        <v>176</v>
      </c>
      <c r="B1869">
        <v>8862820969</v>
      </c>
      <c r="C1869">
        <v>2018110017</v>
      </c>
      <c r="D1869">
        <v>70010000050</v>
      </c>
      <c r="E1869" t="s">
        <v>29</v>
      </c>
      <c r="F1869" t="s">
        <v>32</v>
      </c>
      <c r="H1869" s="7">
        <v>1220</v>
      </c>
      <c r="I1869" s="20">
        <v>43397</v>
      </c>
      <c r="J1869" s="20">
        <v>43397</v>
      </c>
      <c r="K1869" s="20"/>
      <c r="L1869" s="20"/>
      <c r="M1869" s="20">
        <v>43487</v>
      </c>
      <c r="N1869" s="20">
        <v>43457</v>
      </c>
      <c r="O1869" s="21">
        <v>30</v>
      </c>
      <c r="P1869" s="21">
        <v>30</v>
      </c>
      <c r="Q1869" s="7">
        <v>36600</v>
      </c>
      <c r="R1869" s="22">
        <f t="shared" si="87"/>
        <v>2018</v>
      </c>
      <c r="S1869" s="22">
        <f t="shared" si="88"/>
        <v>1</v>
      </c>
      <c r="T1869" s="22">
        <f t="shared" si="89"/>
        <v>1</v>
      </c>
    </row>
    <row r="1870" spans="1:20">
      <c r="A1870" t="s">
        <v>176</v>
      </c>
      <c r="B1870">
        <v>8862820969</v>
      </c>
      <c r="C1870">
        <v>2018110952</v>
      </c>
      <c r="D1870">
        <v>70010000050</v>
      </c>
      <c r="E1870" t="s">
        <v>29</v>
      </c>
      <c r="F1870" t="s">
        <v>32</v>
      </c>
      <c r="H1870" s="7">
        <v>3294</v>
      </c>
      <c r="I1870" s="20">
        <v>43424</v>
      </c>
      <c r="J1870" s="20">
        <v>43424</v>
      </c>
      <c r="K1870" s="20"/>
      <c r="L1870" s="20"/>
      <c r="M1870" s="20">
        <v>43487</v>
      </c>
      <c r="N1870" s="20">
        <v>43484</v>
      </c>
      <c r="O1870" s="21">
        <v>3</v>
      </c>
      <c r="P1870" s="21">
        <v>3</v>
      </c>
      <c r="Q1870" s="7">
        <v>9882</v>
      </c>
      <c r="R1870" s="22">
        <f t="shared" si="87"/>
        <v>2018</v>
      </c>
      <c r="S1870" s="22">
        <f t="shared" si="88"/>
        <v>1</v>
      </c>
      <c r="T1870" s="22">
        <f t="shared" si="89"/>
        <v>1</v>
      </c>
    </row>
    <row r="1871" spans="1:20">
      <c r="A1871" t="s">
        <v>489</v>
      </c>
      <c r="B1871">
        <v>803890151</v>
      </c>
      <c r="C1871">
        <v>182050733</v>
      </c>
      <c r="D1871">
        <v>70010000050</v>
      </c>
      <c r="E1871" t="s">
        <v>29</v>
      </c>
      <c r="F1871" t="s">
        <v>32</v>
      </c>
      <c r="H1871" s="7">
        <v>15.86</v>
      </c>
      <c r="I1871" s="20">
        <v>43406</v>
      </c>
      <c r="J1871" s="20">
        <v>43406</v>
      </c>
      <c r="K1871" s="20"/>
      <c r="L1871" s="20"/>
      <c r="M1871" s="20">
        <v>43487</v>
      </c>
      <c r="N1871" s="20">
        <v>43466</v>
      </c>
      <c r="O1871" s="21">
        <v>21</v>
      </c>
      <c r="P1871" s="21">
        <v>21</v>
      </c>
      <c r="Q1871" s="7">
        <v>333.06</v>
      </c>
      <c r="R1871" s="22">
        <f t="shared" si="87"/>
        <v>2018</v>
      </c>
      <c r="S1871" s="22">
        <f t="shared" si="88"/>
        <v>1</v>
      </c>
      <c r="T1871" s="22">
        <f t="shared" si="89"/>
        <v>1</v>
      </c>
    </row>
    <row r="1872" spans="1:20">
      <c r="A1872" t="s">
        <v>463</v>
      </c>
      <c r="B1872">
        <v>4080160726</v>
      </c>
      <c r="C1872" t="s">
        <v>1109</v>
      </c>
      <c r="D1872">
        <v>71210000075</v>
      </c>
      <c r="E1872" t="s">
        <v>29</v>
      </c>
      <c r="F1872" t="s">
        <v>38</v>
      </c>
      <c r="H1872" s="7">
        <v>4336.8599999999997</v>
      </c>
      <c r="I1872" s="20">
        <v>43404</v>
      </c>
      <c r="J1872" s="20">
        <v>43417</v>
      </c>
      <c r="K1872" s="20"/>
      <c r="L1872" s="20"/>
      <c r="M1872" s="20">
        <v>43487</v>
      </c>
      <c r="N1872" s="20">
        <v>43477</v>
      </c>
      <c r="O1872" s="21">
        <v>10</v>
      </c>
      <c r="P1872" s="21">
        <v>10</v>
      </c>
      <c r="Q1872" s="7">
        <v>43368.6</v>
      </c>
      <c r="R1872" s="22">
        <f t="shared" si="87"/>
        <v>2018</v>
      </c>
      <c r="S1872" s="22">
        <f t="shared" si="88"/>
        <v>1</v>
      </c>
      <c r="T1872" s="22">
        <f t="shared" si="89"/>
        <v>1</v>
      </c>
    </row>
    <row r="1873" spans="1:20">
      <c r="A1873" t="s">
        <v>337</v>
      </c>
      <c r="B1873">
        <v>2804530968</v>
      </c>
      <c r="C1873">
        <v>2182068823</v>
      </c>
      <c r="D1873">
        <v>70010000050</v>
      </c>
      <c r="E1873" t="s">
        <v>29</v>
      </c>
      <c r="F1873" t="s">
        <v>32</v>
      </c>
      <c r="H1873" s="7">
        <v>585.84</v>
      </c>
      <c r="I1873" s="20">
        <v>43433</v>
      </c>
      <c r="J1873" s="20">
        <v>43435</v>
      </c>
      <c r="K1873" s="20"/>
      <c r="L1873" s="20"/>
      <c r="M1873" s="20">
        <v>43487</v>
      </c>
      <c r="N1873" s="20">
        <v>43495</v>
      </c>
      <c r="O1873" s="21">
        <v>-8</v>
      </c>
      <c r="P1873" s="21">
        <v>-8</v>
      </c>
      <c r="Q1873" s="7">
        <v>-4686.72</v>
      </c>
      <c r="R1873" s="22">
        <f t="shared" si="87"/>
        <v>2018</v>
      </c>
      <c r="S1873" s="22">
        <f t="shared" si="88"/>
        <v>1</v>
      </c>
      <c r="T1873" s="22">
        <f t="shared" si="89"/>
        <v>1</v>
      </c>
    </row>
    <row r="1874" spans="1:20">
      <c r="A1874" t="s">
        <v>304</v>
      </c>
      <c r="B1874">
        <v>7279701002</v>
      </c>
      <c r="C1874">
        <v>3848019408</v>
      </c>
      <c r="D1874">
        <v>70010000050</v>
      </c>
      <c r="E1874" t="s">
        <v>29</v>
      </c>
      <c r="F1874" t="s">
        <v>32</v>
      </c>
      <c r="H1874" s="7">
        <v>347.7</v>
      </c>
      <c r="I1874" s="20">
        <v>43430</v>
      </c>
      <c r="J1874" s="20">
        <v>43430</v>
      </c>
      <c r="K1874" s="20"/>
      <c r="L1874" s="20"/>
      <c r="M1874" s="20">
        <v>43487</v>
      </c>
      <c r="N1874" s="20">
        <v>43490</v>
      </c>
      <c r="O1874" s="21">
        <v>-3</v>
      </c>
      <c r="P1874" s="21">
        <v>-3</v>
      </c>
      <c r="Q1874" s="7">
        <v>-1043.0999999999999</v>
      </c>
      <c r="R1874" s="22">
        <f t="shared" si="87"/>
        <v>2018</v>
      </c>
      <c r="S1874" s="22">
        <f t="shared" si="88"/>
        <v>1</v>
      </c>
      <c r="T1874" s="22">
        <f t="shared" si="89"/>
        <v>1</v>
      </c>
    </row>
    <row r="1875" spans="1:20">
      <c r="A1875" t="s">
        <v>880</v>
      </c>
      <c r="B1875">
        <v>9412650153</v>
      </c>
      <c r="C1875" t="s">
        <v>1077</v>
      </c>
      <c r="D1875">
        <v>70010000036</v>
      </c>
      <c r="E1875" t="s">
        <v>29</v>
      </c>
      <c r="F1875" t="s">
        <v>32</v>
      </c>
      <c r="H1875" s="7">
        <v>2125.1799999999998</v>
      </c>
      <c r="I1875" s="20">
        <v>43431</v>
      </c>
      <c r="J1875" s="20">
        <v>43434</v>
      </c>
      <c r="K1875" s="20"/>
      <c r="L1875" s="20"/>
      <c r="M1875" s="20">
        <v>43487</v>
      </c>
      <c r="N1875" s="20">
        <v>43494</v>
      </c>
      <c r="O1875" s="21">
        <v>-7</v>
      </c>
      <c r="P1875" s="21">
        <v>-7</v>
      </c>
      <c r="Q1875" s="7">
        <v>-14876.259999999998</v>
      </c>
      <c r="R1875" s="22">
        <f t="shared" si="87"/>
        <v>2018</v>
      </c>
      <c r="S1875" s="22">
        <f t="shared" si="88"/>
        <v>1</v>
      </c>
      <c r="T1875" s="22">
        <f t="shared" si="89"/>
        <v>1</v>
      </c>
    </row>
    <row r="1876" spans="1:20">
      <c r="A1876" t="s">
        <v>394</v>
      </c>
      <c r="B1876">
        <v>674091202</v>
      </c>
      <c r="C1876" t="s">
        <v>1084</v>
      </c>
      <c r="D1876">
        <v>70010000036</v>
      </c>
      <c r="E1876" t="s">
        <v>29</v>
      </c>
      <c r="F1876" t="s">
        <v>32</v>
      </c>
      <c r="H1876" s="7">
        <v>0.02</v>
      </c>
      <c r="I1876" s="20">
        <v>43434</v>
      </c>
      <c r="J1876" s="20">
        <v>43440</v>
      </c>
      <c r="K1876" s="20"/>
      <c r="L1876" s="20"/>
      <c r="M1876" s="20">
        <v>43487</v>
      </c>
      <c r="N1876" s="20">
        <v>43500</v>
      </c>
      <c r="O1876" s="21">
        <v>-13</v>
      </c>
      <c r="P1876" s="21">
        <v>-13</v>
      </c>
      <c r="Q1876" s="7">
        <v>-0.26</v>
      </c>
      <c r="R1876" s="22">
        <f t="shared" si="87"/>
        <v>2018</v>
      </c>
      <c r="S1876" s="22">
        <f t="shared" si="88"/>
        <v>1</v>
      </c>
      <c r="T1876" s="22">
        <f t="shared" si="89"/>
        <v>1</v>
      </c>
    </row>
    <row r="1877" spans="1:20">
      <c r="A1877" t="s">
        <v>231</v>
      </c>
      <c r="B1877">
        <v>784230872</v>
      </c>
      <c r="C1877" t="s">
        <v>1065</v>
      </c>
      <c r="D1877">
        <v>70010000050</v>
      </c>
      <c r="E1877" t="s">
        <v>29</v>
      </c>
      <c r="F1877" t="s">
        <v>32</v>
      </c>
      <c r="H1877" s="7">
        <v>5471.7</v>
      </c>
      <c r="I1877" s="20">
        <v>43444</v>
      </c>
      <c r="J1877" s="20">
        <v>43446</v>
      </c>
      <c r="K1877" s="20"/>
      <c r="L1877" s="20"/>
      <c r="M1877" s="20">
        <v>43487</v>
      </c>
      <c r="N1877" s="20">
        <v>43506</v>
      </c>
      <c r="O1877" s="21">
        <v>-19</v>
      </c>
      <c r="P1877" s="21">
        <v>-19</v>
      </c>
      <c r="Q1877" s="7">
        <v>-103962.3</v>
      </c>
      <c r="R1877" s="22">
        <f t="shared" si="87"/>
        <v>2018</v>
      </c>
      <c r="S1877" s="22">
        <f t="shared" si="88"/>
        <v>1</v>
      </c>
      <c r="T1877" s="22">
        <f t="shared" si="89"/>
        <v>1</v>
      </c>
    </row>
    <row r="1878" spans="1:20">
      <c r="A1878" t="s">
        <v>231</v>
      </c>
      <c r="B1878">
        <v>784230872</v>
      </c>
      <c r="C1878" t="s">
        <v>1110</v>
      </c>
      <c r="D1878">
        <v>70010000050</v>
      </c>
      <c r="E1878" t="s">
        <v>29</v>
      </c>
      <c r="F1878" t="s">
        <v>32</v>
      </c>
      <c r="H1878" s="7">
        <v>483.12</v>
      </c>
      <c r="I1878" s="20">
        <v>43444</v>
      </c>
      <c r="J1878" s="20">
        <v>43446</v>
      </c>
      <c r="K1878" s="20"/>
      <c r="L1878" s="20"/>
      <c r="M1878" s="20">
        <v>43487</v>
      </c>
      <c r="N1878" s="20">
        <v>43506</v>
      </c>
      <c r="O1878" s="21">
        <v>-19</v>
      </c>
      <c r="P1878" s="21">
        <v>-19</v>
      </c>
      <c r="Q1878" s="7">
        <v>-9179.2800000000007</v>
      </c>
      <c r="R1878" s="22">
        <f t="shared" si="87"/>
        <v>2018</v>
      </c>
      <c r="S1878" s="22">
        <f t="shared" si="88"/>
        <v>1</v>
      </c>
      <c r="T1878" s="22">
        <f t="shared" si="89"/>
        <v>1</v>
      </c>
    </row>
    <row r="1879" spans="1:20">
      <c r="A1879" t="s">
        <v>337</v>
      </c>
      <c r="B1879">
        <v>2804530968</v>
      </c>
      <c r="C1879">
        <v>2182068115</v>
      </c>
      <c r="D1879">
        <v>70010000050</v>
      </c>
      <c r="E1879" t="s">
        <v>29</v>
      </c>
      <c r="F1879" t="s">
        <v>32</v>
      </c>
      <c r="H1879" s="7">
        <v>341.6</v>
      </c>
      <c r="I1879" s="20">
        <v>43431</v>
      </c>
      <c r="J1879" s="20">
        <v>43434</v>
      </c>
      <c r="K1879" s="20"/>
      <c r="L1879" s="20"/>
      <c r="M1879" s="20">
        <v>43487</v>
      </c>
      <c r="N1879" s="20">
        <v>43494</v>
      </c>
      <c r="O1879" s="21">
        <v>-7</v>
      </c>
      <c r="P1879" s="21">
        <v>-7</v>
      </c>
      <c r="Q1879" s="7">
        <v>-2391.2000000000003</v>
      </c>
      <c r="R1879" s="22">
        <f t="shared" si="87"/>
        <v>2018</v>
      </c>
      <c r="S1879" s="22">
        <f t="shared" si="88"/>
        <v>1</v>
      </c>
      <c r="T1879" s="22">
        <f t="shared" si="89"/>
        <v>1</v>
      </c>
    </row>
    <row r="1880" spans="1:20">
      <c r="A1880" t="s">
        <v>1043</v>
      </c>
      <c r="B1880">
        <v>5102540019</v>
      </c>
      <c r="C1880" t="s">
        <v>1111</v>
      </c>
      <c r="D1880">
        <v>70010000036</v>
      </c>
      <c r="E1880" t="s">
        <v>29</v>
      </c>
      <c r="F1880" t="s">
        <v>32</v>
      </c>
      <c r="H1880" s="7">
        <v>512.4</v>
      </c>
      <c r="I1880" s="20">
        <v>43433</v>
      </c>
      <c r="J1880" s="20">
        <v>43435</v>
      </c>
      <c r="K1880" s="20"/>
      <c r="L1880" s="20"/>
      <c r="M1880" s="20">
        <v>43487</v>
      </c>
      <c r="N1880" s="20">
        <v>43495</v>
      </c>
      <c r="O1880" s="21">
        <v>-8</v>
      </c>
      <c r="P1880" s="21">
        <v>-8</v>
      </c>
      <c r="Q1880" s="7">
        <v>-4099.2</v>
      </c>
      <c r="R1880" s="22">
        <f t="shared" si="87"/>
        <v>2018</v>
      </c>
      <c r="S1880" s="22">
        <f t="shared" si="88"/>
        <v>1</v>
      </c>
      <c r="T1880" s="22">
        <f t="shared" si="89"/>
        <v>1</v>
      </c>
    </row>
    <row r="1881" spans="1:20">
      <c r="A1881" t="s">
        <v>702</v>
      </c>
      <c r="B1881">
        <v>2790240101</v>
      </c>
      <c r="C1881">
        <v>25857</v>
      </c>
      <c r="D1881">
        <v>70010000050</v>
      </c>
      <c r="E1881" t="s">
        <v>29</v>
      </c>
      <c r="F1881" t="s">
        <v>32</v>
      </c>
      <c r="H1881" s="7">
        <v>195.44</v>
      </c>
      <c r="I1881" s="20">
        <v>43434</v>
      </c>
      <c r="J1881" s="20">
        <v>43444</v>
      </c>
      <c r="K1881" s="20"/>
      <c r="L1881" s="20"/>
      <c r="M1881" s="20">
        <v>43487</v>
      </c>
      <c r="N1881" s="20">
        <v>43504</v>
      </c>
      <c r="O1881" s="21">
        <v>-17</v>
      </c>
      <c r="P1881" s="21">
        <v>-17</v>
      </c>
      <c r="Q1881" s="7">
        <v>-3322.48</v>
      </c>
      <c r="R1881" s="22">
        <f t="shared" si="87"/>
        <v>2018</v>
      </c>
      <c r="S1881" s="22">
        <f t="shared" si="88"/>
        <v>1</v>
      </c>
      <c r="T1881" s="22">
        <f t="shared" si="89"/>
        <v>1</v>
      </c>
    </row>
    <row r="1882" spans="1:20">
      <c r="A1882" t="s">
        <v>51</v>
      </c>
      <c r="B1882">
        <v>3690650134</v>
      </c>
      <c r="C1882">
        <v>5842511523</v>
      </c>
      <c r="D1882">
        <v>70010000050</v>
      </c>
      <c r="E1882" t="s">
        <v>29</v>
      </c>
      <c r="F1882" t="s">
        <v>32</v>
      </c>
      <c r="H1882" s="7">
        <v>2727.43</v>
      </c>
      <c r="I1882" s="20">
        <v>43431</v>
      </c>
      <c r="J1882" s="20">
        <v>43432</v>
      </c>
      <c r="K1882" s="20"/>
      <c r="L1882" s="20"/>
      <c r="M1882" s="20">
        <v>43487</v>
      </c>
      <c r="N1882" s="20">
        <v>43492</v>
      </c>
      <c r="O1882" s="21">
        <v>-5</v>
      </c>
      <c r="P1882" s="21">
        <v>-5</v>
      </c>
      <c r="Q1882" s="7">
        <v>-13637.15</v>
      </c>
      <c r="R1882" s="22">
        <f t="shared" si="87"/>
        <v>2018</v>
      </c>
      <c r="S1882" s="22">
        <f t="shared" si="88"/>
        <v>1</v>
      </c>
      <c r="T1882" s="22">
        <f t="shared" si="89"/>
        <v>1</v>
      </c>
    </row>
    <row r="1883" spans="1:20">
      <c r="A1883" t="s">
        <v>51</v>
      </c>
      <c r="B1883">
        <v>3690650134</v>
      </c>
      <c r="C1883">
        <v>5842511524</v>
      </c>
      <c r="D1883">
        <v>70010000050</v>
      </c>
      <c r="E1883" t="s">
        <v>29</v>
      </c>
      <c r="F1883" t="s">
        <v>32</v>
      </c>
      <c r="H1883" s="7">
        <v>839.36</v>
      </c>
      <c r="I1883" s="20">
        <v>43431</v>
      </c>
      <c r="J1883" s="20">
        <v>43432</v>
      </c>
      <c r="K1883" s="20"/>
      <c r="L1883" s="20"/>
      <c r="M1883" s="20">
        <v>43487</v>
      </c>
      <c r="N1883" s="20">
        <v>43492</v>
      </c>
      <c r="O1883" s="21">
        <v>-5</v>
      </c>
      <c r="P1883" s="21">
        <v>-5</v>
      </c>
      <c r="Q1883" s="7">
        <v>-4196.8</v>
      </c>
      <c r="R1883" s="22">
        <f t="shared" si="87"/>
        <v>2018</v>
      </c>
      <c r="S1883" s="22">
        <f t="shared" si="88"/>
        <v>1</v>
      </c>
      <c r="T1883" s="22">
        <f t="shared" si="89"/>
        <v>1</v>
      </c>
    </row>
    <row r="1884" spans="1:20">
      <c r="A1884" t="s">
        <v>1057</v>
      </c>
      <c r="B1884">
        <v>3757540822</v>
      </c>
      <c r="C1884">
        <v>445</v>
      </c>
      <c r="D1884">
        <v>71210000085</v>
      </c>
      <c r="E1884" t="s">
        <v>29</v>
      </c>
      <c r="F1884" t="s">
        <v>38</v>
      </c>
      <c r="H1884" s="7">
        <v>109.8</v>
      </c>
      <c r="I1884" s="20">
        <v>43465</v>
      </c>
      <c r="J1884" s="20">
        <v>43473</v>
      </c>
      <c r="K1884" s="20"/>
      <c r="L1884" s="20"/>
      <c r="M1884" s="20">
        <v>43487</v>
      </c>
      <c r="N1884" s="20">
        <v>43533</v>
      </c>
      <c r="O1884" s="21">
        <v>-46</v>
      </c>
      <c r="P1884" s="21">
        <v>-46</v>
      </c>
      <c r="Q1884" s="7">
        <v>-5050.8</v>
      </c>
      <c r="R1884" s="22">
        <f t="shared" si="87"/>
        <v>2018</v>
      </c>
      <c r="S1884" s="22">
        <f t="shared" si="88"/>
        <v>1</v>
      </c>
      <c r="T1884" s="22">
        <f t="shared" si="89"/>
        <v>1</v>
      </c>
    </row>
    <row r="1885" spans="1:20">
      <c r="A1885" t="s">
        <v>1112</v>
      </c>
      <c r="B1885">
        <v>1434070155</v>
      </c>
      <c r="C1885" t="s">
        <v>1113</v>
      </c>
      <c r="D1885">
        <v>70010000020</v>
      </c>
      <c r="E1885" t="s">
        <v>29</v>
      </c>
      <c r="F1885" t="s">
        <v>32</v>
      </c>
      <c r="H1885" s="7">
        <v>0.05</v>
      </c>
      <c r="I1885" s="20">
        <v>43305</v>
      </c>
      <c r="J1885" s="20">
        <v>43305</v>
      </c>
      <c r="K1885" s="20"/>
      <c r="L1885" s="20"/>
      <c r="M1885" s="20">
        <v>43488</v>
      </c>
      <c r="N1885" s="20">
        <v>43365</v>
      </c>
      <c r="O1885" s="21">
        <v>123</v>
      </c>
      <c r="P1885" s="21">
        <v>123</v>
      </c>
      <c r="Q1885" s="7">
        <v>6.15</v>
      </c>
      <c r="R1885" s="22">
        <f t="shared" si="87"/>
        <v>2018</v>
      </c>
      <c r="S1885" s="22">
        <f t="shared" si="88"/>
        <v>1</v>
      </c>
      <c r="T1885" s="22">
        <f t="shared" si="89"/>
        <v>1</v>
      </c>
    </row>
    <row r="1886" spans="1:20">
      <c r="A1886" t="s">
        <v>1112</v>
      </c>
      <c r="B1886">
        <v>1434070155</v>
      </c>
      <c r="C1886" t="s">
        <v>1114</v>
      </c>
      <c r="D1886">
        <v>70010000020</v>
      </c>
      <c r="E1886" t="s">
        <v>29</v>
      </c>
      <c r="F1886" t="s">
        <v>32</v>
      </c>
      <c r="H1886" s="7">
        <v>0.19</v>
      </c>
      <c r="I1886" s="20">
        <v>43342</v>
      </c>
      <c r="J1886" s="20">
        <v>43343</v>
      </c>
      <c r="K1886" s="20">
        <v>43343</v>
      </c>
      <c r="L1886" s="20">
        <v>43378</v>
      </c>
      <c r="M1886" s="20">
        <v>43488</v>
      </c>
      <c r="N1886" s="20">
        <v>43403</v>
      </c>
      <c r="O1886" s="21">
        <v>50</v>
      </c>
      <c r="P1886" s="21">
        <v>50</v>
      </c>
      <c r="Q1886" s="7">
        <v>9.5</v>
      </c>
      <c r="R1886" s="22">
        <f t="shared" si="87"/>
        <v>2018</v>
      </c>
      <c r="S1886" s="22">
        <f t="shared" si="88"/>
        <v>1</v>
      </c>
      <c r="T1886" s="22">
        <f t="shared" si="89"/>
        <v>1</v>
      </c>
    </row>
    <row r="1887" spans="1:20">
      <c r="A1887" t="s">
        <v>1112</v>
      </c>
      <c r="B1887">
        <v>1434070155</v>
      </c>
      <c r="C1887" t="s">
        <v>1115</v>
      </c>
      <c r="D1887">
        <v>70010000020</v>
      </c>
      <c r="E1887" t="s">
        <v>29</v>
      </c>
      <c r="F1887" t="s">
        <v>32</v>
      </c>
      <c r="H1887" s="7">
        <v>0.05</v>
      </c>
      <c r="I1887" s="20">
        <v>43342</v>
      </c>
      <c r="J1887" s="20">
        <v>43343</v>
      </c>
      <c r="K1887" s="20">
        <v>43343</v>
      </c>
      <c r="L1887" s="20">
        <v>43378</v>
      </c>
      <c r="M1887" s="20">
        <v>43488</v>
      </c>
      <c r="N1887" s="20">
        <v>43403</v>
      </c>
      <c r="O1887" s="21">
        <v>50</v>
      </c>
      <c r="P1887" s="21">
        <v>50</v>
      </c>
      <c r="Q1887" s="7">
        <v>2.5</v>
      </c>
      <c r="R1887" s="22">
        <f t="shared" si="87"/>
        <v>2018</v>
      </c>
      <c r="S1887" s="22">
        <f t="shared" si="88"/>
        <v>1</v>
      </c>
      <c r="T1887" s="22">
        <f t="shared" si="89"/>
        <v>1</v>
      </c>
    </row>
    <row r="1888" spans="1:20">
      <c r="A1888" t="s">
        <v>1112</v>
      </c>
      <c r="B1888">
        <v>1434070155</v>
      </c>
      <c r="C1888" t="s">
        <v>1116</v>
      </c>
      <c r="D1888">
        <v>70010000020</v>
      </c>
      <c r="E1888" t="s">
        <v>29</v>
      </c>
      <c r="F1888" t="s">
        <v>32</v>
      </c>
      <c r="H1888" s="7">
        <v>0.06</v>
      </c>
      <c r="I1888" s="20">
        <v>43384</v>
      </c>
      <c r="J1888" s="20">
        <v>43388</v>
      </c>
      <c r="K1888" s="20"/>
      <c r="L1888" s="20"/>
      <c r="M1888" s="20">
        <v>43488</v>
      </c>
      <c r="N1888" s="20">
        <v>43448</v>
      </c>
      <c r="O1888" s="21">
        <v>40</v>
      </c>
      <c r="P1888" s="21">
        <v>40</v>
      </c>
      <c r="Q1888" s="7">
        <v>2.4</v>
      </c>
      <c r="R1888" s="22">
        <f t="shared" si="87"/>
        <v>2018</v>
      </c>
      <c r="S1888" s="22">
        <f t="shared" si="88"/>
        <v>1</v>
      </c>
      <c r="T1888" s="22">
        <f t="shared" si="89"/>
        <v>1</v>
      </c>
    </row>
    <row r="1889" spans="1:20">
      <c r="A1889" t="s">
        <v>33</v>
      </c>
      <c r="B1889">
        <v>8082461008</v>
      </c>
      <c r="C1889">
        <v>18211986</v>
      </c>
      <c r="D1889">
        <v>70010000050</v>
      </c>
      <c r="E1889" t="s">
        <v>29</v>
      </c>
      <c r="F1889" t="s">
        <v>32</v>
      </c>
      <c r="H1889" s="7">
        <v>5197.2</v>
      </c>
      <c r="I1889" s="20">
        <v>43424</v>
      </c>
      <c r="J1889" s="20">
        <v>43424</v>
      </c>
      <c r="K1889" s="20"/>
      <c r="L1889" s="20"/>
      <c r="M1889" s="20">
        <v>43488</v>
      </c>
      <c r="N1889" s="20">
        <v>43484</v>
      </c>
      <c r="O1889" s="21">
        <v>4</v>
      </c>
      <c r="P1889" s="21">
        <v>4</v>
      </c>
      <c r="Q1889" s="7">
        <v>20788.8</v>
      </c>
      <c r="R1889" s="22">
        <f t="shared" si="87"/>
        <v>2018</v>
      </c>
      <c r="S1889" s="22">
        <f t="shared" si="88"/>
        <v>1</v>
      </c>
      <c r="T1889" s="22">
        <f t="shared" si="89"/>
        <v>1</v>
      </c>
    </row>
    <row r="1890" spans="1:20">
      <c r="A1890" t="s">
        <v>49</v>
      </c>
      <c r="B1890">
        <v>2173550282</v>
      </c>
      <c r="C1890" t="s">
        <v>1117</v>
      </c>
      <c r="D1890">
        <v>70010000050</v>
      </c>
      <c r="E1890" t="s">
        <v>29</v>
      </c>
      <c r="F1890" t="s">
        <v>32</v>
      </c>
      <c r="H1890" s="7">
        <v>1216.95</v>
      </c>
      <c r="I1890" s="20">
        <v>43419</v>
      </c>
      <c r="J1890" s="20">
        <v>43420</v>
      </c>
      <c r="K1890" s="20"/>
      <c r="L1890" s="20"/>
      <c r="M1890" s="20">
        <v>43488</v>
      </c>
      <c r="N1890" s="20">
        <v>43480</v>
      </c>
      <c r="O1890" s="21">
        <v>8</v>
      </c>
      <c r="P1890" s="21">
        <v>8</v>
      </c>
      <c r="Q1890" s="7">
        <v>9735.6</v>
      </c>
      <c r="R1890" s="22">
        <f t="shared" si="87"/>
        <v>2018</v>
      </c>
      <c r="S1890" s="22">
        <f t="shared" si="88"/>
        <v>1</v>
      </c>
      <c r="T1890" s="22">
        <f t="shared" si="89"/>
        <v>1</v>
      </c>
    </row>
    <row r="1891" spans="1:20">
      <c r="A1891" t="s">
        <v>49</v>
      </c>
      <c r="B1891">
        <v>2173550282</v>
      </c>
      <c r="C1891" t="s">
        <v>1118</v>
      </c>
      <c r="D1891">
        <v>70010000050</v>
      </c>
      <c r="E1891" t="s">
        <v>29</v>
      </c>
      <c r="F1891" t="s">
        <v>32</v>
      </c>
      <c r="H1891" s="7">
        <v>1315.16</v>
      </c>
      <c r="I1891" s="20">
        <v>43419</v>
      </c>
      <c r="J1891" s="20">
        <v>43420</v>
      </c>
      <c r="K1891" s="20"/>
      <c r="L1891" s="20"/>
      <c r="M1891" s="20">
        <v>43488</v>
      </c>
      <c r="N1891" s="20">
        <v>43480</v>
      </c>
      <c r="O1891" s="21">
        <v>8</v>
      </c>
      <c r="P1891" s="21">
        <v>8</v>
      </c>
      <c r="Q1891" s="7">
        <v>10521.28</v>
      </c>
      <c r="R1891" s="22">
        <f t="shared" si="87"/>
        <v>2018</v>
      </c>
      <c r="S1891" s="22">
        <f t="shared" si="88"/>
        <v>1</v>
      </c>
      <c r="T1891" s="22">
        <f t="shared" si="89"/>
        <v>1</v>
      </c>
    </row>
    <row r="1892" spans="1:20">
      <c r="A1892" t="s">
        <v>238</v>
      </c>
      <c r="B1892">
        <v>3454000724</v>
      </c>
      <c r="C1892">
        <v>850</v>
      </c>
      <c r="D1892">
        <v>70010000050</v>
      </c>
      <c r="E1892" t="s">
        <v>29</v>
      </c>
      <c r="F1892" t="s">
        <v>32</v>
      </c>
      <c r="H1892" s="7">
        <v>3540.93</v>
      </c>
      <c r="I1892" s="20">
        <v>43423</v>
      </c>
      <c r="J1892" s="20">
        <v>43424</v>
      </c>
      <c r="K1892" s="20"/>
      <c r="L1892" s="20"/>
      <c r="M1892" s="20">
        <v>43488</v>
      </c>
      <c r="N1892" s="20">
        <v>43484</v>
      </c>
      <c r="O1892" s="21">
        <v>4</v>
      </c>
      <c r="P1892" s="21">
        <v>4</v>
      </c>
      <c r="Q1892" s="7">
        <v>14163.72</v>
      </c>
      <c r="R1892" s="22">
        <f t="shared" si="87"/>
        <v>2018</v>
      </c>
      <c r="S1892" s="22">
        <f t="shared" si="88"/>
        <v>1</v>
      </c>
      <c r="T1892" s="22">
        <f t="shared" si="89"/>
        <v>1</v>
      </c>
    </row>
    <row r="1893" spans="1:20">
      <c r="A1893" t="s">
        <v>49</v>
      </c>
      <c r="B1893">
        <v>2173550282</v>
      </c>
      <c r="C1893" t="s">
        <v>1119</v>
      </c>
      <c r="D1893">
        <v>70010000050</v>
      </c>
      <c r="E1893" t="s">
        <v>29</v>
      </c>
      <c r="F1893" t="s">
        <v>32</v>
      </c>
      <c r="H1893" s="7">
        <v>1610.4</v>
      </c>
      <c r="I1893" s="20">
        <v>43419</v>
      </c>
      <c r="J1893" s="20">
        <v>43420</v>
      </c>
      <c r="K1893" s="20"/>
      <c r="L1893" s="20"/>
      <c r="M1893" s="20">
        <v>43488</v>
      </c>
      <c r="N1893" s="20">
        <v>43480</v>
      </c>
      <c r="O1893" s="21">
        <v>8</v>
      </c>
      <c r="P1893" s="21">
        <v>8</v>
      </c>
      <c r="Q1893" s="7">
        <v>12883.2</v>
      </c>
      <c r="R1893" s="22">
        <f t="shared" si="87"/>
        <v>2018</v>
      </c>
      <c r="S1893" s="22">
        <f t="shared" si="88"/>
        <v>1</v>
      </c>
      <c r="T1893" s="22">
        <f t="shared" si="89"/>
        <v>1</v>
      </c>
    </row>
    <row r="1894" spans="1:20">
      <c r="A1894" t="s">
        <v>197</v>
      </c>
      <c r="B1894">
        <v>5297730961</v>
      </c>
      <c r="C1894">
        <v>114355</v>
      </c>
      <c r="D1894">
        <v>70010000050</v>
      </c>
      <c r="E1894" t="s">
        <v>29</v>
      </c>
      <c r="F1894" t="s">
        <v>32</v>
      </c>
      <c r="H1894" s="7">
        <v>2318</v>
      </c>
      <c r="I1894" s="20">
        <v>43418</v>
      </c>
      <c r="J1894" s="20">
        <v>43424</v>
      </c>
      <c r="K1894" s="20"/>
      <c r="L1894" s="20"/>
      <c r="M1894" s="20">
        <v>43488</v>
      </c>
      <c r="N1894" s="20">
        <v>43484</v>
      </c>
      <c r="O1894" s="21">
        <v>4</v>
      </c>
      <c r="P1894" s="21">
        <v>4</v>
      </c>
      <c r="Q1894" s="7">
        <v>9272</v>
      </c>
      <c r="R1894" s="22">
        <f t="shared" si="87"/>
        <v>2018</v>
      </c>
      <c r="S1894" s="22">
        <f t="shared" si="88"/>
        <v>1</v>
      </c>
      <c r="T1894" s="22">
        <f t="shared" si="89"/>
        <v>1</v>
      </c>
    </row>
    <row r="1895" spans="1:20">
      <c r="A1895" t="s">
        <v>174</v>
      </c>
      <c r="B1895">
        <v>3379160728</v>
      </c>
      <c r="C1895" t="s">
        <v>1120</v>
      </c>
      <c r="D1895">
        <v>70010000050</v>
      </c>
      <c r="E1895" t="s">
        <v>29</v>
      </c>
      <c r="F1895" t="s">
        <v>32</v>
      </c>
      <c r="H1895" s="7">
        <v>919.65</v>
      </c>
      <c r="I1895" s="20">
        <v>43410</v>
      </c>
      <c r="J1895" s="20">
        <v>43413</v>
      </c>
      <c r="K1895" s="20"/>
      <c r="L1895" s="20"/>
      <c r="M1895" s="20">
        <v>43488</v>
      </c>
      <c r="N1895" s="20">
        <v>43473</v>
      </c>
      <c r="O1895" s="21">
        <v>15</v>
      </c>
      <c r="P1895" s="21">
        <v>15</v>
      </c>
      <c r="Q1895" s="7">
        <v>13794.75</v>
      </c>
      <c r="R1895" s="22">
        <f t="shared" si="87"/>
        <v>2018</v>
      </c>
      <c r="S1895" s="22">
        <f t="shared" si="88"/>
        <v>1</v>
      </c>
      <c r="T1895" s="22">
        <f t="shared" si="89"/>
        <v>1</v>
      </c>
    </row>
    <row r="1896" spans="1:20">
      <c r="A1896" t="s">
        <v>1112</v>
      </c>
      <c r="B1896">
        <v>1434070155</v>
      </c>
      <c r="C1896" t="s">
        <v>1121</v>
      </c>
      <c r="D1896">
        <v>70010000020</v>
      </c>
      <c r="E1896" t="s">
        <v>29</v>
      </c>
      <c r="F1896" t="s">
        <v>32</v>
      </c>
      <c r="H1896" s="7">
        <v>0.01</v>
      </c>
      <c r="I1896" s="20">
        <v>43430</v>
      </c>
      <c r="J1896" s="20">
        <v>43431</v>
      </c>
      <c r="K1896" s="20"/>
      <c r="L1896" s="20"/>
      <c r="M1896" s="20">
        <v>43488</v>
      </c>
      <c r="N1896" s="20">
        <v>43491</v>
      </c>
      <c r="O1896" s="21">
        <v>-3</v>
      </c>
      <c r="P1896" s="21">
        <v>-3</v>
      </c>
      <c r="Q1896" s="7">
        <v>-0.03</v>
      </c>
      <c r="R1896" s="22">
        <f t="shared" si="87"/>
        <v>2018</v>
      </c>
      <c r="S1896" s="22">
        <f t="shared" si="88"/>
        <v>1</v>
      </c>
      <c r="T1896" s="22">
        <f t="shared" si="89"/>
        <v>1</v>
      </c>
    </row>
    <row r="1897" spans="1:20">
      <c r="A1897" t="s">
        <v>211</v>
      </c>
      <c r="B1897">
        <v>397360488</v>
      </c>
      <c r="C1897" t="s">
        <v>1122</v>
      </c>
      <c r="D1897">
        <v>70010000050</v>
      </c>
      <c r="E1897" t="s">
        <v>29</v>
      </c>
      <c r="F1897" t="s">
        <v>32</v>
      </c>
      <c r="H1897" s="7">
        <v>43.36</v>
      </c>
      <c r="I1897" s="20">
        <v>43437</v>
      </c>
      <c r="J1897" s="20">
        <v>43446</v>
      </c>
      <c r="K1897" s="20"/>
      <c r="L1897" s="20"/>
      <c r="M1897" s="20">
        <v>43488</v>
      </c>
      <c r="N1897" s="20">
        <v>43506</v>
      </c>
      <c r="O1897" s="21">
        <v>-18</v>
      </c>
      <c r="P1897" s="21">
        <v>-18</v>
      </c>
      <c r="Q1897" s="7">
        <v>-780.48</v>
      </c>
      <c r="R1897" s="22">
        <f t="shared" si="87"/>
        <v>2018</v>
      </c>
      <c r="S1897" s="22">
        <f t="shared" si="88"/>
        <v>1</v>
      </c>
      <c r="T1897" s="22">
        <f t="shared" si="89"/>
        <v>1</v>
      </c>
    </row>
    <row r="1898" spans="1:20">
      <c r="A1898" t="s">
        <v>490</v>
      </c>
      <c r="B1898">
        <v>3225090723</v>
      </c>
      <c r="C1898" t="s">
        <v>1123</v>
      </c>
      <c r="D1898">
        <v>70010000050</v>
      </c>
      <c r="E1898" t="s">
        <v>29</v>
      </c>
      <c r="F1898" t="s">
        <v>32</v>
      </c>
      <c r="H1898" s="7">
        <v>1288.32</v>
      </c>
      <c r="I1898" s="20">
        <v>43433</v>
      </c>
      <c r="J1898" s="20">
        <v>43434</v>
      </c>
      <c r="K1898" s="20"/>
      <c r="L1898" s="20"/>
      <c r="M1898" s="20">
        <v>43488</v>
      </c>
      <c r="N1898" s="20">
        <v>43494</v>
      </c>
      <c r="O1898" s="21">
        <v>-6</v>
      </c>
      <c r="P1898" s="21">
        <v>-6</v>
      </c>
      <c r="Q1898" s="7">
        <v>-7729.92</v>
      </c>
      <c r="R1898" s="22">
        <f t="shared" si="87"/>
        <v>2018</v>
      </c>
      <c r="S1898" s="22">
        <f t="shared" si="88"/>
        <v>1</v>
      </c>
      <c r="T1898" s="22">
        <f t="shared" si="89"/>
        <v>1</v>
      </c>
    </row>
    <row r="1899" spans="1:20">
      <c r="A1899" t="s">
        <v>179</v>
      </c>
      <c r="B1899">
        <v>674840152</v>
      </c>
      <c r="C1899">
        <v>5301972736</v>
      </c>
      <c r="D1899">
        <v>70010000056</v>
      </c>
      <c r="E1899" t="s">
        <v>29</v>
      </c>
      <c r="F1899" t="s">
        <v>32</v>
      </c>
      <c r="H1899" s="7">
        <v>998.4</v>
      </c>
      <c r="I1899" s="20">
        <v>43430</v>
      </c>
      <c r="J1899" s="20">
        <v>43431</v>
      </c>
      <c r="K1899" s="20"/>
      <c r="L1899" s="20"/>
      <c r="M1899" s="20">
        <v>43488</v>
      </c>
      <c r="N1899" s="20">
        <v>43491</v>
      </c>
      <c r="O1899" s="21">
        <v>-3</v>
      </c>
      <c r="P1899" s="21">
        <v>-3</v>
      </c>
      <c r="Q1899" s="7">
        <v>-2995.2</v>
      </c>
      <c r="R1899" s="22">
        <f t="shared" si="87"/>
        <v>2018</v>
      </c>
      <c r="S1899" s="22">
        <f t="shared" si="88"/>
        <v>1</v>
      </c>
      <c r="T1899" s="22">
        <f t="shared" si="89"/>
        <v>1</v>
      </c>
    </row>
    <row r="1900" spans="1:20">
      <c r="A1900" t="s">
        <v>211</v>
      </c>
      <c r="B1900">
        <v>397360488</v>
      </c>
      <c r="C1900" t="s">
        <v>1124</v>
      </c>
      <c r="D1900">
        <v>70010000050</v>
      </c>
      <c r="E1900" t="s">
        <v>29</v>
      </c>
      <c r="F1900" t="s">
        <v>32</v>
      </c>
      <c r="H1900" s="7">
        <v>156.61000000000001</v>
      </c>
      <c r="I1900" s="20">
        <v>43434</v>
      </c>
      <c r="J1900" s="20">
        <v>43444</v>
      </c>
      <c r="K1900" s="20"/>
      <c r="L1900" s="20"/>
      <c r="M1900" s="20">
        <v>43488</v>
      </c>
      <c r="N1900" s="20">
        <v>43504</v>
      </c>
      <c r="O1900" s="21">
        <v>-16</v>
      </c>
      <c r="P1900" s="21">
        <v>-16</v>
      </c>
      <c r="Q1900" s="7">
        <v>-2505.7600000000002</v>
      </c>
      <c r="R1900" s="22">
        <f t="shared" si="87"/>
        <v>2018</v>
      </c>
      <c r="S1900" s="22">
        <f t="shared" si="88"/>
        <v>1</v>
      </c>
      <c r="T1900" s="22">
        <f t="shared" si="89"/>
        <v>1</v>
      </c>
    </row>
    <row r="1901" spans="1:20">
      <c r="A1901" t="s">
        <v>256</v>
      </c>
      <c r="B1901">
        <v>282950682</v>
      </c>
      <c r="C1901" t="s">
        <v>1125</v>
      </c>
      <c r="D1901">
        <v>70010000050</v>
      </c>
      <c r="E1901" t="s">
        <v>29</v>
      </c>
      <c r="F1901" t="s">
        <v>32</v>
      </c>
      <c r="H1901" s="7">
        <v>427.49</v>
      </c>
      <c r="I1901" s="20">
        <v>43434</v>
      </c>
      <c r="J1901" s="20">
        <v>43438</v>
      </c>
      <c r="K1901" s="20"/>
      <c r="L1901" s="20"/>
      <c r="M1901" s="20">
        <v>43488</v>
      </c>
      <c r="N1901" s="20">
        <v>43498</v>
      </c>
      <c r="O1901" s="21">
        <v>-10</v>
      </c>
      <c r="P1901" s="21">
        <v>-10</v>
      </c>
      <c r="Q1901" s="7">
        <v>-4274.8999999999996</v>
      </c>
      <c r="R1901" s="22">
        <f t="shared" si="87"/>
        <v>2018</v>
      </c>
      <c r="S1901" s="22">
        <f t="shared" si="88"/>
        <v>1</v>
      </c>
      <c r="T1901" s="22">
        <f t="shared" si="89"/>
        <v>1</v>
      </c>
    </row>
    <row r="1902" spans="1:20">
      <c r="A1902" t="s">
        <v>811</v>
      </c>
      <c r="B1902">
        <v>421210485</v>
      </c>
      <c r="C1902">
        <v>5027043169</v>
      </c>
      <c r="D1902">
        <v>70010000006</v>
      </c>
      <c r="E1902" t="s">
        <v>29</v>
      </c>
      <c r="F1902" t="s">
        <v>32</v>
      </c>
      <c r="H1902" s="7">
        <v>262.57</v>
      </c>
      <c r="I1902" s="20">
        <v>43434</v>
      </c>
      <c r="J1902" s="20">
        <v>43447</v>
      </c>
      <c r="K1902" s="20"/>
      <c r="L1902" s="20"/>
      <c r="M1902" s="20">
        <v>43488</v>
      </c>
      <c r="N1902" s="20">
        <v>43507</v>
      </c>
      <c r="O1902" s="21">
        <v>-19</v>
      </c>
      <c r="P1902" s="21">
        <v>-19</v>
      </c>
      <c r="Q1902" s="7">
        <v>-4988.83</v>
      </c>
      <c r="R1902" s="22">
        <f t="shared" si="87"/>
        <v>2018</v>
      </c>
      <c r="S1902" s="22">
        <f t="shared" si="88"/>
        <v>1</v>
      </c>
      <c r="T1902" s="22">
        <f t="shared" si="89"/>
        <v>1</v>
      </c>
    </row>
    <row r="1903" spans="1:20">
      <c r="A1903" t="s">
        <v>319</v>
      </c>
      <c r="B1903">
        <v>7435060152</v>
      </c>
      <c r="C1903" t="s">
        <v>1126</v>
      </c>
      <c r="D1903">
        <v>70010000050</v>
      </c>
      <c r="E1903" t="s">
        <v>29</v>
      </c>
      <c r="F1903" t="s">
        <v>32</v>
      </c>
      <c r="H1903" s="7">
        <v>52302.32</v>
      </c>
      <c r="I1903" s="20">
        <v>43432</v>
      </c>
      <c r="J1903" s="20">
        <v>43434</v>
      </c>
      <c r="K1903" s="20"/>
      <c r="L1903" s="20"/>
      <c r="M1903" s="20">
        <v>43488</v>
      </c>
      <c r="N1903" s="20">
        <v>43494</v>
      </c>
      <c r="O1903" s="21">
        <v>-6</v>
      </c>
      <c r="P1903" s="21">
        <v>-6</v>
      </c>
      <c r="Q1903" s="7">
        <v>-313813.92</v>
      </c>
      <c r="R1903" s="22">
        <f t="shared" si="87"/>
        <v>2018</v>
      </c>
      <c r="S1903" s="22">
        <f t="shared" si="88"/>
        <v>1</v>
      </c>
      <c r="T1903" s="22">
        <f t="shared" si="89"/>
        <v>1</v>
      </c>
    </row>
    <row r="1904" spans="1:20">
      <c r="A1904" t="s">
        <v>317</v>
      </c>
      <c r="B1904">
        <v>9238800156</v>
      </c>
      <c r="C1904">
        <v>1024729715</v>
      </c>
      <c r="D1904">
        <v>70010000050</v>
      </c>
      <c r="E1904" t="s">
        <v>29</v>
      </c>
      <c r="F1904" t="s">
        <v>32</v>
      </c>
      <c r="H1904" s="7">
        <v>2433.92</v>
      </c>
      <c r="I1904" s="20">
        <v>43431</v>
      </c>
      <c r="J1904" s="20">
        <v>43433</v>
      </c>
      <c r="K1904" s="20"/>
      <c r="L1904" s="20"/>
      <c r="M1904" s="20">
        <v>43488</v>
      </c>
      <c r="N1904" s="20">
        <v>43493</v>
      </c>
      <c r="O1904" s="21">
        <v>-5</v>
      </c>
      <c r="P1904" s="21">
        <v>-5</v>
      </c>
      <c r="Q1904" s="7">
        <v>-12169.6</v>
      </c>
      <c r="R1904" s="22">
        <f t="shared" si="87"/>
        <v>2018</v>
      </c>
      <c r="S1904" s="22">
        <f t="shared" si="88"/>
        <v>1</v>
      </c>
      <c r="T1904" s="22">
        <f t="shared" si="89"/>
        <v>1</v>
      </c>
    </row>
    <row r="1905" spans="1:20">
      <c r="A1905" t="s">
        <v>222</v>
      </c>
      <c r="B1905">
        <v>9158150962</v>
      </c>
      <c r="C1905">
        <v>3900087591</v>
      </c>
      <c r="D1905">
        <v>70010000050</v>
      </c>
      <c r="E1905" t="s">
        <v>29</v>
      </c>
      <c r="F1905" t="s">
        <v>32</v>
      </c>
      <c r="H1905" s="7">
        <v>48.8</v>
      </c>
      <c r="I1905" s="20">
        <v>43452</v>
      </c>
      <c r="J1905" s="20">
        <v>43452</v>
      </c>
      <c r="K1905" s="20"/>
      <c r="L1905" s="20"/>
      <c r="M1905" s="20">
        <v>43488</v>
      </c>
      <c r="N1905" s="20">
        <v>43512</v>
      </c>
      <c r="O1905" s="21">
        <v>-24</v>
      </c>
      <c r="P1905" s="21">
        <v>-24</v>
      </c>
      <c r="Q1905" s="7">
        <v>-1171.1999999999998</v>
      </c>
      <c r="R1905" s="22">
        <f t="shared" si="87"/>
        <v>2018</v>
      </c>
      <c r="S1905" s="22">
        <f t="shared" si="88"/>
        <v>1</v>
      </c>
      <c r="T1905" s="22">
        <f t="shared" si="89"/>
        <v>1</v>
      </c>
    </row>
    <row r="1906" spans="1:20">
      <c r="A1906" t="s">
        <v>315</v>
      </c>
      <c r="B1906">
        <v>1740391204</v>
      </c>
      <c r="C1906">
        <v>12190</v>
      </c>
      <c r="D1906">
        <v>70010000050</v>
      </c>
      <c r="E1906" t="s">
        <v>29</v>
      </c>
      <c r="F1906" t="s">
        <v>32</v>
      </c>
      <c r="H1906" s="7">
        <v>462.26</v>
      </c>
      <c r="I1906" s="20">
        <v>43395</v>
      </c>
      <c r="J1906" s="20">
        <v>43396</v>
      </c>
      <c r="K1906" s="20"/>
      <c r="L1906" s="20"/>
      <c r="M1906" s="20">
        <v>43488</v>
      </c>
      <c r="N1906" s="20">
        <v>43456</v>
      </c>
      <c r="O1906" s="21">
        <v>32</v>
      </c>
      <c r="P1906" s="21">
        <v>32</v>
      </c>
      <c r="Q1906" s="7">
        <v>14792.32</v>
      </c>
      <c r="R1906" s="22">
        <f t="shared" si="87"/>
        <v>2018</v>
      </c>
      <c r="S1906" s="22">
        <f t="shared" si="88"/>
        <v>1</v>
      </c>
      <c r="T1906" s="22">
        <f t="shared" si="89"/>
        <v>1</v>
      </c>
    </row>
    <row r="1907" spans="1:20">
      <c r="A1907" t="s">
        <v>1112</v>
      </c>
      <c r="B1907">
        <v>1434070155</v>
      </c>
      <c r="C1907" t="s">
        <v>1127</v>
      </c>
      <c r="D1907">
        <v>70010000020</v>
      </c>
      <c r="E1907" t="s">
        <v>29</v>
      </c>
      <c r="F1907" t="s">
        <v>32</v>
      </c>
      <c r="H1907" s="7">
        <v>0.11</v>
      </c>
      <c r="I1907" s="20">
        <v>43400</v>
      </c>
      <c r="J1907" s="20">
        <v>43402</v>
      </c>
      <c r="K1907" s="20"/>
      <c r="L1907" s="20"/>
      <c r="M1907" s="20">
        <v>43488</v>
      </c>
      <c r="N1907" s="20">
        <v>43462</v>
      </c>
      <c r="O1907" s="21">
        <v>26</v>
      </c>
      <c r="P1907" s="21">
        <v>26</v>
      </c>
      <c r="Q1907" s="7">
        <v>2.86</v>
      </c>
      <c r="R1907" s="22">
        <f t="shared" si="87"/>
        <v>2018</v>
      </c>
      <c r="S1907" s="22">
        <f t="shared" si="88"/>
        <v>1</v>
      </c>
      <c r="T1907" s="22">
        <f t="shared" si="89"/>
        <v>1</v>
      </c>
    </row>
    <row r="1908" spans="1:20">
      <c r="A1908" t="s">
        <v>256</v>
      </c>
      <c r="B1908">
        <v>282950682</v>
      </c>
      <c r="C1908" t="s">
        <v>1128</v>
      </c>
      <c r="D1908">
        <v>70010000050</v>
      </c>
      <c r="E1908" t="s">
        <v>29</v>
      </c>
      <c r="F1908" t="s">
        <v>32</v>
      </c>
      <c r="H1908" s="7">
        <v>1054.08</v>
      </c>
      <c r="I1908" s="20">
        <v>43423</v>
      </c>
      <c r="J1908" s="20">
        <v>43423</v>
      </c>
      <c r="K1908" s="20"/>
      <c r="L1908" s="20"/>
      <c r="M1908" s="20">
        <v>43488</v>
      </c>
      <c r="N1908" s="20">
        <v>43483</v>
      </c>
      <c r="O1908" s="21">
        <v>5</v>
      </c>
      <c r="P1908" s="21">
        <v>5</v>
      </c>
      <c r="Q1908" s="7">
        <v>5270.4</v>
      </c>
      <c r="R1908" s="22">
        <f t="shared" si="87"/>
        <v>2018</v>
      </c>
      <c r="S1908" s="22">
        <f t="shared" si="88"/>
        <v>1</v>
      </c>
      <c r="T1908" s="22">
        <f t="shared" si="89"/>
        <v>1</v>
      </c>
    </row>
    <row r="1909" spans="1:20">
      <c r="A1909" t="s">
        <v>241</v>
      </c>
      <c r="B1909">
        <v>12971700153</v>
      </c>
      <c r="C1909">
        <v>9546045720</v>
      </c>
      <c r="D1909">
        <v>70010000050</v>
      </c>
      <c r="E1909" t="s">
        <v>29</v>
      </c>
      <c r="F1909" t="s">
        <v>32</v>
      </c>
      <c r="H1909" s="7">
        <v>439.2</v>
      </c>
      <c r="I1909" s="20">
        <v>43416</v>
      </c>
      <c r="J1909" s="20">
        <v>43417</v>
      </c>
      <c r="K1909" s="20"/>
      <c r="L1909" s="20"/>
      <c r="M1909" s="20">
        <v>43488</v>
      </c>
      <c r="N1909" s="20">
        <v>43477</v>
      </c>
      <c r="O1909" s="21">
        <v>11</v>
      </c>
      <c r="P1909" s="21">
        <v>11</v>
      </c>
      <c r="Q1909" s="7">
        <v>4831.2</v>
      </c>
      <c r="R1909" s="22">
        <f t="shared" si="87"/>
        <v>2018</v>
      </c>
      <c r="S1909" s="22">
        <f t="shared" si="88"/>
        <v>1</v>
      </c>
      <c r="T1909" s="22">
        <f t="shared" si="89"/>
        <v>1</v>
      </c>
    </row>
    <row r="1910" spans="1:20">
      <c r="A1910" t="s">
        <v>49</v>
      </c>
      <c r="B1910">
        <v>2173550282</v>
      </c>
      <c r="C1910" t="s">
        <v>1129</v>
      </c>
      <c r="D1910">
        <v>70010000050</v>
      </c>
      <c r="E1910" t="s">
        <v>29</v>
      </c>
      <c r="F1910" t="s">
        <v>32</v>
      </c>
      <c r="H1910" s="7">
        <v>219.6</v>
      </c>
      <c r="I1910" s="20">
        <v>43434</v>
      </c>
      <c r="J1910" s="20">
        <v>43440</v>
      </c>
      <c r="K1910" s="20"/>
      <c r="L1910" s="20"/>
      <c r="M1910" s="20">
        <v>43488</v>
      </c>
      <c r="N1910" s="20">
        <v>43500</v>
      </c>
      <c r="O1910" s="21">
        <v>-12</v>
      </c>
      <c r="P1910" s="21">
        <v>-12</v>
      </c>
      <c r="Q1910" s="7">
        <v>-2635.2</v>
      </c>
      <c r="R1910" s="22">
        <f t="shared" si="87"/>
        <v>2018</v>
      </c>
      <c r="S1910" s="22">
        <f t="shared" si="88"/>
        <v>1</v>
      </c>
      <c r="T1910" s="22">
        <f t="shared" si="89"/>
        <v>1</v>
      </c>
    </row>
    <row r="1911" spans="1:20">
      <c r="A1911" t="s">
        <v>169</v>
      </c>
      <c r="B1911">
        <v>4068750720</v>
      </c>
      <c r="C1911" t="s">
        <v>1130</v>
      </c>
      <c r="D1911">
        <v>70010000056</v>
      </c>
      <c r="E1911" t="s">
        <v>29</v>
      </c>
      <c r="F1911" t="s">
        <v>32</v>
      </c>
      <c r="H1911" s="7">
        <v>908.54</v>
      </c>
      <c r="I1911" s="20">
        <v>43434</v>
      </c>
      <c r="J1911" s="20">
        <v>43440</v>
      </c>
      <c r="K1911" s="20"/>
      <c r="L1911" s="20"/>
      <c r="M1911" s="20">
        <v>43488</v>
      </c>
      <c r="N1911" s="20">
        <v>43500</v>
      </c>
      <c r="O1911" s="21">
        <v>-12</v>
      </c>
      <c r="P1911" s="21">
        <v>-12</v>
      </c>
      <c r="Q1911" s="7">
        <v>-10902.48</v>
      </c>
      <c r="R1911" s="22">
        <f t="shared" si="87"/>
        <v>2018</v>
      </c>
      <c r="S1911" s="22">
        <f t="shared" si="88"/>
        <v>1</v>
      </c>
      <c r="T1911" s="22">
        <f t="shared" si="89"/>
        <v>1</v>
      </c>
    </row>
    <row r="1912" spans="1:20">
      <c r="A1912" t="s">
        <v>490</v>
      </c>
      <c r="B1912">
        <v>3225090723</v>
      </c>
      <c r="C1912" t="s">
        <v>1131</v>
      </c>
      <c r="D1912">
        <v>70010000050</v>
      </c>
      <c r="E1912" t="s">
        <v>29</v>
      </c>
      <c r="F1912" t="s">
        <v>32</v>
      </c>
      <c r="H1912" s="7">
        <v>8113</v>
      </c>
      <c r="I1912" s="20">
        <v>43433</v>
      </c>
      <c r="J1912" s="20">
        <v>43434</v>
      </c>
      <c r="K1912" s="20"/>
      <c r="L1912" s="20"/>
      <c r="M1912" s="20">
        <v>43488</v>
      </c>
      <c r="N1912" s="20">
        <v>43494</v>
      </c>
      <c r="O1912" s="21">
        <v>-6</v>
      </c>
      <c r="P1912" s="21">
        <v>-6</v>
      </c>
      <c r="Q1912" s="7">
        <v>-48678</v>
      </c>
      <c r="R1912" s="22">
        <f t="shared" si="87"/>
        <v>2018</v>
      </c>
      <c r="S1912" s="22">
        <f t="shared" si="88"/>
        <v>1</v>
      </c>
      <c r="T1912" s="22">
        <f t="shared" si="89"/>
        <v>1</v>
      </c>
    </row>
    <row r="1913" spans="1:20">
      <c r="A1913" t="s">
        <v>227</v>
      </c>
      <c r="B1913">
        <v>6095220726</v>
      </c>
      <c r="C1913" t="s">
        <v>1132</v>
      </c>
      <c r="D1913">
        <v>70010000056</v>
      </c>
      <c r="E1913" t="s">
        <v>29</v>
      </c>
      <c r="F1913" t="s">
        <v>32</v>
      </c>
      <c r="H1913" s="7">
        <v>2256.8000000000002</v>
      </c>
      <c r="I1913" s="20">
        <v>43455</v>
      </c>
      <c r="J1913" s="20">
        <v>43461</v>
      </c>
      <c r="K1913" s="20"/>
      <c r="L1913" s="20"/>
      <c r="M1913" s="20">
        <v>43488</v>
      </c>
      <c r="N1913" s="20">
        <v>43521</v>
      </c>
      <c r="O1913" s="21">
        <v>-33</v>
      </c>
      <c r="P1913" s="21">
        <v>-33</v>
      </c>
      <c r="Q1913" s="7">
        <v>-74474.400000000009</v>
      </c>
      <c r="R1913" s="22">
        <f t="shared" si="87"/>
        <v>2018</v>
      </c>
      <c r="S1913" s="22">
        <f t="shared" si="88"/>
        <v>1</v>
      </c>
      <c r="T1913" s="22">
        <f t="shared" si="89"/>
        <v>1</v>
      </c>
    </row>
    <row r="1914" spans="1:20">
      <c r="A1914" t="s">
        <v>490</v>
      </c>
      <c r="B1914">
        <v>3225090723</v>
      </c>
      <c r="C1914" t="s">
        <v>1133</v>
      </c>
      <c r="D1914">
        <v>70010000050</v>
      </c>
      <c r="E1914" t="s">
        <v>29</v>
      </c>
      <c r="F1914" t="s">
        <v>32</v>
      </c>
      <c r="H1914" s="7">
        <v>922.32</v>
      </c>
      <c r="I1914" s="20">
        <v>43461</v>
      </c>
      <c r="J1914" s="20">
        <v>43462</v>
      </c>
      <c r="K1914" s="20"/>
      <c r="L1914" s="20"/>
      <c r="M1914" s="20">
        <v>43488</v>
      </c>
      <c r="N1914" s="20">
        <v>43522</v>
      </c>
      <c r="O1914" s="21">
        <v>-34</v>
      </c>
      <c r="P1914" s="21">
        <v>-34</v>
      </c>
      <c r="Q1914" s="7">
        <v>-31358.880000000001</v>
      </c>
      <c r="R1914" s="22">
        <f t="shared" si="87"/>
        <v>2018</v>
      </c>
      <c r="S1914" s="22">
        <f t="shared" si="88"/>
        <v>1</v>
      </c>
      <c r="T1914" s="22">
        <f t="shared" si="89"/>
        <v>1</v>
      </c>
    </row>
    <row r="1915" spans="1:20">
      <c r="A1915" t="s">
        <v>238</v>
      </c>
      <c r="B1915">
        <v>3454000724</v>
      </c>
      <c r="C1915">
        <v>208</v>
      </c>
      <c r="D1915">
        <v>70010000058</v>
      </c>
      <c r="E1915" t="s">
        <v>29</v>
      </c>
      <c r="F1915" t="s">
        <v>42</v>
      </c>
      <c r="H1915" s="7">
        <v>104</v>
      </c>
      <c r="I1915" s="20">
        <v>43168</v>
      </c>
      <c r="J1915" s="20">
        <v>43185</v>
      </c>
      <c r="K1915" s="20">
        <v>43185</v>
      </c>
      <c r="L1915" s="20">
        <v>43486</v>
      </c>
      <c r="M1915" s="20">
        <v>43488</v>
      </c>
      <c r="N1915" s="20">
        <v>43245</v>
      </c>
      <c r="O1915" s="21">
        <v>-58</v>
      </c>
      <c r="P1915" s="21">
        <v>0</v>
      </c>
      <c r="Q1915" s="7">
        <v>0</v>
      </c>
      <c r="R1915" s="22">
        <f t="shared" si="87"/>
        <v>2018</v>
      </c>
      <c r="S1915" s="22">
        <f t="shared" si="88"/>
        <v>1</v>
      </c>
      <c r="T1915" s="22">
        <f t="shared" si="89"/>
        <v>1</v>
      </c>
    </row>
    <row r="1916" spans="1:20">
      <c r="A1916" t="s">
        <v>1112</v>
      </c>
      <c r="B1916">
        <v>1434070155</v>
      </c>
      <c r="C1916" t="s">
        <v>1116</v>
      </c>
      <c r="D1916">
        <v>70010000020</v>
      </c>
      <c r="E1916" t="s">
        <v>29</v>
      </c>
      <c r="F1916" t="s">
        <v>32</v>
      </c>
      <c r="H1916" s="7">
        <v>0.06</v>
      </c>
      <c r="I1916" s="20">
        <v>43384</v>
      </c>
      <c r="J1916" s="20">
        <v>43388</v>
      </c>
      <c r="K1916" s="20"/>
      <c r="L1916" s="20"/>
      <c r="M1916" s="20">
        <v>43488</v>
      </c>
      <c r="N1916" s="20">
        <v>43448</v>
      </c>
      <c r="O1916" s="21">
        <v>40</v>
      </c>
      <c r="P1916" s="21">
        <v>40</v>
      </c>
      <c r="Q1916" s="7">
        <v>2.4</v>
      </c>
      <c r="R1916" s="22">
        <f t="shared" si="87"/>
        <v>2018</v>
      </c>
      <c r="S1916" s="22">
        <f t="shared" si="88"/>
        <v>1</v>
      </c>
      <c r="T1916" s="22">
        <f t="shared" si="89"/>
        <v>1</v>
      </c>
    </row>
    <row r="1917" spans="1:20">
      <c r="A1917" t="s">
        <v>33</v>
      </c>
      <c r="B1917">
        <v>8082461008</v>
      </c>
      <c r="C1917">
        <v>18210080</v>
      </c>
      <c r="D1917">
        <v>70010000050</v>
      </c>
      <c r="E1917" t="s">
        <v>29</v>
      </c>
      <c r="F1917" t="s">
        <v>32</v>
      </c>
      <c r="H1917" s="7">
        <v>10936.08</v>
      </c>
      <c r="I1917" s="20">
        <v>43420</v>
      </c>
      <c r="J1917" s="20">
        <v>43420</v>
      </c>
      <c r="K1917" s="20"/>
      <c r="L1917" s="20"/>
      <c r="M1917" s="20">
        <v>43488</v>
      </c>
      <c r="N1917" s="20">
        <v>43480</v>
      </c>
      <c r="O1917" s="21">
        <v>8</v>
      </c>
      <c r="P1917" s="21">
        <v>8</v>
      </c>
      <c r="Q1917" s="7">
        <v>87488.639999999999</v>
      </c>
      <c r="R1917" s="22">
        <f t="shared" si="87"/>
        <v>2018</v>
      </c>
      <c r="S1917" s="22">
        <f t="shared" si="88"/>
        <v>1</v>
      </c>
      <c r="T1917" s="22">
        <f t="shared" si="89"/>
        <v>1</v>
      </c>
    </row>
    <row r="1918" spans="1:20">
      <c r="A1918" t="s">
        <v>238</v>
      </c>
      <c r="B1918">
        <v>3454000724</v>
      </c>
      <c r="C1918">
        <v>856</v>
      </c>
      <c r="D1918">
        <v>70010000050</v>
      </c>
      <c r="E1918" t="s">
        <v>29</v>
      </c>
      <c r="F1918" t="s">
        <v>32</v>
      </c>
      <c r="H1918" s="7">
        <v>775.92</v>
      </c>
      <c r="I1918" s="20">
        <v>43423</v>
      </c>
      <c r="J1918" s="20">
        <v>43424</v>
      </c>
      <c r="K1918" s="20"/>
      <c r="L1918" s="20"/>
      <c r="M1918" s="20">
        <v>43488</v>
      </c>
      <c r="N1918" s="20">
        <v>43484</v>
      </c>
      <c r="O1918" s="21">
        <v>4</v>
      </c>
      <c r="P1918" s="21">
        <v>4</v>
      </c>
      <c r="Q1918" s="7">
        <v>3103.68</v>
      </c>
      <c r="R1918" s="22">
        <f t="shared" si="87"/>
        <v>2018</v>
      </c>
      <c r="S1918" s="22">
        <f t="shared" si="88"/>
        <v>1</v>
      </c>
      <c r="T1918" s="22">
        <f t="shared" si="89"/>
        <v>1</v>
      </c>
    </row>
    <row r="1919" spans="1:20">
      <c r="A1919" t="s">
        <v>33</v>
      </c>
      <c r="B1919">
        <v>8082461008</v>
      </c>
      <c r="C1919">
        <v>18213555</v>
      </c>
      <c r="D1919">
        <v>70010000050</v>
      </c>
      <c r="E1919" t="s">
        <v>29</v>
      </c>
      <c r="F1919" t="s">
        <v>32</v>
      </c>
      <c r="H1919" s="7">
        <v>1260.3800000000001</v>
      </c>
      <c r="I1919" s="20">
        <v>43425</v>
      </c>
      <c r="J1919" s="20">
        <v>43425</v>
      </c>
      <c r="K1919" s="20"/>
      <c r="L1919" s="20"/>
      <c r="M1919" s="20">
        <v>43488</v>
      </c>
      <c r="N1919" s="20">
        <v>43485</v>
      </c>
      <c r="O1919" s="21">
        <v>3</v>
      </c>
      <c r="P1919" s="21">
        <v>3</v>
      </c>
      <c r="Q1919" s="7">
        <v>3781.1400000000003</v>
      </c>
      <c r="R1919" s="22">
        <f t="shared" si="87"/>
        <v>2018</v>
      </c>
      <c r="S1919" s="22">
        <f t="shared" si="88"/>
        <v>1</v>
      </c>
      <c r="T1919" s="22">
        <f t="shared" si="89"/>
        <v>1</v>
      </c>
    </row>
    <row r="1920" spans="1:20">
      <c r="A1920" t="s">
        <v>33</v>
      </c>
      <c r="B1920">
        <v>8082461008</v>
      </c>
      <c r="C1920">
        <v>18197866</v>
      </c>
      <c r="D1920">
        <v>70010000058</v>
      </c>
      <c r="E1920" t="s">
        <v>29</v>
      </c>
      <c r="F1920" t="s">
        <v>42</v>
      </c>
      <c r="H1920" s="7">
        <v>11236.16</v>
      </c>
      <c r="I1920" s="20">
        <v>43402</v>
      </c>
      <c r="J1920" s="20">
        <v>43403</v>
      </c>
      <c r="K1920" s="20"/>
      <c r="L1920" s="20"/>
      <c r="M1920" s="20">
        <v>43488</v>
      </c>
      <c r="N1920" s="20">
        <v>43463</v>
      </c>
      <c r="O1920" s="21">
        <v>25</v>
      </c>
      <c r="P1920" s="21">
        <v>25</v>
      </c>
      <c r="Q1920" s="7">
        <v>280904</v>
      </c>
      <c r="R1920" s="22">
        <f t="shared" si="87"/>
        <v>2018</v>
      </c>
      <c r="S1920" s="22">
        <f t="shared" si="88"/>
        <v>1</v>
      </c>
      <c r="T1920" s="22">
        <f t="shared" si="89"/>
        <v>1</v>
      </c>
    </row>
    <row r="1921" spans="1:20">
      <c r="A1921" t="s">
        <v>33</v>
      </c>
      <c r="B1921">
        <v>8082461008</v>
      </c>
      <c r="C1921">
        <v>18216785</v>
      </c>
      <c r="D1921">
        <v>70010000050</v>
      </c>
      <c r="E1921" t="s">
        <v>29</v>
      </c>
      <c r="F1921" t="s">
        <v>32</v>
      </c>
      <c r="H1921" s="7">
        <v>3162.24</v>
      </c>
      <c r="I1921" s="20">
        <v>43427</v>
      </c>
      <c r="J1921" s="20">
        <v>43427</v>
      </c>
      <c r="K1921" s="20"/>
      <c r="L1921" s="20"/>
      <c r="M1921" s="20">
        <v>43488</v>
      </c>
      <c r="N1921" s="20">
        <v>43487</v>
      </c>
      <c r="O1921" s="21">
        <v>1</v>
      </c>
      <c r="P1921" s="21">
        <v>1</v>
      </c>
      <c r="Q1921" s="7">
        <v>3162.24</v>
      </c>
      <c r="R1921" s="22">
        <f t="shared" si="87"/>
        <v>2018</v>
      </c>
      <c r="S1921" s="22">
        <f t="shared" si="88"/>
        <v>1</v>
      </c>
      <c r="T1921" s="22">
        <f t="shared" si="89"/>
        <v>1</v>
      </c>
    </row>
    <row r="1922" spans="1:20">
      <c r="A1922" t="s">
        <v>380</v>
      </c>
      <c r="B1922">
        <v>1313240424</v>
      </c>
      <c r="C1922" t="s">
        <v>1134</v>
      </c>
      <c r="D1922">
        <v>70010000050</v>
      </c>
      <c r="E1922" t="s">
        <v>29</v>
      </c>
      <c r="F1922" t="s">
        <v>32</v>
      </c>
      <c r="H1922" s="7">
        <v>570.96</v>
      </c>
      <c r="I1922" s="20">
        <v>43412</v>
      </c>
      <c r="J1922" s="20">
        <v>43446</v>
      </c>
      <c r="K1922" s="20"/>
      <c r="L1922" s="20"/>
      <c r="M1922" s="20">
        <v>43488</v>
      </c>
      <c r="N1922" s="20">
        <v>43506</v>
      </c>
      <c r="O1922" s="21">
        <v>-18</v>
      </c>
      <c r="P1922" s="21">
        <v>-18</v>
      </c>
      <c r="Q1922" s="7">
        <v>-10277.280000000001</v>
      </c>
      <c r="R1922" s="22">
        <f t="shared" si="87"/>
        <v>2018</v>
      </c>
      <c r="S1922" s="22">
        <f t="shared" si="88"/>
        <v>1</v>
      </c>
      <c r="T1922" s="22">
        <f t="shared" si="89"/>
        <v>1</v>
      </c>
    </row>
    <row r="1923" spans="1:20">
      <c r="A1923" t="s">
        <v>317</v>
      </c>
      <c r="B1923">
        <v>9238800156</v>
      </c>
      <c r="C1923">
        <v>1024745676</v>
      </c>
      <c r="D1923">
        <v>70010000050</v>
      </c>
      <c r="E1923" t="s">
        <v>29</v>
      </c>
      <c r="F1923" t="s">
        <v>32</v>
      </c>
      <c r="H1923" s="7">
        <v>185.44</v>
      </c>
      <c r="I1923" s="20">
        <v>43446</v>
      </c>
      <c r="J1923" s="20">
        <v>43446</v>
      </c>
      <c r="K1923" s="20"/>
      <c r="L1923" s="20"/>
      <c r="M1923" s="20">
        <v>43488</v>
      </c>
      <c r="N1923" s="20">
        <v>43506</v>
      </c>
      <c r="O1923" s="21">
        <v>-18</v>
      </c>
      <c r="P1923" s="21">
        <v>-18</v>
      </c>
      <c r="Q1923" s="7">
        <v>-3337.92</v>
      </c>
      <c r="R1923" s="22">
        <f t="shared" si="87"/>
        <v>2018</v>
      </c>
      <c r="S1923" s="22">
        <f t="shared" si="88"/>
        <v>1</v>
      </c>
      <c r="T1923" s="22">
        <f t="shared" si="89"/>
        <v>1</v>
      </c>
    </row>
    <row r="1924" spans="1:20">
      <c r="A1924" t="s">
        <v>1112</v>
      </c>
      <c r="B1924">
        <v>1434070155</v>
      </c>
      <c r="C1924" t="s">
        <v>1135</v>
      </c>
      <c r="D1924">
        <v>70010000020</v>
      </c>
      <c r="E1924" t="s">
        <v>29</v>
      </c>
      <c r="F1924" t="s">
        <v>32</v>
      </c>
      <c r="H1924" s="7">
        <v>0.11</v>
      </c>
      <c r="I1924" s="20">
        <v>43430</v>
      </c>
      <c r="J1924" s="20">
        <v>43432</v>
      </c>
      <c r="K1924" s="20"/>
      <c r="L1924" s="20"/>
      <c r="M1924" s="20">
        <v>43488</v>
      </c>
      <c r="N1924" s="20">
        <v>43492</v>
      </c>
      <c r="O1924" s="21">
        <v>-4</v>
      </c>
      <c r="P1924" s="21">
        <v>-4</v>
      </c>
      <c r="Q1924" s="7">
        <v>-0.44</v>
      </c>
      <c r="R1924" s="22">
        <f t="shared" si="87"/>
        <v>2018</v>
      </c>
      <c r="S1924" s="22">
        <f t="shared" si="88"/>
        <v>1</v>
      </c>
      <c r="T1924" s="22">
        <f t="shared" si="89"/>
        <v>1</v>
      </c>
    </row>
    <row r="1925" spans="1:20">
      <c r="A1925" t="s">
        <v>211</v>
      </c>
      <c r="B1925">
        <v>397360488</v>
      </c>
      <c r="C1925" t="s">
        <v>1136</v>
      </c>
      <c r="D1925">
        <v>70010000050</v>
      </c>
      <c r="E1925" t="s">
        <v>29</v>
      </c>
      <c r="F1925" t="s">
        <v>32</v>
      </c>
      <c r="H1925" s="7">
        <v>142.37</v>
      </c>
      <c r="I1925" s="20">
        <v>43432</v>
      </c>
      <c r="J1925" s="20">
        <v>43440</v>
      </c>
      <c r="K1925" s="20"/>
      <c r="L1925" s="20"/>
      <c r="M1925" s="20">
        <v>43488</v>
      </c>
      <c r="N1925" s="20">
        <v>43500</v>
      </c>
      <c r="O1925" s="21">
        <v>-12</v>
      </c>
      <c r="P1925" s="21">
        <v>-12</v>
      </c>
      <c r="Q1925" s="7">
        <v>-1708.44</v>
      </c>
      <c r="R1925" s="22">
        <f t="shared" si="87"/>
        <v>2018</v>
      </c>
      <c r="S1925" s="22">
        <f t="shared" si="88"/>
        <v>1</v>
      </c>
      <c r="T1925" s="22">
        <f t="shared" si="89"/>
        <v>1</v>
      </c>
    </row>
    <row r="1926" spans="1:20">
      <c r="A1926" t="s">
        <v>33</v>
      </c>
      <c r="B1926">
        <v>8082461008</v>
      </c>
      <c r="C1926">
        <v>18219228</v>
      </c>
      <c r="D1926">
        <v>70010000050</v>
      </c>
      <c r="E1926" t="s">
        <v>29</v>
      </c>
      <c r="F1926" t="s">
        <v>32</v>
      </c>
      <c r="H1926" s="7">
        <v>8811.82</v>
      </c>
      <c r="I1926" s="20">
        <v>43432</v>
      </c>
      <c r="J1926" s="20">
        <v>43432</v>
      </c>
      <c r="K1926" s="20"/>
      <c r="L1926" s="20"/>
      <c r="M1926" s="20">
        <v>43488</v>
      </c>
      <c r="N1926" s="20">
        <v>43492</v>
      </c>
      <c r="O1926" s="21">
        <v>-4</v>
      </c>
      <c r="P1926" s="21">
        <v>-4</v>
      </c>
      <c r="Q1926" s="7">
        <v>-35247.279999999999</v>
      </c>
      <c r="R1926" s="22">
        <f t="shared" si="87"/>
        <v>2018</v>
      </c>
      <c r="S1926" s="22">
        <f t="shared" si="88"/>
        <v>1</v>
      </c>
      <c r="T1926" s="22">
        <f t="shared" si="89"/>
        <v>1</v>
      </c>
    </row>
    <row r="1927" spans="1:20">
      <c r="A1927" t="s">
        <v>222</v>
      </c>
      <c r="B1927">
        <v>9158150962</v>
      </c>
      <c r="C1927">
        <v>3900084330</v>
      </c>
      <c r="D1927">
        <v>70010000050</v>
      </c>
      <c r="E1927" t="s">
        <v>29</v>
      </c>
      <c r="F1927" t="s">
        <v>32</v>
      </c>
      <c r="H1927" s="7">
        <v>97.6</v>
      </c>
      <c r="I1927" s="20">
        <v>43430</v>
      </c>
      <c r="J1927" s="20">
        <v>43430</v>
      </c>
      <c r="K1927" s="20"/>
      <c r="L1927" s="20"/>
      <c r="M1927" s="20">
        <v>43488</v>
      </c>
      <c r="N1927" s="20">
        <v>43490</v>
      </c>
      <c r="O1927" s="21">
        <v>-2</v>
      </c>
      <c r="P1927" s="21">
        <v>-2</v>
      </c>
      <c r="Q1927" s="7">
        <v>-195.2</v>
      </c>
      <c r="R1927" s="22">
        <f t="shared" si="87"/>
        <v>2018</v>
      </c>
      <c r="S1927" s="22">
        <f t="shared" si="88"/>
        <v>1</v>
      </c>
      <c r="T1927" s="22">
        <f t="shared" si="89"/>
        <v>1</v>
      </c>
    </row>
    <row r="1928" spans="1:20">
      <c r="A1928" t="s">
        <v>317</v>
      </c>
      <c r="B1928">
        <v>9238800156</v>
      </c>
      <c r="C1928">
        <v>1024734635</v>
      </c>
      <c r="D1928">
        <v>70010000050</v>
      </c>
      <c r="E1928" t="s">
        <v>29</v>
      </c>
      <c r="F1928" t="s">
        <v>32</v>
      </c>
      <c r="H1928" s="7">
        <v>230.58</v>
      </c>
      <c r="I1928" s="20">
        <v>43437</v>
      </c>
      <c r="J1928" s="20">
        <v>43438</v>
      </c>
      <c r="K1928" s="20"/>
      <c r="L1928" s="20"/>
      <c r="M1928" s="20">
        <v>43488</v>
      </c>
      <c r="N1928" s="20">
        <v>43498</v>
      </c>
      <c r="O1928" s="21">
        <v>-10</v>
      </c>
      <c r="P1928" s="21">
        <v>-10</v>
      </c>
      <c r="Q1928" s="7">
        <v>-2305.8000000000002</v>
      </c>
      <c r="R1928" s="22">
        <f t="shared" ref="R1928:R1991" si="90">YEAR(I1928)</f>
        <v>2018</v>
      </c>
      <c r="S1928" s="22">
        <f t="shared" ref="S1928:S1991" si="91">MONTH(M1928)</f>
        <v>1</v>
      </c>
      <c r="T1928" s="22">
        <f t="shared" ref="T1928:T1991" si="92">CEILING(MONTH(M1928)/3,1)</f>
        <v>1</v>
      </c>
    </row>
    <row r="1929" spans="1:20">
      <c r="A1929" t="s">
        <v>227</v>
      </c>
      <c r="B1929">
        <v>6095220726</v>
      </c>
      <c r="C1929" t="s">
        <v>1137</v>
      </c>
      <c r="D1929">
        <v>70010000056</v>
      </c>
      <c r="E1929" t="s">
        <v>29</v>
      </c>
      <c r="F1929" t="s">
        <v>32</v>
      </c>
      <c r="H1929" s="7">
        <v>12199.82</v>
      </c>
      <c r="I1929" s="20">
        <v>43446</v>
      </c>
      <c r="J1929" s="20">
        <v>43452</v>
      </c>
      <c r="K1929" s="20"/>
      <c r="L1929" s="20"/>
      <c r="M1929" s="20">
        <v>43488</v>
      </c>
      <c r="N1929" s="20">
        <v>43512</v>
      </c>
      <c r="O1929" s="21">
        <v>-24</v>
      </c>
      <c r="P1929" s="21">
        <v>-24</v>
      </c>
      <c r="Q1929" s="7">
        <v>-292795.68</v>
      </c>
      <c r="R1929" s="22">
        <f t="shared" si="90"/>
        <v>2018</v>
      </c>
      <c r="S1929" s="22">
        <f t="shared" si="91"/>
        <v>1</v>
      </c>
      <c r="T1929" s="22">
        <f t="shared" si="92"/>
        <v>1</v>
      </c>
    </row>
    <row r="1930" spans="1:20">
      <c r="A1930" t="s">
        <v>431</v>
      </c>
      <c r="B1930">
        <v>3936370752</v>
      </c>
      <c r="C1930" t="s">
        <v>1138</v>
      </c>
      <c r="D1930">
        <v>70010000050</v>
      </c>
      <c r="E1930" t="s">
        <v>29</v>
      </c>
      <c r="F1930" t="s">
        <v>32</v>
      </c>
      <c r="H1930" s="7">
        <v>7808</v>
      </c>
      <c r="I1930" s="20">
        <v>43431</v>
      </c>
      <c r="J1930" s="20">
        <v>43455</v>
      </c>
      <c r="K1930" s="20"/>
      <c r="L1930" s="20"/>
      <c r="M1930" s="20">
        <v>43488</v>
      </c>
      <c r="N1930" s="20">
        <v>43515</v>
      </c>
      <c r="O1930" s="21">
        <v>-27</v>
      </c>
      <c r="P1930" s="21">
        <v>-27</v>
      </c>
      <c r="Q1930" s="7">
        <v>-210816</v>
      </c>
      <c r="R1930" s="22">
        <f t="shared" si="90"/>
        <v>2018</v>
      </c>
      <c r="S1930" s="22">
        <f t="shared" si="91"/>
        <v>1</v>
      </c>
      <c r="T1930" s="22">
        <f t="shared" si="92"/>
        <v>1</v>
      </c>
    </row>
    <row r="1931" spans="1:20">
      <c r="A1931" t="s">
        <v>533</v>
      </c>
      <c r="B1931">
        <v>10994940152</v>
      </c>
      <c r="C1931">
        <v>6100097594</v>
      </c>
      <c r="D1931">
        <v>70010000050</v>
      </c>
      <c r="E1931" t="s">
        <v>29</v>
      </c>
      <c r="F1931" t="s">
        <v>42</v>
      </c>
      <c r="H1931" s="7">
        <v>24912.400000000001</v>
      </c>
      <c r="I1931" s="20">
        <v>43454</v>
      </c>
      <c r="J1931" s="20">
        <v>43455</v>
      </c>
      <c r="K1931" s="20"/>
      <c r="L1931" s="20"/>
      <c r="M1931" s="20">
        <v>43488</v>
      </c>
      <c r="N1931" s="20">
        <v>43515</v>
      </c>
      <c r="O1931" s="21">
        <v>-27</v>
      </c>
      <c r="P1931" s="21">
        <v>-27</v>
      </c>
      <c r="Q1931" s="7">
        <v>-672634.8</v>
      </c>
      <c r="R1931" s="22">
        <f t="shared" si="90"/>
        <v>2018</v>
      </c>
      <c r="S1931" s="22">
        <f t="shared" si="91"/>
        <v>1</v>
      </c>
      <c r="T1931" s="22">
        <f t="shared" si="92"/>
        <v>1</v>
      </c>
    </row>
    <row r="1932" spans="1:20">
      <c r="A1932" t="s">
        <v>533</v>
      </c>
      <c r="B1932">
        <v>10994940152</v>
      </c>
      <c r="C1932">
        <v>6100097595</v>
      </c>
      <c r="D1932">
        <v>70010000050</v>
      </c>
      <c r="E1932" t="s">
        <v>29</v>
      </c>
      <c r="F1932" t="s">
        <v>42</v>
      </c>
      <c r="H1932" s="7">
        <v>6661.2</v>
      </c>
      <c r="I1932" s="20">
        <v>43454</v>
      </c>
      <c r="J1932" s="20">
        <v>43455</v>
      </c>
      <c r="K1932" s="20"/>
      <c r="L1932" s="20"/>
      <c r="M1932" s="20">
        <v>43488</v>
      </c>
      <c r="N1932" s="20">
        <v>43515</v>
      </c>
      <c r="O1932" s="21">
        <v>-27</v>
      </c>
      <c r="P1932" s="21">
        <v>-27</v>
      </c>
      <c r="Q1932" s="7">
        <v>-179852.4</v>
      </c>
      <c r="R1932" s="22">
        <f t="shared" si="90"/>
        <v>2018</v>
      </c>
      <c r="S1932" s="22">
        <f t="shared" si="91"/>
        <v>1</v>
      </c>
      <c r="T1932" s="22">
        <f t="shared" si="92"/>
        <v>1</v>
      </c>
    </row>
    <row r="1933" spans="1:20">
      <c r="A1933" t="s">
        <v>192</v>
      </c>
      <c r="B1933">
        <v>2062730755</v>
      </c>
      <c r="C1933" t="s">
        <v>1139</v>
      </c>
      <c r="D1933">
        <v>70010000050</v>
      </c>
      <c r="E1933" t="s">
        <v>29</v>
      </c>
      <c r="F1933" t="s">
        <v>32</v>
      </c>
      <c r="H1933" s="7">
        <v>114.38</v>
      </c>
      <c r="I1933" s="20">
        <v>43454</v>
      </c>
      <c r="J1933" s="20">
        <v>43461</v>
      </c>
      <c r="K1933" s="20"/>
      <c r="L1933" s="20"/>
      <c r="M1933" s="20">
        <v>43488</v>
      </c>
      <c r="N1933" s="20">
        <v>43521</v>
      </c>
      <c r="O1933" s="21">
        <v>-33</v>
      </c>
      <c r="P1933" s="21">
        <v>-33</v>
      </c>
      <c r="Q1933" s="7">
        <v>-3774.54</v>
      </c>
      <c r="R1933" s="22">
        <f t="shared" si="90"/>
        <v>2018</v>
      </c>
      <c r="S1933" s="22">
        <f t="shared" si="91"/>
        <v>1</v>
      </c>
      <c r="T1933" s="22">
        <f t="shared" si="92"/>
        <v>1</v>
      </c>
    </row>
    <row r="1934" spans="1:20">
      <c r="A1934" t="s">
        <v>431</v>
      </c>
      <c r="B1934">
        <v>3936370752</v>
      </c>
      <c r="C1934" t="s">
        <v>1140</v>
      </c>
      <c r="D1934">
        <v>70010000050</v>
      </c>
      <c r="E1934" t="s">
        <v>29</v>
      </c>
      <c r="F1934" t="s">
        <v>32</v>
      </c>
      <c r="H1934" s="7">
        <v>3904</v>
      </c>
      <c r="I1934" s="20">
        <v>43413</v>
      </c>
      <c r="J1934" s="20">
        <v>43455</v>
      </c>
      <c r="K1934" s="20"/>
      <c r="L1934" s="20"/>
      <c r="M1934" s="20">
        <v>43488</v>
      </c>
      <c r="N1934" s="20">
        <v>43515</v>
      </c>
      <c r="O1934" s="21">
        <v>-27</v>
      </c>
      <c r="P1934" s="21">
        <v>-27</v>
      </c>
      <c r="Q1934" s="7">
        <v>-105408</v>
      </c>
      <c r="R1934" s="22">
        <f t="shared" si="90"/>
        <v>2018</v>
      </c>
      <c r="S1934" s="22">
        <f t="shared" si="91"/>
        <v>1</v>
      </c>
      <c r="T1934" s="22">
        <f t="shared" si="92"/>
        <v>1</v>
      </c>
    </row>
    <row r="1935" spans="1:20">
      <c r="A1935" t="s">
        <v>238</v>
      </c>
      <c r="B1935">
        <v>3454000724</v>
      </c>
      <c r="C1935">
        <v>208</v>
      </c>
      <c r="D1935">
        <v>70010000058</v>
      </c>
      <c r="E1935" t="s">
        <v>29</v>
      </c>
      <c r="F1935" t="s">
        <v>42</v>
      </c>
      <c r="H1935" s="7">
        <v>104</v>
      </c>
      <c r="I1935" s="20">
        <v>43168</v>
      </c>
      <c r="J1935" s="20">
        <v>43185</v>
      </c>
      <c r="K1935" s="20">
        <v>43185</v>
      </c>
      <c r="L1935" s="20">
        <v>43486</v>
      </c>
      <c r="M1935" s="20">
        <v>43488</v>
      </c>
      <c r="N1935" s="20">
        <v>43245</v>
      </c>
      <c r="O1935" s="21">
        <v>-58</v>
      </c>
      <c r="P1935" s="21">
        <v>0</v>
      </c>
      <c r="Q1935" s="7">
        <v>0</v>
      </c>
      <c r="R1935" s="22">
        <f t="shared" si="90"/>
        <v>2018</v>
      </c>
      <c r="S1935" s="22">
        <f t="shared" si="91"/>
        <v>1</v>
      </c>
      <c r="T1935" s="22">
        <f t="shared" si="92"/>
        <v>1</v>
      </c>
    </row>
    <row r="1936" spans="1:20">
      <c r="A1936" t="s">
        <v>1112</v>
      </c>
      <c r="B1936">
        <v>1434070155</v>
      </c>
      <c r="C1936" t="s">
        <v>1113</v>
      </c>
      <c r="D1936">
        <v>70010000020</v>
      </c>
      <c r="E1936" t="s">
        <v>29</v>
      </c>
      <c r="F1936" t="s">
        <v>32</v>
      </c>
      <c r="H1936" s="7">
        <v>0.06</v>
      </c>
      <c r="I1936" s="20">
        <v>43305</v>
      </c>
      <c r="J1936" s="20">
        <v>43305</v>
      </c>
      <c r="K1936" s="20"/>
      <c r="L1936" s="20"/>
      <c r="M1936" s="20">
        <v>43488</v>
      </c>
      <c r="N1936" s="20">
        <v>43365</v>
      </c>
      <c r="O1936" s="21">
        <v>123</v>
      </c>
      <c r="P1936" s="21">
        <v>123</v>
      </c>
      <c r="Q1936" s="7">
        <v>7.38</v>
      </c>
      <c r="R1936" s="22">
        <f t="shared" si="90"/>
        <v>2018</v>
      </c>
      <c r="S1936" s="22">
        <f t="shared" si="91"/>
        <v>1</v>
      </c>
      <c r="T1936" s="22">
        <f t="shared" si="92"/>
        <v>1</v>
      </c>
    </row>
    <row r="1937" spans="1:20">
      <c r="A1937" t="s">
        <v>1112</v>
      </c>
      <c r="B1937">
        <v>1434070155</v>
      </c>
      <c r="C1937" t="s">
        <v>1141</v>
      </c>
      <c r="D1937">
        <v>70010000020</v>
      </c>
      <c r="E1937" t="s">
        <v>29</v>
      </c>
      <c r="F1937" t="s">
        <v>32</v>
      </c>
      <c r="H1937" s="7">
        <v>0.12</v>
      </c>
      <c r="I1937" s="20">
        <v>43307</v>
      </c>
      <c r="J1937" s="20">
        <v>43307</v>
      </c>
      <c r="K1937" s="20"/>
      <c r="L1937" s="20"/>
      <c r="M1937" s="20">
        <v>43488</v>
      </c>
      <c r="N1937" s="20">
        <v>43367</v>
      </c>
      <c r="O1937" s="21">
        <v>121</v>
      </c>
      <c r="P1937" s="21">
        <v>121</v>
      </c>
      <c r="Q1937" s="7">
        <v>14.52</v>
      </c>
      <c r="R1937" s="22">
        <f t="shared" si="90"/>
        <v>2018</v>
      </c>
      <c r="S1937" s="22">
        <f t="shared" si="91"/>
        <v>1</v>
      </c>
      <c r="T1937" s="22">
        <f t="shared" si="92"/>
        <v>1</v>
      </c>
    </row>
    <row r="1938" spans="1:20">
      <c r="A1938" t="s">
        <v>1112</v>
      </c>
      <c r="B1938">
        <v>1434070155</v>
      </c>
      <c r="C1938" t="s">
        <v>1114</v>
      </c>
      <c r="D1938">
        <v>70010000020</v>
      </c>
      <c r="E1938" t="s">
        <v>29</v>
      </c>
      <c r="F1938" t="s">
        <v>32</v>
      </c>
      <c r="H1938" s="7">
        <v>0.05</v>
      </c>
      <c r="I1938" s="20">
        <v>43342</v>
      </c>
      <c r="J1938" s="20">
        <v>43343</v>
      </c>
      <c r="K1938" s="20">
        <v>43343</v>
      </c>
      <c r="L1938" s="20">
        <v>43378</v>
      </c>
      <c r="M1938" s="20">
        <v>43488</v>
      </c>
      <c r="N1938" s="20">
        <v>43403</v>
      </c>
      <c r="O1938" s="21">
        <v>50</v>
      </c>
      <c r="P1938" s="21">
        <v>50</v>
      </c>
      <c r="Q1938" s="7">
        <v>2.5</v>
      </c>
      <c r="R1938" s="22">
        <f t="shared" si="90"/>
        <v>2018</v>
      </c>
      <c r="S1938" s="22">
        <f t="shared" si="91"/>
        <v>1</v>
      </c>
      <c r="T1938" s="22">
        <f t="shared" si="92"/>
        <v>1</v>
      </c>
    </row>
    <row r="1939" spans="1:20">
      <c r="A1939" t="s">
        <v>256</v>
      </c>
      <c r="B1939">
        <v>282950682</v>
      </c>
      <c r="C1939" t="s">
        <v>1142</v>
      </c>
      <c r="D1939">
        <v>70010000050</v>
      </c>
      <c r="E1939" t="s">
        <v>29</v>
      </c>
      <c r="F1939" t="s">
        <v>32</v>
      </c>
      <c r="H1939" s="7">
        <v>847.9</v>
      </c>
      <c r="I1939" s="20">
        <v>43356</v>
      </c>
      <c r="J1939" s="20">
        <v>43356</v>
      </c>
      <c r="K1939" s="20"/>
      <c r="L1939" s="20"/>
      <c r="M1939" s="20">
        <v>43488</v>
      </c>
      <c r="N1939" s="20">
        <v>43416</v>
      </c>
      <c r="O1939" s="21">
        <v>72</v>
      </c>
      <c r="P1939" s="21">
        <v>72</v>
      </c>
      <c r="Q1939" s="7">
        <v>61048.799999999996</v>
      </c>
      <c r="R1939" s="22">
        <f t="shared" si="90"/>
        <v>2018</v>
      </c>
      <c r="S1939" s="22">
        <f t="shared" si="91"/>
        <v>1</v>
      </c>
      <c r="T1939" s="22">
        <f t="shared" si="92"/>
        <v>1</v>
      </c>
    </row>
    <row r="1940" spans="1:20">
      <c r="A1940" t="s">
        <v>315</v>
      </c>
      <c r="B1940">
        <v>1740391204</v>
      </c>
      <c r="C1940">
        <v>12190</v>
      </c>
      <c r="D1940">
        <v>70010000050</v>
      </c>
      <c r="E1940" t="s">
        <v>29</v>
      </c>
      <c r="F1940" t="s">
        <v>32</v>
      </c>
      <c r="H1940" s="7">
        <v>0.12</v>
      </c>
      <c r="I1940" s="20">
        <v>43395</v>
      </c>
      <c r="J1940" s="20">
        <v>43396</v>
      </c>
      <c r="K1940" s="20"/>
      <c r="L1940" s="20"/>
      <c r="M1940" s="20">
        <v>43488</v>
      </c>
      <c r="N1940" s="20">
        <v>43456</v>
      </c>
      <c r="O1940" s="21">
        <v>32</v>
      </c>
      <c r="P1940" s="21">
        <v>32</v>
      </c>
      <c r="Q1940" s="7">
        <v>3.84</v>
      </c>
      <c r="R1940" s="22">
        <f t="shared" si="90"/>
        <v>2018</v>
      </c>
      <c r="S1940" s="22">
        <f t="shared" si="91"/>
        <v>1</v>
      </c>
      <c r="T1940" s="22">
        <f t="shared" si="92"/>
        <v>1</v>
      </c>
    </row>
    <row r="1941" spans="1:20">
      <c r="A1941" t="s">
        <v>33</v>
      </c>
      <c r="B1941">
        <v>8082461008</v>
      </c>
      <c r="C1941">
        <v>18192612</v>
      </c>
      <c r="D1941">
        <v>70010000058</v>
      </c>
      <c r="E1941" t="s">
        <v>29</v>
      </c>
      <c r="F1941" t="s">
        <v>42</v>
      </c>
      <c r="H1941" s="7">
        <v>13115.02</v>
      </c>
      <c r="I1941" s="20">
        <v>43395</v>
      </c>
      <c r="J1941" s="20">
        <v>43396</v>
      </c>
      <c r="K1941" s="20"/>
      <c r="L1941" s="20"/>
      <c r="M1941" s="20">
        <v>43488</v>
      </c>
      <c r="N1941" s="20">
        <v>43456</v>
      </c>
      <c r="O1941" s="21">
        <v>32</v>
      </c>
      <c r="P1941" s="21">
        <v>32</v>
      </c>
      <c r="Q1941" s="7">
        <v>419680.64</v>
      </c>
      <c r="R1941" s="22">
        <f t="shared" si="90"/>
        <v>2018</v>
      </c>
      <c r="S1941" s="22">
        <f t="shared" si="91"/>
        <v>1</v>
      </c>
      <c r="T1941" s="22">
        <f t="shared" si="92"/>
        <v>1</v>
      </c>
    </row>
    <row r="1942" spans="1:20">
      <c r="A1942" t="s">
        <v>33</v>
      </c>
      <c r="B1942">
        <v>8082461008</v>
      </c>
      <c r="C1942">
        <v>18211498</v>
      </c>
      <c r="D1942">
        <v>70010000058</v>
      </c>
      <c r="E1942" t="s">
        <v>29</v>
      </c>
      <c r="F1942" t="s">
        <v>42</v>
      </c>
      <c r="H1942" s="7">
        <v>1917.76</v>
      </c>
      <c r="I1942" s="20">
        <v>43424</v>
      </c>
      <c r="J1942" s="20">
        <v>43425</v>
      </c>
      <c r="K1942" s="20"/>
      <c r="L1942" s="20"/>
      <c r="M1942" s="20">
        <v>43488</v>
      </c>
      <c r="N1942" s="20">
        <v>43485</v>
      </c>
      <c r="O1942" s="21">
        <v>3</v>
      </c>
      <c r="P1942" s="21">
        <v>3</v>
      </c>
      <c r="Q1942" s="7">
        <v>5753.28</v>
      </c>
      <c r="R1942" s="22">
        <f t="shared" si="90"/>
        <v>2018</v>
      </c>
      <c r="S1942" s="22">
        <f t="shared" si="91"/>
        <v>1</v>
      </c>
      <c r="T1942" s="22">
        <f t="shared" si="92"/>
        <v>1</v>
      </c>
    </row>
    <row r="1943" spans="1:20">
      <c r="A1943" t="s">
        <v>49</v>
      </c>
      <c r="B1943">
        <v>2173550282</v>
      </c>
      <c r="C1943" t="s">
        <v>1143</v>
      </c>
      <c r="D1943">
        <v>70010000050</v>
      </c>
      <c r="E1943" t="s">
        <v>29</v>
      </c>
      <c r="F1943" t="s">
        <v>32</v>
      </c>
      <c r="H1943" s="7">
        <v>505.08</v>
      </c>
      <c r="I1943" s="20">
        <v>43419</v>
      </c>
      <c r="J1943" s="20">
        <v>43420</v>
      </c>
      <c r="K1943" s="20"/>
      <c r="L1943" s="20"/>
      <c r="M1943" s="20">
        <v>43488</v>
      </c>
      <c r="N1943" s="20">
        <v>43480</v>
      </c>
      <c r="O1943" s="21">
        <v>8</v>
      </c>
      <c r="P1943" s="21">
        <v>8</v>
      </c>
      <c r="Q1943" s="7">
        <v>4040.64</v>
      </c>
      <c r="R1943" s="22">
        <f t="shared" si="90"/>
        <v>2018</v>
      </c>
      <c r="S1943" s="22">
        <f t="shared" si="91"/>
        <v>1</v>
      </c>
      <c r="T1943" s="22">
        <f t="shared" si="92"/>
        <v>1</v>
      </c>
    </row>
    <row r="1944" spans="1:20">
      <c r="A1944" t="s">
        <v>256</v>
      </c>
      <c r="B1944">
        <v>282950682</v>
      </c>
      <c r="C1944" t="s">
        <v>1144</v>
      </c>
      <c r="D1944">
        <v>70010000050</v>
      </c>
      <c r="E1944" t="s">
        <v>29</v>
      </c>
      <c r="F1944" t="s">
        <v>32</v>
      </c>
      <c r="H1944" s="7">
        <v>944.4</v>
      </c>
      <c r="I1944" s="20">
        <v>43423</v>
      </c>
      <c r="J1944" s="20">
        <v>43423</v>
      </c>
      <c r="K1944" s="20"/>
      <c r="L1944" s="20"/>
      <c r="M1944" s="20">
        <v>43488</v>
      </c>
      <c r="N1944" s="20">
        <v>43483</v>
      </c>
      <c r="O1944" s="21">
        <v>5</v>
      </c>
      <c r="P1944" s="21">
        <v>5</v>
      </c>
      <c r="Q1944" s="7">
        <v>4722</v>
      </c>
      <c r="R1944" s="22">
        <f t="shared" si="90"/>
        <v>2018</v>
      </c>
      <c r="S1944" s="22">
        <f t="shared" si="91"/>
        <v>1</v>
      </c>
      <c r="T1944" s="22">
        <f t="shared" si="92"/>
        <v>1</v>
      </c>
    </row>
    <row r="1945" spans="1:20">
      <c r="A1945" t="s">
        <v>317</v>
      </c>
      <c r="B1945">
        <v>9238800156</v>
      </c>
      <c r="C1945">
        <v>1024733647</v>
      </c>
      <c r="D1945">
        <v>70010000050</v>
      </c>
      <c r="E1945" t="s">
        <v>29</v>
      </c>
      <c r="F1945" t="s">
        <v>32</v>
      </c>
      <c r="H1945" s="7">
        <v>1135.82</v>
      </c>
      <c r="I1945" s="20">
        <v>43434</v>
      </c>
      <c r="J1945" s="20">
        <v>43436</v>
      </c>
      <c r="K1945" s="20"/>
      <c r="L1945" s="20"/>
      <c r="M1945" s="20">
        <v>43488</v>
      </c>
      <c r="N1945" s="20">
        <v>43496</v>
      </c>
      <c r="O1945" s="21">
        <v>-8</v>
      </c>
      <c r="P1945" s="21">
        <v>-8</v>
      </c>
      <c r="Q1945" s="7">
        <v>-9086.56</v>
      </c>
      <c r="R1945" s="22">
        <f t="shared" si="90"/>
        <v>2018</v>
      </c>
      <c r="S1945" s="22">
        <f t="shared" si="91"/>
        <v>1</v>
      </c>
      <c r="T1945" s="22">
        <f t="shared" si="92"/>
        <v>1</v>
      </c>
    </row>
    <row r="1946" spans="1:20">
      <c r="A1946" t="s">
        <v>317</v>
      </c>
      <c r="B1946">
        <v>9238800156</v>
      </c>
      <c r="C1946">
        <v>1024736442</v>
      </c>
      <c r="D1946">
        <v>70010000056</v>
      </c>
      <c r="E1946" t="s">
        <v>29</v>
      </c>
      <c r="F1946" t="s">
        <v>32</v>
      </c>
      <c r="H1946" s="7">
        <v>10582</v>
      </c>
      <c r="I1946" s="20">
        <v>43438</v>
      </c>
      <c r="J1946" s="20">
        <v>43439</v>
      </c>
      <c r="K1946" s="20"/>
      <c r="L1946" s="20"/>
      <c r="M1946" s="20">
        <v>43488</v>
      </c>
      <c r="N1946" s="20">
        <v>43499</v>
      </c>
      <c r="O1946" s="21">
        <v>-11</v>
      </c>
      <c r="P1946" s="21">
        <v>-11</v>
      </c>
      <c r="Q1946" s="7">
        <v>-116402</v>
      </c>
      <c r="R1946" s="22">
        <f t="shared" si="90"/>
        <v>2018</v>
      </c>
      <c r="S1946" s="22">
        <f t="shared" si="91"/>
        <v>1</v>
      </c>
      <c r="T1946" s="22">
        <f t="shared" si="92"/>
        <v>1</v>
      </c>
    </row>
    <row r="1947" spans="1:20">
      <c r="A1947" t="s">
        <v>621</v>
      </c>
      <c r="B1947">
        <v>1258691003</v>
      </c>
      <c r="C1947">
        <v>1180238581</v>
      </c>
      <c r="D1947">
        <v>70010000006</v>
      </c>
      <c r="E1947" t="s">
        <v>29</v>
      </c>
      <c r="F1947" t="s">
        <v>32</v>
      </c>
      <c r="H1947" s="7">
        <v>118.8</v>
      </c>
      <c r="I1947" s="20">
        <v>43430</v>
      </c>
      <c r="J1947" s="20">
        <v>43433</v>
      </c>
      <c r="K1947" s="20"/>
      <c r="L1947" s="20"/>
      <c r="M1947" s="20">
        <v>43488</v>
      </c>
      <c r="N1947" s="20">
        <v>43493</v>
      </c>
      <c r="O1947" s="21">
        <v>-5</v>
      </c>
      <c r="P1947" s="21">
        <v>-5</v>
      </c>
      <c r="Q1947" s="7">
        <v>-594</v>
      </c>
      <c r="R1947" s="22">
        <f t="shared" si="90"/>
        <v>2018</v>
      </c>
      <c r="S1947" s="22">
        <f t="shared" si="91"/>
        <v>1</v>
      </c>
      <c r="T1947" s="22">
        <f t="shared" si="92"/>
        <v>1</v>
      </c>
    </row>
    <row r="1948" spans="1:20">
      <c r="A1948" t="s">
        <v>317</v>
      </c>
      <c r="B1948">
        <v>9238800156</v>
      </c>
      <c r="C1948">
        <v>1024752733</v>
      </c>
      <c r="D1948">
        <v>70010000050</v>
      </c>
      <c r="E1948" t="s">
        <v>29</v>
      </c>
      <c r="F1948" t="s">
        <v>32</v>
      </c>
      <c r="H1948" s="7">
        <v>1509.75</v>
      </c>
      <c r="I1948" s="20">
        <v>43453</v>
      </c>
      <c r="J1948" s="20">
        <v>43453</v>
      </c>
      <c r="K1948" s="20"/>
      <c r="L1948" s="20"/>
      <c r="M1948" s="20">
        <v>43488</v>
      </c>
      <c r="N1948" s="20">
        <v>43513</v>
      </c>
      <c r="O1948" s="21">
        <v>-25</v>
      </c>
      <c r="P1948" s="21">
        <v>-25</v>
      </c>
      <c r="Q1948" s="7">
        <v>-37743.75</v>
      </c>
      <c r="R1948" s="22">
        <f t="shared" si="90"/>
        <v>2018</v>
      </c>
      <c r="S1948" s="22">
        <f t="shared" si="91"/>
        <v>1</v>
      </c>
      <c r="T1948" s="22">
        <f t="shared" si="92"/>
        <v>1</v>
      </c>
    </row>
    <row r="1949" spans="1:20">
      <c r="A1949" t="s">
        <v>621</v>
      </c>
      <c r="B1949">
        <v>1258691003</v>
      </c>
      <c r="C1949">
        <v>1180238967</v>
      </c>
      <c r="D1949">
        <v>70010000050</v>
      </c>
      <c r="E1949" t="s">
        <v>29</v>
      </c>
      <c r="F1949" t="s">
        <v>32</v>
      </c>
      <c r="H1949" s="7">
        <v>522.59</v>
      </c>
      <c r="I1949" s="20">
        <v>43434</v>
      </c>
      <c r="J1949" s="20">
        <v>43437</v>
      </c>
      <c r="K1949" s="20"/>
      <c r="L1949" s="20"/>
      <c r="M1949" s="20">
        <v>43488</v>
      </c>
      <c r="N1949" s="20">
        <v>43497</v>
      </c>
      <c r="O1949" s="21">
        <v>-9</v>
      </c>
      <c r="P1949" s="21">
        <v>-9</v>
      </c>
      <c r="Q1949" s="7">
        <v>-4703.3100000000004</v>
      </c>
      <c r="R1949" s="22">
        <f t="shared" si="90"/>
        <v>2018</v>
      </c>
      <c r="S1949" s="22">
        <f t="shared" si="91"/>
        <v>1</v>
      </c>
      <c r="T1949" s="22">
        <f t="shared" si="92"/>
        <v>1</v>
      </c>
    </row>
    <row r="1950" spans="1:20">
      <c r="A1950" t="s">
        <v>49</v>
      </c>
      <c r="B1950">
        <v>2173550282</v>
      </c>
      <c r="C1950" t="s">
        <v>1145</v>
      </c>
      <c r="D1950">
        <v>70010000050</v>
      </c>
      <c r="E1950" t="s">
        <v>29</v>
      </c>
      <c r="F1950" t="s">
        <v>32</v>
      </c>
      <c r="H1950" s="7">
        <v>536.79999999999995</v>
      </c>
      <c r="I1950" s="20">
        <v>43433</v>
      </c>
      <c r="J1950" s="20">
        <v>43436</v>
      </c>
      <c r="K1950" s="20"/>
      <c r="L1950" s="20"/>
      <c r="M1950" s="20">
        <v>43488</v>
      </c>
      <c r="N1950" s="20">
        <v>43496</v>
      </c>
      <c r="O1950" s="21">
        <v>-8</v>
      </c>
      <c r="P1950" s="21">
        <v>-8</v>
      </c>
      <c r="Q1950" s="7">
        <v>-4294.3999999999996</v>
      </c>
      <c r="R1950" s="22">
        <f t="shared" si="90"/>
        <v>2018</v>
      </c>
      <c r="S1950" s="22">
        <f t="shared" si="91"/>
        <v>1</v>
      </c>
      <c r="T1950" s="22">
        <f t="shared" si="92"/>
        <v>1</v>
      </c>
    </row>
    <row r="1951" spans="1:20">
      <c r="A1951" t="s">
        <v>606</v>
      </c>
      <c r="B1951">
        <v>1296201005</v>
      </c>
      <c r="C1951" t="s">
        <v>1146</v>
      </c>
      <c r="D1951">
        <v>70010000050</v>
      </c>
      <c r="E1951" t="s">
        <v>29</v>
      </c>
      <c r="F1951" t="s">
        <v>32</v>
      </c>
      <c r="H1951" s="7">
        <v>1814.75</v>
      </c>
      <c r="I1951" s="20">
        <v>43427</v>
      </c>
      <c r="J1951" s="20">
        <v>43452</v>
      </c>
      <c r="K1951" s="20"/>
      <c r="L1951" s="20"/>
      <c r="M1951" s="20">
        <v>43488</v>
      </c>
      <c r="N1951" s="20">
        <v>43512</v>
      </c>
      <c r="O1951" s="21">
        <v>-24</v>
      </c>
      <c r="P1951" s="21">
        <v>-24</v>
      </c>
      <c r="Q1951" s="7">
        <v>-43554</v>
      </c>
      <c r="R1951" s="22">
        <f t="shared" si="90"/>
        <v>2018</v>
      </c>
      <c r="S1951" s="22">
        <f t="shared" si="91"/>
        <v>1</v>
      </c>
      <c r="T1951" s="22">
        <f t="shared" si="92"/>
        <v>1</v>
      </c>
    </row>
    <row r="1952" spans="1:20">
      <c r="A1952" t="s">
        <v>606</v>
      </c>
      <c r="B1952">
        <v>1296201005</v>
      </c>
      <c r="C1952" t="s">
        <v>1147</v>
      </c>
      <c r="D1952">
        <v>70010000050</v>
      </c>
      <c r="E1952" t="s">
        <v>29</v>
      </c>
      <c r="F1952" t="s">
        <v>32</v>
      </c>
      <c r="H1952" s="7">
        <v>585.6</v>
      </c>
      <c r="I1952" s="20">
        <v>43427</v>
      </c>
      <c r="J1952" s="20">
        <v>43452</v>
      </c>
      <c r="K1952" s="20"/>
      <c r="L1952" s="20"/>
      <c r="M1952" s="20">
        <v>43488</v>
      </c>
      <c r="N1952" s="20">
        <v>43512</v>
      </c>
      <c r="O1952" s="21">
        <v>-24</v>
      </c>
      <c r="P1952" s="21">
        <v>-24</v>
      </c>
      <c r="Q1952" s="7">
        <v>-14054.400000000001</v>
      </c>
      <c r="R1952" s="22">
        <f t="shared" si="90"/>
        <v>2018</v>
      </c>
      <c r="S1952" s="22">
        <f t="shared" si="91"/>
        <v>1</v>
      </c>
      <c r="T1952" s="22">
        <f t="shared" si="92"/>
        <v>1</v>
      </c>
    </row>
    <row r="1953" spans="1:20">
      <c r="A1953" t="s">
        <v>543</v>
      </c>
      <c r="B1953" t="s">
        <v>544</v>
      </c>
      <c r="C1953">
        <v>1826854</v>
      </c>
      <c r="D1953">
        <v>70010000006</v>
      </c>
      <c r="E1953" t="s">
        <v>29</v>
      </c>
      <c r="F1953" t="s">
        <v>32</v>
      </c>
      <c r="H1953" s="7">
        <v>0.74</v>
      </c>
      <c r="I1953" s="20">
        <v>43452</v>
      </c>
      <c r="J1953" s="20">
        <v>43488</v>
      </c>
      <c r="K1953" s="20"/>
      <c r="L1953" s="20"/>
      <c r="M1953" s="20">
        <v>43488</v>
      </c>
      <c r="N1953" s="20">
        <v>43548</v>
      </c>
      <c r="O1953" s="21">
        <v>-60</v>
      </c>
      <c r="P1953" s="21">
        <v>-60</v>
      </c>
      <c r="Q1953" s="7">
        <v>-44.4</v>
      </c>
      <c r="R1953" s="22">
        <f t="shared" si="90"/>
        <v>2018</v>
      </c>
      <c r="S1953" s="22">
        <f t="shared" si="91"/>
        <v>1</v>
      </c>
      <c r="T1953" s="22">
        <f t="shared" si="92"/>
        <v>1</v>
      </c>
    </row>
    <row r="1954" spans="1:20">
      <c r="A1954" t="s">
        <v>533</v>
      </c>
      <c r="B1954">
        <v>10994940152</v>
      </c>
      <c r="C1954">
        <v>7200011173</v>
      </c>
      <c r="D1954">
        <v>71510000020</v>
      </c>
      <c r="E1954" t="s">
        <v>29</v>
      </c>
      <c r="F1954" t="s">
        <v>30</v>
      </c>
      <c r="H1954" s="7">
        <v>747.25</v>
      </c>
      <c r="I1954" s="20">
        <v>43461</v>
      </c>
      <c r="J1954" s="20">
        <v>43471</v>
      </c>
      <c r="K1954" s="20"/>
      <c r="L1954" s="20"/>
      <c r="M1954" s="20">
        <v>43488</v>
      </c>
      <c r="N1954" s="20">
        <v>43531</v>
      </c>
      <c r="O1954" s="21">
        <v>-43</v>
      </c>
      <c r="P1954" s="21">
        <v>-43</v>
      </c>
      <c r="Q1954" s="7">
        <v>-32131.75</v>
      </c>
      <c r="R1954" s="22">
        <f t="shared" si="90"/>
        <v>2018</v>
      </c>
      <c r="S1954" s="22">
        <f t="shared" si="91"/>
        <v>1</v>
      </c>
      <c r="T1954" s="22">
        <f t="shared" si="92"/>
        <v>1</v>
      </c>
    </row>
    <row r="1955" spans="1:20">
      <c r="A1955" t="s">
        <v>490</v>
      </c>
      <c r="B1955">
        <v>3225090723</v>
      </c>
      <c r="C1955" t="s">
        <v>1148</v>
      </c>
      <c r="D1955">
        <v>70010000050</v>
      </c>
      <c r="E1955" t="s">
        <v>29</v>
      </c>
      <c r="F1955" t="s">
        <v>32</v>
      </c>
      <c r="H1955" s="7">
        <v>897.94</v>
      </c>
      <c r="I1955" s="20">
        <v>43461</v>
      </c>
      <c r="J1955" s="20">
        <v>43462</v>
      </c>
      <c r="K1955" s="20"/>
      <c r="L1955" s="20"/>
      <c r="M1955" s="20">
        <v>43488</v>
      </c>
      <c r="N1955" s="20">
        <v>43522</v>
      </c>
      <c r="O1955" s="21">
        <v>-34</v>
      </c>
      <c r="P1955" s="21">
        <v>-34</v>
      </c>
      <c r="Q1955" s="7">
        <v>-30529.960000000003</v>
      </c>
      <c r="R1955" s="22">
        <f t="shared" si="90"/>
        <v>2018</v>
      </c>
      <c r="S1955" s="22">
        <f t="shared" si="91"/>
        <v>1</v>
      </c>
      <c r="T1955" s="22">
        <f t="shared" si="92"/>
        <v>1</v>
      </c>
    </row>
    <row r="1956" spans="1:20">
      <c r="A1956" t="s">
        <v>490</v>
      </c>
      <c r="B1956">
        <v>3225090723</v>
      </c>
      <c r="C1956" t="s">
        <v>1149</v>
      </c>
      <c r="D1956">
        <v>70010000050</v>
      </c>
      <c r="E1956" t="s">
        <v>29</v>
      </c>
      <c r="F1956" t="s">
        <v>32</v>
      </c>
      <c r="H1956" s="7">
        <v>7054.04</v>
      </c>
      <c r="I1956" s="20">
        <v>43461</v>
      </c>
      <c r="J1956" s="20">
        <v>43462</v>
      </c>
      <c r="K1956" s="20"/>
      <c r="L1956" s="20"/>
      <c r="M1956" s="20">
        <v>43488</v>
      </c>
      <c r="N1956" s="20">
        <v>43522</v>
      </c>
      <c r="O1956" s="21">
        <v>-34</v>
      </c>
      <c r="P1956" s="21">
        <v>-34</v>
      </c>
      <c r="Q1956" s="7">
        <v>-239837.36</v>
      </c>
      <c r="R1956" s="22">
        <f t="shared" si="90"/>
        <v>2018</v>
      </c>
      <c r="S1956" s="22">
        <f t="shared" si="91"/>
        <v>1</v>
      </c>
      <c r="T1956" s="22">
        <f t="shared" si="92"/>
        <v>1</v>
      </c>
    </row>
    <row r="1957" spans="1:20">
      <c r="A1957" t="s">
        <v>315</v>
      </c>
      <c r="B1957">
        <v>1740391204</v>
      </c>
      <c r="C1957">
        <v>12730</v>
      </c>
      <c r="D1957">
        <v>70010000050</v>
      </c>
      <c r="E1957" t="s">
        <v>29</v>
      </c>
      <c r="F1957" t="s">
        <v>32</v>
      </c>
      <c r="H1957" s="7">
        <v>1252.94</v>
      </c>
      <c r="I1957" s="20">
        <v>43465</v>
      </c>
      <c r="J1957" s="20">
        <v>43477</v>
      </c>
      <c r="K1957" s="20"/>
      <c r="L1957" s="20"/>
      <c r="M1957" s="20">
        <v>43488</v>
      </c>
      <c r="N1957" s="20">
        <v>43537</v>
      </c>
      <c r="O1957" s="21">
        <v>-49</v>
      </c>
      <c r="P1957" s="21">
        <v>-49</v>
      </c>
      <c r="Q1957" s="7">
        <v>-61394.060000000005</v>
      </c>
      <c r="R1957" s="22">
        <f t="shared" si="90"/>
        <v>2018</v>
      </c>
      <c r="S1957" s="22">
        <f t="shared" si="91"/>
        <v>1</v>
      </c>
      <c r="T1957" s="22">
        <f t="shared" si="92"/>
        <v>1</v>
      </c>
    </row>
    <row r="1958" spans="1:20">
      <c r="A1958" t="s">
        <v>1112</v>
      </c>
      <c r="B1958">
        <v>1434070155</v>
      </c>
      <c r="C1958" t="s">
        <v>1150</v>
      </c>
      <c r="D1958">
        <v>70010000020</v>
      </c>
      <c r="E1958" t="s">
        <v>29</v>
      </c>
      <c r="F1958" t="s">
        <v>32</v>
      </c>
      <c r="H1958" s="7">
        <v>2.4500000000000002</v>
      </c>
      <c r="I1958" s="20">
        <v>43360</v>
      </c>
      <c r="J1958" s="20">
        <v>43360</v>
      </c>
      <c r="K1958" s="20"/>
      <c r="L1958" s="20"/>
      <c r="M1958" s="20">
        <v>43488</v>
      </c>
      <c r="N1958" s="20">
        <v>43420</v>
      </c>
      <c r="O1958" s="21">
        <v>68</v>
      </c>
      <c r="P1958" s="21">
        <v>68</v>
      </c>
      <c r="Q1958" s="7">
        <v>166.60000000000002</v>
      </c>
      <c r="R1958" s="22">
        <f t="shared" si="90"/>
        <v>2018</v>
      </c>
      <c r="S1958" s="22">
        <f t="shared" si="91"/>
        <v>1</v>
      </c>
      <c r="T1958" s="22">
        <f t="shared" si="92"/>
        <v>1</v>
      </c>
    </row>
    <row r="1959" spans="1:20">
      <c r="A1959" t="s">
        <v>1112</v>
      </c>
      <c r="B1959">
        <v>1434070155</v>
      </c>
      <c r="C1959" t="s">
        <v>1151</v>
      </c>
      <c r="D1959">
        <v>70010000020</v>
      </c>
      <c r="E1959" t="s">
        <v>29</v>
      </c>
      <c r="F1959" t="s">
        <v>32</v>
      </c>
      <c r="H1959" s="7">
        <v>0.06</v>
      </c>
      <c r="I1959" s="20">
        <v>43384</v>
      </c>
      <c r="J1959" s="20">
        <v>43388</v>
      </c>
      <c r="K1959" s="20"/>
      <c r="L1959" s="20"/>
      <c r="M1959" s="20">
        <v>43488</v>
      </c>
      <c r="N1959" s="20">
        <v>43448</v>
      </c>
      <c r="O1959" s="21">
        <v>40</v>
      </c>
      <c r="P1959" s="21">
        <v>40</v>
      </c>
      <c r="Q1959" s="7">
        <v>2.4</v>
      </c>
      <c r="R1959" s="22">
        <f t="shared" si="90"/>
        <v>2018</v>
      </c>
      <c r="S1959" s="22">
        <f t="shared" si="91"/>
        <v>1</v>
      </c>
      <c r="T1959" s="22">
        <f t="shared" si="92"/>
        <v>1</v>
      </c>
    </row>
    <row r="1960" spans="1:20">
      <c r="A1960" t="s">
        <v>33</v>
      </c>
      <c r="B1960">
        <v>8082461008</v>
      </c>
      <c r="C1960">
        <v>18210106</v>
      </c>
      <c r="D1960">
        <v>70010000050</v>
      </c>
      <c r="E1960" t="s">
        <v>29</v>
      </c>
      <c r="F1960" t="s">
        <v>32</v>
      </c>
      <c r="H1960" s="7">
        <v>292.8</v>
      </c>
      <c r="I1960" s="20">
        <v>43420</v>
      </c>
      <c r="J1960" s="20">
        <v>43420</v>
      </c>
      <c r="K1960" s="20"/>
      <c r="L1960" s="20"/>
      <c r="M1960" s="20">
        <v>43488</v>
      </c>
      <c r="N1960" s="20">
        <v>43480</v>
      </c>
      <c r="O1960" s="21">
        <v>8</v>
      </c>
      <c r="P1960" s="21">
        <v>8</v>
      </c>
      <c r="Q1960" s="7">
        <v>2342.4</v>
      </c>
      <c r="R1960" s="22">
        <f t="shared" si="90"/>
        <v>2018</v>
      </c>
      <c r="S1960" s="22">
        <f t="shared" si="91"/>
        <v>1</v>
      </c>
      <c r="T1960" s="22">
        <f t="shared" si="92"/>
        <v>1</v>
      </c>
    </row>
    <row r="1961" spans="1:20">
      <c r="A1961" t="s">
        <v>319</v>
      </c>
      <c r="B1961">
        <v>7435060152</v>
      </c>
      <c r="C1961" t="s">
        <v>1152</v>
      </c>
      <c r="D1961">
        <v>70010000056</v>
      </c>
      <c r="E1961" t="s">
        <v>29</v>
      </c>
      <c r="F1961" t="s">
        <v>32</v>
      </c>
      <c r="H1961" s="7">
        <v>147.68</v>
      </c>
      <c r="I1961" s="20">
        <v>43420</v>
      </c>
      <c r="J1961" s="20">
        <v>43423</v>
      </c>
      <c r="K1961" s="20"/>
      <c r="L1961" s="20"/>
      <c r="M1961" s="20">
        <v>43488</v>
      </c>
      <c r="N1961" s="20">
        <v>43483</v>
      </c>
      <c r="O1961" s="21">
        <v>5</v>
      </c>
      <c r="P1961" s="21">
        <v>5</v>
      </c>
      <c r="Q1961" s="7">
        <v>738.40000000000009</v>
      </c>
      <c r="R1961" s="22">
        <f t="shared" si="90"/>
        <v>2018</v>
      </c>
      <c r="S1961" s="22">
        <f t="shared" si="91"/>
        <v>1</v>
      </c>
      <c r="T1961" s="22">
        <f t="shared" si="92"/>
        <v>1</v>
      </c>
    </row>
    <row r="1962" spans="1:20">
      <c r="A1962" t="s">
        <v>49</v>
      </c>
      <c r="B1962">
        <v>2173550282</v>
      </c>
      <c r="C1962" t="s">
        <v>1153</v>
      </c>
      <c r="D1962">
        <v>70010000050</v>
      </c>
      <c r="E1962" t="s">
        <v>29</v>
      </c>
      <c r="F1962" t="s">
        <v>32</v>
      </c>
      <c r="H1962" s="7">
        <v>878.4</v>
      </c>
      <c r="I1962" s="20">
        <v>43419</v>
      </c>
      <c r="J1962" s="20">
        <v>43420</v>
      </c>
      <c r="K1962" s="20"/>
      <c r="L1962" s="20"/>
      <c r="M1962" s="20">
        <v>43488</v>
      </c>
      <c r="N1962" s="20">
        <v>43480</v>
      </c>
      <c r="O1962" s="21">
        <v>8</v>
      </c>
      <c r="P1962" s="21">
        <v>8</v>
      </c>
      <c r="Q1962" s="7">
        <v>7027.2</v>
      </c>
      <c r="R1962" s="22">
        <f t="shared" si="90"/>
        <v>2018</v>
      </c>
      <c r="S1962" s="22">
        <f t="shared" si="91"/>
        <v>1</v>
      </c>
      <c r="T1962" s="22">
        <f t="shared" si="92"/>
        <v>1</v>
      </c>
    </row>
    <row r="1963" spans="1:20">
      <c r="A1963" t="s">
        <v>1112</v>
      </c>
      <c r="B1963">
        <v>1434070155</v>
      </c>
      <c r="C1963" t="s">
        <v>1121</v>
      </c>
      <c r="D1963">
        <v>70010000020</v>
      </c>
      <c r="E1963" t="s">
        <v>29</v>
      </c>
      <c r="F1963" t="s">
        <v>32</v>
      </c>
      <c r="H1963" s="7">
        <v>2.48</v>
      </c>
      <c r="I1963" s="20">
        <v>43430</v>
      </c>
      <c r="J1963" s="20">
        <v>43431</v>
      </c>
      <c r="K1963" s="20"/>
      <c r="L1963" s="20"/>
      <c r="M1963" s="20">
        <v>43488</v>
      </c>
      <c r="N1963" s="20">
        <v>43491</v>
      </c>
      <c r="O1963" s="21">
        <v>-3</v>
      </c>
      <c r="P1963" s="21">
        <v>-3</v>
      </c>
      <c r="Q1963" s="7">
        <v>-7.4399999999999995</v>
      </c>
      <c r="R1963" s="22">
        <f t="shared" si="90"/>
        <v>2018</v>
      </c>
      <c r="S1963" s="22">
        <f t="shared" si="91"/>
        <v>1</v>
      </c>
      <c r="T1963" s="22">
        <f t="shared" si="92"/>
        <v>1</v>
      </c>
    </row>
    <row r="1964" spans="1:20">
      <c r="A1964" t="s">
        <v>533</v>
      </c>
      <c r="B1964">
        <v>10994940152</v>
      </c>
      <c r="C1964">
        <v>6100096290</v>
      </c>
      <c r="D1964">
        <v>70010000050</v>
      </c>
      <c r="E1964" t="s">
        <v>29</v>
      </c>
      <c r="F1964" t="s">
        <v>42</v>
      </c>
      <c r="H1964" s="7">
        <v>32598.400000000001</v>
      </c>
      <c r="I1964" s="20">
        <v>43444</v>
      </c>
      <c r="J1964" s="20">
        <v>43445</v>
      </c>
      <c r="K1964" s="20"/>
      <c r="L1964" s="20"/>
      <c r="M1964" s="20">
        <v>43488</v>
      </c>
      <c r="N1964" s="20">
        <v>43505</v>
      </c>
      <c r="O1964" s="21">
        <v>-17</v>
      </c>
      <c r="P1964" s="21">
        <v>-17</v>
      </c>
      <c r="Q1964" s="7">
        <v>-554172.80000000005</v>
      </c>
      <c r="R1964" s="22">
        <f t="shared" si="90"/>
        <v>2018</v>
      </c>
      <c r="S1964" s="22">
        <f t="shared" si="91"/>
        <v>1</v>
      </c>
      <c r="T1964" s="22">
        <f t="shared" si="92"/>
        <v>1</v>
      </c>
    </row>
    <row r="1965" spans="1:20">
      <c r="A1965" t="s">
        <v>33</v>
      </c>
      <c r="B1965">
        <v>8082461008</v>
      </c>
      <c r="C1965">
        <v>18219239</v>
      </c>
      <c r="D1965">
        <v>70010000050</v>
      </c>
      <c r="E1965" t="s">
        <v>29</v>
      </c>
      <c r="F1965" t="s">
        <v>32</v>
      </c>
      <c r="H1965" s="7">
        <v>4087.24</v>
      </c>
      <c r="I1965" s="20">
        <v>43432</v>
      </c>
      <c r="J1965" s="20">
        <v>43434</v>
      </c>
      <c r="K1965" s="20"/>
      <c r="L1965" s="20"/>
      <c r="M1965" s="20">
        <v>43488</v>
      </c>
      <c r="N1965" s="20">
        <v>43494</v>
      </c>
      <c r="O1965" s="21">
        <v>-6</v>
      </c>
      <c r="P1965" s="21">
        <v>-6</v>
      </c>
      <c r="Q1965" s="7">
        <v>-24523.439999999999</v>
      </c>
      <c r="R1965" s="22">
        <f t="shared" si="90"/>
        <v>2018</v>
      </c>
      <c r="S1965" s="22">
        <f t="shared" si="91"/>
        <v>1</v>
      </c>
      <c r="T1965" s="22">
        <f t="shared" si="92"/>
        <v>1</v>
      </c>
    </row>
    <row r="1966" spans="1:20">
      <c r="A1966" t="s">
        <v>317</v>
      </c>
      <c r="B1966">
        <v>9238800156</v>
      </c>
      <c r="C1966">
        <v>1024747872</v>
      </c>
      <c r="D1966">
        <v>70010000050</v>
      </c>
      <c r="E1966" t="s">
        <v>29</v>
      </c>
      <c r="F1966" t="s">
        <v>32</v>
      </c>
      <c r="H1966" s="7">
        <v>3367.2</v>
      </c>
      <c r="I1966" s="20">
        <v>43447</v>
      </c>
      <c r="J1966" s="20">
        <v>43447</v>
      </c>
      <c r="K1966" s="20"/>
      <c r="L1966" s="20"/>
      <c r="M1966" s="20">
        <v>43488</v>
      </c>
      <c r="N1966" s="20">
        <v>43507</v>
      </c>
      <c r="O1966" s="21">
        <v>-19</v>
      </c>
      <c r="P1966" s="21">
        <v>-19</v>
      </c>
      <c r="Q1966" s="7">
        <v>-63976.799999999996</v>
      </c>
      <c r="R1966" s="22">
        <f t="shared" si="90"/>
        <v>2018</v>
      </c>
      <c r="S1966" s="22">
        <f t="shared" si="91"/>
        <v>1</v>
      </c>
      <c r="T1966" s="22">
        <f t="shared" si="92"/>
        <v>1</v>
      </c>
    </row>
    <row r="1967" spans="1:20">
      <c r="A1967" t="s">
        <v>490</v>
      </c>
      <c r="B1967">
        <v>3225090723</v>
      </c>
      <c r="C1967" t="s">
        <v>1154</v>
      </c>
      <c r="D1967">
        <v>70010000050</v>
      </c>
      <c r="E1967" t="s">
        <v>29</v>
      </c>
      <c r="F1967" t="s">
        <v>32</v>
      </c>
      <c r="H1967" s="7">
        <v>224.48</v>
      </c>
      <c r="I1967" s="20">
        <v>43433</v>
      </c>
      <c r="J1967" s="20">
        <v>43433</v>
      </c>
      <c r="K1967" s="20"/>
      <c r="L1967" s="20"/>
      <c r="M1967" s="20">
        <v>43488</v>
      </c>
      <c r="N1967" s="20">
        <v>43493</v>
      </c>
      <c r="O1967" s="21">
        <v>-5</v>
      </c>
      <c r="P1967" s="21">
        <v>-5</v>
      </c>
      <c r="Q1967" s="7">
        <v>-1122.3999999999999</v>
      </c>
      <c r="R1967" s="22">
        <f t="shared" si="90"/>
        <v>2018</v>
      </c>
      <c r="S1967" s="22">
        <f t="shared" si="91"/>
        <v>1</v>
      </c>
      <c r="T1967" s="22">
        <f t="shared" si="92"/>
        <v>1</v>
      </c>
    </row>
    <row r="1968" spans="1:20">
      <c r="A1968" t="s">
        <v>306</v>
      </c>
      <c r="B1968">
        <v>3578710729</v>
      </c>
      <c r="C1968">
        <v>5807</v>
      </c>
      <c r="D1968">
        <v>70010000050</v>
      </c>
      <c r="E1968" t="s">
        <v>29</v>
      </c>
      <c r="F1968" t="s">
        <v>32</v>
      </c>
      <c r="H1968" s="7">
        <v>65.88</v>
      </c>
      <c r="I1968" s="20">
        <v>43434</v>
      </c>
      <c r="J1968" s="20">
        <v>43439</v>
      </c>
      <c r="K1968" s="20"/>
      <c r="L1968" s="20"/>
      <c r="M1968" s="20">
        <v>43488</v>
      </c>
      <c r="N1968" s="20">
        <v>43499</v>
      </c>
      <c r="O1968" s="21">
        <v>-11</v>
      </c>
      <c r="P1968" s="21">
        <v>-11</v>
      </c>
      <c r="Q1968" s="7">
        <v>-724.68</v>
      </c>
      <c r="R1968" s="22">
        <f t="shared" si="90"/>
        <v>2018</v>
      </c>
      <c r="S1968" s="22">
        <f t="shared" si="91"/>
        <v>1</v>
      </c>
      <c r="T1968" s="22">
        <f t="shared" si="92"/>
        <v>1</v>
      </c>
    </row>
    <row r="1969" spans="1:20">
      <c r="A1969" t="s">
        <v>227</v>
      </c>
      <c r="B1969">
        <v>6095220726</v>
      </c>
      <c r="C1969" t="s">
        <v>1155</v>
      </c>
      <c r="D1969">
        <v>70010000050</v>
      </c>
      <c r="E1969" t="s">
        <v>29</v>
      </c>
      <c r="F1969" t="s">
        <v>32</v>
      </c>
      <c r="H1969" s="7">
        <v>4738.4799999999996</v>
      </c>
      <c r="I1969" s="20">
        <v>43440</v>
      </c>
      <c r="J1969" s="20">
        <v>43441</v>
      </c>
      <c r="K1969" s="20"/>
      <c r="L1969" s="20"/>
      <c r="M1969" s="20">
        <v>43488</v>
      </c>
      <c r="N1969" s="20">
        <v>43501</v>
      </c>
      <c r="O1969" s="21">
        <v>-13</v>
      </c>
      <c r="P1969" s="21">
        <v>-13</v>
      </c>
      <c r="Q1969" s="7">
        <v>-61600.239999999991</v>
      </c>
      <c r="R1969" s="22">
        <f t="shared" si="90"/>
        <v>2018</v>
      </c>
      <c r="S1969" s="22">
        <f t="shared" si="91"/>
        <v>1</v>
      </c>
      <c r="T1969" s="22">
        <f t="shared" si="92"/>
        <v>1</v>
      </c>
    </row>
    <row r="1970" spans="1:20">
      <c r="A1970" t="s">
        <v>490</v>
      </c>
      <c r="B1970">
        <v>3225090723</v>
      </c>
      <c r="C1970" t="s">
        <v>1156</v>
      </c>
      <c r="D1970">
        <v>70010000050</v>
      </c>
      <c r="E1970" t="s">
        <v>29</v>
      </c>
      <c r="F1970" t="s">
        <v>32</v>
      </c>
      <c r="H1970" s="7">
        <v>76.86</v>
      </c>
      <c r="I1970" s="20">
        <v>43433</v>
      </c>
      <c r="J1970" s="20">
        <v>43434</v>
      </c>
      <c r="K1970" s="20"/>
      <c r="L1970" s="20"/>
      <c r="M1970" s="20">
        <v>43488</v>
      </c>
      <c r="N1970" s="20">
        <v>43494</v>
      </c>
      <c r="O1970" s="21">
        <v>-6</v>
      </c>
      <c r="P1970" s="21">
        <v>-6</v>
      </c>
      <c r="Q1970" s="7">
        <v>-461.15999999999997</v>
      </c>
      <c r="R1970" s="22">
        <f t="shared" si="90"/>
        <v>2018</v>
      </c>
      <c r="S1970" s="22">
        <f t="shared" si="91"/>
        <v>1</v>
      </c>
      <c r="T1970" s="22">
        <f t="shared" si="92"/>
        <v>1</v>
      </c>
    </row>
    <row r="1971" spans="1:20">
      <c r="A1971" t="s">
        <v>621</v>
      </c>
      <c r="B1971">
        <v>1258691003</v>
      </c>
      <c r="C1971">
        <v>1180238966</v>
      </c>
      <c r="D1971">
        <v>70010000065</v>
      </c>
      <c r="E1971" t="s">
        <v>29</v>
      </c>
      <c r="F1971" t="s">
        <v>32</v>
      </c>
      <c r="H1971" s="7">
        <v>589.05999999999995</v>
      </c>
      <c r="I1971" s="20">
        <v>43434</v>
      </c>
      <c r="J1971" s="20">
        <v>43437</v>
      </c>
      <c r="K1971" s="20"/>
      <c r="L1971" s="20"/>
      <c r="M1971" s="20">
        <v>43488</v>
      </c>
      <c r="N1971" s="20">
        <v>43497</v>
      </c>
      <c r="O1971" s="21">
        <v>-9</v>
      </c>
      <c r="P1971" s="21">
        <v>-9</v>
      </c>
      <c r="Q1971" s="7">
        <v>-5301.5399999999991</v>
      </c>
      <c r="R1971" s="22">
        <f t="shared" si="90"/>
        <v>2018</v>
      </c>
      <c r="S1971" s="22">
        <f t="shared" si="91"/>
        <v>1</v>
      </c>
      <c r="T1971" s="22">
        <f t="shared" si="92"/>
        <v>1</v>
      </c>
    </row>
    <row r="1972" spans="1:20">
      <c r="A1972" t="s">
        <v>192</v>
      </c>
      <c r="B1972">
        <v>2062730755</v>
      </c>
      <c r="C1972" t="s">
        <v>1157</v>
      </c>
      <c r="D1972">
        <v>70010000050</v>
      </c>
      <c r="E1972" t="s">
        <v>29</v>
      </c>
      <c r="F1972" t="s">
        <v>32</v>
      </c>
      <c r="H1972" s="7">
        <v>578.28</v>
      </c>
      <c r="I1972" s="20">
        <v>43454</v>
      </c>
      <c r="J1972" s="20">
        <v>43461</v>
      </c>
      <c r="K1972" s="20"/>
      <c r="L1972" s="20"/>
      <c r="M1972" s="20">
        <v>43488</v>
      </c>
      <c r="N1972" s="20">
        <v>43521</v>
      </c>
      <c r="O1972" s="21">
        <v>-33</v>
      </c>
      <c r="P1972" s="21">
        <v>-33</v>
      </c>
      <c r="Q1972" s="7">
        <v>-19083.239999999998</v>
      </c>
      <c r="R1972" s="22">
        <f t="shared" si="90"/>
        <v>2018</v>
      </c>
      <c r="S1972" s="22">
        <f t="shared" si="91"/>
        <v>1</v>
      </c>
      <c r="T1972" s="22">
        <f t="shared" si="92"/>
        <v>1</v>
      </c>
    </row>
    <row r="1973" spans="1:20">
      <c r="A1973" t="s">
        <v>490</v>
      </c>
      <c r="B1973">
        <v>3225090723</v>
      </c>
      <c r="C1973" t="s">
        <v>1158</v>
      </c>
      <c r="D1973">
        <v>70010000050</v>
      </c>
      <c r="E1973" t="s">
        <v>29</v>
      </c>
      <c r="F1973" t="s">
        <v>32</v>
      </c>
      <c r="H1973" s="7">
        <v>323.3</v>
      </c>
      <c r="I1973" s="20">
        <v>43461</v>
      </c>
      <c r="J1973" s="20">
        <v>43462</v>
      </c>
      <c r="K1973" s="20"/>
      <c r="L1973" s="20"/>
      <c r="M1973" s="20">
        <v>43488</v>
      </c>
      <c r="N1973" s="20">
        <v>43522</v>
      </c>
      <c r="O1973" s="21">
        <v>-34</v>
      </c>
      <c r="P1973" s="21">
        <v>-34</v>
      </c>
      <c r="Q1973" s="7">
        <v>-10992.2</v>
      </c>
      <c r="R1973" s="22">
        <f t="shared" si="90"/>
        <v>2018</v>
      </c>
      <c r="S1973" s="22">
        <f t="shared" si="91"/>
        <v>1</v>
      </c>
      <c r="T1973" s="22">
        <f t="shared" si="92"/>
        <v>1</v>
      </c>
    </row>
    <row r="1974" spans="1:20">
      <c r="A1974" t="s">
        <v>490</v>
      </c>
      <c r="B1974">
        <v>3225090723</v>
      </c>
      <c r="C1974" t="s">
        <v>1159</v>
      </c>
      <c r="D1974">
        <v>70010000050</v>
      </c>
      <c r="E1974" t="s">
        <v>29</v>
      </c>
      <c r="F1974" t="s">
        <v>32</v>
      </c>
      <c r="H1974" s="7">
        <v>14765.66</v>
      </c>
      <c r="I1974" s="20">
        <v>43461</v>
      </c>
      <c r="J1974" s="20">
        <v>43462</v>
      </c>
      <c r="K1974" s="20"/>
      <c r="L1974" s="20"/>
      <c r="M1974" s="20">
        <v>43488</v>
      </c>
      <c r="N1974" s="20">
        <v>43522</v>
      </c>
      <c r="O1974" s="21">
        <v>-34</v>
      </c>
      <c r="P1974" s="21">
        <v>-34</v>
      </c>
      <c r="Q1974" s="7">
        <v>-502032.44</v>
      </c>
      <c r="R1974" s="22">
        <f t="shared" si="90"/>
        <v>2018</v>
      </c>
      <c r="S1974" s="22">
        <f t="shared" si="91"/>
        <v>1</v>
      </c>
      <c r="T1974" s="22">
        <f t="shared" si="92"/>
        <v>1</v>
      </c>
    </row>
    <row r="1975" spans="1:20">
      <c r="A1975" t="s">
        <v>33</v>
      </c>
      <c r="B1975">
        <v>8082461008</v>
      </c>
      <c r="C1975">
        <v>18210071</v>
      </c>
      <c r="D1975">
        <v>70010000050</v>
      </c>
      <c r="E1975" t="s">
        <v>29</v>
      </c>
      <c r="F1975" t="s">
        <v>32</v>
      </c>
      <c r="H1975" s="7">
        <v>4446.8999999999996</v>
      </c>
      <c r="I1975" s="20">
        <v>43420</v>
      </c>
      <c r="J1975" s="20">
        <v>43421</v>
      </c>
      <c r="K1975" s="20"/>
      <c r="L1975" s="20"/>
      <c r="M1975" s="20">
        <v>43488</v>
      </c>
      <c r="N1975" s="20">
        <v>43481</v>
      </c>
      <c r="O1975" s="21">
        <v>7</v>
      </c>
      <c r="P1975" s="21">
        <v>7</v>
      </c>
      <c r="Q1975" s="7">
        <v>31128.299999999996</v>
      </c>
      <c r="R1975" s="22">
        <f t="shared" si="90"/>
        <v>2018</v>
      </c>
      <c r="S1975" s="22">
        <f t="shared" si="91"/>
        <v>1</v>
      </c>
      <c r="T1975" s="22">
        <f t="shared" si="92"/>
        <v>1</v>
      </c>
    </row>
    <row r="1976" spans="1:20">
      <c r="A1976" t="s">
        <v>33</v>
      </c>
      <c r="B1976">
        <v>8082461008</v>
      </c>
      <c r="C1976">
        <v>18201969</v>
      </c>
      <c r="D1976">
        <v>70010000058</v>
      </c>
      <c r="E1976" t="s">
        <v>29</v>
      </c>
      <c r="F1976" t="s">
        <v>42</v>
      </c>
      <c r="H1976" s="7">
        <v>8000.72</v>
      </c>
      <c r="I1976" s="20">
        <v>43410</v>
      </c>
      <c r="J1976" s="20">
        <v>43410</v>
      </c>
      <c r="K1976" s="20"/>
      <c r="L1976" s="20"/>
      <c r="M1976" s="20">
        <v>43488</v>
      </c>
      <c r="N1976" s="20">
        <v>43470</v>
      </c>
      <c r="O1976" s="21">
        <v>18</v>
      </c>
      <c r="P1976" s="21">
        <v>18</v>
      </c>
      <c r="Q1976" s="7">
        <v>144012.96</v>
      </c>
      <c r="R1976" s="22">
        <f t="shared" si="90"/>
        <v>2018</v>
      </c>
      <c r="S1976" s="22">
        <f t="shared" si="91"/>
        <v>1</v>
      </c>
      <c r="T1976" s="22">
        <f t="shared" si="92"/>
        <v>1</v>
      </c>
    </row>
    <row r="1977" spans="1:20">
      <c r="A1977" t="s">
        <v>256</v>
      </c>
      <c r="B1977">
        <v>282950682</v>
      </c>
      <c r="C1977" t="s">
        <v>1160</v>
      </c>
      <c r="D1977">
        <v>70010000050</v>
      </c>
      <c r="E1977" t="s">
        <v>29</v>
      </c>
      <c r="F1977" t="s">
        <v>32</v>
      </c>
      <c r="H1977" s="7">
        <v>15811.2</v>
      </c>
      <c r="I1977" s="20">
        <v>43423</v>
      </c>
      <c r="J1977" s="20">
        <v>43423</v>
      </c>
      <c r="K1977" s="20"/>
      <c r="L1977" s="20"/>
      <c r="M1977" s="20">
        <v>43488</v>
      </c>
      <c r="N1977" s="20">
        <v>43483</v>
      </c>
      <c r="O1977" s="21">
        <v>5</v>
      </c>
      <c r="P1977" s="21">
        <v>5</v>
      </c>
      <c r="Q1977" s="7">
        <v>79056</v>
      </c>
      <c r="R1977" s="22">
        <f t="shared" si="90"/>
        <v>2018</v>
      </c>
      <c r="S1977" s="22">
        <f t="shared" si="91"/>
        <v>1</v>
      </c>
      <c r="T1977" s="22">
        <f t="shared" si="92"/>
        <v>1</v>
      </c>
    </row>
    <row r="1978" spans="1:20">
      <c r="A1978" t="s">
        <v>317</v>
      </c>
      <c r="B1978">
        <v>9238800156</v>
      </c>
      <c r="C1978">
        <v>1024733648</v>
      </c>
      <c r="D1978">
        <v>70010000050</v>
      </c>
      <c r="E1978" t="s">
        <v>29</v>
      </c>
      <c r="F1978" t="s">
        <v>32</v>
      </c>
      <c r="H1978" s="7">
        <v>1867.82</v>
      </c>
      <c r="I1978" s="20">
        <v>43434</v>
      </c>
      <c r="J1978" s="20">
        <v>43436</v>
      </c>
      <c r="K1978" s="20"/>
      <c r="L1978" s="20"/>
      <c r="M1978" s="20">
        <v>43488</v>
      </c>
      <c r="N1978" s="20">
        <v>43496</v>
      </c>
      <c r="O1978" s="21">
        <v>-8</v>
      </c>
      <c r="P1978" s="21">
        <v>-8</v>
      </c>
      <c r="Q1978" s="7">
        <v>-14942.56</v>
      </c>
      <c r="R1978" s="22">
        <f t="shared" si="90"/>
        <v>2018</v>
      </c>
      <c r="S1978" s="22">
        <f t="shared" si="91"/>
        <v>1</v>
      </c>
      <c r="T1978" s="22">
        <f t="shared" si="92"/>
        <v>1</v>
      </c>
    </row>
    <row r="1979" spans="1:20">
      <c r="A1979" t="s">
        <v>317</v>
      </c>
      <c r="B1979">
        <v>9238800156</v>
      </c>
      <c r="C1979">
        <v>1024733649</v>
      </c>
      <c r="D1979">
        <v>70010000050</v>
      </c>
      <c r="E1979" t="s">
        <v>29</v>
      </c>
      <c r="F1979" t="s">
        <v>32</v>
      </c>
      <c r="H1979" s="7">
        <v>833.27</v>
      </c>
      <c r="I1979" s="20">
        <v>43434</v>
      </c>
      <c r="J1979" s="20">
        <v>43436</v>
      </c>
      <c r="K1979" s="20"/>
      <c r="L1979" s="20"/>
      <c r="M1979" s="20">
        <v>43488</v>
      </c>
      <c r="N1979" s="20">
        <v>43496</v>
      </c>
      <c r="O1979" s="21">
        <v>-8</v>
      </c>
      <c r="P1979" s="21">
        <v>-8</v>
      </c>
      <c r="Q1979" s="7">
        <v>-6666.16</v>
      </c>
      <c r="R1979" s="22">
        <f t="shared" si="90"/>
        <v>2018</v>
      </c>
      <c r="S1979" s="22">
        <f t="shared" si="91"/>
        <v>1</v>
      </c>
      <c r="T1979" s="22">
        <f t="shared" si="92"/>
        <v>1</v>
      </c>
    </row>
    <row r="1980" spans="1:20">
      <c r="A1980" t="s">
        <v>302</v>
      </c>
      <c r="B1980">
        <v>1994900288</v>
      </c>
      <c r="C1980" t="s">
        <v>1161</v>
      </c>
      <c r="D1980">
        <v>70010000050</v>
      </c>
      <c r="E1980" t="s">
        <v>29</v>
      </c>
      <c r="F1980" t="s">
        <v>32</v>
      </c>
      <c r="H1980" s="7">
        <v>658.8</v>
      </c>
      <c r="I1980" s="20">
        <v>43434</v>
      </c>
      <c r="J1980" s="20">
        <v>43440</v>
      </c>
      <c r="K1980" s="20"/>
      <c r="L1980" s="20"/>
      <c r="M1980" s="20">
        <v>43488</v>
      </c>
      <c r="N1980" s="20">
        <v>43500</v>
      </c>
      <c r="O1980" s="21">
        <v>-12</v>
      </c>
      <c r="P1980" s="21">
        <v>-12</v>
      </c>
      <c r="Q1980" s="7">
        <v>-7905.5999999999995</v>
      </c>
      <c r="R1980" s="22">
        <f t="shared" si="90"/>
        <v>2018</v>
      </c>
      <c r="S1980" s="22">
        <f t="shared" si="91"/>
        <v>1</v>
      </c>
      <c r="T1980" s="22">
        <f t="shared" si="92"/>
        <v>1</v>
      </c>
    </row>
    <row r="1981" spans="1:20">
      <c r="A1981" t="s">
        <v>222</v>
      </c>
      <c r="B1981">
        <v>9158150962</v>
      </c>
      <c r="C1981">
        <v>3900084761</v>
      </c>
      <c r="D1981">
        <v>70010000050</v>
      </c>
      <c r="E1981" t="s">
        <v>29</v>
      </c>
      <c r="F1981" t="s">
        <v>32</v>
      </c>
      <c r="H1981" s="7">
        <v>71.760000000000005</v>
      </c>
      <c r="I1981" s="20">
        <v>43432</v>
      </c>
      <c r="J1981" s="20">
        <v>43434</v>
      </c>
      <c r="K1981" s="20"/>
      <c r="L1981" s="20"/>
      <c r="M1981" s="20">
        <v>43488</v>
      </c>
      <c r="N1981" s="20">
        <v>43494</v>
      </c>
      <c r="O1981" s="21">
        <v>-6</v>
      </c>
      <c r="P1981" s="21">
        <v>-6</v>
      </c>
      <c r="Q1981" s="7">
        <v>-430.56000000000006</v>
      </c>
      <c r="R1981" s="22">
        <f t="shared" si="90"/>
        <v>2018</v>
      </c>
      <c r="S1981" s="22">
        <f t="shared" si="91"/>
        <v>1</v>
      </c>
      <c r="T1981" s="22">
        <f t="shared" si="92"/>
        <v>1</v>
      </c>
    </row>
    <row r="1982" spans="1:20">
      <c r="A1982" t="s">
        <v>222</v>
      </c>
      <c r="B1982">
        <v>9158150962</v>
      </c>
      <c r="C1982">
        <v>3900084980</v>
      </c>
      <c r="D1982">
        <v>70010000050</v>
      </c>
      <c r="E1982" t="s">
        <v>29</v>
      </c>
      <c r="F1982" t="s">
        <v>32</v>
      </c>
      <c r="H1982" s="7">
        <v>1342</v>
      </c>
      <c r="I1982" s="20">
        <v>43433</v>
      </c>
      <c r="J1982" s="20">
        <v>43433</v>
      </c>
      <c r="K1982" s="20"/>
      <c r="L1982" s="20"/>
      <c r="M1982" s="20">
        <v>43488</v>
      </c>
      <c r="N1982" s="20">
        <v>43493</v>
      </c>
      <c r="O1982" s="21">
        <v>-5</v>
      </c>
      <c r="P1982" s="21">
        <v>-5</v>
      </c>
      <c r="Q1982" s="7">
        <v>-6710</v>
      </c>
      <c r="R1982" s="22">
        <f t="shared" si="90"/>
        <v>2018</v>
      </c>
      <c r="S1982" s="22">
        <f t="shared" si="91"/>
        <v>1</v>
      </c>
      <c r="T1982" s="22">
        <f t="shared" si="92"/>
        <v>1</v>
      </c>
    </row>
    <row r="1983" spans="1:20">
      <c r="A1983" t="s">
        <v>380</v>
      </c>
      <c r="B1983">
        <v>1313240424</v>
      </c>
      <c r="C1983" t="s">
        <v>1134</v>
      </c>
      <c r="D1983">
        <v>70010000050</v>
      </c>
      <c r="E1983" t="s">
        <v>29</v>
      </c>
      <c r="F1983" t="s">
        <v>32</v>
      </c>
      <c r="H1983" s="7">
        <v>3797.25</v>
      </c>
      <c r="I1983" s="20">
        <v>43412</v>
      </c>
      <c r="J1983" s="20">
        <v>43446</v>
      </c>
      <c r="K1983" s="20"/>
      <c r="L1983" s="20"/>
      <c r="M1983" s="20">
        <v>43488</v>
      </c>
      <c r="N1983" s="20">
        <v>43506</v>
      </c>
      <c r="O1983" s="21">
        <v>-18</v>
      </c>
      <c r="P1983" s="21">
        <v>-18</v>
      </c>
      <c r="Q1983" s="7">
        <v>-68350.5</v>
      </c>
      <c r="R1983" s="22">
        <f t="shared" si="90"/>
        <v>2018</v>
      </c>
      <c r="S1983" s="22">
        <f t="shared" si="91"/>
        <v>1</v>
      </c>
      <c r="T1983" s="22">
        <f t="shared" si="92"/>
        <v>1</v>
      </c>
    </row>
    <row r="1984" spans="1:20">
      <c r="A1984" t="s">
        <v>241</v>
      </c>
      <c r="B1984">
        <v>12971700153</v>
      </c>
      <c r="C1984">
        <v>9546057733</v>
      </c>
      <c r="D1984">
        <v>70010000050</v>
      </c>
      <c r="E1984" t="s">
        <v>29</v>
      </c>
      <c r="F1984" t="s">
        <v>42</v>
      </c>
      <c r="H1984" s="7">
        <v>3147.6</v>
      </c>
      <c r="I1984" s="20">
        <v>43434</v>
      </c>
      <c r="J1984" s="20">
        <v>43437</v>
      </c>
      <c r="K1984" s="20"/>
      <c r="L1984" s="20"/>
      <c r="M1984" s="20">
        <v>43488</v>
      </c>
      <c r="N1984" s="20">
        <v>43497</v>
      </c>
      <c r="O1984" s="21">
        <v>-9</v>
      </c>
      <c r="P1984" s="21">
        <v>-9</v>
      </c>
      <c r="Q1984" s="7">
        <v>-28328.399999999998</v>
      </c>
      <c r="R1984" s="22">
        <f t="shared" si="90"/>
        <v>2018</v>
      </c>
      <c r="S1984" s="22">
        <f t="shared" si="91"/>
        <v>1</v>
      </c>
      <c r="T1984" s="22">
        <f t="shared" si="92"/>
        <v>1</v>
      </c>
    </row>
    <row r="1985" spans="1:20">
      <c r="A1985" t="s">
        <v>33</v>
      </c>
      <c r="B1985">
        <v>8082461008</v>
      </c>
      <c r="C1985">
        <v>18218252</v>
      </c>
      <c r="D1985">
        <v>70010000050</v>
      </c>
      <c r="E1985" t="s">
        <v>29</v>
      </c>
      <c r="F1985" t="s">
        <v>32</v>
      </c>
      <c r="H1985" s="7">
        <v>1186.69</v>
      </c>
      <c r="I1985" s="20">
        <v>43431</v>
      </c>
      <c r="J1985" s="20">
        <v>43433</v>
      </c>
      <c r="K1985" s="20"/>
      <c r="L1985" s="20"/>
      <c r="M1985" s="20">
        <v>43488</v>
      </c>
      <c r="N1985" s="20">
        <v>43493</v>
      </c>
      <c r="O1985" s="21">
        <v>-5</v>
      </c>
      <c r="P1985" s="21">
        <v>-5</v>
      </c>
      <c r="Q1985" s="7">
        <v>-5933.4500000000007</v>
      </c>
      <c r="R1985" s="22">
        <f t="shared" si="90"/>
        <v>2018</v>
      </c>
      <c r="S1985" s="22">
        <f t="shared" si="91"/>
        <v>1</v>
      </c>
      <c r="T1985" s="22">
        <f t="shared" si="92"/>
        <v>1</v>
      </c>
    </row>
    <row r="1986" spans="1:20">
      <c r="A1986" t="s">
        <v>179</v>
      </c>
      <c r="B1986">
        <v>674840152</v>
      </c>
      <c r="C1986">
        <v>5301974543</v>
      </c>
      <c r="D1986">
        <v>70010000050</v>
      </c>
      <c r="E1986" t="s">
        <v>29</v>
      </c>
      <c r="F1986" t="s">
        <v>32</v>
      </c>
      <c r="H1986" s="7">
        <v>1731.03</v>
      </c>
      <c r="I1986" s="20">
        <v>43434</v>
      </c>
      <c r="J1986" s="20">
        <v>43436</v>
      </c>
      <c r="K1986" s="20"/>
      <c r="L1986" s="20"/>
      <c r="M1986" s="20">
        <v>43488</v>
      </c>
      <c r="N1986" s="20">
        <v>43496</v>
      </c>
      <c r="O1986" s="21">
        <v>-8</v>
      </c>
      <c r="P1986" s="21">
        <v>-8</v>
      </c>
      <c r="Q1986" s="7">
        <v>-13848.24</v>
      </c>
      <c r="R1986" s="22">
        <f t="shared" si="90"/>
        <v>2018</v>
      </c>
      <c r="S1986" s="22">
        <f t="shared" si="91"/>
        <v>1</v>
      </c>
      <c r="T1986" s="22">
        <f t="shared" si="92"/>
        <v>1</v>
      </c>
    </row>
    <row r="1987" spans="1:20">
      <c r="A1987" t="s">
        <v>490</v>
      </c>
      <c r="B1987">
        <v>3225090723</v>
      </c>
      <c r="C1987" t="s">
        <v>1162</v>
      </c>
      <c r="D1987">
        <v>70010000050</v>
      </c>
      <c r="E1987" t="s">
        <v>29</v>
      </c>
      <c r="F1987" t="s">
        <v>32</v>
      </c>
      <c r="H1987" s="7">
        <v>1512.43</v>
      </c>
      <c r="I1987" s="20">
        <v>43433</v>
      </c>
      <c r="J1987" s="20">
        <v>43434</v>
      </c>
      <c r="K1987" s="20"/>
      <c r="L1987" s="20"/>
      <c r="M1987" s="20">
        <v>43488</v>
      </c>
      <c r="N1987" s="20">
        <v>43494</v>
      </c>
      <c r="O1987" s="21">
        <v>-6</v>
      </c>
      <c r="P1987" s="21">
        <v>-6</v>
      </c>
      <c r="Q1987" s="7">
        <v>-9074.58</v>
      </c>
      <c r="R1987" s="22">
        <f t="shared" si="90"/>
        <v>2018</v>
      </c>
      <c r="S1987" s="22">
        <f t="shared" si="91"/>
        <v>1</v>
      </c>
      <c r="T1987" s="22">
        <f t="shared" si="92"/>
        <v>1</v>
      </c>
    </row>
    <row r="1988" spans="1:20">
      <c r="A1988" t="s">
        <v>241</v>
      </c>
      <c r="B1988">
        <v>12971700153</v>
      </c>
      <c r="C1988">
        <v>9546070126</v>
      </c>
      <c r="D1988">
        <v>70010000050</v>
      </c>
      <c r="E1988" t="s">
        <v>29</v>
      </c>
      <c r="F1988" t="s">
        <v>42</v>
      </c>
      <c r="H1988" s="7">
        <v>2903.6</v>
      </c>
      <c r="I1988" s="20">
        <v>43454</v>
      </c>
      <c r="J1988" s="20">
        <v>43455</v>
      </c>
      <c r="K1988" s="20"/>
      <c r="L1988" s="20"/>
      <c r="M1988" s="20">
        <v>43488</v>
      </c>
      <c r="N1988" s="20">
        <v>43515</v>
      </c>
      <c r="O1988" s="21">
        <v>-27</v>
      </c>
      <c r="P1988" s="21">
        <v>-27</v>
      </c>
      <c r="Q1988" s="7">
        <v>-78397.2</v>
      </c>
      <c r="R1988" s="22">
        <f t="shared" si="90"/>
        <v>2018</v>
      </c>
      <c r="S1988" s="22">
        <f t="shared" si="91"/>
        <v>1</v>
      </c>
      <c r="T1988" s="22">
        <f t="shared" si="92"/>
        <v>1</v>
      </c>
    </row>
    <row r="1989" spans="1:20">
      <c r="A1989" t="s">
        <v>490</v>
      </c>
      <c r="B1989">
        <v>3225090723</v>
      </c>
      <c r="C1989" t="s">
        <v>1163</v>
      </c>
      <c r="D1989">
        <v>70010000050</v>
      </c>
      <c r="E1989" t="s">
        <v>29</v>
      </c>
      <c r="F1989" t="s">
        <v>32</v>
      </c>
      <c r="H1989" s="7">
        <v>76.86</v>
      </c>
      <c r="I1989" s="20">
        <v>43461</v>
      </c>
      <c r="J1989" s="20">
        <v>43462</v>
      </c>
      <c r="K1989" s="20"/>
      <c r="L1989" s="20"/>
      <c r="M1989" s="20">
        <v>43488</v>
      </c>
      <c r="N1989" s="20">
        <v>43522</v>
      </c>
      <c r="O1989" s="21">
        <v>-34</v>
      </c>
      <c r="P1989" s="21">
        <v>-34</v>
      </c>
      <c r="Q1989" s="7">
        <v>-2613.2399999999998</v>
      </c>
      <c r="R1989" s="22">
        <f t="shared" si="90"/>
        <v>2018</v>
      </c>
      <c r="S1989" s="22">
        <f t="shared" si="91"/>
        <v>1</v>
      </c>
      <c r="T1989" s="22">
        <f t="shared" si="92"/>
        <v>1</v>
      </c>
    </row>
    <row r="1990" spans="1:20">
      <c r="A1990" t="s">
        <v>1164</v>
      </c>
      <c r="B1990">
        <v>7516911000</v>
      </c>
      <c r="C1990" t="s">
        <v>1165</v>
      </c>
      <c r="D1990">
        <v>71210000105</v>
      </c>
      <c r="E1990" t="s">
        <v>29</v>
      </c>
      <c r="F1990" t="s">
        <v>42</v>
      </c>
      <c r="H1990" s="7">
        <v>298.2</v>
      </c>
      <c r="I1990" s="20">
        <v>43488</v>
      </c>
      <c r="J1990" s="20">
        <v>43488</v>
      </c>
      <c r="K1990" s="20"/>
      <c r="L1990" s="20"/>
      <c r="M1990" s="20">
        <v>43488</v>
      </c>
      <c r="N1990" s="20">
        <v>43548</v>
      </c>
      <c r="O1990" s="21">
        <v>-60</v>
      </c>
      <c r="P1990" s="21">
        <v>-60</v>
      </c>
      <c r="Q1990" s="7">
        <v>-17892</v>
      </c>
      <c r="R1990" s="22">
        <f t="shared" si="90"/>
        <v>2019</v>
      </c>
      <c r="S1990" s="22">
        <f t="shared" si="91"/>
        <v>1</v>
      </c>
      <c r="T1990" s="22">
        <f t="shared" si="92"/>
        <v>1</v>
      </c>
    </row>
    <row r="1991" spans="1:20">
      <c r="A1991" t="s">
        <v>1166</v>
      </c>
      <c r="B1991">
        <v>791570153</v>
      </c>
      <c r="C1991">
        <v>5700004893</v>
      </c>
      <c r="D1991">
        <v>70010000006</v>
      </c>
      <c r="E1991" t="s">
        <v>29</v>
      </c>
      <c r="F1991" t="s">
        <v>32</v>
      </c>
      <c r="H1991" s="7">
        <v>0.01</v>
      </c>
      <c r="I1991" s="20">
        <v>43360</v>
      </c>
      <c r="J1991" s="20">
        <v>43385</v>
      </c>
      <c r="K1991" s="20"/>
      <c r="L1991" s="20"/>
      <c r="M1991" s="20">
        <v>43488</v>
      </c>
      <c r="N1991" s="20">
        <v>43445</v>
      </c>
      <c r="O1991" s="21">
        <v>43</v>
      </c>
      <c r="P1991" s="21">
        <v>43</v>
      </c>
      <c r="Q1991" s="7">
        <v>0.43</v>
      </c>
      <c r="R1991" s="22">
        <f t="shared" si="90"/>
        <v>2018</v>
      </c>
      <c r="S1991" s="22">
        <f t="shared" si="91"/>
        <v>1</v>
      </c>
      <c r="T1991" s="22">
        <f t="shared" si="92"/>
        <v>1</v>
      </c>
    </row>
    <row r="1992" spans="1:20">
      <c r="A1992" t="s">
        <v>33</v>
      </c>
      <c r="B1992">
        <v>8082461008</v>
      </c>
      <c r="C1992">
        <v>18211986</v>
      </c>
      <c r="D1992">
        <v>70010000050</v>
      </c>
      <c r="E1992" t="s">
        <v>29</v>
      </c>
      <c r="F1992" t="s">
        <v>32</v>
      </c>
      <c r="H1992" s="7">
        <v>9135.36</v>
      </c>
      <c r="I1992" s="20">
        <v>43424</v>
      </c>
      <c r="J1992" s="20">
        <v>43424</v>
      </c>
      <c r="K1992" s="20"/>
      <c r="L1992" s="20"/>
      <c r="M1992" s="20">
        <v>43488</v>
      </c>
      <c r="N1992" s="20">
        <v>43484</v>
      </c>
      <c r="O1992" s="21">
        <v>4</v>
      </c>
      <c r="P1992" s="21">
        <v>4</v>
      </c>
      <c r="Q1992" s="7">
        <v>36541.440000000002</v>
      </c>
      <c r="R1992" s="22">
        <f t="shared" ref="R1992:R2055" si="93">YEAR(I1992)</f>
        <v>2018</v>
      </c>
      <c r="S1992" s="22">
        <f t="shared" ref="S1992:S2055" si="94">MONTH(M1992)</f>
        <v>1</v>
      </c>
      <c r="T1992" s="22">
        <f t="shared" ref="T1992:T2055" si="95">CEILING(MONTH(M1992)/3,1)</f>
        <v>1</v>
      </c>
    </row>
    <row r="1993" spans="1:20">
      <c r="A1993" t="s">
        <v>33</v>
      </c>
      <c r="B1993">
        <v>8082461008</v>
      </c>
      <c r="C1993">
        <v>18211494</v>
      </c>
      <c r="D1993">
        <v>70010000058</v>
      </c>
      <c r="E1993" t="s">
        <v>29</v>
      </c>
      <c r="F1993" t="s">
        <v>42</v>
      </c>
      <c r="H1993" s="7">
        <v>15301.1</v>
      </c>
      <c r="I1993" s="20">
        <v>43424</v>
      </c>
      <c r="J1993" s="20">
        <v>43425</v>
      </c>
      <c r="K1993" s="20"/>
      <c r="L1993" s="20"/>
      <c r="M1993" s="20">
        <v>43488</v>
      </c>
      <c r="N1993" s="20">
        <v>43485</v>
      </c>
      <c r="O1993" s="21">
        <v>3</v>
      </c>
      <c r="P1993" s="21">
        <v>3</v>
      </c>
      <c r="Q1993" s="7">
        <v>45903.3</v>
      </c>
      <c r="R1993" s="22">
        <f t="shared" si="93"/>
        <v>2018</v>
      </c>
      <c r="S1993" s="22">
        <f t="shared" si="94"/>
        <v>1</v>
      </c>
      <c r="T1993" s="22">
        <f t="shared" si="95"/>
        <v>1</v>
      </c>
    </row>
    <row r="1994" spans="1:20">
      <c r="A1994" t="s">
        <v>33</v>
      </c>
      <c r="B1994">
        <v>8082461008</v>
      </c>
      <c r="C1994">
        <v>18201969</v>
      </c>
      <c r="D1994">
        <v>70010000056</v>
      </c>
      <c r="E1994" t="s">
        <v>29</v>
      </c>
      <c r="F1994" t="s">
        <v>42</v>
      </c>
      <c r="H1994" s="7">
        <v>3224</v>
      </c>
      <c r="I1994" s="20">
        <v>43410</v>
      </c>
      <c r="J1994" s="20">
        <v>43410</v>
      </c>
      <c r="K1994" s="20"/>
      <c r="L1994" s="20"/>
      <c r="M1994" s="20">
        <v>43488</v>
      </c>
      <c r="N1994" s="20">
        <v>43470</v>
      </c>
      <c r="O1994" s="21">
        <v>18</v>
      </c>
      <c r="P1994" s="21">
        <v>18</v>
      </c>
      <c r="Q1994" s="7">
        <v>58032</v>
      </c>
      <c r="R1994" s="22">
        <f t="shared" si="93"/>
        <v>2018</v>
      </c>
      <c r="S1994" s="22">
        <f t="shared" si="94"/>
        <v>1</v>
      </c>
      <c r="T1994" s="22">
        <f t="shared" si="95"/>
        <v>1</v>
      </c>
    </row>
    <row r="1995" spans="1:20">
      <c r="A1995" t="s">
        <v>238</v>
      </c>
      <c r="B1995">
        <v>3454000724</v>
      </c>
      <c r="C1995">
        <v>857</v>
      </c>
      <c r="D1995">
        <v>70010000058</v>
      </c>
      <c r="E1995" t="s">
        <v>29</v>
      </c>
      <c r="F1995" t="s">
        <v>32</v>
      </c>
      <c r="H1995" s="7">
        <v>702</v>
      </c>
      <c r="I1995" s="20">
        <v>43423</v>
      </c>
      <c r="J1995" s="20">
        <v>43424</v>
      </c>
      <c r="K1995" s="20"/>
      <c r="L1995" s="20"/>
      <c r="M1995" s="20">
        <v>43488</v>
      </c>
      <c r="N1995" s="20">
        <v>43484</v>
      </c>
      <c r="O1995" s="21">
        <v>4</v>
      </c>
      <c r="P1995" s="21">
        <v>4</v>
      </c>
      <c r="Q1995" s="7">
        <v>2808</v>
      </c>
      <c r="R1995" s="22">
        <f t="shared" si="93"/>
        <v>2018</v>
      </c>
      <c r="S1995" s="22">
        <f t="shared" si="94"/>
        <v>1</v>
      </c>
      <c r="T1995" s="22">
        <f t="shared" si="95"/>
        <v>1</v>
      </c>
    </row>
    <row r="1996" spans="1:20">
      <c r="A1996" t="s">
        <v>238</v>
      </c>
      <c r="B1996">
        <v>3454000724</v>
      </c>
      <c r="C1996">
        <v>886</v>
      </c>
      <c r="D1996">
        <v>70010000050</v>
      </c>
      <c r="E1996" t="s">
        <v>29</v>
      </c>
      <c r="F1996" t="s">
        <v>32</v>
      </c>
      <c r="H1996" s="7">
        <v>1085.8</v>
      </c>
      <c r="I1996" s="20">
        <v>43423</v>
      </c>
      <c r="J1996" s="20">
        <v>43424</v>
      </c>
      <c r="K1996" s="20"/>
      <c r="L1996" s="20"/>
      <c r="M1996" s="20">
        <v>43488</v>
      </c>
      <c r="N1996" s="20">
        <v>43484</v>
      </c>
      <c r="O1996" s="21">
        <v>4</v>
      </c>
      <c r="P1996" s="21">
        <v>4</v>
      </c>
      <c r="Q1996" s="7">
        <v>4343.2</v>
      </c>
      <c r="R1996" s="22">
        <f t="shared" si="93"/>
        <v>2018</v>
      </c>
      <c r="S1996" s="22">
        <f t="shared" si="94"/>
        <v>1</v>
      </c>
      <c r="T1996" s="22">
        <f t="shared" si="95"/>
        <v>1</v>
      </c>
    </row>
    <row r="1997" spans="1:20">
      <c r="A1997" t="s">
        <v>1167</v>
      </c>
      <c r="B1997">
        <v>1802940484</v>
      </c>
      <c r="C1997">
        <v>2118034632</v>
      </c>
      <c r="D1997">
        <v>70010000036</v>
      </c>
      <c r="E1997" t="s">
        <v>29</v>
      </c>
      <c r="F1997" t="s">
        <v>32</v>
      </c>
      <c r="H1997" s="7">
        <v>17.13</v>
      </c>
      <c r="I1997" s="20">
        <v>43413</v>
      </c>
      <c r="J1997" s="20">
        <v>43414</v>
      </c>
      <c r="K1997" s="20"/>
      <c r="L1997" s="20"/>
      <c r="M1997" s="20">
        <v>43488</v>
      </c>
      <c r="N1997" s="20">
        <v>43474</v>
      </c>
      <c r="O1997" s="21">
        <v>14</v>
      </c>
      <c r="P1997" s="21">
        <v>14</v>
      </c>
      <c r="Q1997" s="7">
        <v>239.82</v>
      </c>
      <c r="R1997" s="22">
        <f t="shared" si="93"/>
        <v>2018</v>
      </c>
      <c r="S1997" s="22">
        <f t="shared" si="94"/>
        <v>1</v>
      </c>
      <c r="T1997" s="22">
        <f t="shared" si="95"/>
        <v>1</v>
      </c>
    </row>
    <row r="1998" spans="1:20">
      <c r="A1998" t="s">
        <v>319</v>
      </c>
      <c r="B1998">
        <v>7435060152</v>
      </c>
      <c r="C1998" t="s">
        <v>1168</v>
      </c>
      <c r="D1998">
        <v>70010000050</v>
      </c>
      <c r="E1998" t="s">
        <v>29</v>
      </c>
      <c r="F1998" t="s">
        <v>32</v>
      </c>
      <c r="H1998" s="7">
        <v>47.21</v>
      </c>
      <c r="I1998" s="20">
        <v>43424</v>
      </c>
      <c r="J1998" s="20">
        <v>43426</v>
      </c>
      <c r="K1998" s="20"/>
      <c r="L1998" s="20"/>
      <c r="M1998" s="20">
        <v>43488</v>
      </c>
      <c r="N1998" s="20">
        <v>43486</v>
      </c>
      <c r="O1998" s="21">
        <v>2</v>
      </c>
      <c r="P1998" s="21">
        <v>2</v>
      </c>
      <c r="Q1998" s="7">
        <v>94.42</v>
      </c>
      <c r="R1998" s="22">
        <f t="shared" si="93"/>
        <v>2018</v>
      </c>
      <c r="S1998" s="22">
        <f t="shared" si="94"/>
        <v>1</v>
      </c>
      <c r="T1998" s="22">
        <f t="shared" si="95"/>
        <v>1</v>
      </c>
    </row>
    <row r="1999" spans="1:20">
      <c r="A1999" t="s">
        <v>179</v>
      </c>
      <c r="B1999">
        <v>674840152</v>
      </c>
      <c r="C1999">
        <v>5301965509</v>
      </c>
      <c r="D1999">
        <v>70010000050</v>
      </c>
      <c r="E1999" t="s">
        <v>29</v>
      </c>
      <c r="F1999" t="s">
        <v>32</v>
      </c>
      <c r="H1999" s="7">
        <v>139.08000000000001</v>
      </c>
      <c r="I1999" s="20">
        <v>43403</v>
      </c>
      <c r="J1999" s="20">
        <v>43404</v>
      </c>
      <c r="K1999" s="20"/>
      <c r="L1999" s="20"/>
      <c r="M1999" s="20">
        <v>43488</v>
      </c>
      <c r="N1999" s="20">
        <v>43464</v>
      </c>
      <c r="O1999" s="21">
        <v>24</v>
      </c>
      <c r="P1999" s="21">
        <v>24</v>
      </c>
      <c r="Q1999" s="7">
        <v>3337.92</v>
      </c>
      <c r="R1999" s="22">
        <f t="shared" si="93"/>
        <v>2018</v>
      </c>
      <c r="S1999" s="22">
        <f t="shared" si="94"/>
        <v>1</v>
      </c>
      <c r="T1999" s="22">
        <f t="shared" si="95"/>
        <v>1</v>
      </c>
    </row>
    <row r="2000" spans="1:20">
      <c r="A2000" t="s">
        <v>197</v>
      </c>
      <c r="B2000">
        <v>5297730961</v>
      </c>
      <c r="C2000">
        <v>114162</v>
      </c>
      <c r="D2000">
        <v>70010000050</v>
      </c>
      <c r="E2000" t="s">
        <v>29</v>
      </c>
      <c r="F2000" t="s">
        <v>32</v>
      </c>
      <c r="H2000" s="7">
        <v>1255.3800000000001</v>
      </c>
      <c r="I2000" s="20">
        <v>43413</v>
      </c>
      <c r="J2000" s="20">
        <v>43424</v>
      </c>
      <c r="K2000" s="20"/>
      <c r="L2000" s="20"/>
      <c r="M2000" s="20">
        <v>43488</v>
      </c>
      <c r="N2000" s="20">
        <v>43484</v>
      </c>
      <c r="O2000" s="21">
        <v>4</v>
      </c>
      <c r="P2000" s="21">
        <v>4</v>
      </c>
      <c r="Q2000" s="7">
        <v>5021.5200000000004</v>
      </c>
      <c r="R2000" s="22">
        <f t="shared" si="93"/>
        <v>2018</v>
      </c>
      <c r="S2000" s="22">
        <f t="shared" si="94"/>
        <v>1</v>
      </c>
      <c r="T2000" s="22">
        <f t="shared" si="95"/>
        <v>1</v>
      </c>
    </row>
    <row r="2001" spans="1:20">
      <c r="A2001" t="s">
        <v>317</v>
      </c>
      <c r="B2001">
        <v>9238800156</v>
      </c>
      <c r="C2001">
        <v>1024733471</v>
      </c>
      <c r="D2001">
        <v>70010000050</v>
      </c>
      <c r="E2001" t="s">
        <v>29</v>
      </c>
      <c r="F2001" t="s">
        <v>32</v>
      </c>
      <c r="H2001" s="7">
        <v>355.68</v>
      </c>
      <c r="I2001" s="20">
        <v>43434</v>
      </c>
      <c r="J2001" s="20">
        <v>43436</v>
      </c>
      <c r="K2001" s="20"/>
      <c r="L2001" s="20"/>
      <c r="M2001" s="20">
        <v>43488</v>
      </c>
      <c r="N2001" s="20">
        <v>43496</v>
      </c>
      <c r="O2001" s="21">
        <v>-8</v>
      </c>
      <c r="P2001" s="21">
        <v>-8</v>
      </c>
      <c r="Q2001" s="7">
        <v>-2845.44</v>
      </c>
      <c r="R2001" s="22">
        <f t="shared" si="93"/>
        <v>2018</v>
      </c>
      <c r="S2001" s="22">
        <f t="shared" si="94"/>
        <v>1</v>
      </c>
      <c r="T2001" s="22">
        <f t="shared" si="95"/>
        <v>1</v>
      </c>
    </row>
    <row r="2002" spans="1:20">
      <c r="A2002" t="s">
        <v>1112</v>
      </c>
      <c r="B2002">
        <v>1434070155</v>
      </c>
      <c r="C2002" t="s">
        <v>1169</v>
      </c>
      <c r="D2002">
        <v>70010000020</v>
      </c>
      <c r="E2002" t="s">
        <v>29</v>
      </c>
      <c r="F2002" t="s">
        <v>32</v>
      </c>
      <c r="H2002" s="7">
        <v>0.02</v>
      </c>
      <c r="I2002" s="20">
        <v>43431</v>
      </c>
      <c r="J2002" s="20">
        <v>43434</v>
      </c>
      <c r="K2002" s="20"/>
      <c r="L2002" s="20"/>
      <c r="M2002" s="20">
        <v>43488</v>
      </c>
      <c r="N2002" s="20">
        <v>43494</v>
      </c>
      <c r="O2002" s="21">
        <v>-6</v>
      </c>
      <c r="P2002" s="21">
        <v>-6</v>
      </c>
      <c r="Q2002" s="7">
        <v>-0.12</v>
      </c>
      <c r="R2002" s="22">
        <f t="shared" si="93"/>
        <v>2018</v>
      </c>
      <c r="S2002" s="22">
        <f t="shared" si="94"/>
        <v>1</v>
      </c>
      <c r="T2002" s="22">
        <f t="shared" si="95"/>
        <v>1</v>
      </c>
    </row>
    <row r="2003" spans="1:20">
      <c r="A2003" t="s">
        <v>490</v>
      </c>
      <c r="B2003">
        <v>3225090723</v>
      </c>
      <c r="C2003" t="s">
        <v>1170</v>
      </c>
      <c r="D2003">
        <v>70010000050</v>
      </c>
      <c r="E2003" t="s">
        <v>29</v>
      </c>
      <c r="F2003" t="s">
        <v>32</v>
      </c>
      <c r="H2003" s="7">
        <v>468.48</v>
      </c>
      <c r="I2003" s="20">
        <v>43433</v>
      </c>
      <c r="J2003" s="20">
        <v>43433</v>
      </c>
      <c r="K2003" s="20"/>
      <c r="L2003" s="20"/>
      <c r="M2003" s="20">
        <v>43488</v>
      </c>
      <c r="N2003" s="20">
        <v>43493</v>
      </c>
      <c r="O2003" s="21">
        <v>-5</v>
      </c>
      <c r="P2003" s="21">
        <v>-5</v>
      </c>
      <c r="Q2003" s="7">
        <v>-2342.4</v>
      </c>
      <c r="R2003" s="22">
        <f t="shared" si="93"/>
        <v>2018</v>
      </c>
      <c r="S2003" s="22">
        <f t="shared" si="94"/>
        <v>1</v>
      </c>
      <c r="T2003" s="22">
        <f t="shared" si="95"/>
        <v>1</v>
      </c>
    </row>
    <row r="2004" spans="1:20">
      <c r="A2004" t="s">
        <v>189</v>
      </c>
      <c r="B2004">
        <v>221360746</v>
      </c>
      <c r="C2004" t="s">
        <v>1171</v>
      </c>
      <c r="D2004">
        <v>70010000050</v>
      </c>
      <c r="E2004" t="s">
        <v>29</v>
      </c>
      <c r="F2004" t="s">
        <v>32</v>
      </c>
      <c r="H2004" s="7">
        <v>477.85</v>
      </c>
      <c r="I2004" s="20">
        <v>43430</v>
      </c>
      <c r="J2004" s="20">
        <v>43440</v>
      </c>
      <c r="K2004" s="20"/>
      <c r="L2004" s="20"/>
      <c r="M2004" s="20">
        <v>43488</v>
      </c>
      <c r="N2004" s="20">
        <v>43500</v>
      </c>
      <c r="O2004" s="21">
        <v>-12</v>
      </c>
      <c r="P2004" s="21">
        <v>-12</v>
      </c>
      <c r="Q2004" s="7">
        <v>-5734.2000000000007</v>
      </c>
      <c r="R2004" s="22">
        <f t="shared" si="93"/>
        <v>2018</v>
      </c>
      <c r="S2004" s="22">
        <f t="shared" si="94"/>
        <v>1</v>
      </c>
      <c r="T2004" s="22">
        <f t="shared" si="95"/>
        <v>1</v>
      </c>
    </row>
    <row r="2005" spans="1:20">
      <c r="A2005" t="s">
        <v>317</v>
      </c>
      <c r="B2005">
        <v>9238800156</v>
      </c>
      <c r="C2005">
        <v>1024738201</v>
      </c>
      <c r="D2005">
        <v>70010000050</v>
      </c>
      <c r="E2005" t="s">
        <v>29</v>
      </c>
      <c r="F2005" t="s">
        <v>32</v>
      </c>
      <c r="H2005" s="7">
        <v>242.78</v>
      </c>
      <c r="I2005" s="20">
        <v>43439</v>
      </c>
      <c r="J2005" s="20">
        <v>43440</v>
      </c>
      <c r="K2005" s="20"/>
      <c r="L2005" s="20"/>
      <c r="M2005" s="20">
        <v>43488</v>
      </c>
      <c r="N2005" s="20">
        <v>43500</v>
      </c>
      <c r="O2005" s="21">
        <v>-12</v>
      </c>
      <c r="P2005" s="21">
        <v>-12</v>
      </c>
      <c r="Q2005" s="7">
        <v>-2913.36</v>
      </c>
      <c r="R2005" s="22">
        <f t="shared" si="93"/>
        <v>2018</v>
      </c>
      <c r="S2005" s="22">
        <f t="shared" si="94"/>
        <v>1</v>
      </c>
      <c r="T2005" s="22">
        <f t="shared" si="95"/>
        <v>1</v>
      </c>
    </row>
    <row r="2006" spans="1:20">
      <c r="A2006" t="s">
        <v>533</v>
      </c>
      <c r="B2006">
        <v>10994940152</v>
      </c>
      <c r="C2006">
        <v>6100097007</v>
      </c>
      <c r="D2006">
        <v>70010500045</v>
      </c>
      <c r="E2006" t="s">
        <v>29</v>
      </c>
      <c r="F2006" t="s">
        <v>42</v>
      </c>
      <c r="H2006" s="7">
        <v>9860.2800000000007</v>
      </c>
      <c r="I2006" s="20">
        <v>43448</v>
      </c>
      <c r="J2006" s="20">
        <v>43448</v>
      </c>
      <c r="K2006" s="20"/>
      <c r="L2006" s="20"/>
      <c r="M2006" s="20">
        <v>43488</v>
      </c>
      <c r="N2006" s="20">
        <v>43508</v>
      </c>
      <c r="O2006" s="21">
        <v>-20</v>
      </c>
      <c r="P2006" s="21">
        <v>-20</v>
      </c>
      <c r="Q2006" s="7">
        <v>-197205.6</v>
      </c>
      <c r="R2006" s="22">
        <f t="shared" si="93"/>
        <v>2018</v>
      </c>
      <c r="S2006" s="22">
        <f t="shared" si="94"/>
        <v>1</v>
      </c>
      <c r="T2006" s="22">
        <f t="shared" si="95"/>
        <v>1</v>
      </c>
    </row>
    <row r="2007" spans="1:20">
      <c r="A2007" t="s">
        <v>196</v>
      </c>
      <c r="B2007">
        <v>348120718</v>
      </c>
      <c r="C2007">
        <v>2828</v>
      </c>
      <c r="D2007">
        <v>70010000050</v>
      </c>
      <c r="E2007" t="s">
        <v>29</v>
      </c>
      <c r="F2007" t="s">
        <v>32</v>
      </c>
      <c r="H2007" s="7">
        <v>428.22</v>
      </c>
      <c r="I2007" s="20">
        <v>43432</v>
      </c>
      <c r="J2007" s="20">
        <v>43440</v>
      </c>
      <c r="K2007" s="20"/>
      <c r="L2007" s="20"/>
      <c r="M2007" s="20">
        <v>43488</v>
      </c>
      <c r="N2007" s="20">
        <v>43500</v>
      </c>
      <c r="O2007" s="21">
        <v>-12</v>
      </c>
      <c r="P2007" s="21">
        <v>-12</v>
      </c>
      <c r="Q2007" s="7">
        <v>-5138.6400000000003</v>
      </c>
      <c r="R2007" s="22">
        <f t="shared" si="93"/>
        <v>2018</v>
      </c>
      <c r="S2007" s="22">
        <f t="shared" si="94"/>
        <v>1</v>
      </c>
      <c r="T2007" s="22">
        <f t="shared" si="95"/>
        <v>1</v>
      </c>
    </row>
    <row r="2008" spans="1:20">
      <c r="A2008" t="s">
        <v>621</v>
      </c>
      <c r="B2008">
        <v>1258691003</v>
      </c>
      <c r="C2008">
        <v>1180239694</v>
      </c>
      <c r="D2008">
        <v>70010000006</v>
      </c>
      <c r="E2008" t="s">
        <v>29</v>
      </c>
      <c r="F2008" t="s">
        <v>32</v>
      </c>
      <c r="H2008" s="7">
        <v>8508.2800000000007</v>
      </c>
      <c r="I2008" s="20">
        <v>43446</v>
      </c>
      <c r="J2008" s="20">
        <v>43449</v>
      </c>
      <c r="K2008" s="20"/>
      <c r="L2008" s="20"/>
      <c r="M2008" s="20">
        <v>43488</v>
      </c>
      <c r="N2008" s="20">
        <v>43509</v>
      </c>
      <c r="O2008" s="21">
        <v>-21</v>
      </c>
      <c r="P2008" s="21">
        <v>-21</v>
      </c>
      <c r="Q2008" s="7">
        <v>-178673.88</v>
      </c>
      <c r="R2008" s="22">
        <f t="shared" si="93"/>
        <v>2018</v>
      </c>
      <c r="S2008" s="22">
        <f t="shared" si="94"/>
        <v>1</v>
      </c>
      <c r="T2008" s="22">
        <f t="shared" si="95"/>
        <v>1</v>
      </c>
    </row>
    <row r="2009" spans="1:20">
      <c r="A2009" t="s">
        <v>222</v>
      </c>
      <c r="B2009">
        <v>9158150962</v>
      </c>
      <c r="C2009">
        <v>3900084760</v>
      </c>
      <c r="D2009">
        <v>70010000050</v>
      </c>
      <c r="E2009" t="s">
        <v>29</v>
      </c>
      <c r="F2009" t="s">
        <v>32</v>
      </c>
      <c r="H2009" s="7">
        <v>143.52000000000001</v>
      </c>
      <c r="I2009" s="20">
        <v>43432</v>
      </c>
      <c r="J2009" s="20">
        <v>43434</v>
      </c>
      <c r="K2009" s="20"/>
      <c r="L2009" s="20"/>
      <c r="M2009" s="20">
        <v>43488</v>
      </c>
      <c r="N2009" s="20">
        <v>43494</v>
      </c>
      <c r="O2009" s="21">
        <v>-6</v>
      </c>
      <c r="P2009" s="21">
        <v>-6</v>
      </c>
      <c r="Q2009" s="7">
        <v>-861.12000000000012</v>
      </c>
      <c r="R2009" s="22">
        <f t="shared" si="93"/>
        <v>2018</v>
      </c>
      <c r="S2009" s="22">
        <f t="shared" si="94"/>
        <v>1</v>
      </c>
      <c r="T2009" s="22">
        <f t="shared" si="95"/>
        <v>1</v>
      </c>
    </row>
    <row r="2010" spans="1:20">
      <c r="A2010" t="s">
        <v>49</v>
      </c>
      <c r="B2010">
        <v>2173550282</v>
      </c>
      <c r="C2010" t="s">
        <v>1172</v>
      </c>
      <c r="D2010">
        <v>70010000050</v>
      </c>
      <c r="E2010" t="s">
        <v>29</v>
      </c>
      <c r="F2010" t="s">
        <v>32</v>
      </c>
      <c r="H2010" s="7">
        <v>1279.17</v>
      </c>
      <c r="I2010" s="20">
        <v>43433</v>
      </c>
      <c r="J2010" s="20">
        <v>43436</v>
      </c>
      <c r="K2010" s="20"/>
      <c r="L2010" s="20"/>
      <c r="M2010" s="20">
        <v>43488</v>
      </c>
      <c r="N2010" s="20">
        <v>43496</v>
      </c>
      <c r="O2010" s="21">
        <v>-8</v>
      </c>
      <c r="P2010" s="21">
        <v>-8</v>
      </c>
      <c r="Q2010" s="7">
        <v>-10233.36</v>
      </c>
      <c r="R2010" s="22">
        <f t="shared" si="93"/>
        <v>2018</v>
      </c>
      <c r="S2010" s="22">
        <f t="shared" si="94"/>
        <v>1</v>
      </c>
      <c r="T2010" s="22">
        <f t="shared" si="95"/>
        <v>1</v>
      </c>
    </row>
    <row r="2011" spans="1:20">
      <c r="A2011" t="s">
        <v>238</v>
      </c>
      <c r="B2011">
        <v>3454000724</v>
      </c>
      <c r="C2011">
        <v>903</v>
      </c>
      <c r="D2011">
        <v>70010000050</v>
      </c>
      <c r="E2011" t="s">
        <v>29</v>
      </c>
      <c r="F2011" t="s">
        <v>32</v>
      </c>
      <c r="H2011" s="7">
        <v>126.88</v>
      </c>
      <c r="I2011" s="20">
        <v>43434</v>
      </c>
      <c r="J2011" s="20">
        <v>43437</v>
      </c>
      <c r="K2011" s="20"/>
      <c r="L2011" s="20"/>
      <c r="M2011" s="20">
        <v>43488</v>
      </c>
      <c r="N2011" s="20">
        <v>43497</v>
      </c>
      <c r="O2011" s="21">
        <v>-9</v>
      </c>
      <c r="P2011" s="21">
        <v>-9</v>
      </c>
      <c r="Q2011" s="7">
        <v>-1141.92</v>
      </c>
      <c r="R2011" s="22">
        <f t="shared" si="93"/>
        <v>2018</v>
      </c>
      <c r="S2011" s="22">
        <f t="shared" si="94"/>
        <v>1</v>
      </c>
      <c r="T2011" s="22">
        <f t="shared" si="95"/>
        <v>1</v>
      </c>
    </row>
    <row r="2012" spans="1:20">
      <c r="A2012" t="s">
        <v>238</v>
      </c>
      <c r="B2012">
        <v>3454000724</v>
      </c>
      <c r="C2012">
        <v>904</v>
      </c>
      <c r="D2012">
        <v>70010000050</v>
      </c>
      <c r="E2012" t="s">
        <v>29</v>
      </c>
      <c r="F2012" t="s">
        <v>32</v>
      </c>
      <c r="H2012" s="7">
        <v>5050.8</v>
      </c>
      <c r="I2012" s="20">
        <v>43434</v>
      </c>
      <c r="J2012" s="20">
        <v>43437</v>
      </c>
      <c r="K2012" s="20"/>
      <c r="L2012" s="20"/>
      <c r="M2012" s="20">
        <v>43488</v>
      </c>
      <c r="N2012" s="20">
        <v>43497</v>
      </c>
      <c r="O2012" s="21">
        <v>-9</v>
      </c>
      <c r="P2012" s="21">
        <v>-9</v>
      </c>
      <c r="Q2012" s="7">
        <v>-45457.200000000004</v>
      </c>
      <c r="R2012" s="22">
        <f t="shared" si="93"/>
        <v>2018</v>
      </c>
      <c r="S2012" s="22">
        <f t="shared" si="94"/>
        <v>1</v>
      </c>
      <c r="T2012" s="22">
        <f t="shared" si="95"/>
        <v>1</v>
      </c>
    </row>
    <row r="2013" spans="1:20">
      <c r="A2013" t="s">
        <v>543</v>
      </c>
      <c r="B2013" t="s">
        <v>544</v>
      </c>
      <c r="C2013">
        <v>1827334</v>
      </c>
      <c r="D2013">
        <v>70010000006</v>
      </c>
      <c r="E2013" t="s">
        <v>29</v>
      </c>
      <c r="F2013" t="s">
        <v>32</v>
      </c>
      <c r="H2013" s="7">
        <v>6.31</v>
      </c>
      <c r="I2013" s="20">
        <v>43455</v>
      </c>
      <c r="J2013" s="20">
        <v>43488</v>
      </c>
      <c r="K2013" s="20"/>
      <c r="L2013" s="20"/>
      <c r="M2013" s="20">
        <v>43488</v>
      </c>
      <c r="N2013" s="20">
        <v>43548</v>
      </c>
      <c r="O2013" s="21">
        <v>-60</v>
      </c>
      <c r="P2013" s="21">
        <v>-60</v>
      </c>
      <c r="Q2013" s="7">
        <v>-378.59999999999997</v>
      </c>
      <c r="R2013" s="22">
        <f t="shared" si="93"/>
        <v>2018</v>
      </c>
      <c r="S2013" s="22">
        <f t="shared" si="94"/>
        <v>1</v>
      </c>
      <c r="T2013" s="22">
        <f t="shared" si="95"/>
        <v>1</v>
      </c>
    </row>
    <row r="2014" spans="1:20">
      <c r="A2014" t="s">
        <v>197</v>
      </c>
      <c r="B2014">
        <v>5297730961</v>
      </c>
      <c r="C2014">
        <v>116123</v>
      </c>
      <c r="D2014">
        <v>70010000050</v>
      </c>
      <c r="E2014" t="s">
        <v>29</v>
      </c>
      <c r="F2014" t="s">
        <v>32</v>
      </c>
      <c r="H2014" s="7">
        <v>1220</v>
      </c>
      <c r="I2014" s="20">
        <v>43452</v>
      </c>
      <c r="J2014" s="20">
        <v>43455</v>
      </c>
      <c r="K2014" s="20"/>
      <c r="L2014" s="20"/>
      <c r="M2014" s="20">
        <v>43488</v>
      </c>
      <c r="N2014" s="20">
        <v>43515</v>
      </c>
      <c r="O2014" s="21">
        <v>-27</v>
      </c>
      <c r="P2014" s="21">
        <v>-27</v>
      </c>
      <c r="Q2014" s="7">
        <v>-32940</v>
      </c>
      <c r="R2014" s="22">
        <f t="shared" si="93"/>
        <v>2018</v>
      </c>
      <c r="S2014" s="22">
        <f t="shared" si="94"/>
        <v>1</v>
      </c>
      <c r="T2014" s="22">
        <f t="shared" si="95"/>
        <v>1</v>
      </c>
    </row>
    <row r="2015" spans="1:20">
      <c r="A2015" t="s">
        <v>1173</v>
      </c>
      <c r="B2015">
        <v>5375530721</v>
      </c>
      <c r="C2015" t="s">
        <v>1174</v>
      </c>
      <c r="D2015">
        <v>70010000006</v>
      </c>
      <c r="E2015" t="s">
        <v>29</v>
      </c>
      <c r="F2015" t="s">
        <v>32</v>
      </c>
      <c r="H2015" s="7">
        <v>67.2</v>
      </c>
      <c r="I2015" s="20">
        <v>43286</v>
      </c>
      <c r="J2015" s="20">
        <v>43316</v>
      </c>
      <c r="K2015" s="20"/>
      <c r="L2015" s="20"/>
      <c r="M2015" s="20">
        <v>43488</v>
      </c>
      <c r="N2015" s="20">
        <v>43376</v>
      </c>
      <c r="O2015" s="21">
        <v>112</v>
      </c>
      <c r="P2015" s="21">
        <v>112</v>
      </c>
      <c r="Q2015" s="7">
        <v>7526.4000000000005</v>
      </c>
      <c r="R2015" s="22">
        <f t="shared" si="93"/>
        <v>2018</v>
      </c>
      <c r="S2015" s="22">
        <f t="shared" si="94"/>
        <v>1</v>
      </c>
      <c r="T2015" s="22">
        <f t="shared" si="95"/>
        <v>1</v>
      </c>
    </row>
    <row r="2016" spans="1:20">
      <c r="A2016" t="s">
        <v>1112</v>
      </c>
      <c r="B2016">
        <v>1434070155</v>
      </c>
      <c r="C2016" t="s">
        <v>1141</v>
      </c>
      <c r="D2016">
        <v>70010000020</v>
      </c>
      <c r="E2016" t="s">
        <v>29</v>
      </c>
      <c r="F2016" t="s">
        <v>32</v>
      </c>
      <c r="H2016" s="7">
        <v>0</v>
      </c>
      <c r="I2016" s="20">
        <v>43307</v>
      </c>
      <c r="J2016" s="20">
        <v>43307</v>
      </c>
      <c r="K2016" s="20"/>
      <c r="L2016" s="20"/>
      <c r="M2016" s="20">
        <v>43488</v>
      </c>
      <c r="N2016" s="20">
        <v>43367</v>
      </c>
      <c r="O2016" s="21">
        <v>121</v>
      </c>
      <c r="P2016" s="21">
        <v>121</v>
      </c>
      <c r="Q2016" s="7">
        <v>0</v>
      </c>
      <c r="R2016" s="22">
        <f t="shared" si="93"/>
        <v>2018</v>
      </c>
      <c r="S2016" s="22">
        <f t="shared" si="94"/>
        <v>1</v>
      </c>
      <c r="T2016" s="22">
        <f t="shared" si="95"/>
        <v>1</v>
      </c>
    </row>
    <row r="2017" spans="1:20">
      <c r="A2017" t="s">
        <v>33</v>
      </c>
      <c r="B2017">
        <v>8082461008</v>
      </c>
      <c r="C2017">
        <v>18211483</v>
      </c>
      <c r="D2017">
        <v>70010000056</v>
      </c>
      <c r="E2017" t="s">
        <v>29</v>
      </c>
      <c r="F2017" t="s">
        <v>32</v>
      </c>
      <c r="H2017" s="7">
        <v>738.4</v>
      </c>
      <c r="I2017" s="20">
        <v>43424</v>
      </c>
      <c r="J2017" s="20">
        <v>43424</v>
      </c>
      <c r="K2017" s="20"/>
      <c r="L2017" s="20"/>
      <c r="M2017" s="20">
        <v>43488</v>
      </c>
      <c r="N2017" s="20">
        <v>43484</v>
      </c>
      <c r="O2017" s="21">
        <v>4</v>
      </c>
      <c r="P2017" s="21">
        <v>4</v>
      </c>
      <c r="Q2017" s="7">
        <v>2953.6</v>
      </c>
      <c r="R2017" s="22">
        <f t="shared" si="93"/>
        <v>2018</v>
      </c>
      <c r="S2017" s="22">
        <f t="shared" si="94"/>
        <v>1</v>
      </c>
      <c r="T2017" s="22">
        <f t="shared" si="95"/>
        <v>1</v>
      </c>
    </row>
    <row r="2018" spans="1:20">
      <c r="A2018" t="s">
        <v>33</v>
      </c>
      <c r="B2018">
        <v>8082461008</v>
      </c>
      <c r="C2018">
        <v>18211636</v>
      </c>
      <c r="D2018">
        <v>70010000058</v>
      </c>
      <c r="E2018" t="s">
        <v>29</v>
      </c>
      <c r="F2018" t="s">
        <v>42</v>
      </c>
      <c r="H2018" s="7">
        <v>6073.6</v>
      </c>
      <c r="I2018" s="20">
        <v>43424</v>
      </c>
      <c r="J2018" s="20">
        <v>43425</v>
      </c>
      <c r="K2018" s="20"/>
      <c r="L2018" s="20"/>
      <c r="M2018" s="20">
        <v>43488</v>
      </c>
      <c r="N2018" s="20">
        <v>43485</v>
      </c>
      <c r="O2018" s="21">
        <v>3</v>
      </c>
      <c r="P2018" s="21">
        <v>3</v>
      </c>
      <c r="Q2018" s="7">
        <v>18220.800000000003</v>
      </c>
      <c r="R2018" s="22">
        <f t="shared" si="93"/>
        <v>2018</v>
      </c>
      <c r="S2018" s="22">
        <f t="shared" si="94"/>
        <v>1</v>
      </c>
      <c r="T2018" s="22">
        <f t="shared" si="95"/>
        <v>1</v>
      </c>
    </row>
    <row r="2019" spans="1:20">
      <c r="A2019" t="s">
        <v>33</v>
      </c>
      <c r="B2019">
        <v>8082461008</v>
      </c>
      <c r="C2019">
        <v>18211492</v>
      </c>
      <c r="D2019">
        <v>70010000058</v>
      </c>
      <c r="E2019" t="s">
        <v>29</v>
      </c>
      <c r="F2019" t="s">
        <v>42</v>
      </c>
      <c r="H2019" s="7">
        <v>3012.36</v>
      </c>
      <c r="I2019" s="20">
        <v>43424</v>
      </c>
      <c r="J2019" s="20">
        <v>43425</v>
      </c>
      <c r="K2019" s="20"/>
      <c r="L2019" s="20"/>
      <c r="M2019" s="20">
        <v>43488</v>
      </c>
      <c r="N2019" s="20">
        <v>43485</v>
      </c>
      <c r="O2019" s="21">
        <v>3</v>
      </c>
      <c r="P2019" s="21">
        <v>3</v>
      </c>
      <c r="Q2019" s="7">
        <v>9037.08</v>
      </c>
      <c r="R2019" s="22">
        <f t="shared" si="93"/>
        <v>2018</v>
      </c>
      <c r="S2019" s="22">
        <f t="shared" si="94"/>
        <v>1</v>
      </c>
      <c r="T2019" s="22">
        <f t="shared" si="95"/>
        <v>1</v>
      </c>
    </row>
    <row r="2020" spans="1:20">
      <c r="A2020" t="s">
        <v>33</v>
      </c>
      <c r="B2020">
        <v>8082461008</v>
      </c>
      <c r="C2020">
        <v>18211986</v>
      </c>
      <c r="D2020">
        <v>70010000050</v>
      </c>
      <c r="E2020" t="s">
        <v>29</v>
      </c>
      <c r="F2020" t="s">
        <v>32</v>
      </c>
      <c r="H2020" s="7">
        <v>1873.92</v>
      </c>
      <c r="I2020" s="20">
        <v>43424</v>
      </c>
      <c r="J2020" s="20">
        <v>43424</v>
      </c>
      <c r="K2020" s="20"/>
      <c r="L2020" s="20"/>
      <c r="M2020" s="20">
        <v>43488</v>
      </c>
      <c r="N2020" s="20">
        <v>43484</v>
      </c>
      <c r="O2020" s="21">
        <v>4</v>
      </c>
      <c r="P2020" s="21">
        <v>4</v>
      </c>
      <c r="Q2020" s="7">
        <v>7495.68</v>
      </c>
      <c r="R2020" s="22">
        <f t="shared" si="93"/>
        <v>2018</v>
      </c>
      <c r="S2020" s="22">
        <f t="shared" si="94"/>
        <v>1</v>
      </c>
      <c r="T2020" s="22">
        <f t="shared" si="95"/>
        <v>1</v>
      </c>
    </row>
    <row r="2021" spans="1:20">
      <c r="A2021" t="s">
        <v>49</v>
      </c>
      <c r="B2021">
        <v>2173550282</v>
      </c>
      <c r="C2021" t="s">
        <v>1175</v>
      </c>
      <c r="D2021">
        <v>70010000050</v>
      </c>
      <c r="E2021" t="s">
        <v>29</v>
      </c>
      <c r="F2021" t="s">
        <v>32</v>
      </c>
      <c r="H2021" s="7">
        <v>375.76</v>
      </c>
      <c r="I2021" s="20">
        <v>43419</v>
      </c>
      <c r="J2021" s="20">
        <v>43420</v>
      </c>
      <c r="K2021" s="20"/>
      <c r="L2021" s="20"/>
      <c r="M2021" s="20">
        <v>43488</v>
      </c>
      <c r="N2021" s="20">
        <v>43480</v>
      </c>
      <c r="O2021" s="21">
        <v>8</v>
      </c>
      <c r="P2021" s="21">
        <v>8</v>
      </c>
      <c r="Q2021" s="7">
        <v>3006.08</v>
      </c>
      <c r="R2021" s="22">
        <f t="shared" si="93"/>
        <v>2018</v>
      </c>
      <c r="S2021" s="22">
        <f t="shared" si="94"/>
        <v>1</v>
      </c>
      <c r="T2021" s="22">
        <f t="shared" si="95"/>
        <v>1</v>
      </c>
    </row>
    <row r="2022" spans="1:20">
      <c r="A2022" t="s">
        <v>179</v>
      </c>
      <c r="B2022">
        <v>674840152</v>
      </c>
      <c r="C2022">
        <v>5301969135</v>
      </c>
      <c r="D2022">
        <v>70010000050</v>
      </c>
      <c r="E2022" t="s">
        <v>29</v>
      </c>
      <c r="F2022" t="s">
        <v>32</v>
      </c>
      <c r="H2022" s="7">
        <v>578.28</v>
      </c>
      <c r="I2022" s="20">
        <v>43417</v>
      </c>
      <c r="J2022" s="20">
        <v>43418</v>
      </c>
      <c r="K2022" s="20"/>
      <c r="L2022" s="20"/>
      <c r="M2022" s="20">
        <v>43488</v>
      </c>
      <c r="N2022" s="20">
        <v>43478</v>
      </c>
      <c r="O2022" s="21">
        <v>10</v>
      </c>
      <c r="P2022" s="21">
        <v>10</v>
      </c>
      <c r="Q2022" s="7">
        <v>5782.7999999999993</v>
      </c>
      <c r="R2022" s="22">
        <f t="shared" si="93"/>
        <v>2018</v>
      </c>
      <c r="S2022" s="22">
        <f t="shared" si="94"/>
        <v>1</v>
      </c>
      <c r="T2022" s="22">
        <f t="shared" si="95"/>
        <v>1</v>
      </c>
    </row>
    <row r="2023" spans="1:20">
      <c r="A2023" t="s">
        <v>1112</v>
      </c>
      <c r="B2023">
        <v>1434070155</v>
      </c>
      <c r="C2023" t="s">
        <v>1176</v>
      </c>
      <c r="D2023">
        <v>70010000020</v>
      </c>
      <c r="E2023" t="s">
        <v>29</v>
      </c>
      <c r="F2023" t="s">
        <v>32</v>
      </c>
      <c r="H2023" s="7">
        <v>0.06</v>
      </c>
      <c r="I2023" s="20">
        <v>43444</v>
      </c>
      <c r="J2023" s="20">
        <v>43444</v>
      </c>
      <c r="K2023" s="20"/>
      <c r="L2023" s="20"/>
      <c r="M2023" s="20">
        <v>43488</v>
      </c>
      <c r="N2023" s="20">
        <v>43504</v>
      </c>
      <c r="O2023" s="21">
        <v>-16</v>
      </c>
      <c r="P2023" s="21">
        <v>-16</v>
      </c>
      <c r="Q2023" s="7">
        <v>-0.96</v>
      </c>
      <c r="R2023" s="22">
        <f t="shared" si="93"/>
        <v>2018</v>
      </c>
      <c r="S2023" s="22">
        <f t="shared" si="94"/>
        <v>1</v>
      </c>
      <c r="T2023" s="22">
        <f t="shared" si="95"/>
        <v>1</v>
      </c>
    </row>
    <row r="2024" spans="1:20">
      <c r="A2024" t="s">
        <v>1112</v>
      </c>
      <c r="B2024">
        <v>1434070155</v>
      </c>
      <c r="C2024" t="s">
        <v>1177</v>
      </c>
      <c r="D2024">
        <v>70010000020</v>
      </c>
      <c r="E2024" t="s">
        <v>29</v>
      </c>
      <c r="F2024" t="s">
        <v>32</v>
      </c>
      <c r="H2024" s="7">
        <v>0.12</v>
      </c>
      <c r="I2024" s="20">
        <v>43430</v>
      </c>
      <c r="J2024" s="20">
        <v>43432</v>
      </c>
      <c r="K2024" s="20"/>
      <c r="L2024" s="20"/>
      <c r="M2024" s="20">
        <v>43488</v>
      </c>
      <c r="N2024" s="20">
        <v>43492</v>
      </c>
      <c r="O2024" s="21">
        <v>-4</v>
      </c>
      <c r="P2024" s="21">
        <v>-4</v>
      </c>
      <c r="Q2024" s="7">
        <v>-0.48</v>
      </c>
      <c r="R2024" s="22">
        <f t="shared" si="93"/>
        <v>2018</v>
      </c>
      <c r="S2024" s="22">
        <f t="shared" si="94"/>
        <v>1</v>
      </c>
      <c r="T2024" s="22">
        <f t="shared" si="95"/>
        <v>1</v>
      </c>
    </row>
    <row r="2025" spans="1:20">
      <c r="A2025" t="s">
        <v>306</v>
      </c>
      <c r="B2025">
        <v>3578710729</v>
      </c>
      <c r="C2025">
        <v>5800</v>
      </c>
      <c r="D2025">
        <v>70010000050</v>
      </c>
      <c r="E2025" t="s">
        <v>29</v>
      </c>
      <c r="F2025" t="s">
        <v>32</v>
      </c>
      <c r="H2025" s="7">
        <v>251.44</v>
      </c>
      <c r="I2025" s="20">
        <v>43434</v>
      </c>
      <c r="J2025" s="20">
        <v>43439</v>
      </c>
      <c r="K2025" s="20"/>
      <c r="L2025" s="20"/>
      <c r="M2025" s="20">
        <v>43488</v>
      </c>
      <c r="N2025" s="20">
        <v>43499</v>
      </c>
      <c r="O2025" s="21">
        <v>-11</v>
      </c>
      <c r="P2025" s="21">
        <v>-11</v>
      </c>
      <c r="Q2025" s="7">
        <v>-2765.84</v>
      </c>
      <c r="R2025" s="22">
        <f t="shared" si="93"/>
        <v>2018</v>
      </c>
      <c r="S2025" s="22">
        <f t="shared" si="94"/>
        <v>1</v>
      </c>
      <c r="T2025" s="22">
        <f t="shared" si="95"/>
        <v>1</v>
      </c>
    </row>
    <row r="2026" spans="1:20">
      <c r="A2026" t="s">
        <v>196</v>
      </c>
      <c r="B2026">
        <v>348120718</v>
      </c>
      <c r="C2026">
        <v>2955</v>
      </c>
      <c r="D2026">
        <v>70010000050</v>
      </c>
      <c r="E2026" t="s">
        <v>29</v>
      </c>
      <c r="F2026" t="s">
        <v>32</v>
      </c>
      <c r="H2026" s="7">
        <v>428.22</v>
      </c>
      <c r="I2026" s="20">
        <v>43445</v>
      </c>
      <c r="J2026" s="20">
        <v>43448</v>
      </c>
      <c r="K2026" s="20"/>
      <c r="L2026" s="20"/>
      <c r="M2026" s="20">
        <v>43488</v>
      </c>
      <c r="N2026" s="20">
        <v>43508</v>
      </c>
      <c r="O2026" s="21">
        <v>-20</v>
      </c>
      <c r="P2026" s="21">
        <v>-20</v>
      </c>
      <c r="Q2026" s="7">
        <v>-8564.4000000000015</v>
      </c>
      <c r="R2026" s="22">
        <f t="shared" si="93"/>
        <v>2018</v>
      </c>
      <c r="S2026" s="22">
        <f t="shared" si="94"/>
        <v>1</v>
      </c>
      <c r="T2026" s="22">
        <f t="shared" si="95"/>
        <v>1</v>
      </c>
    </row>
    <row r="2027" spans="1:20">
      <c r="A2027" t="s">
        <v>490</v>
      </c>
      <c r="B2027">
        <v>3225090723</v>
      </c>
      <c r="C2027" t="s">
        <v>1178</v>
      </c>
      <c r="D2027">
        <v>70010000050</v>
      </c>
      <c r="E2027" t="s">
        <v>29</v>
      </c>
      <c r="F2027" t="s">
        <v>32</v>
      </c>
      <c r="H2027" s="7">
        <v>1393.24</v>
      </c>
      <c r="I2027" s="20">
        <v>43433</v>
      </c>
      <c r="J2027" s="20">
        <v>43434</v>
      </c>
      <c r="K2027" s="20"/>
      <c r="L2027" s="20"/>
      <c r="M2027" s="20">
        <v>43488</v>
      </c>
      <c r="N2027" s="20">
        <v>43494</v>
      </c>
      <c r="O2027" s="21">
        <v>-6</v>
      </c>
      <c r="P2027" s="21">
        <v>-6</v>
      </c>
      <c r="Q2027" s="7">
        <v>-8359.44</v>
      </c>
      <c r="R2027" s="22">
        <f t="shared" si="93"/>
        <v>2018</v>
      </c>
      <c r="S2027" s="22">
        <f t="shared" si="94"/>
        <v>1</v>
      </c>
      <c r="T2027" s="22">
        <f t="shared" si="95"/>
        <v>1</v>
      </c>
    </row>
    <row r="2028" spans="1:20">
      <c r="A2028" t="s">
        <v>1112</v>
      </c>
      <c r="B2028">
        <v>1434070155</v>
      </c>
      <c r="C2028" t="s">
        <v>1179</v>
      </c>
      <c r="D2028">
        <v>70010000020</v>
      </c>
      <c r="E2028" t="s">
        <v>29</v>
      </c>
      <c r="F2028" t="s">
        <v>32</v>
      </c>
      <c r="H2028" s="7">
        <v>0.12</v>
      </c>
      <c r="I2028" s="20">
        <v>43433</v>
      </c>
      <c r="J2028" s="20">
        <v>43434</v>
      </c>
      <c r="K2028" s="20"/>
      <c r="L2028" s="20"/>
      <c r="M2028" s="20">
        <v>43488</v>
      </c>
      <c r="N2028" s="20">
        <v>43494</v>
      </c>
      <c r="O2028" s="21">
        <v>-6</v>
      </c>
      <c r="P2028" s="21">
        <v>-6</v>
      </c>
      <c r="Q2028" s="7">
        <v>-0.72</v>
      </c>
      <c r="R2028" s="22">
        <f t="shared" si="93"/>
        <v>2018</v>
      </c>
      <c r="S2028" s="22">
        <f t="shared" si="94"/>
        <v>1</v>
      </c>
      <c r="T2028" s="22">
        <f t="shared" si="95"/>
        <v>1</v>
      </c>
    </row>
    <row r="2029" spans="1:20">
      <c r="A2029" t="s">
        <v>317</v>
      </c>
      <c r="B2029">
        <v>9238800156</v>
      </c>
      <c r="C2029">
        <v>1024728498</v>
      </c>
      <c r="D2029">
        <v>70010000050</v>
      </c>
      <c r="E2029" t="s">
        <v>29</v>
      </c>
      <c r="F2029" t="s">
        <v>32</v>
      </c>
      <c r="H2029" s="7">
        <v>81.739999999999995</v>
      </c>
      <c r="I2029" s="20">
        <v>43430</v>
      </c>
      <c r="J2029" s="20">
        <v>43430</v>
      </c>
      <c r="K2029" s="20"/>
      <c r="L2029" s="20"/>
      <c r="M2029" s="20">
        <v>43488</v>
      </c>
      <c r="N2029" s="20">
        <v>43490</v>
      </c>
      <c r="O2029" s="21">
        <v>-2</v>
      </c>
      <c r="P2029" s="21">
        <v>-2</v>
      </c>
      <c r="Q2029" s="7">
        <v>-163.47999999999999</v>
      </c>
      <c r="R2029" s="22">
        <f t="shared" si="93"/>
        <v>2018</v>
      </c>
      <c r="S2029" s="22">
        <f t="shared" si="94"/>
        <v>1</v>
      </c>
      <c r="T2029" s="22">
        <f t="shared" si="95"/>
        <v>1</v>
      </c>
    </row>
    <row r="2030" spans="1:20">
      <c r="A2030" t="s">
        <v>49</v>
      </c>
      <c r="B2030">
        <v>2173550282</v>
      </c>
      <c r="C2030" t="s">
        <v>1180</v>
      </c>
      <c r="D2030">
        <v>70010000050</v>
      </c>
      <c r="E2030" t="s">
        <v>29</v>
      </c>
      <c r="F2030" t="s">
        <v>32</v>
      </c>
      <c r="H2030" s="7">
        <v>347.7</v>
      </c>
      <c r="I2030" s="20">
        <v>43433</v>
      </c>
      <c r="J2030" s="20">
        <v>43436</v>
      </c>
      <c r="K2030" s="20"/>
      <c r="L2030" s="20"/>
      <c r="M2030" s="20">
        <v>43488</v>
      </c>
      <c r="N2030" s="20">
        <v>43496</v>
      </c>
      <c r="O2030" s="21">
        <v>-8</v>
      </c>
      <c r="P2030" s="21">
        <v>-8</v>
      </c>
      <c r="Q2030" s="7">
        <v>-2781.6</v>
      </c>
      <c r="R2030" s="22">
        <f t="shared" si="93"/>
        <v>2018</v>
      </c>
      <c r="S2030" s="22">
        <f t="shared" si="94"/>
        <v>1</v>
      </c>
      <c r="T2030" s="22">
        <f t="shared" si="95"/>
        <v>1</v>
      </c>
    </row>
    <row r="2031" spans="1:20">
      <c r="A2031" t="s">
        <v>238</v>
      </c>
      <c r="B2031">
        <v>3454000724</v>
      </c>
      <c r="C2031">
        <v>902</v>
      </c>
      <c r="D2031">
        <v>70010000050</v>
      </c>
      <c r="E2031" t="s">
        <v>29</v>
      </c>
      <c r="F2031" t="s">
        <v>32</v>
      </c>
      <c r="H2031" s="7">
        <v>366</v>
      </c>
      <c r="I2031" s="20">
        <v>43434</v>
      </c>
      <c r="J2031" s="20">
        <v>43437</v>
      </c>
      <c r="K2031" s="20"/>
      <c r="L2031" s="20"/>
      <c r="M2031" s="20">
        <v>43488</v>
      </c>
      <c r="N2031" s="20">
        <v>43497</v>
      </c>
      <c r="O2031" s="21">
        <v>-9</v>
      </c>
      <c r="P2031" s="21">
        <v>-9</v>
      </c>
      <c r="Q2031" s="7">
        <v>-3294</v>
      </c>
      <c r="R2031" s="22">
        <f t="shared" si="93"/>
        <v>2018</v>
      </c>
      <c r="S2031" s="22">
        <f t="shared" si="94"/>
        <v>1</v>
      </c>
      <c r="T2031" s="22">
        <f t="shared" si="95"/>
        <v>1</v>
      </c>
    </row>
    <row r="2032" spans="1:20">
      <c r="A2032" t="s">
        <v>211</v>
      </c>
      <c r="B2032">
        <v>397360488</v>
      </c>
      <c r="C2032" t="s">
        <v>1181</v>
      </c>
      <c r="D2032">
        <v>70010000050</v>
      </c>
      <c r="E2032" t="s">
        <v>29</v>
      </c>
      <c r="F2032" t="s">
        <v>32</v>
      </c>
      <c r="H2032" s="7">
        <v>428.01</v>
      </c>
      <c r="I2032" s="20">
        <v>43452</v>
      </c>
      <c r="J2032" s="20">
        <v>43455</v>
      </c>
      <c r="K2032" s="20"/>
      <c r="L2032" s="20"/>
      <c r="M2032" s="20">
        <v>43488</v>
      </c>
      <c r="N2032" s="20">
        <v>43515</v>
      </c>
      <c r="O2032" s="21">
        <v>-27</v>
      </c>
      <c r="P2032" s="21">
        <v>-27</v>
      </c>
      <c r="Q2032" s="7">
        <v>-11556.27</v>
      </c>
      <c r="R2032" s="22">
        <f t="shared" si="93"/>
        <v>2018</v>
      </c>
      <c r="S2032" s="22">
        <f t="shared" si="94"/>
        <v>1</v>
      </c>
      <c r="T2032" s="22">
        <f t="shared" si="95"/>
        <v>1</v>
      </c>
    </row>
    <row r="2033" spans="1:20">
      <c r="A2033" t="s">
        <v>533</v>
      </c>
      <c r="B2033">
        <v>10994940152</v>
      </c>
      <c r="C2033">
        <v>7200011171</v>
      </c>
      <c r="D2033">
        <v>71510000020</v>
      </c>
      <c r="E2033" t="s">
        <v>29</v>
      </c>
      <c r="F2033" t="s">
        <v>30</v>
      </c>
      <c r="H2033" s="7">
        <v>57.95</v>
      </c>
      <c r="I2033" s="20">
        <v>43455</v>
      </c>
      <c r="J2033" s="20">
        <v>43471</v>
      </c>
      <c r="K2033" s="20"/>
      <c r="L2033" s="20"/>
      <c r="M2033" s="20">
        <v>43488</v>
      </c>
      <c r="N2033" s="20">
        <v>43531</v>
      </c>
      <c r="O2033" s="21">
        <v>-43</v>
      </c>
      <c r="P2033" s="21">
        <v>-43</v>
      </c>
      <c r="Q2033" s="7">
        <v>-2491.85</v>
      </c>
      <c r="R2033" s="22">
        <f t="shared" si="93"/>
        <v>2018</v>
      </c>
      <c r="S2033" s="22">
        <f t="shared" si="94"/>
        <v>1</v>
      </c>
      <c r="T2033" s="22">
        <f t="shared" si="95"/>
        <v>1</v>
      </c>
    </row>
    <row r="2034" spans="1:20">
      <c r="A2034" t="s">
        <v>490</v>
      </c>
      <c r="B2034">
        <v>3225090723</v>
      </c>
      <c r="C2034" t="s">
        <v>1182</v>
      </c>
      <c r="D2034">
        <v>70010000050</v>
      </c>
      <c r="E2034" t="s">
        <v>29</v>
      </c>
      <c r="F2034" t="s">
        <v>32</v>
      </c>
      <c r="H2034" s="7">
        <v>1243.42</v>
      </c>
      <c r="I2034" s="20">
        <v>43461</v>
      </c>
      <c r="J2034" s="20">
        <v>43462</v>
      </c>
      <c r="K2034" s="20"/>
      <c r="L2034" s="20"/>
      <c r="M2034" s="20">
        <v>43488</v>
      </c>
      <c r="N2034" s="20">
        <v>43522</v>
      </c>
      <c r="O2034" s="21">
        <v>-34</v>
      </c>
      <c r="P2034" s="21">
        <v>-34</v>
      </c>
      <c r="Q2034" s="7">
        <v>-42276.28</v>
      </c>
      <c r="R2034" s="22">
        <f t="shared" si="93"/>
        <v>2018</v>
      </c>
      <c r="S2034" s="22">
        <f t="shared" si="94"/>
        <v>1</v>
      </c>
      <c r="T2034" s="22">
        <f t="shared" si="95"/>
        <v>1</v>
      </c>
    </row>
    <row r="2035" spans="1:20">
      <c r="A2035" t="s">
        <v>533</v>
      </c>
      <c r="B2035">
        <v>10994940152</v>
      </c>
      <c r="C2035">
        <v>7200011169</v>
      </c>
      <c r="D2035">
        <v>71510000020</v>
      </c>
      <c r="E2035" t="s">
        <v>29</v>
      </c>
      <c r="F2035" t="s">
        <v>30</v>
      </c>
      <c r="H2035" s="7">
        <v>57.95</v>
      </c>
      <c r="I2035" s="20">
        <v>43455</v>
      </c>
      <c r="J2035" s="20">
        <v>43471</v>
      </c>
      <c r="K2035" s="20"/>
      <c r="L2035" s="20"/>
      <c r="M2035" s="20">
        <v>43488</v>
      </c>
      <c r="N2035" s="20">
        <v>43531</v>
      </c>
      <c r="O2035" s="21">
        <v>-43</v>
      </c>
      <c r="P2035" s="21">
        <v>-43</v>
      </c>
      <c r="Q2035" s="7">
        <v>-2491.85</v>
      </c>
      <c r="R2035" s="22">
        <f t="shared" si="93"/>
        <v>2018</v>
      </c>
      <c r="S2035" s="22">
        <f t="shared" si="94"/>
        <v>1</v>
      </c>
      <c r="T2035" s="22">
        <f t="shared" si="95"/>
        <v>1</v>
      </c>
    </row>
    <row r="2036" spans="1:20">
      <c r="A2036" t="s">
        <v>1112</v>
      </c>
      <c r="B2036">
        <v>1434070155</v>
      </c>
      <c r="C2036" t="s">
        <v>1183</v>
      </c>
      <c r="D2036">
        <v>70010000020</v>
      </c>
      <c r="E2036" t="s">
        <v>29</v>
      </c>
      <c r="F2036" t="s">
        <v>32</v>
      </c>
      <c r="H2036" s="7">
        <v>0.33</v>
      </c>
      <c r="I2036" s="20">
        <v>43307</v>
      </c>
      <c r="J2036" s="20">
        <v>43307</v>
      </c>
      <c r="K2036" s="20"/>
      <c r="L2036" s="20"/>
      <c r="M2036" s="20">
        <v>43488</v>
      </c>
      <c r="N2036" s="20">
        <v>43367</v>
      </c>
      <c r="O2036" s="21">
        <v>121</v>
      </c>
      <c r="P2036" s="21">
        <v>121</v>
      </c>
      <c r="Q2036" s="7">
        <v>39.93</v>
      </c>
      <c r="R2036" s="22">
        <f t="shared" si="93"/>
        <v>2018</v>
      </c>
      <c r="S2036" s="22">
        <f t="shared" si="94"/>
        <v>1</v>
      </c>
      <c r="T2036" s="22">
        <f t="shared" si="95"/>
        <v>1</v>
      </c>
    </row>
    <row r="2037" spans="1:20">
      <c r="A2037" t="s">
        <v>241</v>
      </c>
      <c r="B2037">
        <v>12971700153</v>
      </c>
      <c r="C2037">
        <v>9546052418</v>
      </c>
      <c r="D2037">
        <v>70010000050</v>
      </c>
      <c r="E2037" t="s">
        <v>29</v>
      </c>
      <c r="F2037" t="s">
        <v>32</v>
      </c>
      <c r="H2037" s="7">
        <v>439.2</v>
      </c>
      <c r="I2037" s="20">
        <v>43426</v>
      </c>
      <c r="J2037" s="20">
        <v>43427</v>
      </c>
      <c r="K2037" s="20"/>
      <c r="L2037" s="20"/>
      <c r="M2037" s="20">
        <v>43488</v>
      </c>
      <c r="N2037" s="20">
        <v>43487</v>
      </c>
      <c r="O2037" s="21">
        <v>1</v>
      </c>
      <c r="P2037" s="21">
        <v>1</v>
      </c>
      <c r="Q2037" s="7">
        <v>439.2</v>
      </c>
      <c r="R2037" s="22">
        <f t="shared" si="93"/>
        <v>2018</v>
      </c>
      <c r="S2037" s="22">
        <f t="shared" si="94"/>
        <v>1</v>
      </c>
      <c r="T2037" s="22">
        <f t="shared" si="95"/>
        <v>1</v>
      </c>
    </row>
    <row r="2038" spans="1:20">
      <c r="A2038" t="s">
        <v>49</v>
      </c>
      <c r="B2038">
        <v>2173550282</v>
      </c>
      <c r="C2038" t="s">
        <v>1184</v>
      </c>
      <c r="D2038">
        <v>70010000050</v>
      </c>
      <c r="E2038" t="s">
        <v>29</v>
      </c>
      <c r="F2038" t="s">
        <v>32</v>
      </c>
      <c r="H2038" s="7">
        <v>115.9</v>
      </c>
      <c r="I2038" s="20">
        <v>43419</v>
      </c>
      <c r="J2038" s="20">
        <v>43420</v>
      </c>
      <c r="K2038" s="20"/>
      <c r="L2038" s="20"/>
      <c r="M2038" s="20">
        <v>43488</v>
      </c>
      <c r="N2038" s="20">
        <v>43480</v>
      </c>
      <c r="O2038" s="21">
        <v>8</v>
      </c>
      <c r="P2038" s="21">
        <v>8</v>
      </c>
      <c r="Q2038" s="7">
        <v>927.2</v>
      </c>
      <c r="R2038" s="22">
        <f t="shared" si="93"/>
        <v>2018</v>
      </c>
      <c r="S2038" s="22">
        <f t="shared" si="94"/>
        <v>1</v>
      </c>
      <c r="T2038" s="22">
        <f t="shared" si="95"/>
        <v>1</v>
      </c>
    </row>
    <row r="2039" spans="1:20">
      <c r="A2039" t="s">
        <v>256</v>
      </c>
      <c r="B2039">
        <v>282950682</v>
      </c>
      <c r="C2039" t="s">
        <v>1185</v>
      </c>
      <c r="D2039">
        <v>70010000050</v>
      </c>
      <c r="E2039" t="s">
        <v>29</v>
      </c>
      <c r="F2039" t="s">
        <v>32</v>
      </c>
      <c r="H2039" s="7">
        <v>305</v>
      </c>
      <c r="I2039" s="20">
        <v>43423</v>
      </c>
      <c r="J2039" s="20">
        <v>43423</v>
      </c>
      <c r="K2039" s="20"/>
      <c r="L2039" s="20"/>
      <c r="M2039" s="20">
        <v>43488</v>
      </c>
      <c r="N2039" s="20">
        <v>43483</v>
      </c>
      <c r="O2039" s="21">
        <v>5</v>
      </c>
      <c r="P2039" s="21">
        <v>5</v>
      </c>
      <c r="Q2039" s="7">
        <v>1525</v>
      </c>
      <c r="R2039" s="22">
        <f t="shared" si="93"/>
        <v>2018</v>
      </c>
      <c r="S2039" s="22">
        <f t="shared" si="94"/>
        <v>1</v>
      </c>
      <c r="T2039" s="22">
        <f t="shared" si="95"/>
        <v>1</v>
      </c>
    </row>
    <row r="2040" spans="1:20">
      <c r="A2040" t="s">
        <v>197</v>
      </c>
      <c r="B2040">
        <v>5297730961</v>
      </c>
      <c r="C2040">
        <v>114196</v>
      </c>
      <c r="D2040">
        <v>70010000050</v>
      </c>
      <c r="E2040" t="s">
        <v>29</v>
      </c>
      <c r="F2040" t="s">
        <v>32</v>
      </c>
      <c r="H2040" s="7">
        <v>1525</v>
      </c>
      <c r="I2040" s="20">
        <v>43413</v>
      </c>
      <c r="J2040" s="20">
        <v>43424</v>
      </c>
      <c r="K2040" s="20"/>
      <c r="L2040" s="20"/>
      <c r="M2040" s="20">
        <v>43488</v>
      </c>
      <c r="N2040" s="20">
        <v>43484</v>
      </c>
      <c r="O2040" s="21">
        <v>4</v>
      </c>
      <c r="P2040" s="21">
        <v>4</v>
      </c>
      <c r="Q2040" s="7">
        <v>6100</v>
      </c>
      <c r="R2040" s="22">
        <f t="shared" si="93"/>
        <v>2018</v>
      </c>
      <c r="S2040" s="22">
        <f t="shared" si="94"/>
        <v>1</v>
      </c>
      <c r="T2040" s="22">
        <f t="shared" si="95"/>
        <v>1</v>
      </c>
    </row>
    <row r="2041" spans="1:20">
      <c r="A2041" t="s">
        <v>256</v>
      </c>
      <c r="B2041">
        <v>282950682</v>
      </c>
      <c r="C2041" t="s">
        <v>1186</v>
      </c>
      <c r="D2041">
        <v>70010000050</v>
      </c>
      <c r="E2041" t="s">
        <v>29</v>
      </c>
      <c r="F2041" t="s">
        <v>32</v>
      </c>
      <c r="H2041" s="7">
        <v>427.49</v>
      </c>
      <c r="I2041" s="20">
        <v>43423</v>
      </c>
      <c r="J2041" s="20">
        <v>43423</v>
      </c>
      <c r="K2041" s="20"/>
      <c r="L2041" s="20"/>
      <c r="M2041" s="20">
        <v>43488</v>
      </c>
      <c r="N2041" s="20">
        <v>43483</v>
      </c>
      <c r="O2041" s="21">
        <v>5</v>
      </c>
      <c r="P2041" s="21">
        <v>5</v>
      </c>
      <c r="Q2041" s="7">
        <v>2137.4499999999998</v>
      </c>
      <c r="R2041" s="22">
        <f t="shared" si="93"/>
        <v>2018</v>
      </c>
      <c r="S2041" s="22">
        <f t="shared" si="94"/>
        <v>1</v>
      </c>
      <c r="T2041" s="22">
        <f t="shared" si="95"/>
        <v>1</v>
      </c>
    </row>
    <row r="2042" spans="1:20">
      <c r="A2042" t="s">
        <v>369</v>
      </c>
      <c r="B2042">
        <v>7509990631</v>
      </c>
      <c r="C2042" t="s">
        <v>1187</v>
      </c>
      <c r="D2042">
        <v>70010000056</v>
      </c>
      <c r="E2042" t="s">
        <v>29</v>
      </c>
      <c r="F2042" t="s">
        <v>32</v>
      </c>
      <c r="H2042" s="7">
        <v>1361.88</v>
      </c>
      <c r="I2042" s="20">
        <v>43432</v>
      </c>
      <c r="J2042" s="20">
        <v>43434</v>
      </c>
      <c r="K2042" s="20"/>
      <c r="L2042" s="20"/>
      <c r="M2042" s="20">
        <v>43488</v>
      </c>
      <c r="N2042" s="20">
        <v>43494</v>
      </c>
      <c r="O2042" s="21">
        <v>-6</v>
      </c>
      <c r="P2042" s="21">
        <v>-6</v>
      </c>
      <c r="Q2042" s="7">
        <v>-8171.2800000000007</v>
      </c>
      <c r="R2042" s="22">
        <f t="shared" si="93"/>
        <v>2018</v>
      </c>
      <c r="S2042" s="22">
        <f t="shared" si="94"/>
        <v>1</v>
      </c>
      <c r="T2042" s="22">
        <f t="shared" si="95"/>
        <v>1</v>
      </c>
    </row>
    <row r="2043" spans="1:20">
      <c r="A2043" t="s">
        <v>380</v>
      </c>
      <c r="B2043">
        <v>1313240424</v>
      </c>
      <c r="C2043" t="s">
        <v>1188</v>
      </c>
      <c r="D2043">
        <v>70010000050</v>
      </c>
      <c r="E2043" t="s">
        <v>29</v>
      </c>
      <c r="F2043" t="s">
        <v>32</v>
      </c>
      <c r="H2043" s="7">
        <v>475.8</v>
      </c>
      <c r="I2043" s="20">
        <v>43419</v>
      </c>
      <c r="J2043" s="20">
        <v>43446</v>
      </c>
      <c r="K2043" s="20"/>
      <c r="L2043" s="20"/>
      <c r="M2043" s="20">
        <v>43488</v>
      </c>
      <c r="N2043" s="20">
        <v>43506</v>
      </c>
      <c r="O2043" s="21">
        <v>-18</v>
      </c>
      <c r="P2043" s="21">
        <v>-18</v>
      </c>
      <c r="Q2043" s="7">
        <v>-8564.4</v>
      </c>
      <c r="R2043" s="22">
        <f t="shared" si="93"/>
        <v>2018</v>
      </c>
      <c r="S2043" s="22">
        <f t="shared" si="94"/>
        <v>1</v>
      </c>
      <c r="T2043" s="22">
        <f t="shared" si="95"/>
        <v>1</v>
      </c>
    </row>
    <row r="2044" spans="1:20">
      <c r="A2044" t="s">
        <v>380</v>
      </c>
      <c r="B2044">
        <v>1313240424</v>
      </c>
      <c r="C2044" t="s">
        <v>1189</v>
      </c>
      <c r="D2044">
        <v>70010000050</v>
      </c>
      <c r="E2044" t="s">
        <v>29</v>
      </c>
      <c r="F2044" t="s">
        <v>32</v>
      </c>
      <c r="H2044" s="7">
        <v>13973.88</v>
      </c>
      <c r="I2044" s="20">
        <v>43434</v>
      </c>
      <c r="J2044" s="20">
        <v>43446</v>
      </c>
      <c r="K2044" s="20"/>
      <c r="L2044" s="20"/>
      <c r="M2044" s="20">
        <v>43488</v>
      </c>
      <c r="N2044" s="20">
        <v>43506</v>
      </c>
      <c r="O2044" s="21">
        <v>-18</v>
      </c>
      <c r="P2044" s="21">
        <v>-18</v>
      </c>
      <c r="Q2044" s="7">
        <v>-251529.84</v>
      </c>
      <c r="R2044" s="22">
        <f t="shared" si="93"/>
        <v>2018</v>
      </c>
      <c r="S2044" s="22">
        <f t="shared" si="94"/>
        <v>1</v>
      </c>
      <c r="T2044" s="22">
        <f t="shared" si="95"/>
        <v>1</v>
      </c>
    </row>
    <row r="2045" spans="1:20">
      <c r="A2045" t="s">
        <v>211</v>
      </c>
      <c r="B2045">
        <v>397360488</v>
      </c>
      <c r="C2045" t="s">
        <v>1190</v>
      </c>
      <c r="D2045">
        <v>70010000050</v>
      </c>
      <c r="E2045" t="s">
        <v>29</v>
      </c>
      <c r="F2045" t="s">
        <v>32</v>
      </c>
      <c r="H2045" s="7">
        <v>647.33000000000004</v>
      </c>
      <c r="I2045" s="20">
        <v>43441</v>
      </c>
      <c r="J2045" s="20">
        <v>43451</v>
      </c>
      <c r="K2045" s="20"/>
      <c r="L2045" s="20"/>
      <c r="M2045" s="20">
        <v>43488</v>
      </c>
      <c r="N2045" s="20">
        <v>43511</v>
      </c>
      <c r="O2045" s="21">
        <v>-23</v>
      </c>
      <c r="P2045" s="21">
        <v>-23</v>
      </c>
      <c r="Q2045" s="7">
        <v>-14888.59</v>
      </c>
      <c r="R2045" s="22">
        <f t="shared" si="93"/>
        <v>2018</v>
      </c>
      <c r="S2045" s="22">
        <f t="shared" si="94"/>
        <v>1</v>
      </c>
      <c r="T2045" s="22">
        <f t="shared" si="95"/>
        <v>1</v>
      </c>
    </row>
    <row r="2046" spans="1:20">
      <c r="A2046" t="s">
        <v>1112</v>
      </c>
      <c r="B2046">
        <v>1434070155</v>
      </c>
      <c r="C2046" t="s">
        <v>1191</v>
      </c>
      <c r="D2046">
        <v>70010000020</v>
      </c>
      <c r="E2046" t="s">
        <v>29</v>
      </c>
      <c r="F2046" t="s">
        <v>32</v>
      </c>
      <c r="H2046" s="7">
        <v>2.4900000000000002</v>
      </c>
      <c r="I2046" s="20">
        <v>43430</v>
      </c>
      <c r="J2046" s="20">
        <v>43432</v>
      </c>
      <c r="K2046" s="20"/>
      <c r="L2046" s="20"/>
      <c r="M2046" s="20">
        <v>43488</v>
      </c>
      <c r="N2046" s="20">
        <v>43492</v>
      </c>
      <c r="O2046" s="21">
        <v>-4</v>
      </c>
      <c r="P2046" s="21">
        <v>-4</v>
      </c>
      <c r="Q2046" s="7">
        <v>-9.9600000000000009</v>
      </c>
      <c r="R2046" s="22">
        <f t="shared" si="93"/>
        <v>2018</v>
      </c>
      <c r="S2046" s="22">
        <f t="shared" si="94"/>
        <v>1</v>
      </c>
      <c r="T2046" s="22">
        <f t="shared" si="95"/>
        <v>1</v>
      </c>
    </row>
    <row r="2047" spans="1:20">
      <c r="A2047" t="s">
        <v>490</v>
      </c>
      <c r="B2047">
        <v>3225090723</v>
      </c>
      <c r="C2047" t="s">
        <v>1192</v>
      </c>
      <c r="D2047">
        <v>70010000050</v>
      </c>
      <c r="E2047" t="s">
        <v>29</v>
      </c>
      <c r="F2047" t="s">
        <v>32</v>
      </c>
      <c r="H2047" s="7">
        <v>1346.92</v>
      </c>
      <c r="I2047" s="20">
        <v>43433</v>
      </c>
      <c r="J2047" s="20">
        <v>43434</v>
      </c>
      <c r="K2047" s="20"/>
      <c r="L2047" s="20"/>
      <c r="M2047" s="20">
        <v>43488</v>
      </c>
      <c r="N2047" s="20">
        <v>43494</v>
      </c>
      <c r="O2047" s="21">
        <v>-6</v>
      </c>
      <c r="P2047" s="21">
        <v>-6</v>
      </c>
      <c r="Q2047" s="7">
        <v>-8081.52</v>
      </c>
      <c r="R2047" s="22">
        <f t="shared" si="93"/>
        <v>2018</v>
      </c>
      <c r="S2047" s="22">
        <f t="shared" si="94"/>
        <v>1</v>
      </c>
      <c r="T2047" s="22">
        <f t="shared" si="95"/>
        <v>1</v>
      </c>
    </row>
    <row r="2048" spans="1:20">
      <c r="A2048" t="s">
        <v>1193</v>
      </c>
      <c r="B2048">
        <v>2410480715</v>
      </c>
      <c r="C2048" t="s">
        <v>1194</v>
      </c>
      <c r="D2048">
        <v>70010000050</v>
      </c>
      <c r="E2048" t="s">
        <v>29</v>
      </c>
      <c r="F2048" t="s">
        <v>32</v>
      </c>
      <c r="H2048" s="7">
        <v>1938.75</v>
      </c>
      <c r="I2048" s="20">
        <v>43434</v>
      </c>
      <c r="J2048" s="20">
        <v>43440</v>
      </c>
      <c r="K2048" s="20"/>
      <c r="L2048" s="20"/>
      <c r="M2048" s="20">
        <v>43488</v>
      </c>
      <c r="N2048" s="20">
        <v>43500</v>
      </c>
      <c r="O2048" s="21">
        <v>-12</v>
      </c>
      <c r="P2048" s="21">
        <v>-12</v>
      </c>
      <c r="Q2048" s="7">
        <v>-23265</v>
      </c>
      <c r="R2048" s="22">
        <f t="shared" si="93"/>
        <v>2018</v>
      </c>
      <c r="S2048" s="22">
        <f t="shared" si="94"/>
        <v>1</v>
      </c>
      <c r="T2048" s="22">
        <f t="shared" si="95"/>
        <v>1</v>
      </c>
    </row>
    <row r="2049" spans="1:20">
      <c r="A2049" t="s">
        <v>1112</v>
      </c>
      <c r="B2049">
        <v>1434070155</v>
      </c>
      <c r="C2049" t="s">
        <v>1195</v>
      </c>
      <c r="D2049">
        <v>70010000020</v>
      </c>
      <c r="E2049" t="s">
        <v>29</v>
      </c>
      <c r="F2049" t="s">
        <v>32</v>
      </c>
      <c r="H2049" s="7">
        <v>0.03</v>
      </c>
      <c r="I2049" s="20">
        <v>43446</v>
      </c>
      <c r="J2049" s="20">
        <v>43446</v>
      </c>
      <c r="K2049" s="20"/>
      <c r="L2049" s="20"/>
      <c r="M2049" s="20">
        <v>43488</v>
      </c>
      <c r="N2049" s="20">
        <v>43506</v>
      </c>
      <c r="O2049" s="21">
        <v>-18</v>
      </c>
      <c r="P2049" s="21">
        <v>-18</v>
      </c>
      <c r="Q2049" s="7">
        <v>-0.54</v>
      </c>
      <c r="R2049" s="22">
        <f t="shared" si="93"/>
        <v>2018</v>
      </c>
      <c r="S2049" s="22">
        <f t="shared" si="94"/>
        <v>1</v>
      </c>
      <c r="T2049" s="22">
        <f t="shared" si="95"/>
        <v>1</v>
      </c>
    </row>
    <row r="2050" spans="1:20">
      <c r="A2050" t="s">
        <v>317</v>
      </c>
      <c r="B2050">
        <v>9238800156</v>
      </c>
      <c r="C2050">
        <v>1024728497</v>
      </c>
      <c r="D2050">
        <v>70010000050</v>
      </c>
      <c r="E2050" t="s">
        <v>29</v>
      </c>
      <c r="F2050" t="s">
        <v>32</v>
      </c>
      <c r="H2050" s="7">
        <v>6734.4</v>
      </c>
      <c r="I2050" s="20">
        <v>43430</v>
      </c>
      <c r="J2050" s="20">
        <v>43430</v>
      </c>
      <c r="K2050" s="20"/>
      <c r="L2050" s="20"/>
      <c r="M2050" s="20">
        <v>43488</v>
      </c>
      <c r="N2050" s="20">
        <v>43490</v>
      </c>
      <c r="O2050" s="21">
        <v>-2</v>
      </c>
      <c r="P2050" s="21">
        <v>-2</v>
      </c>
      <c r="Q2050" s="7">
        <v>-13468.8</v>
      </c>
      <c r="R2050" s="22">
        <f t="shared" si="93"/>
        <v>2018</v>
      </c>
      <c r="S2050" s="22">
        <f t="shared" si="94"/>
        <v>1</v>
      </c>
      <c r="T2050" s="22">
        <f t="shared" si="95"/>
        <v>1</v>
      </c>
    </row>
    <row r="2051" spans="1:20">
      <c r="A2051" t="s">
        <v>490</v>
      </c>
      <c r="B2051">
        <v>3225090723</v>
      </c>
      <c r="C2051" t="s">
        <v>1196</v>
      </c>
      <c r="D2051">
        <v>70010000050</v>
      </c>
      <c r="E2051" t="s">
        <v>29</v>
      </c>
      <c r="F2051" t="s">
        <v>32</v>
      </c>
      <c r="H2051" s="7">
        <v>988.2</v>
      </c>
      <c r="I2051" s="20">
        <v>43461</v>
      </c>
      <c r="J2051" s="20">
        <v>43462</v>
      </c>
      <c r="K2051" s="20"/>
      <c r="L2051" s="20"/>
      <c r="M2051" s="20">
        <v>43488</v>
      </c>
      <c r="N2051" s="20">
        <v>43522</v>
      </c>
      <c r="O2051" s="21">
        <v>-34</v>
      </c>
      <c r="P2051" s="21">
        <v>-34</v>
      </c>
      <c r="Q2051" s="7">
        <v>-33598.800000000003</v>
      </c>
      <c r="R2051" s="22">
        <f t="shared" si="93"/>
        <v>2018</v>
      </c>
      <c r="S2051" s="22">
        <f t="shared" si="94"/>
        <v>1</v>
      </c>
      <c r="T2051" s="22">
        <f t="shared" si="95"/>
        <v>1</v>
      </c>
    </row>
    <row r="2052" spans="1:20">
      <c r="A2052" t="s">
        <v>490</v>
      </c>
      <c r="B2052">
        <v>3225090723</v>
      </c>
      <c r="C2052" t="s">
        <v>1197</v>
      </c>
      <c r="D2052">
        <v>70010000050</v>
      </c>
      <c r="E2052" t="s">
        <v>29</v>
      </c>
      <c r="F2052" t="s">
        <v>32</v>
      </c>
      <c r="H2052" s="7">
        <v>301.95</v>
      </c>
      <c r="I2052" s="20">
        <v>43461</v>
      </c>
      <c r="J2052" s="20">
        <v>43462</v>
      </c>
      <c r="K2052" s="20"/>
      <c r="L2052" s="20"/>
      <c r="M2052" s="20">
        <v>43488</v>
      </c>
      <c r="N2052" s="20">
        <v>43522</v>
      </c>
      <c r="O2052" s="21">
        <v>-34</v>
      </c>
      <c r="P2052" s="21">
        <v>-34</v>
      </c>
      <c r="Q2052" s="7">
        <v>-10266.299999999999</v>
      </c>
      <c r="R2052" s="22">
        <f t="shared" si="93"/>
        <v>2018</v>
      </c>
      <c r="S2052" s="22">
        <f t="shared" si="94"/>
        <v>1</v>
      </c>
      <c r="T2052" s="22">
        <f t="shared" si="95"/>
        <v>1</v>
      </c>
    </row>
    <row r="2053" spans="1:20">
      <c r="A2053" t="s">
        <v>33</v>
      </c>
      <c r="B2053">
        <v>8082461008</v>
      </c>
      <c r="C2053">
        <v>18158187</v>
      </c>
      <c r="D2053">
        <v>70010000050</v>
      </c>
      <c r="E2053" t="s">
        <v>29</v>
      </c>
      <c r="F2053" t="s">
        <v>32</v>
      </c>
      <c r="H2053" s="7">
        <v>14.27</v>
      </c>
      <c r="I2053" s="20">
        <v>43340</v>
      </c>
      <c r="J2053" s="20">
        <v>43340</v>
      </c>
      <c r="K2053" s="20">
        <v>43340</v>
      </c>
      <c r="L2053" s="20">
        <v>43483</v>
      </c>
      <c r="M2053" s="20">
        <v>43488</v>
      </c>
      <c r="N2053" s="20">
        <v>43400</v>
      </c>
      <c r="O2053" s="21">
        <v>-55</v>
      </c>
      <c r="P2053" s="21">
        <v>0</v>
      </c>
      <c r="Q2053" s="7">
        <v>0</v>
      </c>
      <c r="R2053" s="22">
        <f t="shared" si="93"/>
        <v>2018</v>
      </c>
      <c r="S2053" s="22">
        <f t="shared" si="94"/>
        <v>1</v>
      </c>
      <c r="T2053" s="22">
        <f t="shared" si="95"/>
        <v>1</v>
      </c>
    </row>
    <row r="2054" spans="1:20">
      <c r="A2054" t="s">
        <v>33</v>
      </c>
      <c r="B2054">
        <v>8082461008</v>
      </c>
      <c r="C2054">
        <v>18211986</v>
      </c>
      <c r="D2054">
        <v>70010000050</v>
      </c>
      <c r="E2054" t="s">
        <v>29</v>
      </c>
      <c r="F2054" t="s">
        <v>32</v>
      </c>
      <c r="H2054" s="7">
        <v>1976.4</v>
      </c>
      <c r="I2054" s="20">
        <v>43424</v>
      </c>
      <c r="J2054" s="20">
        <v>43424</v>
      </c>
      <c r="K2054" s="20"/>
      <c r="L2054" s="20"/>
      <c r="M2054" s="20">
        <v>43488</v>
      </c>
      <c r="N2054" s="20">
        <v>43484</v>
      </c>
      <c r="O2054" s="21">
        <v>4</v>
      </c>
      <c r="P2054" s="21">
        <v>4</v>
      </c>
      <c r="Q2054" s="7">
        <v>7905.6</v>
      </c>
      <c r="R2054" s="22">
        <f t="shared" si="93"/>
        <v>2018</v>
      </c>
      <c r="S2054" s="22">
        <f t="shared" si="94"/>
        <v>1</v>
      </c>
      <c r="T2054" s="22">
        <f t="shared" si="95"/>
        <v>1</v>
      </c>
    </row>
    <row r="2055" spans="1:20">
      <c r="A2055" t="s">
        <v>227</v>
      </c>
      <c r="B2055">
        <v>6095220726</v>
      </c>
      <c r="C2055" t="s">
        <v>1198</v>
      </c>
      <c r="D2055">
        <v>70010000050</v>
      </c>
      <c r="E2055" t="s">
        <v>29</v>
      </c>
      <c r="F2055" t="s">
        <v>32</v>
      </c>
      <c r="H2055" s="7">
        <v>1022.24</v>
      </c>
      <c r="I2055" s="20">
        <v>43423</v>
      </c>
      <c r="J2055" s="20">
        <v>43425</v>
      </c>
      <c r="K2055" s="20"/>
      <c r="L2055" s="20"/>
      <c r="M2055" s="20">
        <v>43488</v>
      </c>
      <c r="N2055" s="20">
        <v>43485</v>
      </c>
      <c r="O2055" s="21">
        <v>3</v>
      </c>
      <c r="P2055" s="21">
        <v>3</v>
      </c>
      <c r="Q2055" s="7">
        <v>3066.7200000000003</v>
      </c>
      <c r="R2055" s="22">
        <f t="shared" si="93"/>
        <v>2018</v>
      </c>
      <c r="S2055" s="22">
        <f t="shared" si="94"/>
        <v>1</v>
      </c>
      <c r="T2055" s="22">
        <f t="shared" si="95"/>
        <v>1</v>
      </c>
    </row>
    <row r="2056" spans="1:20">
      <c r="A2056" t="s">
        <v>256</v>
      </c>
      <c r="B2056">
        <v>282950682</v>
      </c>
      <c r="C2056" t="s">
        <v>1199</v>
      </c>
      <c r="D2056">
        <v>70010000050</v>
      </c>
      <c r="E2056" t="s">
        <v>29</v>
      </c>
      <c r="F2056" t="s">
        <v>32</v>
      </c>
      <c r="H2056" s="7">
        <v>15811.2</v>
      </c>
      <c r="I2056" s="20">
        <v>43426</v>
      </c>
      <c r="J2056" s="20">
        <v>43426</v>
      </c>
      <c r="K2056" s="20"/>
      <c r="L2056" s="20"/>
      <c r="M2056" s="20">
        <v>43488</v>
      </c>
      <c r="N2056" s="20">
        <v>43486</v>
      </c>
      <c r="O2056" s="21">
        <v>2</v>
      </c>
      <c r="P2056" s="21">
        <v>2</v>
      </c>
      <c r="Q2056" s="7">
        <v>31622.400000000001</v>
      </c>
      <c r="R2056" s="22">
        <f t="shared" ref="R2056:R2119" si="96">YEAR(I2056)</f>
        <v>2018</v>
      </c>
      <c r="S2056" s="22">
        <f t="shared" ref="S2056:S2119" si="97">MONTH(M2056)</f>
        <v>1</v>
      </c>
      <c r="T2056" s="22">
        <f t="shared" ref="T2056:T2119" si="98">CEILING(MONTH(M2056)/3,1)</f>
        <v>1</v>
      </c>
    </row>
    <row r="2057" spans="1:20">
      <c r="A2057" t="s">
        <v>222</v>
      </c>
      <c r="B2057">
        <v>9158150962</v>
      </c>
      <c r="C2057">
        <v>3900082345</v>
      </c>
      <c r="D2057">
        <v>70010000050</v>
      </c>
      <c r="E2057" t="s">
        <v>29</v>
      </c>
      <c r="F2057" t="s">
        <v>32</v>
      </c>
      <c r="H2057" s="7">
        <v>183</v>
      </c>
      <c r="I2057" s="20">
        <v>43421</v>
      </c>
      <c r="J2057" s="20">
        <v>43421</v>
      </c>
      <c r="K2057" s="20"/>
      <c r="L2057" s="20"/>
      <c r="M2057" s="20">
        <v>43488</v>
      </c>
      <c r="N2057" s="20">
        <v>43481</v>
      </c>
      <c r="O2057" s="21">
        <v>7</v>
      </c>
      <c r="P2057" s="21">
        <v>7</v>
      </c>
      <c r="Q2057" s="7">
        <v>1281</v>
      </c>
      <c r="R2057" s="22">
        <f t="shared" si="96"/>
        <v>2018</v>
      </c>
      <c r="S2057" s="22">
        <f t="shared" si="97"/>
        <v>1</v>
      </c>
      <c r="T2057" s="22">
        <f t="shared" si="98"/>
        <v>1</v>
      </c>
    </row>
    <row r="2058" spans="1:20">
      <c r="A2058" t="s">
        <v>1200</v>
      </c>
      <c r="B2058">
        <v>2608850752</v>
      </c>
      <c r="C2058" t="s">
        <v>1201</v>
      </c>
      <c r="D2058">
        <v>1010000300</v>
      </c>
      <c r="E2058" t="s">
        <v>29</v>
      </c>
      <c r="F2058" t="s">
        <v>59</v>
      </c>
      <c r="H2058" s="7">
        <v>30986.78</v>
      </c>
      <c r="I2058" s="20">
        <v>43404</v>
      </c>
      <c r="J2058" s="20">
        <v>43404</v>
      </c>
      <c r="K2058" s="20"/>
      <c r="L2058" s="20"/>
      <c r="M2058" s="20">
        <v>43488</v>
      </c>
      <c r="N2058" s="20">
        <v>43464</v>
      </c>
      <c r="O2058" s="21">
        <v>24</v>
      </c>
      <c r="P2058" s="21">
        <v>24</v>
      </c>
      <c r="Q2058" s="7">
        <v>743682.72</v>
      </c>
      <c r="R2058" s="22">
        <f t="shared" si="96"/>
        <v>2018</v>
      </c>
      <c r="S2058" s="22">
        <f t="shared" si="97"/>
        <v>1</v>
      </c>
      <c r="T2058" s="22">
        <f t="shared" si="98"/>
        <v>1</v>
      </c>
    </row>
    <row r="2059" spans="1:20">
      <c r="A2059" t="s">
        <v>1112</v>
      </c>
      <c r="B2059">
        <v>1434070155</v>
      </c>
      <c r="C2059" t="s">
        <v>1169</v>
      </c>
      <c r="D2059">
        <v>70010000020</v>
      </c>
      <c r="E2059" t="s">
        <v>29</v>
      </c>
      <c r="F2059" t="s">
        <v>32</v>
      </c>
      <c r="H2059" s="7">
        <v>0.09</v>
      </c>
      <c r="I2059" s="20">
        <v>43431</v>
      </c>
      <c r="J2059" s="20">
        <v>43434</v>
      </c>
      <c r="K2059" s="20"/>
      <c r="L2059" s="20"/>
      <c r="M2059" s="20">
        <v>43488</v>
      </c>
      <c r="N2059" s="20">
        <v>43494</v>
      </c>
      <c r="O2059" s="21">
        <v>-6</v>
      </c>
      <c r="P2059" s="21">
        <v>-6</v>
      </c>
      <c r="Q2059" s="7">
        <v>-0.54</v>
      </c>
      <c r="R2059" s="22">
        <f t="shared" si="96"/>
        <v>2018</v>
      </c>
      <c r="S2059" s="22">
        <f t="shared" si="97"/>
        <v>1</v>
      </c>
      <c r="T2059" s="22">
        <f t="shared" si="98"/>
        <v>1</v>
      </c>
    </row>
    <row r="2060" spans="1:20">
      <c r="A2060" t="s">
        <v>33</v>
      </c>
      <c r="B2060">
        <v>8082461008</v>
      </c>
      <c r="C2060">
        <v>18218175</v>
      </c>
      <c r="D2060">
        <v>70010000050</v>
      </c>
      <c r="E2060" t="s">
        <v>29</v>
      </c>
      <c r="F2060" t="s">
        <v>32</v>
      </c>
      <c r="H2060" s="7">
        <v>252.08</v>
      </c>
      <c r="I2060" s="20">
        <v>43431</v>
      </c>
      <c r="J2060" s="20">
        <v>43433</v>
      </c>
      <c r="K2060" s="20"/>
      <c r="L2060" s="20"/>
      <c r="M2060" s="20">
        <v>43488</v>
      </c>
      <c r="N2060" s="20">
        <v>43493</v>
      </c>
      <c r="O2060" s="21">
        <v>-5</v>
      </c>
      <c r="P2060" s="21">
        <v>-5</v>
      </c>
      <c r="Q2060" s="7">
        <v>-1260.4000000000001</v>
      </c>
      <c r="R2060" s="22">
        <f t="shared" si="96"/>
        <v>2018</v>
      </c>
      <c r="S2060" s="22">
        <f t="shared" si="97"/>
        <v>1</v>
      </c>
      <c r="T2060" s="22">
        <f t="shared" si="98"/>
        <v>1</v>
      </c>
    </row>
    <row r="2061" spans="1:20">
      <c r="A2061" t="s">
        <v>490</v>
      </c>
      <c r="B2061">
        <v>3225090723</v>
      </c>
      <c r="C2061" t="s">
        <v>1202</v>
      </c>
      <c r="D2061">
        <v>70010000050</v>
      </c>
      <c r="E2061" t="s">
        <v>29</v>
      </c>
      <c r="F2061" t="s">
        <v>32</v>
      </c>
      <c r="H2061" s="7">
        <v>646.6</v>
      </c>
      <c r="I2061" s="20">
        <v>43433</v>
      </c>
      <c r="J2061" s="20">
        <v>43433</v>
      </c>
      <c r="K2061" s="20"/>
      <c r="L2061" s="20"/>
      <c r="M2061" s="20">
        <v>43488</v>
      </c>
      <c r="N2061" s="20">
        <v>43493</v>
      </c>
      <c r="O2061" s="21">
        <v>-5</v>
      </c>
      <c r="P2061" s="21">
        <v>-5</v>
      </c>
      <c r="Q2061" s="7">
        <v>-3233</v>
      </c>
      <c r="R2061" s="22">
        <f t="shared" si="96"/>
        <v>2018</v>
      </c>
      <c r="S2061" s="22">
        <f t="shared" si="97"/>
        <v>1</v>
      </c>
      <c r="T2061" s="22">
        <f t="shared" si="98"/>
        <v>1</v>
      </c>
    </row>
    <row r="2062" spans="1:20">
      <c r="A2062" t="s">
        <v>211</v>
      </c>
      <c r="B2062">
        <v>397360488</v>
      </c>
      <c r="C2062" t="s">
        <v>1203</v>
      </c>
      <c r="D2062">
        <v>70010000050</v>
      </c>
      <c r="E2062" t="s">
        <v>29</v>
      </c>
      <c r="F2062" t="s">
        <v>32</v>
      </c>
      <c r="H2062" s="7">
        <v>13.56</v>
      </c>
      <c r="I2062" s="20">
        <v>43434</v>
      </c>
      <c r="J2062" s="20">
        <v>43444</v>
      </c>
      <c r="K2062" s="20"/>
      <c r="L2062" s="20"/>
      <c r="M2062" s="20">
        <v>43488</v>
      </c>
      <c r="N2062" s="20">
        <v>43504</v>
      </c>
      <c r="O2062" s="21">
        <v>-16</v>
      </c>
      <c r="P2062" s="21">
        <v>-16</v>
      </c>
      <c r="Q2062" s="7">
        <v>-216.96</v>
      </c>
      <c r="R2062" s="22">
        <f t="shared" si="96"/>
        <v>2018</v>
      </c>
      <c r="S2062" s="22">
        <f t="shared" si="97"/>
        <v>1</v>
      </c>
      <c r="T2062" s="22">
        <f t="shared" si="98"/>
        <v>1</v>
      </c>
    </row>
    <row r="2063" spans="1:20">
      <c r="A2063" t="s">
        <v>211</v>
      </c>
      <c r="B2063">
        <v>397360488</v>
      </c>
      <c r="C2063" t="s">
        <v>1203</v>
      </c>
      <c r="D2063">
        <v>70010000050</v>
      </c>
      <c r="E2063" t="s">
        <v>29</v>
      </c>
      <c r="F2063" t="s">
        <v>32</v>
      </c>
      <c r="H2063" s="7">
        <v>124.3</v>
      </c>
      <c r="I2063" s="20">
        <v>43434</v>
      </c>
      <c r="J2063" s="20">
        <v>43444</v>
      </c>
      <c r="K2063" s="20"/>
      <c r="L2063" s="20"/>
      <c r="M2063" s="20">
        <v>43488</v>
      </c>
      <c r="N2063" s="20">
        <v>43504</v>
      </c>
      <c r="O2063" s="21">
        <v>-16</v>
      </c>
      <c r="P2063" s="21">
        <v>-16</v>
      </c>
      <c r="Q2063" s="7">
        <v>-1988.8</v>
      </c>
      <c r="R2063" s="22">
        <f t="shared" si="96"/>
        <v>2018</v>
      </c>
      <c r="S2063" s="22">
        <f t="shared" si="97"/>
        <v>1</v>
      </c>
      <c r="T2063" s="22">
        <f t="shared" si="98"/>
        <v>1</v>
      </c>
    </row>
    <row r="2064" spans="1:20">
      <c r="A2064" t="s">
        <v>317</v>
      </c>
      <c r="B2064">
        <v>9238800156</v>
      </c>
      <c r="C2064">
        <v>1024732251</v>
      </c>
      <c r="D2064">
        <v>70010000050</v>
      </c>
      <c r="E2064" t="s">
        <v>29</v>
      </c>
      <c r="F2064" t="s">
        <v>32</v>
      </c>
      <c r="H2064" s="7">
        <v>63.37</v>
      </c>
      <c r="I2064" s="20">
        <v>43433</v>
      </c>
      <c r="J2064" s="20">
        <v>43433</v>
      </c>
      <c r="K2064" s="20"/>
      <c r="L2064" s="20"/>
      <c r="M2064" s="20">
        <v>43488</v>
      </c>
      <c r="N2064" s="20">
        <v>43493</v>
      </c>
      <c r="O2064" s="21">
        <v>-5</v>
      </c>
      <c r="P2064" s="21">
        <v>-5</v>
      </c>
      <c r="Q2064" s="7">
        <v>-316.84999999999997</v>
      </c>
      <c r="R2064" s="22">
        <f t="shared" si="96"/>
        <v>2018</v>
      </c>
      <c r="S2064" s="22">
        <f t="shared" si="97"/>
        <v>1</v>
      </c>
      <c r="T2064" s="22">
        <f t="shared" si="98"/>
        <v>1</v>
      </c>
    </row>
    <row r="2065" spans="1:20">
      <c r="A2065" t="s">
        <v>179</v>
      </c>
      <c r="B2065">
        <v>674840152</v>
      </c>
      <c r="C2065">
        <v>5301974722</v>
      </c>
      <c r="D2065">
        <v>70010000050</v>
      </c>
      <c r="E2065" t="s">
        <v>29</v>
      </c>
      <c r="F2065" t="s">
        <v>32</v>
      </c>
      <c r="H2065" s="7">
        <v>1060.8</v>
      </c>
      <c r="I2065" s="20">
        <v>43437</v>
      </c>
      <c r="J2065" s="20">
        <v>43439</v>
      </c>
      <c r="K2065" s="20"/>
      <c r="L2065" s="20"/>
      <c r="M2065" s="20">
        <v>43488</v>
      </c>
      <c r="N2065" s="20">
        <v>43499</v>
      </c>
      <c r="O2065" s="21">
        <v>-11</v>
      </c>
      <c r="P2065" s="21">
        <v>-11</v>
      </c>
      <c r="Q2065" s="7">
        <v>-11668.8</v>
      </c>
      <c r="R2065" s="22">
        <f t="shared" si="96"/>
        <v>2018</v>
      </c>
      <c r="S2065" s="22">
        <f t="shared" si="97"/>
        <v>1</v>
      </c>
      <c r="T2065" s="22">
        <f t="shared" si="98"/>
        <v>1</v>
      </c>
    </row>
    <row r="2066" spans="1:20">
      <c r="A2066" t="s">
        <v>189</v>
      </c>
      <c r="B2066">
        <v>221360746</v>
      </c>
      <c r="C2066" t="s">
        <v>1204</v>
      </c>
      <c r="D2066">
        <v>70010000050</v>
      </c>
      <c r="E2066" t="s">
        <v>29</v>
      </c>
      <c r="F2066" t="s">
        <v>32</v>
      </c>
      <c r="H2066" s="7">
        <v>84.33</v>
      </c>
      <c r="I2066" s="20">
        <v>43434</v>
      </c>
      <c r="J2066" s="20">
        <v>43447</v>
      </c>
      <c r="K2066" s="20"/>
      <c r="L2066" s="20"/>
      <c r="M2066" s="20">
        <v>43488</v>
      </c>
      <c r="N2066" s="20">
        <v>43507</v>
      </c>
      <c r="O2066" s="21">
        <v>-19</v>
      </c>
      <c r="P2066" s="21">
        <v>-19</v>
      </c>
      <c r="Q2066" s="7">
        <v>-1602.27</v>
      </c>
      <c r="R2066" s="22">
        <f t="shared" si="96"/>
        <v>2018</v>
      </c>
      <c r="S2066" s="22">
        <f t="shared" si="97"/>
        <v>1</v>
      </c>
      <c r="T2066" s="22">
        <f t="shared" si="98"/>
        <v>1</v>
      </c>
    </row>
    <row r="2067" spans="1:20">
      <c r="A2067" t="s">
        <v>189</v>
      </c>
      <c r="B2067">
        <v>221360746</v>
      </c>
      <c r="C2067" t="s">
        <v>1205</v>
      </c>
      <c r="D2067">
        <v>70010000050</v>
      </c>
      <c r="E2067" t="s">
        <v>29</v>
      </c>
      <c r="F2067" t="s">
        <v>32</v>
      </c>
      <c r="H2067" s="7">
        <v>146.4</v>
      </c>
      <c r="I2067" s="20">
        <v>43439</v>
      </c>
      <c r="J2067" s="20">
        <v>43447</v>
      </c>
      <c r="K2067" s="20"/>
      <c r="L2067" s="20"/>
      <c r="M2067" s="20">
        <v>43488</v>
      </c>
      <c r="N2067" s="20">
        <v>43507</v>
      </c>
      <c r="O2067" s="21">
        <v>-19</v>
      </c>
      <c r="P2067" s="21">
        <v>-19</v>
      </c>
      <c r="Q2067" s="7">
        <v>-2781.6</v>
      </c>
      <c r="R2067" s="22">
        <f t="shared" si="96"/>
        <v>2018</v>
      </c>
      <c r="S2067" s="22">
        <f t="shared" si="97"/>
        <v>1</v>
      </c>
      <c r="T2067" s="22">
        <f t="shared" si="98"/>
        <v>1</v>
      </c>
    </row>
    <row r="2068" spans="1:20">
      <c r="A2068" t="s">
        <v>543</v>
      </c>
      <c r="B2068" t="s">
        <v>544</v>
      </c>
      <c r="C2068">
        <v>1827625</v>
      </c>
      <c r="D2068">
        <v>70010000006</v>
      </c>
      <c r="E2068" t="s">
        <v>29</v>
      </c>
      <c r="F2068" t="s">
        <v>32</v>
      </c>
      <c r="H2068" s="7">
        <v>110.2</v>
      </c>
      <c r="I2068" s="20">
        <v>43462</v>
      </c>
      <c r="J2068" s="20">
        <v>43488</v>
      </c>
      <c r="K2068" s="20"/>
      <c r="L2068" s="20"/>
      <c r="M2068" s="20">
        <v>43488</v>
      </c>
      <c r="N2068" s="20">
        <v>43548</v>
      </c>
      <c r="O2068" s="21">
        <v>-60</v>
      </c>
      <c r="P2068" s="21">
        <v>-60</v>
      </c>
      <c r="Q2068" s="7">
        <v>-6612</v>
      </c>
      <c r="R2068" s="22">
        <f t="shared" si="96"/>
        <v>2018</v>
      </c>
      <c r="S2068" s="22">
        <f t="shared" si="97"/>
        <v>1</v>
      </c>
      <c r="T2068" s="22">
        <f t="shared" si="98"/>
        <v>1</v>
      </c>
    </row>
    <row r="2069" spans="1:20">
      <c r="A2069" t="s">
        <v>1112</v>
      </c>
      <c r="B2069">
        <v>1434070155</v>
      </c>
      <c r="C2069" t="s">
        <v>1206</v>
      </c>
      <c r="D2069">
        <v>70010000020</v>
      </c>
      <c r="E2069" t="s">
        <v>29</v>
      </c>
      <c r="F2069" t="s">
        <v>32</v>
      </c>
      <c r="H2069" s="7">
        <v>0.08</v>
      </c>
      <c r="I2069" s="20">
        <v>43360</v>
      </c>
      <c r="J2069" s="20">
        <v>43360</v>
      </c>
      <c r="K2069" s="20"/>
      <c r="L2069" s="20"/>
      <c r="M2069" s="20">
        <v>43488</v>
      </c>
      <c r="N2069" s="20">
        <v>43420</v>
      </c>
      <c r="O2069" s="21">
        <v>68</v>
      </c>
      <c r="P2069" s="21">
        <v>68</v>
      </c>
      <c r="Q2069" s="7">
        <v>5.44</v>
      </c>
      <c r="R2069" s="22">
        <f t="shared" si="96"/>
        <v>2018</v>
      </c>
      <c r="S2069" s="22">
        <f t="shared" si="97"/>
        <v>1</v>
      </c>
      <c r="T2069" s="22">
        <f t="shared" si="98"/>
        <v>1</v>
      </c>
    </row>
    <row r="2070" spans="1:20">
      <c r="A2070" t="s">
        <v>33</v>
      </c>
      <c r="B2070">
        <v>8082461008</v>
      </c>
      <c r="C2070">
        <v>18211265</v>
      </c>
      <c r="D2070">
        <v>70010000058</v>
      </c>
      <c r="E2070" t="s">
        <v>29</v>
      </c>
      <c r="F2070" t="s">
        <v>42</v>
      </c>
      <c r="H2070" s="7">
        <v>2295.2800000000002</v>
      </c>
      <c r="I2070" s="20">
        <v>43424</v>
      </c>
      <c r="J2070" s="20">
        <v>43425</v>
      </c>
      <c r="K2070" s="20"/>
      <c r="L2070" s="20"/>
      <c r="M2070" s="20">
        <v>43488</v>
      </c>
      <c r="N2070" s="20">
        <v>43485</v>
      </c>
      <c r="O2070" s="21">
        <v>3</v>
      </c>
      <c r="P2070" s="21">
        <v>3</v>
      </c>
      <c r="Q2070" s="7">
        <v>6885.84</v>
      </c>
      <c r="R2070" s="22">
        <f t="shared" si="96"/>
        <v>2018</v>
      </c>
      <c r="S2070" s="22">
        <f t="shared" si="97"/>
        <v>1</v>
      </c>
      <c r="T2070" s="22">
        <f t="shared" si="98"/>
        <v>1</v>
      </c>
    </row>
    <row r="2071" spans="1:20">
      <c r="A2071" t="s">
        <v>33</v>
      </c>
      <c r="B2071">
        <v>8082461008</v>
      </c>
      <c r="C2071">
        <v>18210104</v>
      </c>
      <c r="D2071">
        <v>70010000050</v>
      </c>
      <c r="E2071" t="s">
        <v>29</v>
      </c>
      <c r="F2071" t="s">
        <v>32</v>
      </c>
      <c r="H2071" s="7">
        <v>1730.96</v>
      </c>
      <c r="I2071" s="20">
        <v>43420</v>
      </c>
      <c r="J2071" s="20">
        <v>43421</v>
      </c>
      <c r="K2071" s="20"/>
      <c r="L2071" s="20"/>
      <c r="M2071" s="20">
        <v>43488</v>
      </c>
      <c r="N2071" s="20">
        <v>43481</v>
      </c>
      <c r="O2071" s="21">
        <v>7</v>
      </c>
      <c r="P2071" s="21">
        <v>7</v>
      </c>
      <c r="Q2071" s="7">
        <v>12116.720000000001</v>
      </c>
      <c r="R2071" s="22">
        <f t="shared" si="96"/>
        <v>2018</v>
      </c>
      <c r="S2071" s="22">
        <f t="shared" si="97"/>
        <v>1</v>
      </c>
      <c r="T2071" s="22">
        <f t="shared" si="98"/>
        <v>1</v>
      </c>
    </row>
    <row r="2072" spans="1:20">
      <c r="A2072" t="s">
        <v>1112</v>
      </c>
      <c r="B2072">
        <v>1434070155</v>
      </c>
      <c r="C2072" t="s">
        <v>1207</v>
      </c>
      <c r="D2072">
        <v>70010000020</v>
      </c>
      <c r="E2072" t="s">
        <v>29</v>
      </c>
      <c r="F2072" t="s">
        <v>32</v>
      </c>
      <c r="H2072" s="7">
        <v>0.12</v>
      </c>
      <c r="I2072" s="20">
        <v>43420</v>
      </c>
      <c r="J2072" s="20">
        <v>43420</v>
      </c>
      <c r="K2072" s="20"/>
      <c r="L2072" s="20"/>
      <c r="M2072" s="20">
        <v>43488</v>
      </c>
      <c r="N2072" s="20">
        <v>43480</v>
      </c>
      <c r="O2072" s="21">
        <v>8</v>
      </c>
      <c r="P2072" s="21">
        <v>8</v>
      </c>
      <c r="Q2072" s="7">
        <v>0.96</v>
      </c>
      <c r="R2072" s="22">
        <f t="shared" si="96"/>
        <v>2018</v>
      </c>
      <c r="S2072" s="22">
        <f t="shared" si="97"/>
        <v>1</v>
      </c>
      <c r="T2072" s="22">
        <f t="shared" si="98"/>
        <v>1</v>
      </c>
    </row>
    <row r="2073" spans="1:20">
      <c r="A2073" t="s">
        <v>621</v>
      </c>
      <c r="B2073">
        <v>1258691003</v>
      </c>
      <c r="C2073">
        <v>1180236864</v>
      </c>
      <c r="D2073">
        <v>70010000006</v>
      </c>
      <c r="E2073" t="s">
        <v>29</v>
      </c>
      <c r="F2073" t="s">
        <v>32</v>
      </c>
      <c r="H2073" s="7">
        <v>382.8</v>
      </c>
      <c r="I2073" s="20">
        <v>43402</v>
      </c>
      <c r="J2073" s="20">
        <v>43405</v>
      </c>
      <c r="K2073" s="20"/>
      <c r="L2073" s="20"/>
      <c r="M2073" s="20">
        <v>43488</v>
      </c>
      <c r="N2073" s="20">
        <v>43465</v>
      </c>
      <c r="O2073" s="21">
        <v>23</v>
      </c>
      <c r="P2073" s="21">
        <v>23</v>
      </c>
      <c r="Q2073" s="7">
        <v>8804.4</v>
      </c>
      <c r="R2073" s="22">
        <f t="shared" si="96"/>
        <v>2018</v>
      </c>
      <c r="S2073" s="22">
        <f t="shared" si="97"/>
        <v>1</v>
      </c>
      <c r="T2073" s="22">
        <f t="shared" si="98"/>
        <v>1</v>
      </c>
    </row>
    <row r="2074" spans="1:20">
      <c r="A2074" t="s">
        <v>174</v>
      </c>
      <c r="B2074">
        <v>3379160728</v>
      </c>
      <c r="C2074" t="s">
        <v>1208</v>
      </c>
      <c r="D2074">
        <v>70010000050</v>
      </c>
      <c r="E2074" t="s">
        <v>29</v>
      </c>
      <c r="F2074" t="s">
        <v>32</v>
      </c>
      <c r="H2074" s="7">
        <v>183.92</v>
      </c>
      <c r="I2074" s="20">
        <v>43410</v>
      </c>
      <c r="J2074" s="20">
        <v>43413</v>
      </c>
      <c r="K2074" s="20"/>
      <c r="L2074" s="20"/>
      <c r="M2074" s="20">
        <v>43488</v>
      </c>
      <c r="N2074" s="20">
        <v>43473</v>
      </c>
      <c r="O2074" s="21">
        <v>15</v>
      </c>
      <c r="P2074" s="21">
        <v>15</v>
      </c>
      <c r="Q2074" s="7">
        <v>2758.7999999999997</v>
      </c>
      <c r="R2074" s="22">
        <f t="shared" si="96"/>
        <v>2018</v>
      </c>
      <c r="S2074" s="22">
        <f t="shared" si="97"/>
        <v>1</v>
      </c>
      <c r="T2074" s="22">
        <f t="shared" si="98"/>
        <v>1</v>
      </c>
    </row>
    <row r="2075" spans="1:20">
      <c r="A2075" t="s">
        <v>306</v>
      </c>
      <c r="B2075">
        <v>3578710729</v>
      </c>
      <c r="C2075">
        <v>5790</v>
      </c>
      <c r="D2075">
        <v>70010000050</v>
      </c>
      <c r="E2075" t="s">
        <v>29</v>
      </c>
      <c r="F2075" t="s">
        <v>32</v>
      </c>
      <c r="H2075" s="7">
        <v>126.88</v>
      </c>
      <c r="I2075" s="20">
        <v>43434</v>
      </c>
      <c r="J2075" s="20">
        <v>43439</v>
      </c>
      <c r="K2075" s="20"/>
      <c r="L2075" s="20"/>
      <c r="M2075" s="20">
        <v>43488</v>
      </c>
      <c r="N2075" s="20">
        <v>43499</v>
      </c>
      <c r="O2075" s="21">
        <v>-11</v>
      </c>
      <c r="P2075" s="21">
        <v>-11</v>
      </c>
      <c r="Q2075" s="7">
        <v>-1395.6799999999998</v>
      </c>
      <c r="R2075" s="22">
        <f t="shared" si="96"/>
        <v>2018</v>
      </c>
      <c r="S2075" s="22">
        <f t="shared" si="97"/>
        <v>1</v>
      </c>
      <c r="T2075" s="22">
        <f t="shared" si="98"/>
        <v>1</v>
      </c>
    </row>
    <row r="2076" spans="1:20">
      <c r="A2076" t="s">
        <v>1112</v>
      </c>
      <c r="B2076">
        <v>1434070155</v>
      </c>
      <c r="C2076" t="s">
        <v>1121</v>
      </c>
      <c r="D2076">
        <v>70010000020</v>
      </c>
      <c r="E2076" t="s">
        <v>29</v>
      </c>
      <c r="F2076" t="s">
        <v>32</v>
      </c>
      <c r="H2076" s="7">
        <v>102.97</v>
      </c>
      <c r="I2076" s="20">
        <v>43430</v>
      </c>
      <c r="J2076" s="20">
        <v>43431</v>
      </c>
      <c r="K2076" s="20"/>
      <c r="L2076" s="20"/>
      <c r="M2076" s="20">
        <v>43488</v>
      </c>
      <c r="N2076" s="20">
        <v>43491</v>
      </c>
      <c r="O2076" s="21">
        <v>-3</v>
      </c>
      <c r="P2076" s="21">
        <v>-3</v>
      </c>
      <c r="Q2076" s="7">
        <v>-308.90999999999997</v>
      </c>
      <c r="R2076" s="22">
        <f t="shared" si="96"/>
        <v>2018</v>
      </c>
      <c r="S2076" s="22">
        <f t="shared" si="97"/>
        <v>1</v>
      </c>
      <c r="T2076" s="22">
        <f t="shared" si="98"/>
        <v>1</v>
      </c>
    </row>
    <row r="2077" spans="1:20">
      <c r="A2077" t="s">
        <v>179</v>
      </c>
      <c r="B2077">
        <v>674840152</v>
      </c>
      <c r="C2077">
        <v>5301974726</v>
      </c>
      <c r="D2077">
        <v>70010000050</v>
      </c>
      <c r="E2077" t="s">
        <v>29</v>
      </c>
      <c r="F2077" t="s">
        <v>32</v>
      </c>
      <c r="H2077" s="7">
        <v>1339.56</v>
      </c>
      <c r="I2077" s="20">
        <v>43437</v>
      </c>
      <c r="J2077" s="20">
        <v>43439</v>
      </c>
      <c r="K2077" s="20"/>
      <c r="L2077" s="20"/>
      <c r="M2077" s="20">
        <v>43488</v>
      </c>
      <c r="N2077" s="20">
        <v>43499</v>
      </c>
      <c r="O2077" s="21">
        <v>-11</v>
      </c>
      <c r="P2077" s="21">
        <v>-11</v>
      </c>
      <c r="Q2077" s="7">
        <v>-14735.16</v>
      </c>
      <c r="R2077" s="22">
        <f t="shared" si="96"/>
        <v>2018</v>
      </c>
      <c r="S2077" s="22">
        <f t="shared" si="97"/>
        <v>1</v>
      </c>
      <c r="T2077" s="22">
        <f t="shared" si="98"/>
        <v>1</v>
      </c>
    </row>
    <row r="2078" spans="1:20">
      <c r="A2078" t="s">
        <v>211</v>
      </c>
      <c r="B2078">
        <v>397360488</v>
      </c>
      <c r="C2078" t="s">
        <v>1122</v>
      </c>
      <c r="D2078">
        <v>70010000050</v>
      </c>
      <c r="E2078" t="s">
        <v>29</v>
      </c>
      <c r="F2078" t="s">
        <v>32</v>
      </c>
      <c r="H2078" s="7">
        <v>397.4</v>
      </c>
      <c r="I2078" s="20">
        <v>43437</v>
      </c>
      <c r="J2078" s="20">
        <v>43446</v>
      </c>
      <c r="K2078" s="20"/>
      <c r="L2078" s="20"/>
      <c r="M2078" s="20">
        <v>43488</v>
      </c>
      <c r="N2078" s="20">
        <v>43506</v>
      </c>
      <c r="O2078" s="21">
        <v>-18</v>
      </c>
      <c r="P2078" s="21">
        <v>-18</v>
      </c>
      <c r="Q2078" s="7">
        <v>-7153.2</v>
      </c>
      <c r="R2078" s="22">
        <f t="shared" si="96"/>
        <v>2018</v>
      </c>
      <c r="S2078" s="22">
        <f t="shared" si="97"/>
        <v>1</v>
      </c>
      <c r="T2078" s="22">
        <f t="shared" si="98"/>
        <v>1</v>
      </c>
    </row>
    <row r="2079" spans="1:20">
      <c r="A2079" t="s">
        <v>169</v>
      </c>
      <c r="B2079">
        <v>4068750720</v>
      </c>
      <c r="C2079" t="s">
        <v>1209</v>
      </c>
      <c r="D2079">
        <v>70010000050</v>
      </c>
      <c r="E2079" t="s">
        <v>29</v>
      </c>
      <c r="F2079" t="s">
        <v>32</v>
      </c>
      <c r="H2079" s="7">
        <v>256.94</v>
      </c>
      <c r="I2079" s="20">
        <v>43430</v>
      </c>
      <c r="J2079" s="20">
        <v>43434</v>
      </c>
      <c r="K2079" s="20"/>
      <c r="L2079" s="20"/>
      <c r="M2079" s="20">
        <v>43488</v>
      </c>
      <c r="N2079" s="20">
        <v>43494</v>
      </c>
      <c r="O2079" s="21">
        <v>-6</v>
      </c>
      <c r="P2079" s="21">
        <v>-6</v>
      </c>
      <c r="Q2079" s="7">
        <v>-1541.6399999999999</v>
      </c>
      <c r="R2079" s="22">
        <f t="shared" si="96"/>
        <v>2018</v>
      </c>
      <c r="S2079" s="22">
        <f t="shared" si="97"/>
        <v>1</v>
      </c>
      <c r="T2079" s="22">
        <f t="shared" si="98"/>
        <v>1</v>
      </c>
    </row>
    <row r="2080" spans="1:20">
      <c r="A2080" t="s">
        <v>490</v>
      </c>
      <c r="B2080">
        <v>3225090723</v>
      </c>
      <c r="C2080" t="s">
        <v>1210</v>
      </c>
      <c r="D2080">
        <v>70010000050</v>
      </c>
      <c r="E2080" t="s">
        <v>29</v>
      </c>
      <c r="F2080" t="s">
        <v>32</v>
      </c>
      <c r="H2080" s="7">
        <v>224.48</v>
      </c>
      <c r="I2080" s="20">
        <v>43433</v>
      </c>
      <c r="J2080" s="20">
        <v>43433</v>
      </c>
      <c r="K2080" s="20"/>
      <c r="L2080" s="20"/>
      <c r="M2080" s="20">
        <v>43488</v>
      </c>
      <c r="N2080" s="20">
        <v>43493</v>
      </c>
      <c r="O2080" s="21">
        <v>-5</v>
      </c>
      <c r="P2080" s="21">
        <v>-5</v>
      </c>
      <c r="Q2080" s="7">
        <v>-1122.3999999999999</v>
      </c>
      <c r="R2080" s="22">
        <f t="shared" si="96"/>
        <v>2018</v>
      </c>
      <c r="S2080" s="22">
        <f t="shared" si="97"/>
        <v>1</v>
      </c>
      <c r="T2080" s="22">
        <f t="shared" si="98"/>
        <v>1</v>
      </c>
    </row>
    <row r="2081" spans="1:20">
      <c r="A2081" t="s">
        <v>241</v>
      </c>
      <c r="B2081">
        <v>12971700153</v>
      </c>
      <c r="C2081">
        <v>9546062760</v>
      </c>
      <c r="D2081">
        <v>70010000050</v>
      </c>
      <c r="E2081" t="s">
        <v>29</v>
      </c>
      <c r="F2081" t="s">
        <v>32</v>
      </c>
      <c r="H2081" s="7">
        <v>606.34</v>
      </c>
      <c r="I2081" s="20">
        <v>43444</v>
      </c>
      <c r="J2081" s="20">
        <v>43445</v>
      </c>
      <c r="K2081" s="20"/>
      <c r="L2081" s="20"/>
      <c r="M2081" s="20">
        <v>43488</v>
      </c>
      <c r="N2081" s="20">
        <v>43505</v>
      </c>
      <c r="O2081" s="21">
        <v>-17</v>
      </c>
      <c r="P2081" s="21">
        <v>-17</v>
      </c>
      <c r="Q2081" s="7">
        <v>-10307.780000000001</v>
      </c>
      <c r="R2081" s="22">
        <f t="shared" si="96"/>
        <v>2018</v>
      </c>
      <c r="S2081" s="22">
        <f t="shared" si="97"/>
        <v>1</v>
      </c>
      <c r="T2081" s="22">
        <f t="shared" si="98"/>
        <v>1</v>
      </c>
    </row>
    <row r="2082" spans="1:20">
      <c r="A2082" t="s">
        <v>227</v>
      </c>
      <c r="B2082">
        <v>6095220726</v>
      </c>
      <c r="C2082" t="s">
        <v>1211</v>
      </c>
      <c r="D2082">
        <v>70010000056</v>
      </c>
      <c r="E2082" t="s">
        <v>29</v>
      </c>
      <c r="F2082" t="s">
        <v>32</v>
      </c>
      <c r="H2082" s="7">
        <v>4212</v>
      </c>
      <c r="I2082" s="20">
        <v>43446</v>
      </c>
      <c r="J2082" s="20">
        <v>43452</v>
      </c>
      <c r="K2082" s="20"/>
      <c r="L2082" s="20"/>
      <c r="M2082" s="20">
        <v>43488</v>
      </c>
      <c r="N2082" s="20">
        <v>43512</v>
      </c>
      <c r="O2082" s="21">
        <v>-24</v>
      </c>
      <c r="P2082" s="21">
        <v>-24</v>
      </c>
      <c r="Q2082" s="7">
        <v>-101088</v>
      </c>
      <c r="R2082" s="22">
        <f t="shared" si="96"/>
        <v>2018</v>
      </c>
      <c r="S2082" s="22">
        <f t="shared" si="97"/>
        <v>1</v>
      </c>
      <c r="T2082" s="22">
        <f t="shared" si="98"/>
        <v>1</v>
      </c>
    </row>
    <row r="2083" spans="1:20">
      <c r="A2083" t="s">
        <v>1112</v>
      </c>
      <c r="B2083">
        <v>1434070155</v>
      </c>
      <c r="C2083" t="s">
        <v>1212</v>
      </c>
      <c r="D2083">
        <v>70010000020</v>
      </c>
      <c r="E2083" t="s">
        <v>29</v>
      </c>
      <c r="F2083" t="s">
        <v>32</v>
      </c>
      <c r="H2083" s="7">
        <v>132</v>
      </c>
      <c r="I2083" s="20">
        <v>43452</v>
      </c>
      <c r="J2083" s="20">
        <v>43452</v>
      </c>
      <c r="K2083" s="20"/>
      <c r="L2083" s="20"/>
      <c r="M2083" s="20">
        <v>43488</v>
      </c>
      <c r="N2083" s="20">
        <v>43512</v>
      </c>
      <c r="O2083" s="21">
        <v>-24</v>
      </c>
      <c r="P2083" s="21">
        <v>-24</v>
      </c>
      <c r="Q2083" s="7">
        <v>-3168</v>
      </c>
      <c r="R2083" s="22">
        <f t="shared" si="96"/>
        <v>2018</v>
      </c>
      <c r="S2083" s="22">
        <f t="shared" si="97"/>
        <v>1</v>
      </c>
      <c r="T2083" s="22">
        <f t="shared" si="98"/>
        <v>1</v>
      </c>
    </row>
    <row r="2084" spans="1:20">
      <c r="A2084" t="s">
        <v>1213</v>
      </c>
      <c r="B2084">
        <v>678290354</v>
      </c>
      <c r="C2084">
        <v>665508</v>
      </c>
      <c r="D2084">
        <v>70010000050</v>
      </c>
      <c r="E2084" t="s">
        <v>29</v>
      </c>
      <c r="F2084" t="s">
        <v>32</v>
      </c>
      <c r="H2084" s="7">
        <v>1464</v>
      </c>
      <c r="I2084" s="20">
        <v>43434</v>
      </c>
      <c r="J2084" s="20">
        <v>43440</v>
      </c>
      <c r="K2084" s="20"/>
      <c r="L2084" s="20"/>
      <c r="M2084" s="20">
        <v>43488</v>
      </c>
      <c r="N2084" s="20">
        <v>43500</v>
      </c>
      <c r="O2084" s="21">
        <v>-12</v>
      </c>
      <c r="P2084" s="21">
        <v>-12</v>
      </c>
      <c r="Q2084" s="7">
        <v>-17568</v>
      </c>
      <c r="R2084" s="22">
        <f t="shared" si="96"/>
        <v>2018</v>
      </c>
      <c r="S2084" s="22">
        <f t="shared" si="97"/>
        <v>1</v>
      </c>
      <c r="T2084" s="22">
        <f t="shared" si="98"/>
        <v>1</v>
      </c>
    </row>
    <row r="2085" spans="1:20">
      <c r="A2085" t="s">
        <v>197</v>
      </c>
      <c r="B2085">
        <v>5297730961</v>
      </c>
      <c r="C2085">
        <v>115324</v>
      </c>
      <c r="D2085">
        <v>70010000050</v>
      </c>
      <c r="E2085" t="s">
        <v>29</v>
      </c>
      <c r="F2085" t="s">
        <v>32</v>
      </c>
      <c r="H2085" s="7">
        <v>2440</v>
      </c>
      <c r="I2085" s="20">
        <v>43434</v>
      </c>
      <c r="J2085" s="20">
        <v>43441</v>
      </c>
      <c r="K2085" s="20"/>
      <c r="L2085" s="20"/>
      <c r="M2085" s="20">
        <v>43488</v>
      </c>
      <c r="N2085" s="20">
        <v>43501</v>
      </c>
      <c r="O2085" s="21">
        <v>-13</v>
      </c>
      <c r="P2085" s="21">
        <v>-13</v>
      </c>
      <c r="Q2085" s="7">
        <v>-31720</v>
      </c>
      <c r="R2085" s="22">
        <f t="shared" si="96"/>
        <v>2018</v>
      </c>
      <c r="S2085" s="22">
        <f t="shared" si="97"/>
        <v>1</v>
      </c>
      <c r="T2085" s="22">
        <f t="shared" si="98"/>
        <v>1</v>
      </c>
    </row>
    <row r="2086" spans="1:20">
      <c r="A2086" t="s">
        <v>169</v>
      </c>
      <c r="B2086">
        <v>4068750720</v>
      </c>
      <c r="C2086" t="s">
        <v>1214</v>
      </c>
      <c r="D2086">
        <v>70010000050</v>
      </c>
      <c r="E2086" t="s">
        <v>29</v>
      </c>
      <c r="F2086" t="s">
        <v>32</v>
      </c>
      <c r="H2086" s="7">
        <v>329.64</v>
      </c>
      <c r="I2086" s="20">
        <v>43434</v>
      </c>
      <c r="J2086" s="20">
        <v>43440</v>
      </c>
      <c r="K2086" s="20"/>
      <c r="L2086" s="20"/>
      <c r="M2086" s="20">
        <v>43488</v>
      </c>
      <c r="N2086" s="20">
        <v>43500</v>
      </c>
      <c r="O2086" s="21">
        <v>-12</v>
      </c>
      <c r="P2086" s="21">
        <v>-12</v>
      </c>
      <c r="Q2086" s="7">
        <v>-3955.68</v>
      </c>
      <c r="R2086" s="22">
        <f t="shared" si="96"/>
        <v>2018</v>
      </c>
      <c r="S2086" s="22">
        <f t="shared" si="97"/>
        <v>1</v>
      </c>
      <c r="T2086" s="22">
        <f t="shared" si="98"/>
        <v>1</v>
      </c>
    </row>
    <row r="2087" spans="1:20">
      <c r="A2087" t="s">
        <v>606</v>
      </c>
      <c r="B2087">
        <v>1296201005</v>
      </c>
      <c r="C2087" t="s">
        <v>1215</v>
      </c>
      <c r="D2087">
        <v>70010000050</v>
      </c>
      <c r="E2087" t="s">
        <v>29</v>
      </c>
      <c r="F2087" t="s">
        <v>32</v>
      </c>
      <c r="H2087" s="7">
        <v>390.4</v>
      </c>
      <c r="I2087" s="20">
        <v>43427</v>
      </c>
      <c r="J2087" s="20">
        <v>43452</v>
      </c>
      <c r="K2087" s="20"/>
      <c r="L2087" s="20"/>
      <c r="M2087" s="20">
        <v>43488</v>
      </c>
      <c r="N2087" s="20">
        <v>43512</v>
      </c>
      <c r="O2087" s="21">
        <v>-24</v>
      </c>
      <c r="P2087" s="21">
        <v>-24</v>
      </c>
      <c r="Q2087" s="7">
        <v>-9369.5999999999985</v>
      </c>
      <c r="R2087" s="22">
        <f t="shared" si="96"/>
        <v>2018</v>
      </c>
      <c r="S2087" s="22">
        <f t="shared" si="97"/>
        <v>1</v>
      </c>
      <c r="T2087" s="22">
        <f t="shared" si="98"/>
        <v>1</v>
      </c>
    </row>
    <row r="2088" spans="1:20">
      <c r="A2088" t="s">
        <v>317</v>
      </c>
      <c r="B2088">
        <v>9238800156</v>
      </c>
      <c r="C2088">
        <v>1024756122</v>
      </c>
      <c r="D2088">
        <v>70010000056</v>
      </c>
      <c r="E2088" t="s">
        <v>29</v>
      </c>
      <c r="F2088" t="s">
        <v>32</v>
      </c>
      <c r="H2088" s="7">
        <v>126</v>
      </c>
      <c r="I2088" s="20">
        <v>43458</v>
      </c>
      <c r="J2088" s="20">
        <v>43458</v>
      </c>
      <c r="K2088" s="20"/>
      <c r="L2088" s="20"/>
      <c r="M2088" s="20">
        <v>43488</v>
      </c>
      <c r="N2088" s="20">
        <v>43518</v>
      </c>
      <c r="O2088" s="21">
        <v>-30</v>
      </c>
      <c r="P2088" s="21">
        <v>-30</v>
      </c>
      <c r="Q2088" s="7">
        <v>-3780</v>
      </c>
      <c r="R2088" s="22">
        <f t="shared" si="96"/>
        <v>2018</v>
      </c>
      <c r="S2088" s="22">
        <f t="shared" si="97"/>
        <v>1</v>
      </c>
      <c r="T2088" s="22">
        <f t="shared" si="98"/>
        <v>1</v>
      </c>
    </row>
    <row r="2089" spans="1:20">
      <c r="A2089" t="s">
        <v>490</v>
      </c>
      <c r="B2089">
        <v>3225090723</v>
      </c>
      <c r="C2089" t="s">
        <v>1216</v>
      </c>
      <c r="D2089">
        <v>70010000050</v>
      </c>
      <c r="E2089" t="s">
        <v>29</v>
      </c>
      <c r="F2089" t="s">
        <v>32</v>
      </c>
      <c r="H2089" s="7">
        <v>153.72</v>
      </c>
      <c r="I2089" s="20">
        <v>43461</v>
      </c>
      <c r="J2089" s="20">
        <v>43462</v>
      </c>
      <c r="K2089" s="20"/>
      <c r="L2089" s="20"/>
      <c r="M2089" s="20">
        <v>43488</v>
      </c>
      <c r="N2089" s="20">
        <v>43522</v>
      </c>
      <c r="O2089" s="21">
        <v>-34</v>
      </c>
      <c r="P2089" s="21">
        <v>-34</v>
      </c>
      <c r="Q2089" s="7">
        <v>-5226.4799999999996</v>
      </c>
      <c r="R2089" s="22">
        <f t="shared" si="96"/>
        <v>2018</v>
      </c>
      <c r="S2089" s="22">
        <f t="shared" si="97"/>
        <v>1</v>
      </c>
      <c r="T2089" s="22">
        <f t="shared" si="98"/>
        <v>1</v>
      </c>
    </row>
    <row r="2090" spans="1:20">
      <c r="A2090" t="s">
        <v>315</v>
      </c>
      <c r="B2090">
        <v>1740391204</v>
      </c>
      <c r="C2090">
        <v>12734</v>
      </c>
      <c r="D2090">
        <v>70010000050</v>
      </c>
      <c r="E2090" t="s">
        <v>29</v>
      </c>
      <c r="F2090" t="s">
        <v>32</v>
      </c>
      <c r="H2090" s="7">
        <v>965.02</v>
      </c>
      <c r="I2090" s="20">
        <v>43465</v>
      </c>
      <c r="J2090" s="20">
        <v>43469</v>
      </c>
      <c r="K2090" s="20"/>
      <c r="L2090" s="20"/>
      <c r="M2090" s="20">
        <v>43488</v>
      </c>
      <c r="N2090" s="20">
        <v>43529</v>
      </c>
      <c r="O2090" s="21">
        <v>-41</v>
      </c>
      <c r="P2090" s="21">
        <v>-41</v>
      </c>
      <c r="Q2090" s="7">
        <v>-39565.82</v>
      </c>
      <c r="R2090" s="22">
        <f t="shared" si="96"/>
        <v>2018</v>
      </c>
      <c r="S2090" s="22">
        <f t="shared" si="97"/>
        <v>1</v>
      </c>
      <c r="T2090" s="22">
        <f t="shared" si="98"/>
        <v>1</v>
      </c>
    </row>
    <row r="2091" spans="1:20">
      <c r="A2091" t="s">
        <v>315</v>
      </c>
      <c r="B2091">
        <v>1740391204</v>
      </c>
      <c r="C2091">
        <v>10561</v>
      </c>
      <c r="D2091">
        <v>70010000050</v>
      </c>
      <c r="E2091" t="s">
        <v>29</v>
      </c>
      <c r="F2091" t="s">
        <v>42</v>
      </c>
      <c r="H2091" s="7">
        <v>4135.8</v>
      </c>
      <c r="I2091" s="20">
        <v>43189</v>
      </c>
      <c r="J2091" s="20">
        <v>43196</v>
      </c>
      <c r="K2091" s="20">
        <v>43196</v>
      </c>
      <c r="L2091" s="20">
        <v>43487</v>
      </c>
      <c r="M2091" s="20">
        <v>43488</v>
      </c>
      <c r="N2091" s="20">
        <v>43256</v>
      </c>
      <c r="O2091" s="21">
        <v>-59</v>
      </c>
      <c r="P2091" s="21">
        <v>0</v>
      </c>
      <c r="Q2091" s="7">
        <v>0</v>
      </c>
      <c r="R2091" s="22">
        <f t="shared" si="96"/>
        <v>2018</v>
      </c>
      <c r="S2091" s="22">
        <f t="shared" si="97"/>
        <v>1</v>
      </c>
      <c r="T2091" s="22">
        <f t="shared" si="98"/>
        <v>1</v>
      </c>
    </row>
    <row r="2092" spans="1:20">
      <c r="A2092" t="s">
        <v>315</v>
      </c>
      <c r="B2092">
        <v>1740391204</v>
      </c>
      <c r="C2092">
        <v>10820</v>
      </c>
      <c r="D2092">
        <v>70010000050</v>
      </c>
      <c r="E2092" t="s">
        <v>29</v>
      </c>
      <c r="F2092" t="s">
        <v>42</v>
      </c>
      <c r="H2092" s="7">
        <v>6755.14</v>
      </c>
      <c r="I2092" s="20">
        <v>43220</v>
      </c>
      <c r="J2092" s="20">
        <v>43227</v>
      </c>
      <c r="K2092" s="20">
        <v>43227</v>
      </c>
      <c r="L2092" s="20">
        <v>43487</v>
      </c>
      <c r="M2092" s="20">
        <v>43488</v>
      </c>
      <c r="N2092" s="20">
        <v>43287</v>
      </c>
      <c r="O2092" s="21">
        <v>-59</v>
      </c>
      <c r="P2092" s="21">
        <v>0</v>
      </c>
      <c r="Q2092" s="7">
        <v>0</v>
      </c>
      <c r="R2092" s="22">
        <f t="shared" si="96"/>
        <v>2018</v>
      </c>
      <c r="S2092" s="22">
        <f t="shared" si="97"/>
        <v>1</v>
      </c>
      <c r="T2092" s="22">
        <f t="shared" si="98"/>
        <v>1</v>
      </c>
    </row>
    <row r="2093" spans="1:20">
      <c r="A2093" t="s">
        <v>1112</v>
      </c>
      <c r="B2093">
        <v>1434070155</v>
      </c>
      <c r="C2093" t="s">
        <v>1115</v>
      </c>
      <c r="D2093">
        <v>70010000020</v>
      </c>
      <c r="E2093" t="s">
        <v>29</v>
      </c>
      <c r="F2093" t="s">
        <v>32</v>
      </c>
      <c r="H2093" s="7">
        <v>0.06</v>
      </c>
      <c r="I2093" s="20">
        <v>43342</v>
      </c>
      <c r="J2093" s="20">
        <v>43343</v>
      </c>
      <c r="K2093" s="20">
        <v>43343</v>
      </c>
      <c r="L2093" s="20">
        <v>43378</v>
      </c>
      <c r="M2093" s="20">
        <v>43488</v>
      </c>
      <c r="N2093" s="20">
        <v>43403</v>
      </c>
      <c r="O2093" s="21">
        <v>50</v>
      </c>
      <c r="P2093" s="21">
        <v>50</v>
      </c>
      <c r="Q2093" s="7">
        <v>3</v>
      </c>
      <c r="R2093" s="22">
        <f t="shared" si="96"/>
        <v>2018</v>
      </c>
      <c r="S2093" s="22">
        <f t="shared" si="97"/>
        <v>1</v>
      </c>
      <c r="T2093" s="22">
        <f t="shared" si="98"/>
        <v>1</v>
      </c>
    </row>
    <row r="2094" spans="1:20">
      <c r="A2094" t="s">
        <v>33</v>
      </c>
      <c r="B2094">
        <v>8082461008</v>
      </c>
      <c r="C2094">
        <v>18211986</v>
      </c>
      <c r="D2094">
        <v>70010000050</v>
      </c>
      <c r="E2094" t="s">
        <v>29</v>
      </c>
      <c r="F2094" t="s">
        <v>32</v>
      </c>
      <c r="H2094" s="7">
        <v>1482.3</v>
      </c>
      <c r="I2094" s="20">
        <v>43424</v>
      </c>
      <c r="J2094" s="20">
        <v>43424</v>
      </c>
      <c r="K2094" s="20"/>
      <c r="L2094" s="20"/>
      <c r="M2094" s="20">
        <v>43488</v>
      </c>
      <c r="N2094" s="20">
        <v>43484</v>
      </c>
      <c r="O2094" s="21">
        <v>4</v>
      </c>
      <c r="P2094" s="21">
        <v>4</v>
      </c>
      <c r="Q2094" s="7">
        <v>5929.2</v>
      </c>
      <c r="R2094" s="22">
        <f t="shared" si="96"/>
        <v>2018</v>
      </c>
      <c r="S2094" s="22">
        <f t="shared" si="97"/>
        <v>1</v>
      </c>
      <c r="T2094" s="22">
        <f t="shared" si="98"/>
        <v>1</v>
      </c>
    </row>
    <row r="2095" spans="1:20">
      <c r="A2095" t="s">
        <v>33</v>
      </c>
      <c r="B2095">
        <v>8082461008</v>
      </c>
      <c r="C2095">
        <v>18210072</v>
      </c>
      <c r="D2095">
        <v>70010000050</v>
      </c>
      <c r="E2095" t="s">
        <v>29</v>
      </c>
      <c r="F2095" t="s">
        <v>32</v>
      </c>
      <c r="H2095" s="7">
        <v>1005.57</v>
      </c>
      <c r="I2095" s="20">
        <v>43420</v>
      </c>
      <c r="J2095" s="20">
        <v>43420</v>
      </c>
      <c r="K2095" s="20"/>
      <c r="L2095" s="20"/>
      <c r="M2095" s="20">
        <v>43488</v>
      </c>
      <c r="N2095" s="20">
        <v>43480</v>
      </c>
      <c r="O2095" s="21">
        <v>8</v>
      </c>
      <c r="P2095" s="21">
        <v>8</v>
      </c>
      <c r="Q2095" s="7">
        <v>8044.56</v>
      </c>
      <c r="R2095" s="22">
        <f t="shared" si="96"/>
        <v>2018</v>
      </c>
      <c r="S2095" s="22">
        <f t="shared" si="97"/>
        <v>1</v>
      </c>
      <c r="T2095" s="22">
        <f t="shared" si="98"/>
        <v>1</v>
      </c>
    </row>
    <row r="2096" spans="1:20">
      <c r="A2096" t="s">
        <v>317</v>
      </c>
      <c r="B2096">
        <v>9238800156</v>
      </c>
      <c r="C2096">
        <v>1024724973</v>
      </c>
      <c r="D2096">
        <v>70010000050</v>
      </c>
      <c r="E2096" t="s">
        <v>29</v>
      </c>
      <c r="F2096" t="s">
        <v>32</v>
      </c>
      <c r="H2096" s="7">
        <v>267.18</v>
      </c>
      <c r="I2096" s="20">
        <v>43425</v>
      </c>
      <c r="J2096" s="20">
        <v>43425</v>
      </c>
      <c r="K2096" s="20"/>
      <c r="L2096" s="20"/>
      <c r="M2096" s="20">
        <v>43488</v>
      </c>
      <c r="N2096" s="20">
        <v>43485</v>
      </c>
      <c r="O2096" s="21">
        <v>3</v>
      </c>
      <c r="P2096" s="21">
        <v>3</v>
      </c>
      <c r="Q2096" s="7">
        <v>801.54</v>
      </c>
      <c r="R2096" s="22">
        <f t="shared" si="96"/>
        <v>2018</v>
      </c>
      <c r="S2096" s="22">
        <f t="shared" si="97"/>
        <v>1</v>
      </c>
      <c r="T2096" s="22">
        <f t="shared" si="98"/>
        <v>1</v>
      </c>
    </row>
    <row r="2097" spans="1:20">
      <c r="A2097" t="s">
        <v>238</v>
      </c>
      <c r="B2097">
        <v>3454000724</v>
      </c>
      <c r="C2097">
        <v>854</v>
      </c>
      <c r="D2097">
        <v>70010000050</v>
      </c>
      <c r="E2097" t="s">
        <v>29</v>
      </c>
      <c r="F2097" t="s">
        <v>32</v>
      </c>
      <c r="H2097" s="7">
        <v>289.75</v>
      </c>
      <c r="I2097" s="20">
        <v>43423</v>
      </c>
      <c r="J2097" s="20">
        <v>43424</v>
      </c>
      <c r="K2097" s="20"/>
      <c r="L2097" s="20"/>
      <c r="M2097" s="20">
        <v>43488</v>
      </c>
      <c r="N2097" s="20">
        <v>43484</v>
      </c>
      <c r="O2097" s="21">
        <v>4</v>
      </c>
      <c r="P2097" s="21">
        <v>4</v>
      </c>
      <c r="Q2097" s="7">
        <v>1159</v>
      </c>
      <c r="R2097" s="22">
        <f t="shared" si="96"/>
        <v>2018</v>
      </c>
      <c r="S2097" s="22">
        <f t="shared" si="97"/>
        <v>1</v>
      </c>
      <c r="T2097" s="22">
        <f t="shared" si="98"/>
        <v>1</v>
      </c>
    </row>
    <row r="2098" spans="1:20">
      <c r="A2098" t="s">
        <v>49</v>
      </c>
      <c r="B2098">
        <v>2173550282</v>
      </c>
      <c r="C2098" t="s">
        <v>1217</v>
      </c>
      <c r="D2098">
        <v>70010000050</v>
      </c>
      <c r="E2098" t="s">
        <v>29</v>
      </c>
      <c r="F2098" t="s">
        <v>32</v>
      </c>
      <c r="H2098" s="7">
        <v>258.02999999999997</v>
      </c>
      <c r="I2098" s="20">
        <v>43419</v>
      </c>
      <c r="J2098" s="20">
        <v>43420</v>
      </c>
      <c r="K2098" s="20"/>
      <c r="L2098" s="20"/>
      <c r="M2098" s="20">
        <v>43488</v>
      </c>
      <c r="N2098" s="20">
        <v>43480</v>
      </c>
      <c r="O2098" s="21">
        <v>8</v>
      </c>
      <c r="P2098" s="21">
        <v>8</v>
      </c>
      <c r="Q2098" s="7">
        <v>2064.2399999999998</v>
      </c>
      <c r="R2098" s="22">
        <f t="shared" si="96"/>
        <v>2018</v>
      </c>
      <c r="S2098" s="22">
        <f t="shared" si="97"/>
        <v>1</v>
      </c>
      <c r="T2098" s="22">
        <f t="shared" si="98"/>
        <v>1</v>
      </c>
    </row>
    <row r="2099" spans="1:20">
      <c r="A2099" t="s">
        <v>1200</v>
      </c>
      <c r="B2099">
        <v>2608850752</v>
      </c>
      <c r="C2099" t="s">
        <v>1201</v>
      </c>
      <c r="D2099">
        <v>1011000450</v>
      </c>
      <c r="E2099" t="s">
        <v>29</v>
      </c>
      <c r="F2099" t="s">
        <v>59</v>
      </c>
      <c r="H2099" s="7">
        <v>29036.84</v>
      </c>
      <c r="I2099" s="20">
        <v>43404</v>
      </c>
      <c r="J2099" s="20">
        <v>43404</v>
      </c>
      <c r="K2099" s="20"/>
      <c r="L2099" s="20"/>
      <c r="M2099" s="20">
        <v>43488</v>
      </c>
      <c r="N2099" s="20">
        <v>43464</v>
      </c>
      <c r="O2099" s="21">
        <v>24</v>
      </c>
      <c r="P2099" s="21">
        <v>24</v>
      </c>
      <c r="Q2099" s="7">
        <v>696884.16</v>
      </c>
      <c r="R2099" s="22">
        <f t="shared" si="96"/>
        <v>2018</v>
      </c>
      <c r="S2099" s="22">
        <f t="shared" si="97"/>
        <v>1</v>
      </c>
      <c r="T2099" s="22">
        <f t="shared" si="98"/>
        <v>1</v>
      </c>
    </row>
    <row r="2100" spans="1:20">
      <c r="A2100" t="s">
        <v>222</v>
      </c>
      <c r="B2100">
        <v>9158150962</v>
      </c>
      <c r="C2100">
        <v>3900081158</v>
      </c>
      <c r="D2100">
        <v>70010000050</v>
      </c>
      <c r="E2100" t="s">
        <v>29</v>
      </c>
      <c r="F2100" t="s">
        <v>32</v>
      </c>
      <c r="H2100" s="7">
        <v>244</v>
      </c>
      <c r="I2100" s="20">
        <v>43398</v>
      </c>
      <c r="J2100" s="20">
        <v>43416</v>
      </c>
      <c r="K2100" s="20"/>
      <c r="L2100" s="20"/>
      <c r="M2100" s="20">
        <v>43488</v>
      </c>
      <c r="N2100" s="20">
        <v>43476</v>
      </c>
      <c r="O2100" s="21">
        <v>12</v>
      </c>
      <c r="P2100" s="21">
        <v>12</v>
      </c>
      <c r="Q2100" s="7">
        <v>2928</v>
      </c>
      <c r="R2100" s="22">
        <f t="shared" si="96"/>
        <v>2018</v>
      </c>
      <c r="S2100" s="22">
        <f t="shared" si="97"/>
        <v>1</v>
      </c>
      <c r="T2100" s="22">
        <f t="shared" si="98"/>
        <v>1</v>
      </c>
    </row>
    <row r="2101" spans="1:20">
      <c r="A2101" t="s">
        <v>174</v>
      </c>
      <c r="B2101">
        <v>3379160728</v>
      </c>
      <c r="C2101" t="s">
        <v>1120</v>
      </c>
      <c r="D2101">
        <v>70010000056</v>
      </c>
      <c r="E2101" t="s">
        <v>29</v>
      </c>
      <c r="F2101" t="s">
        <v>32</v>
      </c>
      <c r="H2101" s="7">
        <v>1098.95</v>
      </c>
      <c r="I2101" s="20">
        <v>43410</v>
      </c>
      <c r="J2101" s="20">
        <v>43413</v>
      </c>
      <c r="K2101" s="20"/>
      <c r="L2101" s="20"/>
      <c r="M2101" s="20">
        <v>43488</v>
      </c>
      <c r="N2101" s="20">
        <v>43473</v>
      </c>
      <c r="O2101" s="21">
        <v>15</v>
      </c>
      <c r="P2101" s="21">
        <v>15</v>
      </c>
      <c r="Q2101" s="7">
        <v>16484.25</v>
      </c>
      <c r="R2101" s="22">
        <f t="shared" si="96"/>
        <v>2018</v>
      </c>
      <c r="S2101" s="22">
        <f t="shared" si="97"/>
        <v>1</v>
      </c>
      <c r="T2101" s="22">
        <f t="shared" si="98"/>
        <v>1</v>
      </c>
    </row>
    <row r="2102" spans="1:20">
      <c r="A2102" t="s">
        <v>1112</v>
      </c>
      <c r="B2102">
        <v>1434070155</v>
      </c>
      <c r="C2102" t="s">
        <v>1121</v>
      </c>
      <c r="D2102">
        <v>70010000020</v>
      </c>
      <c r="E2102" t="s">
        <v>29</v>
      </c>
      <c r="F2102" t="s">
        <v>32</v>
      </c>
      <c r="H2102" s="7">
        <v>0.12</v>
      </c>
      <c r="I2102" s="20">
        <v>43430</v>
      </c>
      <c r="J2102" s="20">
        <v>43431</v>
      </c>
      <c r="K2102" s="20"/>
      <c r="L2102" s="20"/>
      <c r="M2102" s="20">
        <v>43488</v>
      </c>
      <c r="N2102" s="20">
        <v>43491</v>
      </c>
      <c r="O2102" s="21">
        <v>-3</v>
      </c>
      <c r="P2102" s="21">
        <v>-3</v>
      </c>
      <c r="Q2102" s="7">
        <v>-0.36</v>
      </c>
      <c r="R2102" s="22">
        <f t="shared" si="96"/>
        <v>2018</v>
      </c>
      <c r="S2102" s="22">
        <f t="shared" si="97"/>
        <v>1</v>
      </c>
      <c r="T2102" s="22">
        <f t="shared" si="98"/>
        <v>1</v>
      </c>
    </row>
    <row r="2103" spans="1:20">
      <c r="A2103" t="s">
        <v>369</v>
      </c>
      <c r="B2103">
        <v>7509990631</v>
      </c>
      <c r="C2103" t="s">
        <v>1218</v>
      </c>
      <c r="D2103">
        <v>70010000050</v>
      </c>
      <c r="E2103" t="s">
        <v>29</v>
      </c>
      <c r="F2103" t="s">
        <v>32</v>
      </c>
      <c r="H2103" s="7">
        <v>12780.72</v>
      </c>
      <c r="I2103" s="20">
        <v>43433</v>
      </c>
      <c r="J2103" s="20">
        <v>43434</v>
      </c>
      <c r="K2103" s="20"/>
      <c r="L2103" s="20"/>
      <c r="M2103" s="20">
        <v>43488</v>
      </c>
      <c r="N2103" s="20">
        <v>43494</v>
      </c>
      <c r="O2103" s="21">
        <v>-6</v>
      </c>
      <c r="P2103" s="21">
        <v>-6</v>
      </c>
      <c r="Q2103" s="7">
        <v>-76684.319999999992</v>
      </c>
      <c r="R2103" s="22">
        <f t="shared" si="96"/>
        <v>2018</v>
      </c>
      <c r="S2103" s="22">
        <f t="shared" si="97"/>
        <v>1</v>
      </c>
      <c r="T2103" s="22">
        <f t="shared" si="98"/>
        <v>1</v>
      </c>
    </row>
    <row r="2104" spans="1:20">
      <c r="A2104" t="s">
        <v>196</v>
      </c>
      <c r="B2104">
        <v>348120718</v>
      </c>
      <c r="C2104">
        <v>2853</v>
      </c>
      <c r="D2104">
        <v>70010000050</v>
      </c>
      <c r="E2104" t="s">
        <v>29</v>
      </c>
      <c r="F2104" t="s">
        <v>32</v>
      </c>
      <c r="H2104" s="7">
        <v>2005.68</v>
      </c>
      <c r="I2104" s="20">
        <v>43438</v>
      </c>
      <c r="J2104" s="20">
        <v>43444</v>
      </c>
      <c r="K2104" s="20"/>
      <c r="L2104" s="20"/>
      <c r="M2104" s="20">
        <v>43488</v>
      </c>
      <c r="N2104" s="20">
        <v>43504</v>
      </c>
      <c r="O2104" s="21">
        <v>-16</v>
      </c>
      <c r="P2104" s="21">
        <v>-16</v>
      </c>
      <c r="Q2104" s="7">
        <v>-32090.880000000001</v>
      </c>
      <c r="R2104" s="22">
        <f t="shared" si="96"/>
        <v>2018</v>
      </c>
      <c r="S2104" s="22">
        <f t="shared" si="97"/>
        <v>1</v>
      </c>
      <c r="T2104" s="22">
        <f t="shared" si="98"/>
        <v>1</v>
      </c>
    </row>
    <row r="2105" spans="1:20">
      <c r="A2105" t="s">
        <v>490</v>
      </c>
      <c r="B2105">
        <v>3225090723</v>
      </c>
      <c r="C2105" t="s">
        <v>1219</v>
      </c>
      <c r="D2105">
        <v>70010000050</v>
      </c>
      <c r="E2105" t="s">
        <v>29</v>
      </c>
      <c r="F2105" t="s">
        <v>32</v>
      </c>
      <c r="H2105" s="7">
        <v>561.21</v>
      </c>
      <c r="I2105" s="20">
        <v>43433</v>
      </c>
      <c r="J2105" s="20">
        <v>43434</v>
      </c>
      <c r="K2105" s="20"/>
      <c r="L2105" s="20"/>
      <c r="M2105" s="20">
        <v>43488</v>
      </c>
      <c r="N2105" s="20">
        <v>43494</v>
      </c>
      <c r="O2105" s="21">
        <v>-6</v>
      </c>
      <c r="P2105" s="21">
        <v>-6</v>
      </c>
      <c r="Q2105" s="7">
        <v>-3367.26</v>
      </c>
      <c r="R2105" s="22">
        <f t="shared" si="96"/>
        <v>2018</v>
      </c>
      <c r="S2105" s="22">
        <f t="shared" si="97"/>
        <v>1</v>
      </c>
      <c r="T2105" s="22">
        <f t="shared" si="98"/>
        <v>1</v>
      </c>
    </row>
    <row r="2106" spans="1:20">
      <c r="A2106" t="s">
        <v>306</v>
      </c>
      <c r="B2106">
        <v>3578710729</v>
      </c>
      <c r="C2106">
        <v>5782</v>
      </c>
      <c r="D2106">
        <v>70010000050</v>
      </c>
      <c r="E2106" t="s">
        <v>29</v>
      </c>
      <c r="F2106" t="s">
        <v>32</v>
      </c>
      <c r="H2106" s="7">
        <v>78.08</v>
      </c>
      <c r="I2106" s="20">
        <v>43434</v>
      </c>
      <c r="J2106" s="20">
        <v>43439</v>
      </c>
      <c r="K2106" s="20"/>
      <c r="L2106" s="20"/>
      <c r="M2106" s="20">
        <v>43488</v>
      </c>
      <c r="N2106" s="20">
        <v>43499</v>
      </c>
      <c r="O2106" s="21">
        <v>-11</v>
      </c>
      <c r="P2106" s="21">
        <v>-11</v>
      </c>
      <c r="Q2106" s="7">
        <v>-858.88</v>
      </c>
      <c r="R2106" s="22">
        <f t="shared" si="96"/>
        <v>2018</v>
      </c>
      <c r="S2106" s="22">
        <f t="shared" si="97"/>
        <v>1</v>
      </c>
      <c r="T2106" s="22">
        <f t="shared" si="98"/>
        <v>1</v>
      </c>
    </row>
    <row r="2107" spans="1:20">
      <c r="A2107" t="s">
        <v>1112</v>
      </c>
      <c r="B2107">
        <v>1434070155</v>
      </c>
      <c r="C2107" t="s">
        <v>1195</v>
      </c>
      <c r="D2107">
        <v>70010000020</v>
      </c>
      <c r="E2107" t="s">
        <v>29</v>
      </c>
      <c r="F2107" t="s">
        <v>32</v>
      </c>
      <c r="H2107" s="7">
        <v>0.08</v>
      </c>
      <c r="I2107" s="20">
        <v>43446</v>
      </c>
      <c r="J2107" s="20">
        <v>43446</v>
      </c>
      <c r="K2107" s="20"/>
      <c r="L2107" s="20"/>
      <c r="M2107" s="20">
        <v>43488</v>
      </c>
      <c r="N2107" s="20">
        <v>43506</v>
      </c>
      <c r="O2107" s="21">
        <v>-18</v>
      </c>
      <c r="P2107" s="21">
        <v>-18</v>
      </c>
      <c r="Q2107" s="7">
        <v>-1.44</v>
      </c>
      <c r="R2107" s="22">
        <f t="shared" si="96"/>
        <v>2018</v>
      </c>
      <c r="S2107" s="22">
        <f t="shared" si="97"/>
        <v>1</v>
      </c>
      <c r="T2107" s="22">
        <f t="shared" si="98"/>
        <v>1</v>
      </c>
    </row>
    <row r="2108" spans="1:20">
      <c r="A2108" t="s">
        <v>222</v>
      </c>
      <c r="B2108">
        <v>9158150962</v>
      </c>
      <c r="C2108">
        <v>3900084332</v>
      </c>
      <c r="D2108">
        <v>70010000050</v>
      </c>
      <c r="E2108" t="s">
        <v>29</v>
      </c>
      <c r="F2108" t="s">
        <v>32</v>
      </c>
      <c r="H2108" s="7">
        <v>717.6</v>
      </c>
      <c r="I2108" s="20">
        <v>43430</v>
      </c>
      <c r="J2108" s="20">
        <v>43430</v>
      </c>
      <c r="K2108" s="20"/>
      <c r="L2108" s="20"/>
      <c r="M2108" s="20">
        <v>43488</v>
      </c>
      <c r="N2108" s="20">
        <v>43490</v>
      </c>
      <c r="O2108" s="21">
        <v>-2</v>
      </c>
      <c r="P2108" s="21">
        <v>-2</v>
      </c>
      <c r="Q2108" s="7">
        <v>-1435.2</v>
      </c>
      <c r="R2108" s="22">
        <f t="shared" si="96"/>
        <v>2018</v>
      </c>
      <c r="S2108" s="22">
        <f t="shared" si="97"/>
        <v>1</v>
      </c>
      <c r="T2108" s="22">
        <f t="shared" si="98"/>
        <v>1</v>
      </c>
    </row>
    <row r="2109" spans="1:20">
      <c r="A2109" t="s">
        <v>211</v>
      </c>
      <c r="B2109">
        <v>397360488</v>
      </c>
      <c r="C2109" t="s">
        <v>1181</v>
      </c>
      <c r="D2109">
        <v>70010000050</v>
      </c>
      <c r="E2109" t="s">
        <v>29</v>
      </c>
      <c r="F2109" t="s">
        <v>32</v>
      </c>
      <c r="H2109" s="7">
        <v>41.82</v>
      </c>
      <c r="I2109" s="20">
        <v>43452</v>
      </c>
      <c r="J2109" s="20">
        <v>43455</v>
      </c>
      <c r="K2109" s="20"/>
      <c r="L2109" s="20"/>
      <c r="M2109" s="20">
        <v>43488</v>
      </c>
      <c r="N2109" s="20">
        <v>43515</v>
      </c>
      <c r="O2109" s="21">
        <v>-27</v>
      </c>
      <c r="P2109" s="21">
        <v>-27</v>
      </c>
      <c r="Q2109" s="7">
        <v>-1129.1400000000001</v>
      </c>
      <c r="R2109" s="22">
        <f t="shared" si="96"/>
        <v>2018</v>
      </c>
      <c r="S2109" s="22">
        <f t="shared" si="97"/>
        <v>1</v>
      </c>
      <c r="T2109" s="22">
        <f t="shared" si="98"/>
        <v>1</v>
      </c>
    </row>
    <row r="2110" spans="1:20">
      <c r="A2110" t="s">
        <v>490</v>
      </c>
      <c r="B2110">
        <v>3225090723</v>
      </c>
      <c r="C2110" t="s">
        <v>1220</v>
      </c>
      <c r="D2110">
        <v>70010000050</v>
      </c>
      <c r="E2110" t="s">
        <v>29</v>
      </c>
      <c r="F2110" t="s">
        <v>32</v>
      </c>
      <c r="H2110" s="7">
        <v>8369.2000000000007</v>
      </c>
      <c r="I2110" s="20">
        <v>43461</v>
      </c>
      <c r="J2110" s="20">
        <v>43462</v>
      </c>
      <c r="K2110" s="20"/>
      <c r="L2110" s="20"/>
      <c r="M2110" s="20">
        <v>43488</v>
      </c>
      <c r="N2110" s="20">
        <v>43522</v>
      </c>
      <c r="O2110" s="21">
        <v>-34</v>
      </c>
      <c r="P2110" s="21">
        <v>-34</v>
      </c>
      <c r="Q2110" s="7">
        <v>-284552.80000000005</v>
      </c>
      <c r="R2110" s="22">
        <f t="shared" si="96"/>
        <v>2018</v>
      </c>
      <c r="S2110" s="22">
        <f t="shared" si="97"/>
        <v>1</v>
      </c>
      <c r="T2110" s="22">
        <f t="shared" si="98"/>
        <v>1</v>
      </c>
    </row>
    <row r="2111" spans="1:20">
      <c r="A2111" t="s">
        <v>490</v>
      </c>
      <c r="B2111">
        <v>3225090723</v>
      </c>
      <c r="C2111" t="s">
        <v>1221</v>
      </c>
      <c r="D2111">
        <v>70010000050</v>
      </c>
      <c r="E2111" t="s">
        <v>29</v>
      </c>
      <c r="F2111" t="s">
        <v>32</v>
      </c>
      <c r="H2111" s="7">
        <v>1405.44</v>
      </c>
      <c r="I2111" s="20">
        <v>43461</v>
      </c>
      <c r="J2111" s="20">
        <v>43462</v>
      </c>
      <c r="K2111" s="20"/>
      <c r="L2111" s="20"/>
      <c r="M2111" s="20">
        <v>43488</v>
      </c>
      <c r="N2111" s="20">
        <v>43522</v>
      </c>
      <c r="O2111" s="21">
        <v>-34</v>
      </c>
      <c r="P2111" s="21">
        <v>-34</v>
      </c>
      <c r="Q2111" s="7">
        <v>-47784.959999999999</v>
      </c>
      <c r="R2111" s="22">
        <f t="shared" si="96"/>
        <v>2018</v>
      </c>
      <c r="S2111" s="22">
        <f t="shared" si="97"/>
        <v>1</v>
      </c>
      <c r="T2111" s="22">
        <f t="shared" si="98"/>
        <v>1</v>
      </c>
    </row>
    <row r="2112" spans="1:20">
      <c r="A2112" t="s">
        <v>1173</v>
      </c>
      <c r="B2112">
        <v>5375530721</v>
      </c>
      <c r="C2112" t="s">
        <v>1222</v>
      </c>
      <c r="D2112">
        <v>70010000006</v>
      </c>
      <c r="E2112" t="s">
        <v>29</v>
      </c>
      <c r="F2112" t="s">
        <v>32</v>
      </c>
      <c r="H2112" s="7">
        <v>296.68</v>
      </c>
      <c r="I2112" s="20">
        <v>43434</v>
      </c>
      <c r="J2112" s="20">
        <v>43463</v>
      </c>
      <c r="K2112" s="20"/>
      <c r="L2112" s="20"/>
      <c r="M2112" s="20">
        <v>43488</v>
      </c>
      <c r="N2112" s="20">
        <v>43523</v>
      </c>
      <c r="O2112" s="21">
        <v>-35</v>
      </c>
      <c r="P2112" s="21">
        <v>-35</v>
      </c>
      <c r="Q2112" s="7">
        <v>-10383.800000000001</v>
      </c>
      <c r="R2112" s="22">
        <f t="shared" si="96"/>
        <v>2018</v>
      </c>
      <c r="S2112" s="22">
        <f t="shared" si="97"/>
        <v>1</v>
      </c>
      <c r="T2112" s="22">
        <f t="shared" si="98"/>
        <v>1</v>
      </c>
    </row>
    <row r="2113" spans="1:20">
      <c r="A2113" t="s">
        <v>1112</v>
      </c>
      <c r="B2113">
        <v>1434070155</v>
      </c>
      <c r="C2113" t="s">
        <v>1223</v>
      </c>
      <c r="D2113">
        <v>70010000020</v>
      </c>
      <c r="E2113" t="s">
        <v>29</v>
      </c>
      <c r="F2113" t="s">
        <v>32</v>
      </c>
      <c r="H2113" s="7">
        <v>0.08</v>
      </c>
      <c r="I2113" s="20">
        <v>43360</v>
      </c>
      <c r="J2113" s="20">
        <v>43360</v>
      </c>
      <c r="K2113" s="20"/>
      <c r="L2113" s="20"/>
      <c r="M2113" s="20">
        <v>43488</v>
      </c>
      <c r="N2113" s="20">
        <v>43420</v>
      </c>
      <c r="O2113" s="21">
        <v>68</v>
      </c>
      <c r="P2113" s="21">
        <v>68</v>
      </c>
      <c r="Q2113" s="7">
        <v>5.44</v>
      </c>
      <c r="R2113" s="22">
        <f t="shared" si="96"/>
        <v>2018</v>
      </c>
      <c r="S2113" s="22">
        <f t="shared" si="97"/>
        <v>1</v>
      </c>
      <c r="T2113" s="22">
        <f t="shared" si="98"/>
        <v>1</v>
      </c>
    </row>
    <row r="2114" spans="1:20">
      <c r="A2114" t="s">
        <v>1112</v>
      </c>
      <c r="B2114">
        <v>1434070155</v>
      </c>
      <c r="C2114" t="s">
        <v>1151</v>
      </c>
      <c r="D2114">
        <v>70010000020</v>
      </c>
      <c r="E2114" t="s">
        <v>29</v>
      </c>
      <c r="F2114" t="s">
        <v>32</v>
      </c>
      <c r="H2114" s="7">
        <v>0.05</v>
      </c>
      <c r="I2114" s="20">
        <v>43384</v>
      </c>
      <c r="J2114" s="20">
        <v>43388</v>
      </c>
      <c r="K2114" s="20"/>
      <c r="L2114" s="20"/>
      <c r="M2114" s="20">
        <v>43488</v>
      </c>
      <c r="N2114" s="20">
        <v>43448</v>
      </c>
      <c r="O2114" s="21">
        <v>40</v>
      </c>
      <c r="P2114" s="21">
        <v>40</v>
      </c>
      <c r="Q2114" s="7">
        <v>2</v>
      </c>
      <c r="R2114" s="22">
        <f t="shared" si="96"/>
        <v>2018</v>
      </c>
      <c r="S2114" s="22">
        <f t="shared" si="97"/>
        <v>1</v>
      </c>
      <c r="T2114" s="22">
        <f t="shared" si="98"/>
        <v>1</v>
      </c>
    </row>
    <row r="2115" spans="1:20">
      <c r="A2115" t="s">
        <v>1112</v>
      </c>
      <c r="B2115">
        <v>1434070155</v>
      </c>
      <c r="C2115" t="s">
        <v>1224</v>
      </c>
      <c r="D2115">
        <v>70010000020</v>
      </c>
      <c r="E2115" t="s">
        <v>29</v>
      </c>
      <c r="F2115" t="s">
        <v>32</v>
      </c>
      <c r="H2115" s="7">
        <v>0.12</v>
      </c>
      <c r="I2115" s="20">
        <v>43392</v>
      </c>
      <c r="J2115" s="20">
        <v>43392</v>
      </c>
      <c r="K2115" s="20"/>
      <c r="L2115" s="20"/>
      <c r="M2115" s="20">
        <v>43488</v>
      </c>
      <c r="N2115" s="20">
        <v>43452</v>
      </c>
      <c r="O2115" s="21">
        <v>36</v>
      </c>
      <c r="P2115" s="21">
        <v>36</v>
      </c>
      <c r="Q2115" s="7">
        <v>4.32</v>
      </c>
      <c r="R2115" s="22">
        <f t="shared" si="96"/>
        <v>2018</v>
      </c>
      <c r="S2115" s="22">
        <f t="shared" si="97"/>
        <v>1</v>
      </c>
      <c r="T2115" s="22">
        <f t="shared" si="98"/>
        <v>1</v>
      </c>
    </row>
    <row r="2116" spans="1:20">
      <c r="A2116" t="s">
        <v>238</v>
      </c>
      <c r="B2116">
        <v>3454000724</v>
      </c>
      <c r="C2116">
        <v>853</v>
      </c>
      <c r="D2116">
        <v>70010000050</v>
      </c>
      <c r="E2116" t="s">
        <v>29</v>
      </c>
      <c r="F2116" t="s">
        <v>32</v>
      </c>
      <c r="H2116" s="7">
        <v>713.7</v>
      </c>
      <c r="I2116" s="20">
        <v>43423</v>
      </c>
      <c r="J2116" s="20">
        <v>43424</v>
      </c>
      <c r="K2116" s="20"/>
      <c r="L2116" s="20"/>
      <c r="M2116" s="20">
        <v>43488</v>
      </c>
      <c r="N2116" s="20">
        <v>43484</v>
      </c>
      <c r="O2116" s="21">
        <v>4</v>
      </c>
      <c r="P2116" s="21">
        <v>4</v>
      </c>
      <c r="Q2116" s="7">
        <v>2854.8</v>
      </c>
      <c r="R2116" s="22">
        <f t="shared" si="96"/>
        <v>2018</v>
      </c>
      <c r="S2116" s="22">
        <f t="shared" si="97"/>
        <v>1</v>
      </c>
      <c r="T2116" s="22">
        <f t="shared" si="98"/>
        <v>1</v>
      </c>
    </row>
    <row r="2117" spans="1:20">
      <c r="A2117" t="s">
        <v>222</v>
      </c>
      <c r="B2117">
        <v>9158150962</v>
      </c>
      <c r="C2117">
        <v>3900082197</v>
      </c>
      <c r="D2117">
        <v>70010000050</v>
      </c>
      <c r="E2117" t="s">
        <v>29</v>
      </c>
      <c r="F2117" t="s">
        <v>32</v>
      </c>
      <c r="H2117" s="7">
        <v>215.28</v>
      </c>
      <c r="I2117" s="20">
        <v>43419</v>
      </c>
      <c r="J2117" s="20">
        <v>43419</v>
      </c>
      <c r="K2117" s="20"/>
      <c r="L2117" s="20"/>
      <c r="M2117" s="20">
        <v>43488</v>
      </c>
      <c r="N2117" s="20">
        <v>43479</v>
      </c>
      <c r="O2117" s="21">
        <v>9</v>
      </c>
      <c r="P2117" s="21">
        <v>9</v>
      </c>
      <c r="Q2117" s="7">
        <v>1937.52</v>
      </c>
      <c r="R2117" s="22">
        <f t="shared" si="96"/>
        <v>2018</v>
      </c>
      <c r="S2117" s="22">
        <f t="shared" si="97"/>
        <v>1</v>
      </c>
      <c r="T2117" s="22">
        <f t="shared" si="98"/>
        <v>1</v>
      </c>
    </row>
    <row r="2118" spans="1:20">
      <c r="A2118" t="s">
        <v>396</v>
      </c>
      <c r="B2118">
        <v>2654900022</v>
      </c>
      <c r="C2118">
        <v>261631</v>
      </c>
      <c r="D2118">
        <v>70010000056</v>
      </c>
      <c r="E2118" t="s">
        <v>29</v>
      </c>
      <c r="F2118" t="s">
        <v>32</v>
      </c>
      <c r="H2118" s="7">
        <v>12811.76</v>
      </c>
      <c r="I2118" s="20">
        <v>43404</v>
      </c>
      <c r="J2118" s="20">
        <v>43424</v>
      </c>
      <c r="K2118" s="20"/>
      <c r="L2118" s="20"/>
      <c r="M2118" s="20">
        <v>43488</v>
      </c>
      <c r="N2118" s="20">
        <v>43484</v>
      </c>
      <c r="O2118" s="21">
        <v>4</v>
      </c>
      <c r="P2118" s="21">
        <v>4</v>
      </c>
      <c r="Q2118" s="7">
        <v>51247.040000000001</v>
      </c>
      <c r="R2118" s="22">
        <f t="shared" si="96"/>
        <v>2018</v>
      </c>
      <c r="S2118" s="22">
        <f t="shared" si="97"/>
        <v>1</v>
      </c>
      <c r="T2118" s="22">
        <f t="shared" si="98"/>
        <v>1</v>
      </c>
    </row>
    <row r="2119" spans="1:20">
      <c r="A2119" t="s">
        <v>1112</v>
      </c>
      <c r="B2119">
        <v>1434070155</v>
      </c>
      <c r="C2119" t="s">
        <v>1225</v>
      </c>
      <c r="D2119">
        <v>70010000020</v>
      </c>
      <c r="E2119" t="s">
        <v>29</v>
      </c>
      <c r="F2119" t="s">
        <v>32</v>
      </c>
      <c r="H2119" s="7">
        <v>0.12</v>
      </c>
      <c r="I2119" s="20">
        <v>43426</v>
      </c>
      <c r="J2119" s="20">
        <v>43427</v>
      </c>
      <c r="K2119" s="20"/>
      <c r="L2119" s="20"/>
      <c r="M2119" s="20">
        <v>43488</v>
      </c>
      <c r="N2119" s="20">
        <v>43487</v>
      </c>
      <c r="O2119" s="21">
        <v>1</v>
      </c>
      <c r="P2119" s="21">
        <v>1</v>
      </c>
      <c r="Q2119" s="7">
        <v>0.12</v>
      </c>
      <c r="R2119" s="22">
        <f t="shared" si="96"/>
        <v>2018</v>
      </c>
      <c r="S2119" s="22">
        <f t="shared" si="97"/>
        <v>1</v>
      </c>
      <c r="T2119" s="22">
        <f t="shared" si="98"/>
        <v>1</v>
      </c>
    </row>
    <row r="2120" spans="1:20">
      <c r="A2120" t="s">
        <v>306</v>
      </c>
      <c r="B2120">
        <v>3578710729</v>
      </c>
      <c r="C2120">
        <v>5787</v>
      </c>
      <c r="D2120">
        <v>70010000050</v>
      </c>
      <c r="E2120" t="s">
        <v>29</v>
      </c>
      <c r="F2120" t="s">
        <v>32</v>
      </c>
      <c r="H2120" s="7">
        <v>23.06</v>
      </c>
      <c r="I2120" s="20">
        <v>43434</v>
      </c>
      <c r="J2120" s="20">
        <v>43439</v>
      </c>
      <c r="K2120" s="20"/>
      <c r="L2120" s="20"/>
      <c r="M2120" s="20">
        <v>43488</v>
      </c>
      <c r="N2120" s="20">
        <v>43499</v>
      </c>
      <c r="O2120" s="21">
        <v>-11</v>
      </c>
      <c r="P2120" s="21">
        <v>-11</v>
      </c>
      <c r="Q2120" s="7">
        <v>-253.66</v>
      </c>
      <c r="R2120" s="22">
        <f t="shared" ref="R2120:R2183" si="99">YEAR(I2120)</f>
        <v>2018</v>
      </c>
      <c r="S2120" s="22">
        <f t="shared" ref="S2120:S2183" si="100">MONTH(M2120)</f>
        <v>1</v>
      </c>
      <c r="T2120" s="22">
        <f t="shared" ref="T2120:T2183" si="101">CEILING(MONTH(M2120)/3,1)</f>
        <v>1</v>
      </c>
    </row>
    <row r="2121" spans="1:20">
      <c r="A2121" t="s">
        <v>306</v>
      </c>
      <c r="B2121">
        <v>3578710729</v>
      </c>
      <c r="C2121">
        <v>5798</v>
      </c>
      <c r="D2121">
        <v>70010000050</v>
      </c>
      <c r="E2121" t="s">
        <v>29</v>
      </c>
      <c r="F2121" t="s">
        <v>32</v>
      </c>
      <c r="H2121" s="7">
        <v>119.68</v>
      </c>
      <c r="I2121" s="20">
        <v>43434</v>
      </c>
      <c r="J2121" s="20">
        <v>43439</v>
      </c>
      <c r="K2121" s="20"/>
      <c r="L2121" s="20"/>
      <c r="M2121" s="20">
        <v>43488</v>
      </c>
      <c r="N2121" s="20">
        <v>43499</v>
      </c>
      <c r="O2121" s="21">
        <v>-11</v>
      </c>
      <c r="P2121" s="21">
        <v>-11</v>
      </c>
      <c r="Q2121" s="7">
        <v>-1316.48</v>
      </c>
      <c r="R2121" s="22">
        <f t="shared" si="99"/>
        <v>2018</v>
      </c>
      <c r="S2121" s="22">
        <f t="shared" si="100"/>
        <v>1</v>
      </c>
      <c r="T2121" s="22">
        <f t="shared" si="101"/>
        <v>1</v>
      </c>
    </row>
    <row r="2122" spans="1:20">
      <c r="A2122" t="s">
        <v>533</v>
      </c>
      <c r="B2122">
        <v>10994940152</v>
      </c>
      <c r="C2122">
        <v>6100096292</v>
      </c>
      <c r="D2122">
        <v>70010500045</v>
      </c>
      <c r="E2122" t="s">
        <v>29</v>
      </c>
      <c r="F2122" t="s">
        <v>42</v>
      </c>
      <c r="H2122" s="7">
        <v>25973.56</v>
      </c>
      <c r="I2122" s="20">
        <v>43444</v>
      </c>
      <c r="J2122" s="20">
        <v>43445</v>
      </c>
      <c r="K2122" s="20"/>
      <c r="L2122" s="20"/>
      <c r="M2122" s="20">
        <v>43488</v>
      </c>
      <c r="N2122" s="20">
        <v>43505</v>
      </c>
      <c r="O2122" s="21">
        <v>-17</v>
      </c>
      <c r="P2122" s="21">
        <v>-17</v>
      </c>
      <c r="Q2122" s="7">
        <v>-441550.52</v>
      </c>
      <c r="R2122" s="22">
        <f t="shared" si="99"/>
        <v>2018</v>
      </c>
      <c r="S2122" s="22">
        <f t="shared" si="100"/>
        <v>1</v>
      </c>
      <c r="T2122" s="22">
        <f t="shared" si="101"/>
        <v>1</v>
      </c>
    </row>
    <row r="2123" spans="1:20">
      <c r="A2123" t="s">
        <v>317</v>
      </c>
      <c r="B2123">
        <v>9238800156</v>
      </c>
      <c r="C2123">
        <v>1024732250</v>
      </c>
      <c r="D2123">
        <v>70010000050</v>
      </c>
      <c r="E2123" t="s">
        <v>29</v>
      </c>
      <c r="F2123" t="s">
        <v>32</v>
      </c>
      <c r="H2123" s="7">
        <v>138.79</v>
      </c>
      <c r="I2123" s="20">
        <v>43433</v>
      </c>
      <c r="J2123" s="20">
        <v>43433</v>
      </c>
      <c r="K2123" s="20"/>
      <c r="L2123" s="20"/>
      <c r="M2123" s="20">
        <v>43488</v>
      </c>
      <c r="N2123" s="20">
        <v>43493</v>
      </c>
      <c r="O2123" s="21">
        <v>-5</v>
      </c>
      <c r="P2123" s="21">
        <v>-5</v>
      </c>
      <c r="Q2123" s="7">
        <v>-693.94999999999993</v>
      </c>
      <c r="R2123" s="22">
        <f t="shared" si="99"/>
        <v>2018</v>
      </c>
      <c r="S2123" s="22">
        <f t="shared" si="100"/>
        <v>1</v>
      </c>
      <c r="T2123" s="22">
        <f t="shared" si="101"/>
        <v>1</v>
      </c>
    </row>
    <row r="2124" spans="1:20">
      <c r="A2124" t="s">
        <v>1167</v>
      </c>
      <c r="B2124">
        <v>1802940484</v>
      </c>
      <c r="C2124">
        <v>2118037994</v>
      </c>
      <c r="D2124">
        <v>70010000036</v>
      </c>
      <c r="E2124" t="s">
        <v>29</v>
      </c>
      <c r="F2124" t="s">
        <v>32</v>
      </c>
      <c r="H2124" s="7">
        <v>256.93</v>
      </c>
      <c r="I2124" s="20">
        <v>43439</v>
      </c>
      <c r="J2124" s="20">
        <v>43440</v>
      </c>
      <c r="K2124" s="20"/>
      <c r="L2124" s="20"/>
      <c r="M2124" s="20">
        <v>43488</v>
      </c>
      <c r="N2124" s="20">
        <v>43500</v>
      </c>
      <c r="O2124" s="21">
        <v>-12</v>
      </c>
      <c r="P2124" s="21">
        <v>-12</v>
      </c>
      <c r="Q2124" s="7">
        <v>-3083.16</v>
      </c>
      <c r="R2124" s="22">
        <f t="shared" si="99"/>
        <v>2018</v>
      </c>
      <c r="S2124" s="22">
        <f t="shared" si="100"/>
        <v>1</v>
      </c>
      <c r="T2124" s="22">
        <f t="shared" si="101"/>
        <v>1</v>
      </c>
    </row>
    <row r="2125" spans="1:20">
      <c r="A2125" t="s">
        <v>238</v>
      </c>
      <c r="B2125">
        <v>3454000724</v>
      </c>
      <c r="C2125">
        <v>900</v>
      </c>
      <c r="D2125">
        <v>70010000050</v>
      </c>
      <c r="E2125" t="s">
        <v>29</v>
      </c>
      <c r="F2125" t="s">
        <v>32</v>
      </c>
      <c r="H2125" s="7">
        <v>1192.67</v>
      </c>
      <c r="I2125" s="20">
        <v>43434</v>
      </c>
      <c r="J2125" s="20">
        <v>43437</v>
      </c>
      <c r="K2125" s="20"/>
      <c r="L2125" s="20"/>
      <c r="M2125" s="20">
        <v>43488</v>
      </c>
      <c r="N2125" s="20">
        <v>43497</v>
      </c>
      <c r="O2125" s="21">
        <v>-9</v>
      </c>
      <c r="P2125" s="21">
        <v>-9</v>
      </c>
      <c r="Q2125" s="7">
        <v>-10734.03</v>
      </c>
      <c r="R2125" s="22">
        <f t="shared" si="99"/>
        <v>2018</v>
      </c>
      <c r="S2125" s="22">
        <f t="shared" si="100"/>
        <v>1</v>
      </c>
      <c r="T2125" s="22">
        <f t="shared" si="101"/>
        <v>1</v>
      </c>
    </row>
    <row r="2126" spans="1:20">
      <c r="A2126" t="s">
        <v>211</v>
      </c>
      <c r="B2126">
        <v>397360488</v>
      </c>
      <c r="C2126" t="s">
        <v>1226</v>
      </c>
      <c r="D2126">
        <v>70010000050</v>
      </c>
      <c r="E2126" t="s">
        <v>29</v>
      </c>
      <c r="F2126" t="s">
        <v>32</v>
      </c>
      <c r="H2126" s="7">
        <v>3206.16</v>
      </c>
      <c r="I2126" s="20">
        <v>43437</v>
      </c>
      <c r="J2126" s="20">
        <v>43446</v>
      </c>
      <c r="K2126" s="20"/>
      <c r="L2126" s="20"/>
      <c r="M2126" s="20">
        <v>43488</v>
      </c>
      <c r="N2126" s="20">
        <v>43506</v>
      </c>
      <c r="O2126" s="21">
        <v>-18</v>
      </c>
      <c r="P2126" s="21">
        <v>-18</v>
      </c>
      <c r="Q2126" s="7">
        <v>-57710.879999999997</v>
      </c>
      <c r="R2126" s="22">
        <f t="shared" si="99"/>
        <v>2018</v>
      </c>
      <c r="S2126" s="22">
        <f t="shared" si="100"/>
        <v>1</v>
      </c>
      <c r="T2126" s="22">
        <f t="shared" si="101"/>
        <v>1</v>
      </c>
    </row>
    <row r="2127" spans="1:20">
      <c r="A2127" t="s">
        <v>49</v>
      </c>
      <c r="B2127">
        <v>2173550282</v>
      </c>
      <c r="C2127" t="s">
        <v>1227</v>
      </c>
      <c r="D2127">
        <v>70010000050</v>
      </c>
      <c r="E2127" t="s">
        <v>29</v>
      </c>
      <c r="F2127" t="s">
        <v>32</v>
      </c>
      <c r="H2127" s="7">
        <v>1101.05</v>
      </c>
      <c r="I2127" s="20">
        <v>43433</v>
      </c>
      <c r="J2127" s="20">
        <v>43435</v>
      </c>
      <c r="K2127" s="20"/>
      <c r="L2127" s="20"/>
      <c r="M2127" s="20">
        <v>43488</v>
      </c>
      <c r="N2127" s="20">
        <v>43495</v>
      </c>
      <c r="O2127" s="21">
        <v>-7</v>
      </c>
      <c r="P2127" s="21">
        <v>-7</v>
      </c>
      <c r="Q2127" s="7">
        <v>-7707.3499999999995</v>
      </c>
      <c r="R2127" s="22">
        <f t="shared" si="99"/>
        <v>2018</v>
      </c>
      <c r="S2127" s="22">
        <f t="shared" si="100"/>
        <v>1</v>
      </c>
      <c r="T2127" s="22">
        <f t="shared" si="101"/>
        <v>1</v>
      </c>
    </row>
    <row r="2128" spans="1:20">
      <c r="A2128" t="s">
        <v>238</v>
      </c>
      <c r="B2128">
        <v>3454000724</v>
      </c>
      <c r="C2128">
        <v>901</v>
      </c>
      <c r="D2128">
        <v>70010000050</v>
      </c>
      <c r="E2128" t="s">
        <v>29</v>
      </c>
      <c r="F2128" t="s">
        <v>32</v>
      </c>
      <c r="H2128" s="7">
        <v>3462.36</v>
      </c>
      <c r="I2128" s="20">
        <v>43434</v>
      </c>
      <c r="J2128" s="20">
        <v>43437</v>
      </c>
      <c r="K2128" s="20"/>
      <c r="L2128" s="20"/>
      <c r="M2128" s="20">
        <v>43488</v>
      </c>
      <c r="N2128" s="20">
        <v>43497</v>
      </c>
      <c r="O2128" s="21">
        <v>-9</v>
      </c>
      <c r="P2128" s="21">
        <v>-9</v>
      </c>
      <c r="Q2128" s="7">
        <v>-31161.24</v>
      </c>
      <c r="R2128" s="22">
        <f t="shared" si="99"/>
        <v>2018</v>
      </c>
      <c r="S2128" s="22">
        <f t="shared" si="100"/>
        <v>1</v>
      </c>
      <c r="T2128" s="22">
        <f t="shared" si="101"/>
        <v>1</v>
      </c>
    </row>
    <row r="2129" spans="1:20">
      <c r="A2129" t="s">
        <v>196</v>
      </c>
      <c r="B2129">
        <v>348120718</v>
      </c>
      <c r="C2129">
        <v>2829</v>
      </c>
      <c r="D2129">
        <v>70010000050</v>
      </c>
      <c r="E2129" t="s">
        <v>29</v>
      </c>
      <c r="F2129" t="s">
        <v>32</v>
      </c>
      <c r="H2129" s="7">
        <v>4670.16</v>
      </c>
      <c r="I2129" s="20">
        <v>43432</v>
      </c>
      <c r="J2129" s="20">
        <v>43440</v>
      </c>
      <c r="K2129" s="20"/>
      <c r="L2129" s="20"/>
      <c r="M2129" s="20">
        <v>43488</v>
      </c>
      <c r="N2129" s="20">
        <v>43500</v>
      </c>
      <c r="O2129" s="21">
        <v>-12</v>
      </c>
      <c r="P2129" s="21">
        <v>-12</v>
      </c>
      <c r="Q2129" s="7">
        <v>-56041.919999999998</v>
      </c>
      <c r="R2129" s="22">
        <f t="shared" si="99"/>
        <v>2018</v>
      </c>
      <c r="S2129" s="22">
        <f t="shared" si="100"/>
        <v>1</v>
      </c>
      <c r="T2129" s="22">
        <f t="shared" si="101"/>
        <v>1</v>
      </c>
    </row>
    <row r="2130" spans="1:20">
      <c r="A2130" t="s">
        <v>606</v>
      </c>
      <c r="B2130">
        <v>1296201005</v>
      </c>
      <c r="C2130" t="s">
        <v>1228</v>
      </c>
      <c r="D2130">
        <v>70010000050</v>
      </c>
      <c r="E2130" t="s">
        <v>29</v>
      </c>
      <c r="F2130" t="s">
        <v>32</v>
      </c>
      <c r="H2130" s="7">
        <v>1952</v>
      </c>
      <c r="I2130" s="20">
        <v>43427</v>
      </c>
      <c r="J2130" s="20">
        <v>43452</v>
      </c>
      <c r="K2130" s="20"/>
      <c r="L2130" s="20"/>
      <c r="M2130" s="20">
        <v>43488</v>
      </c>
      <c r="N2130" s="20">
        <v>43512</v>
      </c>
      <c r="O2130" s="21">
        <v>-24</v>
      </c>
      <c r="P2130" s="21">
        <v>-24</v>
      </c>
      <c r="Q2130" s="7">
        <v>-46848</v>
      </c>
      <c r="R2130" s="22">
        <f t="shared" si="99"/>
        <v>2018</v>
      </c>
      <c r="S2130" s="22">
        <f t="shared" si="100"/>
        <v>1</v>
      </c>
      <c r="T2130" s="22">
        <f t="shared" si="101"/>
        <v>1</v>
      </c>
    </row>
    <row r="2131" spans="1:20">
      <c r="A2131" t="s">
        <v>490</v>
      </c>
      <c r="B2131">
        <v>3225090723</v>
      </c>
      <c r="C2131" t="s">
        <v>1229</v>
      </c>
      <c r="D2131">
        <v>70010000050</v>
      </c>
      <c r="E2131" t="s">
        <v>29</v>
      </c>
      <c r="F2131" t="s">
        <v>32</v>
      </c>
      <c r="H2131" s="7">
        <v>112.24</v>
      </c>
      <c r="I2131" s="20">
        <v>43461</v>
      </c>
      <c r="J2131" s="20">
        <v>43462</v>
      </c>
      <c r="K2131" s="20"/>
      <c r="L2131" s="20"/>
      <c r="M2131" s="20">
        <v>43488</v>
      </c>
      <c r="N2131" s="20">
        <v>43522</v>
      </c>
      <c r="O2131" s="21">
        <v>-34</v>
      </c>
      <c r="P2131" s="21">
        <v>-34</v>
      </c>
      <c r="Q2131" s="7">
        <v>-3816.16</v>
      </c>
      <c r="R2131" s="22">
        <f t="shared" si="99"/>
        <v>2018</v>
      </c>
      <c r="S2131" s="22">
        <f t="shared" si="100"/>
        <v>1</v>
      </c>
      <c r="T2131" s="22">
        <f t="shared" si="101"/>
        <v>1</v>
      </c>
    </row>
    <row r="2132" spans="1:20">
      <c r="A2132" t="s">
        <v>317</v>
      </c>
      <c r="B2132">
        <v>9238800156</v>
      </c>
      <c r="C2132">
        <v>1024756122</v>
      </c>
      <c r="D2132">
        <v>70010000056</v>
      </c>
      <c r="E2132" t="s">
        <v>29</v>
      </c>
      <c r="F2132" t="s">
        <v>32</v>
      </c>
      <c r="H2132" s="7">
        <v>126</v>
      </c>
      <c r="I2132" s="20">
        <v>43458</v>
      </c>
      <c r="J2132" s="20">
        <v>43458</v>
      </c>
      <c r="K2132" s="20"/>
      <c r="L2132" s="20"/>
      <c r="M2132" s="20">
        <v>43488</v>
      </c>
      <c r="N2132" s="20">
        <v>43518</v>
      </c>
      <c r="O2132" s="21">
        <v>-30</v>
      </c>
      <c r="P2132" s="21">
        <v>-30</v>
      </c>
      <c r="Q2132" s="7">
        <v>-3780</v>
      </c>
      <c r="R2132" s="22">
        <f t="shared" si="99"/>
        <v>2018</v>
      </c>
      <c r="S2132" s="22">
        <f t="shared" si="100"/>
        <v>1</v>
      </c>
      <c r="T2132" s="22">
        <f t="shared" si="101"/>
        <v>1</v>
      </c>
    </row>
    <row r="2133" spans="1:20">
      <c r="A2133" t="s">
        <v>317</v>
      </c>
      <c r="B2133">
        <v>9238800156</v>
      </c>
      <c r="C2133">
        <v>1024756122</v>
      </c>
      <c r="D2133">
        <v>70010000056</v>
      </c>
      <c r="E2133" t="s">
        <v>29</v>
      </c>
      <c r="F2133" t="s">
        <v>32</v>
      </c>
      <c r="H2133" s="7">
        <v>1330</v>
      </c>
      <c r="I2133" s="20">
        <v>43458</v>
      </c>
      <c r="J2133" s="20">
        <v>43458</v>
      </c>
      <c r="K2133" s="20"/>
      <c r="L2133" s="20"/>
      <c r="M2133" s="20">
        <v>43488</v>
      </c>
      <c r="N2133" s="20">
        <v>43518</v>
      </c>
      <c r="O2133" s="21">
        <v>-30</v>
      </c>
      <c r="P2133" s="21">
        <v>-30</v>
      </c>
      <c r="Q2133" s="7">
        <v>-39900</v>
      </c>
      <c r="R2133" s="22">
        <f t="shared" si="99"/>
        <v>2018</v>
      </c>
      <c r="S2133" s="22">
        <f t="shared" si="100"/>
        <v>1</v>
      </c>
      <c r="T2133" s="22">
        <f t="shared" si="101"/>
        <v>1</v>
      </c>
    </row>
    <row r="2134" spans="1:20">
      <c r="A2134" t="s">
        <v>490</v>
      </c>
      <c r="B2134">
        <v>3225090723</v>
      </c>
      <c r="C2134" t="s">
        <v>1230</v>
      </c>
      <c r="D2134">
        <v>70010000050</v>
      </c>
      <c r="E2134" t="s">
        <v>29</v>
      </c>
      <c r="F2134" t="s">
        <v>32</v>
      </c>
      <c r="H2134" s="7">
        <v>768.6</v>
      </c>
      <c r="I2134" s="20">
        <v>43461</v>
      </c>
      <c r="J2134" s="20">
        <v>43462</v>
      </c>
      <c r="K2134" s="20"/>
      <c r="L2134" s="20"/>
      <c r="M2134" s="20">
        <v>43488</v>
      </c>
      <c r="N2134" s="20">
        <v>43522</v>
      </c>
      <c r="O2134" s="21">
        <v>-34</v>
      </c>
      <c r="P2134" s="21">
        <v>-34</v>
      </c>
      <c r="Q2134" s="7">
        <v>-26132.400000000001</v>
      </c>
      <c r="R2134" s="22">
        <f t="shared" si="99"/>
        <v>2018</v>
      </c>
      <c r="S2134" s="22">
        <f t="shared" si="100"/>
        <v>1</v>
      </c>
      <c r="T2134" s="22">
        <f t="shared" si="101"/>
        <v>1</v>
      </c>
    </row>
    <row r="2135" spans="1:20">
      <c r="A2135" t="s">
        <v>1166</v>
      </c>
      <c r="B2135">
        <v>791570153</v>
      </c>
      <c r="C2135">
        <v>5700004893</v>
      </c>
      <c r="D2135">
        <v>70010000006</v>
      </c>
      <c r="E2135" t="s">
        <v>29</v>
      </c>
      <c r="F2135" t="s">
        <v>32</v>
      </c>
      <c r="H2135" s="7">
        <v>7.75</v>
      </c>
      <c r="I2135" s="20">
        <v>43360</v>
      </c>
      <c r="J2135" s="20">
        <v>43385</v>
      </c>
      <c r="K2135" s="20"/>
      <c r="L2135" s="20"/>
      <c r="M2135" s="20">
        <v>43488</v>
      </c>
      <c r="N2135" s="20">
        <v>43445</v>
      </c>
      <c r="O2135" s="21">
        <v>43</v>
      </c>
      <c r="P2135" s="21">
        <v>43</v>
      </c>
      <c r="Q2135" s="7">
        <v>333.25</v>
      </c>
      <c r="R2135" s="22">
        <f t="shared" si="99"/>
        <v>2018</v>
      </c>
      <c r="S2135" s="22">
        <f t="shared" si="100"/>
        <v>1</v>
      </c>
      <c r="T2135" s="22">
        <f t="shared" si="101"/>
        <v>1</v>
      </c>
    </row>
    <row r="2136" spans="1:20">
      <c r="A2136" t="s">
        <v>33</v>
      </c>
      <c r="B2136">
        <v>8082461008</v>
      </c>
      <c r="C2136">
        <v>18211986</v>
      </c>
      <c r="D2136">
        <v>70010000050</v>
      </c>
      <c r="E2136" t="s">
        <v>29</v>
      </c>
      <c r="F2136" t="s">
        <v>32</v>
      </c>
      <c r="H2136" s="7">
        <v>6368.4</v>
      </c>
      <c r="I2136" s="20">
        <v>43424</v>
      </c>
      <c r="J2136" s="20">
        <v>43424</v>
      </c>
      <c r="K2136" s="20"/>
      <c r="L2136" s="20"/>
      <c r="M2136" s="20">
        <v>43488</v>
      </c>
      <c r="N2136" s="20">
        <v>43484</v>
      </c>
      <c r="O2136" s="21">
        <v>4</v>
      </c>
      <c r="P2136" s="21">
        <v>4</v>
      </c>
      <c r="Q2136" s="7">
        <v>25473.599999999999</v>
      </c>
      <c r="R2136" s="22">
        <f t="shared" si="99"/>
        <v>2018</v>
      </c>
      <c r="S2136" s="22">
        <f t="shared" si="100"/>
        <v>1</v>
      </c>
      <c r="T2136" s="22">
        <f t="shared" si="101"/>
        <v>1</v>
      </c>
    </row>
    <row r="2137" spans="1:20">
      <c r="A2137" t="s">
        <v>49</v>
      </c>
      <c r="B2137">
        <v>2173550282</v>
      </c>
      <c r="C2137" t="s">
        <v>1231</v>
      </c>
      <c r="D2137">
        <v>70010000050</v>
      </c>
      <c r="E2137" t="s">
        <v>29</v>
      </c>
      <c r="F2137" t="s">
        <v>32</v>
      </c>
      <c r="H2137" s="7">
        <v>187.88</v>
      </c>
      <c r="I2137" s="20">
        <v>43419</v>
      </c>
      <c r="J2137" s="20">
        <v>43420</v>
      </c>
      <c r="K2137" s="20"/>
      <c r="L2137" s="20"/>
      <c r="M2137" s="20">
        <v>43488</v>
      </c>
      <c r="N2137" s="20">
        <v>43480</v>
      </c>
      <c r="O2137" s="21">
        <v>8</v>
      </c>
      <c r="P2137" s="21">
        <v>8</v>
      </c>
      <c r="Q2137" s="7">
        <v>1503.04</v>
      </c>
      <c r="R2137" s="22">
        <f t="shared" si="99"/>
        <v>2018</v>
      </c>
      <c r="S2137" s="22">
        <f t="shared" si="100"/>
        <v>1</v>
      </c>
      <c r="T2137" s="22">
        <f t="shared" si="101"/>
        <v>1</v>
      </c>
    </row>
    <row r="2138" spans="1:20">
      <c r="A2138" t="s">
        <v>238</v>
      </c>
      <c r="B2138">
        <v>3454000724</v>
      </c>
      <c r="C2138">
        <v>852</v>
      </c>
      <c r="D2138">
        <v>70010000050</v>
      </c>
      <c r="E2138" t="s">
        <v>29</v>
      </c>
      <c r="F2138" t="s">
        <v>32</v>
      </c>
      <c r="H2138" s="7">
        <v>591.70000000000005</v>
      </c>
      <c r="I2138" s="20">
        <v>43423</v>
      </c>
      <c r="J2138" s="20">
        <v>43424</v>
      </c>
      <c r="K2138" s="20"/>
      <c r="L2138" s="20"/>
      <c r="M2138" s="20">
        <v>43488</v>
      </c>
      <c r="N2138" s="20">
        <v>43484</v>
      </c>
      <c r="O2138" s="21">
        <v>4</v>
      </c>
      <c r="P2138" s="21">
        <v>4</v>
      </c>
      <c r="Q2138" s="7">
        <v>2366.8000000000002</v>
      </c>
      <c r="R2138" s="22">
        <f t="shared" si="99"/>
        <v>2018</v>
      </c>
      <c r="S2138" s="22">
        <f t="shared" si="100"/>
        <v>1</v>
      </c>
      <c r="T2138" s="22">
        <f t="shared" si="101"/>
        <v>1</v>
      </c>
    </row>
    <row r="2139" spans="1:20">
      <c r="A2139" t="s">
        <v>238</v>
      </c>
      <c r="B2139">
        <v>3454000724</v>
      </c>
      <c r="C2139">
        <v>852</v>
      </c>
      <c r="D2139">
        <v>70010000050</v>
      </c>
      <c r="E2139" t="s">
        <v>29</v>
      </c>
      <c r="F2139" t="s">
        <v>32</v>
      </c>
      <c r="H2139" s="7">
        <v>183</v>
      </c>
      <c r="I2139" s="20">
        <v>43423</v>
      </c>
      <c r="J2139" s="20">
        <v>43424</v>
      </c>
      <c r="K2139" s="20"/>
      <c r="L2139" s="20"/>
      <c r="M2139" s="20">
        <v>43488</v>
      </c>
      <c r="N2139" s="20">
        <v>43484</v>
      </c>
      <c r="O2139" s="21">
        <v>4</v>
      </c>
      <c r="P2139" s="21">
        <v>4</v>
      </c>
      <c r="Q2139" s="7">
        <v>732</v>
      </c>
      <c r="R2139" s="22">
        <f t="shared" si="99"/>
        <v>2018</v>
      </c>
      <c r="S2139" s="22">
        <f t="shared" si="100"/>
        <v>1</v>
      </c>
      <c r="T2139" s="22">
        <f t="shared" si="101"/>
        <v>1</v>
      </c>
    </row>
    <row r="2140" spans="1:20">
      <c r="A2140" t="s">
        <v>169</v>
      </c>
      <c r="B2140">
        <v>4068750720</v>
      </c>
      <c r="C2140" t="s">
        <v>1232</v>
      </c>
      <c r="D2140">
        <v>70010000050</v>
      </c>
      <c r="E2140" t="s">
        <v>29</v>
      </c>
      <c r="F2140" t="s">
        <v>32</v>
      </c>
      <c r="H2140" s="7">
        <v>1965.4</v>
      </c>
      <c r="I2140" s="20">
        <v>43418</v>
      </c>
      <c r="J2140" s="20">
        <v>43426</v>
      </c>
      <c r="K2140" s="20"/>
      <c r="L2140" s="20"/>
      <c r="M2140" s="20">
        <v>43488</v>
      </c>
      <c r="N2140" s="20">
        <v>43486</v>
      </c>
      <c r="O2140" s="21">
        <v>2</v>
      </c>
      <c r="P2140" s="21">
        <v>2</v>
      </c>
      <c r="Q2140" s="7">
        <v>3930.8</v>
      </c>
      <c r="R2140" s="22">
        <f t="shared" si="99"/>
        <v>2018</v>
      </c>
      <c r="S2140" s="22">
        <f t="shared" si="100"/>
        <v>1</v>
      </c>
      <c r="T2140" s="22">
        <f t="shared" si="101"/>
        <v>1</v>
      </c>
    </row>
    <row r="2141" spans="1:20">
      <c r="A2141" t="s">
        <v>606</v>
      </c>
      <c r="B2141">
        <v>1296201005</v>
      </c>
      <c r="C2141" t="s">
        <v>1233</v>
      </c>
      <c r="D2141">
        <v>70010000050</v>
      </c>
      <c r="E2141" t="s">
        <v>29</v>
      </c>
      <c r="F2141" t="s">
        <v>32</v>
      </c>
      <c r="H2141" s="7">
        <v>823.65</v>
      </c>
      <c r="I2141" s="20">
        <v>43416</v>
      </c>
      <c r="J2141" s="20">
        <v>43417</v>
      </c>
      <c r="K2141" s="20"/>
      <c r="L2141" s="20"/>
      <c r="M2141" s="20">
        <v>43488</v>
      </c>
      <c r="N2141" s="20">
        <v>43477</v>
      </c>
      <c r="O2141" s="21">
        <v>11</v>
      </c>
      <c r="P2141" s="21">
        <v>11</v>
      </c>
      <c r="Q2141" s="7">
        <v>9060.15</v>
      </c>
      <c r="R2141" s="22">
        <f t="shared" si="99"/>
        <v>2018</v>
      </c>
      <c r="S2141" s="22">
        <f t="shared" si="100"/>
        <v>1</v>
      </c>
      <c r="T2141" s="22">
        <f t="shared" si="101"/>
        <v>1</v>
      </c>
    </row>
    <row r="2142" spans="1:20">
      <c r="A2142" t="s">
        <v>211</v>
      </c>
      <c r="B2142">
        <v>397360488</v>
      </c>
      <c r="C2142" t="s">
        <v>1234</v>
      </c>
      <c r="D2142">
        <v>70010000050</v>
      </c>
      <c r="E2142" t="s">
        <v>29</v>
      </c>
      <c r="F2142" t="s">
        <v>32</v>
      </c>
      <c r="H2142" s="7">
        <v>631.35</v>
      </c>
      <c r="I2142" s="20">
        <v>43417</v>
      </c>
      <c r="J2142" s="20">
        <v>43420</v>
      </c>
      <c r="K2142" s="20"/>
      <c r="L2142" s="20"/>
      <c r="M2142" s="20">
        <v>43488</v>
      </c>
      <c r="N2142" s="20">
        <v>43480</v>
      </c>
      <c r="O2142" s="21">
        <v>8</v>
      </c>
      <c r="P2142" s="21">
        <v>8</v>
      </c>
      <c r="Q2142" s="7">
        <v>5050.8</v>
      </c>
      <c r="R2142" s="22">
        <f t="shared" si="99"/>
        <v>2018</v>
      </c>
      <c r="S2142" s="22">
        <f t="shared" si="100"/>
        <v>1</v>
      </c>
      <c r="T2142" s="22">
        <f t="shared" si="101"/>
        <v>1</v>
      </c>
    </row>
    <row r="2143" spans="1:20">
      <c r="A2143" t="s">
        <v>33</v>
      </c>
      <c r="B2143">
        <v>8082461008</v>
      </c>
      <c r="C2143">
        <v>18197873</v>
      </c>
      <c r="D2143">
        <v>70010000058</v>
      </c>
      <c r="E2143" t="s">
        <v>29</v>
      </c>
      <c r="F2143" t="s">
        <v>42</v>
      </c>
      <c r="H2143" s="7">
        <v>2783.04</v>
      </c>
      <c r="I2143" s="20">
        <v>43402</v>
      </c>
      <c r="J2143" s="20">
        <v>43403</v>
      </c>
      <c r="K2143" s="20"/>
      <c r="L2143" s="20"/>
      <c r="M2143" s="20">
        <v>43488</v>
      </c>
      <c r="N2143" s="20">
        <v>43463</v>
      </c>
      <c r="O2143" s="21">
        <v>25</v>
      </c>
      <c r="P2143" s="21">
        <v>25</v>
      </c>
      <c r="Q2143" s="7">
        <v>69576</v>
      </c>
      <c r="R2143" s="22">
        <f t="shared" si="99"/>
        <v>2018</v>
      </c>
      <c r="S2143" s="22">
        <f t="shared" si="100"/>
        <v>1</v>
      </c>
      <c r="T2143" s="22">
        <f t="shared" si="101"/>
        <v>1</v>
      </c>
    </row>
    <row r="2144" spans="1:20">
      <c r="A2144" t="s">
        <v>174</v>
      </c>
      <c r="B2144">
        <v>3379160728</v>
      </c>
      <c r="C2144" t="s">
        <v>1235</v>
      </c>
      <c r="D2144">
        <v>70010000050</v>
      </c>
      <c r="E2144" t="s">
        <v>29</v>
      </c>
      <c r="F2144" t="s">
        <v>32</v>
      </c>
      <c r="H2144" s="7">
        <v>446.52</v>
      </c>
      <c r="I2144" s="20">
        <v>43433</v>
      </c>
      <c r="J2144" s="20">
        <v>43445</v>
      </c>
      <c r="K2144" s="20"/>
      <c r="L2144" s="20"/>
      <c r="M2144" s="20">
        <v>43488</v>
      </c>
      <c r="N2144" s="20">
        <v>43505</v>
      </c>
      <c r="O2144" s="21">
        <v>-17</v>
      </c>
      <c r="P2144" s="21">
        <v>-17</v>
      </c>
      <c r="Q2144" s="7">
        <v>-7590.84</v>
      </c>
      <c r="R2144" s="22">
        <f t="shared" si="99"/>
        <v>2018</v>
      </c>
      <c r="S2144" s="22">
        <f t="shared" si="100"/>
        <v>1</v>
      </c>
      <c r="T2144" s="22">
        <f t="shared" si="101"/>
        <v>1</v>
      </c>
    </row>
    <row r="2145" spans="1:20">
      <c r="A2145" t="s">
        <v>317</v>
      </c>
      <c r="B2145">
        <v>9238800156</v>
      </c>
      <c r="C2145">
        <v>1024733470</v>
      </c>
      <c r="D2145">
        <v>70010000050</v>
      </c>
      <c r="E2145" t="s">
        <v>29</v>
      </c>
      <c r="F2145" t="s">
        <v>32</v>
      </c>
      <c r="H2145" s="7">
        <v>1279.9000000000001</v>
      </c>
      <c r="I2145" s="20">
        <v>43434</v>
      </c>
      <c r="J2145" s="20">
        <v>43436</v>
      </c>
      <c r="K2145" s="20"/>
      <c r="L2145" s="20"/>
      <c r="M2145" s="20">
        <v>43488</v>
      </c>
      <c r="N2145" s="20">
        <v>43496</v>
      </c>
      <c r="O2145" s="21">
        <v>-8</v>
      </c>
      <c r="P2145" s="21">
        <v>-8</v>
      </c>
      <c r="Q2145" s="7">
        <v>-10239.200000000001</v>
      </c>
      <c r="R2145" s="22">
        <f t="shared" si="99"/>
        <v>2018</v>
      </c>
      <c r="S2145" s="22">
        <f t="shared" si="100"/>
        <v>1</v>
      </c>
      <c r="T2145" s="22">
        <f t="shared" si="101"/>
        <v>1</v>
      </c>
    </row>
    <row r="2146" spans="1:20">
      <c r="A2146" t="s">
        <v>1112</v>
      </c>
      <c r="B2146">
        <v>1434070155</v>
      </c>
      <c r="C2146" t="s">
        <v>1121</v>
      </c>
      <c r="D2146">
        <v>70010000020</v>
      </c>
      <c r="E2146" t="s">
        <v>29</v>
      </c>
      <c r="F2146" t="s">
        <v>32</v>
      </c>
      <c r="H2146" s="7">
        <v>0.02</v>
      </c>
      <c r="I2146" s="20">
        <v>43430</v>
      </c>
      <c r="J2146" s="20">
        <v>43431</v>
      </c>
      <c r="K2146" s="20"/>
      <c r="L2146" s="20"/>
      <c r="M2146" s="20">
        <v>43488</v>
      </c>
      <c r="N2146" s="20">
        <v>43491</v>
      </c>
      <c r="O2146" s="21">
        <v>-3</v>
      </c>
      <c r="P2146" s="21">
        <v>-3</v>
      </c>
      <c r="Q2146" s="7">
        <v>-0.06</v>
      </c>
      <c r="R2146" s="22">
        <f t="shared" si="99"/>
        <v>2018</v>
      </c>
      <c r="S2146" s="22">
        <f t="shared" si="100"/>
        <v>1</v>
      </c>
      <c r="T2146" s="22">
        <f t="shared" si="101"/>
        <v>1</v>
      </c>
    </row>
    <row r="2147" spans="1:20">
      <c r="A2147" t="s">
        <v>533</v>
      </c>
      <c r="B2147">
        <v>10994940152</v>
      </c>
      <c r="C2147">
        <v>6100096027</v>
      </c>
      <c r="D2147">
        <v>70010000050</v>
      </c>
      <c r="E2147" t="s">
        <v>29</v>
      </c>
      <c r="F2147" t="s">
        <v>32</v>
      </c>
      <c r="H2147" s="7">
        <v>370.27</v>
      </c>
      <c r="I2147" s="20">
        <v>43434</v>
      </c>
      <c r="J2147" s="20">
        <v>43436</v>
      </c>
      <c r="K2147" s="20"/>
      <c r="L2147" s="20"/>
      <c r="M2147" s="20">
        <v>43488</v>
      </c>
      <c r="N2147" s="20">
        <v>43496</v>
      </c>
      <c r="O2147" s="21">
        <v>-8</v>
      </c>
      <c r="P2147" s="21">
        <v>-8</v>
      </c>
      <c r="Q2147" s="7">
        <v>-2962.16</v>
      </c>
      <c r="R2147" s="22">
        <f t="shared" si="99"/>
        <v>2018</v>
      </c>
      <c r="S2147" s="22">
        <f t="shared" si="100"/>
        <v>1</v>
      </c>
      <c r="T2147" s="22">
        <f t="shared" si="101"/>
        <v>1</v>
      </c>
    </row>
    <row r="2148" spans="1:20">
      <c r="A2148" t="s">
        <v>1112</v>
      </c>
      <c r="B2148">
        <v>1434070155</v>
      </c>
      <c r="C2148" t="s">
        <v>1176</v>
      </c>
      <c r="D2148">
        <v>70010000020</v>
      </c>
      <c r="E2148" t="s">
        <v>29</v>
      </c>
      <c r="F2148" t="s">
        <v>32</v>
      </c>
      <c r="H2148" s="7">
        <v>0.05</v>
      </c>
      <c r="I2148" s="20">
        <v>43444</v>
      </c>
      <c r="J2148" s="20">
        <v>43444</v>
      </c>
      <c r="K2148" s="20"/>
      <c r="L2148" s="20"/>
      <c r="M2148" s="20">
        <v>43488</v>
      </c>
      <c r="N2148" s="20">
        <v>43504</v>
      </c>
      <c r="O2148" s="21">
        <v>-16</v>
      </c>
      <c r="P2148" s="21">
        <v>-16</v>
      </c>
      <c r="Q2148" s="7">
        <v>-0.8</v>
      </c>
      <c r="R2148" s="22">
        <f t="shared" si="99"/>
        <v>2018</v>
      </c>
      <c r="S2148" s="22">
        <f t="shared" si="100"/>
        <v>1</v>
      </c>
      <c r="T2148" s="22">
        <f t="shared" si="101"/>
        <v>1</v>
      </c>
    </row>
    <row r="2149" spans="1:20">
      <c r="A2149" t="s">
        <v>241</v>
      </c>
      <c r="B2149">
        <v>12971700153</v>
      </c>
      <c r="C2149">
        <v>9546065777</v>
      </c>
      <c r="D2149">
        <v>70010000050</v>
      </c>
      <c r="E2149" t="s">
        <v>29</v>
      </c>
      <c r="F2149" t="s">
        <v>42</v>
      </c>
      <c r="H2149" s="7">
        <v>725.9</v>
      </c>
      <c r="I2149" s="20">
        <v>43447</v>
      </c>
      <c r="J2149" s="20">
        <v>43448</v>
      </c>
      <c r="K2149" s="20"/>
      <c r="L2149" s="20"/>
      <c r="M2149" s="20">
        <v>43488</v>
      </c>
      <c r="N2149" s="20">
        <v>43508</v>
      </c>
      <c r="O2149" s="21">
        <v>-20</v>
      </c>
      <c r="P2149" s="21">
        <v>-20</v>
      </c>
      <c r="Q2149" s="7">
        <v>-14518</v>
      </c>
      <c r="R2149" s="22">
        <f t="shared" si="99"/>
        <v>2018</v>
      </c>
      <c r="S2149" s="22">
        <f t="shared" si="100"/>
        <v>1</v>
      </c>
      <c r="T2149" s="22">
        <f t="shared" si="101"/>
        <v>1</v>
      </c>
    </row>
    <row r="2150" spans="1:20">
      <c r="A2150" t="s">
        <v>1236</v>
      </c>
      <c r="B2150">
        <v>6064180968</v>
      </c>
      <c r="C2150">
        <v>20181001</v>
      </c>
      <c r="D2150">
        <v>70010000050</v>
      </c>
      <c r="E2150" t="s">
        <v>29</v>
      </c>
      <c r="F2150" t="s">
        <v>32</v>
      </c>
      <c r="H2150" s="7">
        <v>1413.07</v>
      </c>
      <c r="I2150" s="20">
        <v>43434</v>
      </c>
      <c r="J2150" s="20">
        <v>43439</v>
      </c>
      <c r="K2150" s="20"/>
      <c r="L2150" s="20"/>
      <c r="M2150" s="20">
        <v>43488</v>
      </c>
      <c r="N2150" s="20">
        <v>43499</v>
      </c>
      <c r="O2150" s="21">
        <v>-11</v>
      </c>
      <c r="P2150" s="21">
        <v>-11</v>
      </c>
      <c r="Q2150" s="7">
        <v>-15543.769999999999</v>
      </c>
      <c r="R2150" s="22">
        <f t="shared" si="99"/>
        <v>2018</v>
      </c>
      <c r="S2150" s="22">
        <f t="shared" si="100"/>
        <v>1</v>
      </c>
      <c r="T2150" s="22">
        <f t="shared" si="101"/>
        <v>1</v>
      </c>
    </row>
    <row r="2151" spans="1:20">
      <c r="A2151" t="s">
        <v>192</v>
      </c>
      <c r="B2151">
        <v>2062730755</v>
      </c>
      <c r="C2151" t="s">
        <v>1237</v>
      </c>
      <c r="D2151">
        <v>70010000050</v>
      </c>
      <c r="E2151" t="s">
        <v>29</v>
      </c>
      <c r="F2151" t="s">
        <v>32</v>
      </c>
      <c r="H2151" s="7">
        <v>578.28</v>
      </c>
      <c r="I2151" s="20">
        <v>43434</v>
      </c>
      <c r="J2151" s="20">
        <v>43440</v>
      </c>
      <c r="K2151" s="20"/>
      <c r="L2151" s="20"/>
      <c r="M2151" s="20">
        <v>43488</v>
      </c>
      <c r="N2151" s="20">
        <v>43500</v>
      </c>
      <c r="O2151" s="21">
        <v>-12</v>
      </c>
      <c r="P2151" s="21">
        <v>-12</v>
      </c>
      <c r="Q2151" s="7">
        <v>-6939.36</v>
      </c>
      <c r="R2151" s="22">
        <f t="shared" si="99"/>
        <v>2018</v>
      </c>
      <c r="S2151" s="22">
        <f t="shared" si="100"/>
        <v>1</v>
      </c>
      <c r="T2151" s="22">
        <f t="shared" si="101"/>
        <v>1</v>
      </c>
    </row>
    <row r="2152" spans="1:20">
      <c r="A2152" t="s">
        <v>211</v>
      </c>
      <c r="B2152">
        <v>397360488</v>
      </c>
      <c r="C2152" t="s">
        <v>1238</v>
      </c>
      <c r="D2152">
        <v>70010000050</v>
      </c>
      <c r="E2152" t="s">
        <v>29</v>
      </c>
      <c r="F2152" t="s">
        <v>32</v>
      </c>
      <c r="H2152" s="7">
        <v>469.83</v>
      </c>
      <c r="I2152" s="20">
        <v>43434</v>
      </c>
      <c r="J2152" s="20">
        <v>43444</v>
      </c>
      <c r="K2152" s="20"/>
      <c r="L2152" s="20"/>
      <c r="M2152" s="20">
        <v>43488</v>
      </c>
      <c r="N2152" s="20">
        <v>43504</v>
      </c>
      <c r="O2152" s="21">
        <v>-16</v>
      </c>
      <c r="P2152" s="21">
        <v>-16</v>
      </c>
      <c r="Q2152" s="7">
        <v>-7517.28</v>
      </c>
      <c r="R2152" s="22">
        <f t="shared" si="99"/>
        <v>2018</v>
      </c>
      <c r="S2152" s="22">
        <f t="shared" si="100"/>
        <v>1</v>
      </c>
      <c r="T2152" s="22">
        <f t="shared" si="101"/>
        <v>1</v>
      </c>
    </row>
    <row r="2153" spans="1:20">
      <c r="A2153" t="s">
        <v>533</v>
      </c>
      <c r="B2153">
        <v>10994940152</v>
      </c>
      <c r="C2153">
        <v>7200011153</v>
      </c>
      <c r="D2153">
        <v>71510000020</v>
      </c>
      <c r="E2153" t="s">
        <v>29</v>
      </c>
      <c r="F2153" t="s">
        <v>30</v>
      </c>
      <c r="H2153" s="7">
        <v>57.95</v>
      </c>
      <c r="I2153" s="20">
        <v>43455</v>
      </c>
      <c r="J2153" s="20">
        <v>43471</v>
      </c>
      <c r="K2153" s="20"/>
      <c r="L2153" s="20"/>
      <c r="M2153" s="20">
        <v>43488</v>
      </c>
      <c r="N2153" s="20">
        <v>43531</v>
      </c>
      <c r="O2153" s="21">
        <v>-43</v>
      </c>
      <c r="P2153" s="21">
        <v>-43</v>
      </c>
      <c r="Q2153" s="7">
        <v>-2491.85</v>
      </c>
      <c r="R2153" s="22">
        <f t="shared" si="99"/>
        <v>2018</v>
      </c>
      <c r="S2153" s="22">
        <f t="shared" si="100"/>
        <v>1</v>
      </c>
      <c r="T2153" s="22">
        <f t="shared" si="101"/>
        <v>1</v>
      </c>
    </row>
    <row r="2154" spans="1:20">
      <c r="A2154" t="s">
        <v>1239</v>
      </c>
      <c r="B2154">
        <v>1971010069</v>
      </c>
      <c r="C2154" t="s">
        <v>1240</v>
      </c>
      <c r="D2154">
        <v>70010500025</v>
      </c>
      <c r="E2154" t="s">
        <v>29</v>
      </c>
      <c r="F2154" t="s">
        <v>42</v>
      </c>
      <c r="H2154" s="7">
        <v>578.28</v>
      </c>
      <c r="I2154" s="20">
        <v>43430</v>
      </c>
      <c r="J2154" s="20">
        <v>43472</v>
      </c>
      <c r="K2154" s="20"/>
      <c r="L2154" s="20"/>
      <c r="M2154" s="20">
        <v>43488</v>
      </c>
      <c r="N2154" s="20">
        <v>43532</v>
      </c>
      <c r="O2154" s="21">
        <v>-44</v>
      </c>
      <c r="P2154" s="21">
        <v>-44</v>
      </c>
      <c r="Q2154" s="7">
        <v>-25444.32</v>
      </c>
      <c r="R2154" s="22">
        <f t="shared" si="99"/>
        <v>2018</v>
      </c>
      <c r="S2154" s="22">
        <f t="shared" si="100"/>
        <v>1</v>
      </c>
      <c r="T2154" s="22">
        <f t="shared" si="101"/>
        <v>1</v>
      </c>
    </row>
    <row r="2155" spans="1:20">
      <c r="A2155" t="s">
        <v>1241</v>
      </c>
      <c r="B2155">
        <v>9771701001</v>
      </c>
      <c r="C2155" t="s">
        <v>1242</v>
      </c>
      <c r="D2155">
        <v>71210000105</v>
      </c>
      <c r="E2155" t="s">
        <v>29</v>
      </c>
      <c r="F2155" t="s">
        <v>42</v>
      </c>
      <c r="H2155" s="7">
        <v>10.08</v>
      </c>
      <c r="I2155" s="20">
        <v>43488</v>
      </c>
      <c r="J2155" s="20">
        <v>43488</v>
      </c>
      <c r="K2155" s="20"/>
      <c r="L2155" s="20"/>
      <c r="M2155" s="20">
        <v>43488</v>
      </c>
      <c r="N2155" s="20">
        <v>43548</v>
      </c>
      <c r="O2155" s="21">
        <v>-60</v>
      </c>
      <c r="P2155" s="21">
        <v>-60</v>
      </c>
      <c r="Q2155" s="7">
        <v>-604.79999999999995</v>
      </c>
      <c r="R2155" s="22">
        <f t="shared" si="99"/>
        <v>2019</v>
      </c>
      <c r="S2155" s="22">
        <f t="shared" si="100"/>
        <v>1</v>
      </c>
      <c r="T2155" s="22">
        <f t="shared" si="101"/>
        <v>1</v>
      </c>
    </row>
    <row r="2156" spans="1:20">
      <c r="A2156" t="s">
        <v>49</v>
      </c>
      <c r="B2156">
        <v>2173550282</v>
      </c>
      <c r="C2156" t="s">
        <v>1243</v>
      </c>
      <c r="D2156">
        <v>70010000050</v>
      </c>
      <c r="E2156" t="s">
        <v>29</v>
      </c>
      <c r="F2156" t="s">
        <v>32</v>
      </c>
      <c r="H2156" s="7">
        <v>579.5</v>
      </c>
      <c r="I2156" s="20">
        <v>43419</v>
      </c>
      <c r="J2156" s="20">
        <v>43420</v>
      </c>
      <c r="K2156" s="20"/>
      <c r="L2156" s="20"/>
      <c r="M2156" s="20">
        <v>43488</v>
      </c>
      <c r="N2156" s="20">
        <v>43480</v>
      </c>
      <c r="O2156" s="21">
        <v>8</v>
      </c>
      <c r="P2156" s="21">
        <v>8</v>
      </c>
      <c r="Q2156" s="7">
        <v>4636</v>
      </c>
      <c r="R2156" s="22">
        <f t="shared" si="99"/>
        <v>2018</v>
      </c>
      <c r="S2156" s="22">
        <f t="shared" si="100"/>
        <v>1</v>
      </c>
      <c r="T2156" s="22">
        <f t="shared" si="101"/>
        <v>1</v>
      </c>
    </row>
    <row r="2157" spans="1:20">
      <c r="A2157" t="s">
        <v>319</v>
      </c>
      <c r="B2157">
        <v>7435060152</v>
      </c>
      <c r="C2157" t="s">
        <v>1244</v>
      </c>
      <c r="D2157">
        <v>70010000056</v>
      </c>
      <c r="E2157" t="s">
        <v>29</v>
      </c>
      <c r="F2157" t="s">
        <v>32</v>
      </c>
      <c r="H2157" s="7">
        <v>4666.4799999999996</v>
      </c>
      <c r="I2157" s="20">
        <v>43420</v>
      </c>
      <c r="J2157" s="20">
        <v>43423</v>
      </c>
      <c r="K2157" s="20"/>
      <c r="L2157" s="20"/>
      <c r="M2157" s="20">
        <v>43488</v>
      </c>
      <c r="N2157" s="20">
        <v>43483</v>
      </c>
      <c r="O2157" s="21">
        <v>5</v>
      </c>
      <c r="P2157" s="21">
        <v>5</v>
      </c>
      <c r="Q2157" s="7">
        <v>23332.399999999998</v>
      </c>
      <c r="R2157" s="22">
        <f t="shared" si="99"/>
        <v>2018</v>
      </c>
      <c r="S2157" s="22">
        <f t="shared" si="100"/>
        <v>1</v>
      </c>
      <c r="T2157" s="22">
        <f t="shared" si="101"/>
        <v>1</v>
      </c>
    </row>
    <row r="2158" spans="1:20">
      <c r="A2158" t="s">
        <v>179</v>
      </c>
      <c r="B2158">
        <v>674840152</v>
      </c>
      <c r="C2158">
        <v>5301969134</v>
      </c>
      <c r="D2158">
        <v>70010000050</v>
      </c>
      <c r="E2158" t="s">
        <v>29</v>
      </c>
      <c r="F2158" t="s">
        <v>32</v>
      </c>
      <c r="H2158" s="7">
        <v>385.03</v>
      </c>
      <c r="I2158" s="20">
        <v>43417</v>
      </c>
      <c r="J2158" s="20">
        <v>43418</v>
      </c>
      <c r="K2158" s="20"/>
      <c r="L2158" s="20"/>
      <c r="M2158" s="20">
        <v>43488</v>
      </c>
      <c r="N2158" s="20">
        <v>43478</v>
      </c>
      <c r="O2158" s="21">
        <v>10</v>
      </c>
      <c r="P2158" s="21">
        <v>10</v>
      </c>
      <c r="Q2158" s="7">
        <v>3850.2999999999997</v>
      </c>
      <c r="R2158" s="22">
        <f t="shared" si="99"/>
        <v>2018</v>
      </c>
      <c r="S2158" s="22">
        <f t="shared" si="100"/>
        <v>1</v>
      </c>
      <c r="T2158" s="22">
        <f t="shared" si="101"/>
        <v>1</v>
      </c>
    </row>
    <row r="2159" spans="1:20">
      <c r="A2159" t="s">
        <v>49</v>
      </c>
      <c r="B2159">
        <v>2173550282</v>
      </c>
      <c r="C2159" t="s">
        <v>1245</v>
      </c>
      <c r="D2159">
        <v>70010000050</v>
      </c>
      <c r="E2159" t="s">
        <v>29</v>
      </c>
      <c r="F2159" t="s">
        <v>32</v>
      </c>
      <c r="H2159" s="7">
        <v>142.74</v>
      </c>
      <c r="I2159" s="20">
        <v>43419</v>
      </c>
      <c r="J2159" s="20">
        <v>43420</v>
      </c>
      <c r="K2159" s="20"/>
      <c r="L2159" s="20"/>
      <c r="M2159" s="20">
        <v>43488</v>
      </c>
      <c r="N2159" s="20">
        <v>43480</v>
      </c>
      <c r="O2159" s="21">
        <v>8</v>
      </c>
      <c r="P2159" s="21">
        <v>8</v>
      </c>
      <c r="Q2159" s="7">
        <v>1141.92</v>
      </c>
      <c r="R2159" s="22">
        <f t="shared" si="99"/>
        <v>2018</v>
      </c>
      <c r="S2159" s="22">
        <f t="shared" si="100"/>
        <v>1</v>
      </c>
      <c r="T2159" s="22">
        <f t="shared" si="101"/>
        <v>1</v>
      </c>
    </row>
    <row r="2160" spans="1:20">
      <c r="A2160" t="s">
        <v>49</v>
      </c>
      <c r="B2160">
        <v>2173550282</v>
      </c>
      <c r="C2160" t="s">
        <v>1246</v>
      </c>
      <c r="D2160">
        <v>70010000050</v>
      </c>
      <c r="E2160" t="s">
        <v>29</v>
      </c>
      <c r="F2160" t="s">
        <v>32</v>
      </c>
      <c r="H2160" s="7">
        <v>115.9</v>
      </c>
      <c r="I2160" s="20">
        <v>43419</v>
      </c>
      <c r="J2160" s="20">
        <v>43420</v>
      </c>
      <c r="K2160" s="20"/>
      <c r="L2160" s="20"/>
      <c r="M2160" s="20">
        <v>43488</v>
      </c>
      <c r="N2160" s="20">
        <v>43480</v>
      </c>
      <c r="O2160" s="21">
        <v>8</v>
      </c>
      <c r="P2160" s="21">
        <v>8</v>
      </c>
      <c r="Q2160" s="7">
        <v>927.2</v>
      </c>
      <c r="R2160" s="22">
        <f t="shared" si="99"/>
        <v>2018</v>
      </c>
      <c r="S2160" s="22">
        <f t="shared" si="100"/>
        <v>1</v>
      </c>
      <c r="T2160" s="22">
        <f t="shared" si="101"/>
        <v>1</v>
      </c>
    </row>
    <row r="2161" spans="1:20">
      <c r="A2161" t="s">
        <v>256</v>
      </c>
      <c r="B2161">
        <v>282950682</v>
      </c>
      <c r="C2161" t="s">
        <v>1247</v>
      </c>
      <c r="D2161">
        <v>70010000050</v>
      </c>
      <c r="E2161" t="s">
        <v>29</v>
      </c>
      <c r="F2161" t="s">
        <v>32</v>
      </c>
      <c r="H2161" s="7">
        <v>409.92</v>
      </c>
      <c r="I2161" s="20">
        <v>43423</v>
      </c>
      <c r="J2161" s="20">
        <v>43423</v>
      </c>
      <c r="K2161" s="20"/>
      <c r="L2161" s="20"/>
      <c r="M2161" s="20">
        <v>43488</v>
      </c>
      <c r="N2161" s="20">
        <v>43483</v>
      </c>
      <c r="O2161" s="21">
        <v>5</v>
      </c>
      <c r="P2161" s="21">
        <v>5</v>
      </c>
      <c r="Q2161" s="7">
        <v>2049.6</v>
      </c>
      <c r="R2161" s="22">
        <f t="shared" si="99"/>
        <v>2018</v>
      </c>
      <c r="S2161" s="22">
        <f t="shared" si="100"/>
        <v>1</v>
      </c>
      <c r="T2161" s="22">
        <f t="shared" si="101"/>
        <v>1</v>
      </c>
    </row>
    <row r="2162" spans="1:20">
      <c r="A2162" t="s">
        <v>174</v>
      </c>
      <c r="B2162">
        <v>3379160728</v>
      </c>
      <c r="C2162" t="s">
        <v>1248</v>
      </c>
      <c r="D2162">
        <v>70010000056</v>
      </c>
      <c r="E2162" t="s">
        <v>29</v>
      </c>
      <c r="F2162" t="s">
        <v>32</v>
      </c>
      <c r="H2162" s="7">
        <v>1466.83</v>
      </c>
      <c r="I2162" s="20">
        <v>43410</v>
      </c>
      <c r="J2162" s="20">
        <v>43413</v>
      </c>
      <c r="K2162" s="20"/>
      <c r="L2162" s="20"/>
      <c r="M2162" s="20">
        <v>43488</v>
      </c>
      <c r="N2162" s="20">
        <v>43473</v>
      </c>
      <c r="O2162" s="21">
        <v>15</v>
      </c>
      <c r="P2162" s="21">
        <v>15</v>
      </c>
      <c r="Q2162" s="7">
        <v>22002.449999999997</v>
      </c>
      <c r="R2162" s="22">
        <f t="shared" si="99"/>
        <v>2018</v>
      </c>
      <c r="S2162" s="22">
        <f t="shared" si="100"/>
        <v>1</v>
      </c>
      <c r="T2162" s="22">
        <f t="shared" si="101"/>
        <v>1</v>
      </c>
    </row>
    <row r="2163" spans="1:20">
      <c r="A2163" t="s">
        <v>174</v>
      </c>
      <c r="B2163">
        <v>3379160728</v>
      </c>
      <c r="C2163" t="s">
        <v>1249</v>
      </c>
      <c r="D2163">
        <v>70010000050</v>
      </c>
      <c r="E2163" t="s">
        <v>29</v>
      </c>
      <c r="F2163" t="s">
        <v>32</v>
      </c>
      <c r="H2163" s="7">
        <v>1061.4000000000001</v>
      </c>
      <c r="I2163" s="20">
        <v>43416</v>
      </c>
      <c r="J2163" s="20">
        <v>43430</v>
      </c>
      <c r="K2163" s="20"/>
      <c r="L2163" s="20"/>
      <c r="M2163" s="20">
        <v>43488</v>
      </c>
      <c r="N2163" s="20">
        <v>43490</v>
      </c>
      <c r="O2163" s="21">
        <v>-2</v>
      </c>
      <c r="P2163" s="21">
        <v>-2</v>
      </c>
      <c r="Q2163" s="7">
        <v>-2122.8000000000002</v>
      </c>
      <c r="R2163" s="22">
        <f t="shared" si="99"/>
        <v>2018</v>
      </c>
      <c r="S2163" s="22">
        <f t="shared" si="100"/>
        <v>1</v>
      </c>
      <c r="T2163" s="22">
        <f t="shared" si="101"/>
        <v>1</v>
      </c>
    </row>
    <row r="2164" spans="1:20">
      <c r="A2164" t="s">
        <v>256</v>
      </c>
      <c r="B2164">
        <v>282950682</v>
      </c>
      <c r="C2164" t="s">
        <v>1250</v>
      </c>
      <c r="D2164">
        <v>70010000050</v>
      </c>
      <c r="E2164" t="s">
        <v>29</v>
      </c>
      <c r="F2164" t="s">
        <v>32</v>
      </c>
      <c r="H2164" s="7">
        <v>708.45</v>
      </c>
      <c r="I2164" s="20">
        <v>43433</v>
      </c>
      <c r="J2164" s="20">
        <v>43434</v>
      </c>
      <c r="K2164" s="20"/>
      <c r="L2164" s="20"/>
      <c r="M2164" s="20">
        <v>43488</v>
      </c>
      <c r="N2164" s="20">
        <v>43494</v>
      </c>
      <c r="O2164" s="21">
        <v>-6</v>
      </c>
      <c r="P2164" s="21">
        <v>-6</v>
      </c>
      <c r="Q2164" s="7">
        <v>-4250.7000000000007</v>
      </c>
      <c r="R2164" s="22">
        <f t="shared" si="99"/>
        <v>2018</v>
      </c>
      <c r="S2164" s="22">
        <f t="shared" si="100"/>
        <v>1</v>
      </c>
      <c r="T2164" s="22">
        <f t="shared" si="101"/>
        <v>1</v>
      </c>
    </row>
    <row r="2165" spans="1:20">
      <c r="A2165" t="s">
        <v>380</v>
      </c>
      <c r="B2165">
        <v>1313240424</v>
      </c>
      <c r="C2165" t="s">
        <v>1251</v>
      </c>
      <c r="D2165">
        <v>70010000050</v>
      </c>
      <c r="E2165" t="s">
        <v>29</v>
      </c>
      <c r="F2165" t="s">
        <v>32</v>
      </c>
      <c r="H2165" s="7">
        <v>3645.36</v>
      </c>
      <c r="I2165" s="20">
        <v>43419</v>
      </c>
      <c r="J2165" s="20">
        <v>43446</v>
      </c>
      <c r="K2165" s="20"/>
      <c r="L2165" s="20"/>
      <c r="M2165" s="20">
        <v>43488</v>
      </c>
      <c r="N2165" s="20">
        <v>43506</v>
      </c>
      <c r="O2165" s="21">
        <v>-18</v>
      </c>
      <c r="P2165" s="21">
        <v>-18</v>
      </c>
      <c r="Q2165" s="7">
        <v>-65616.479999999996</v>
      </c>
      <c r="R2165" s="22">
        <f t="shared" si="99"/>
        <v>2018</v>
      </c>
      <c r="S2165" s="22">
        <f t="shared" si="100"/>
        <v>1</v>
      </c>
      <c r="T2165" s="22">
        <f t="shared" si="101"/>
        <v>1</v>
      </c>
    </row>
    <row r="2166" spans="1:20">
      <c r="A2166" t="s">
        <v>533</v>
      </c>
      <c r="B2166">
        <v>10994940152</v>
      </c>
      <c r="C2166">
        <v>6100097008</v>
      </c>
      <c r="D2166">
        <v>70010500045</v>
      </c>
      <c r="E2166" t="s">
        <v>29</v>
      </c>
      <c r="F2166" t="s">
        <v>42</v>
      </c>
      <c r="H2166" s="7">
        <v>21938.41</v>
      </c>
      <c r="I2166" s="20">
        <v>43448</v>
      </c>
      <c r="J2166" s="20">
        <v>43448</v>
      </c>
      <c r="K2166" s="20"/>
      <c r="L2166" s="20"/>
      <c r="M2166" s="20">
        <v>43488</v>
      </c>
      <c r="N2166" s="20">
        <v>43508</v>
      </c>
      <c r="O2166" s="21">
        <v>-20</v>
      </c>
      <c r="P2166" s="21">
        <v>-20</v>
      </c>
      <c r="Q2166" s="7">
        <v>-438768.2</v>
      </c>
      <c r="R2166" s="22">
        <f t="shared" si="99"/>
        <v>2018</v>
      </c>
      <c r="S2166" s="22">
        <f t="shared" si="100"/>
        <v>1</v>
      </c>
      <c r="T2166" s="22">
        <f t="shared" si="101"/>
        <v>1</v>
      </c>
    </row>
    <row r="2167" spans="1:20">
      <c r="A2167" t="s">
        <v>317</v>
      </c>
      <c r="B2167">
        <v>9238800156</v>
      </c>
      <c r="C2167">
        <v>1024741454</v>
      </c>
      <c r="D2167">
        <v>70010000050</v>
      </c>
      <c r="E2167" t="s">
        <v>29</v>
      </c>
      <c r="F2167" t="s">
        <v>32</v>
      </c>
      <c r="H2167" s="7">
        <v>760.4</v>
      </c>
      <c r="I2167" s="20">
        <v>43441</v>
      </c>
      <c r="J2167" s="20">
        <v>43441</v>
      </c>
      <c r="K2167" s="20"/>
      <c r="L2167" s="20"/>
      <c r="M2167" s="20">
        <v>43488</v>
      </c>
      <c r="N2167" s="20">
        <v>43501</v>
      </c>
      <c r="O2167" s="21">
        <v>-13</v>
      </c>
      <c r="P2167" s="21">
        <v>-13</v>
      </c>
      <c r="Q2167" s="7">
        <v>-9885.1999999999989</v>
      </c>
      <c r="R2167" s="22">
        <f t="shared" si="99"/>
        <v>2018</v>
      </c>
      <c r="S2167" s="22">
        <f t="shared" si="100"/>
        <v>1</v>
      </c>
      <c r="T2167" s="22">
        <f t="shared" si="101"/>
        <v>1</v>
      </c>
    </row>
    <row r="2168" spans="1:20">
      <c r="A2168" t="s">
        <v>33</v>
      </c>
      <c r="B2168">
        <v>8082461008</v>
      </c>
      <c r="C2168">
        <v>18232239</v>
      </c>
      <c r="D2168">
        <v>70010000056</v>
      </c>
      <c r="E2168" t="s">
        <v>29</v>
      </c>
      <c r="F2168" t="s">
        <v>32</v>
      </c>
      <c r="H2168" s="7">
        <v>738.4</v>
      </c>
      <c r="I2168" s="20">
        <v>43452</v>
      </c>
      <c r="J2168" s="20">
        <v>43452</v>
      </c>
      <c r="K2168" s="20"/>
      <c r="L2168" s="20"/>
      <c r="M2168" s="20">
        <v>43488</v>
      </c>
      <c r="N2168" s="20">
        <v>43512</v>
      </c>
      <c r="O2168" s="21">
        <v>-24</v>
      </c>
      <c r="P2168" s="21">
        <v>-24</v>
      </c>
      <c r="Q2168" s="7">
        <v>-17721.599999999999</v>
      </c>
      <c r="R2168" s="22">
        <f t="shared" si="99"/>
        <v>2018</v>
      </c>
      <c r="S2168" s="22">
        <f t="shared" si="100"/>
        <v>1</v>
      </c>
      <c r="T2168" s="22">
        <f t="shared" si="101"/>
        <v>1</v>
      </c>
    </row>
    <row r="2169" spans="1:20">
      <c r="A2169" t="s">
        <v>33</v>
      </c>
      <c r="B2169">
        <v>8082461008</v>
      </c>
      <c r="C2169">
        <v>18218896</v>
      </c>
      <c r="D2169">
        <v>70010000058</v>
      </c>
      <c r="E2169" t="s">
        <v>29</v>
      </c>
      <c r="F2169" t="s">
        <v>42</v>
      </c>
      <c r="H2169" s="7">
        <v>13478.4</v>
      </c>
      <c r="I2169" s="20">
        <v>43432</v>
      </c>
      <c r="J2169" s="20">
        <v>43433</v>
      </c>
      <c r="K2169" s="20"/>
      <c r="L2169" s="20"/>
      <c r="M2169" s="20">
        <v>43488</v>
      </c>
      <c r="N2169" s="20">
        <v>43493</v>
      </c>
      <c r="O2169" s="21">
        <v>-5</v>
      </c>
      <c r="P2169" s="21">
        <v>-5</v>
      </c>
      <c r="Q2169" s="7">
        <v>-67392</v>
      </c>
      <c r="R2169" s="22">
        <f t="shared" si="99"/>
        <v>2018</v>
      </c>
      <c r="S2169" s="22">
        <f t="shared" si="100"/>
        <v>1</v>
      </c>
      <c r="T2169" s="22">
        <f t="shared" si="101"/>
        <v>1</v>
      </c>
    </row>
    <row r="2170" spans="1:20">
      <c r="A2170" t="s">
        <v>197</v>
      </c>
      <c r="B2170">
        <v>5297730961</v>
      </c>
      <c r="C2170">
        <v>114869</v>
      </c>
      <c r="D2170">
        <v>70010000050</v>
      </c>
      <c r="E2170" t="s">
        <v>29</v>
      </c>
      <c r="F2170" t="s">
        <v>32</v>
      </c>
      <c r="H2170" s="7">
        <v>8052</v>
      </c>
      <c r="I2170" s="20">
        <v>43427</v>
      </c>
      <c r="J2170" s="20">
        <v>43434</v>
      </c>
      <c r="K2170" s="20"/>
      <c r="L2170" s="20"/>
      <c r="M2170" s="20">
        <v>43488</v>
      </c>
      <c r="N2170" s="20">
        <v>43494</v>
      </c>
      <c r="O2170" s="21">
        <v>-6</v>
      </c>
      <c r="P2170" s="21">
        <v>-6</v>
      </c>
      <c r="Q2170" s="7">
        <v>-48312</v>
      </c>
      <c r="R2170" s="22">
        <f t="shared" si="99"/>
        <v>2018</v>
      </c>
      <c r="S2170" s="22">
        <f t="shared" si="100"/>
        <v>1</v>
      </c>
      <c r="T2170" s="22">
        <f t="shared" si="101"/>
        <v>1</v>
      </c>
    </row>
    <row r="2171" spans="1:20">
      <c r="A2171" t="s">
        <v>315</v>
      </c>
      <c r="B2171">
        <v>1740391204</v>
      </c>
      <c r="C2171">
        <v>12537</v>
      </c>
      <c r="D2171">
        <v>70010000050</v>
      </c>
      <c r="E2171" t="s">
        <v>29</v>
      </c>
      <c r="F2171" t="s">
        <v>32</v>
      </c>
      <c r="H2171" s="7">
        <v>6335.17</v>
      </c>
      <c r="I2171" s="20">
        <v>43434</v>
      </c>
      <c r="J2171" s="20">
        <v>43440</v>
      </c>
      <c r="K2171" s="20"/>
      <c r="L2171" s="20"/>
      <c r="M2171" s="20">
        <v>43488</v>
      </c>
      <c r="N2171" s="20">
        <v>43500</v>
      </c>
      <c r="O2171" s="21">
        <v>-12</v>
      </c>
      <c r="P2171" s="21">
        <v>-12</v>
      </c>
      <c r="Q2171" s="7">
        <v>-76022.040000000008</v>
      </c>
      <c r="R2171" s="22">
        <f t="shared" si="99"/>
        <v>2018</v>
      </c>
      <c r="S2171" s="22">
        <f t="shared" si="100"/>
        <v>1</v>
      </c>
      <c r="T2171" s="22">
        <f t="shared" si="101"/>
        <v>1</v>
      </c>
    </row>
    <row r="2172" spans="1:20">
      <c r="A2172" t="s">
        <v>606</v>
      </c>
      <c r="B2172">
        <v>1296201005</v>
      </c>
      <c r="C2172" t="s">
        <v>1252</v>
      </c>
      <c r="D2172">
        <v>70010000050</v>
      </c>
      <c r="E2172" t="s">
        <v>29</v>
      </c>
      <c r="F2172" t="s">
        <v>32</v>
      </c>
      <c r="H2172" s="7">
        <v>823.65</v>
      </c>
      <c r="I2172" s="20">
        <v>43427</v>
      </c>
      <c r="J2172" s="20">
        <v>43452</v>
      </c>
      <c r="K2172" s="20"/>
      <c r="L2172" s="20"/>
      <c r="M2172" s="20">
        <v>43488</v>
      </c>
      <c r="N2172" s="20">
        <v>43512</v>
      </c>
      <c r="O2172" s="21">
        <v>-24</v>
      </c>
      <c r="P2172" s="21">
        <v>-24</v>
      </c>
      <c r="Q2172" s="7">
        <v>-19767.599999999999</v>
      </c>
      <c r="R2172" s="22">
        <f t="shared" si="99"/>
        <v>2018</v>
      </c>
      <c r="S2172" s="22">
        <f t="shared" si="100"/>
        <v>1</v>
      </c>
      <c r="T2172" s="22">
        <f t="shared" si="101"/>
        <v>1</v>
      </c>
    </row>
    <row r="2173" spans="1:20">
      <c r="A2173" t="s">
        <v>543</v>
      </c>
      <c r="B2173" t="s">
        <v>544</v>
      </c>
      <c r="C2173">
        <v>1827324</v>
      </c>
      <c r="D2173">
        <v>70010000006</v>
      </c>
      <c r="E2173" t="s">
        <v>29</v>
      </c>
      <c r="F2173" t="s">
        <v>32</v>
      </c>
      <c r="H2173" s="7">
        <v>72.75</v>
      </c>
      <c r="I2173" s="20">
        <v>43455</v>
      </c>
      <c r="J2173" s="20">
        <v>43488</v>
      </c>
      <c r="K2173" s="20"/>
      <c r="L2173" s="20"/>
      <c r="M2173" s="20">
        <v>43488</v>
      </c>
      <c r="N2173" s="20">
        <v>43548</v>
      </c>
      <c r="O2173" s="21">
        <v>-60</v>
      </c>
      <c r="P2173" s="21">
        <v>-60</v>
      </c>
      <c r="Q2173" s="7">
        <v>-4365</v>
      </c>
      <c r="R2173" s="22">
        <f t="shared" si="99"/>
        <v>2018</v>
      </c>
      <c r="S2173" s="22">
        <f t="shared" si="100"/>
        <v>1</v>
      </c>
      <c r="T2173" s="22">
        <f t="shared" si="101"/>
        <v>1</v>
      </c>
    </row>
    <row r="2174" spans="1:20">
      <c r="A2174" t="s">
        <v>533</v>
      </c>
      <c r="B2174">
        <v>10994940152</v>
      </c>
      <c r="C2174">
        <v>7200011172</v>
      </c>
      <c r="D2174">
        <v>71510000020</v>
      </c>
      <c r="E2174" t="s">
        <v>29</v>
      </c>
      <c r="F2174" t="s">
        <v>30</v>
      </c>
      <c r="H2174" s="7">
        <v>393.45</v>
      </c>
      <c r="I2174" s="20">
        <v>43455</v>
      </c>
      <c r="J2174" s="20">
        <v>43471</v>
      </c>
      <c r="K2174" s="20"/>
      <c r="L2174" s="20"/>
      <c r="M2174" s="20">
        <v>43488</v>
      </c>
      <c r="N2174" s="20">
        <v>43531</v>
      </c>
      <c r="O2174" s="21">
        <v>-43</v>
      </c>
      <c r="P2174" s="21">
        <v>-43</v>
      </c>
      <c r="Q2174" s="7">
        <v>-16918.349999999999</v>
      </c>
      <c r="R2174" s="22">
        <f t="shared" si="99"/>
        <v>2018</v>
      </c>
      <c r="S2174" s="22">
        <f t="shared" si="100"/>
        <v>1</v>
      </c>
      <c r="T2174" s="22">
        <f t="shared" si="101"/>
        <v>1</v>
      </c>
    </row>
    <row r="2175" spans="1:20">
      <c r="A2175" t="s">
        <v>431</v>
      </c>
      <c r="B2175">
        <v>3936370752</v>
      </c>
      <c r="C2175" t="s">
        <v>1253</v>
      </c>
      <c r="D2175">
        <v>70010000050</v>
      </c>
      <c r="E2175" t="s">
        <v>29</v>
      </c>
      <c r="F2175" t="s">
        <v>32</v>
      </c>
      <c r="H2175" s="7">
        <v>195.2</v>
      </c>
      <c r="I2175" s="20">
        <v>43412</v>
      </c>
      <c r="J2175" s="20">
        <v>43455</v>
      </c>
      <c r="K2175" s="20"/>
      <c r="L2175" s="20"/>
      <c r="M2175" s="20">
        <v>43488</v>
      </c>
      <c r="N2175" s="20">
        <v>43515</v>
      </c>
      <c r="O2175" s="21">
        <v>-27</v>
      </c>
      <c r="P2175" s="21">
        <v>-27</v>
      </c>
      <c r="Q2175" s="7">
        <v>-5270.4</v>
      </c>
      <c r="R2175" s="22">
        <f t="shared" si="99"/>
        <v>2018</v>
      </c>
      <c r="S2175" s="22">
        <f t="shared" si="100"/>
        <v>1</v>
      </c>
      <c r="T2175" s="22">
        <f t="shared" si="101"/>
        <v>1</v>
      </c>
    </row>
    <row r="2176" spans="1:20">
      <c r="A2176" t="s">
        <v>197</v>
      </c>
      <c r="B2176">
        <v>5297730961</v>
      </c>
      <c r="C2176">
        <v>114196</v>
      </c>
      <c r="D2176">
        <v>70010000050</v>
      </c>
      <c r="E2176" t="s">
        <v>29</v>
      </c>
      <c r="F2176" t="s">
        <v>32</v>
      </c>
      <c r="H2176" s="7">
        <v>9119.5</v>
      </c>
      <c r="I2176" s="20">
        <v>43413</v>
      </c>
      <c r="J2176" s="20">
        <v>43424</v>
      </c>
      <c r="K2176" s="20"/>
      <c r="L2176" s="20"/>
      <c r="M2176" s="20">
        <v>43488</v>
      </c>
      <c r="N2176" s="20">
        <v>43484</v>
      </c>
      <c r="O2176" s="21">
        <v>4</v>
      </c>
      <c r="P2176" s="21">
        <v>4</v>
      </c>
      <c r="Q2176" s="7">
        <v>36478</v>
      </c>
      <c r="R2176" s="22">
        <f t="shared" si="99"/>
        <v>2018</v>
      </c>
      <c r="S2176" s="22">
        <f t="shared" si="100"/>
        <v>1</v>
      </c>
      <c r="T2176" s="22">
        <f t="shared" si="101"/>
        <v>1</v>
      </c>
    </row>
    <row r="2177" spans="1:20">
      <c r="A2177" t="s">
        <v>319</v>
      </c>
      <c r="B2177">
        <v>7435060152</v>
      </c>
      <c r="C2177" t="s">
        <v>1254</v>
      </c>
      <c r="D2177">
        <v>70010000050</v>
      </c>
      <c r="E2177" t="s">
        <v>29</v>
      </c>
      <c r="F2177" t="s">
        <v>32</v>
      </c>
      <c r="H2177" s="7">
        <v>10539.89</v>
      </c>
      <c r="I2177" s="20">
        <v>43419</v>
      </c>
      <c r="J2177" s="20">
        <v>43420</v>
      </c>
      <c r="K2177" s="20"/>
      <c r="L2177" s="20"/>
      <c r="M2177" s="20">
        <v>43488</v>
      </c>
      <c r="N2177" s="20">
        <v>43480</v>
      </c>
      <c r="O2177" s="21">
        <v>8</v>
      </c>
      <c r="P2177" s="21">
        <v>8</v>
      </c>
      <c r="Q2177" s="7">
        <v>84319.12</v>
      </c>
      <c r="R2177" s="22">
        <f t="shared" si="99"/>
        <v>2018</v>
      </c>
      <c r="S2177" s="22">
        <f t="shared" si="100"/>
        <v>1</v>
      </c>
      <c r="T2177" s="22">
        <f t="shared" si="101"/>
        <v>1</v>
      </c>
    </row>
    <row r="2178" spans="1:20">
      <c r="A2178" t="s">
        <v>196</v>
      </c>
      <c r="B2178">
        <v>348120718</v>
      </c>
      <c r="C2178">
        <v>2956</v>
      </c>
      <c r="D2178">
        <v>70010000050</v>
      </c>
      <c r="E2178" t="s">
        <v>29</v>
      </c>
      <c r="F2178" t="s">
        <v>32</v>
      </c>
      <c r="H2178" s="7">
        <v>1666.76</v>
      </c>
      <c r="I2178" s="20">
        <v>43445</v>
      </c>
      <c r="J2178" s="20">
        <v>43448</v>
      </c>
      <c r="K2178" s="20"/>
      <c r="L2178" s="20"/>
      <c r="M2178" s="20">
        <v>43488</v>
      </c>
      <c r="N2178" s="20">
        <v>43508</v>
      </c>
      <c r="O2178" s="21">
        <v>-20</v>
      </c>
      <c r="P2178" s="21">
        <v>-20</v>
      </c>
      <c r="Q2178" s="7">
        <v>-33335.199999999997</v>
      </c>
      <c r="R2178" s="22">
        <f t="shared" si="99"/>
        <v>2018</v>
      </c>
      <c r="S2178" s="22">
        <f t="shared" si="100"/>
        <v>1</v>
      </c>
      <c r="T2178" s="22">
        <f t="shared" si="101"/>
        <v>1</v>
      </c>
    </row>
    <row r="2179" spans="1:20">
      <c r="A2179" t="s">
        <v>319</v>
      </c>
      <c r="B2179">
        <v>7435060152</v>
      </c>
      <c r="C2179" t="s">
        <v>1255</v>
      </c>
      <c r="D2179">
        <v>70010000050</v>
      </c>
      <c r="E2179" t="s">
        <v>29</v>
      </c>
      <c r="F2179" t="s">
        <v>32</v>
      </c>
      <c r="H2179" s="7">
        <v>236.07</v>
      </c>
      <c r="I2179" s="20">
        <v>43432</v>
      </c>
      <c r="J2179" s="20">
        <v>43436</v>
      </c>
      <c r="K2179" s="20"/>
      <c r="L2179" s="20"/>
      <c r="M2179" s="20">
        <v>43488</v>
      </c>
      <c r="N2179" s="20">
        <v>43496</v>
      </c>
      <c r="O2179" s="21">
        <v>-8</v>
      </c>
      <c r="P2179" s="21">
        <v>-8</v>
      </c>
      <c r="Q2179" s="7">
        <v>-1888.56</v>
      </c>
      <c r="R2179" s="22">
        <f t="shared" si="99"/>
        <v>2018</v>
      </c>
      <c r="S2179" s="22">
        <f t="shared" si="100"/>
        <v>1</v>
      </c>
      <c r="T2179" s="22">
        <f t="shared" si="101"/>
        <v>1</v>
      </c>
    </row>
    <row r="2180" spans="1:20">
      <c r="A2180" t="s">
        <v>222</v>
      </c>
      <c r="B2180">
        <v>9158150962</v>
      </c>
      <c r="C2180">
        <v>3900084331</v>
      </c>
      <c r="D2180">
        <v>70010000050</v>
      </c>
      <c r="E2180" t="s">
        <v>29</v>
      </c>
      <c r="F2180" t="s">
        <v>32</v>
      </c>
      <c r="H2180" s="7">
        <v>1951.8</v>
      </c>
      <c r="I2180" s="20">
        <v>43430</v>
      </c>
      <c r="J2180" s="20">
        <v>43430</v>
      </c>
      <c r="K2180" s="20"/>
      <c r="L2180" s="20"/>
      <c r="M2180" s="20">
        <v>43488</v>
      </c>
      <c r="N2180" s="20">
        <v>43490</v>
      </c>
      <c r="O2180" s="21">
        <v>-2</v>
      </c>
      <c r="P2180" s="21">
        <v>-2</v>
      </c>
      <c r="Q2180" s="7">
        <v>-3903.6</v>
      </c>
      <c r="R2180" s="22">
        <f t="shared" si="99"/>
        <v>2018</v>
      </c>
      <c r="S2180" s="22">
        <f t="shared" si="100"/>
        <v>1</v>
      </c>
      <c r="T2180" s="22">
        <f t="shared" si="101"/>
        <v>1</v>
      </c>
    </row>
    <row r="2181" spans="1:20">
      <c r="A2181" t="s">
        <v>49</v>
      </c>
      <c r="B2181">
        <v>2173550282</v>
      </c>
      <c r="C2181" t="s">
        <v>1256</v>
      </c>
      <c r="D2181">
        <v>70010000050</v>
      </c>
      <c r="E2181" t="s">
        <v>29</v>
      </c>
      <c r="F2181" t="s">
        <v>32</v>
      </c>
      <c r="H2181" s="7">
        <v>579.5</v>
      </c>
      <c r="I2181" s="20">
        <v>43433</v>
      </c>
      <c r="J2181" s="20">
        <v>43436</v>
      </c>
      <c r="K2181" s="20"/>
      <c r="L2181" s="20"/>
      <c r="M2181" s="20">
        <v>43488</v>
      </c>
      <c r="N2181" s="20">
        <v>43496</v>
      </c>
      <c r="O2181" s="21">
        <v>-8</v>
      </c>
      <c r="P2181" s="21">
        <v>-8</v>
      </c>
      <c r="Q2181" s="7">
        <v>-4636</v>
      </c>
      <c r="R2181" s="22">
        <f t="shared" si="99"/>
        <v>2018</v>
      </c>
      <c r="S2181" s="22">
        <f t="shared" si="100"/>
        <v>1</v>
      </c>
      <c r="T2181" s="22">
        <f t="shared" si="101"/>
        <v>1</v>
      </c>
    </row>
    <row r="2182" spans="1:20">
      <c r="A2182" t="s">
        <v>49</v>
      </c>
      <c r="B2182">
        <v>2173550282</v>
      </c>
      <c r="C2182" t="s">
        <v>1257</v>
      </c>
      <c r="D2182">
        <v>70010000050</v>
      </c>
      <c r="E2182" t="s">
        <v>29</v>
      </c>
      <c r="F2182" t="s">
        <v>32</v>
      </c>
      <c r="H2182" s="7">
        <v>1341.6</v>
      </c>
      <c r="I2182" s="20">
        <v>43433</v>
      </c>
      <c r="J2182" s="20">
        <v>43436</v>
      </c>
      <c r="K2182" s="20"/>
      <c r="L2182" s="20"/>
      <c r="M2182" s="20">
        <v>43488</v>
      </c>
      <c r="N2182" s="20">
        <v>43496</v>
      </c>
      <c r="O2182" s="21">
        <v>-8</v>
      </c>
      <c r="P2182" s="21">
        <v>-8</v>
      </c>
      <c r="Q2182" s="7">
        <v>-10732.8</v>
      </c>
      <c r="R2182" s="22">
        <f t="shared" si="99"/>
        <v>2018</v>
      </c>
      <c r="S2182" s="22">
        <f t="shared" si="100"/>
        <v>1</v>
      </c>
      <c r="T2182" s="22">
        <f t="shared" si="101"/>
        <v>1</v>
      </c>
    </row>
    <row r="2183" spans="1:20">
      <c r="A2183" t="s">
        <v>533</v>
      </c>
      <c r="B2183">
        <v>10994940152</v>
      </c>
      <c r="C2183">
        <v>7200011154</v>
      </c>
      <c r="D2183">
        <v>71510000020</v>
      </c>
      <c r="E2183" t="s">
        <v>29</v>
      </c>
      <c r="F2183" t="s">
        <v>30</v>
      </c>
      <c r="H2183" s="7">
        <v>393.45</v>
      </c>
      <c r="I2183" s="20">
        <v>43455</v>
      </c>
      <c r="J2183" s="20">
        <v>43471</v>
      </c>
      <c r="K2183" s="20"/>
      <c r="L2183" s="20"/>
      <c r="M2183" s="20">
        <v>43488</v>
      </c>
      <c r="N2183" s="20">
        <v>43531</v>
      </c>
      <c r="O2183" s="21">
        <v>-43</v>
      </c>
      <c r="P2183" s="21">
        <v>-43</v>
      </c>
      <c r="Q2183" s="7">
        <v>-16918.349999999999</v>
      </c>
      <c r="R2183" s="22">
        <f t="shared" si="99"/>
        <v>2018</v>
      </c>
      <c r="S2183" s="22">
        <f t="shared" si="100"/>
        <v>1</v>
      </c>
      <c r="T2183" s="22">
        <f t="shared" si="101"/>
        <v>1</v>
      </c>
    </row>
    <row r="2184" spans="1:20">
      <c r="A2184" t="s">
        <v>1173</v>
      </c>
      <c r="B2184">
        <v>5375530721</v>
      </c>
      <c r="C2184" t="s">
        <v>1258</v>
      </c>
      <c r="D2184">
        <v>70010000006</v>
      </c>
      <c r="E2184" t="s">
        <v>29</v>
      </c>
      <c r="F2184" t="s">
        <v>32</v>
      </c>
      <c r="H2184" s="7">
        <v>253.27</v>
      </c>
      <c r="I2184" s="20">
        <v>43434</v>
      </c>
      <c r="J2184" s="20">
        <v>43463</v>
      </c>
      <c r="K2184" s="20"/>
      <c r="L2184" s="20"/>
      <c r="M2184" s="20">
        <v>43488</v>
      </c>
      <c r="N2184" s="20">
        <v>43523</v>
      </c>
      <c r="O2184" s="21">
        <v>-35</v>
      </c>
      <c r="P2184" s="21">
        <v>-35</v>
      </c>
      <c r="Q2184" s="7">
        <v>-8864.4500000000007</v>
      </c>
      <c r="R2184" s="22">
        <f t="shared" ref="R2184:R2247" si="102">YEAR(I2184)</f>
        <v>2018</v>
      </c>
      <c r="S2184" s="22">
        <f t="shared" ref="S2184:S2247" si="103">MONTH(M2184)</f>
        <v>1</v>
      </c>
      <c r="T2184" s="22">
        <f t="shared" ref="T2184:T2247" si="104">CEILING(MONTH(M2184)/3,1)</f>
        <v>1</v>
      </c>
    </row>
    <row r="2185" spans="1:20">
      <c r="A2185" t="s">
        <v>1173</v>
      </c>
      <c r="B2185">
        <v>5375530721</v>
      </c>
      <c r="C2185" t="s">
        <v>1259</v>
      </c>
      <c r="D2185">
        <v>70010000006</v>
      </c>
      <c r="E2185" t="s">
        <v>29</v>
      </c>
      <c r="F2185" t="s">
        <v>32</v>
      </c>
      <c r="H2185" s="7">
        <v>92.4</v>
      </c>
      <c r="I2185" s="20">
        <v>43462</v>
      </c>
      <c r="J2185" s="20">
        <v>43463</v>
      </c>
      <c r="K2185" s="20"/>
      <c r="L2185" s="20"/>
      <c r="M2185" s="20">
        <v>43488</v>
      </c>
      <c r="N2185" s="20">
        <v>43523</v>
      </c>
      <c r="O2185" s="21">
        <v>-35</v>
      </c>
      <c r="P2185" s="21">
        <v>-35</v>
      </c>
      <c r="Q2185" s="7">
        <v>-3234</v>
      </c>
      <c r="R2185" s="22">
        <f t="shared" si="102"/>
        <v>2018</v>
      </c>
      <c r="S2185" s="22">
        <f t="shared" si="103"/>
        <v>1</v>
      </c>
      <c r="T2185" s="22">
        <f t="shared" si="104"/>
        <v>1</v>
      </c>
    </row>
    <row r="2186" spans="1:20">
      <c r="A2186" t="s">
        <v>197</v>
      </c>
      <c r="B2186">
        <v>5297730961</v>
      </c>
      <c r="C2186">
        <v>116022</v>
      </c>
      <c r="D2186">
        <v>70010000050</v>
      </c>
      <c r="E2186" t="s">
        <v>29</v>
      </c>
      <c r="F2186" t="s">
        <v>32</v>
      </c>
      <c r="H2186" s="7">
        <v>1677.5</v>
      </c>
      <c r="I2186" s="20">
        <v>43451</v>
      </c>
      <c r="J2186" s="20">
        <v>43455</v>
      </c>
      <c r="K2186" s="20"/>
      <c r="L2186" s="20"/>
      <c r="M2186" s="20">
        <v>43488</v>
      </c>
      <c r="N2186" s="20">
        <v>43515</v>
      </c>
      <c r="O2186" s="21">
        <v>-27</v>
      </c>
      <c r="P2186" s="21">
        <v>-27</v>
      </c>
      <c r="Q2186" s="7">
        <v>-45292.5</v>
      </c>
      <c r="R2186" s="22">
        <f t="shared" si="102"/>
        <v>2018</v>
      </c>
      <c r="S2186" s="22">
        <f t="shared" si="103"/>
        <v>1</v>
      </c>
      <c r="T2186" s="22">
        <f t="shared" si="104"/>
        <v>1</v>
      </c>
    </row>
    <row r="2187" spans="1:20">
      <c r="A2187" t="s">
        <v>935</v>
      </c>
      <c r="B2187">
        <v>713510154</v>
      </c>
      <c r="C2187" t="s">
        <v>1260</v>
      </c>
      <c r="D2187">
        <v>70010000036</v>
      </c>
      <c r="E2187" t="s">
        <v>29</v>
      </c>
      <c r="F2187" t="s">
        <v>32</v>
      </c>
      <c r="H2187" s="7">
        <v>27.17</v>
      </c>
      <c r="I2187" s="20">
        <v>43389</v>
      </c>
      <c r="J2187" s="20">
        <v>43391</v>
      </c>
      <c r="K2187" s="20"/>
      <c r="L2187" s="20"/>
      <c r="M2187" s="20">
        <v>43489</v>
      </c>
      <c r="N2187" s="20">
        <v>43451</v>
      </c>
      <c r="O2187" s="21">
        <v>38</v>
      </c>
      <c r="P2187" s="21">
        <v>38</v>
      </c>
      <c r="Q2187" s="7">
        <v>1032.46</v>
      </c>
      <c r="R2187" s="22">
        <f t="shared" si="102"/>
        <v>2018</v>
      </c>
      <c r="S2187" s="22">
        <f t="shared" si="103"/>
        <v>1</v>
      </c>
      <c r="T2187" s="22">
        <f t="shared" si="104"/>
        <v>1</v>
      </c>
    </row>
    <row r="2188" spans="1:20">
      <c r="A2188" t="s">
        <v>216</v>
      </c>
      <c r="B2188">
        <v>1835220482</v>
      </c>
      <c r="C2188" t="s">
        <v>1261</v>
      </c>
      <c r="D2188">
        <v>70010000050</v>
      </c>
      <c r="E2188" t="s">
        <v>29</v>
      </c>
      <c r="F2188" t="s">
        <v>32</v>
      </c>
      <c r="H2188" s="7">
        <v>90.89</v>
      </c>
      <c r="I2188" s="20">
        <v>43426</v>
      </c>
      <c r="J2188" s="20">
        <v>43426</v>
      </c>
      <c r="K2188" s="20"/>
      <c r="L2188" s="20"/>
      <c r="M2188" s="20">
        <v>43489</v>
      </c>
      <c r="N2188" s="20">
        <v>43486</v>
      </c>
      <c r="O2188" s="21">
        <v>3</v>
      </c>
      <c r="P2188" s="21">
        <v>3</v>
      </c>
      <c r="Q2188" s="7">
        <v>272.67</v>
      </c>
      <c r="R2188" s="22">
        <f t="shared" si="102"/>
        <v>2018</v>
      </c>
      <c r="S2188" s="22">
        <f t="shared" si="103"/>
        <v>1</v>
      </c>
      <c r="T2188" s="22">
        <f t="shared" si="104"/>
        <v>1</v>
      </c>
    </row>
    <row r="2189" spans="1:20">
      <c r="A2189" t="s">
        <v>124</v>
      </c>
      <c r="B2189">
        <v>2506040753</v>
      </c>
      <c r="C2189" t="s">
        <v>1262</v>
      </c>
      <c r="D2189">
        <v>70010000050</v>
      </c>
      <c r="E2189" t="s">
        <v>29</v>
      </c>
      <c r="F2189" t="s">
        <v>32</v>
      </c>
      <c r="H2189" s="7">
        <v>4001.6</v>
      </c>
      <c r="I2189" s="20">
        <v>43404</v>
      </c>
      <c r="J2189" s="20">
        <v>43412</v>
      </c>
      <c r="K2189" s="20"/>
      <c r="L2189" s="20"/>
      <c r="M2189" s="20">
        <v>43489</v>
      </c>
      <c r="N2189" s="20">
        <v>43472</v>
      </c>
      <c r="O2189" s="21">
        <v>17</v>
      </c>
      <c r="P2189" s="21">
        <v>17</v>
      </c>
      <c r="Q2189" s="7">
        <v>68027.199999999997</v>
      </c>
      <c r="R2189" s="22">
        <f t="shared" si="102"/>
        <v>2018</v>
      </c>
      <c r="S2189" s="22">
        <f t="shared" si="103"/>
        <v>1</v>
      </c>
      <c r="T2189" s="22">
        <f t="shared" si="104"/>
        <v>1</v>
      </c>
    </row>
    <row r="2190" spans="1:20">
      <c r="A2190" t="s">
        <v>1263</v>
      </c>
      <c r="B2190">
        <v>11187430159</v>
      </c>
      <c r="C2190">
        <v>180024683</v>
      </c>
      <c r="D2190">
        <v>70010000006</v>
      </c>
      <c r="E2190" t="s">
        <v>29</v>
      </c>
      <c r="F2190" t="s">
        <v>32</v>
      </c>
      <c r="H2190" s="7">
        <v>15495.45</v>
      </c>
      <c r="I2190" s="20">
        <v>43409</v>
      </c>
      <c r="J2190" s="20">
        <v>43410</v>
      </c>
      <c r="K2190" s="20"/>
      <c r="L2190" s="20"/>
      <c r="M2190" s="20">
        <v>43489</v>
      </c>
      <c r="N2190" s="20">
        <v>43470</v>
      </c>
      <c r="O2190" s="21">
        <v>19</v>
      </c>
      <c r="P2190" s="21">
        <v>19</v>
      </c>
      <c r="Q2190" s="7">
        <v>294413.55</v>
      </c>
      <c r="R2190" s="22">
        <f t="shared" si="102"/>
        <v>2018</v>
      </c>
      <c r="S2190" s="22">
        <f t="shared" si="103"/>
        <v>1</v>
      </c>
      <c r="T2190" s="22">
        <f t="shared" si="104"/>
        <v>1</v>
      </c>
    </row>
    <row r="2191" spans="1:20">
      <c r="A2191" t="s">
        <v>330</v>
      </c>
      <c r="B2191">
        <v>931170195</v>
      </c>
      <c r="C2191">
        <v>2110436900</v>
      </c>
      <c r="D2191">
        <v>70010000065</v>
      </c>
      <c r="E2191" t="s">
        <v>29</v>
      </c>
      <c r="F2191" t="s">
        <v>32</v>
      </c>
      <c r="H2191" s="7">
        <v>166.4</v>
      </c>
      <c r="I2191" s="20">
        <v>43431</v>
      </c>
      <c r="J2191" s="20">
        <v>43434</v>
      </c>
      <c r="K2191" s="20"/>
      <c r="L2191" s="20"/>
      <c r="M2191" s="20">
        <v>43489</v>
      </c>
      <c r="N2191" s="20">
        <v>43494</v>
      </c>
      <c r="O2191" s="21">
        <v>-5</v>
      </c>
      <c r="P2191" s="21">
        <v>-5</v>
      </c>
      <c r="Q2191" s="7">
        <v>-832</v>
      </c>
      <c r="R2191" s="22">
        <f t="shared" si="102"/>
        <v>2018</v>
      </c>
      <c r="S2191" s="22">
        <f t="shared" si="103"/>
        <v>1</v>
      </c>
      <c r="T2191" s="22">
        <f t="shared" si="104"/>
        <v>1</v>
      </c>
    </row>
    <row r="2192" spans="1:20">
      <c r="A2192" t="s">
        <v>1264</v>
      </c>
      <c r="B2192">
        <v>12155230159</v>
      </c>
      <c r="C2192" t="s">
        <v>1265</v>
      </c>
      <c r="D2192">
        <v>70010000058</v>
      </c>
      <c r="E2192" t="s">
        <v>29</v>
      </c>
      <c r="F2192" t="s">
        <v>42</v>
      </c>
      <c r="H2192" s="7">
        <v>2108.7600000000002</v>
      </c>
      <c r="I2192" s="20">
        <v>43434</v>
      </c>
      <c r="J2192" s="20">
        <v>43437</v>
      </c>
      <c r="K2192" s="20"/>
      <c r="L2192" s="20"/>
      <c r="M2192" s="20">
        <v>43489</v>
      </c>
      <c r="N2192" s="20">
        <v>43497</v>
      </c>
      <c r="O2192" s="21">
        <v>-8</v>
      </c>
      <c r="P2192" s="21">
        <v>-8</v>
      </c>
      <c r="Q2192" s="7">
        <v>-16870.080000000002</v>
      </c>
      <c r="R2192" s="22">
        <f t="shared" si="102"/>
        <v>2018</v>
      </c>
      <c r="S2192" s="22">
        <f t="shared" si="103"/>
        <v>1</v>
      </c>
      <c r="T2192" s="22">
        <f t="shared" si="104"/>
        <v>1</v>
      </c>
    </row>
    <row r="2193" spans="1:20">
      <c r="A2193" t="s">
        <v>1264</v>
      </c>
      <c r="B2193">
        <v>12155230159</v>
      </c>
      <c r="C2193" t="s">
        <v>1265</v>
      </c>
      <c r="D2193">
        <v>70010000050</v>
      </c>
      <c r="E2193" t="s">
        <v>29</v>
      </c>
      <c r="F2193" t="s">
        <v>42</v>
      </c>
      <c r="H2193" s="7">
        <v>0</v>
      </c>
      <c r="I2193" s="20">
        <v>43434</v>
      </c>
      <c r="J2193" s="20">
        <v>43437</v>
      </c>
      <c r="K2193" s="20"/>
      <c r="L2193" s="20"/>
      <c r="M2193" s="20">
        <v>43489</v>
      </c>
      <c r="N2193" s="20">
        <v>43497</v>
      </c>
      <c r="O2193" s="21">
        <v>-8</v>
      </c>
      <c r="P2193" s="21">
        <v>-8</v>
      </c>
      <c r="Q2193" s="7">
        <v>0</v>
      </c>
      <c r="R2193" s="22">
        <f t="shared" si="102"/>
        <v>2018</v>
      </c>
      <c r="S2193" s="22">
        <f t="shared" si="103"/>
        <v>1</v>
      </c>
      <c r="T2193" s="22">
        <f t="shared" si="104"/>
        <v>1</v>
      </c>
    </row>
    <row r="2194" spans="1:20">
      <c r="A2194" t="s">
        <v>689</v>
      </c>
      <c r="B2194">
        <v>1696821006</v>
      </c>
      <c r="C2194">
        <v>1020318701</v>
      </c>
      <c r="D2194">
        <v>70010000036</v>
      </c>
      <c r="E2194" t="s">
        <v>29</v>
      </c>
      <c r="F2194" t="s">
        <v>32</v>
      </c>
      <c r="H2194" s="7">
        <v>8338.7000000000007</v>
      </c>
      <c r="I2194" s="20">
        <v>43438</v>
      </c>
      <c r="J2194" s="20">
        <v>43440</v>
      </c>
      <c r="K2194" s="20"/>
      <c r="L2194" s="20"/>
      <c r="M2194" s="20">
        <v>43489</v>
      </c>
      <c r="N2194" s="20">
        <v>43500</v>
      </c>
      <c r="O2194" s="21">
        <v>-11</v>
      </c>
      <c r="P2194" s="21">
        <v>-11</v>
      </c>
      <c r="Q2194" s="7">
        <v>-91725.700000000012</v>
      </c>
      <c r="R2194" s="22">
        <f t="shared" si="102"/>
        <v>2018</v>
      </c>
      <c r="S2194" s="22">
        <f t="shared" si="103"/>
        <v>1</v>
      </c>
      <c r="T2194" s="22">
        <f t="shared" si="104"/>
        <v>1</v>
      </c>
    </row>
    <row r="2195" spans="1:20">
      <c r="A2195" t="s">
        <v>309</v>
      </c>
      <c r="B2195">
        <v>503151201</v>
      </c>
      <c r="C2195">
        <v>8023946</v>
      </c>
      <c r="D2195">
        <v>70010000050</v>
      </c>
      <c r="E2195" t="s">
        <v>29</v>
      </c>
      <c r="F2195" t="s">
        <v>32</v>
      </c>
      <c r="H2195" s="7">
        <v>0.01</v>
      </c>
      <c r="I2195" s="20">
        <v>43434</v>
      </c>
      <c r="J2195" s="20">
        <v>43440</v>
      </c>
      <c r="K2195" s="20"/>
      <c r="L2195" s="20"/>
      <c r="M2195" s="20">
        <v>43489</v>
      </c>
      <c r="N2195" s="20">
        <v>43500</v>
      </c>
      <c r="O2195" s="21">
        <v>-11</v>
      </c>
      <c r="P2195" s="21">
        <v>-11</v>
      </c>
      <c r="Q2195" s="7">
        <v>-0.11</v>
      </c>
      <c r="R2195" s="22">
        <f t="shared" si="102"/>
        <v>2018</v>
      </c>
      <c r="S2195" s="22">
        <f t="shared" si="103"/>
        <v>1</v>
      </c>
      <c r="T2195" s="22">
        <f t="shared" si="104"/>
        <v>1</v>
      </c>
    </row>
    <row r="2196" spans="1:20">
      <c r="A2196" t="s">
        <v>1266</v>
      </c>
      <c r="B2196">
        <v>2645920592</v>
      </c>
      <c r="C2196">
        <v>2018041487</v>
      </c>
      <c r="D2196">
        <v>70010000008</v>
      </c>
      <c r="E2196" t="s">
        <v>29</v>
      </c>
      <c r="F2196" t="s">
        <v>1267</v>
      </c>
      <c r="H2196" s="7">
        <v>-7837.5</v>
      </c>
      <c r="I2196" s="20">
        <v>43440</v>
      </c>
      <c r="J2196" s="20">
        <v>43441</v>
      </c>
      <c r="K2196" s="20"/>
      <c r="L2196" s="20"/>
      <c r="M2196" s="20">
        <v>43489</v>
      </c>
      <c r="N2196" s="20">
        <v>43501</v>
      </c>
      <c r="O2196" s="21">
        <v>-12</v>
      </c>
      <c r="P2196" s="21">
        <v>-12</v>
      </c>
      <c r="Q2196" s="7">
        <v>0</v>
      </c>
      <c r="R2196" s="22">
        <f t="shared" si="102"/>
        <v>2018</v>
      </c>
      <c r="S2196" s="22">
        <f t="shared" si="103"/>
        <v>1</v>
      </c>
      <c r="T2196" s="22">
        <f t="shared" si="104"/>
        <v>1</v>
      </c>
    </row>
    <row r="2197" spans="1:20">
      <c r="A2197" t="s">
        <v>1268</v>
      </c>
      <c r="B2197">
        <v>4947170967</v>
      </c>
      <c r="C2197">
        <v>1802058727</v>
      </c>
      <c r="D2197">
        <v>70010000006</v>
      </c>
      <c r="E2197" t="s">
        <v>29</v>
      </c>
      <c r="F2197" t="s">
        <v>32</v>
      </c>
      <c r="H2197" s="7">
        <v>26465.8</v>
      </c>
      <c r="I2197" s="20">
        <v>43438</v>
      </c>
      <c r="J2197" s="20">
        <v>43440</v>
      </c>
      <c r="K2197" s="20"/>
      <c r="L2197" s="20"/>
      <c r="M2197" s="20">
        <v>43489</v>
      </c>
      <c r="N2197" s="20">
        <v>43500</v>
      </c>
      <c r="O2197" s="21">
        <v>-11</v>
      </c>
      <c r="P2197" s="21">
        <v>-11</v>
      </c>
      <c r="Q2197" s="7">
        <v>-291123.8</v>
      </c>
      <c r="R2197" s="22">
        <f t="shared" si="102"/>
        <v>2018</v>
      </c>
      <c r="S2197" s="22">
        <f t="shared" si="103"/>
        <v>1</v>
      </c>
      <c r="T2197" s="22">
        <f t="shared" si="104"/>
        <v>1</v>
      </c>
    </row>
    <row r="2198" spans="1:20">
      <c r="A2198" t="s">
        <v>1269</v>
      </c>
      <c r="B2198">
        <v>9012850153</v>
      </c>
      <c r="C2198">
        <v>1618108678</v>
      </c>
      <c r="D2198">
        <v>70010000058</v>
      </c>
      <c r="E2198" t="s">
        <v>29</v>
      </c>
      <c r="F2198" t="s">
        <v>42</v>
      </c>
      <c r="H2198" s="7">
        <v>6546.8</v>
      </c>
      <c r="I2198" s="20">
        <v>43447</v>
      </c>
      <c r="J2198" s="20">
        <v>43448</v>
      </c>
      <c r="K2198" s="20"/>
      <c r="L2198" s="20"/>
      <c r="M2198" s="20">
        <v>43489</v>
      </c>
      <c r="N2198" s="20">
        <v>43508</v>
      </c>
      <c r="O2198" s="21">
        <v>-19</v>
      </c>
      <c r="P2198" s="21">
        <v>-19</v>
      </c>
      <c r="Q2198" s="7">
        <v>-124389.2</v>
      </c>
      <c r="R2198" s="22">
        <f t="shared" si="102"/>
        <v>2018</v>
      </c>
      <c r="S2198" s="22">
        <f t="shared" si="103"/>
        <v>1</v>
      </c>
      <c r="T2198" s="22">
        <f t="shared" si="104"/>
        <v>1</v>
      </c>
    </row>
    <row r="2199" spans="1:20">
      <c r="A2199" t="s">
        <v>300</v>
      </c>
      <c r="B2199">
        <v>11667890153</v>
      </c>
      <c r="C2199">
        <v>8261112334</v>
      </c>
      <c r="D2199">
        <v>70010000020</v>
      </c>
      <c r="E2199" t="s">
        <v>29</v>
      </c>
      <c r="F2199" t="s">
        <v>32</v>
      </c>
      <c r="H2199" s="7">
        <v>52.24</v>
      </c>
      <c r="I2199" s="20">
        <v>43453</v>
      </c>
      <c r="J2199" s="20">
        <v>43453</v>
      </c>
      <c r="K2199" s="20"/>
      <c r="L2199" s="20"/>
      <c r="M2199" s="20">
        <v>43489</v>
      </c>
      <c r="N2199" s="20">
        <v>43513</v>
      </c>
      <c r="O2199" s="21">
        <v>-24</v>
      </c>
      <c r="P2199" s="21">
        <v>-24</v>
      </c>
      <c r="Q2199" s="7">
        <v>-1253.76</v>
      </c>
      <c r="R2199" s="22">
        <f t="shared" si="102"/>
        <v>2018</v>
      </c>
      <c r="S2199" s="22">
        <f t="shared" si="103"/>
        <v>1</v>
      </c>
      <c r="T2199" s="22">
        <f t="shared" si="104"/>
        <v>1</v>
      </c>
    </row>
    <row r="2200" spans="1:20">
      <c r="A2200" t="s">
        <v>1270</v>
      </c>
      <c r="C2200">
        <v>1</v>
      </c>
      <c r="D2200">
        <v>71210000005</v>
      </c>
      <c r="E2200" t="s">
        <v>29</v>
      </c>
      <c r="F2200" t="s">
        <v>1271</v>
      </c>
      <c r="H2200" s="7">
        <v>123.94</v>
      </c>
      <c r="I2200" s="20">
        <v>43464</v>
      </c>
      <c r="J2200" s="20">
        <v>43488</v>
      </c>
      <c r="K2200" s="20"/>
      <c r="L2200" s="20"/>
      <c r="M2200" s="20">
        <v>43489</v>
      </c>
      <c r="N2200" s="20">
        <v>43548</v>
      </c>
      <c r="O2200" s="21">
        <v>-59</v>
      </c>
      <c r="P2200" s="21">
        <v>-59</v>
      </c>
      <c r="Q2200" s="7">
        <v>-7312.46</v>
      </c>
      <c r="R2200" s="22">
        <f t="shared" si="102"/>
        <v>2018</v>
      </c>
      <c r="S2200" s="22">
        <f t="shared" si="103"/>
        <v>1</v>
      </c>
      <c r="T2200" s="22">
        <f t="shared" si="104"/>
        <v>1</v>
      </c>
    </row>
    <row r="2201" spans="1:20">
      <c r="A2201" t="s">
        <v>1272</v>
      </c>
      <c r="B2201">
        <v>12864800151</v>
      </c>
      <c r="C2201">
        <v>3073380617</v>
      </c>
      <c r="D2201">
        <v>70010000036</v>
      </c>
      <c r="E2201" t="s">
        <v>29</v>
      </c>
      <c r="F2201" t="s">
        <v>32</v>
      </c>
      <c r="H2201" s="7">
        <v>156.21</v>
      </c>
      <c r="I2201" s="20">
        <v>43412</v>
      </c>
      <c r="J2201" s="20">
        <v>43416</v>
      </c>
      <c r="K2201" s="20"/>
      <c r="L2201" s="20"/>
      <c r="M2201" s="20">
        <v>43489</v>
      </c>
      <c r="N2201" s="20">
        <v>43476</v>
      </c>
      <c r="O2201" s="21">
        <v>13</v>
      </c>
      <c r="P2201" s="21">
        <v>13</v>
      </c>
      <c r="Q2201" s="7">
        <v>2030.73</v>
      </c>
      <c r="R2201" s="22">
        <f t="shared" si="102"/>
        <v>2018</v>
      </c>
      <c r="S2201" s="22">
        <f t="shared" si="103"/>
        <v>1</v>
      </c>
      <c r="T2201" s="22">
        <f t="shared" si="104"/>
        <v>1</v>
      </c>
    </row>
    <row r="2202" spans="1:20">
      <c r="A2202" t="s">
        <v>698</v>
      </c>
      <c r="B2202">
        <v>12268050155</v>
      </c>
      <c r="C2202">
        <v>1011088877</v>
      </c>
      <c r="D2202">
        <v>70010000036</v>
      </c>
      <c r="E2202" t="s">
        <v>29</v>
      </c>
      <c r="F2202" t="s">
        <v>32</v>
      </c>
      <c r="H2202" s="7">
        <v>5250.88</v>
      </c>
      <c r="I2202" s="20">
        <v>43426</v>
      </c>
      <c r="J2202" s="20">
        <v>43427</v>
      </c>
      <c r="K2202" s="20"/>
      <c r="L2202" s="20"/>
      <c r="M2202" s="20">
        <v>43489</v>
      </c>
      <c r="N2202" s="20">
        <v>43487</v>
      </c>
      <c r="O2202" s="21">
        <v>2</v>
      </c>
      <c r="P2202" s="21">
        <v>2</v>
      </c>
      <c r="Q2202" s="7">
        <v>10501.76</v>
      </c>
      <c r="R2202" s="22">
        <f t="shared" si="102"/>
        <v>2018</v>
      </c>
      <c r="S2202" s="22">
        <f t="shared" si="103"/>
        <v>1</v>
      </c>
      <c r="T2202" s="22">
        <f t="shared" si="104"/>
        <v>1</v>
      </c>
    </row>
    <row r="2203" spans="1:20">
      <c r="A2203" t="s">
        <v>698</v>
      </c>
      <c r="B2203">
        <v>12268050155</v>
      </c>
      <c r="C2203">
        <v>1011088749</v>
      </c>
      <c r="D2203">
        <v>70010000036</v>
      </c>
      <c r="E2203" t="s">
        <v>29</v>
      </c>
      <c r="F2203" t="s">
        <v>32</v>
      </c>
      <c r="H2203" s="7">
        <v>173.24</v>
      </c>
      <c r="I2203" s="20">
        <v>43425</v>
      </c>
      <c r="J2203" s="20">
        <v>43426</v>
      </c>
      <c r="K2203" s="20"/>
      <c r="L2203" s="20"/>
      <c r="M2203" s="20">
        <v>43489</v>
      </c>
      <c r="N2203" s="20">
        <v>43486</v>
      </c>
      <c r="O2203" s="21">
        <v>3</v>
      </c>
      <c r="P2203" s="21">
        <v>3</v>
      </c>
      <c r="Q2203" s="7">
        <v>519.72</v>
      </c>
      <c r="R2203" s="22">
        <f t="shared" si="102"/>
        <v>2018</v>
      </c>
      <c r="S2203" s="22">
        <f t="shared" si="103"/>
        <v>1</v>
      </c>
      <c r="T2203" s="22">
        <f t="shared" si="104"/>
        <v>1</v>
      </c>
    </row>
    <row r="2204" spans="1:20">
      <c r="A2204" t="s">
        <v>704</v>
      </c>
      <c r="B2204">
        <v>129500773</v>
      </c>
      <c r="C2204" t="s">
        <v>1273</v>
      </c>
      <c r="D2204">
        <v>70010000050</v>
      </c>
      <c r="E2204" t="s">
        <v>29</v>
      </c>
      <c r="F2204" t="s">
        <v>32</v>
      </c>
      <c r="H2204" s="7">
        <v>2695.88</v>
      </c>
      <c r="I2204" s="20">
        <v>43413</v>
      </c>
      <c r="J2204" s="20">
        <v>43426</v>
      </c>
      <c r="K2204" s="20"/>
      <c r="L2204" s="20"/>
      <c r="M2204" s="20">
        <v>43489</v>
      </c>
      <c r="N2204" s="20">
        <v>43486</v>
      </c>
      <c r="O2204" s="21">
        <v>3</v>
      </c>
      <c r="P2204" s="21">
        <v>3</v>
      </c>
      <c r="Q2204" s="7">
        <v>8087.64</v>
      </c>
      <c r="R2204" s="22">
        <f t="shared" si="102"/>
        <v>2018</v>
      </c>
      <c r="S2204" s="22">
        <f t="shared" si="103"/>
        <v>1</v>
      </c>
      <c r="T2204" s="22">
        <f t="shared" si="104"/>
        <v>1</v>
      </c>
    </row>
    <row r="2205" spans="1:20">
      <c r="A2205" t="s">
        <v>131</v>
      </c>
      <c r="B2205">
        <v>10191080158</v>
      </c>
      <c r="C2205" t="s">
        <v>1274</v>
      </c>
      <c r="D2205">
        <v>70010000050</v>
      </c>
      <c r="E2205" t="s">
        <v>29</v>
      </c>
      <c r="F2205" t="s">
        <v>32</v>
      </c>
      <c r="H2205" s="7">
        <v>140.30000000000001</v>
      </c>
      <c r="I2205" s="20">
        <v>43419</v>
      </c>
      <c r="J2205" s="20">
        <v>43427</v>
      </c>
      <c r="K2205" s="20"/>
      <c r="L2205" s="20"/>
      <c r="M2205" s="20">
        <v>43489</v>
      </c>
      <c r="N2205" s="20">
        <v>43487</v>
      </c>
      <c r="O2205" s="21">
        <v>2</v>
      </c>
      <c r="P2205" s="21">
        <v>2</v>
      </c>
      <c r="Q2205" s="7">
        <v>280.60000000000002</v>
      </c>
      <c r="R2205" s="22">
        <f t="shared" si="102"/>
        <v>2018</v>
      </c>
      <c r="S2205" s="22">
        <f t="shared" si="103"/>
        <v>1</v>
      </c>
      <c r="T2205" s="22">
        <f t="shared" si="104"/>
        <v>1</v>
      </c>
    </row>
    <row r="2206" spans="1:20">
      <c r="A2206" t="s">
        <v>1266</v>
      </c>
      <c r="B2206">
        <v>2645920592</v>
      </c>
      <c r="C2206">
        <v>2018041005</v>
      </c>
      <c r="D2206">
        <v>70010000008</v>
      </c>
      <c r="E2206" t="s">
        <v>29</v>
      </c>
      <c r="F2206" t="s">
        <v>32</v>
      </c>
      <c r="H2206" s="7">
        <v>33479.599999999999</v>
      </c>
      <c r="I2206" s="20">
        <v>43438</v>
      </c>
      <c r="J2206" s="20">
        <v>43440</v>
      </c>
      <c r="K2206" s="20"/>
      <c r="L2206" s="20"/>
      <c r="M2206" s="20">
        <v>43489</v>
      </c>
      <c r="N2206" s="20">
        <v>43500</v>
      </c>
      <c r="O2206" s="21">
        <v>-11</v>
      </c>
      <c r="P2206" s="21">
        <v>-11</v>
      </c>
      <c r="Q2206" s="7">
        <v>-368275.6</v>
      </c>
      <c r="R2206" s="22">
        <f t="shared" si="102"/>
        <v>2018</v>
      </c>
      <c r="S2206" s="22">
        <f t="shared" si="103"/>
        <v>1</v>
      </c>
      <c r="T2206" s="22">
        <f t="shared" si="104"/>
        <v>1</v>
      </c>
    </row>
    <row r="2207" spans="1:20">
      <c r="A2207" t="s">
        <v>657</v>
      </c>
      <c r="B2207">
        <v>1354901215</v>
      </c>
      <c r="C2207" t="s">
        <v>1275</v>
      </c>
      <c r="D2207">
        <v>70010000050</v>
      </c>
      <c r="E2207" t="s">
        <v>29</v>
      </c>
      <c r="F2207" t="s">
        <v>32</v>
      </c>
      <c r="H2207" s="7">
        <v>80.52</v>
      </c>
      <c r="I2207" s="20">
        <v>43427</v>
      </c>
      <c r="J2207" s="20">
        <v>43430</v>
      </c>
      <c r="K2207" s="20"/>
      <c r="L2207" s="20"/>
      <c r="M2207" s="20">
        <v>43489</v>
      </c>
      <c r="N2207" s="20">
        <v>43490</v>
      </c>
      <c r="O2207" s="21">
        <v>-1</v>
      </c>
      <c r="P2207" s="21">
        <v>-1</v>
      </c>
      <c r="Q2207" s="7">
        <v>-80.52</v>
      </c>
      <c r="R2207" s="22">
        <f t="shared" si="102"/>
        <v>2018</v>
      </c>
      <c r="S2207" s="22">
        <f t="shared" si="103"/>
        <v>1</v>
      </c>
      <c r="T2207" s="22">
        <f t="shared" si="104"/>
        <v>1</v>
      </c>
    </row>
    <row r="2208" spans="1:20">
      <c r="A2208" t="s">
        <v>300</v>
      </c>
      <c r="B2208">
        <v>11667890153</v>
      </c>
      <c r="C2208">
        <v>8261111354</v>
      </c>
      <c r="D2208">
        <v>70010000020</v>
      </c>
      <c r="E2208" t="s">
        <v>29</v>
      </c>
      <c r="F2208" t="s">
        <v>32</v>
      </c>
      <c r="H2208" s="7">
        <v>317</v>
      </c>
      <c r="I2208" s="20">
        <v>43446</v>
      </c>
      <c r="J2208" s="20">
        <v>43447</v>
      </c>
      <c r="K2208" s="20"/>
      <c r="L2208" s="20"/>
      <c r="M2208" s="20">
        <v>43489</v>
      </c>
      <c r="N2208" s="20">
        <v>43507</v>
      </c>
      <c r="O2208" s="21">
        <v>-18</v>
      </c>
      <c r="P2208" s="21">
        <v>-18</v>
      </c>
      <c r="Q2208" s="7">
        <v>-5706</v>
      </c>
      <c r="R2208" s="22">
        <f t="shared" si="102"/>
        <v>2018</v>
      </c>
      <c r="S2208" s="22">
        <f t="shared" si="103"/>
        <v>1</v>
      </c>
      <c r="T2208" s="22">
        <f t="shared" si="104"/>
        <v>1</v>
      </c>
    </row>
    <row r="2209" spans="1:20">
      <c r="A2209" t="s">
        <v>1266</v>
      </c>
      <c r="B2209">
        <v>2645920592</v>
      </c>
      <c r="C2209">
        <v>2018039611</v>
      </c>
      <c r="D2209">
        <v>70010000006</v>
      </c>
      <c r="E2209" t="s">
        <v>29</v>
      </c>
      <c r="F2209" t="s">
        <v>32</v>
      </c>
      <c r="H2209" s="7">
        <v>44788.7</v>
      </c>
      <c r="I2209" s="20">
        <v>43430</v>
      </c>
      <c r="J2209" s="20">
        <v>43433</v>
      </c>
      <c r="K2209" s="20"/>
      <c r="L2209" s="20"/>
      <c r="M2209" s="20">
        <v>43489</v>
      </c>
      <c r="N2209" s="20">
        <v>43493</v>
      </c>
      <c r="O2209" s="21">
        <v>-4</v>
      </c>
      <c r="P2209" s="21">
        <v>-4</v>
      </c>
      <c r="Q2209" s="7">
        <v>-179154.8</v>
      </c>
      <c r="R2209" s="22">
        <f t="shared" si="102"/>
        <v>2018</v>
      </c>
      <c r="S2209" s="22">
        <f t="shared" si="103"/>
        <v>1</v>
      </c>
      <c r="T2209" s="22">
        <f t="shared" si="104"/>
        <v>1</v>
      </c>
    </row>
    <row r="2210" spans="1:20">
      <c r="A2210" t="s">
        <v>300</v>
      </c>
      <c r="B2210">
        <v>11667890153</v>
      </c>
      <c r="C2210">
        <v>8261112138</v>
      </c>
      <c r="D2210">
        <v>70010000020</v>
      </c>
      <c r="E2210" t="s">
        <v>29</v>
      </c>
      <c r="F2210" t="s">
        <v>32</v>
      </c>
      <c r="H2210" s="7">
        <v>1393.96</v>
      </c>
      <c r="I2210" s="20">
        <v>43452</v>
      </c>
      <c r="J2210" s="20">
        <v>43452</v>
      </c>
      <c r="K2210" s="20"/>
      <c r="L2210" s="20"/>
      <c r="M2210" s="20">
        <v>43489</v>
      </c>
      <c r="N2210" s="20">
        <v>43512</v>
      </c>
      <c r="O2210" s="21">
        <v>-23</v>
      </c>
      <c r="P2210" s="21">
        <v>-23</v>
      </c>
      <c r="Q2210" s="7">
        <v>-32061.08</v>
      </c>
      <c r="R2210" s="22">
        <f t="shared" si="102"/>
        <v>2018</v>
      </c>
      <c r="S2210" s="22">
        <f t="shared" si="103"/>
        <v>1</v>
      </c>
      <c r="T2210" s="22">
        <f t="shared" si="104"/>
        <v>1</v>
      </c>
    </row>
    <row r="2211" spans="1:20">
      <c r="A2211" t="s">
        <v>300</v>
      </c>
      <c r="B2211">
        <v>11667890153</v>
      </c>
      <c r="C2211">
        <v>8261110321</v>
      </c>
      <c r="D2211">
        <v>70010000020</v>
      </c>
      <c r="E2211" t="s">
        <v>29</v>
      </c>
      <c r="F2211" t="s">
        <v>32</v>
      </c>
      <c r="H2211" s="7">
        <v>105.67</v>
      </c>
      <c r="I2211" s="20">
        <v>43439</v>
      </c>
      <c r="J2211" s="20">
        <v>43440</v>
      </c>
      <c r="K2211" s="20"/>
      <c r="L2211" s="20"/>
      <c r="M2211" s="20">
        <v>43489</v>
      </c>
      <c r="N2211" s="20">
        <v>43500</v>
      </c>
      <c r="O2211" s="21">
        <v>-11</v>
      </c>
      <c r="P2211" s="21">
        <v>-11</v>
      </c>
      <c r="Q2211" s="7">
        <v>-1162.3700000000001</v>
      </c>
      <c r="R2211" s="22">
        <f t="shared" si="102"/>
        <v>2018</v>
      </c>
      <c r="S2211" s="22">
        <f t="shared" si="103"/>
        <v>1</v>
      </c>
      <c r="T2211" s="22">
        <f t="shared" si="104"/>
        <v>1</v>
      </c>
    </row>
    <row r="2212" spans="1:20">
      <c r="A2212" t="s">
        <v>1264</v>
      </c>
      <c r="B2212">
        <v>12155230159</v>
      </c>
      <c r="C2212" t="s">
        <v>1276</v>
      </c>
      <c r="D2212">
        <v>70010000058</v>
      </c>
      <c r="E2212" t="s">
        <v>29</v>
      </c>
      <c r="F2212" t="s">
        <v>42</v>
      </c>
      <c r="H2212" s="7">
        <v>0.85</v>
      </c>
      <c r="I2212" s="20">
        <v>43447</v>
      </c>
      <c r="J2212" s="20">
        <v>43452</v>
      </c>
      <c r="K2212" s="20"/>
      <c r="L2212" s="20"/>
      <c r="M2212" s="20">
        <v>43489</v>
      </c>
      <c r="N2212" s="20">
        <v>43512</v>
      </c>
      <c r="O2212" s="21">
        <v>-23</v>
      </c>
      <c r="P2212" s="21">
        <v>-23</v>
      </c>
      <c r="Q2212" s="7">
        <v>-19.55</v>
      </c>
      <c r="R2212" s="22">
        <f t="shared" si="102"/>
        <v>2018</v>
      </c>
      <c r="S2212" s="22">
        <f t="shared" si="103"/>
        <v>1</v>
      </c>
      <c r="T2212" s="22">
        <f t="shared" si="104"/>
        <v>1</v>
      </c>
    </row>
    <row r="2213" spans="1:20">
      <c r="A2213" t="s">
        <v>1264</v>
      </c>
      <c r="B2213">
        <v>12155230159</v>
      </c>
      <c r="C2213" t="s">
        <v>1277</v>
      </c>
      <c r="D2213">
        <v>70010000058</v>
      </c>
      <c r="E2213" t="s">
        <v>29</v>
      </c>
      <c r="F2213" t="s">
        <v>42</v>
      </c>
      <c r="H2213" s="7">
        <v>319.37</v>
      </c>
      <c r="I2213" s="20">
        <v>43447</v>
      </c>
      <c r="J2213" s="20">
        <v>43452</v>
      </c>
      <c r="K2213" s="20"/>
      <c r="L2213" s="20"/>
      <c r="M2213" s="20">
        <v>43489</v>
      </c>
      <c r="N2213" s="20">
        <v>43512</v>
      </c>
      <c r="O2213" s="21">
        <v>-23</v>
      </c>
      <c r="P2213" s="21">
        <v>-23</v>
      </c>
      <c r="Q2213" s="7">
        <v>-7345.51</v>
      </c>
      <c r="R2213" s="22">
        <f t="shared" si="102"/>
        <v>2018</v>
      </c>
      <c r="S2213" s="22">
        <f t="shared" si="103"/>
        <v>1</v>
      </c>
      <c r="T2213" s="22">
        <f t="shared" si="104"/>
        <v>1</v>
      </c>
    </row>
    <row r="2214" spans="1:20">
      <c r="A2214" t="s">
        <v>1264</v>
      </c>
      <c r="B2214">
        <v>12155230159</v>
      </c>
      <c r="C2214" t="s">
        <v>1278</v>
      </c>
      <c r="D2214">
        <v>70010000058</v>
      </c>
      <c r="E2214" t="s">
        <v>29</v>
      </c>
      <c r="F2214" t="s">
        <v>42</v>
      </c>
      <c r="H2214" s="7">
        <v>520</v>
      </c>
      <c r="I2214" s="20">
        <v>43447</v>
      </c>
      <c r="J2214" s="20">
        <v>43452</v>
      </c>
      <c r="K2214" s="20"/>
      <c r="L2214" s="20"/>
      <c r="M2214" s="20">
        <v>43489</v>
      </c>
      <c r="N2214" s="20">
        <v>43512</v>
      </c>
      <c r="O2214" s="21">
        <v>-23</v>
      </c>
      <c r="P2214" s="21">
        <v>-23</v>
      </c>
      <c r="Q2214" s="7">
        <v>-11960</v>
      </c>
      <c r="R2214" s="22">
        <f t="shared" si="102"/>
        <v>2018</v>
      </c>
      <c r="S2214" s="22">
        <f t="shared" si="103"/>
        <v>1</v>
      </c>
      <c r="T2214" s="22">
        <f t="shared" si="104"/>
        <v>1</v>
      </c>
    </row>
    <row r="2215" spans="1:20">
      <c r="A2215" t="s">
        <v>1264</v>
      </c>
      <c r="B2215">
        <v>12155230159</v>
      </c>
      <c r="C2215" t="s">
        <v>1279</v>
      </c>
      <c r="D2215">
        <v>70010000058</v>
      </c>
      <c r="E2215" t="s">
        <v>29</v>
      </c>
      <c r="F2215" t="s">
        <v>42</v>
      </c>
      <c r="H2215" s="7">
        <v>124.8</v>
      </c>
      <c r="I2215" s="20">
        <v>43444</v>
      </c>
      <c r="J2215" s="20">
        <v>43445</v>
      </c>
      <c r="K2215" s="20"/>
      <c r="L2215" s="20"/>
      <c r="M2215" s="20">
        <v>43489</v>
      </c>
      <c r="N2215" s="20">
        <v>43505</v>
      </c>
      <c r="O2215" s="21">
        <v>-16</v>
      </c>
      <c r="P2215" s="21">
        <v>-16</v>
      </c>
      <c r="Q2215" s="7">
        <v>-1996.8</v>
      </c>
      <c r="R2215" s="22">
        <f t="shared" si="102"/>
        <v>2018</v>
      </c>
      <c r="S2215" s="22">
        <f t="shared" si="103"/>
        <v>1</v>
      </c>
      <c r="T2215" s="22">
        <f t="shared" si="104"/>
        <v>1</v>
      </c>
    </row>
    <row r="2216" spans="1:20">
      <c r="A2216" t="s">
        <v>1264</v>
      </c>
      <c r="B2216">
        <v>12155230159</v>
      </c>
      <c r="C2216" t="s">
        <v>1280</v>
      </c>
      <c r="D2216">
        <v>70010000050</v>
      </c>
      <c r="E2216" t="s">
        <v>29</v>
      </c>
      <c r="F2216" t="s">
        <v>42</v>
      </c>
      <c r="H2216" s="7">
        <v>0</v>
      </c>
      <c r="I2216" s="20">
        <v>43444</v>
      </c>
      <c r="J2216" s="20">
        <v>43445</v>
      </c>
      <c r="K2216" s="20"/>
      <c r="L2216" s="20"/>
      <c r="M2216" s="20">
        <v>43489</v>
      </c>
      <c r="N2216" s="20">
        <v>43505</v>
      </c>
      <c r="O2216" s="21">
        <v>-16</v>
      </c>
      <c r="P2216" s="21">
        <v>-16</v>
      </c>
      <c r="Q2216" s="7">
        <v>0</v>
      </c>
      <c r="R2216" s="22">
        <f t="shared" si="102"/>
        <v>2018</v>
      </c>
      <c r="S2216" s="22">
        <f t="shared" si="103"/>
        <v>1</v>
      </c>
      <c r="T2216" s="22">
        <f t="shared" si="104"/>
        <v>1</v>
      </c>
    </row>
    <row r="2217" spans="1:20">
      <c r="A2217" t="s">
        <v>1268</v>
      </c>
      <c r="B2217">
        <v>4947170967</v>
      </c>
      <c r="C2217">
        <v>1802060113</v>
      </c>
      <c r="D2217">
        <v>70010000006</v>
      </c>
      <c r="E2217" t="s">
        <v>29</v>
      </c>
      <c r="F2217" t="s">
        <v>32</v>
      </c>
      <c r="H2217" s="7">
        <v>0.01</v>
      </c>
      <c r="I2217" s="20">
        <v>43445</v>
      </c>
      <c r="J2217" s="20">
        <v>43446</v>
      </c>
      <c r="K2217" s="20"/>
      <c r="L2217" s="20"/>
      <c r="M2217" s="20">
        <v>43489</v>
      </c>
      <c r="N2217" s="20">
        <v>43506</v>
      </c>
      <c r="O2217" s="21">
        <v>-17</v>
      </c>
      <c r="P2217" s="21">
        <v>-17</v>
      </c>
      <c r="Q2217" s="7">
        <v>-0.17</v>
      </c>
      <c r="R2217" s="22">
        <f t="shared" si="102"/>
        <v>2018</v>
      </c>
      <c r="S2217" s="22">
        <f t="shared" si="103"/>
        <v>1</v>
      </c>
      <c r="T2217" s="22">
        <f t="shared" si="104"/>
        <v>1</v>
      </c>
    </row>
    <row r="2218" spans="1:20">
      <c r="A2218" t="s">
        <v>1264</v>
      </c>
      <c r="B2218">
        <v>12155230159</v>
      </c>
      <c r="C2218" t="s">
        <v>1281</v>
      </c>
      <c r="D2218">
        <v>70010000058</v>
      </c>
      <c r="E2218" t="s">
        <v>29</v>
      </c>
      <c r="F2218" t="s">
        <v>42</v>
      </c>
      <c r="H2218" s="7">
        <v>638.75</v>
      </c>
      <c r="I2218" s="20">
        <v>43447</v>
      </c>
      <c r="J2218" s="20">
        <v>43452</v>
      </c>
      <c r="K2218" s="20"/>
      <c r="L2218" s="20"/>
      <c r="M2218" s="20">
        <v>43489</v>
      </c>
      <c r="N2218" s="20">
        <v>43512</v>
      </c>
      <c r="O2218" s="21">
        <v>-23</v>
      </c>
      <c r="P2218" s="21">
        <v>-23</v>
      </c>
      <c r="Q2218" s="7">
        <v>-14691.25</v>
      </c>
      <c r="R2218" s="22">
        <f t="shared" si="102"/>
        <v>2018</v>
      </c>
      <c r="S2218" s="22">
        <f t="shared" si="103"/>
        <v>1</v>
      </c>
      <c r="T2218" s="22">
        <f t="shared" si="104"/>
        <v>1</v>
      </c>
    </row>
    <row r="2219" spans="1:20">
      <c r="A2219" t="s">
        <v>226</v>
      </c>
      <c r="B2219">
        <v>2504711207</v>
      </c>
      <c r="C2219">
        <v>2018101696</v>
      </c>
      <c r="D2219">
        <v>70010000050</v>
      </c>
      <c r="E2219" t="s">
        <v>29</v>
      </c>
      <c r="F2219" t="s">
        <v>32</v>
      </c>
      <c r="H2219" s="7">
        <v>115.95</v>
      </c>
      <c r="I2219" s="20">
        <v>43434</v>
      </c>
      <c r="J2219" s="20">
        <v>43435</v>
      </c>
      <c r="K2219" s="20"/>
      <c r="L2219" s="20"/>
      <c r="M2219" s="20">
        <v>43489</v>
      </c>
      <c r="N2219" s="20">
        <v>43495</v>
      </c>
      <c r="O2219" s="21">
        <v>-6</v>
      </c>
      <c r="P2219" s="21">
        <v>-6</v>
      </c>
      <c r="Q2219" s="7">
        <v>-695.7</v>
      </c>
      <c r="R2219" s="22">
        <f t="shared" si="102"/>
        <v>2018</v>
      </c>
      <c r="S2219" s="22">
        <f t="shared" si="103"/>
        <v>1</v>
      </c>
      <c r="T2219" s="22">
        <f t="shared" si="104"/>
        <v>1</v>
      </c>
    </row>
    <row r="2220" spans="1:20">
      <c r="A2220" t="s">
        <v>1269</v>
      </c>
      <c r="B2220">
        <v>9012850153</v>
      </c>
      <c r="C2220">
        <v>1618108706</v>
      </c>
      <c r="D2220">
        <v>70010000058</v>
      </c>
      <c r="E2220" t="s">
        <v>29</v>
      </c>
      <c r="F2220" t="s">
        <v>42</v>
      </c>
      <c r="H2220" s="7">
        <v>2652</v>
      </c>
      <c r="I2220" s="20">
        <v>43447</v>
      </c>
      <c r="J2220" s="20">
        <v>43448</v>
      </c>
      <c r="K2220" s="20"/>
      <c r="L2220" s="20"/>
      <c r="M2220" s="20">
        <v>43489</v>
      </c>
      <c r="N2220" s="20">
        <v>43508</v>
      </c>
      <c r="O2220" s="21">
        <v>-19</v>
      </c>
      <c r="P2220" s="21">
        <v>-19</v>
      </c>
      <c r="Q2220" s="7">
        <v>-50388</v>
      </c>
      <c r="R2220" s="22">
        <f t="shared" si="102"/>
        <v>2018</v>
      </c>
      <c r="S2220" s="22">
        <f t="shared" si="103"/>
        <v>1</v>
      </c>
      <c r="T2220" s="22">
        <f t="shared" si="104"/>
        <v>1</v>
      </c>
    </row>
    <row r="2221" spans="1:20">
      <c r="A2221" t="s">
        <v>307</v>
      </c>
      <c r="B2221">
        <v>3524050238</v>
      </c>
      <c r="C2221">
        <v>740627229</v>
      </c>
      <c r="D2221">
        <v>70010000050</v>
      </c>
      <c r="E2221" t="s">
        <v>29</v>
      </c>
      <c r="F2221" t="s">
        <v>32</v>
      </c>
      <c r="H2221" s="7">
        <v>11529</v>
      </c>
      <c r="I2221" s="20">
        <v>43448</v>
      </c>
      <c r="J2221" s="20">
        <v>43451</v>
      </c>
      <c r="K2221" s="20"/>
      <c r="L2221" s="20"/>
      <c r="M2221" s="20">
        <v>43489</v>
      </c>
      <c r="N2221" s="20">
        <v>43511</v>
      </c>
      <c r="O2221" s="21">
        <v>-22</v>
      </c>
      <c r="P2221" s="21">
        <v>-22</v>
      </c>
      <c r="Q2221" s="7">
        <v>-253638</v>
      </c>
      <c r="R2221" s="22">
        <f t="shared" si="102"/>
        <v>2018</v>
      </c>
      <c r="S2221" s="22">
        <f t="shared" si="103"/>
        <v>1</v>
      </c>
      <c r="T2221" s="22">
        <f t="shared" si="104"/>
        <v>1</v>
      </c>
    </row>
    <row r="2222" spans="1:20">
      <c r="A2222" t="s">
        <v>264</v>
      </c>
      <c r="B2222">
        <v>5282230720</v>
      </c>
      <c r="C2222" t="s">
        <v>1282</v>
      </c>
      <c r="D2222">
        <v>71210000040</v>
      </c>
      <c r="E2222" t="s">
        <v>29</v>
      </c>
      <c r="F2222" t="s">
        <v>38</v>
      </c>
      <c r="H2222" s="7">
        <v>461620.25</v>
      </c>
      <c r="I2222" s="20">
        <v>43404</v>
      </c>
      <c r="J2222" s="20">
        <v>43438</v>
      </c>
      <c r="K2222" s="20"/>
      <c r="L2222" s="20"/>
      <c r="M2222" s="20">
        <v>43489</v>
      </c>
      <c r="N2222" s="20">
        <v>43498</v>
      </c>
      <c r="O2222" s="21">
        <v>-9</v>
      </c>
      <c r="P2222" s="21">
        <v>-9</v>
      </c>
      <c r="Q2222" s="7">
        <v>-4154582.25</v>
      </c>
      <c r="R2222" s="22">
        <f t="shared" si="102"/>
        <v>2018</v>
      </c>
      <c r="S2222" s="22">
        <f t="shared" si="103"/>
        <v>1</v>
      </c>
      <c r="T2222" s="22">
        <f t="shared" si="104"/>
        <v>1</v>
      </c>
    </row>
    <row r="2223" spans="1:20">
      <c r="A2223" t="s">
        <v>1269</v>
      </c>
      <c r="B2223">
        <v>9012850153</v>
      </c>
      <c r="C2223">
        <v>1618110324</v>
      </c>
      <c r="D2223">
        <v>70010000058</v>
      </c>
      <c r="E2223" t="s">
        <v>29</v>
      </c>
      <c r="F2223" t="s">
        <v>42</v>
      </c>
      <c r="H2223" s="7">
        <v>1913.6</v>
      </c>
      <c r="I2223" s="20">
        <v>43452</v>
      </c>
      <c r="J2223" s="20">
        <v>43454</v>
      </c>
      <c r="K2223" s="20"/>
      <c r="L2223" s="20"/>
      <c r="M2223" s="20">
        <v>43489</v>
      </c>
      <c r="N2223" s="20">
        <v>43514</v>
      </c>
      <c r="O2223" s="21">
        <v>-25</v>
      </c>
      <c r="P2223" s="21">
        <v>-25</v>
      </c>
      <c r="Q2223" s="7">
        <v>-47840</v>
      </c>
      <c r="R2223" s="22">
        <f t="shared" si="102"/>
        <v>2018</v>
      </c>
      <c r="S2223" s="22">
        <f t="shared" si="103"/>
        <v>1</v>
      </c>
      <c r="T2223" s="22">
        <f t="shared" si="104"/>
        <v>1</v>
      </c>
    </row>
    <row r="2224" spans="1:20">
      <c r="A2224" t="s">
        <v>1269</v>
      </c>
      <c r="B2224">
        <v>9012850153</v>
      </c>
      <c r="C2224">
        <v>1618104104</v>
      </c>
      <c r="D2224">
        <v>70010000058</v>
      </c>
      <c r="E2224" t="s">
        <v>29</v>
      </c>
      <c r="F2224" t="s">
        <v>42</v>
      </c>
      <c r="H2224" s="7">
        <v>1872</v>
      </c>
      <c r="I2224" s="20">
        <v>43434</v>
      </c>
      <c r="J2224" s="20">
        <v>43438</v>
      </c>
      <c r="K2224" s="20"/>
      <c r="L2224" s="20"/>
      <c r="M2224" s="20">
        <v>43489</v>
      </c>
      <c r="N2224" s="20">
        <v>43498</v>
      </c>
      <c r="O2224" s="21">
        <v>-9</v>
      </c>
      <c r="P2224" s="21">
        <v>-9</v>
      </c>
      <c r="Q2224" s="7">
        <v>-16848</v>
      </c>
      <c r="R2224" s="22">
        <f t="shared" si="102"/>
        <v>2018</v>
      </c>
      <c r="S2224" s="22">
        <f t="shared" si="103"/>
        <v>1</v>
      </c>
      <c r="T2224" s="22">
        <f t="shared" si="104"/>
        <v>1</v>
      </c>
    </row>
    <row r="2225" spans="1:20">
      <c r="A2225" t="s">
        <v>300</v>
      </c>
      <c r="B2225">
        <v>11667890153</v>
      </c>
      <c r="C2225">
        <v>8261111891</v>
      </c>
      <c r="D2225">
        <v>70010000020</v>
      </c>
      <c r="E2225" t="s">
        <v>29</v>
      </c>
      <c r="F2225" t="s">
        <v>32</v>
      </c>
      <c r="H2225" s="7">
        <v>191.4</v>
      </c>
      <c r="I2225" s="20">
        <v>43451</v>
      </c>
      <c r="J2225" s="20">
        <v>43451</v>
      </c>
      <c r="K2225" s="20"/>
      <c r="L2225" s="20"/>
      <c r="M2225" s="20">
        <v>43489</v>
      </c>
      <c r="N2225" s="20">
        <v>43511</v>
      </c>
      <c r="O2225" s="21">
        <v>-22</v>
      </c>
      <c r="P2225" s="21">
        <v>-22</v>
      </c>
      <c r="Q2225" s="7">
        <v>-4210.8</v>
      </c>
      <c r="R2225" s="22">
        <f t="shared" si="102"/>
        <v>2018</v>
      </c>
      <c r="S2225" s="22">
        <f t="shared" si="103"/>
        <v>1</v>
      </c>
      <c r="T2225" s="22">
        <f t="shared" si="104"/>
        <v>1</v>
      </c>
    </row>
    <row r="2226" spans="1:20">
      <c r="A2226" t="s">
        <v>365</v>
      </c>
      <c r="B2226">
        <v>1232670552</v>
      </c>
      <c r="C2226">
        <v>143</v>
      </c>
      <c r="D2226">
        <v>70010000050</v>
      </c>
      <c r="E2226" t="s">
        <v>29</v>
      </c>
      <c r="F2226" t="s">
        <v>32</v>
      </c>
      <c r="H2226" s="7">
        <v>1007.72</v>
      </c>
      <c r="I2226" s="20">
        <v>43434</v>
      </c>
      <c r="J2226" s="20">
        <v>43440</v>
      </c>
      <c r="K2226" s="20"/>
      <c r="L2226" s="20"/>
      <c r="M2226" s="20">
        <v>43489</v>
      </c>
      <c r="N2226" s="20">
        <v>43500</v>
      </c>
      <c r="O2226" s="21">
        <v>-11</v>
      </c>
      <c r="P2226" s="21">
        <v>-11</v>
      </c>
      <c r="Q2226" s="7">
        <v>-11084.92</v>
      </c>
      <c r="R2226" s="22">
        <f t="shared" si="102"/>
        <v>2018</v>
      </c>
      <c r="S2226" s="22">
        <f t="shared" si="103"/>
        <v>1</v>
      </c>
      <c r="T2226" s="22">
        <f t="shared" si="104"/>
        <v>1</v>
      </c>
    </row>
    <row r="2227" spans="1:20">
      <c r="A2227" t="s">
        <v>509</v>
      </c>
      <c r="B2227">
        <v>2141870341</v>
      </c>
      <c r="C2227" t="s">
        <v>1283</v>
      </c>
      <c r="D2227">
        <v>70010000065</v>
      </c>
      <c r="E2227" t="s">
        <v>29</v>
      </c>
      <c r="F2227" t="s">
        <v>32</v>
      </c>
      <c r="H2227" s="7">
        <v>1899.46</v>
      </c>
      <c r="I2227" s="20">
        <v>43437</v>
      </c>
      <c r="J2227" s="20">
        <v>43441</v>
      </c>
      <c r="K2227" s="20"/>
      <c r="L2227" s="20"/>
      <c r="M2227" s="20">
        <v>43489</v>
      </c>
      <c r="N2227" s="20">
        <v>43501</v>
      </c>
      <c r="O2227" s="21">
        <v>-12</v>
      </c>
      <c r="P2227" s="21">
        <v>-12</v>
      </c>
      <c r="Q2227" s="7">
        <v>-22793.52</v>
      </c>
      <c r="R2227" s="22">
        <f t="shared" si="102"/>
        <v>2018</v>
      </c>
      <c r="S2227" s="22">
        <f t="shared" si="103"/>
        <v>1</v>
      </c>
      <c r="T2227" s="22">
        <f t="shared" si="104"/>
        <v>1</v>
      </c>
    </row>
    <row r="2228" spans="1:20">
      <c r="A2228" t="s">
        <v>877</v>
      </c>
      <c r="B2228">
        <v>2368591208</v>
      </c>
      <c r="C2228">
        <v>8100101094</v>
      </c>
      <c r="D2228">
        <v>70010000036</v>
      </c>
      <c r="E2228" t="s">
        <v>29</v>
      </c>
      <c r="F2228" t="s">
        <v>32</v>
      </c>
      <c r="H2228" s="7">
        <v>3336.75</v>
      </c>
      <c r="I2228" s="20">
        <v>43441</v>
      </c>
      <c r="J2228" s="20">
        <v>43444</v>
      </c>
      <c r="K2228" s="20"/>
      <c r="L2228" s="20"/>
      <c r="M2228" s="20">
        <v>43489</v>
      </c>
      <c r="N2228" s="20">
        <v>43504</v>
      </c>
      <c r="O2228" s="21">
        <v>-15</v>
      </c>
      <c r="P2228" s="21">
        <v>-15</v>
      </c>
      <c r="Q2228" s="7">
        <v>-50051.25</v>
      </c>
      <c r="R2228" s="22">
        <f t="shared" si="102"/>
        <v>2018</v>
      </c>
      <c r="S2228" s="22">
        <f t="shared" si="103"/>
        <v>1</v>
      </c>
      <c r="T2228" s="22">
        <f t="shared" si="104"/>
        <v>1</v>
      </c>
    </row>
    <row r="2229" spans="1:20">
      <c r="A2229" t="s">
        <v>1269</v>
      </c>
      <c r="B2229">
        <v>9012850153</v>
      </c>
      <c r="C2229">
        <v>1618104044</v>
      </c>
      <c r="D2229">
        <v>70010000050</v>
      </c>
      <c r="E2229" t="s">
        <v>29</v>
      </c>
      <c r="F2229" t="s">
        <v>42</v>
      </c>
      <c r="H2229" s="7">
        <v>183</v>
      </c>
      <c r="I2229" s="20">
        <v>43434</v>
      </c>
      <c r="J2229" s="20">
        <v>43438</v>
      </c>
      <c r="K2229" s="20"/>
      <c r="L2229" s="20"/>
      <c r="M2229" s="20">
        <v>43489</v>
      </c>
      <c r="N2229" s="20">
        <v>43498</v>
      </c>
      <c r="O2229" s="21">
        <v>-9</v>
      </c>
      <c r="P2229" s="21">
        <v>-9</v>
      </c>
      <c r="Q2229" s="7">
        <v>-1647</v>
      </c>
      <c r="R2229" s="22">
        <f t="shared" si="102"/>
        <v>2018</v>
      </c>
      <c r="S2229" s="22">
        <f t="shared" si="103"/>
        <v>1</v>
      </c>
      <c r="T2229" s="22">
        <f t="shared" si="104"/>
        <v>1</v>
      </c>
    </row>
    <row r="2230" spans="1:20">
      <c r="A2230" t="s">
        <v>877</v>
      </c>
      <c r="B2230">
        <v>2368591208</v>
      </c>
      <c r="C2230">
        <v>8100100850</v>
      </c>
      <c r="D2230">
        <v>70010000036</v>
      </c>
      <c r="E2230" t="s">
        <v>29</v>
      </c>
      <c r="F2230" t="s">
        <v>32</v>
      </c>
      <c r="H2230" s="7">
        <v>11445.71</v>
      </c>
      <c r="I2230" s="20">
        <v>43439</v>
      </c>
      <c r="J2230" s="20">
        <v>43441</v>
      </c>
      <c r="K2230" s="20"/>
      <c r="L2230" s="20"/>
      <c r="M2230" s="20">
        <v>43489</v>
      </c>
      <c r="N2230" s="20">
        <v>43501</v>
      </c>
      <c r="O2230" s="21">
        <v>-12</v>
      </c>
      <c r="P2230" s="21">
        <v>-12</v>
      </c>
      <c r="Q2230" s="7">
        <v>-137348.51999999999</v>
      </c>
      <c r="R2230" s="22">
        <f t="shared" si="102"/>
        <v>2018</v>
      </c>
      <c r="S2230" s="22">
        <f t="shared" si="103"/>
        <v>1</v>
      </c>
      <c r="T2230" s="22">
        <f t="shared" si="104"/>
        <v>1</v>
      </c>
    </row>
    <row r="2231" spans="1:20">
      <c r="A2231" t="s">
        <v>300</v>
      </c>
      <c r="B2231">
        <v>11667890153</v>
      </c>
      <c r="C2231">
        <v>8261112921</v>
      </c>
      <c r="D2231">
        <v>70010000020</v>
      </c>
      <c r="E2231" t="s">
        <v>29</v>
      </c>
      <c r="F2231" t="s">
        <v>32</v>
      </c>
      <c r="H2231" s="7">
        <v>253.44</v>
      </c>
      <c r="I2231" s="20">
        <v>43458</v>
      </c>
      <c r="J2231" s="20">
        <v>43458</v>
      </c>
      <c r="K2231" s="20"/>
      <c r="L2231" s="20"/>
      <c r="M2231" s="20">
        <v>43489</v>
      </c>
      <c r="N2231" s="20">
        <v>43518</v>
      </c>
      <c r="O2231" s="21">
        <v>-29</v>
      </c>
      <c r="P2231" s="21">
        <v>-29</v>
      </c>
      <c r="Q2231" s="7">
        <v>-7349.76</v>
      </c>
      <c r="R2231" s="22">
        <f t="shared" si="102"/>
        <v>2018</v>
      </c>
      <c r="S2231" s="22">
        <f t="shared" si="103"/>
        <v>1</v>
      </c>
      <c r="T2231" s="22">
        <f t="shared" si="104"/>
        <v>1</v>
      </c>
    </row>
    <row r="2232" spans="1:20">
      <c r="A2232" t="s">
        <v>1263</v>
      </c>
      <c r="B2232">
        <v>11187430159</v>
      </c>
      <c r="C2232">
        <v>180026109</v>
      </c>
      <c r="D2232">
        <v>70010000008</v>
      </c>
      <c r="E2232" t="s">
        <v>29</v>
      </c>
      <c r="F2232" t="s">
        <v>32</v>
      </c>
      <c r="H2232" s="7">
        <v>183333.37</v>
      </c>
      <c r="I2232" s="20">
        <v>43423</v>
      </c>
      <c r="J2232" s="20">
        <v>43424</v>
      </c>
      <c r="K2232" s="20"/>
      <c r="L2232" s="20"/>
      <c r="M2232" s="20">
        <v>43489</v>
      </c>
      <c r="N2232" s="20">
        <v>43484</v>
      </c>
      <c r="O2232" s="21">
        <v>5</v>
      </c>
      <c r="P2232" s="21">
        <v>5</v>
      </c>
      <c r="Q2232" s="7">
        <v>916666.85</v>
      </c>
      <c r="R2232" s="22">
        <f t="shared" si="102"/>
        <v>2018</v>
      </c>
      <c r="S2232" s="22">
        <f t="shared" si="103"/>
        <v>1</v>
      </c>
      <c r="T2232" s="22">
        <f t="shared" si="104"/>
        <v>1</v>
      </c>
    </row>
    <row r="2233" spans="1:20">
      <c r="A2233" t="s">
        <v>1284</v>
      </c>
      <c r="B2233">
        <v>1282550555</v>
      </c>
      <c r="C2233" t="s">
        <v>1285</v>
      </c>
      <c r="D2233">
        <v>70010000050</v>
      </c>
      <c r="E2233" t="s">
        <v>29</v>
      </c>
      <c r="F2233" t="s">
        <v>32</v>
      </c>
      <c r="H2233" s="7">
        <v>393.45</v>
      </c>
      <c r="I2233" s="20">
        <v>43420</v>
      </c>
      <c r="J2233" s="20">
        <v>43427</v>
      </c>
      <c r="K2233" s="20"/>
      <c r="L2233" s="20"/>
      <c r="M2233" s="20">
        <v>43489</v>
      </c>
      <c r="N2233" s="20">
        <v>43487</v>
      </c>
      <c r="O2233" s="21">
        <v>2</v>
      </c>
      <c r="P2233" s="21">
        <v>2</v>
      </c>
      <c r="Q2233" s="7">
        <v>786.9</v>
      </c>
      <c r="R2233" s="22">
        <f t="shared" si="102"/>
        <v>2018</v>
      </c>
      <c r="S2233" s="22">
        <f t="shared" si="103"/>
        <v>1</v>
      </c>
      <c r="T2233" s="22">
        <f t="shared" si="104"/>
        <v>1</v>
      </c>
    </row>
    <row r="2234" spans="1:20">
      <c r="A2234" t="s">
        <v>698</v>
      </c>
      <c r="B2234">
        <v>12268050155</v>
      </c>
      <c r="C2234">
        <v>1011089263</v>
      </c>
      <c r="D2234">
        <v>70010000036</v>
      </c>
      <c r="E2234" t="s">
        <v>29</v>
      </c>
      <c r="F2234" t="s">
        <v>32</v>
      </c>
      <c r="H2234" s="7">
        <v>1073.5999999999999</v>
      </c>
      <c r="I2234" s="20">
        <v>43427</v>
      </c>
      <c r="J2234" s="20">
        <v>43428</v>
      </c>
      <c r="K2234" s="20"/>
      <c r="L2234" s="20"/>
      <c r="M2234" s="20">
        <v>43489</v>
      </c>
      <c r="N2234" s="20">
        <v>43488</v>
      </c>
      <c r="O2234" s="21">
        <v>1</v>
      </c>
      <c r="P2234" s="21">
        <v>1</v>
      </c>
      <c r="Q2234" s="7">
        <v>1073.5999999999999</v>
      </c>
      <c r="R2234" s="22">
        <f t="shared" si="102"/>
        <v>2018</v>
      </c>
      <c r="S2234" s="22">
        <f t="shared" si="103"/>
        <v>1</v>
      </c>
      <c r="T2234" s="22">
        <f t="shared" si="104"/>
        <v>1</v>
      </c>
    </row>
    <row r="2235" spans="1:20">
      <c r="A2235" t="s">
        <v>1264</v>
      </c>
      <c r="B2235">
        <v>12155230159</v>
      </c>
      <c r="C2235" t="s">
        <v>1286</v>
      </c>
      <c r="D2235">
        <v>70010000058</v>
      </c>
      <c r="E2235" t="s">
        <v>29</v>
      </c>
      <c r="F2235" t="s">
        <v>42</v>
      </c>
      <c r="H2235" s="7">
        <v>384.8</v>
      </c>
      <c r="I2235" s="20">
        <v>43444</v>
      </c>
      <c r="J2235" s="20">
        <v>43445</v>
      </c>
      <c r="K2235" s="20"/>
      <c r="L2235" s="20"/>
      <c r="M2235" s="20">
        <v>43489</v>
      </c>
      <c r="N2235" s="20">
        <v>43505</v>
      </c>
      <c r="O2235" s="21">
        <v>-16</v>
      </c>
      <c r="P2235" s="21">
        <v>-16</v>
      </c>
      <c r="Q2235" s="7">
        <v>-6156.8</v>
      </c>
      <c r="R2235" s="22">
        <f t="shared" si="102"/>
        <v>2018</v>
      </c>
      <c r="S2235" s="22">
        <f t="shared" si="103"/>
        <v>1</v>
      </c>
      <c r="T2235" s="22">
        <f t="shared" si="104"/>
        <v>1</v>
      </c>
    </row>
    <row r="2236" spans="1:20">
      <c r="A2236" t="s">
        <v>1287</v>
      </c>
      <c r="B2236">
        <v>1554220192</v>
      </c>
      <c r="C2236">
        <v>6590</v>
      </c>
      <c r="D2236">
        <v>70010000006</v>
      </c>
      <c r="E2236" t="s">
        <v>29</v>
      </c>
      <c r="F2236" t="s">
        <v>32</v>
      </c>
      <c r="H2236" s="7">
        <v>5969.04</v>
      </c>
      <c r="I2236" s="20">
        <v>43434</v>
      </c>
      <c r="J2236" s="20">
        <v>43437</v>
      </c>
      <c r="K2236" s="20"/>
      <c r="L2236" s="20"/>
      <c r="M2236" s="20">
        <v>43489</v>
      </c>
      <c r="N2236" s="20">
        <v>43497</v>
      </c>
      <c r="O2236" s="21">
        <v>-8</v>
      </c>
      <c r="P2236" s="21">
        <v>-8</v>
      </c>
      <c r="Q2236" s="7">
        <v>-47752.32</v>
      </c>
      <c r="R2236" s="22">
        <f t="shared" si="102"/>
        <v>2018</v>
      </c>
      <c r="S2236" s="22">
        <f t="shared" si="103"/>
        <v>1</v>
      </c>
      <c r="T2236" s="22">
        <f t="shared" si="104"/>
        <v>1</v>
      </c>
    </row>
    <row r="2237" spans="1:20">
      <c r="A2237" t="s">
        <v>1264</v>
      </c>
      <c r="B2237">
        <v>12155230159</v>
      </c>
      <c r="C2237" t="s">
        <v>1288</v>
      </c>
      <c r="D2237">
        <v>70010000058</v>
      </c>
      <c r="E2237" t="s">
        <v>29</v>
      </c>
      <c r="F2237" t="s">
        <v>42</v>
      </c>
      <c r="H2237" s="7">
        <v>260</v>
      </c>
      <c r="I2237" s="20">
        <v>43444</v>
      </c>
      <c r="J2237" s="20">
        <v>43445</v>
      </c>
      <c r="K2237" s="20"/>
      <c r="L2237" s="20"/>
      <c r="M2237" s="20">
        <v>43489</v>
      </c>
      <c r="N2237" s="20">
        <v>43505</v>
      </c>
      <c r="O2237" s="21">
        <v>-16</v>
      </c>
      <c r="P2237" s="21">
        <v>-16</v>
      </c>
      <c r="Q2237" s="7">
        <v>-4160</v>
      </c>
      <c r="R2237" s="22">
        <f t="shared" si="102"/>
        <v>2018</v>
      </c>
      <c r="S2237" s="22">
        <f t="shared" si="103"/>
        <v>1</v>
      </c>
      <c r="T2237" s="22">
        <f t="shared" si="104"/>
        <v>1</v>
      </c>
    </row>
    <row r="2238" spans="1:20">
      <c r="A2238" t="s">
        <v>95</v>
      </c>
      <c r="B2238">
        <v>1316780426</v>
      </c>
      <c r="C2238" t="s">
        <v>1289</v>
      </c>
      <c r="D2238">
        <v>70010000050</v>
      </c>
      <c r="E2238" t="s">
        <v>29</v>
      </c>
      <c r="F2238" t="s">
        <v>32</v>
      </c>
      <c r="H2238" s="7">
        <v>4058.21</v>
      </c>
      <c r="I2238" s="20">
        <v>43427</v>
      </c>
      <c r="J2238" s="20">
        <v>43445</v>
      </c>
      <c r="K2238" s="20"/>
      <c r="L2238" s="20"/>
      <c r="M2238" s="20">
        <v>43489</v>
      </c>
      <c r="N2238" s="20">
        <v>43505</v>
      </c>
      <c r="O2238" s="21">
        <v>-16</v>
      </c>
      <c r="P2238" s="21">
        <v>-16</v>
      </c>
      <c r="Q2238" s="7">
        <v>-64931.360000000001</v>
      </c>
      <c r="R2238" s="22">
        <f t="shared" si="102"/>
        <v>2018</v>
      </c>
      <c r="S2238" s="22">
        <f t="shared" si="103"/>
        <v>1</v>
      </c>
      <c r="T2238" s="22">
        <f t="shared" si="104"/>
        <v>1</v>
      </c>
    </row>
    <row r="2239" spans="1:20">
      <c r="A2239" t="s">
        <v>1290</v>
      </c>
      <c r="B2239">
        <v>4067660755</v>
      </c>
      <c r="C2239">
        <v>45</v>
      </c>
      <c r="D2239">
        <v>1011000300</v>
      </c>
      <c r="E2239" t="s">
        <v>29</v>
      </c>
      <c r="F2239" t="s">
        <v>59</v>
      </c>
      <c r="H2239" s="7">
        <v>53842.21</v>
      </c>
      <c r="I2239" s="20">
        <v>43437</v>
      </c>
      <c r="J2239" s="20">
        <v>43437</v>
      </c>
      <c r="K2239" s="20"/>
      <c r="L2239" s="20"/>
      <c r="M2239" s="20">
        <v>43489</v>
      </c>
      <c r="N2239" s="20">
        <v>43497</v>
      </c>
      <c r="O2239" s="21">
        <v>-8</v>
      </c>
      <c r="P2239" s="21">
        <v>-8</v>
      </c>
      <c r="Q2239" s="7">
        <v>-430737.68</v>
      </c>
      <c r="R2239" s="22">
        <f t="shared" si="102"/>
        <v>2018</v>
      </c>
      <c r="S2239" s="22">
        <f t="shared" si="103"/>
        <v>1</v>
      </c>
      <c r="T2239" s="22">
        <f t="shared" si="104"/>
        <v>1</v>
      </c>
    </row>
    <row r="2240" spans="1:20">
      <c r="A2240" t="s">
        <v>1266</v>
      </c>
      <c r="B2240">
        <v>2645920592</v>
      </c>
      <c r="C2240">
        <v>2018042350</v>
      </c>
      <c r="D2240">
        <v>70010000008</v>
      </c>
      <c r="E2240" t="s">
        <v>29</v>
      </c>
      <c r="F2240" t="s">
        <v>32</v>
      </c>
      <c r="H2240" s="7">
        <v>83698.990000000005</v>
      </c>
      <c r="I2240" s="20">
        <v>43446</v>
      </c>
      <c r="J2240" s="20">
        <v>43447</v>
      </c>
      <c r="K2240" s="20"/>
      <c r="L2240" s="20"/>
      <c r="M2240" s="20">
        <v>43489</v>
      </c>
      <c r="N2240" s="20">
        <v>43507</v>
      </c>
      <c r="O2240" s="21">
        <v>-18</v>
      </c>
      <c r="P2240" s="21">
        <v>-18</v>
      </c>
      <c r="Q2240" s="7">
        <v>-1506581.82</v>
      </c>
      <c r="R2240" s="22">
        <f t="shared" si="102"/>
        <v>2018</v>
      </c>
      <c r="S2240" s="22">
        <f t="shared" si="103"/>
        <v>1</v>
      </c>
      <c r="T2240" s="22">
        <f t="shared" si="104"/>
        <v>1</v>
      </c>
    </row>
    <row r="2241" spans="1:20">
      <c r="A2241" t="s">
        <v>1266</v>
      </c>
      <c r="B2241">
        <v>2645920592</v>
      </c>
      <c r="C2241">
        <v>2018041486</v>
      </c>
      <c r="D2241">
        <v>70010000008</v>
      </c>
      <c r="E2241" t="s">
        <v>29</v>
      </c>
      <c r="F2241" t="s">
        <v>1267</v>
      </c>
      <c r="H2241" s="7">
        <v>-7837.5</v>
      </c>
      <c r="I2241" s="20">
        <v>43440</v>
      </c>
      <c r="J2241" s="20">
        <v>43441</v>
      </c>
      <c r="K2241" s="20"/>
      <c r="L2241" s="20"/>
      <c r="M2241" s="20">
        <v>43489</v>
      </c>
      <c r="N2241" s="20">
        <v>43501</v>
      </c>
      <c r="O2241" s="21">
        <v>-12</v>
      </c>
      <c r="P2241" s="21">
        <v>-12</v>
      </c>
      <c r="Q2241" s="7">
        <v>0</v>
      </c>
      <c r="R2241" s="22">
        <f t="shared" si="102"/>
        <v>2018</v>
      </c>
      <c r="S2241" s="22">
        <f t="shared" si="103"/>
        <v>1</v>
      </c>
      <c r="T2241" s="22">
        <f t="shared" si="104"/>
        <v>1</v>
      </c>
    </row>
    <row r="2242" spans="1:20">
      <c r="A2242" t="s">
        <v>469</v>
      </c>
      <c r="B2242">
        <v>3518350750</v>
      </c>
      <c r="C2242">
        <v>2112</v>
      </c>
      <c r="D2242">
        <v>70010000036</v>
      </c>
      <c r="E2242" t="s">
        <v>29</v>
      </c>
      <c r="F2242" t="s">
        <v>32</v>
      </c>
      <c r="H2242" s="7">
        <v>3916.2</v>
      </c>
      <c r="I2242" s="20">
        <v>43434</v>
      </c>
      <c r="J2242" s="20">
        <v>43446</v>
      </c>
      <c r="K2242" s="20"/>
      <c r="L2242" s="20"/>
      <c r="M2242" s="20">
        <v>43489</v>
      </c>
      <c r="N2242" s="20">
        <v>43506</v>
      </c>
      <c r="O2242" s="21">
        <v>-17</v>
      </c>
      <c r="P2242" s="21">
        <v>-17</v>
      </c>
      <c r="Q2242" s="7">
        <v>-66575.399999999994</v>
      </c>
      <c r="R2242" s="22">
        <f t="shared" si="102"/>
        <v>2018</v>
      </c>
      <c r="S2242" s="22">
        <f t="shared" si="103"/>
        <v>1</v>
      </c>
      <c r="T2242" s="22">
        <f t="shared" si="104"/>
        <v>1</v>
      </c>
    </row>
    <row r="2243" spans="1:20">
      <c r="A2243" t="s">
        <v>1264</v>
      </c>
      <c r="B2243">
        <v>12155230159</v>
      </c>
      <c r="C2243" t="s">
        <v>1291</v>
      </c>
      <c r="D2243">
        <v>70010000058</v>
      </c>
      <c r="E2243" t="s">
        <v>29</v>
      </c>
      <c r="F2243" t="s">
        <v>42</v>
      </c>
      <c r="H2243" s="7">
        <v>780</v>
      </c>
      <c r="I2243" s="20">
        <v>43434</v>
      </c>
      <c r="J2243" s="20">
        <v>43437</v>
      </c>
      <c r="K2243" s="20"/>
      <c r="L2243" s="20"/>
      <c r="M2243" s="20">
        <v>43489</v>
      </c>
      <c r="N2243" s="20">
        <v>43497</v>
      </c>
      <c r="O2243" s="21">
        <v>-8</v>
      </c>
      <c r="P2243" s="21">
        <v>-8</v>
      </c>
      <c r="Q2243" s="7">
        <v>-6240</v>
      </c>
      <c r="R2243" s="22">
        <f t="shared" si="102"/>
        <v>2018</v>
      </c>
      <c r="S2243" s="22">
        <f t="shared" si="103"/>
        <v>1</v>
      </c>
      <c r="T2243" s="22">
        <f t="shared" si="104"/>
        <v>1</v>
      </c>
    </row>
    <row r="2244" spans="1:20">
      <c r="A2244" t="s">
        <v>300</v>
      </c>
      <c r="B2244">
        <v>11667890153</v>
      </c>
      <c r="C2244">
        <v>8261111892</v>
      </c>
      <c r="D2244">
        <v>70010000020</v>
      </c>
      <c r="E2244" t="s">
        <v>29</v>
      </c>
      <c r="F2244" t="s">
        <v>32</v>
      </c>
      <c r="H2244" s="7">
        <v>0.52</v>
      </c>
      <c r="I2244" s="20">
        <v>43451</v>
      </c>
      <c r="J2244" s="20">
        <v>43451</v>
      </c>
      <c r="K2244" s="20"/>
      <c r="L2244" s="20"/>
      <c r="M2244" s="20">
        <v>43489</v>
      </c>
      <c r="N2244" s="20">
        <v>43511</v>
      </c>
      <c r="O2244" s="21">
        <v>-22</v>
      </c>
      <c r="P2244" s="21">
        <v>-22</v>
      </c>
      <c r="Q2244" s="7">
        <v>-11.440000000000001</v>
      </c>
      <c r="R2244" s="22">
        <f t="shared" si="102"/>
        <v>2018</v>
      </c>
      <c r="S2244" s="22">
        <f t="shared" si="103"/>
        <v>1</v>
      </c>
      <c r="T2244" s="22">
        <f t="shared" si="104"/>
        <v>1</v>
      </c>
    </row>
    <row r="2245" spans="1:20">
      <c r="A2245" t="s">
        <v>95</v>
      </c>
      <c r="B2245">
        <v>1316780426</v>
      </c>
      <c r="C2245" t="s">
        <v>1292</v>
      </c>
      <c r="D2245">
        <v>70010000050</v>
      </c>
      <c r="E2245" t="s">
        <v>29</v>
      </c>
      <c r="F2245" t="s">
        <v>32</v>
      </c>
      <c r="H2245" s="7">
        <v>380.64</v>
      </c>
      <c r="I2245" s="20">
        <v>43439</v>
      </c>
      <c r="J2245" s="20">
        <v>43452</v>
      </c>
      <c r="K2245" s="20"/>
      <c r="L2245" s="20"/>
      <c r="M2245" s="20">
        <v>43489</v>
      </c>
      <c r="N2245" s="20">
        <v>43512</v>
      </c>
      <c r="O2245" s="21">
        <v>-23</v>
      </c>
      <c r="P2245" s="21">
        <v>-23</v>
      </c>
      <c r="Q2245" s="7">
        <v>-8754.7199999999993</v>
      </c>
      <c r="R2245" s="22">
        <f t="shared" si="102"/>
        <v>2018</v>
      </c>
      <c r="S2245" s="22">
        <f t="shared" si="103"/>
        <v>1</v>
      </c>
      <c r="T2245" s="22">
        <f t="shared" si="104"/>
        <v>1</v>
      </c>
    </row>
    <row r="2246" spans="1:20">
      <c r="A2246" t="s">
        <v>334</v>
      </c>
      <c r="B2246">
        <v>889160156</v>
      </c>
      <c r="C2246">
        <v>2018041805</v>
      </c>
      <c r="D2246">
        <v>70010000036</v>
      </c>
      <c r="E2246" t="s">
        <v>29</v>
      </c>
      <c r="F2246" t="s">
        <v>32</v>
      </c>
      <c r="H2246" s="7">
        <v>1361.47</v>
      </c>
      <c r="I2246" s="20">
        <v>43451</v>
      </c>
      <c r="J2246" s="20">
        <v>43452</v>
      </c>
      <c r="K2246" s="20"/>
      <c r="L2246" s="20"/>
      <c r="M2246" s="20">
        <v>43489</v>
      </c>
      <c r="N2246" s="20">
        <v>43512</v>
      </c>
      <c r="O2246" s="21">
        <v>-23</v>
      </c>
      <c r="P2246" s="21">
        <v>-23</v>
      </c>
      <c r="Q2246" s="7">
        <v>-31313.81</v>
      </c>
      <c r="R2246" s="22">
        <f t="shared" si="102"/>
        <v>2018</v>
      </c>
      <c r="S2246" s="22">
        <f t="shared" si="103"/>
        <v>1</v>
      </c>
      <c r="T2246" s="22">
        <f t="shared" si="104"/>
        <v>1</v>
      </c>
    </row>
    <row r="2247" spans="1:20">
      <c r="A2247" t="s">
        <v>878</v>
      </c>
      <c r="B2247">
        <v>13342400150</v>
      </c>
      <c r="C2247">
        <v>1856787</v>
      </c>
      <c r="D2247">
        <v>70010000006</v>
      </c>
      <c r="E2247" t="s">
        <v>29</v>
      </c>
      <c r="F2247" t="s">
        <v>32</v>
      </c>
      <c r="H2247" s="7">
        <v>242</v>
      </c>
      <c r="I2247" s="20">
        <v>43454</v>
      </c>
      <c r="J2247" s="20">
        <v>43468</v>
      </c>
      <c r="K2247" s="20"/>
      <c r="L2247" s="20"/>
      <c r="M2247" s="20">
        <v>43489</v>
      </c>
      <c r="N2247" s="20">
        <v>43528</v>
      </c>
      <c r="O2247" s="21">
        <v>-39</v>
      </c>
      <c r="P2247" s="21">
        <v>-39</v>
      </c>
      <c r="Q2247" s="7">
        <v>-9438</v>
      </c>
      <c r="R2247" s="22">
        <f t="shared" si="102"/>
        <v>2018</v>
      </c>
      <c r="S2247" s="22">
        <f t="shared" si="103"/>
        <v>1</v>
      </c>
      <c r="T2247" s="22">
        <f t="shared" si="104"/>
        <v>1</v>
      </c>
    </row>
    <row r="2248" spans="1:20">
      <c r="A2248" t="s">
        <v>1269</v>
      </c>
      <c r="B2248">
        <v>9012850153</v>
      </c>
      <c r="C2248">
        <v>1618112141</v>
      </c>
      <c r="D2248">
        <v>70010000058</v>
      </c>
      <c r="E2248" t="s">
        <v>29</v>
      </c>
      <c r="F2248" t="s">
        <v>42</v>
      </c>
      <c r="H2248" s="7">
        <v>3358.16</v>
      </c>
      <c r="I2248" s="20">
        <v>43455</v>
      </c>
      <c r="J2248" s="20">
        <v>43461</v>
      </c>
      <c r="K2248" s="20"/>
      <c r="L2248" s="20"/>
      <c r="M2248" s="20">
        <v>43489</v>
      </c>
      <c r="N2248" s="20">
        <v>43521</v>
      </c>
      <c r="O2248" s="21">
        <v>-32</v>
      </c>
      <c r="P2248" s="21">
        <v>-32</v>
      </c>
      <c r="Q2248" s="7">
        <v>-107461.12</v>
      </c>
      <c r="R2248" s="22">
        <f t="shared" ref="R2248:R2311" si="105">YEAR(I2248)</f>
        <v>2018</v>
      </c>
      <c r="S2248" s="22">
        <f t="shared" ref="S2248:S2311" si="106">MONTH(M2248)</f>
        <v>1</v>
      </c>
      <c r="T2248" s="22">
        <f t="shared" ref="T2248:T2311" si="107">CEILING(MONTH(M2248)/3,1)</f>
        <v>1</v>
      </c>
    </row>
    <row r="2249" spans="1:20">
      <c r="A2249" t="s">
        <v>124</v>
      </c>
      <c r="B2249">
        <v>2506040753</v>
      </c>
      <c r="C2249" t="s">
        <v>1293</v>
      </c>
      <c r="D2249">
        <v>70010000050</v>
      </c>
      <c r="E2249" t="s">
        <v>29</v>
      </c>
      <c r="F2249" t="s">
        <v>42</v>
      </c>
      <c r="H2249" s="7">
        <v>542.66</v>
      </c>
      <c r="I2249" s="20">
        <v>43465</v>
      </c>
      <c r="J2249" s="20">
        <v>43474</v>
      </c>
      <c r="K2249" s="20"/>
      <c r="L2249" s="20"/>
      <c r="M2249" s="20">
        <v>43489</v>
      </c>
      <c r="N2249" s="20">
        <v>43534</v>
      </c>
      <c r="O2249" s="21">
        <v>-45</v>
      </c>
      <c r="P2249" s="21">
        <v>-45</v>
      </c>
      <c r="Q2249" s="7">
        <v>-24419.699999999997</v>
      </c>
      <c r="R2249" s="22">
        <f t="shared" si="105"/>
        <v>2018</v>
      </c>
      <c r="S2249" s="22">
        <f t="shared" si="106"/>
        <v>1</v>
      </c>
      <c r="T2249" s="22">
        <f t="shared" si="107"/>
        <v>1</v>
      </c>
    </row>
    <row r="2250" spans="1:20">
      <c r="A2250" t="s">
        <v>698</v>
      </c>
      <c r="B2250">
        <v>12268050155</v>
      </c>
      <c r="C2250">
        <v>1011090921</v>
      </c>
      <c r="D2250">
        <v>70010000036</v>
      </c>
      <c r="E2250" t="s">
        <v>29</v>
      </c>
      <c r="F2250" t="s">
        <v>32</v>
      </c>
      <c r="H2250" s="7">
        <v>770.17</v>
      </c>
      <c r="I2250" s="20">
        <v>43434</v>
      </c>
      <c r="J2250" s="20">
        <v>43461</v>
      </c>
      <c r="K2250" s="20"/>
      <c r="L2250" s="20"/>
      <c r="M2250" s="20">
        <v>43489</v>
      </c>
      <c r="N2250" s="20">
        <v>43521</v>
      </c>
      <c r="O2250" s="21">
        <v>-32</v>
      </c>
      <c r="P2250" s="21">
        <v>-32</v>
      </c>
      <c r="Q2250" s="7">
        <v>-24645.439999999999</v>
      </c>
      <c r="R2250" s="22">
        <f t="shared" si="105"/>
        <v>2018</v>
      </c>
      <c r="S2250" s="22">
        <f t="shared" si="106"/>
        <v>1</v>
      </c>
      <c r="T2250" s="22">
        <f t="shared" si="107"/>
        <v>1</v>
      </c>
    </row>
    <row r="2251" spans="1:20">
      <c r="A2251" t="s">
        <v>1294</v>
      </c>
      <c r="B2251">
        <v>6843790723</v>
      </c>
      <c r="C2251" t="s">
        <v>1295</v>
      </c>
      <c r="D2251">
        <v>73310500030</v>
      </c>
      <c r="E2251" t="s">
        <v>29</v>
      </c>
      <c r="F2251" t="s">
        <v>35</v>
      </c>
      <c r="H2251" s="7">
        <v>210</v>
      </c>
      <c r="I2251" s="20">
        <v>43481</v>
      </c>
      <c r="J2251" s="20">
        <v>43488</v>
      </c>
      <c r="K2251" s="20"/>
      <c r="L2251" s="20"/>
      <c r="M2251" s="20">
        <v>43489</v>
      </c>
      <c r="N2251" s="20">
        <v>43548</v>
      </c>
      <c r="O2251" s="21">
        <v>-59</v>
      </c>
      <c r="P2251" s="21">
        <v>-59</v>
      </c>
      <c r="Q2251" s="7">
        <v>-12390</v>
      </c>
      <c r="R2251" s="22">
        <f t="shared" si="105"/>
        <v>2019</v>
      </c>
      <c r="S2251" s="22">
        <f t="shared" si="106"/>
        <v>1</v>
      </c>
      <c r="T2251" s="22">
        <f t="shared" si="107"/>
        <v>1</v>
      </c>
    </row>
    <row r="2252" spans="1:20">
      <c r="A2252" t="s">
        <v>1296</v>
      </c>
      <c r="B2252">
        <v>3878140239</v>
      </c>
      <c r="C2252">
        <v>1060006009</v>
      </c>
      <c r="D2252">
        <v>70010000006</v>
      </c>
      <c r="E2252" t="s">
        <v>29</v>
      </c>
      <c r="F2252" t="s">
        <v>32</v>
      </c>
      <c r="H2252" s="7">
        <v>64447.68</v>
      </c>
      <c r="I2252" s="20">
        <v>43425</v>
      </c>
      <c r="J2252" s="20">
        <v>43426</v>
      </c>
      <c r="K2252" s="20"/>
      <c r="L2252" s="20"/>
      <c r="M2252" s="20">
        <v>43489</v>
      </c>
      <c r="N2252" s="20">
        <v>43486</v>
      </c>
      <c r="O2252" s="21">
        <v>3</v>
      </c>
      <c r="P2252" s="21">
        <v>3</v>
      </c>
      <c r="Q2252" s="7">
        <v>193343.04</v>
      </c>
      <c r="R2252" s="22">
        <f t="shared" si="105"/>
        <v>2018</v>
      </c>
      <c r="S2252" s="22">
        <f t="shared" si="106"/>
        <v>1</v>
      </c>
      <c r="T2252" s="22">
        <f t="shared" si="107"/>
        <v>1</v>
      </c>
    </row>
    <row r="2253" spans="1:20">
      <c r="A2253" t="s">
        <v>365</v>
      </c>
      <c r="B2253">
        <v>1232670552</v>
      </c>
      <c r="C2253">
        <v>135</v>
      </c>
      <c r="D2253">
        <v>70010000050</v>
      </c>
      <c r="E2253" t="s">
        <v>29</v>
      </c>
      <c r="F2253" t="s">
        <v>32</v>
      </c>
      <c r="H2253" s="7">
        <v>719.8</v>
      </c>
      <c r="I2253" s="20">
        <v>43425</v>
      </c>
      <c r="J2253" s="20">
        <v>43425</v>
      </c>
      <c r="K2253" s="20"/>
      <c r="L2253" s="20"/>
      <c r="M2253" s="20">
        <v>43489</v>
      </c>
      <c r="N2253" s="20">
        <v>43485</v>
      </c>
      <c r="O2253" s="21">
        <v>4</v>
      </c>
      <c r="P2253" s="21">
        <v>4</v>
      </c>
      <c r="Q2253" s="7">
        <v>2879.2</v>
      </c>
      <c r="R2253" s="22">
        <f t="shared" si="105"/>
        <v>2018</v>
      </c>
      <c r="S2253" s="22">
        <f t="shared" si="106"/>
        <v>1</v>
      </c>
      <c r="T2253" s="22">
        <f t="shared" si="107"/>
        <v>1</v>
      </c>
    </row>
    <row r="2254" spans="1:20">
      <c r="A2254" t="s">
        <v>1296</v>
      </c>
      <c r="B2254">
        <v>3878140239</v>
      </c>
      <c r="C2254">
        <v>1060005969</v>
      </c>
      <c r="D2254">
        <v>70010000006</v>
      </c>
      <c r="E2254" t="s">
        <v>29</v>
      </c>
      <c r="F2254" t="s">
        <v>32</v>
      </c>
      <c r="H2254" s="7">
        <v>11348.37</v>
      </c>
      <c r="I2254" s="20">
        <v>43424</v>
      </c>
      <c r="J2254" s="20">
        <v>43425</v>
      </c>
      <c r="K2254" s="20"/>
      <c r="L2254" s="20"/>
      <c r="M2254" s="20">
        <v>43489</v>
      </c>
      <c r="N2254" s="20">
        <v>43485</v>
      </c>
      <c r="O2254" s="21">
        <v>4</v>
      </c>
      <c r="P2254" s="21">
        <v>4</v>
      </c>
      <c r="Q2254" s="7">
        <v>45393.48</v>
      </c>
      <c r="R2254" s="22">
        <f t="shared" si="105"/>
        <v>2018</v>
      </c>
      <c r="S2254" s="22">
        <f t="shared" si="106"/>
        <v>1</v>
      </c>
      <c r="T2254" s="22">
        <f t="shared" si="107"/>
        <v>1</v>
      </c>
    </row>
    <row r="2255" spans="1:20">
      <c r="A2255" t="s">
        <v>1266</v>
      </c>
      <c r="B2255">
        <v>2645920592</v>
      </c>
      <c r="C2255">
        <v>2018041874</v>
      </c>
      <c r="D2255">
        <v>70010000006</v>
      </c>
      <c r="E2255" t="s">
        <v>29</v>
      </c>
      <c r="F2255" t="s">
        <v>32</v>
      </c>
      <c r="H2255" s="7">
        <v>711.81</v>
      </c>
      <c r="I2255" s="20">
        <v>43444</v>
      </c>
      <c r="J2255" s="20">
        <v>43445</v>
      </c>
      <c r="K2255" s="20"/>
      <c r="L2255" s="20"/>
      <c r="M2255" s="20">
        <v>43489</v>
      </c>
      <c r="N2255" s="20">
        <v>43505</v>
      </c>
      <c r="O2255" s="21">
        <v>-16</v>
      </c>
      <c r="P2255" s="21">
        <v>-16</v>
      </c>
      <c r="Q2255" s="7">
        <v>-11388.96</v>
      </c>
      <c r="R2255" s="22">
        <f t="shared" si="105"/>
        <v>2018</v>
      </c>
      <c r="S2255" s="22">
        <f t="shared" si="106"/>
        <v>1</v>
      </c>
      <c r="T2255" s="22">
        <f t="shared" si="107"/>
        <v>1</v>
      </c>
    </row>
    <row r="2256" spans="1:20">
      <c r="A2256" t="s">
        <v>104</v>
      </c>
      <c r="B2256">
        <v>1262470667</v>
      </c>
      <c r="C2256" t="s">
        <v>1297</v>
      </c>
      <c r="D2256">
        <v>70010000050</v>
      </c>
      <c r="E2256" t="s">
        <v>29</v>
      </c>
      <c r="F2256" t="s">
        <v>32</v>
      </c>
      <c r="H2256" s="7">
        <v>569.64</v>
      </c>
      <c r="I2256" s="20">
        <v>43431</v>
      </c>
      <c r="J2256" s="20">
        <v>43437</v>
      </c>
      <c r="K2256" s="20"/>
      <c r="L2256" s="20"/>
      <c r="M2256" s="20">
        <v>43489</v>
      </c>
      <c r="N2256" s="20">
        <v>43497</v>
      </c>
      <c r="O2256" s="21">
        <v>-8</v>
      </c>
      <c r="P2256" s="21">
        <v>-8</v>
      </c>
      <c r="Q2256" s="7">
        <v>-4557.12</v>
      </c>
      <c r="R2256" s="22">
        <f t="shared" si="105"/>
        <v>2018</v>
      </c>
      <c r="S2256" s="22">
        <f t="shared" si="106"/>
        <v>1</v>
      </c>
      <c r="T2256" s="22">
        <f t="shared" si="107"/>
        <v>1</v>
      </c>
    </row>
    <row r="2257" spans="1:20">
      <c r="A2257" t="s">
        <v>1298</v>
      </c>
      <c r="B2257">
        <v>9802470154</v>
      </c>
      <c r="C2257" t="s">
        <v>1299</v>
      </c>
      <c r="D2257">
        <v>70010000036</v>
      </c>
      <c r="E2257" t="s">
        <v>29</v>
      </c>
      <c r="F2257" t="s">
        <v>32</v>
      </c>
      <c r="H2257" s="7">
        <v>70.09</v>
      </c>
      <c r="I2257" s="20">
        <v>43434</v>
      </c>
      <c r="J2257" s="20">
        <v>43440</v>
      </c>
      <c r="K2257" s="20"/>
      <c r="L2257" s="20"/>
      <c r="M2257" s="20">
        <v>43489</v>
      </c>
      <c r="N2257" s="20">
        <v>43500</v>
      </c>
      <c r="O2257" s="21">
        <v>-11</v>
      </c>
      <c r="P2257" s="21">
        <v>-11</v>
      </c>
      <c r="Q2257" s="7">
        <v>-770.99</v>
      </c>
      <c r="R2257" s="22">
        <f t="shared" si="105"/>
        <v>2018</v>
      </c>
      <c r="S2257" s="22">
        <f t="shared" si="106"/>
        <v>1</v>
      </c>
      <c r="T2257" s="22">
        <f t="shared" si="107"/>
        <v>1</v>
      </c>
    </row>
    <row r="2258" spans="1:20">
      <c r="A2258" t="s">
        <v>1300</v>
      </c>
      <c r="B2258">
        <v>7605800965</v>
      </c>
      <c r="C2258">
        <v>299</v>
      </c>
      <c r="D2258">
        <v>70010000056</v>
      </c>
      <c r="E2258" t="s">
        <v>29</v>
      </c>
      <c r="F2258" t="s">
        <v>32</v>
      </c>
      <c r="H2258" s="7">
        <v>8632</v>
      </c>
      <c r="I2258" s="20">
        <v>43434</v>
      </c>
      <c r="J2258" s="20">
        <v>43440</v>
      </c>
      <c r="K2258" s="20"/>
      <c r="L2258" s="20"/>
      <c r="M2258" s="20">
        <v>43489</v>
      </c>
      <c r="N2258" s="20">
        <v>43500</v>
      </c>
      <c r="O2258" s="21">
        <v>-11</v>
      </c>
      <c r="P2258" s="21">
        <v>-11</v>
      </c>
      <c r="Q2258" s="7">
        <v>-94952</v>
      </c>
      <c r="R2258" s="22">
        <f t="shared" si="105"/>
        <v>2018</v>
      </c>
      <c r="S2258" s="22">
        <f t="shared" si="106"/>
        <v>1</v>
      </c>
      <c r="T2258" s="22">
        <f t="shared" si="107"/>
        <v>1</v>
      </c>
    </row>
    <row r="2259" spans="1:20">
      <c r="A2259" t="s">
        <v>689</v>
      </c>
      <c r="B2259">
        <v>1696821006</v>
      </c>
      <c r="C2259">
        <v>1020319351</v>
      </c>
      <c r="D2259">
        <v>70010000036</v>
      </c>
      <c r="E2259" t="s">
        <v>29</v>
      </c>
      <c r="F2259" t="s">
        <v>32</v>
      </c>
      <c r="H2259" s="7">
        <v>6943.02</v>
      </c>
      <c r="I2259" s="20">
        <v>43441</v>
      </c>
      <c r="J2259" s="20">
        <v>43445</v>
      </c>
      <c r="K2259" s="20"/>
      <c r="L2259" s="20"/>
      <c r="M2259" s="20">
        <v>43489</v>
      </c>
      <c r="N2259" s="20">
        <v>43505</v>
      </c>
      <c r="O2259" s="21">
        <v>-16</v>
      </c>
      <c r="P2259" s="21">
        <v>-16</v>
      </c>
      <c r="Q2259" s="7">
        <v>-111088.32000000001</v>
      </c>
      <c r="R2259" s="22">
        <f t="shared" si="105"/>
        <v>2018</v>
      </c>
      <c r="S2259" s="22">
        <f t="shared" si="106"/>
        <v>1</v>
      </c>
      <c r="T2259" s="22">
        <f t="shared" si="107"/>
        <v>1</v>
      </c>
    </row>
    <row r="2260" spans="1:20">
      <c r="A2260" t="s">
        <v>309</v>
      </c>
      <c r="B2260">
        <v>503151201</v>
      </c>
      <c r="C2260">
        <v>8023946</v>
      </c>
      <c r="D2260">
        <v>70010000050</v>
      </c>
      <c r="E2260" t="s">
        <v>29</v>
      </c>
      <c r="F2260" t="s">
        <v>32</v>
      </c>
      <c r="H2260" s="7">
        <v>114.98</v>
      </c>
      <c r="I2260" s="20">
        <v>43434</v>
      </c>
      <c r="J2260" s="20">
        <v>43440</v>
      </c>
      <c r="K2260" s="20"/>
      <c r="L2260" s="20"/>
      <c r="M2260" s="20">
        <v>43489</v>
      </c>
      <c r="N2260" s="20">
        <v>43500</v>
      </c>
      <c r="O2260" s="21">
        <v>-11</v>
      </c>
      <c r="P2260" s="21">
        <v>-11</v>
      </c>
      <c r="Q2260" s="7">
        <v>-1264.78</v>
      </c>
      <c r="R2260" s="22">
        <f t="shared" si="105"/>
        <v>2018</v>
      </c>
      <c r="S2260" s="22">
        <f t="shared" si="106"/>
        <v>1</v>
      </c>
      <c r="T2260" s="22">
        <f t="shared" si="107"/>
        <v>1</v>
      </c>
    </row>
    <row r="2261" spans="1:20">
      <c r="A2261" t="s">
        <v>330</v>
      </c>
      <c r="B2261">
        <v>931170195</v>
      </c>
      <c r="C2261">
        <v>2110438504</v>
      </c>
      <c r="D2261">
        <v>71510000020</v>
      </c>
      <c r="E2261" t="s">
        <v>29</v>
      </c>
      <c r="F2261" t="s">
        <v>30</v>
      </c>
      <c r="H2261" s="7">
        <v>366</v>
      </c>
      <c r="I2261" s="20">
        <v>43447</v>
      </c>
      <c r="J2261" s="20">
        <v>43448</v>
      </c>
      <c r="K2261" s="20"/>
      <c r="L2261" s="20"/>
      <c r="M2261" s="20">
        <v>43489</v>
      </c>
      <c r="N2261" s="20">
        <v>43508</v>
      </c>
      <c r="O2261" s="21">
        <v>-19</v>
      </c>
      <c r="P2261" s="21">
        <v>-19</v>
      </c>
      <c r="Q2261" s="7">
        <v>-6954</v>
      </c>
      <c r="R2261" s="22">
        <f t="shared" si="105"/>
        <v>2018</v>
      </c>
      <c r="S2261" s="22">
        <f t="shared" si="106"/>
        <v>1</v>
      </c>
      <c r="T2261" s="22">
        <f t="shared" si="107"/>
        <v>1</v>
      </c>
    </row>
    <row r="2262" spans="1:20">
      <c r="A2262" t="s">
        <v>1268</v>
      </c>
      <c r="B2262">
        <v>4947170967</v>
      </c>
      <c r="C2262">
        <v>1802058842</v>
      </c>
      <c r="D2262">
        <v>70010000006</v>
      </c>
      <c r="E2262" t="s">
        <v>29</v>
      </c>
      <c r="F2262" t="s">
        <v>42</v>
      </c>
      <c r="H2262" s="7">
        <v>-7939.74</v>
      </c>
      <c r="I2262" s="20">
        <v>43439</v>
      </c>
      <c r="J2262" s="20">
        <v>43440</v>
      </c>
      <c r="K2262" s="20"/>
      <c r="L2262" s="20"/>
      <c r="M2262" s="20">
        <v>43489</v>
      </c>
      <c r="N2262" s="20">
        <v>43500</v>
      </c>
      <c r="O2262" s="21">
        <v>-11</v>
      </c>
      <c r="P2262" s="21">
        <v>-11</v>
      </c>
      <c r="Q2262" s="7">
        <v>0</v>
      </c>
      <c r="R2262" s="22">
        <f t="shared" si="105"/>
        <v>2018</v>
      </c>
      <c r="S2262" s="22">
        <f t="shared" si="106"/>
        <v>1</v>
      </c>
      <c r="T2262" s="22">
        <f t="shared" si="107"/>
        <v>1</v>
      </c>
    </row>
    <row r="2263" spans="1:20">
      <c r="A2263" t="s">
        <v>1263</v>
      </c>
      <c r="B2263">
        <v>11187430159</v>
      </c>
      <c r="C2263">
        <v>180027020</v>
      </c>
      <c r="D2263">
        <v>70010000006</v>
      </c>
      <c r="E2263" t="s">
        <v>29</v>
      </c>
      <c r="F2263" t="s">
        <v>32</v>
      </c>
      <c r="H2263" s="7">
        <v>18068.05</v>
      </c>
      <c r="I2263" s="20">
        <v>43434</v>
      </c>
      <c r="J2263" s="20">
        <v>43437</v>
      </c>
      <c r="K2263" s="20"/>
      <c r="L2263" s="20"/>
      <c r="M2263" s="20">
        <v>43489</v>
      </c>
      <c r="N2263" s="20">
        <v>43497</v>
      </c>
      <c r="O2263" s="21">
        <v>-8</v>
      </c>
      <c r="P2263" s="21">
        <v>-8</v>
      </c>
      <c r="Q2263" s="7">
        <v>-144544.4</v>
      </c>
      <c r="R2263" s="22">
        <f t="shared" si="105"/>
        <v>2018</v>
      </c>
      <c r="S2263" s="22">
        <f t="shared" si="106"/>
        <v>1</v>
      </c>
      <c r="T2263" s="22">
        <f t="shared" si="107"/>
        <v>1</v>
      </c>
    </row>
    <row r="2264" spans="1:20">
      <c r="A2264" t="s">
        <v>1269</v>
      </c>
      <c r="B2264">
        <v>9012850153</v>
      </c>
      <c r="C2264">
        <v>1618108694</v>
      </c>
      <c r="D2264">
        <v>70010000058</v>
      </c>
      <c r="E2264" t="s">
        <v>29</v>
      </c>
      <c r="F2264" t="s">
        <v>42</v>
      </c>
      <c r="H2264" s="7">
        <v>3819.07</v>
      </c>
      <c r="I2264" s="20">
        <v>43447</v>
      </c>
      <c r="J2264" s="20">
        <v>43448</v>
      </c>
      <c r="K2264" s="20"/>
      <c r="L2264" s="20"/>
      <c r="M2264" s="20">
        <v>43489</v>
      </c>
      <c r="N2264" s="20">
        <v>43508</v>
      </c>
      <c r="O2264" s="21">
        <v>-19</v>
      </c>
      <c r="P2264" s="21">
        <v>-19</v>
      </c>
      <c r="Q2264" s="7">
        <v>-72562.33</v>
      </c>
      <c r="R2264" s="22">
        <f t="shared" si="105"/>
        <v>2018</v>
      </c>
      <c r="S2264" s="22">
        <f t="shared" si="106"/>
        <v>1</v>
      </c>
      <c r="T2264" s="22">
        <f t="shared" si="107"/>
        <v>1</v>
      </c>
    </row>
    <row r="2265" spans="1:20">
      <c r="A2265" t="s">
        <v>1301</v>
      </c>
      <c r="B2265">
        <v>2044501001</v>
      </c>
      <c r="C2265" t="s">
        <v>1302</v>
      </c>
      <c r="D2265">
        <v>70010500025</v>
      </c>
      <c r="E2265" t="s">
        <v>29</v>
      </c>
      <c r="F2265" t="s">
        <v>42</v>
      </c>
      <c r="H2265" s="7">
        <v>4898.54</v>
      </c>
      <c r="I2265" s="20">
        <v>43434</v>
      </c>
      <c r="J2265" s="20">
        <v>43438</v>
      </c>
      <c r="K2265" s="20"/>
      <c r="L2265" s="20"/>
      <c r="M2265" s="20">
        <v>43489</v>
      </c>
      <c r="N2265" s="20">
        <v>43498</v>
      </c>
      <c r="O2265" s="21">
        <v>-9</v>
      </c>
      <c r="P2265" s="21">
        <v>-9</v>
      </c>
      <c r="Q2265" s="7">
        <v>-44086.86</v>
      </c>
      <c r="R2265" s="22">
        <f t="shared" si="105"/>
        <v>2018</v>
      </c>
      <c r="S2265" s="22">
        <f t="shared" si="106"/>
        <v>1</v>
      </c>
      <c r="T2265" s="22">
        <f t="shared" si="107"/>
        <v>1</v>
      </c>
    </row>
    <row r="2266" spans="1:20">
      <c r="A2266" t="s">
        <v>201</v>
      </c>
      <c r="B2266">
        <v>847380961</v>
      </c>
      <c r="C2266">
        <v>18038265</v>
      </c>
      <c r="D2266">
        <v>70010000050</v>
      </c>
      <c r="E2266" t="s">
        <v>29</v>
      </c>
      <c r="F2266" t="s">
        <v>32</v>
      </c>
      <c r="H2266" s="7">
        <v>359.9</v>
      </c>
      <c r="I2266" s="20">
        <v>43441</v>
      </c>
      <c r="J2266" s="20">
        <v>43454</v>
      </c>
      <c r="K2266" s="20"/>
      <c r="L2266" s="20"/>
      <c r="M2266" s="20">
        <v>43489</v>
      </c>
      <c r="N2266" s="20">
        <v>43514</v>
      </c>
      <c r="O2266" s="21">
        <v>-25</v>
      </c>
      <c r="P2266" s="21">
        <v>-25</v>
      </c>
      <c r="Q2266" s="7">
        <v>-8997.5</v>
      </c>
      <c r="R2266" s="22">
        <f t="shared" si="105"/>
        <v>2018</v>
      </c>
      <c r="S2266" s="22">
        <f t="shared" si="106"/>
        <v>1</v>
      </c>
      <c r="T2266" s="22">
        <f t="shared" si="107"/>
        <v>1</v>
      </c>
    </row>
    <row r="2267" spans="1:20">
      <c r="A2267" t="s">
        <v>176</v>
      </c>
      <c r="B2267">
        <v>8862820969</v>
      </c>
      <c r="C2267">
        <v>2018112161</v>
      </c>
      <c r="D2267">
        <v>70010000050</v>
      </c>
      <c r="E2267" t="s">
        <v>29</v>
      </c>
      <c r="F2267" t="s">
        <v>32</v>
      </c>
      <c r="H2267" s="7">
        <v>1464</v>
      </c>
      <c r="I2267" s="20">
        <v>43461</v>
      </c>
      <c r="J2267" s="20">
        <v>43461</v>
      </c>
      <c r="K2267" s="20"/>
      <c r="L2267" s="20"/>
      <c r="M2267" s="20">
        <v>43489</v>
      </c>
      <c r="N2267" s="20">
        <v>43521</v>
      </c>
      <c r="O2267" s="21">
        <v>-32</v>
      </c>
      <c r="P2267" s="21">
        <v>-32</v>
      </c>
      <c r="Q2267" s="7">
        <v>-46848</v>
      </c>
      <c r="R2267" s="22">
        <f t="shared" si="105"/>
        <v>2018</v>
      </c>
      <c r="S2267" s="22">
        <f t="shared" si="106"/>
        <v>1</v>
      </c>
      <c r="T2267" s="22">
        <f t="shared" si="107"/>
        <v>1</v>
      </c>
    </row>
    <row r="2268" spans="1:20">
      <c r="A2268" t="s">
        <v>264</v>
      </c>
      <c r="B2268">
        <v>5282230720</v>
      </c>
      <c r="C2268" t="s">
        <v>1303</v>
      </c>
      <c r="D2268">
        <v>71210000040</v>
      </c>
      <c r="E2268" t="s">
        <v>29</v>
      </c>
      <c r="F2268" t="s">
        <v>38</v>
      </c>
      <c r="H2268" s="7">
        <v>17934</v>
      </c>
      <c r="I2268" s="20">
        <v>43434</v>
      </c>
      <c r="J2268" s="20">
        <v>43467</v>
      </c>
      <c r="K2268" s="20"/>
      <c r="L2268" s="20"/>
      <c r="M2268" s="20">
        <v>43489</v>
      </c>
      <c r="N2268" s="20">
        <v>43527</v>
      </c>
      <c r="O2268" s="21">
        <v>-38</v>
      </c>
      <c r="P2268" s="21">
        <v>-38</v>
      </c>
      <c r="Q2268" s="7">
        <v>-681492</v>
      </c>
      <c r="R2268" s="22">
        <f t="shared" si="105"/>
        <v>2018</v>
      </c>
      <c r="S2268" s="22">
        <f t="shared" si="106"/>
        <v>1</v>
      </c>
      <c r="T2268" s="22">
        <f t="shared" si="107"/>
        <v>1</v>
      </c>
    </row>
    <row r="2269" spans="1:20">
      <c r="A2269" t="s">
        <v>1304</v>
      </c>
      <c r="B2269">
        <v>1853360764</v>
      </c>
      <c r="C2269" t="s">
        <v>1305</v>
      </c>
      <c r="D2269">
        <v>70010000050</v>
      </c>
      <c r="E2269" t="s">
        <v>29</v>
      </c>
      <c r="F2269" t="s">
        <v>32</v>
      </c>
      <c r="H2269" s="7">
        <v>793</v>
      </c>
      <c r="I2269" s="20">
        <v>43404</v>
      </c>
      <c r="J2269" s="20">
        <v>43411</v>
      </c>
      <c r="K2269" s="20"/>
      <c r="L2269" s="20"/>
      <c r="M2269" s="20">
        <v>43489</v>
      </c>
      <c r="N2269" s="20">
        <v>43471</v>
      </c>
      <c r="O2269" s="21">
        <v>18</v>
      </c>
      <c r="P2269" s="21">
        <v>18</v>
      </c>
      <c r="Q2269" s="7">
        <v>14274</v>
      </c>
      <c r="R2269" s="22">
        <f t="shared" si="105"/>
        <v>2018</v>
      </c>
      <c r="S2269" s="22">
        <f t="shared" si="106"/>
        <v>1</v>
      </c>
      <c r="T2269" s="22">
        <f t="shared" si="107"/>
        <v>1</v>
      </c>
    </row>
    <row r="2270" spans="1:20">
      <c r="A2270" t="s">
        <v>1306</v>
      </c>
      <c r="B2270">
        <v>2109510368</v>
      </c>
      <c r="C2270">
        <v>268357</v>
      </c>
      <c r="D2270">
        <v>70010000050</v>
      </c>
      <c r="E2270" t="s">
        <v>29</v>
      </c>
      <c r="F2270" t="s">
        <v>32</v>
      </c>
      <c r="H2270" s="7">
        <v>500.03</v>
      </c>
      <c r="I2270" s="20">
        <v>43418</v>
      </c>
      <c r="J2270" s="20">
        <v>43426</v>
      </c>
      <c r="K2270" s="20"/>
      <c r="L2270" s="20"/>
      <c r="M2270" s="20">
        <v>43489</v>
      </c>
      <c r="N2270" s="20">
        <v>43486</v>
      </c>
      <c r="O2270" s="21">
        <v>3</v>
      </c>
      <c r="P2270" s="21">
        <v>3</v>
      </c>
      <c r="Q2270" s="7">
        <v>1500.09</v>
      </c>
      <c r="R2270" s="22">
        <f t="shared" si="105"/>
        <v>2018</v>
      </c>
      <c r="S2270" s="22">
        <f t="shared" si="106"/>
        <v>1</v>
      </c>
      <c r="T2270" s="22">
        <f t="shared" si="107"/>
        <v>1</v>
      </c>
    </row>
    <row r="2271" spans="1:20">
      <c r="A2271" t="s">
        <v>1263</v>
      </c>
      <c r="B2271">
        <v>11187430159</v>
      </c>
      <c r="C2271">
        <v>180026804</v>
      </c>
      <c r="D2271">
        <v>70010000008</v>
      </c>
      <c r="E2271" t="s">
        <v>29</v>
      </c>
      <c r="F2271" t="s">
        <v>32</v>
      </c>
      <c r="H2271" s="7">
        <v>275000.05</v>
      </c>
      <c r="I2271" s="20">
        <v>43432</v>
      </c>
      <c r="J2271" s="20">
        <v>43433</v>
      </c>
      <c r="K2271" s="20"/>
      <c r="L2271" s="20"/>
      <c r="M2271" s="20">
        <v>43489</v>
      </c>
      <c r="N2271" s="20">
        <v>43493</v>
      </c>
      <c r="O2271" s="21">
        <v>-4</v>
      </c>
      <c r="P2271" s="21">
        <v>-4</v>
      </c>
      <c r="Q2271" s="7">
        <v>-1100000.2</v>
      </c>
      <c r="R2271" s="22">
        <f t="shared" si="105"/>
        <v>2018</v>
      </c>
      <c r="S2271" s="22">
        <f t="shared" si="106"/>
        <v>1</v>
      </c>
      <c r="T2271" s="22">
        <f t="shared" si="107"/>
        <v>1</v>
      </c>
    </row>
    <row r="2272" spans="1:20">
      <c r="A2272" t="s">
        <v>300</v>
      </c>
      <c r="B2272">
        <v>11667890153</v>
      </c>
      <c r="C2272">
        <v>8261111124</v>
      </c>
      <c r="D2272">
        <v>70010000020</v>
      </c>
      <c r="E2272" t="s">
        <v>29</v>
      </c>
      <c r="F2272" t="s">
        <v>32</v>
      </c>
      <c r="H2272" s="7">
        <v>417.38</v>
      </c>
      <c r="I2272" s="20">
        <v>43445</v>
      </c>
      <c r="J2272" s="20">
        <v>43445</v>
      </c>
      <c r="K2272" s="20"/>
      <c r="L2272" s="20"/>
      <c r="M2272" s="20">
        <v>43489</v>
      </c>
      <c r="N2272" s="20">
        <v>43505</v>
      </c>
      <c r="O2272" s="21">
        <v>-16</v>
      </c>
      <c r="P2272" s="21">
        <v>-16</v>
      </c>
      <c r="Q2272" s="7">
        <v>-6678.08</v>
      </c>
      <c r="R2272" s="22">
        <f t="shared" si="105"/>
        <v>2018</v>
      </c>
      <c r="S2272" s="22">
        <f t="shared" si="106"/>
        <v>1</v>
      </c>
      <c r="T2272" s="22">
        <f t="shared" si="107"/>
        <v>1</v>
      </c>
    </row>
    <row r="2273" spans="1:20">
      <c r="A2273" t="s">
        <v>1307</v>
      </c>
      <c r="B2273">
        <v>1736720994</v>
      </c>
      <c r="C2273" t="s">
        <v>1308</v>
      </c>
      <c r="D2273">
        <v>70010000056</v>
      </c>
      <c r="E2273" t="s">
        <v>29</v>
      </c>
      <c r="F2273" t="s">
        <v>32</v>
      </c>
      <c r="H2273" s="7">
        <v>9880</v>
      </c>
      <c r="I2273" s="20">
        <v>43423</v>
      </c>
      <c r="J2273" s="20">
        <v>43446</v>
      </c>
      <c r="K2273" s="20"/>
      <c r="L2273" s="20"/>
      <c r="M2273" s="20">
        <v>43489</v>
      </c>
      <c r="N2273" s="20">
        <v>43506</v>
      </c>
      <c r="O2273" s="21">
        <v>-17</v>
      </c>
      <c r="P2273" s="21">
        <v>-17</v>
      </c>
      <c r="Q2273" s="7">
        <v>-167960</v>
      </c>
      <c r="R2273" s="22">
        <f t="shared" si="105"/>
        <v>2018</v>
      </c>
      <c r="S2273" s="22">
        <f t="shared" si="106"/>
        <v>1</v>
      </c>
      <c r="T2273" s="22">
        <f t="shared" si="107"/>
        <v>1</v>
      </c>
    </row>
    <row r="2274" spans="1:20">
      <c r="A2274" t="s">
        <v>334</v>
      </c>
      <c r="B2274">
        <v>889160156</v>
      </c>
      <c r="C2274">
        <v>2018040348</v>
      </c>
      <c r="D2274">
        <v>70010000036</v>
      </c>
      <c r="E2274" t="s">
        <v>29</v>
      </c>
      <c r="F2274" t="s">
        <v>32</v>
      </c>
      <c r="H2274" s="7">
        <v>1720.81</v>
      </c>
      <c r="I2274" s="20">
        <v>43438</v>
      </c>
      <c r="J2274" s="20">
        <v>43440</v>
      </c>
      <c r="K2274" s="20"/>
      <c r="L2274" s="20"/>
      <c r="M2274" s="20">
        <v>43489</v>
      </c>
      <c r="N2274" s="20">
        <v>43500</v>
      </c>
      <c r="O2274" s="21">
        <v>-11</v>
      </c>
      <c r="P2274" s="21">
        <v>-11</v>
      </c>
      <c r="Q2274" s="7">
        <v>-18928.91</v>
      </c>
      <c r="R2274" s="22">
        <f t="shared" si="105"/>
        <v>2018</v>
      </c>
      <c r="S2274" s="22">
        <f t="shared" si="106"/>
        <v>1</v>
      </c>
      <c r="T2274" s="22">
        <f t="shared" si="107"/>
        <v>1</v>
      </c>
    </row>
    <row r="2275" spans="1:20">
      <c r="A2275" t="s">
        <v>307</v>
      </c>
      <c r="B2275">
        <v>3524050238</v>
      </c>
      <c r="C2275">
        <v>740626424</v>
      </c>
      <c r="D2275">
        <v>70010000006</v>
      </c>
      <c r="E2275" t="s">
        <v>29</v>
      </c>
      <c r="F2275" t="s">
        <v>32</v>
      </c>
      <c r="H2275" s="7">
        <v>2315.5</v>
      </c>
      <c r="I2275" s="20">
        <v>43445</v>
      </c>
      <c r="J2275" s="20">
        <v>43446</v>
      </c>
      <c r="K2275" s="20"/>
      <c r="L2275" s="20"/>
      <c r="M2275" s="20">
        <v>43489</v>
      </c>
      <c r="N2275" s="20">
        <v>43506</v>
      </c>
      <c r="O2275" s="21">
        <v>-17</v>
      </c>
      <c r="P2275" s="21">
        <v>-17</v>
      </c>
      <c r="Q2275" s="7">
        <v>-39363.5</v>
      </c>
      <c r="R2275" s="22">
        <f t="shared" si="105"/>
        <v>2018</v>
      </c>
      <c r="S2275" s="22">
        <f t="shared" si="106"/>
        <v>1</v>
      </c>
      <c r="T2275" s="22">
        <f t="shared" si="107"/>
        <v>1</v>
      </c>
    </row>
    <row r="2276" spans="1:20">
      <c r="A2276" t="s">
        <v>1268</v>
      </c>
      <c r="B2276">
        <v>4947170967</v>
      </c>
      <c r="C2276">
        <v>1802057056</v>
      </c>
      <c r="D2276">
        <v>70010000006</v>
      </c>
      <c r="E2276" t="s">
        <v>29</v>
      </c>
      <c r="F2276" t="s">
        <v>32</v>
      </c>
      <c r="H2276" s="7">
        <v>-1817.67</v>
      </c>
      <c r="I2276" s="20">
        <v>43431</v>
      </c>
      <c r="J2276" s="20">
        <v>43432</v>
      </c>
      <c r="K2276" s="20"/>
      <c r="L2276" s="20"/>
      <c r="M2276" s="20">
        <v>43489</v>
      </c>
      <c r="N2276" s="20">
        <v>43492</v>
      </c>
      <c r="O2276" s="21">
        <v>-3</v>
      </c>
      <c r="P2276" s="21">
        <v>-3</v>
      </c>
      <c r="Q2276" s="7">
        <v>0</v>
      </c>
      <c r="R2276" s="22">
        <f t="shared" si="105"/>
        <v>2018</v>
      </c>
      <c r="S2276" s="22">
        <f t="shared" si="106"/>
        <v>1</v>
      </c>
      <c r="T2276" s="22">
        <f t="shared" si="107"/>
        <v>1</v>
      </c>
    </row>
    <row r="2277" spans="1:20">
      <c r="A2277" t="s">
        <v>1309</v>
      </c>
      <c r="B2277">
        <v>1260340482</v>
      </c>
      <c r="C2277" t="s">
        <v>1310</v>
      </c>
      <c r="D2277">
        <v>70010000036</v>
      </c>
      <c r="E2277" t="s">
        <v>29</v>
      </c>
      <c r="F2277" t="s">
        <v>32</v>
      </c>
      <c r="H2277" s="7">
        <v>4296.3500000000004</v>
      </c>
      <c r="I2277" s="20">
        <v>43430</v>
      </c>
      <c r="J2277" s="20">
        <v>43433</v>
      </c>
      <c r="K2277" s="20"/>
      <c r="L2277" s="20"/>
      <c r="M2277" s="20">
        <v>43489</v>
      </c>
      <c r="N2277" s="20">
        <v>43493</v>
      </c>
      <c r="O2277" s="21">
        <v>-4</v>
      </c>
      <c r="P2277" s="21">
        <v>-4</v>
      </c>
      <c r="Q2277" s="7">
        <v>-17185.400000000001</v>
      </c>
      <c r="R2277" s="22">
        <f t="shared" si="105"/>
        <v>2018</v>
      </c>
      <c r="S2277" s="22">
        <f t="shared" si="106"/>
        <v>1</v>
      </c>
      <c r="T2277" s="22">
        <f t="shared" si="107"/>
        <v>1</v>
      </c>
    </row>
    <row r="2278" spans="1:20">
      <c r="A2278" t="s">
        <v>1266</v>
      </c>
      <c r="B2278">
        <v>2645920592</v>
      </c>
      <c r="C2278">
        <v>2018039614</v>
      </c>
      <c r="D2278">
        <v>70010000008</v>
      </c>
      <c r="E2278" t="s">
        <v>29</v>
      </c>
      <c r="F2278" t="s">
        <v>32</v>
      </c>
      <c r="H2278" s="7">
        <v>-5707.9</v>
      </c>
      <c r="I2278" s="20">
        <v>43430</v>
      </c>
      <c r="J2278" s="20">
        <v>43433</v>
      </c>
      <c r="K2278" s="20"/>
      <c r="L2278" s="20"/>
      <c r="M2278" s="20">
        <v>43489</v>
      </c>
      <c r="N2278" s="20">
        <v>43493</v>
      </c>
      <c r="O2278" s="21">
        <v>-4</v>
      </c>
      <c r="P2278" s="21">
        <v>-4</v>
      </c>
      <c r="Q2278" s="7">
        <v>0</v>
      </c>
      <c r="R2278" s="22">
        <f t="shared" si="105"/>
        <v>2018</v>
      </c>
      <c r="S2278" s="22">
        <f t="shared" si="106"/>
        <v>1</v>
      </c>
      <c r="T2278" s="22">
        <f t="shared" si="107"/>
        <v>1</v>
      </c>
    </row>
    <row r="2279" spans="1:20">
      <c r="A2279" t="s">
        <v>307</v>
      </c>
      <c r="B2279">
        <v>3524050238</v>
      </c>
      <c r="C2279">
        <v>740627000</v>
      </c>
      <c r="D2279">
        <v>70010000006</v>
      </c>
      <c r="E2279" t="s">
        <v>29</v>
      </c>
      <c r="F2279" t="s">
        <v>32</v>
      </c>
      <c r="H2279" s="7">
        <v>357.5</v>
      </c>
      <c r="I2279" s="20">
        <v>43447</v>
      </c>
      <c r="J2279" s="20">
        <v>43448</v>
      </c>
      <c r="K2279" s="20"/>
      <c r="L2279" s="20"/>
      <c r="M2279" s="20">
        <v>43489</v>
      </c>
      <c r="N2279" s="20">
        <v>43508</v>
      </c>
      <c r="O2279" s="21">
        <v>-19</v>
      </c>
      <c r="P2279" s="21">
        <v>-19</v>
      </c>
      <c r="Q2279" s="7">
        <v>-6792.5</v>
      </c>
      <c r="R2279" s="22">
        <f t="shared" si="105"/>
        <v>2018</v>
      </c>
      <c r="S2279" s="22">
        <f t="shared" si="106"/>
        <v>1</v>
      </c>
      <c r="T2279" s="22">
        <f t="shared" si="107"/>
        <v>1</v>
      </c>
    </row>
    <row r="2280" spans="1:20">
      <c r="A2280" t="s">
        <v>1264</v>
      </c>
      <c r="B2280">
        <v>12155230159</v>
      </c>
      <c r="C2280" t="s">
        <v>1311</v>
      </c>
      <c r="D2280">
        <v>70010000058</v>
      </c>
      <c r="E2280" t="s">
        <v>29</v>
      </c>
      <c r="F2280" t="s">
        <v>42</v>
      </c>
      <c r="H2280" s="7">
        <v>638.75</v>
      </c>
      <c r="I2280" s="20">
        <v>43447</v>
      </c>
      <c r="J2280" s="20">
        <v>43452</v>
      </c>
      <c r="K2280" s="20"/>
      <c r="L2280" s="20"/>
      <c r="M2280" s="20">
        <v>43489</v>
      </c>
      <c r="N2280" s="20">
        <v>43512</v>
      </c>
      <c r="O2280" s="21">
        <v>-23</v>
      </c>
      <c r="P2280" s="21">
        <v>-23</v>
      </c>
      <c r="Q2280" s="7">
        <v>-14691.25</v>
      </c>
      <c r="R2280" s="22">
        <f t="shared" si="105"/>
        <v>2018</v>
      </c>
      <c r="S2280" s="22">
        <f t="shared" si="106"/>
        <v>1</v>
      </c>
      <c r="T2280" s="22">
        <f t="shared" si="107"/>
        <v>1</v>
      </c>
    </row>
    <row r="2281" spans="1:20">
      <c r="A2281" t="s">
        <v>1312</v>
      </c>
      <c r="B2281">
        <v>3330561204</v>
      </c>
      <c r="C2281">
        <v>637</v>
      </c>
      <c r="D2281">
        <v>70010000050</v>
      </c>
      <c r="E2281" t="s">
        <v>29</v>
      </c>
      <c r="F2281" t="s">
        <v>32</v>
      </c>
      <c r="H2281" s="7">
        <v>7808</v>
      </c>
      <c r="I2281" s="20">
        <v>43434</v>
      </c>
      <c r="J2281" s="20">
        <v>43441</v>
      </c>
      <c r="K2281" s="20"/>
      <c r="L2281" s="20"/>
      <c r="M2281" s="20">
        <v>43489</v>
      </c>
      <c r="N2281" s="20">
        <v>43501</v>
      </c>
      <c r="O2281" s="21">
        <v>-12</v>
      </c>
      <c r="P2281" s="21">
        <v>-12</v>
      </c>
      <c r="Q2281" s="7">
        <v>-93696</v>
      </c>
      <c r="R2281" s="22">
        <f t="shared" si="105"/>
        <v>2018</v>
      </c>
      <c r="S2281" s="22">
        <f t="shared" si="106"/>
        <v>1</v>
      </c>
      <c r="T2281" s="22">
        <f t="shared" si="107"/>
        <v>1</v>
      </c>
    </row>
    <row r="2282" spans="1:20">
      <c r="A2282" t="s">
        <v>469</v>
      </c>
      <c r="B2282">
        <v>3518350750</v>
      </c>
      <c r="C2282">
        <v>2343</v>
      </c>
      <c r="D2282">
        <v>70010000050</v>
      </c>
      <c r="E2282" t="s">
        <v>29</v>
      </c>
      <c r="F2282" t="s">
        <v>32</v>
      </c>
      <c r="H2282" s="7">
        <v>14352</v>
      </c>
      <c r="I2282" s="20">
        <v>43434</v>
      </c>
      <c r="J2282" s="20">
        <v>43446</v>
      </c>
      <c r="K2282" s="20"/>
      <c r="L2282" s="20"/>
      <c r="M2282" s="20">
        <v>43489</v>
      </c>
      <c r="N2282" s="20">
        <v>43506</v>
      </c>
      <c r="O2282" s="21">
        <v>-17</v>
      </c>
      <c r="P2282" s="21">
        <v>-17</v>
      </c>
      <c r="Q2282" s="7">
        <v>-243984</v>
      </c>
      <c r="R2282" s="22">
        <f t="shared" si="105"/>
        <v>2018</v>
      </c>
      <c r="S2282" s="22">
        <f t="shared" si="106"/>
        <v>1</v>
      </c>
      <c r="T2282" s="22">
        <f t="shared" si="107"/>
        <v>1</v>
      </c>
    </row>
    <row r="2283" spans="1:20">
      <c r="A2283" t="s">
        <v>176</v>
      </c>
      <c r="B2283">
        <v>8862820969</v>
      </c>
      <c r="C2283">
        <v>2018111377</v>
      </c>
      <c r="D2283">
        <v>70010000050</v>
      </c>
      <c r="E2283" t="s">
        <v>29</v>
      </c>
      <c r="F2283" t="s">
        <v>32</v>
      </c>
      <c r="H2283" s="7">
        <v>3660</v>
      </c>
      <c r="I2283" s="20">
        <v>43434</v>
      </c>
      <c r="J2283" s="20">
        <v>43435</v>
      </c>
      <c r="K2283" s="20"/>
      <c r="L2283" s="20"/>
      <c r="M2283" s="20">
        <v>43489</v>
      </c>
      <c r="N2283" s="20">
        <v>43495</v>
      </c>
      <c r="O2283" s="21">
        <v>-6</v>
      </c>
      <c r="P2283" s="21">
        <v>-6</v>
      </c>
      <c r="Q2283" s="7">
        <v>-21960</v>
      </c>
      <c r="R2283" s="22">
        <f t="shared" si="105"/>
        <v>2018</v>
      </c>
      <c r="S2283" s="22">
        <f t="shared" si="106"/>
        <v>1</v>
      </c>
      <c r="T2283" s="22">
        <f t="shared" si="107"/>
        <v>1</v>
      </c>
    </row>
    <row r="2284" spans="1:20">
      <c r="A2284" t="s">
        <v>372</v>
      </c>
      <c r="B2284">
        <v>1836081008</v>
      </c>
      <c r="C2284" t="s">
        <v>1313</v>
      </c>
      <c r="D2284">
        <v>70010000056</v>
      </c>
      <c r="E2284" t="s">
        <v>29</v>
      </c>
      <c r="F2284" t="s">
        <v>32</v>
      </c>
      <c r="H2284" s="7">
        <v>275.18</v>
      </c>
      <c r="I2284" s="20">
        <v>43434</v>
      </c>
      <c r="J2284" s="20">
        <v>43435</v>
      </c>
      <c r="K2284" s="20"/>
      <c r="L2284" s="20"/>
      <c r="M2284" s="20">
        <v>43489</v>
      </c>
      <c r="N2284" s="20">
        <v>43495</v>
      </c>
      <c r="O2284" s="21">
        <v>-6</v>
      </c>
      <c r="P2284" s="21">
        <v>-6</v>
      </c>
      <c r="Q2284" s="7">
        <v>-1651.08</v>
      </c>
      <c r="R2284" s="22">
        <f t="shared" si="105"/>
        <v>2018</v>
      </c>
      <c r="S2284" s="22">
        <f t="shared" si="106"/>
        <v>1</v>
      </c>
      <c r="T2284" s="22">
        <f t="shared" si="107"/>
        <v>1</v>
      </c>
    </row>
    <row r="2285" spans="1:20">
      <c r="A2285" t="s">
        <v>1263</v>
      </c>
      <c r="B2285">
        <v>11187430159</v>
      </c>
      <c r="C2285">
        <v>180028694</v>
      </c>
      <c r="D2285">
        <v>70010000006</v>
      </c>
      <c r="E2285" t="s">
        <v>29</v>
      </c>
      <c r="F2285" t="s">
        <v>32</v>
      </c>
      <c r="H2285" s="7">
        <v>71854.2</v>
      </c>
      <c r="I2285" s="20">
        <v>43453</v>
      </c>
      <c r="J2285" s="20">
        <v>43454</v>
      </c>
      <c r="K2285" s="20"/>
      <c r="L2285" s="20"/>
      <c r="M2285" s="20">
        <v>43489</v>
      </c>
      <c r="N2285" s="20">
        <v>43514</v>
      </c>
      <c r="O2285" s="21">
        <v>-25</v>
      </c>
      <c r="P2285" s="21">
        <v>-25</v>
      </c>
      <c r="Q2285" s="7">
        <v>-1796355</v>
      </c>
      <c r="R2285" s="22">
        <f t="shared" si="105"/>
        <v>2018</v>
      </c>
      <c r="S2285" s="22">
        <f t="shared" si="106"/>
        <v>1</v>
      </c>
      <c r="T2285" s="22">
        <f t="shared" si="107"/>
        <v>1</v>
      </c>
    </row>
    <row r="2286" spans="1:20">
      <c r="A2286" t="s">
        <v>365</v>
      </c>
      <c r="B2286">
        <v>1232670552</v>
      </c>
      <c r="C2286">
        <v>142</v>
      </c>
      <c r="D2286">
        <v>70010000050</v>
      </c>
      <c r="E2286" t="s">
        <v>29</v>
      </c>
      <c r="F2286" t="s">
        <v>32</v>
      </c>
      <c r="H2286" s="7">
        <v>1110.2</v>
      </c>
      <c r="I2286" s="20">
        <v>43434</v>
      </c>
      <c r="J2286" s="20">
        <v>43440</v>
      </c>
      <c r="K2286" s="20"/>
      <c r="L2286" s="20"/>
      <c r="M2286" s="20">
        <v>43489</v>
      </c>
      <c r="N2286" s="20">
        <v>43500</v>
      </c>
      <c r="O2286" s="21">
        <v>-11</v>
      </c>
      <c r="P2286" s="21">
        <v>-11</v>
      </c>
      <c r="Q2286" s="7">
        <v>-12212.2</v>
      </c>
      <c r="R2286" s="22">
        <f t="shared" si="105"/>
        <v>2018</v>
      </c>
      <c r="S2286" s="22">
        <f t="shared" si="106"/>
        <v>1</v>
      </c>
      <c r="T2286" s="22">
        <f t="shared" si="107"/>
        <v>1</v>
      </c>
    </row>
    <row r="2287" spans="1:20">
      <c r="A2287" t="s">
        <v>1314</v>
      </c>
      <c r="B2287">
        <v>1068901006</v>
      </c>
      <c r="C2287" t="s">
        <v>1315</v>
      </c>
      <c r="D2287">
        <v>70010000020</v>
      </c>
      <c r="E2287" t="s">
        <v>29</v>
      </c>
      <c r="F2287" t="s">
        <v>32</v>
      </c>
      <c r="H2287" s="7">
        <v>198</v>
      </c>
      <c r="I2287" s="20">
        <v>43441</v>
      </c>
      <c r="J2287" s="20">
        <v>43455</v>
      </c>
      <c r="K2287" s="20"/>
      <c r="L2287" s="20"/>
      <c r="M2287" s="20">
        <v>43489</v>
      </c>
      <c r="N2287" s="20">
        <v>43515</v>
      </c>
      <c r="O2287" s="21">
        <v>-26</v>
      </c>
      <c r="P2287" s="21">
        <v>-26</v>
      </c>
      <c r="Q2287" s="7">
        <v>-5148</v>
      </c>
      <c r="R2287" s="22">
        <f t="shared" si="105"/>
        <v>2018</v>
      </c>
      <c r="S2287" s="22">
        <f t="shared" si="106"/>
        <v>1</v>
      </c>
      <c r="T2287" s="22">
        <f t="shared" si="107"/>
        <v>1</v>
      </c>
    </row>
    <row r="2288" spans="1:20">
      <c r="A2288" t="s">
        <v>300</v>
      </c>
      <c r="B2288">
        <v>11667890153</v>
      </c>
      <c r="C2288">
        <v>8261112713</v>
      </c>
      <c r="D2288">
        <v>70010000020</v>
      </c>
      <c r="E2288" t="s">
        <v>29</v>
      </c>
      <c r="F2288" t="s">
        <v>32</v>
      </c>
      <c r="H2288" s="7">
        <v>522.20000000000005</v>
      </c>
      <c r="I2288" s="20">
        <v>43455</v>
      </c>
      <c r="J2288" s="20">
        <v>43455</v>
      </c>
      <c r="K2288" s="20"/>
      <c r="L2288" s="20"/>
      <c r="M2288" s="20">
        <v>43489</v>
      </c>
      <c r="N2288" s="20">
        <v>43515</v>
      </c>
      <c r="O2288" s="21">
        <v>-26</v>
      </c>
      <c r="P2288" s="21">
        <v>-26</v>
      </c>
      <c r="Q2288" s="7">
        <v>-13577.2</v>
      </c>
      <c r="R2288" s="22">
        <f t="shared" si="105"/>
        <v>2018</v>
      </c>
      <c r="S2288" s="22">
        <f t="shared" si="106"/>
        <v>1</v>
      </c>
      <c r="T2288" s="22">
        <f t="shared" si="107"/>
        <v>1</v>
      </c>
    </row>
    <row r="2289" spans="1:20">
      <c r="A2289" t="s">
        <v>698</v>
      </c>
      <c r="B2289">
        <v>12268050155</v>
      </c>
      <c r="C2289">
        <v>1011090741</v>
      </c>
      <c r="D2289">
        <v>70010000036</v>
      </c>
      <c r="E2289" t="s">
        <v>29</v>
      </c>
      <c r="F2289" t="s">
        <v>32</v>
      </c>
      <c r="H2289" s="7">
        <v>1555.38</v>
      </c>
      <c r="I2289" s="20">
        <v>43434</v>
      </c>
      <c r="J2289" s="20">
        <v>43461</v>
      </c>
      <c r="K2289" s="20"/>
      <c r="L2289" s="20"/>
      <c r="M2289" s="20">
        <v>43489</v>
      </c>
      <c r="N2289" s="20">
        <v>43521</v>
      </c>
      <c r="O2289" s="21">
        <v>-32</v>
      </c>
      <c r="P2289" s="21">
        <v>-32</v>
      </c>
      <c r="Q2289" s="7">
        <v>-49772.160000000003</v>
      </c>
      <c r="R2289" s="22">
        <f t="shared" si="105"/>
        <v>2018</v>
      </c>
      <c r="S2289" s="22">
        <f t="shared" si="106"/>
        <v>1</v>
      </c>
      <c r="T2289" s="22">
        <f t="shared" si="107"/>
        <v>1</v>
      </c>
    </row>
    <row r="2290" spans="1:20">
      <c r="A2290" t="s">
        <v>1266</v>
      </c>
      <c r="B2290">
        <v>2645920592</v>
      </c>
      <c r="C2290">
        <v>2018038951</v>
      </c>
      <c r="D2290">
        <v>70010000008</v>
      </c>
      <c r="E2290" t="s">
        <v>29</v>
      </c>
      <c r="F2290" t="s">
        <v>32</v>
      </c>
      <c r="H2290" s="7">
        <v>33479.599999999999</v>
      </c>
      <c r="I2290" s="20">
        <v>43426</v>
      </c>
      <c r="J2290" s="20">
        <v>43427</v>
      </c>
      <c r="K2290" s="20"/>
      <c r="L2290" s="20"/>
      <c r="M2290" s="20">
        <v>43489</v>
      </c>
      <c r="N2290" s="20">
        <v>43487</v>
      </c>
      <c r="O2290" s="21">
        <v>2</v>
      </c>
      <c r="P2290" s="21">
        <v>2</v>
      </c>
      <c r="Q2290" s="7">
        <v>66959.199999999997</v>
      </c>
      <c r="R2290" s="22">
        <f t="shared" si="105"/>
        <v>2018</v>
      </c>
      <c r="S2290" s="22">
        <f t="shared" si="106"/>
        <v>1</v>
      </c>
      <c r="T2290" s="22">
        <f t="shared" si="107"/>
        <v>1</v>
      </c>
    </row>
    <row r="2291" spans="1:20">
      <c r="A2291" t="s">
        <v>1268</v>
      </c>
      <c r="B2291">
        <v>4947170967</v>
      </c>
      <c r="C2291">
        <v>1802056869</v>
      </c>
      <c r="D2291">
        <v>70010000006</v>
      </c>
      <c r="E2291" t="s">
        <v>29</v>
      </c>
      <c r="F2291" t="s">
        <v>32</v>
      </c>
      <c r="H2291" s="7">
        <v>4544.18</v>
      </c>
      <c r="I2291" s="20">
        <v>43430</v>
      </c>
      <c r="J2291" s="20">
        <v>43431</v>
      </c>
      <c r="K2291" s="20"/>
      <c r="L2291" s="20"/>
      <c r="M2291" s="20">
        <v>43489</v>
      </c>
      <c r="N2291" s="20">
        <v>43491</v>
      </c>
      <c r="O2291" s="21">
        <v>-2</v>
      </c>
      <c r="P2291" s="21">
        <v>-2</v>
      </c>
      <c r="Q2291" s="7">
        <v>-9088.36</v>
      </c>
      <c r="R2291" s="22">
        <f t="shared" si="105"/>
        <v>2018</v>
      </c>
      <c r="S2291" s="22">
        <f t="shared" si="106"/>
        <v>1</v>
      </c>
      <c r="T2291" s="22">
        <f t="shared" si="107"/>
        <v>1</v>
      </c>
    </row>
    <row r="2292" spans="1:20">
      <c r="A2292" t="s">
        <v>300</v>
      </c>
      <c r="B2292">
        <v>11667890153</v>
      </c>
      <c r="C2292">
        <v>8261111125</v>
      </c>
      <c r="D2292">
        <v>70010000020</v>
      </c>
      <c r="E2292" t="s">
        <v>29</v>
      </c>
      <c r="F2292" t="s">
        <v>32</v>
      </c>
      <c r="H2292" s="7">
        <v>858</v>
      </c>
      <c r="I2292" s="20">
        <v>43445</v>
      </c>
      <c r="J2292" s="20">
        <v>43445</v>
      </c>
      <c r="K2292" s="20"/>
      <c r="L2292" s="20"/>
      <c r="M2292" s="20">
        <v>43489</v>
      </c>
      <c r="N2292" s="20">
        <v>43505</v>
      </c>
      <c r="O2292" s="21">
        <v>-16</v>
      </c>
      <c r="P2292" s="21">
        <v>-16</v>
      </c>
      <c r="Q2292" s="7">
        <v>-13728</v>
      </c>
      <c r="R2292" s="22">
        <f t="shared" si="105"/>
        <v>2018</v>
      </c>
      <c r="S2292" s="22">
        <f t="shared" si="106"/>
        <v>1</v>
      </c>
      <c r="T2292" s="22">
        <f t="shared" si="107"/>
        <v>1</v>
      </c>
    </row>
    <row r="2293" spans="1:20">
      <c r="A2293" t="s">
        <v>176</v>
      </c>
      <c r="B2293">
        <v>8862820969</v>
      </c>
      <c r="C2293">
        <v>2018111848</v>
      </c>
      <c r="D2293">
        <v>70010000056</v>
      </c>
      <c r="E2293" t="s">
        <v>29</v>
      </c>
      <c r="F2293" t="s">
        <v>32</v>
      </c>
      <c r="H2293" s="7">
        <v>11440</v>
      </c>
      <c r="I2293" s="20">
        <v>43448</v>
      </c>
      <c r="J2293" s="20">
        <v>43448</v>
      </c>
      <c r="K2293" s="20"/>
      <c r="L2293" s="20"/>
      <c r="M2293" s="20">
        <v>43489</v>
      </c>
      <c r="N2293" s="20">
        <v>43508</v>
      </c>
      <c r="O2293" s="21">
        <v>-19</v>
      </c>
      <c r="P2293" s="21">
        <v>-19</v>
      </c>
      <c r="Q2293" s="7">
        <v>-217360</v>
      </c>
      <c r="R2293" s="22">
        <f t="shared" si="105"/>
        <v>2018</v>
      </c>
      <c r="S2293" s="22">
        <f t="shared" si="106"/>
        <v>1</v>
      </c>
      <c r="T2293" s="22">
        <f t="shared" si="107"/>
        <v>1</v>
      </c>
    </row>
    <row r="2294" spans="1:20">
      <c r="A2294" t="s">
        <v>698</v>
      </c>
      <c r="B2294">
        <v>12268050155</v>
      </c>
      <c r="C2294">
        <v>1011091733</v>
      </c>
      <c r="D2294">
        <v>70010000036</v>
      </c>
      <c r="E2294" t="s">
        <v>29</v>
      </c>
      <c r="F2294" t="s">
        <v>32</v>
      </c>
      <c r="H2294" s="7">
        <v>4179.72</v>
      </c>
      <c r="I2294" s="20">
        <v>43440</v>
      </c>
      <c r="J2294" s="20">
        <v>43441</v>
      </c>
      <c r="K2294" s="20"/>
      <c r="L2294" s="20"/>
      <c r="M2294" s="20">
        <v>43489</v>
      </c>
      <c r="N2294" s="20">
        <v>43501</v>
      </c>
      <c r="O2294" s="21">
        <v>-12</v>
      </c>
      <c r="P2294" s="21">
        <v>-12</v>
      </c>
      <c r="Q2294" s="7">
        <v>-50156.639999999999</v>
      </c>
      <c r="R2294" s="22">
        <f t="shared" si="105"/>
        <v>2018</v>
      </c>
      <c r="S2294" s="22">
        <f t="shared" si="106"/>
        <v>1</v>
      </c>
      <c r="T2294" s="22">
        <f t="shared" si="107"/>
        <v>1</v>
      </c>
    </row>
    <row r="2295" spans="1:20">
      <c r="A2295" t="s">
        <v>300</v>
      </c>
      <c r="B2295">
        <v>11667890153</v>
      </c>
      <c r="C2295">
        <v>8261111355</v>
      </c>
      <c r="D2295">
        <v>70010000020</v>
      </c>
      <c r="E2295" t="s">
        <v>29</v>
      </c>
      <c r="F2295" t="s">
        <v>32</v>
      </c>
      <c r="H2295" s="7">
        <v>211.33</v>
      </c>
      <c r="I2295" s="20">
        <v>43447</v>
      </c>
      <c r="J2295" s="20">
        <v>43447</v>
      </c>
      <c r="K2295" s="20"/>
      <c r="L2295" s="20"/>
      <c r="M2295" s="20">
        <v>43489</v>
      </c>
      <c r="N2295" s="20">
        <v>43507</v>
      </c>
      <c r="O2295" s="21">
        <v>-18</v>
      </c>
      <c r="P2295" s="21">
        <v>-18</v>
      </c>
      <c r="Q2295" s="7">
        <v>-3803.94</v>
      </c>
      <c r="R2295" s="22">
        <f t="shared" si="105"/>
        <v>2018</v>
      </c>
      <c r="S2295" s="22">
        <f t="shared" si="106"/>
        <v>1</v>
      </c>
      <c r="T2295" s="22">
        <f t="shared" si="107"/>
        <v>1</v>
      </c>
    </row>
    <row r="2296" spans="1:20">
      <c r="A2296" t="s">
        <v>1268</v>
      </c>
      <c r="B2296">
        <v>4947170967</v>
      </c>
      <c r="C2296">
        <v>1802060140</v>
      </c>
      <c r="D2296">
        <v>70010000006</v>
      </c>
      <c r="E2296" t="s">
        <v>29</v>
      </c>
      <c r="F2296" t="s">
        <v>32</v>
      </c>
      <c r="H2296" s="7">
        <v>4544.18</v>
      </c>
      <c r="I2296" s="20">
        <v>43445</v>
      </c>
      <c r="J2296" s="20">
        <v>43446</v>
      </c>
      <c r="K2296" s="20"/>
      <c r="L2296" s="20"/>
      <c r="M2296" s="20">
        <v>43489</v>
      </c>
      <c r="N2296" s="20">
        <v>43506</v>
      </c>
      <c r="O2296" s="21">
        <v>-17</v>
      </c>
      <c r="P2296" s="21">
        <v>-17</v>
      </c>
      <c r="Q2296" s="7">
        <v>-77251.06</v>
      </c>
      <c r="R2296" s="22">
        <f t="shared" si="105"/>
        <v>2018</v>
      </c>
      <c r="S2296" s="22">
        <f t="shared" si="106"/>
        <v>1</v>
      </c>
      <c r="T2296" s="22">
        <f t="shared" si="107"/>
        <v>1</v>
      </c>
    </row>
    <row r="2297" spans="1:20">
      <c r="A2297" t="s">
        <v>1268</v>
      </c>
      <c r="B2297">
        <v>4947170967</v>
      </c>
      <c r="C2297">
        <v>1802060151</v>
      </c>
      <c r="D2297">
        <v>70010000006</v>
      </c>
      <c r="E2297" t="s">
        <v>29</v>
      </c>
      <c r="F2297" t="s">
        <v>32</v>
      </c>
      <c r="H2297" s="7">
        <v>0.01</v>
      </c>
      <c r="I2297" s="20">
        <v>43445</v>
      </c>
      <c r="J2297" s="20">
        <v>43446</v>
      </c>
      <c r="K2297" s="20"/>
      <c r="L2297" s="20"/>
      <c r="M2297" s="20">
        <v>43489</v>
      </c>
      <c r="N2297" s="20">
        <v>43506</v>
      </c>
      <c r="O2297" s="21">
        <v>-17</v>
      </c>
      <c r="P2297" s="21">
        <v>-17</v>
      </c>
      <c r="Q2297" s="7">
        <v>-0.17</v>
      </c>
      <c r="R2297" s="22">
        <f t="shared" si="105"/>
        <v>2018</v>
      </c>
      <c r="S2297" s="22">
        <f t="shared" si="106"/>
        <v>1</v>
      </c>
      <c r="T2297" s="22">
        <f t="shared" si="107"/>
        <v>1</v>
      </c>
    </row>
    <row r="2298" spans="1:20">
      <c r="A2298" t="s">
        <v>1268</v>
      </c>
      <c r="B2298">
        <v>4947170967</v>
      </c>
      <c r="C2298">
        <v>1802060151</v>
      </c>
      <c r="D2298">
        <v>70010000006</v>
      </c>
      <c r="E2298" t="s">
        <v>29</v>
      </c>
      <c r="F2298" t="s">
        <v>32</v>
      </c>
      <c r="H2298" s="7">
        <v>4144.53</v>
      </c>
      <c r="I2298" s="20">
        <v>43445</v>
      </c>
      <c r="J2298" s="20">
        <v>43446</v>
      </c>
      <c r="K2298" s="20"/>
      <c r="L2298" s="20"/>
      <c r="M2298" s="20">
        <v>43489</v>
      </c>
      <c r="N2298" s="20">
        <v>43506</v>
      </c>
      <c r="O2298" s="21">
        <v>-17</v>
      </c>
      <c r="P2298" s="21">
        <v>-17</v>
      </c>
      <c r="Q2298" s="7">
        <v>-70457.009999999995</v>
      </c>
      <c r="R2298" s="22">
        <f t="shared" si="105"/>
        <v>2018</v>
      </c>
      <c r="S2298" s="22">
        <f t="shared" si="106"/>
        <v>1</v>
      </c>
      <c r="T2298" s="22">
        <f t="shared" si="107"/>
        <v>1</v>
      </c>
    </row>
    <row r="2299" spans="1:20">
      <c r="A2299" t="s">
        <v>1266</v>
      </c>
      <c r="B2299">
        <v>2645920592</v>
      </c>
      <c r="C2299">
        <v>2018040452</v>
      </c>
      <c r="D2299">
        <v>70010000006</v>
      </c>
      <c r="E2299" t="s">
        <v>29</v>
      </c>
      <c r="F2299" t="s">
        <v>32</v>
      </c>
      <c r="H2299" s="7">
        <v>1702.6</v>
      </c>
      <c r="I2299" s="20">
        <v>43433</v>
      </c>
      <c r="J2299" s="20">
        <v>43435</v>
      </c>
      <c r="K2299" s="20"/>
      <c r="L2299" s="20"/>
      <c r="M2299" s="20">
        <v>43489</v>
      </c>
      <c r="N2299" s="20">
        <v>43495</v>
      </c>
      <c r="O2299" s="21">
        <v>-6</v>
      </c>
      <c r="P2299" s="21">
        <v>-6</v>
      </c>
      <c r="Q2299" s="7">
        <v>-10215.599999999999</v>
      </c>
      <c r="R2299" s="22">
        <f t="shared" si="105"/>
        <v>2018</v>
      </c>
      <c r="S2299" s="22">
        <f t="shared" si="106"/>
        <v>1</v>
      </c>
      <c r="T2299" s="22">
        <f t="shared" si="107"/>
        <v>1</v>
      </c>
    </row>
    <row r="2300" spans="1:20">
      <c r="A2300" t="s">
        <v>377</v>
      </c>
      <c r="B2300">
        <v>12575740159</v>
      </c>
      <c r="C2300">
        <v>9031803326</v>
      </c>
      <c r="D2300">
        <v>70010000065</v>
      </c>
      <c r="E2300" t="s">
        <v>29</v>
      </c>
      <c r="F2300" t="s">
        <v>32</v>
      </c>
      <c r="H2300" s="7">
        <v>898.56</v>
      </c>
      <c r="I2300" s="20">
        <v>43433</v>
      </c>
      <c r="J2300" s="20">
        <v>43437</v>
      </c>
      <c r="K2300" s="20"/>
      <c r="L2300" s="20"/>
      <c r="M2300" s="20">
        <v>43489</v>
      </c>
      <c r="N2300" s="20">
        <v>43497</v>
      </c>
      <c r="O2300" s="21">
        <v>-8</v>
      </c>
      <c r="P2300" s="21">
        <v>-8</v>
      </c>
      <c r="Q2300" s="7">
        <v>-7188.48</v>
      </c>
      <c r="R2300" s="22">
        <f t="shared" si="105"/>
        <v>2018</v>
      </c>
      <c r="S2300" s="22">
        <f t="shared" si="106"/>
        <v>1</v>
      </c>
      <c r="T2300" s="22">
        <f t="shared" si="107"/>
        <v>1</v>
      </c>
    </row>
    <row r="2301" spans="1:20">
      <c r="A2301" t="s">
        <v>328</v>
      </c>
      <c r="B2301">
        <v>7097690965</v>
      </c>
      <c r="C2301" t="s">
        <v>1316</v>
      </c>
      <c r="D2301">
        <v>70010000036</v>
      </c>
      <c r="E2301" t="s">
        <v>29</v>
      </c>
      <c r="F2301" t="s">
        <v>32</v>
      </c>
      <c r="H2301" s="7">
        <v>3220.8</v>
      </c>
      <c r="I2301" s="20">
        <v>43426</v>
      </c>
      <c r="J2301" s="20">
        <v>43430</v>
      </c>
      <c r="K2301" s="20"/>
      <c r="L2301" s="20"/>
      <c r="M2301" s="20">
        <v>43489</v>
      </c>
      <c r="N2301" s="20">
        <v>43490</v>
      </c>
      <c r="O2301" s="21">
        <v>-1</v>
      </c>
      <c r="P2301" s="21">
        <v>-1</v>
      </c>
      <c r="Q2301" s="7">
        <v>-3220.8</v>
      </c>
      <c r="R2301" s="22">
        <f t="shared" si="105"/>
        <v>2018</v>
      </c>
      <c r="S2301" s="22">
        <f t="shared" si="106"/>
        <v>1</v>
      </c>
      <c r="T2301" s="22">
        <f t="shared" si="107"/>
        <v>1</v>
      </c>
    </row>
    <row r="2302" spans="1:20">
      <c r="A2302" t="s">
        <v>330</v>
      </c>
      <c r="B2302">
        <v>931170195</v>
      </c>
      <c r="C2302">
        <v>2110437231</v>
      </c>
      <c r="D2302">
        <v>70010000065</v>
      </c>
      <c r="E2302" t="s">
        <v>29</v>
      </c>
      <c r="F2302" t="s">
        <v>32</v>
      </c>
      <c r="H2302" s="7">
        <v>6065.28</v>
      </c>
      <c r="I2302" s="20">
        <v>43433</v>
      </c>
      <c r="J2302" s="20">
        <v>43436</v>
      </c>
      <c r="K2302" s="20"/>
      <c r="L2302" s="20"/>
      <c r="M2302" s="20">
        <v>43489</v>
      </c>
      <c r="N2302" s="20">
        <v>43496</v>
      </c>
      <c r="O2302" s="21">
        <v>-7</v>
      </c>
      <c r="P2302" s="21">
        <v>-7</v>
      </c>
      <c r="Q2302" s="7">
        <v>-42456.959999999999</v>
      </c>
      <c r="R2302" s="22">
        <f t="shared" si="105"/>
        <v>2018</v>
      </c>
      <c r="S2302" s="22">
        <f t="shared" si="106"/>
        <v>1</v>
      </c>
      <c r="T2302" s="22">
        <f t="shared" si="107"/>
        <v>1</v>
      </c>
    </row>
    <row r="2303" spans="1:20">
      <c r="A2303" t="s">
        <v>1269</v>
      </c>
      <c r="B2303">
        <v>9012850153</v>
      </c>
      <c r="C2303">
        <v>1618109843</v>
      </c>
      <c r="D2303">
        <v>70010000058</v>
      </c>
      <c r="E2303" t="s">
        <v>29</v>
      </c>
      <c r="F2303" t="s">
        <v>42</v>
      </c>
      <c r="H2303" s="7">
        <v>1716</v>
      </c>
      <c r="I2303" s="20">
        <v>43451</v>
      </c>
      <c r="J2303" s="20">
        <v>43452</v>
      </c>
      <c r="K2303" s="20"/>
      <c r="L2303" s="20"/>
      <c r="M2303" s="20">
        <v>43489</v>
      </c>
      <c r="N2303" s="20">
        <v>43512</v>
      </c>
      <c r="O2303" s="21">
        <v>-23</v>
      </c>
      <c r="P2303" s="21">
        <v>-23</v>
      </c>
      <c r="Q2303" s="7">
        <v>-39468</v>
      </c>
      <c r="R2303" s="22">
        <f t="shared" si="105"/>
        <v>2018</v>
      </c>
      <c r="S2303" s="22">
        <f t="shared" si="106"/>
        <v>1</v>
      </c>
      <c r="T2303" s="22">
        <f t="shared" si="107"/>
        <v>1</v>
      </c>
    </row>
    <row r="2304" spans="1:20">
      <c r="A2304" t="s">
        <v>372</v>
      </c>
      <c r="B2304">
        <v>1836081008</v>
      </c>
      <c r="C2304" t="s">
        <v>1317</v>
      </c>
      <c r="D2304">
        <v>70010000056</v>
      </c>
      <c r="E2304" t="s">
        <v>29</v>
      </c>
      <c r="F2304" t="s">
        <v>32</v>
      </c>
      <c r="H2304" s="7">
        <v>275.18</v>
      </c>
      <c r="I2304" s="20">
        <v>43434</v>
      </c>
      <c r="J2304" s="20">
        <v>43438</v>
      </c>
      <c r="K2304" s="20"/>
      <c r="L2304" s="20"/>
      <c r="M2304" s="20">
        <v>43489</v>
      </c>
      <c r="N2304" s="20">
        <v>43498</v>
      </c>
      <c r="O2304" s="21">
        <v>-9</v>
      </c>
      <c r="P2304" s="21">
        <v>-9</v>
      </c>
      <c r="Q2304" s="7">
        <v>-2476.62</v>
      </c>
      <c r="R2304" s="22">
        <f t="shared" si="105"/>
        <v>2018</v>
      </c>
      <c r="S2304" s="22">
        <f t="shared" si="106"/>
        <v>1</v>
      </c>
      <c r="T2304" s="22">
        <f t="shared" si="107"/>
        <v>1</v>
      </c>
    </row>
    <row r="2305" spans="1:20">
      <c r="A2305" t="s">
        <v>698</v>
      </c>
      <c r="B2305">
        <v>12268050155</v>
      </c>
      <c r="C2305">
        <v>1011090922</v>
      </c>
      <c r="D2305">
        <v>70010000036</v>
      </c>
      <c r="E2305" t="s">
        <v>29</v>
      </c>
      <c r="F2305" t="s">
        <v>32</v>
      </c>
      <c r="H2305" s="7">
        <v>473.36</v>
      </c>
      <c r="I2305" s="20">
        <v>43434</v>
      </c>
      <c r="J2305" s="20">
        <v>43461</v>
      </c>
      <c r="K2305" s="20"/>
      <c r="L2305" s="20"/>
      <c r="M2305" s="20">
        <v>43489</v>
      </c>
      <c r="N2305" s="20">
        <v>43521</v>
      </c>
      <c r="O2305" s="21">
        <v>-32</v>
      </c>
      <c r="P2305" s="21">
        <v>-32</v>
      </c>
      <c r="Q2305" s="7">
        <v>-15147.52</v>
      </c>
      <c r="R2305" s="22">
        <f t="shared" si="105"/>
        <v>2018</v>
      </c>
      <c r="S2305" s="22">
        <f t="shared" si="106"/>
        <v>1</v>
      </c>
      <c r="T2305" s="22">
        <f t="shared" si="107"/>
        <v>1</v>
      </c>
    </row>
    <row r="2306" spans="1:20">
      <c r="A2306" t="s">
        <v>1268</v>
      </c>
      <c r="B2306">
        <v>4947170967</v>
      </c>
      <c r="C2306">
        <v>1802060229</v>
      </c>
      <c r="D2306">
        <v>70010000006</v>
      </c>
      <c r="E2306" t="s">
        <v>29</v>
      </c>
      <c r="F2306" t="s">
        <v>32</v>
      </c>
      <c r="H2306" s="7">
        <v>-1243.3699999999999</v>
      </c>
      <c r="I2306" s="20">
        <v>43446</v>
      </c>
      <c r="J2306" s="20">
        <v>43458</v>
      </c>
      <c r="K2306" s="20"/>
      <c r="L2306" s="20"/>
      <c r="M2306" s="20">
        <v>43489</v>
      </c>
      <c r="N2306" s="20">
        <v>43518</v>
      </c>
      <c r="O2306" s="21">
        <v>-29</v>
      </c>
      <c r="P2306" s="21">
        <v>-29</v>
      </c>
      <c r="Q2306" s="7">
        <v>0</v>
      </c>
      <c r="R2306" s="22">
        <f t="shared" si="105"/>
        <v>2018</v>
      </c>
      <c r="S2306" s="22">
        <f t="shared" si="106"/>
        <v>1</v>
      </c>
      <c r="T2306" s="22">
        <f t="shared" si="107"/>
        <v>1</v>
      </c>
    </row>
    <row r="2307" spans="1:20">
      <c r="A2307" t="s">
        <v>1268</v>
      </c>
      <c r="B2307">
        <v>4947170967</v>
      </c>
      <c r="C2307">
        <v>1802060234</v>
      </c>
      <c r="D2307">
        <v>70010000006</v>
      </c>
      <c r="E2307" t="s">
        <v>29</v>
      </c>
      <c r="F2307" t="s">
        <v>32</v>
      </c>
      <c r="H2307" s="7">
        <v>-1363.25</v>
      </c>
      <c r="I2307" s="20">
        <v>43446</v>
      </c>
      <c r="J2307" s="20">
        <v>43458</v>
      </c>
      <c r="K2307" s="20"/>
      <c r="L2307" s="20"/>
      <c r="M2307" s="20">
        <v>43489</v>
      </c>
      <c r="N2307" s="20">
        <v>43518</v>
      </c>
      <c r="O2307" s="21">
        <v>-29</v>
      </c>
      <c r="P2307" s="21">
        <v>-29</v>
      </c>
      <c r="Q2307" s="7">
        <v>0</v>
      </c>
      <c r="R2307" s="22">
        <f t="shared" si="105"/>
        <v>2018</v>
      </c>
      <c r="S2307" s="22">
        <f t="shared" si="106"/>
        <v>1</v>
      </c>
      <c r="T2307" s="22">
        <f t="shared" si="107"/>
        <v>1</v>
      </c>
    </row>
    <row r="2308" spans="1:20">
      <c r="A2308" t="s">
        <v>1318</v>
      </c>
      <c r="B2308">
        <v>6494770727</v>
      </c>
      <c r="C2308" t="s">
        <v>262</v>
      </c>
      <c r="D2308">
        <v>23012000105</v>
      </c>
      <c r="E2308" t="s">
        <v>29</v>
      </c>
      <c r="F2308" t="s">
        <v>99</v>
      </c>
      <c r="H2308" s="7">
        <v>300</v>
      </c>
      <c r="I2308" s="20">
        <v>43488</v>
      </c>
      <c r="J2308" s="20">
        <v>43488</v>
      </c>
      <c r="K2308" s="20"/>
      <c r="L2308" s="20"/>
      <c r="M2308" s="20">
        <v>43489</v>
      </c>
      <c r="N2308" s="20">
        <v>43548</v>
      </c>
      <c r="O2308" s="21">
        <v>-59</v>
      </c>
      <c r="P2308" s="21">
        <v>-59</v>
      </c>
      <c r="Q2308" s="7">
        <v>-17700</v>
      </c>
      <c r="R2308" s="22">
        <f t="shared" si="105"/>
        <v>2019</v>
      </c>
      <c r="S2308" s="22">
        <f t="shared" si="106"/>
        <v>1</v>
      </c>
      <c r="T2308" s="22">
        <f t="shared" si="107"/>
        <v>1</v>
      </c>
    </row>
    <row r="2309" spans="1:20">
      <c r="A2309" t="s">
        <v>1269</v>
      </c>
      <c r="B2309">
        <v>9012850153</v>
      </c>
      <c r="C2309">
        <v>1618113935</v>
      </c>
      <c r="D2309">
        <v>70010000058</v>
      </c>
      <c r="E2309" t="s">
        <v>29</v>
      </c>
      <c r="F2309" t="s">
        <v>42</v>
      </c>
      <c r="H2309" s="7">
        <v>1508</v>
      </c>
      <c r="I2309" s="20">
        <v>43462</v>
      </c>
      <c r="J2309" s="20">
        <v>43467</v>
      </c>
      <c r="K2309" s="20"/>
      <c r="L2309" s="20"/>
      <c r="M2309" s="20">
        <v>43489</v>
      </c>
      <c r="N2309" s="20">
        <v>43527</v>
      </c>
      <c r="O2309" s="21">
        <v>-38</v>
      </c>
      <c r="P2309" s="21">
        <v>-38</v>
      </c>
      <c r="Q2309" s="7">
        <v>-57304</v>
      </c>
      <c r="R2309" s="22">
        <f t="shared" si="105"/>
        <v>2018</v>
      </c>
      <c r="S2309" s="22">
        <f t="shared" si="106"/>
        <v>1</v>
      </c>
      <c r="T2309" s="22">
        <f t="shared" si="107"/>
        <v>1</v>
      </c>
    </row>
    <row r="2310" spans="1:20">
      <c r="A2310" t="s">
        <v>457</v>
      </c>
      <c r="B2310">
        <v>13730121004</v>
      </c>
      <c r="C2310">
        <v>5320027597</v>
      </c>
      <c r="D2310">
        <v>70010000050</v>
      </c>
      <c r="E2310" t="s">
        <v>29</v>
      </c>
      <c r="F2310" t="s">
        <v>32</v>
      </c>
      <c r="H2310" s="7">
        <v>12297.6</v>
      </c>
      <c r="I2310" s="20">
        <v>43419</v>
      </c>
      <c r="J2310" s="20">
        <v>43420</v>
      </c>
      <c r="K2310" s="20"/>
      <c r="L2310" s="20"/>
      <c r="M2310" s="20">
        <v>43489</v>
      </c>
      <c r="N2310" s="20">
        <v>43480</v>
      </c>
      <c r="O2310" s="21">
        <v>9</v>
      </c>
      <c r="P2310" s="21">
        <v>9</v>
      </c>
      <c r="Q2310" s="7">
        <v>110678.40000000001</v>
      </c>
      <c r="R2310" s="22">
        <f t="shared" si="105"/>
        <v>2018</v>
      </c>
      <c r="S2310" s="22">
        <f t="shared" si="106"/>
        <v>1</v>
      </c>
      <c r="T2310" s="22">
        <f t="shared" si="107"/>
        <v>1</v>
      </c>
    </row>
    <row r="2311" spans="1:20">
      <c r="A2311" t="s">
        <v>1269</v>
      </c>
      <c r="B2311">
        <v>9012850153</v>
      </c>
      <c r="C2311">
        <v>1618105005</v>
      </c>
      <c r="D2311">
        <v>70010000058</v>
      </c>
      <c r="E2311" t="s">
        <v>29</v>
      </c>
      <c r="F2311" t="s">
        <v>42</v>
      </c>
      <c r="H2311" s="7">
        <v>3889.6</v>
      </c>
      <c r="I2311" s="20">
        <v>43438</v>
      </c>
      <c r="J2311" s="20">
        <v>43440</v>
      </c>
      <c r="K2311" s="20"/>
      <c r="L2311" s="20"/>
      <c r="M2311" s="20">
        <v>43489</v>
      </c>
      <c r="N2311" s="20">
        <v>43500</v>
      </c>
      <c r="O2311" s="21">
        <v>-11</v>
      </c>
      <c r="P2311" s="21">
        <v>-11</v>
      </c>
      <c r="Q2311" s="7">
        <v>-42785.599999999999</v>
      </c>
      <c r="R2311" s="22">
        <f t="shared" si="105"/>
        <v>2018</v>
      </c>
      <c r="S2311" s="22">
        <f t="shared" si="106"/>
        <v>1</v>
      </c>
      <c r="T2311" s="22">
        <f t="shared" si="107"/>
        <v>1</v>
      </c>
    </row>
    <row r="2312" spans="1:20">
      <c r="A2312" t="s">
        <v>1319</v>
      </c>
      <c r="B2312">
        <v>2516130727</v>
      </c>
      <c r="C2312" t="s">
        <v>1320</v>
      </c>
      <c r="D2312">
        <v>70010000036</v>
      </c>
      <c r="E2312" t="s">
        <v>29</v>
      </c>
      <c r="F2312" t="s">
        <v>32</v>
      </c>
      <c r="H2312" s="7">
        <v>486.05</v>
      </c>
      <c r="I2312" s="20">
        <v>43434</v>
      </c>
      <c r="J2312" s="20">
        <v>43440</v>
      </c>
      <c r="K2312" s="20"/>
      <c r="L2312" s="20"/>
      <c r="M2312" s="20">
        <v>43489</v>
      </c>
      <c r="N2312" s="20">
        <v>43500</v>
      </c>
      <c r="O2312" s="21">
        <v>-11</v>
      </c>
      <c r="P2312" s="21">
        <v>-11</v>
      </c>
      <c r="Q2312" s="7">
        <v>-5346.55</v>
      </c>
      <c r="R2312" s="22">
        <f t="shared" ref="R2312:R2375" si="108">YEAR(I2312)</f>
        <v>2018</v>
      </c>
      <c r="S2312" s="22">
        <f t="shared" ref="S2312:S2375" si="109">MONTH(M2312)</f>
        <v>1</v>
      </c>
      <c r="T2312" s="22">
        <f t="shared" ref="T2312:T2375" si="110">CEILING(MONTH(M2312)/3,1)</f>
        <v>1</v>
      </c>
    </row>
    <row r="2313" spans="1:20">
      <c r="A2313" t="s">
        <v>657</v>
      </c>
      <c r="B2313">
        <v>1354901215</v>
      </c>
      <c r="C2313" t="s">
        <v>1321</v>
      </c>
      <c r="D2313">
        <v>70010000050</v>
      </c>
      <c r="E2313" t="s">
        <v>29</v>
      </c>
      <c r="F2313" t="s">
        <v>32</v>
      </c>
      <c r="H2313" s="7">
        <v>268.39999999999998</v>
      </c>
      <c r="I2313" s="20">
        <v>43434</v>
      </c>
      <c r="J2313" s="20">
        <v>43438</v>
      </c>
      <c r="K2313" s="20"/>
      <c r="L2313" s="20"/>
      <c r="M2313" s="20">
        <v>43489</v>
      </c>
      <c r="N2313" s="20">
        <v>43498</v>
      </c>
      <c r="O2313" s="21">
        <v>-9</v>
      </c>
      <c r="P2313" s="21">
        <v>-9</v>
      </c>
      <c r="Q2313" s="7">
        <v>-2415.6</v>
      </c>
      <c r="R2313" s="22">
        <f t="shared" si="108"/>
        <v>2018</v>
      </c>
      <c r="S2313" s="22">
        <f t="shared" si="109"/>
        <v>1</v>
      </c>
      <c r="T2313" s="22">
        <f t="shared" si="110"/>
        <v>1</v>
      </c>
    </row>
    <row r="2314" spans="1:20">
      <c r="A2314" t="s">
        <v>457</v>
      </c>
      <c r="B2314">
        <v>13730121004</v>
      </c>
      <c r="C2314">
        <v>5320028051</v>
      </c>
      <c r="D2314">
        <v>70010000050</v>
      </c>
      <c r="E2314" t="s">
        <v>29</v>
      </c>
      <c r="F2314" t="s">
        <v>32</v>
      </c>
      <c r="H2314" s="7">
        <v>5352.14</v>
      </c>
      <c r="I2314" s="20">
        <v>43445</v>
      </c>
      <c r="J2314" s="20">
        <v>43447</v>
      </c>
      <c r="K2314" s="20"/>
      <c r="L2314" s="20"/>
      <c r="M2314" s="20">
        <v>43489</v>
      </c>
      <c r="N2314" s="20">
        <v>43507</v>
      </c>
      <c r="O2314" s="21">
        <v>-18</v>
      </c>
      <c r="P2314" s="21">
        <v>-18</v>
      </c>
      <c r="Q2314" s="7">
        <v>-96338.52</v>
      </c>
      <c r="R2314" s="22">
        <f t="shared" si="108"/>
        <v>2018</v>
      </c>
      <c r="S2314" s="22">
        <f t="shared" si="109"/>
        <v>1</v>
      </c>
      <c r="T2314" s="22">
        <f t="shared" si="110"/>
        <v>1</v>
      </c>
    </row>
    <row r="2315" spans="1:20">
      <c r="A2315" t="s">
        <v>330</v>
      </c>
      <c r="B2315">
        <v>931170195</v>
      </c>
      <c r="C2315">
        <v>2110438102</v>
      </c>
      <c r="D2315">
        <v>70010000065</v>
      </c>
      <c r="E2315" t="s">
        <v>29</v>
      </c>
      <c r="F2315" t="s">
        <v>32</v>
      </c>
      <c r="H2315" s="7">
        <v>7670</v>
      </c>
      <c r="I2315" s="20">
        <v>43444</v>
      </c>
      <c r="J2315" s="20">
        <v>43445</v>
      </c>
      <c r="K2315" s="20"/>
      <c r="L2315" s="20"/>
      <c r="M2315" s="20">
        <v>43489</v>
      </c>
      <c r="N2315" s="20">
        <v>43505</v>
      </c>
      <c r="O2315" s="21">
        <v>-16</v>
      </c>
      <c r="P2315" s="21">
        <v>-16</v>
      </c>
      <c r="Q2315" s="7">
        <v>-122720</v>
      </c>
      <c r="R2315" s="22">
        <f t="shared" si="108"/>
        <v>2018</v>
      </c>
      <c r="S2315" s="22">
        <f t="shared" si="109"/>
        <v>1</v>
      </c>
      <c r="T2315" s="22">
        <f t="shared" si="110"/>
        <v>1</v>
      </c>
    </row>
    <row r="2316" spans="1:20">
      <c r="A2316" t="s">
        <v>300</v>
      </c>
      <c r="B2316">
        <v>11667890153</v>
      </c>
      <c r="C2316">
        <v>8261112137</v>
      </c>
      <c r="D2316">
        <v>70010000020</v>
      </c>
      <c r="E2316" t="s">
        <v>29</v>
      </c>
      <c r="F2316" t="s">
        <v>32</v>
      </c>
      <c r="H2316" s="7">
        <v>208.96</v>
      </c>
      <c r="I2316" s="20">
        <v>43452</v>
      </c>
      <c r="J2316" s="20">
        <v>43452</v>
      </c>
      <c r="K2316" s="20"/>
      <c r="L2316" s="20"/>
      <c r="M2316" s="20">
        <v>43489</v>
      </c>
      <c r="N2316" s="20">
        <v>43512</v>
      </c>
      <c r="O2316" s="21">
        <v>-23</v>
      </c>
      <c r="P2316" s="21">
        <v>-23</v>
      </c>
      <c r="Q2316" s="7">
        <v>-4806.08</v>
      </c>
      <c r="R2316" s="22">
        <f t="shared" si="108"/>
        <v>2018</v>
      </c>
      <c r="S2316" s="22">
        <f t="shared" si="109"/>
        <v>1</v>
      </c>
      <c r="T2316" s="22">
        <f t="shared" si="110"/>
        <v>1</v>
      </c>
    </row>
    <row r="2317" spans="1:20">
      <c r="A2317" t="s">
        <v>1264</v>
      </c>
      <c r="B2317">
        <v>12155230159</v>
      </c>
      <c r="C2317" t="s">
        <v>1311</v>
      </c>
      <c r="D2317">
        <v>70010000058</v>
      </c>
      <c r="E2317" t="s">
        <v>29</v>
      </c>
      <c r="F2317" t="s">
        <v>42</v>
      </c>
      <c r="H2317" s="7">
        <v>0.85</v>
      </c>
      <c r="I2317" s="20">
        <v>43447</v>
      </c>
      <c r="J2317" s="20">
        <v>43452</v>
      </c>
      <c r="K2317" s="20"/>
      <c r="L2317" s="20"/>
      <c r="M2317" s="20">
        <v>43489</v>
      </c>
      <c r="N2317" s="20">
        <v>43512</v>
      </c>
      <c r="O2317" s="21">
        <v>-23</v>
      </c>
      <c r="P2317" s="21">
        <v>-23</v>
      </c>
      <c r="Q2317" s="7">
        <v>-19.55</v>
      </c>
      <c r="R2317" s="22">
        <f t="shared" si="108"/>
        <v>2018</v>
      </c>
      <c r="S2317" s="22">
        <f t="shared" si="109"/>
        <v>1</v>
      </c>
      <c r="T2317" s="22">
        <f t="shared" si="110"/>
        <v>1</v>
      </c>
    </row>
    <row r="2318" spans="1:20">
      <c r="A2318" t="s">
        <v>1264</v>
      </c>
      <c r="B2318">
        <v>12155230159</v>
      </c>
      <c r="C2318" t="s">
        <v>1322</v>
      </c>
      <c r="D2318">
        <v>70010000058</v>
      </c>
      <c r="E2318" t="s">
        <v>29</v>
      </c>
      <c r="F2318" t="s">
        <v>42</v>
      </c>
      <c r="H2318" s="7">
        <v>260</v>
      </c>
      <c r="I2318" s="20">
        <v>43444</v>
      </c>
      <c r="J2318" s="20">
        <v>43445</v>
      </c>
      <c r="K2318" s="20"/>
      <c r="L2318" s="20"/>
      <c r="M2318" s="20">
        <v>43489</v>
      </c>
      <c r="N2318" s="20">
        <v>43505</v>
      </c>
      <c r="O2318" s="21">
        <v>-16</v>
      </c>
      <c r="P2318" s="21">
        <v>-16</v>
      </c>
      <c r="Q2318" s="7">
        <v>-4160</v>
      </c>
      <c r="R2318" s="22">
        <f t="shared" si="108"/>
        <v>2018</v>
      </c>
      <c r="S2318" s="22">
        <f t="shared" si="109"/>
        <v>1</v>
      </c>
      <c r="T2318" s="22">
        <f t="shared" si="110"/>
        <v>1</v>
      </c>
    </row>
    <row r="2319" spans="1:20">
      <c r="A2319" t="s">
        <v>877</v>
      </c>
      <c r="B2319">
        <v>2368591208</v>
      </c>
      <c r="C2319">
        <v>8100097815</v>
      </c>
      <c r="D2319">
        <v>70010000036</v>
      </c>
      <c r="E2319" t="s">
        <v>29</v>
      </c>
      <c r="F2319" t="s">
        <v>32</v>
      </c>
      <c r="H2319" s="7">
        <v>0.01</v>
      </c>
      <c r="I2319" s="20">
        <v>43403</v>
      </c>
      <c r="J2319" s="20">
        <v>43455</v>
      </c>
      <c r="K2319" s="20"/>
      <c r="L2319" s="20"/>
      <c r="M2319" s="20">
        <v>43489</v>
      </c>
      <c r="N2319" s="20">
        <v>43515</v>
      </c>
      <c r="O2319" s="21">
        <v>-26</v>
      </c>
      <c r="P2319" s="21">
        <v>-26</v>
      </c>
      <c r="Q2319" s="7">
        <v>-0.26</v>
      </c>
      <c r="R2319" s="22">
        <f t="shared" si="108"/>
        <v>2018</v>
      </c>
      <c r="S2319" s="22">
        <f t="shared" si="109"/>
        <v>1</v>
      </c>
      <c r="T2319" s="22">
        <f t="shared" si="110"/>
        <v>1</v>
      </c>
    </row>
    <row r="2320" spans="1:20">
      <c r="A2320" t="s">
        <v>878</v>
      </c>
      <c r="B2320">
        <v>13342400150</v>
      </c>
      <c r="C2320">
        <v>1855943</v>
      </c>
      <c r="D2320">
        <v>70010000036</v>
      </c>
      <c r="E2320" t="s">
        <v>29</v>
      </c>
      <c r="F2320" t="s">
        <v>32</v>
      </c>
      <c r="H2320" s="7">
        <v>330.62</v>
      </c>
      <c r="I2320" s="20">
        <v>43434</v>
      </c>
      <c r="J2320" s="20">
        <v>43446</v>
      </c>
      <c r="K2320" s="20"/>
      <c r="L2320" s="20"/>
      <c r="M2320" s="20">
        <v>43489</v>
      </c>
      <c r="N2320" s="20">
        <v>43506</v>
      </c>
      <c r="O2320" s="21">
        <v>-17</v>
      </c>
      <c r="P2320" s="21">
        <v>-17</v>
      </c>
      <c r="Q2320" s="7">
        <v>-5620.54</v>
      </c>
      <c r="R2320" s="22">
        <f t="shared" si="108"/>
        <v>2018</v>
      </c>
      <c r="S2320" s="22">
        <f t="shared" si="109"/>
        <v>1</v>
      </c>
      <c r="T2320" s="22">
        <f t="shared" si="110"/>
        <v>1</v>
      </c>
    </row>
    <row r="2321" spans="1:20">
      <c r="A2321" t="s">
        <v>657</v>
      </c>
      <c r="B2321">
        <v>1354901215</v>
      </c>
      <c r="C2321" t="s">
        <v>1323</v>
      </c>
      <c r="D2321">
        <v>70010000050</v>
      </c>
      <c r="E2321" t="s">
        <v>29</v>
      </c>
      <c r="F2321" t="s">
        <v>32</v>
      </c>
      <c r="H2321" s="7">
        <v>10013.76</v>
      </c>
      <c r="I2321" s="20">
        <v>43427</v>
      </c>
      <c r="J2321" s="20">
        <v>43430</v>
      </c>
      <c r="K2321" s="20"/>
      <c r="L2321" s="20"/>
      <c r="M2321" s="20">
        <v>43489</v>
      </c>
      <c r="N2321" s="20">
        <v>43490</v>
      </c>
      <c r="O2321" s="21">
        <v>-1</v>
      </c>
      <c r="P2321" s="21">
        <v>-1</v>
      </c>
      <c r="Q2321" s="7">
        <v>-10013.76</v>
      </c>
      <c r="R2321" s="22">
        <f t="shared" si="108"/>
        <v>2018</v>
      </c>
      <c r="S2321" s="22">
        <f t="shared" si="109"/>
        <v>1</v>
      </c>
      <c r="T2321" s="22">
        <f t="shared" si="110"/>
        <v>1</v>
      </c>
    </row>
    <row r="2322" spans="1:20">
      <c r="A2322" t="s">
        <v>1264</v>
      </c>
      <c r="B2322">
        <v>12155230159</v>
      </c>
      <c r="C2322" t="s">
        <v>1291</v>
      </c>
      <c r="D2322">
        <v>70010000050</v>
      </c>
      <c r="E2322" t="s">
        <v>29</v>
      </c>
      <c r="F2322" t="s">
        <v>42</v>
      </c>
      <c r="H2322" s="7">
        <v>0</v>
      </c>
      <c r="I2322" s="20">
        <v>43434</v>
      </c>
      <c r="J2322" s="20">
        <v>43437</v>
      </c>
      <c r="K2322" s="20"/>
      <c r="L2322" s="20"/>
      <c r="M2322" s="20">
        <v>43489</v>
      </c>
      <c r="N2322" s="20">
        <v>43497</v>
      </c>
      <c r="O2322" s="21">
        <v>-8</v>
      </c>
      <c r="P2322" s="21">
        <v>-8</v>
      </c>
      <c r="Q2322" s="7">
        <v>0</v>
      </c>
      <c r="R2322" s="22">
        <f t="shared" si="108"/>
        <v>2018</v>
      </c>
      <c r="S2322" s="22">
        <f t="shared" si="109"/>
        <v>1</v>
      </c>
      <c r="T2322" s="22">
        <f t="shared" si="110"/>
        <v>1</v>
      </c>
    </row>
    <row r="2323" spans="1:20">
      <c r="A2323" t="s">
        <v>698</v>
      </c>
      <c r="B2323">
        <v>12268050155</v>
      </c>
      <c r="C2323">
        <v>1011089498</v>
      </c>
      <c r="D2323">
        <v>70010000036</v>
      </c>
      <c r="E2323" t="s">
        <v>29</v>
      </c>
      <c r="F2323" t="s">
        <v>32</v>
      </c>
      <c r="H2323" s="7">
        <v>113.46</v>
      </c>
      <c r="I2323" s="20">
        <v>43430</v>
      </c>
      <c r="J2323" s="20">
        <v>43432</v>
      </c>
      <c r="K2323" s="20"/>
      <c r="L2323" s="20"/>
      <c r="M2323" s="20">
        <v>43489</v>
      </c>
      <c r="N2323" s="20">
        <v>43492</v>
      </c>
      <c r="O2323" s="21">
        <v>-3</v>
      </c>
      <c r="P2323" s="21">
        <v>-3</v>
      </c>
      <c r="Q2323" s="7">
        <v>-340.38</v>
      </c>
      <c r="R2323" s="22">
        <f t="shared" si="108"/>
        <v>2018</v>
      </c>
      <c r="S2323" s="22">
        <f t="shared" si="109"/>
        <v>1</v>
      </c>
      <c r="T2323" s="22">
        <f t="shared" si="110"/>
        <v>1</v>
      </c>
    </row>
    <row r="2324" spans="1:20">
      <c r="A2324" t="s">
        <v>1269</v>
      </c>
      <c r="B2324">
        <v>9012850153</v>
      </c>
      <c r="C2324">
        <v>1618110319</v>
      </c>
      <c r="D2324">
        <v>70010000058</v>
      </c>
      <c r="E2324" t="s">
        <v>29</v>
      </c>
      <c r="F2324" t="s">
        <v>42</v>
      </c>
      <c r="H2324" s="7">
        <v>9436.4599999999991</v>
      </c>
      <c r="I2324" s="20">
        <v>43452</v>
      </c>
      <c r="J2324" s="20">
        <v>43454</v>
      </c>
      <c r="K2324" s="20"/>
      <c r="L2324" s="20"/>
      <c r="M2324" s="20">
        <v>43489</v>
      </c>
      <c r="N2324" s="20">
        <v>43514</v>
      </c>
      <c r="O2324" s="21">
        <v>-25</v>
      </c>
      <c r="P2324" s="21">
        <v>-25</v>
      </c>
      <c r="Q2324" s="7">
        <v>-235911.49999999997</v>
      </c>
      <c r="R2324" s="22">
        <f t="shared" si="108"/>
        <v>2018</v>
      </c>
      <c r="S2324" s="22">
        <f t="shared" si="109"/>
        <v>1</v>
      </c>
      <c r="T2324" s="22">
        <f t="shared" si="110"/>
        <v>1</v>
      </c>
    </row>
    <row r="2325" spans="1:20">
      <c r="A2325" t="s">
        <v>698</v>
      </c>
      <c r="B2325">
        <v>12268050155</v>
      </c>
      <c r="C2325">
        <v>1011092018</v>
      </c>
      <c r="D2325">
        <v>70010000036</v>
      </c>
      <c r="E2325" t="s">
        <v>29</v>
      </c>
      <c r="F2325" t="s">
        <v>32</v>
      </c>
      <c r="H2325" s="7">
        <v>1806.04</v>
      </c>
      <c r="I2325" s="20">
        <v>43441</v>
      </c>
      <c r="J2325" s="20">
        <v>43442</v>
      </c>
      <c r="K2325" s="20"/>
      <c r="L2325" s="20"/>
      <c r="M2325" s="20">
        <v>43489</v>
      </c>
      <c r="N2325" s="20">
        <v>43502</v>
      </c>
      <c r="O2325" s="21">
        <v>-13</v>
      </c>
      <c r="P2325" s="21">
        <v>-13</v>
      </c>
      <c r="Q2325" s="7">
        <v>-23478.52</v>
      </c>
      <c r="R2325" s="22">
        <f t="shared" si="108"/>
        <v>2018</v>
      </c>
      <c r="S2325" s="22">
        <f t="shared" si="109"/>
        <v>1</v>
      </c>
      <c r="T2325" s="22">
        <f t="shared" si="110"/>
        <v>1</v>
      </c>
    </row>
    <row r="2326" spans="1:20">
      <c r="A2326" t="s">
        <v>131</v>
      </c>
      <c r="B2326">
        <v>10191080158</v>
      </c>
      <c r="C2326" t="s">
        <v>1324</v>
      </c>
      <c r="D2326">
        <v>70010000050</v>
      </c>
      <c r="E2326" t="s">
        <v>29</v>
      </c>
      <c r="F2326" t="s">
        <v>32</v>
      </c>
      <c r="H2326" s="7">
        <v>1998.36</v>
      </c>
      <c r="I2326" s="20">
        <v>43449</v>
      </c>
      <c r="J2326" s="20">
        <v>43452</v>
      </c>
      <c r="K2326" s="20"/>
      <c r="L2326" s="20"/>
      <c r="M2326" s="20">
        <v>43489</v>
      </c>
      <c r="N2326" s="20">
        <v>43512</v>
      </c>
      <c r="O2326" s="21">
        <v>-23</v>
      </c>
      <c r="P2326" s="21">
        <v>-23</v>
      </c>
      <c r="Q2326" s="7">
        <v>-45962.28</v>
      </c>
      <c r="R2326" s="22">
        <f t="shared" si="108"/>
        <v>2018</v>
      </c>
      <c r="S2326" s="22">
        <f t="shared" si="109"/>
        <v>1</v>
      </c>
      <c r="T2326" s="22">
        <f t="shared" si="110"/>
        <v>1</v>
      </c>
    </row>
    <row r="2327" spans="1:20">
      <c r="A2327" t="s">
        <v>1269</v>
      </c>
      <c r="B2327">
        <v>9012850153</v>
      </c>
      <c r="C2327">
        <v>1618104019</v>
      </c>
      <c r="D2327">
        <v>70010000058</v>
      </c>
      <c r="E2327" t="s">
        <v>29</v>
      </c>
      <c r="F2327" t="s">
        <v>42</v>
      </c>
      <c r="H2327" s="7">
        <v>57.2</v>
      </c>
      <c r="I2327" s="20">
        <v>43434</v>
      </c>
      <c r="J2327" s="20">
        <v>43438</v>
      </c>
      <c r="K2327" s="20"/>
      <c r="L2327" s="20"/>
      <c r="M2327" s="20">
        <v>43489</v>
      </c>
      <c r="N2327" s="20">
        <v>43498</v>
      </c>
      <c r="O2327" s="21">
        <v>-9</v>
      </c>
      <c r="P2327" s="21">
        <v>-9</v>
      </c>
      <c r="Q2327" s="7">
        <v>-514.80000000000007</v>
      </c>
      <c r="R2327" s="22">
        <f t="shared" si="108"/>
        <v>2018</v>
      </c>
      <c r="S2327" s="22">
        <f t="shared" si="109"/>
        <v>1</v>
      </c>
      <c r="T2327" s="22">
        <f t="shared" si="110"/>
        <v>1</v>
      </c>
    </row>
    <row r="2328" spans="1:20">
      <c r="A2328" t="s">
        <v>877</v>
      </c>
      <c r="B2328">
        <v>2368591208</v>
      </c>
      <c r="C2328">
        <v>8100100836</v>
      </c>
      <c r="D2328">
        <v>70010000036</v>
      </c>
      <c r="E2328" t="s">
        <v>29</v>
      </c>
      <c r="F2328" t="s">
        <v>32</v>
      </c>
      <c r="H2328" s="7">
        <v>878.4</v>
      </c>
      <c r="I2328" s="20">
        <v>43439</v>
      </c>
      <c r="J2328" s="20">
        <v>43441</v>
      </c>
      <c r="K2328" s="20"/>
      <c r="L2328" s="20"/>
      <c r="M2328" s="20">
        <v>43489</v>
      </c>
      <c r="N2328" s="20">
        <v>43501</v>
      </c>
      <c r="O2328" s="21">
        <v>-12</v>
      </c>
      <c r="P2328" s="21">
        <v>-12</v>
      </c>
      <c r="Q2328" s="7">
        <v>-10540.8</v>
      </c>
      <c r="R2328" s="22">
        <f t="shared" si="108"/>
        <v>2018</v>
      </c>
      <c r="S2328" s="22">
        <f t="shared" si="109"/>
        <v>1</v>
      </c>
      <c r="T2328" s="22">
        <f t="shared" si="110"/>
        <v>1</v>
      </c>
    </row>
    <row r="2329" spans="1:20">
      <c r="A2329" t="s">
        <v>131</v>
      </c>
      <c r="B2329">
        <v>10191080158</v>
      </c>
      <c r="C2329" t="s">
        <v>1325</v>
      </c>
      <c r="D2329">
        <v>70010500045</v>
      </c>
      <c r="E2329" t="s">
        <v>29</v>
      </c>
      <c r="F2329" t="s">
        <v>42</v>
      </c>
      <c r="H2329" s="7">
        <v>298.89999999999998</v>
      </c>
      <c r="I2329" s="20">
        <v>43465</v>
      </c>
      <c r="J2329" s="20">
        <v>43468</v>
      </c>
      <c r="K2329" s="20"/>
      <c r="L2329" s="20"/>
      <c r="M2329" s="20">
        <v>43489</v>
      </c>
      <c r="N2329" s="20">
        <v>43528</v>
      </c>
      <c r="O2329" s="21">
        <v>-39</v>
      </c>
      <c r="P2329" s="21">
        <v>-39</v>
      </c>
      <c r="Q2329" s="7">
        <v>-11657.099999999999</v>
      </c>
      <c r="R2329" s="22">
        <f t="shared" si="108"/>
        <v>2018</v>
      </c>
      <c r="S2329" s="22">
        <f t="shared" si="109"/>
        <v>1</v>
      </c>
      <c r="T2329" s="22">
        <f t="shared" si="110"/>
        <v>1</v>
      </c>
    </row>
    <row r="2330" spans="1:20">
      <c r="A2330" t="s">
        <v>176</v>
      </c>
      <c r="B2330">
        <v>8862820969</v>
      </c>
      <c r="C2330">
        <v>2018112160</v>
      </c>
      <c r="D2330">
        <v>70010000050</v>
      </c>
      <c r="E2330" t="s">
        <v>29</v>
      </c>
      <c r="F2330" t="s">
        <v>32</v>
      </c>
      <c r="H2330" s="7">
        <v>1220</v>
      </c>
      <c r="I2330" s="20">
        <v>43461</v>
      </c>
      <c r="J2330" s="20">
        <v>43461</v>
      </c>
      <c r="K2330" s="20"/>
      <c r="L2330" s="20"/>
      <c r="M2330" s="20">
        <v>43489</v>
      </c>
      <c r="N2330" s="20">
        <v>43521</v>
      </c>
      <c r="O2330" s="21">
        <v>-32</v>
      </c>
      <c r="P2330" s="21">
        <v>-32</v>
      </c>
      <c r="Q2330" s="7">
        <v>-39040</v>
      </c>
      <c r="R2330" s="22">
        <f t="shared" si="108"/>
        <v>2018</v>
      </c>
      <c r="S2330" s="22">
        <f t="shared" si="109"/>
        <v>1</v>
      </c>
      <c r="T2330" s="22">
        <f t="shared" si="110"/>
        <v>1</v>
      </c>
    </row>
    <row r="2331" spans="1:20">
      <c r="A2331" t="s">
        <v>1269</v>
      </c>
      <c r="B2331">
        <v>9012850153</v>
      </c>
      <c r="C2331">
        <v>1618113802</v>
      </c>
      <c r="D2331">
        <v>70010000058</v>
      </c>
      <c r="E2331" t="s">
        <v>29</v>
      </c>
      <c r="F2331" t="s">
        <v>42</v>
      </c>
      <c r="H2331" s="7">
        <v>3016</v>
      </c>
      <c r="I2331" s="20">
        <v>43462</v>
      </c>
      <c r="J2331" s="20">
        <v>43467</v>
      </c>
      <c r="K2331" s="20"/>
      <c r="L2331" s="20"/>
      <c r="M2331" s="20">
        <v>43489</v>
      </c>
      <c r="N2331" s="20">
        <v>43527</v>
      </c>
      <c r="O2331" s="21">
        <v>-38</v>
      </c>
      <c r="P2331" s="21">
        <v>-38</v>
      </c>
      <c r="Q2331" s="7">
        <v>-114608</v>
      </c>
      <c r="R2331" s="22">
        <f t="shared" si="108"/>
        <v>2018</v>
      </c>
      <c r="S2331" s="22">
        <f t="shared" si="109"/>
        <v>1</v>
      </c>
      <c r="T2331" s="22">
        <f t="shared" si="110"/>
        <v>1</v>
      </c>
    </row>
    <row r="2332" spans="1:20">
      <c r="A2332" t="s">
        <v>1263</v>
      </c>
      <c r="B2332">
        <v>11187430159</v>
      </c>
      <c r="C2332">
        <v>180024684</v>
      </c>
      <c r="D2332">
        <v>70010000008</v>
      </c>
      <c r="E2332" t="s">
        <v>29</v>
      </c>
      <c r="F2332" t="s">
        <v>32</v>
      </c>
      <c r="H2332" s="7">
        <v>17983.669999999998</v>
      </c>
      <c r="I2332" s="20">
        <v>43409</v>
      </c>
      <c r="J2332" s="20">
        <v>43410</v>
      </c>
      <c r="K2332" s="20"/>
      <c r="L2332" s="20"/>
      <c r="M2332" s="20">
        <v>43489</v>
      </c>
      <c r="N2332" s="20">
        <v>43470</v>
      </c>
      <c r="O2332" s="21">
        <v>19</v>
      </c>
      <c r="P2332" s="21">
        <v>19</v>
      </c>
      <c r="Q2332" s="7">
        <v>341689.73</v>
      </c>
      <c r="R2332" s="22">
        <f t="shared" si="108"/>
        <v>2018</v>
      </c>
      <c r="S2332" s="22">
        <f t="shared" si="109"/>
        <v>1</v>
      </c>
      <c r="T2332" s="22">
        <f t="shared" si="110"/>
        <v>1</v>
      </c>
    </row>
    <row r="2333" spans="1:20">
      <c r="A2333" t="s">
        <v>509</v>
      </c>
      <c r="B2333">
        <v>2141870341</v>
      </c>
      <c r="C2333" t="s">
        <v>1326</v>
      </c>
      <c r="D2333">
        <v>70010000065</v>
      </c>
      <c r="E2333" t="s">
        <v>29</v>
      </c>
      <c r="F2333" t="s">
        <v>32</v>
      </c>
      <c r="H2333" s="7">
        <v>1820</v>
      </c>
      <c r="I2333" s="20">
        <v>43420</v>
      </c>
      <c r="J2333" s="20">
        <v>43424</v>
      </c>
      <c r="K2333" s="20"/>
      <c r="L2333" s="20"/>
      <c r="M2333" s="20">
        <v>43489</v>
      </c>
      <c r="N2333" s="20">
        <v>43484</v>
      </c>
      <c r="O2333" s="21">
        <v>5</v>
      </c>
      <c r="P2333" s="21">
        <v>5</v>
      </c>
      <c r="Q2333" s="7">
        <v>9100</v>
      </c>
      <c r="R2333" s="22">
        <f t="shared" si="108"/>
        <v>2018</v>
      </c>
      <c r="S2333" s="22">
        <f t="shared" si="109"/>
        <v>1</v>
      </c>
      <c r="T2333" s="22">
        <f t="shared" si="110"/>
        <v>1</v>
      </c>
    </row>
    <row r="2334" spans="1:20">
      <c r="A2334" t="s">
        <v>176</v>
      </c>
      <c r="B2334">
        <v>8862820969</v>
      </c>
      <c r="C2334">
        <v>2018111724</v>
      </c>
      <c r="D2334">
        <v>70010000050</v>
      </c>
      <c r="E2334" t="s">
        <v>29</v>
      </c>
      <c r="F2334" t="s">
        <v>32</v>
      </c>
      <c r="H2334" s="7">
        <v>1220</v>
      </c>
      <c r="I2334" s="20">
        <v>43446</v>
      </c>
      <c r="J2334" s="20">
        <v>43446</v>
      </c>
      <c r="K2334" s="20"/>
      <c r="L2334" s="20"/>
      <c r="M2334" s="20">
        <v>43489</v>
      </c>
      <c r="N2334" s="20">
        <v>43506</v>
      </c>
      <c r="O2334" s="21">
        <v>-17</v>
      </c>
      <c r="P2334" s="21">
        <v>-17</v>
      </c>
      <c r="Q2334" s="7">
        <v>-20740</v>
      </c>
      <c r="R2334" s="22">
        <f t="shared" si="108"/>
        <v>2018</v>
      </c>
      <c r="S2334" s="22">
        <f t="shared" si="109"/>
        <v>1</v>
      </c>
      <c r="T2334" s="22">
        <f t="shared" si="110"/>
        <v>1</v>
      </c>
    </row>
    <row r="2335" spans="1:20">
      <c r="A2335" t="s">
        <v>1264</v>
      </c>
      <c r="B2335">
        <v>12155230159</v>
      </c>
      <c r="C2335" t="s">
        <v>1327</v>
      </c>
      <c r="D2335">
        <v>70010000058</v>
      </c>
      <c r="E2335" t="s">
        <v>29</v>
      </c>
      <c r="F2335" t="s">
        <v>42</v>
      </c>
      <c r="H2335" s="7">
        <v>249.6</v>
      </c>
      <c r="I2335" s="20">
        <v>43434</v>
      </c>
      <c r="J2335" s="20">
        <v>43437</v>
      </c>
      <c r="K2335" s="20"/>
      <c r="L2335" s="20"/>
      <c r="M2335" s="20">
        <v>43489</v>
      </c>
      <c r="N2335" s="20">
        <v>43497</v>
      </c>
      <c r="O2335" s="21">
        <v>-8</v>
      </c>
      <c r="P2335" s="21">
        <v>-8</v>
      </c>
      <c r="Q2335" s="7">
        <v>-1996.8</v>
      </c>
      <c r="R2335" s="22">
        <f t="shared" si="108"/>
        <v>2018</v>
      </c>
      <c r="S2335" s="22">
        <f t="shared" si="109"/>
        <v>1</v>
      </c>
      <c r="T2335" s="22">
        <f t="shared" si="110"/>
        <v>1</v>
      </c>
    </row>
    <row r="2336" spans="1:20">
      <c r="A2336" t="s">
        <v>689</v>
      </c>
      <c r="B2336">
        <v>1696821006</v>
      </c>
      <c r="C2336">
        <v>1020317998</v>
      </c>
      <c r="D2336">
        <v>70010000036</v>
      </c>
      <c r="E2336" t="s">
        <v>29</v>
      </c>
      <c r="F2336" t="s">
        <v>32</v>
      </c>
      <c r="H2336" s="7">
        <v>1739.96</v>
      </c>
      <c r="I2336" s="20">
        <v>43434</v>
      </c>
      <c r="J2336" s="20">
        <v>43440</v>
      </c>
      <c r="K2336" s="20"/>
      <c r="L2336" s="20"/>
      <c r="M2336" s="20">
        <v>43489</v>
      </c>
      <c r="N2336" s="20">
        <v>43500</v>
      </c>
      <c r="O2336" s="21">
        <v>-11</v>
      </c>
      <c r="P2336" s="21">
        <v>-11</v>
      </c>
      <c r="Q2336" s="7">
        <v>-19139.560000000001</v>
      </c>
      <c r="R2336" s="22">
        <f t="shared" si="108"/>
        <v>2018</v>
      </c>
      <c r="S2336" s="22">
        <f t="shared" si="109"/>
        <v>1</v>
      </c>
      <c r="T2336" s="22">
        <f t="shared" si="110"/>
        <v>1</v>
      </c>
    </row>
    <row r="2337" spans="1:20">
      <c r="A2337" t="s">
        <v>689</v>
      </c>
      <c r="B2337">
        <v>1696821006</v>
      </c>
      <c r="C2337">
        <v>1020317999</v>
      </c>
      <c r="D2337">
        <v>70010000036</v>
      </c>
      <c r="E2337" t="s">
        <v>29</v>
      </c>
      <c r="F2337" t="s">
        <v>32</v>
      </c>
      <c r="H2337" s="7">
        <v>2617.39</v>
      </c>
      <c r="I2337" s="20">
        <v>43434</v>
      </c>
      <c r="J2337" s="20">
        <v>43440</v>
      </c>
      <c r="K2337" s="20"/>
      <c r="L2337" s="20"/>
      <c r="M2337" s="20">
        <v>43489</v>
      </c>
      <c r="N2337" s="20">
        <v>43500</v>
      </c>
      <c r="O2337" s="21">
        <v>-11</v>
      </c>
      <c r="P2337" s="21">
        <v>-11</v>
      </c>
      <c r="Q2337" s="7">
        <v>-28791.289999999997</v>
      </c>
      <c r="R2337" s="22">
        <f t="shared" si="108"/>
        <v>2018</v>
      </c>
      <c r="S2337" s="22">
        <f t="shared" si="109"/>
        <v>1</v>
      </c>
      <c r="T2337" s="22">
        <f t="shared" si="110"/>
        <v>1</v>
      </c>
    </row>
    <row r="2338" spans="1:20">
      <c r="A2338" t="s">
        <v>176</v>
      </c>
      <c r="B2338">
        <v>8862820969</v>
      </c>
      <c r="C2338">
        <v>2018111438</v>
      </c>
      <c r="D2338">
        <v>71810000015</v>
      </c>
      <c r="E2338" t="s">
        <v>29</v>
      </c>
      <c r="F2338" t="s">
        <v>59</v>
      </c>
      <c r="H2338" s="7">
        <v>19276</v>
      </c>
      <c r="I2338" s="20">
        <v>43438</v>
      </c>
      <c r="J2338" s="20">
        <v>43439</v>
      </c>
      <c r="K2338" s="20"/>
      <c r="L2338" s="20"/>
      <c r="M2338" s="20">
        <v>43489</v>
      </c>
      <c r="N2338" s="20">
        <v>43499</v>
      </c>
      <c r="O2338" s="21">
        <v>-10</v>
      </c>
      <c r="P2338" s="21">
        <v>-10</v>
      </c>
      <c r="Q2338" s="7">
        <v>-192760</v>
      </c>
      <c r="R2338" s="22">
        <f t="shared" si="108"/>
        <v>2018</v>
      </c>
      <c r="S2338" s="22">
        <f t="shared" si="109"/>
        <v>1</v>
      </c>
      <c r="T2338" s="22">
        <f t="shared" si="110"/>
        <v>1</v>
      </c>
    </row>
    <row r="2339" spans="1:20">
      <c r="A2339" t="s">
        <v>1269</v>
      </c>
      <c r="B2339">
        <v>9012850153</v>
      </c>
      <c r="C2339">
        <v>1618104054</v>
      </c>
      <c r="D2339">
        <v>70010000058</v>
      </c>
      <c r="E2339" t="s">
        <v>29</v>
      </c>
      <c r="F2339" t="s">
        <v>42</v>
      </c>
      <c r="H2339" s="7">
        <v>3889.6</v>
      </c>
      <c r="I2339" s="20">
        <v>43434</v>
      </c>
      <c r="J2339" s="20">
        <v>43438</v>
      </c>
      <c r="K2339" s="20"/>
      <c r="L2339" s="20"/>
      <c r="M2339" s="20">
        <v>43489</v>
      </c>
      <c r="N2339" s="20">
        <v>43498</v>
      </c>
      <c r="O2339" s="21">
        <v>-9</v>
      </c>
      <c r="P2339" s="21">
        <v>-9</v>
      </c>
      <c r="Q2339" s="7">
        <v>-35006.400000000001</v>
      </c>
      <c r="R2339" s="22">
        <f t="shared" si="108"/>
        <v>2018</v>
      </c>
      <c r="S2339" s="22">
        <f t="shared" si="109"/>
        <v>1</v>
      </c>
      <c r="T2339" s="22">
        <f t="shared" si="110"/>
        <v>1</v>
      </c>
    </row>
    <row r="2340" spans="1:20">
      <c r="A2340" t="s">
        <v>177</v>
      </c>
      <c r="B2340">
        <v>6111530637</v>
      </c>
      <c r="C2340" t="s">
        <v>1328</v>
      </c>
      <c r="D2340">
        <v>70010000050</v>
      </c>
      <c r="E2340" t="s">
        <v>29</v>
      </c>
      <c r="F2340" t="s">
        <v>32</v>
      </c>
      <c r="H2340" s="7">
        <v>518.5</v>
      </c>
      <c r="I2340" s="20">
        <v>43434</v>
      </c>
      <c r="J2340" s="20">
        <v>43451</v>
      </c>
      <c r="K2340" s="20"/>
      <c r="L2340" s="20"/>
      <c r="M2340" s="20">
        <v>43489</v>
      </c>
      <c r="N2340" s="20">
        <v>43511</v>
      </c>
      <c r="O2340" s="21">
        <v>-22</v>
      </c>
      <c r="P2340" s="21">
        <v>-22</v>
      </c>
      <c r="Q2340" s="7">
        <v>-11407</v>
      </c>
      <c r="R2340" s="22">
        <f t="shared" si="108"/>
        <v>2018</v>
      </c>
      <c r="S2340" s="22">
        <f t="shared" si="109"/>
        <v>1</v>
      </c>
      <c r="T2340" s="22">
        <f t="shared" si="110"/>
        <v>1</v>
      </c>
    </row>
    <row r="2341" spans="1:20">
      <c r="A2341" t="s">
        <v>95</v>
      </c>
      <c r="B2341">
        <v>1316780426</v>
      </c>
      <c r="C2341" t="s">
        <v>1329</v>
      </c>
      <c r="D2341">
        <v>70010000050</v>
      </c>
      <c r="E2341" t="s">
        <v>29</v>
      </c>
      <c r="F2341" t="s">
        <v>32</v>
      </c>
      <c r="H2341" s="7">
        <v>617.32000000000005</v>
      </c>
      <c r="I2341" s="20">
        <v>43427</v>
      </c>
      <c r="J2341" s="20">
        <v>43445</v>
      </c>
      <c r="K2341" s="20"/>
      <c r="L2341" s="20"/>
      <c r="M2341" s="20">
        <v>43489</v>
      </c>
      <c r="N2341" s="20">
        <v>43505</v>
      </c>
      <c r="O2341" s="21">
        <v>-16</v>
      </c>
      <c r="P2341" s="21">
        <v>-16</v>
      </c>
      <c r="Q2341" s="7">
        <v>-9877.1200000000008</v>
      </c>
      <c r="R2341" s="22">
        <f t="shared" si="108"/>
        <v>2018</v>
      </c>
      <c r="S2341" s="22">
        <f t="shared" si="109"/>
        <v>1</v>
      </c>
      <c r="T2341" s="22">
        <f t="shared" si="110"/>
        <v>1</v>
      </c>
    </row>
    <row r="2342" spans="1:20">
      <c r="A2342" t="s">
        <v>1268</v>
      </c>
      <c r="B2342">
        <v>4947170967</v>
      </c>
      <c r="C2342">
        <v>1802060113</v>
      </c>
      <c r="D2342">
        <v>70010000006</v>
      </c>
      <c r="E2342" t="s">
        <v>29</v>
      </c>
      <c r="F2342" t="s">
        <v>32</v>
      </c>
      <c r="H2342" s="7">
        <v>4144.53</v>
      </c>
      <c r="I2342" s="20">
        <v>43445</v>
      </c>
      <c r="J2342" s="20">
        <v>43446</v>
      </c>
      <c r="K2342" s="20"/>
      <c r="L2342" s="20"/>
      <c r="M2342" s="20">
        <v>43489</v>
      </c>
      <c r="N2342" s="20">
        <v>43506</v>
      </c>
      <c r="O2342" s="21">
        <v>-17</v>
      </c>
      <c r="P2342" s="21">
        <v>-17</v>
      </c>
      <c r="Q2342" s="7">
        <v>-70457.009999999995</v>
      </c>
      <c r="R2342" s="22">
        <f t="shared" si="108"/>
        <v>2018</v>
      </c>
      <c r="S2342" s="22">
        <f t="shared" si="109"/>
        <v>1</v>
      </c>
      <c r="T2342" s="22">
        <f t="shared" si="110"/>
        <v>1</v>
      </c>
    </row>
    <row r="2343" spans="1:20">
      <c r="A2343" t="s">
        <v>307</v>
      </c>
      <c r="B2343">
        <v>3524050238</v>
      </c>
      <c r="C2343">
        <v>740623200</v>
      </c>
      <c r="D2343">
        <v>70010000006</v>
      </c>
      <c r="E2343" t="s">
        <v>29</v>
      </c>
      <c r="F2343" t="s">
        <v>32</v>
      </c>
      <c r="H2343" s="7">
        <v>539</v>
      </c>
      <c r="I2343" s="20">
        <v>43430</v>
      </c>
      <c r="J2343" s="20">
        <v>43433</v>
      </c>
      <c r="K2343" s="20"/>
      <c r="L2343" s="20"/>
      <c r="M2343" s="20">
        <v>43489</v>
      </c>
      <c r="N2343" s="20">
        <v>43493</v>
      </c>
      <c r="O2343" s="21">
        <v>-4</v>
      </c>
      <c r="P2343" s="21">
        <v>-4</v>
      </c>
      <c r="Q2343" s="7">
        <v>-2156</v>
      </c>
      <c r="R2343" s="22">
        <f t="shared" si="108"/>
        <v>2018</v>
      </c>
      <c r="S2343" s="22">
        <f t="shared" si="109"/>
        <v>1</v>
      </c>
      <c r="T2343" s="22">
        <f t="shared" si="110"/>
        <v>1</v>
      </c>
    </row>
    <row r="2344" spans="1:20">
      <c r="A2344" t="s">
        <v>1264</v>
      </c>
      <c r="B2344">
        <v>12155230159</v>
      </c>
      <c r="C2344" t="s">
        <v>1281</v>
      </c>
      <c r="D2344">
        <v>70010000058</v>
      </c>
      <c r="E2344" t="s">
        <v>29</v>
      </c>
      <c r="F2344" t="s">
        <v>42</v>
      </c>
      <c r="H2344" s="7">
        <v>0.85</v>
      </c>
      <c r="I2344" s="20">
        <v>43447</v>
      </c>
      <c r="J2344" s="20">
        <v>43452</v>
      </c>
      <c r="K2344" s="20"/>
      <c r="L2344" s="20"/>
      <c r="M2344" s="20">
        <v>43489</v>
      </c>
      <c r="N2344" s="20">
        <v>43512</v>
      </c>
      <c r="O2344" s="21">
        <v>-23</v>
      </c>
      <c r="P2344" s="21">
        <v>-23</v>
      </c>
      <c r="Q2344" s="7">
        <v>-19.55</v>
      </c>
      <c r="R2344" s="22">
        <f t="shared" si="108"/>
        <v>2018</v>
      </c>
      <c r="S2344" s="22">
        <f t="shared" si="109"/>
        <v>1</v>
      </c>
      <c r="T2344" s="22">
        <f t="shared" si="110"/>
        <v>1</v>
      </c>
    </row>
    <row r="2345" spans="1:20">
      <c r="A2345" t="s">
        <v>1269</v>
      </c>
      <c r="B2345">
        <v>9012850153</v>
      </c>
      <c r="C2345">
        <v>1618110313</v>
      </c>
      <c r="D2345">
        <v>70010000058</v>
      </c>
      <c r="E2345" t="s">
        <v>29</v>
      </c>
      <c r="F2345" t="s">
        <v>42</v>
      </c>
      <c r="H2345" s="7">
        <v>3889.6</v>
      </c>
      <c r="I2345" s="20">
        <v>43452</v>
      </c>
      <c r="J2345" s="20">
        <v>43454</v>
      </c>
      <c r="K2345" s="20"/>
      <c r="L2345" s="20"/>
      <c r="M2345" s="20">
        <v>43489</v>
      </c>
      <c r="N2345" s="20">
        <v>43514</v>
      </c>
      <c r="O2345" s="21">
        <v>-25</v>
      </c>
      <c r="P2345" s="21">
        <v>-25</v>
      </c>
      <c r="Q2345" s="7">
        <v>-97240</v>
      </c>
      <c r="R2345" s="22">
        <f t="shared" si="108"/>
        <v>2018</v>
      </c>
      <c r="S2345" s="22">
        <f t="shared" si="109"/>
        <v>1</v>
      </c>
      <c r="T2345" s="22">
        <f t="shared" si="110"/>
        <v>1</v>
      </c>
    </row>
    <row r="2346" spans="1:20">
      <c r="A2346" t="s">
        <v>1269</v>
      </c>
      <c r="B2346">
        <v>9012850153</v>
      </c>
      <c r="C2346">
        <v>1618110423</v>
      </c>
      <c r="D2346">
        <v>70010000058</v>
      </c>
      <c r="E2346" t="s">
        <v>29</v>
      </c>
      <c r="F2346" t="s">
        <v>42</v>
      </c>
      <c r="H2346" s="7">
        <v>2652</v>
      </c>
      <c r="I2346" s="20">
        <v>43452</v>
      </c>
      <c r="J2346" s="20">
        <v>43454</v>
      </c>
      <c r="K2346" s="20"/>
      <c r="L2346" s="20"/>
      <c r="M2346" s="20">
        <v>43489</v>
      </c>
      <c r="N2346" s="20">
        <v>43514</v>
      </c>
      <c r="O2346" s="21">
        <v>-25</v>
      </c>
      <c r="P2346" s="21">
        <v>-25</v>
      </c>
      <c r="Q2346" s="7">
        <v>-66300</v>
      </c>
      <c r="R2346" s="22">
        <f t="shared" si="108"/>
        <v>2018</v>
      </c>
      <c r="S2346" s="22">
        <f t="shared" si="109"/>
        <v>1</v>
      </c>
      <c r="T2346" s="22">
        <f t="shared" si="110"/>
        <v>1</v>
      </c>
    </row>
    <row r="2347" spans="1:20">
      <c r="A2347" t="s">
        <v>49</v>
      </c>
      <c r="B2347">
        <v>2173550282</v>
      </c>
      <c r="C2347" t="s">
        <v>1330</v>
      </c>
      <c r="D2347">
        <v>70010000050</v>
      </c>
      <c r="E2347" t="s">
        <v>29</v>
      </c>
      <c r="F2347" t="s">
        <v>32</v>
      </c>
      <c r="H2347" s="7">
        <v>118.95</v>
      </c>
      <c r="I2347" s="20">
        <v>43454</v>
      </c>
      <c r="J2347" s="20">
        <v>43454</v>
      </c>
      <c r="K2347" s="20"/>
      <c r="L2347" s="20"/>
      <c r="M2347" s="20">
        <v>43489</v>
      </c>
      <c r="N2347" s="20">
        <v>43514</v>
      </c>
      <c r="O2347" s="21">
        <v>-25</v>
      </c>
      <c r="P2347" s="21">
        <v>-25</v>
      </c>
      <c r="Q2347" s="7">
        <v>-2973.75</v>
      </c>
      <c r="R2347" s="22">
        <f t="shared" si="108"/>
        <v>2018</v>
      </c>
      <c r="S2347" s="22">
        <f t="shared" si="109"/>
        <v>1</v>
      </c>
      <c r="T2347" s="22">
        <f t="shared" si="110"/>
        <v>1</v>
      </c>
    </row>
    <row r="2348" spans="1:20">
      <c r="A2348" t="s">
        <v>176</v>
      </c>
      <c r="B2348">
        <v>8862820969</v>
      </c>
      <c r="C2348">
        <v>2018112186</v>
      </c>
      <c r="D2348">
        <v>70010000050</v>
      </c>
      <c r="E2348" t="s">
        <v>29</v>
      </c>
      <c r="F2348" t="s">
        <v>32</v>
      </c>
      <c r="H2348" s="7">
        <v>1464</v>
      </c>
      <c r="I2348" s="20">
        <v>43461</v>
      </c>
      <c r="J2348" s="20">
        <v>43461</v>
      </c>
      <c r="K2348" s="20"/>
      <c r="L2348" s="20"/>
      <c r="M2348" s="20">
        <v>43489</v>
      </c>
      <c r="N2348" s="20">
        <v>43521</v>
      </c>
      <c r="O2348" s="21">
        <v>-32</v>
      </c>
      <c r="P2348" s="21">
        <v>-32</v>
      </c>
      <c r="Q2348" s="7">
        <v>-46848</v>
      </c>
      <c r="R2348" s="22">
        <f t="shared" si="108"/>
        <v>2018</v>
      </c>
      <c r="S2348" s="22">
        <f t="shared" si="109"/>
        <v>1</v>
      </c>
      <c r="T2348" s="22">
        <f t="shared" si="110"/>
        <v>1</v>
      </c>
    </row>
    <row r="2349" spans="1:20">
      <c r="A2349" t="s">
        <v>124</v>
      </c>
      <c r="B2349">
        <v>2506040753</v>
      </c>
      <c r="C2349" t="s">
        <v>1331</v>
      </c>
      <c r="D2349">
        <v>70010000050</v>
      </c>
      <c r="E2349" t="s">
        <v>29</v>
      </c>
      <c r="F2349" t="s">
        <v>42</v>
      </c>
      <c r="H2349" s="7">
        <v>902.8</v>
      </c>
      <c r="I2349" s="20">
        <v>43465</v>
      </c>
      <c r="J2349" s="20">
        <v>43474</v>
      </c>
      <c r="K2349" s="20"/>
      <c r="L2349" s="20"/>
      <c r="M2349" s="20">
        <v>43489</v>
      </c>
      <c r="N2349" s="20">
        <v>43534</v>
      </c>
      <c r="O2349" s="21">
        <v>-45</v>
      </c>
      <c r="P2349" s="21">
        <v>-45</v>
      </c>
      <c r="Q2349" s="7">
        <v>-40626</v>
      </c>
      <c r="R2349" s="22">
        <f t="shared" si="108"/>
        <v>2018</v>
      </c>
      <c r="S2349" s="22">
        <f t="shared" si="109"/>
        <v>1</v>
      </c>
      <c r="T2349" s="22">
        <f t="shared" si="110"/>
        <v>1</v>
      </c>
    </row>
    <row r="2350" spans="1:20">
      <c r="A2350" t="s">
        <v>698</v>
      </c>
      <c r="B2350">
        <v>12268050155</v>
      </c>
      <c r="C2350">
        <v>1011090740</v>
      </c>
      <c r="D2350">
        <v>70010000036</v>
      </c>
      <c r="E2350" t="s">
        <v>29</v>
      </c>
      <c r="F2350" t="s">
        <v>32</v>
      </c>
      <c r="H2350" s="7">
        <v>24420.06</v>
      </c>
      <c r="I2350" s="20">
        <v>43434</v>
      </c>
      <c r="J2350" s="20">
        <v>43461</v>
      </c>
      <c r="K2350" s="20"/>
      <c r="L2350" s="20"/>
      <c r="M2350" s="20">
        <v>43489</v>
      </c>
      <c r="N2350" s="20">
        <v>43521</v>
      </c>
      <c r="O2350" s="21">
        <v>-32</v>
      </c>
      <c r="P2350" s="21">
        <v>-32</v>
      </c>
      <c r="Q2350" s="7">
        <v>-781441.92</v>
      </c>
      <c r="R2350" s="22">
        <f t="shared" si="108"/>
        <v>2018</v>
      </c>
      <c r="S2350" s="22">
        <f t="shared" si="109"/>
        <v>1</v>
      </c>
      <c r="T2350" s="22">
        <f t="shared" si="110"/>
        <v>1</v>
      </c>
    </row>
    <row r="2351" spans="1:20">
      <c r="A2351" t="s">
        <v>201</v>
      </c>
      <c r="B2351">
        <v>847380961</v>
      </c>
      <c r="C2351">
        <v>18038699</v>
      </c>
      <c r="D2351">
        <v>70010000050</v>
      </c>
      <c r="E2351" t="s">
        <v>29</v>
      </c>
      <c r="F2351" t="s">
        <v>32</v>
      </c>
      <c r="H2351" s="7">
        <v>6002.4</v>
      </c>
      <c r="I2351" s="20">
        <v>43446</v>
      </c>
      <c r="J2351" s="20">
        <v>43455</v>
      </c>
      <c r="K2351" s="20"/>
      <c r="L2351" s="20"/>
      <c r="M2351" s="20">
        <v>43489</v>
      </c>
      <c r="N2351" s="20">
        <v>43515</v>
      </c>
      <c r="O2351" s="21">
        <v>-26</v>
      </c>
      <c r="P2351" s="21">
        <v>-26</v>
      </c>
      <c r="Q2351" s="7">
        <v>-156062.39999999999</v>
      </c>
      <c r="R2351" s="22">
        <f t="shared" si="108"/>
        <v>2018</v>
      </c>
      <c r="S2351" s="22">
        <f t="shared" si="109"/>
        <v>1</v>
      </c>
      <c r="T2351" s="22">
        <f t="shared" si="110"/>
        <v>1</v>
      </c>
    </row>
    <row r="2352" spans="1:20">
      <c r="A2352" t="s">
        <v>176</v>
      </c>
      <c r="B2352">
        <v>8862820969</v>
      </c>
      <c r="C2352">
        <v>2018111073</v>
      </c>
      <c r="D2352">
        <v>70010000050</v>
      </c>
      <c r="E2352" t="s">
        <v>29</v>
      </c>
      <c r="F2352" t="s">
        <v>32</v>
      </c>
      <c r="H2352" s="7">
        <v>1043.0999999999999</v>
      </c>
      <c r="I2352" s="20">
        <v>43427</v>
      </c>
      <c r="J2352" s="20">
        <v>43427</v>
      </c>
      <c r="K2352" s="20"/>
      <c r="L2352" s="20"/>
      <c r="M2352" s="20">
        <v>43489</v>
      </c>
      <c r="N2352" s="20">
        <v>43487</v>
      </c>
      <c r="O2352" s="21">
        <v>2</v>
      </c>
      <c r="P2352" s="21">
        <v>2</v>
      </c>
      <c r="Q2352" s="7">
        <v>2086.1999999999998</v>
      </c>
      <c r="R2352" s="22">
        <f t="shared" si="108"/>
        <v>2018</v>
      </c>
      <c r="S2352" s="22">
        <f t="shared" si="109"/>
        <v>1</v>
      </c>
      <c r="T2352" s="22">
        <f t="shared" si="110"/>
        <v>1</v>
      </c>
    </row>
    <row r="2353" spans="1:20">
      <c r="A2353" t="s">
        <v>1296</v>
      </c>
      <c r="B2353">
        <v>3878140239</v>
      </c>
      <c r="C2353">
        <v>1060006201</v>
      </c>
      <c r="D2353">
        <v>70010000006</v>
      </c>
      <c r="E2353" t="s">
        <v>29</v>
      </c>
      <c r="F2353" t="s">
        <v>32</v>
      </c>
      <c r="H2353" s="7">
        <v>91.08</v>
      </c>
      <c r="I2353" s="20">
        <v>43434</v>
      </c>
      <c r="J2353" s="20">
        <v>43436</v>
      </c>
      <c r="K2353" s="20"/>
      <c r="L2353" s="20"/>
      <c r="M2353" s="20">
        <v>43489</v>
      </c>
      <c r="N2353" s="20">
        <v>43496</v>
      </c>
      <c r="O2353" s="21">
        <v>-7</v>
      </c>
      <c r="P2353" s="21">
        <v>-7</v>
      </c>
      <c r="Q2353" s="7">
        <v>-637.55999999999995</v>
      </c>
      <c r="R2353" s="22">
        <f t="shared" si="108"/>
        <v>2018</v>
      </c>
      <c r="S2353" s="22">
        <f t="shared" si="109"/>
        <v>1</v>
      </c>
      <c r="T2353" s="22">
        <f t="shared" si="110"/>
        <v>1</v>
      </c>
    </row>
    <row r="2354" spans="1:20">
      <c r="A2354" t="s">
        <v>1314</v>
      </c>
      <c r="B2354">
        <v>1068901006</v>
      </c>
      <c r="C2354" t="s">
        <v>1332</v>
      </c>
      <c r="D2354">
        <v>70010000020</v>
      </c>
      <c r="E2354" t="s">
        <v>29</v>
      </c>
      <c r="F2354" t="s">
        <v>32</v>
      </c>
      <c r="H2354" s="7">
        <v>165</v>
      </c>
      <c r="I2354" s="20">
        <v>43426</v>
      </c>
      <c r="J2354" s="20">
        <v>43433</v>
      </c>
      <c r="K2354" s="20"/>
      <c r="L2354" s="20"/>
      <c r="M2354" s="20">
        <v>43489</v>
      </c>
      <c r="N2354" s="20">
        <v>43493</v>
      </c>
      <c r="O2354" s="21">
        <v>-4</v>
      </c>
      <c r="P2354" s="21">
        <v>-4</v>
      </c>
      <c r="Q2354" s="7">
        <v>-660</v>
      </c>
      <c r="R2354" s="22">
        <f t="shared" si="108"/>
        <v>2018</v>
      </c>
      <c r="S2354" s="22">
        <f t="shared" si="109"/>
        <v>1</v>
      </c>
      <c r="T2354" s="22">
        <f t="shared" si="110"/>
        <v>1</v>
      </c>
    </row>
    <row r="2355" spans="1:20">
      <c r="A2355" t="s">
        <v>124</v>
      </c>
      <c r="B2355">
        <v>2506040753</v>
      </c>
      <c r="C2355" t="s">
        <v>1333</v>
      </c>
      <c r="D2355">
        <v>70010000050</v>
      </c>
      <c r="E2355" t="s">
        <v>29</v>
      </c>
      <c r="F2355" t="s">
        <v>32</v>
      </c>
      <c r="H2355" s="7">
        <v>4062.6</v>
      </c>
      <c r="I2355" s="20">
        <v>43434</v>
      </c>
      <c r="J2355" s="20">
        <v>43440</v>
      </c>
      <c r="K2355" s="20"/>
      <c r="L2355" s="20"/>
      <c r="M2355" s="20">
        <v>43489</v>
      </c>
      <c r="N2355" s="20">
        <v>43500</v>
      </c>
      <c r="O2355" s="21">
        <v>-11</v>
      </c>
      <c r="P2355" s="21">
        <v>-11</v>
      </c>
      <c r="Q2355" s="7">
        <v>-44688.6</v>
      </c>
      <c r="R2355" s="22">
        <f t="shared" si="108"/>
        <v>2018</v>
      </c>
      <c r="S2355" s="22">
        <f t="shared" si="109"/>
        <v>1</v>
      </c>
      <c r="T2355" s="22">
        <f t="shared" si="110"/>
        <v>1</v>
      </c>
    </row>
    <row r="2356" spans="1:20">
      <c r="A2356" t="s">
        <v>1266</v>
      </c>
      <c r="B2356">
        <v>2645920592</v>
      </c>
      <c r="C2356">
        <v>2018040828</v>
      </c>
      <c r="D2356">
        <v>70010000006</v>
      </c>
      <c r="E2356" t="s">
        <v>29</v>
      </c>
      <c r="F2356" t="s">
        <v>32</v>
      </c>
      <c r="H2356" s="7">
        <v>8967.24</v>
      </c>
      <c r="I2356" s="20">
        <v>43437</v>
      </c>
      <c r="J2356" s="20">
        <v>43440</v>
      </c>
      <c r="K2356" s="20"/>
      <c r="L2356" s="20"/>
      <c r="M2356" s="20">
        <v>43489</v>
      </c>
      <c r="N2356" s="20">
        <v>43500</v>
      </c>
      <c r="O2356" s="21">
        <v>-11</v>
      </c>
      <c r="P2356" s="21">
        <v>-11</v>
      </c>
      <c r="Q2356" s="7">
        <v>-98639.64</v>
      </c>
      <c r="R2356" s="22">
        <f t="shared" si="108"/>
        <v>2018</v>
      </c>
      <c r="S2356" s="22">
        <f t="shared" si="109"/>
        <v>1</v>
      </c>
      <c r="T2356" s="22">
        <f t="shared" si="110"/>
        <v>1</v>
      </c>
    </row>
    <row r="2357" spans="1:20">
      <c r="A2357" t="s">
        <v>309</v>
      </c>
      <c r="B2357">
        <v>503151201</v>
      </c>
      <c r="C2357">
        <v>8023947</v>
      </c>
      <c r="D2357">
        <v>70010000050</v>
      </c>
      <c r="E2357" t="s">
        <v>29</v>
      </c>
      <c r="F2357" t="s">
        <v>32</v>
      </c>
      <c r="H2357" s="7">
        <v>619.15</v>
      </c>
      <c r="I2357" s="20">
        <v>43434</v>
      </c>
      <c r="J2357" s="20">
        <v>43440</v>
      </c>
      <c r="K2357" s="20"/>
      <c r="L2357" s="20"/>
      <c r="M2357" s="20">
        <v>43489</v>
      </c>
      <c r="N2357" s="20">
        <v>43500</v>
      </c>
      <c r="O2357" s="21">
        <v>-11</v>
      </c>
      <c r="P2357" s="21">
        <v>-11</v>
      </c>
      <c r="Q2357" s="7">
        <v>-6810.65</v>
      </c>
      <c r="R2357" s="22">
        <f t="shared" si="108"/>
        <v>2018</v>
      </c>
      <c r="S2357" s="22">
        <f t="shared" si="109"/>
        <v>1</v>
      </c>
      <c r="T2357" s="22">
        <f t="shared" si="110"/>
        <v>1</v>
      </c>
    </row>
    <row r="2358" spans="1:20">
      <c r="A2358" t="s">
        <v>1334</v>
      </c>
      <c r="B2358">
        <v>1779530466</v>
      </c>
      <c r="C2358">
        <v>9183007386</v>
      </c>
      <c r="D2358">
        <v>70010000018</v>
      </c>
      <c r="E2358" t="s">
        <v>29</v>
      </c>
      <c r="F2358" t="s">
        <v>32</v>
      </c>
      <c r="H2358" s="7">
        <v>9702</v>
      </c>
      <c r="I2358" s="20">
        <v>43432</v>
      </c>
      <c r="J2358" s="20">
        <v>43433</v>
      </c>
      <c r="K2358" s="20"/>
      <c r="L2358" s="20"/>
      <c r="M2358" s="20">
        <v>43489</v>
      </c>
      <c r="N2358" s="20">
        <v>43493</v>
      </c>
      <c r="O2358" s="21">
        <v>-4</v>
      </c>
      <c r="P2358" s="21">
        <v>-4</v>
      </c>
      <c r="Q2358" s="7">
        <v>-38808</v>
      </c>
      <c r="R2358" s="22">
        <f t="shared" si="108"/>
        <v>2018</v>
      </c>
      <c r="S2358" s="22">
        <f t="shared" si="109"/>
        <v>1</v>
      </c>
      <c r="T2358" s="22">
        <f t="shared" si="110"/>
        <v>1</v>
      </c>
    </row>
    <row r="2359" spans="1:20">
      <c r="A2359" t="s">
        <v>877</v>
      </c>
      <c r="B2359">
        <v>2368591208</v>
      </c>
      <c r="C2359">
        <v>8100100506</v>
      </c>
      <c r="D2359">
        <v>70010000036</v>
      </c>
      <c r="E2359" t="s">
        <v>29</v>
      </c>
      <c r="F2359" t="s">
        <v>32</v>
      </c>
      <c r="H2359" s="7">
        <v>577.16</v>
      </c>
      <c r="I2359" s="20">
        <v>43437</v>
      </c>
      <c r="J2359" s="20">
        <v>43438</v>
      </c>
      <c r="K2359" s="20"/>
      <c r="L2359" s="20"/>
      <c r="M2359" s="20">
        <v>43489</v>
      </c>
      <c r="N2359" s="20">
        <v>43498</v>
      </c>
      <c r="O2359" s="21">
        <v>-9</v>
      </c>
      <c r="P2359" s="21">
        <v>-9</v>
      </c>
      <c r="Q2359" s="7">
        <v>-5194.4399999999996</v>
      </c>
      <c r="R2359" s="22">
        <f t="shared" si="108"/>
        <v>2018</v>
      </c>
      <c r="S2359" s="22">
        <f t="shared" si="109"/>
        <v>1</v>
      </c>
      <c r="T2359" s="22">
        <f t="shared" si="110"/>
        <v>1</v>
      </c>
    </row>
    <row r="2360" spans="1:20">
      <c r="A2360" t="s">
        <v>698</v>
      </c>
      <c r="B2360">
        <v>12268050155</v>
      </c>
      <c r="C2360">
        <v>1011089723</v>
      </c>
      <c r="D2360">
        <v>70010000036</v>
      </c>
      <c r="E2360" t="s">
        <v>29</v>
      </c>
      <c r="F2360" t="s">
        <v>32</v>
      </c>
      <c r="H2360" s="7">
        <v>165.92</v>
      </c>
      <c r="I2360" s="20">
        <v>43431</v>
      </c>
      <c r="J2360" s="20">
        <v>43434</v>
      </c>
      <c r="K2360" s="20"/>
      <c r="L2360" s="20"/>
      <c r="M2360" s="20">
        <v>43489</v>
      </c>
      <c r="N2360" s="20">
        <v>43494</v>
      </c>
      <c r="O2360" s="21">
        <v>-5</v>
      </c>
      <c r="P2360" s="21">
        <v>-5</v>
      </c>
      <c r="Q2360" s="7">
        <v>-829.59999999999991</v>
      </c>
      <c r="R2360" s="22">
        <f t="shared" si="108"/>
        <v>2018</v>
      </c>
      <c r="S2360" s="22">
        <f t="shared" si="109"/>
        <v>1</v>
      </c>
      <c r="T2360" s="22">
        <f t="shared" si="110"/>
        <v>1</v>
      </c>
    </row>
    <row r="2361" spans="1:20">
      <c r="A2361" t="s">
        <v>1268</v>
      </c>
      <c r="B2361">
        <v>4947170967</v>
      </c>
      <c r="C2361">
        <v>1802060140</v>
      </c>
      <c r="D2361">
        <v>70010000006</v>
      </c>
      <c r="E2361" t="s">
        <v>29</v>
      </c>
      <c r="F2361" t="s">
        <v>32</v>
      </c>
      <c r="H2361" s="7">
        <v>0.01</v>
      </c>
      <c r="I2361" s="20">
        <v>43445</v>
      </c>
      <c r="J2361" s="20">
        <v>43446</v>
      </c>
      <c r="K2361" s="20"/>
      <c r="L2361" s="20"/>
      <c r="M2361" s="20">
        <v>43489</v>
      </c>
      <c r="N2361" s="20">
        <v>43506</v>
      </c>
      <c r="O2361" s="21">
        <v>-17</v>
      </c>
      <c r="P2361" s="21">
        <v>-17</v>
      </c>
      <c r="Q2361" s="7">
        <v>-0.17</v>
      </c>
      <c r="R2361" s="22">
        <f t="shared" si="108"/>
        <v>2018</v>
      </c>
      <c r="S2361" s="22">
        <f t="shared" si="109"/>
        <v>1</v>
      </c>
      <c r="T2361" s="22">
        <f t="shared" si="110"/>
        <v>1</v>
      </c>
    </row>
    <row r="2362" spans="1:20">
      <c r="A2362" t="s">
        <v>1268</v>
      </c>
      <c r="B2362">
        <v>4947170967</v>
      </c>
      <c r="C2362">
        <v>1802060160</v>
      </c>
      <c r="D2362">
        <v>70010000006</v>
      </c>
      <c r="E2362" t="s">
        <v>29</v>
      </c>
      <c r="F2362" t="s">
        <v>32</v>
      </c>
      <c r="H2362" s="7">
        <v>0.01</v>
      </c>
      <c r="I2362" s="20">
        <v>43445</v>
      </c>
      <c r="J2362" s="20">
        <v>43446</v>
      </c>
      <c r="K2362" s="20"/>
      <c r="L2362" s="20"/>
      <c r="M2362" s="20">
        <v>43489</v>
      </c>
      <c r="N2362" s="20">
        <v>43506</v>
      </c>
      <c r="O2362" s="21">
        <v>-17</v>
      </c>
      <c r="P2362" s="21">
        <v>-17</v>
      </c>
      <c r="Q2362" s="7">
        <v>-0.17</v>
      </c>
      <c r="R2362" s="22">
        <f t="shared" si="108"/>
        <v>2018</v>
      </c>
      <c r="S2362" s="22">
        <f t="shared" si="109"/>
        <v>1</v>
      </c>
      <c r="T2362" s="22">
        <f t="shared" si="110"/>
        <v>1</v>
      </c>
    </row>
    <row r="2363" spans="1:20">
      <c r="A2363" t="s">
        <v>1335</v>
      </c>
      <c r="B2363">
        <v>5101501004</v>
      </c>
      <c r="C2363" t="s">
        <v>1336</v>
      </c>
      <c r="D2363">
        <v>70010000006</v>
      </c>
      <c r="E2363" t="s">
        <v>29</v>
      </c>
      <c r="F2363" t="s">
        <v>32</v>
      </c>
      <c r="H2363" s="7">
        <v>222</v>
      </c>
      <c r="I2363" s="20">
        <v>43434</v>
      </c>
      <c r="J2363" s="20">
        <v>43436</v>
      </c>
      <c r="K2363" s="20"/>
      <c r="L2363" s="20"/>
      <c r="M2363" s="20">
        <v>43489</v>
      </c>
      <c r="N2363" s="20">
        <v>43496</v>
      </c>
      <c r="O2363" s="21">
        <v>-7</v>
      </c>
      <c r="P2363" s="21">
        <v>-7</v>
      </c>
      <c r="Q2363" s="7">
        <v>-1554</v>
      </c>
      <c r="R2363" s="22">
        <f t="shared" si="108"/>
        <v>2018</v>
      </c>
      <c r="S2363" s="22">
        <f t="shared" si="109"/>
        <v>1</v>
      </c>
      <c r="T2363" s="22">
        <f t="shared" si="110"/>
        <v>1</v>
      </c>
    </row>
    <row r="2364" spans="1:20">
      <c r="A2364" t="s">
        <v>1263</v>
      </c>
      <c r="B2364">
        <v>11187430159</v>
      </c>
      <c r="C2364">
        <v>180028696</v>
      </c>
      <c r="D2364">
        <v>70010000006</v>
      </c>
      <c r="E2364" t="s">
        <v>29</v>
      </c>
      <c r="F2364" t="s">
        <v>32</v>
      </c>
      <c r="H2364" s="7">
        <v>29939.25</v>
      </c>
      <c r="I2364" s="20">
        <v>43453</v>
      </c>
      <c r="J2364" s="20">
        <v>43454</v>
      </c>
      <c r="K2364" s="20"/>
      <c r="L2364" s="20"/>
      <c r="M2364" s="20">
        <v>43489</v>
      </c>
      <c r="N2364" s="20">
        <v>43514</v>
      </c>
      <c r="O2364" s="21">
        <v>-25</v>
      </c>
      <c r="P2364" s="21">
        <v>-25</v>
      </c>
      <c r="Q2364" s="7">
        <v>-748481.25</v>
      </c>
      <c r="R2364" s="22">
        <f t="shared" si="108"/>
        <v>2018</v>
      </c>
      <c r="S2364" s="22">
        <f t="shared" si="109"/>
        <v>1</v>
      </c>
      <c r="T2364" s="22">
        <f t="shared" si="110"/>
        <v>1</v>
      </c>
    </row>
    <row r="2365" spans="1:20">
      <c r="A2365" t="s">
        <v>49</v>
      </c>
      <c r="B2365">
        <v>2173550282</v>
      </c>
      <c r="C2365" t="s">
        <v>1337</v>
      </c>
      <c r="D2365">
        <v>70010000050</v>
      </c>
      <c r="E2365" t="s">
        <v>29</v>
      </c>
      <c r="F2365" t="s">
        <v>32</v>
      </c>
      <c r="H2365" s="7">
        <v>329.4</v>
      </c>
      <c r="I2365" s="20">
        <v>43454</v>
      </c>
      <c r="J2365" s="20">
        <v>43454</v>
      </c>
      <c r="K2365" s="20"/>
      <c r="L2365" s="20"/>
      <c r="M2365" s="20">
        <v>43489</v>
      </c>
      <c r="N2365" s="20">
        <v>43514</v>
      </c>
      <c r="O2365" s="21">
        <v>-25</v>
      </c>
      <c r="P2365" s="21">
        <v>-25</v>
      </c>
      <c r="Q2365" s="7">
        <v>-8235</v>
      </c>
      <c r="R2365" s="22">
        <f t="shared" si="108"/>
        <v>2018</v>
      </c>
      <c r="S2365" s="22">
        <f t="shared" si="109"/>
        <v>1</v>
      </c>
      <c r="T2365" s="22">
        <f t="shared" si="110"/>
        <v>1</v>
      </c>
    </row>
    <row r="2366" spans="1:20">
      <c r="A2366" t="s">
        <v>509</v>
      </c>
      <c r="B2366">
        <v>2141870341</v>
      </c>
      <c r="C2366" t="s">
        <v>1338</v>
      </c>
      <c r="D2366">
        <v>70010000065</v>
      </c>
      <c r="E2366" t="s">
        <v>29</v>
      </c>
      <c r="F2366" t="s">
        <v>32</v>
      </c>
      <c r="H2366" s="7">
        <v>2294.66</v>
      </c>
      <c r="I2366" s="20">
        <v>43440</v>
      </c>
      <c r="J2366" s="20">
        <v>43441</v>
      </c>
      <c r="K2366" s="20"/>
      <c r="L2366" s="20"/>
      <c r="M2366" s="20">
        <v>43489</v>
      </c>
      <c r="N2366" s="20">
        <v>43501</v>
      </c>
      <c r="O2366" s="21">
        <v>-12</v>
      </c>
      <c r="P2366" s="21">
        <v>-12</v>
      </c>
      <c r="Q2366" s="7">
        <v>-27535.919999999998</v>
      </c>
      <c r="R2366" s="22">
        <f t="shared" si="108"/>
        <v>2018</v>
      </c>
      <c r="S2366" s="22">
        <f t="shared" si="109"/>
        <v>1</v>
      </c>
      <c r="T2366" s="22">
        <f t="shared" si="110"/>
        <v>1</v>
      </c>
    </row>
    <row r="2367" spans="1:20">
      <c r="A2367" t="s">
        <v>300</v>
      </c>
      <c r="B2367">
        <v>11667890153</v>
      </c>
      <c r="C2367">
        <v>8261112501</v>
      </c>
      <c r="D2367">
        <v>70010000020</v>
      </c>
      <c r="E2367" t="s">
        <v>29</v>
      </c>
      <c r="F2367" t="s">
        <v>32</v>
      </c>
      <c r="H2367" s="7">
        <v>118.8</v>
      </c>
      <c r="I2367" s="20">
        <v>43454</v>
      </c>
      <c r="J2367" s="20">
        <v>43454</v>
      </c>
      <c r="K2367" s="20"/>
      <c r="L2367" s="20"/>
      <c r="M2367" s="20">
        <v>43489</v>
      </c>
      <c r="N2367" s="20">
        <v>43514</v>
      </c>
      <c r="O2367" s="21">
        <v>-25</v>
      </c>
      <c r="P2367" s="21">
        <v>-25</v>
      </c>
      <c r="Q2367" s="7">
        <v>-2970</v>
      </c>
      <c r="R2367" s="22">
        <f t="shared" si="108"/>
        <v>2018</v>
      </c>
      <c r="S2367" s="22">
        <f t="shared" si="109"/>
        <v>1</v>
      </c>
      <c r="T2367" s="22">
        <f t="shared" si="110"/>
        <v>1</v>
      </c>
    </row>
    <row r="2368" spans="1:20">
      <c r="A2368" t="s">
        <v>300</v>
      </c>
      <c r="B2368">
        <v>11667890153</v>
      </c>
      <c r="C2368">
        <v>8261112713</v>
      </c>
      <c r="D2368">
        <v>70010000020</v>
      </c>
      <c r="E2368" t="s">
        <v>29</v>
      </c>
      <c r="F2368" t="s">
        <v>32</v>
      </c>
      <c r="H2368" s="7">
        <v>0.52</v>
      </c>
      <c r="I2368" s="20">
        <v>43455</v>
      </c>
      <c r="J2368" s="20">
        <v>43455</v>
      </c>
      <c r="K2368" s="20"/>
      <c r="L2368" s="20"/>
      <c r="M2368" s="20">
        <v>43489</v>
      </c>
      <c r="N2368" s="20">
        <v>43515</v>
      </c>
      <c r="O2368" s="21">
        <v>-26</v>
      </c>
      <c r="P2368" s="21">
        <v>-26</v>
      </c>
      <c r="Q2368" s="7">
        <v>-13.52</v>
      </c>
      <c r="R2368" s="22">
        <f t="shared" si="108"/>
        <v>2018</v>
      </c>
      <c r="S2368" s="22">
        <f t="shared" si="109"/>
        <v>1</v>
      </c>
      <c r="T2368" s="22">
        <f t="shared" si="110"/>
        <v>1</v>
      </c>
    </row>
    <row r="2369" spans="1:20">
      <c r="A2369" t="s">
        <v>1263</v>
      </c>
      <c r="B2369">
        <v>11187430159</v>
      </c>
      <c r="C2369">
        <v>180025163</v>
      </c>
      <c r="D2369">
        <v>70010000008</v>
      </c>
      <c r="E2369" t="s">
        <v>29</v>
      </c>
      <c r="F2369" t="s">
        <v>32</v>
      </c>
      <c r="H2369" s="7">
        <v>183333.37</v>
      </c>
      <c r="I2369" s="20">
        <v>43412</v>
      </c>
      <c r="J2369" s="20">
        <v>43413</v>
      </c>
      <c r="K2369" s="20"/>
      <c r="L2369" s="20"/>
      <c r="M2369" s="20">
        <v>43489</v>
      </c>
      <c r="N2369" s="20">
        <v>43473</v>
      </c>
      <c r="O2369" s="21">
        <v>16</v>
      </c>
      <c r="P2369" s="21">
        <v>16</v>
      </c>
      <c r="Q2369" s="7">
        <v>2933333.92</v>
      </c>
      <c r="R2369" s="22">
        <f t="shared" si="108"/>
        <v>2018</v>
      </c>
      <c r="S2369" s="22">
        <f t="shared" si="109"/>
        <v>1</v>
      </c>
      <c r="T2369" s="22">
        <f t="shared" si="110"/>
        <v>1</v>
      </c>
    </row>
    <row r="2370" spans="1:20">
      <c r="A2370" t="s">
        <v>698</v>
      </c>
      <c r="B2370">
        <v>12268050155</v>
      </c>
      <c r="C2370">
        <v>1011088750</v>
      </c>
      <c r="D2370">
        <v>70010000036</v>
      </c>
      <c r="E2370" t="s">
        <v>29</v>
      </c>
      <c r="F2370" t="s">
        <v>32</v>
      </c>
      <c r="H2370" s="7">
        <v>23324.94</v>
      </c>
      <c r="I2370" s="20">
        <v>43425</v>
      </c>
      <c r="J2370" s="20">
        <v>43426</v>
      </c>
      <c r="K2370" s="20"/>
      <c r="L2370" s="20"/>
      <c r="M2370" s="20">
        <v>43489</v>
      </c>
      <c r="N2370" s="20">
        <v>43486</v>
      </c>
      <c r="O2370" s="21">
        <v>3</v>
      </c>
      <c r="P2370" s="21">
        <v>3</v>
      </c>
      <c r="Q2370" s="7">
        <v>69974.819999999992</v>
      </c>
      <c r="R2370" s="22">
        <f t="shared" si="108"/>
        <v>2018</v>
      </c>
      <c r="S2370" s="22">
        <f t="shared" si="109"/>
        <v>1</v>
      </c>
      <c r="T2370" s="22">
        <f t="shared" si="110"/>
        <v>1</v>
      </c>
    </row>
    <row r="2371" spans="1:20">
      <c r="A2371" t="s">
        <v>430</v>
      </c>
      <c r="B2371">
        <v>5908740961</v>
      </c>
      <c r="C2371">
        <v>3363180899</v>
      </c>
      <c r="D2371">
        <v>70010000036</v>
      </c>
      <c r="E2371" t="s">
        <v>29</v>
      </c>
      <c r="F2371" t="s">
        <v>32</v>
      </c>
      <c r="H2371" s="7">
        <v>1903.2</v>
      </c>
      <c r="I2371" s="20">
        <v>43430</v>
      </c>
      <c r="J2371" s="20">
        <v>43433</v>
      </c>
      <c r="K2371" s="20"/>
      <c r="L2371" s="20"/>
      <c r="M2371" s="20">
        <v>43489</v>
      </c>
      <c r="N2371" s="20">
        <v>43493</v>
      </c>
      <c r="O2371" s="21">
        <v>-4</v>
      </c>
      <c r="P2371" s="21">
        <v>-4</v>
      </c>
      <c r="Q2371" s="7">
        <v>-7612.8</v>
      </c>
      <c r="R2371" s="22">
        <f t="shared" si="108"/>
        <v>2018</v>
      </c>
      <c r="S2371" s="22">
        <f t="shared" si="109"/>
        <v>1</v>
      </c>
      <c r="T2371" s="22">
        <f t="shared" si="110"/>
        <v>1</v>
      </c>
    </row>
    <row r="2372" spans="1:20">
      <c r="A2372" t="s">
        <v>1309</v>
      </c>
      <c r="B2372">
        <v>1260340482</v>
      </c>
      <c r="C2372" t="s">
        <v>1339</v>
      </c>
      <c r="D2372">
        <v>70010000036</v>
      </c>
      <c r="E2372" t="s">
        <v>29</v>
      </c>
      <c r="F2372" t="s">
        <v>32</v>
      </c>
      <c r="H2372" s="7">
        <v>3696.6</v>
      </c>
      <c r="I2372" s="20">
        <v>43430</v>
      </c>
      <c r="J2372" s="20">
        <v>43433</v>
      </c>
      <c r="K2372" s="20"/>
      <c r="L2372" s="20"/>
      <c r="M2372" s="20">
        <v>43489</v>
      </c>
      <c r="N2372" s="20">
        <v>43493</v>
      </c>
      <c r="O2372" s="21">
        <v>-4</v>
      </c>
      <c r="P2372" s="21">
        <v>-4</v>
      </c>
      <c r="Q2372" s="7">
        <v>-14786.4</v>
      </c>
      <c r="R2372" s="22">
        <f t="shared" si="108"/>
        <v>2018</v>
      </c>
      <c r="S2372" s="22">
        <f t="shared" si="109"/>
        <v>1</v>
      </c>
      <c r="T2372" s="22">
        <f t="shared" si="110"/>
        <v>1</v>
      </c>
    </row>
    <row r="2373" spans="1:20">
      <c r="A2373" t="s">
        <v>689</v>
      </c>
      <c r="B2373">
        <v>1696821006</v>
      </c>
      <c r="C2373">
        <v>1020318517</v>
      </c>
      <c r="D2373">
        <v>70010000036</v>
      </c>
      <c r="E2373" t="s">
        <v>29</v>
      </c>
      <c r="F2373" t="s">
        <v>32</v>
      </c>
      <c r="H2373" s="7">
        <v>590.48</v>
      </c>
      <c r="I2373" s="20">
        <v>43438</v>
      </c>
      <c r="J2373" s="20">
        <v>43440</v>
      </c>
      <c r="K2373" s="20"/>
      <c r="L2373" s="20"/>
      <c r="M2373" s="20">
        <v>43489</v>
      </c>
      <c r="N2373" s="20">
        <v>43500</v>
      </c>
      <c r="O2373" s="21">
        <v>-11</v>
      </c>
      <c r="P2373" s="21">
        <v>-11</v>
      </c>
      <c r="Q2373" s="7">
        <v>-6495.2800000000007</v>
      </c>
      <c r="R2373" s="22">
        <f t="shared" si="108"/>
        <v>2018</v>
      </c>
      <c r="S2373" s="22">
        <f t="shared" si="109"/>
        <v>1</v>
      </c>
      <c r="T2373" s="22">
        <f t="shared" si="110"/>
        <v>1</v>
      </c>
    </row>
    <row r="2374" spans="1:20">
      <c r="A2374" t="s">
        <v>689</v>
      </c>
      <c r="B2374">
        <v>1696821006</v>
      </c>
      <c r="C2374">
        <v>1020318978</v>
      </c>
      <c r="D2374">
        <v>70010000036</v>
      </c>
      <c r="E2374" t="s">
        <v>29</v>
      </c>
      <c r="F2374" t="s">
        <v>32</v>
      </c>
      <c r="H2374" s="7">
        <v>69.3</v>
      </c>
      <c r="I2374" s="20">
        <v>43439</v>
      </c>
      <c r="J2374" s="20">
        <v>43440</v>
      </c>
      <c r="K2374" s="20"/>
      <c r="L2374" s="20"/>
      <c r="M2374" s="20">
        <v>43489</v>
      </c>
      <c r="N2374" s="20">
        <v>43500</v>
      </c>
      <c r="O2374" s="21">
        <v>-11</v>
      </c>
      <c r="P2374" s="21">
        <v>-11</v>
      </c>
      <c r="Q2374" s="7">
        <v>-762.3</v>
      </c>
      <c r="R2374" s="22">
        <f t="shared" si="108"/>
        <v>2018</v>
      </c>
      <c r="S2374" s="22">
        <f t="shared" si="109"/>
        <v>1</v>
      </c>
      <c r="T2374" s="22">
        <f t="shared" si="110"/>
        <v>1</v>
      </c>
    </row>
    <row r="2375" spans="1:20">
      <c r="A2375" t="s">
        <v>1264</v>
      </c>
      <c r="B2375">
        <v>12155230159</v>
      </c>
      <c r="C2375" t="s">
        <v>1340</v>
      </c>
      <c r="D2375">
        <v>70010000058</v>
      </c>
      <c r="E2375" t="s">
        <v>29</v>
      </c>
      <c r="F2375" t="s">
        <v>42</v>
      </c>
      <c r="H2375" s="7">
        <v>260</v>
      </c>
      <c r="I2375" s="20">
        <v>43444</v>
      </c>
      <c r="J2375" s="20">
        <v>43445</v>
      </c>
      <c r="K2375" s="20"/>
      <c r="L2375" s="20"/>
      <c r="M2375" s="20">
        <v>43489</v>
      </c>
      <c r="N2375" s="20">
        <v>43505</v>
      </c>
      <c r="O2375" s="21">
        <v>-16</v>
      </c>
      <c r="P2375" s="21">
        <v>-16</v>
      </c>
      <c r="Q2375" s="7">
        <v>-4160</v>
      </c>
      <c r="R2375" s="22">
        <f t="shared" si="108"/>
        <v>2018</v>
      </c>
      <c r="S2375" s="22">
        <f t="shared" si="109"/>
        <v>1</v>
      </c>
      <c r="T2375" s="22">
        <f t="shared" si="110"/>
        <v>1</v>
      </c>
    </row>
    <row r="2376" spans="1:20">
      <c r="A2376" t="s">
        <v>689</v>
      </c>
      <c r="B2376">
        <v>1696821006</v>
      </c>
      <c r="C2376">
        <v>1020319350</v>
      </c>
      <c r="D2376">
        <v>70010000036</v>
      </c>
      <c r="E2376" t="s">
        <v>29</v>
      </c>
      <c r="F2376" t="s">
        <v>32</v>
      </c>
      <c r="H2376" s="7">
        <v>1739.96</v>
      </c>
      <c r="I2376" s="20">
        <v>43441</v>
      </c>
      <c r="J2376" s="20">
        <v>43445</v>
      </c>
      <c r="K2376" s="20"/>
      <c r="L2376" s="20"/>
      <c r="M2376" s="20">
        <v>43489</v>
      </c>
      <c r="N2376" s="20">
        <v>43505</v>
      </c>
      <c r="O2376" s="21">
        <v>-16</v>
      </c>
      <c r="P2376" s="21">
        <v>-16</v>
      </c>
      <c r="Q2376" s="7">
        <v>-27839.360000000001</v>
      </c>
      <c r="R2376" s="22">
        <f t="shared" ref="R2376:R2439" si="111">YEAR(I2376)</f>
        <v>2018</v>
      </c>
      <c r="S2376" s="22">
        <f t="shared" ref="S2376:S2439" si="112">MONTH(M2376)</f>
        <v>1</v>
      </c>
      <c r="T2376" s="22">
        <f t="shared" ref="T2376:T2439" si="113">CEILING(MONTH(M2376)/3,1)</f>
        <v>1</v>
      </c>
    </row>
    <row r="2377" spans="1:20">
      <c r="A2377" t="s">
        <v>330</v>
      </c>
      <c r="B2377">
        <v>931170195</v>
      </c>
      <c r="C2377">
        <v>2110438101</v>
      </c>
      <c r="D2377">
        <v>70010000065</v>
      </c>
      <c r="E2377" t="s">
        <v>29</v>
      </c>
      <c r="F2377" t="s">
        <v>32</v>
      </c>
      <c r="H2377" s="7">
        <v>12272</v>
      </c>
      <c r="I2377" s="20">
        <v>43444</v>
      </c>
      <c r="J2377" s="20">
        <v>43445</v>
      </c>
      <c r="K2377" s="20"/>
      <c r="L2377" s="20"/>
      <c r="M2377" s="20">
        <v>43489</v>
      </c>
      <c r="N2377" s="20">
        <v>43505</v>
      </c>
      <c r="O2377" s="21">
        <v>-16</v>
      </c>
      <c r="P2377" s="21">
        <v>-16</v>
      </c>
      <c r="Q2377" s="7">
        <v>-196352</v>
      </c>
      <c r="R2377" s="22">
        <f t="shared" si="111"/>
        <v>2018</v>
      </c>
      <c r="S2377" s="22">
        <f t="shared" si="112"/>
        <v>1</v>
      </c>
      <c r="T2377" s="22">
        <f t="shared" si="113"/>
        <v>1</v>
      </c>
    </row>
    <row r="2378" spans="1:20">
      <c r="A2378" t="s">
        <v>307</v>
      </c>
      <c r="B2378">
        <v>3524050238</v>
      </c>
      <c r="C2378">
        <v>740626999</v>
      </c>
      <c r="D2378">
        <v>70010000006</v>
      </c>
      <c r="E2378" t="s">
        <v>29</v>
      </c>
      <c r="F2378" t="s">
        <v>32</v>
      </c>
      <c r="H2378" s="7">
        <v>390.72</v>
      </c>
      <c r="I2378" s="20">
        <v>43447</v>
      </c>
      <c r="J2378" s="20">
        <v>43448</v>
      </c>
      <c r="K2378" s="20"/>
      <c r="L2378" s="20"/>
      <c r="M2378" s="20">
        <v>43489</v>
      </c>
      <c r="N2378" s="20">
        <v>43508</v>
      </c>
      <c r="O2378" s="21">
        <v>-19</v>
      </c>
      <c r="P2378" s="21">
        <v>-19</v>
      </c>
      <c r="Q2378" s="7">
        <v>-7423.68</v>
      </c>
      <c r="R2378" s="22">
        <f t="shared" si="111"/>
        <v>2018</v>
      </c>
      <c r="S2378" s="22">
        <f t="shared" si="112"/>
        <v>1</v>
      </c>
      <c r="T2378" s="22">
        <f t="shared" si="113"/>
        <v>1</v>
      </c>
    </row>
    <row r="2379" spans="1:20">
      <c r="A2379" t="s">
        <v>1264</v>
      </c>
      <c r="B2379">
        <v>12155230159</v>
      </c>
      <c r="C2379" t="s">
        <v>1341</v>
      </c>
      <c r="D2379">
        <v>70010000058</v>
      </c>
      <c r="E2379" t="s">
        <v>29</v>
      </c>
      <c r="F2379" t="s">
        <v>42</v>
      </c>
      <c r="H2379" s="7">
        <v>0.43</v>
      </c>
      <c r="I2379" s="20">
        <v>43447</v>
      </c>
      <c r="J2379" s="20">
        <v>43452</v>
      </c>
      <c r="K2379" s="20"/>
      <c r="L2379" s="20"/>
      <c r="M2379" s="20">
        <v>43489</v>
      </c>
      <c r="N2379" s="20">
        <v>43512</v>
      </c>
      <c r="O2379" s="21">
        <v>-23</v>
      </c>
      <c r="P2379" s="21">
        <v>-23</v>
      </c>
      <c r="Q2379" s="7">
        <v>-9.89</v>
      </c>
      <c r="R2379" s="22">
        <f t="shared" si="111"/>
        <v>2018</v>
      </c>
      <c r="S2379" s="22">
        <f t="shared" si="112"/>
        <v>1</v>
      </c>
      <c r="T2379" s="22">
        <f t="shared" si="113"/>
        <v>1</v>
      </c>
    </row>
    <row r="2380" spans="1:20">
      <c r="A2380" t="s">
        <v>698</v>
      </c>
      <c r="B2380">
        <v>12268050155</v>
      </c>
      <c r="C2380">
        <v>1011092133</v>
      </c>
      <c r="D2380">
        <v>70010000036</v>
      </c>
      <c r="E2380" t="s">
        <v>29</v>
      </c>
      <c r="F2380" t="s">
        <v>32</v>
      </c>
      <c r="H2380" s="7">
        <v>184.22</v>
      </c>
      <c r="I2380" s="20">
        <v>43444</v>
      </c>
      <c r="J2380" s="20">
        <v>43445</v>
      </c>
      <c r="K2380" s="20"/>
      <c r="L2380" s="20"/>
      <c r="M2380" s="20">
        <v>43489</v>
      </c>
      <c r="N2380" s="20">
        <v>43505</v>
      </c>
      <c r="O2380" s="21">
        <v>-16</v>
      </c>
      <c r="P2380" s="21">
        <v>-16</v>
      </c>
      <c r="Q2380" s="7">
        <v>-2947.52</v>
      </c>
      <c r="R2380" s="22">
        <f t="shared" si="111"/>
        <v>2018</v>
      </c>
      <c r="S2380" s="22">
        <f t="shared" si="112"/>
        <v>1</v>
      </c>
      <c r="T2380" s="22">
        <f t="shared" si="113"/>
        <v>1</v>
      </c>
    </row>
    <row r="2381" spans="1:20">
      <c r="A2381" t="s">
        <v>877</v>
      </c>
      <c r="B2381">
        <v>2368591208</v>
      </c>
      <c r="C2381">
        <v>8100097815</v>
      </c>
      <c r="D2381">
        <v>70010000036</v>
      </c>
      <c r="E2381" t="s">
        <v>29</v>
      </c>
      <c r="F2381" t="s">
        <v>32</v>
      </c>
      <c r="H2381" s="7">
        <v>14.63</v>
      </c>
      <c r="I2381" s="20">
        <v>43403</v>
      </c>
      <c r="J2381" s="20">
        <v>43455</v>
      </c>
      <c r="K2381" s="20"/>
      <c r="L2381" s="20"/>
      <c r="M2381" s="20">
        <v>43489</v>
      </c>
      <c r="N2381" s="20">
        <v>43515</v>
      </c>
      <c r="O2381" s="21">
        <v>-26</v>
      </c>
      <c r="P2381" s="21">
        <v>-26</v>
      </c>
      <c r="Q2381" s="7">
        <v>-380.38</v>
      </c>
      <c r="R2381" s="22">
        <f t="shared" si="111"/>
        <v>2018</v>
      </c>
      <c r="S2381" s="22">
        <f t="shared" si="112"/>
        <v>1</v>
      </c>
      <c r="T2381" s="22">
        <f t="shared" si="113"/>
        <v>1</v>
      </c>
    </row>
    <row r="2382" spans="1:20">
      <c r="A2382" t="s">
        <v>1268</v>
      </c>
      <c r="B2382">
        <v>4947170967</v>
      </c>
      <c r="C2382">
        <v>1802060160</v>
      </c>
      <c r="D2382">
        <v>70010000006</v>
      </c>
      <c r="E2382" t="s">
        <v>29</v>
      </c>
      <c r="F2382" t="s">
        <v>32</v>
      </c>
      <c r="H2382" s="7">
        <v>4544.18</v>
      </c>
      <c r="I2382" s="20">
        <v>43445</v>
      </c>
      <c r="J2382" s="20">
        <v>43446</v>
      </c>
      <c r="K2382" s="20"/>
      <c r="L2382" s="20"/>
      <c r="M2382" s="20">
        <v>43489</v>
      </c>
      <c r="N2382" s="20">
        <v>43506</v>
      </c>
      <c r="O2382" s="21">
        <v>-17</v>
      </c>
      <c r="P2382" s="21">
        <v>-17</v>
      </c>
      <c r="Q2382" s="7">
        <v>-77251.06</v>
      </c>
      <c r="R2382" s="22">
        <f t="shared" si="111"/>
        <v>2018</v>
      </c>
      <c r="S2382" s="22">
        <f t="shared" si="112"/>
        <v>1</v>
      </c>
      <c r="T2382" s="22">
        <f t="shared" si="113"/>
        <v>1</v>
      </c>
    </row>
    <row r="2383" spans="1:20">
      <c r="A2383" t="s">
        <v>469</v>
      </c>
      <c r="B2383">
        <v>3518350750</v>
      </c>
      <c r="C2383">
        <v>2113</v>
      </c>
      <c r="D2383">
        <v>70010000036</v>
      </c>
      <c r="E2383" t="s">
        <v>29</v>
      </c>
      <c r="F2383" t="s">
        <v>32</v>
      </c>
      <c r="H2383" s="7">
        <v>663.68</v>
      </c>
      <c r="I2383" s="20">
        <v>43434</v>
      </c>
      <c r="J2383" s="20">
        <v>43446</v>
      </c>
      <c r="K2383" s="20"/>
      <c r="L2383" s="20"/>
      <c r="M2383" s="20">
        <v>43489</v>
      </c>
      <c r="N2383" s="20">
        <v>43506</v>
      </c>
      <c r="O2383" s="21">
        <v>-17</v>
      </c>
      <c r="P2383" s="21">
        <v>-17</v>
      </c>
      <c r="Q2383" s="7">
        <v>-11282.56</v>
      </c>
      <c r="R2383" s="22">
        <f t="shared" si="111"/>
        <v>2018</v>
      </c>
      <c r="S2383" s="22">
        <f t="shared" si="112"/>
        <v>1</v>
      </c>
      <c r="T2383" s="22">
        <f t="shared" si="113"/>
        <v>1</v>
      </c>
    </row>
    <row r="2384" spans="1:20">
      <c r="A2384" t="s">
        <v>49</v>
      </c>
      <c r="B2384">
        <v>2173550282</v>
      </c>
      <c r="C2384" t="s">
        <v>1342</v>
      </c>
      <c r="D2384">
        <v>70010000050</v>
      </c>
      <c r="E2384" t="s">
        <v>29</v>
      </c>
      <c r="F2384" t="s">
        <v>32</v>
      </c>
      <c r="H2384" s="7">
        <v>439.2</v>
      </c>
      <c r="I2384" s="20">
        <v>43454</v>
      </c>
      <c r="J2384" s="20">
        <v>43454</v>
      </c>
      <c r="K2384" s="20"/>
      <c r="L2384" s="20"/>
      <c r="M2384" s="20">
        <v>43489</v>
      </c>
      <c r="N2384" s="20">
        <v>43514</v>
      </c>
      <c r="O2384" s="21">
        <v>-25</v>
      </c>
      <c r="P2384" s="21">
        <v>-25</v>
      </c>
      <c r="Q2384" s="7">
        <v>-10980</v>
      </c>
      <c r="R2384" s="22">
        <f t="shared" si="111"/>
        <v>2018</v>
      </c>
      <c r="S2384" s="22">
        <f t="shared" si="112"/>
        <v>1</v>
      </c>
      <c r="T2384" s="22">
        <f t="shared" si="113"/>
        <v>1</v>
      </c>
    </row>
    <row r="2385" spans="1:20">
      <c r="A2385" t="s">
        <v>365</v>
      </c>
      <c r="B2385">
        <v>1232670552</v>
      </c>
      <c r="C2385">
        <v>144</v>
      </c>
      <c r="D2385">
        <v>70010000050</v>
      </c>
      <c r="E2385" t="s">
        <v>29</v>
      </c>
      <c r="F2385" t="s">
        <v>32</v>
      </c>
      <c r="H2385" s="7">
        <v>1511.58</v>
      </c>
      <c r="I2385" s="20">
        <v>43434</v>
      </c>
      <c r="J2385" s="20">
        <v>43440</v>
      </c>
      <c r="K2385" s="20"/>
      <c r="L2385" s="20"/>
      <c r="M2385" s="20">
        <v>43489</v>
      </c>
      <c r="N2385" s="20">
        <v>43500</v>
      </c>
      <c r="O2385" s="21">
        <v>-11</v>
      </c>
      <c r="P2385" s="21">
        <v>-11</v>
      </c>
      <c r="Q2385" s="7">
        <v>-16627.379999999997</v>
      </c>
      <c r="R2385" s="22">
        <f t="shared" si="111"/>
        <v>2018</v>
      </c>
      <c r="S2385" s="22">
        <f t="shared" si="112"/>
        <v>1</v>
      </c>
      <c r="T2385" s="22">
        <f t="shared" si="113"/>
        <v>1</v>
      </c>
    </row>
    <row r="2386" spans="1:20">
      <c r="A2386" t="s">
        <v>1264</v>
      </c>
      <c r="B2386">
        <v>12155230159</v>
      </c>
      <c r="C2386" t="s">
        <v>1343</v>
      </c>
      <c r="D2386">
        <v>70010000058</v>
      </c>
      <c r="E2386" t="s">
        <v>29</v>
      </c>
      <c r="F2386" t="s">
        <v>42</v>
      </c>
      <c r="H2386" s="7">
        <v>124.8</v>
      </c>
      <c r="I2386" s="20">
        <v>43434</v>
      </c>
      <c r="J2386" s="20">
        <v>43438</v>
      </c>
      <c r="K2386" s="20"/>
      <c r="L2386" s="20"/>
      <c r="M2386" s="20">
        <v>43489</v>
      </c>
      <c r="N2386" s="20">
        <v>43498</v>
      </c>
      <c r="O2386" s="21">
        <v>-9</v>
      </c>
      <c r="P2386" s="21">
        <v>-9</v>
      </c>
      <c r="Q2386" s="7">
        <v>-1123.2</v>
      </c>
      <c r="R2386" s="22">
        <f t="shared" si="111"/>
        <v>2018</v>
      </c>
      <c r="S2386" s="22">
        <f t="shared" si="112"/>
        <v>1</v>
      </c>
      <c r="T2386" s="22">
        <f t="shared" si="113"/>
        <v>1</v>
      </c>
    </row>
    <row r="2387" spans="1:20">
      <c r="A2387" t="s">
        <v>1269</v>
      </c>
      <c r="B2387">
        <v>9012850153</v>
      </c>
      <c r="C2387">
        <v>1618111839</v>
      </c>
      <c r="D2387">
        <v>70010000058</v>
      </c>
      <c r="E2387" t="s">
        <v>29</v>
      </c>
      <c r="F2387" t="s">
        <v>42</v>
      </c>
      <c r="H2387" s="7">
        <v>3774.06</v>
      </c>
      <c r="I2387" s="20">
        <v>43454</v>
      </c>
      <c r="J2387" s="20">
        <v>43455</v>
      </c>
      <c r="K2387" s="20"/>
      <c r="L2387" s="20"/>
      <c r="M2387" s="20">
        <v>43489</v>
      </c>
      <c r="N2387" s="20">
        <v>43515</v>
      </c>
      <c r="O2387" s="21">
        <v>-26</v>
      </c>
      <c r="P2387" s="21">
        <v>-26</v>
      </c>
      <c r="Q2387" s="7">
        <v>-98125.56</v>
      </c>
      <c r="R2387" s="22">
        <f t="shared" si="111"/>
        <v>2018</v>
      </c>
      <c r="S2387" s="22">
        <f t="shared" si="112"/>
        <v>1</v>
      </c>
      <c r="T2387" s="22">
        <f t="shared" si="113"/>
        <v>1</v>
      </c>
    </row>
    <row r="2388" spans="1:20">
      <c r="A2388" t="s">
        <v>698</v>
      </c>
      <c r="B2388">
        <v>12268050155</v>
      </c>
      <c r="C2388">
        <v>1011090922</v>
      </c>
      <c r="D2388">
        <v>70010000036</v>
      </c>
      <c r="E2388" t="s">
        <v>29</v>
      </c>
      <c r="F2388" t="s">
        <v>32</v>
      </c>
      <c r="H2388" s="7">
        <v>173.24</v>
      </c>
      <c r="I2388" s="20">
        <v>43434</v>
      </c>
      <c r="J2388" s="20">
        <v>43461</v>
      </c>
      <c r="K2388" s="20"/>
      <c r="L2388" s="20"/>
      <c r="M2388" s="20">
        <v>43489</v>
      </c>
      <c r="N2388" s="20">
        <v>43521</v>
      </c>
      <c r="O2388" s="21">
        <v>-32</v>
      </c>
      <c r="P2388" s="21">
        <v>-32</v>
      </c>
      <c r="Q2388" s="7">
        <v>-5543.68</v>
      </c>
      <c r="R2388" s="22">
        <f t="shared" si="111"/>
        <v>2018</v>
      </c>
      <c r="S2388" s="22">
        <f t="shared" si="112"/>
        <v>1</v>
      </c>
      <c r="T2388" s="22">
        <f t="shared" si="113"/>
        <v>1</v>
      </c>
    </row>
    <row r="2389" spans="1:20">
      <c r="A2389" t="s">
        <v>1344</v>
      </c>
      <c r="B2389">
        <v>1594430702</v>
      </c>
      <c r="C2389" t="s">
        <v>1345</v>
      </c>
      <c r="D2389">
        <v>70010500025</v>
      </c>
      <c r="E2389" t="s">
        <v>29</v>
      </c>
      <c r="F2389" t="s">
        <v>42</v>
      </c>
      <c r="H2389" s="7">
        <v>505.57</v>
      </c>
      <c r="I2389" s="20">
        <v>43432</v>
      </c>
      <c r="J2389" s="20">
        <v>43462</v>
      </c>
      <c r="K2389" s="20"/>
      <c r="L2389" s="20"/>
      <c r="M2389" s="20">
        <v>43489</v>
      </c>
      <c r="N2389" s="20">
        <v>43522</v>
      </c>
      <c r="O2389" s="21">
        <v>-33</v>
      </c>
      <c r="P2389" s="21">
        <v>-33</v>
      </c>
      <c r="Q2389" s="7">
        <v>-16683.810000000001</v>
      </c>
      <c r="R2389" s="22">
        <f t="shared" si="111"/>
        <v>2018</v>
      </c>
      <c r="S2389" s="22">
        <f t="shared" si="112"/>
        <v>1</v>
      </c>
      <c r="T2389" s="22">
        <f t="shared" si="113"/>
        <v>1</v>
      </c>
    </row>
    <row r="2390" spans="1:20">
      <c r="A2390" t="s">
        <v>1269</v>
      </c>
      <c r="B2390">
        <v>9012850153</v>
      </c>
      <c r="C2390">
        <v>1618113820</v>
      </c>
      <c r="D2390">
        <v>70010000058</v>
      </c>
      <c r="E2390" t="s">
        <v>29</v>
      </c>
      <c r="F2390" t="s">
        <v>42</v>
      </c>
      <c r="H2390" s="7">
        <v>3889.6</v>
      </c>
      <c r="I2390" s="20">
        <v>43462</v>
      </c>
      <c r="J2390" s="20">
        <v>43467</v>
      </c>
      <c r="K2390" s="20"/>
      <c r="L2390" s="20"/>
      <c r="M2390" s="20">
        <v>43489</v>
      </c>
      <c r="N2390" s="20">
        <v>43527</v>
      </c>
      <c r="O2390" s="21">
        <v>-38</v>
      </c>
      <c r="P2390" s="21">
        <v>-38</v>
      </c>
      <c r="Q2390" s="7">
        <v>-147804.79999999999</v>
      </c>
      <c r="R2390" s="22">
        <f t="shared" si="111"/>
        <v>2018</v>
      </c>
      <c r="S2390" s="22">
        <f t="shared" si="112"/>
        <v>1</v>
      </c>
      <c r="T2390" s="22">
        <f t="shared" si="113"/>
        <v>1</v>
      </c>
    </row>
    <row r="2391" spans="1:20">
      <c r="A2391" t="s">
        <v>1346</v>
      </c>
      <c r="B2391">
        <v>1681100150</v>
      </c>
      <c r="C2391" t="s">
        <v>1347</v>
      </c>
      <c r="D2391">
        <v>70010000050</v>
      </c>
      <c r="E2391" t="s">
        <v>29</v>
      </c>
      <c r="F2391" t="s">
        <v>32</v>
      </c>
      <c r="H2391" s="7">
        <v>356.85</v>
      </c>
      <c r="I2391" s="20">
        <v>43420</v>
      </c>
      <c r="J2391" s="20">
        <v>43425</v>
      </c>
      <c r="K2391" s="20"/>
      <c r="L2391" s="20"/>
      <c r="M2391" s="20">
        <v>43489</v>
      </c>
      <c r="N2391" s="20">
        <v>43485</v>
      </c>
      <c r="O2391" s="21">
        <v>4</v>
      </c>
      <c r="P2391" s="21">
        <v>4</v>
      </c>
      <c r="Q2391" s="7">
        <v>1427.4</v>
      </c>
      <c r="R2391" s="22">
        <f t="shared" si="111"/>
        <v>2018</v>
      </c>
      <c r="S2391" s="22">
        <f t="shared" si="112"/>
        <v>1</v>
      </c>
      <c r="T2391" s="22">
        <f t="shared" si="113"/>
        <v>1</v>
      </c>
    </row>
    <row r="2392" spans="1:20">
      <c r="A2392" t="s">
        <v>1346</v>
      </c>
      <c r="B2392">
        <v>1681100150</v>
      </c>
      <c r="C2392" t="s">
        <v>1348</v>
      </c>
      <c r="D2392">
        <v>70010000065</v>
      </c>
      <c r="E2392" t="s">
        <v>29</v>
      </c>
      <c r="F2392" t="s">
        <v>32</v>
      </c>
      <c r="H2392" s="7">
        <v>1622.4</v>
      </c>
      <c r="I2392" s="20">
        <v>43404</v>
      </c>
      <c r="J2392" s="20">
        <v>43410</v>
      </c>
      <c r="K2392" s="20"/>
      <c r="L2392" s="20"/>
      <c r="M2392" s="20">
        <v>43489</v>
      </c>
      <c r="N2392" s="20">
        <v>43470</v>
      </c>
      <c r="O2392" s="21">
        <v>19</v>
      </c>
      <c r="P2392" s="21">
        <v>19</v>
      </c>
      <c r="Q2392" s="7">
        <v>30825.600000000002</v>
      </c>
      <c r="R2392" s="22">
        <f t="shared" si="111"/>
        <v>2018</v>
      </c>
      <c r="S2392" s="22">
        <f t="shared" si="112"/>
        <v>1</v>
      </c>
      <c r="T2392" s="22">
        <f t="shared" si="113"/>
        <v>1</v>
      </c>
    </row>
    <row r="2393" spans="1:20">
      <c r="A2393" t="s">
        <v>698</v>
      </c>
      <c r="B2393">
        <v>12268050155</v>
      </c>
      <c r="C2393">
        <v>1011088879</v>
      </c>
      <c r="D2393">
        <v>70010000036</v>
      </c>
      <c r="E2393" t="s">
        <v>29</v>
      </c>
      <c r="F2393" t="s">
        <v>32</v>
      </c>
      <c r="H2393" s="7">
        <v>107.36</v>
      </c>
      <c r="I2393" s="20">
        <v>43426</v>
      </c>
      <c r="J2393" s="20">
        <v>43427</v>
      </c>
      <c r="K2393" s="20"/>
      <c r="L2393" s="20"/>
      <c r="M2393" s="20">
        <v>43489</v>
      </c>
      <c r="N2393" s="20">
        <v>43487</v>
      </c>
      <c r="O2393" s="21">
        <v>2</v>
      </c>
      <c r="P2393" s="21">
        <v>2</v>
      </c>
      <c r="Q2393" s="7">
        <v>214.72</v>
      </c>
      <c r="R2393" s="22">
        <f t="shared" si="111"/>
        <v>2018</v>
      </c>
      <c r="S2393" s="22">
        <f t="shared" si="112"/>
        <v>1</v>
      </c>
      <c r="T2393" s="22">
        <f t="shared" si="113"/>
        <v>1</v>
      </c>
    </row>
    <row r="2394" spans="1:20">
      <c r="A2394" t="s">
        <v>334</v>
      </c>
      <c r="B2394">
        <v>889160156</v>
      </c>
      <c r="C2394">
        <v>2018040956</v>
      </c>
      <c r="D2394">
        <v>70010000036</v>
      </c>
      <c r="E2394" t="s">
        <v>29</v>
      </c>
      <c r="F2394" t="s">
        <v>32</v>
      </c>
      <c r="H2394" s="7">
        <v>7091.32</v>
      </c>
      <c r="I2394" s="20">
        <v>43444</v>
      </c>
      <c r="J2394" s="20">
        <v>43445</v>
      </c>
      <c r="K2394" s="20"/>
      <c r="L2394" s="20"/>
      <c r="M2394" s="20">
        <v>43489</v>
      </c>
      <c r="N2394" s="20">
        <v>43505</v>
      </c>
      <c r="O2394" s="21">
        <v>-16</v>
      </c>
      <c r="P2394" s="21">
        <v>-16</v>
      </c>
      <c r="Q2394" s="7">
        <v>-113461.12</v>
      </c>
      <c r="R2394" s="22">
        <f t="shared" si="111"/>
        <v>2018</v>
      </c>
      <c r="S2394" s="22">
        <f t="shared" si="112"/>
        <v>1</v>
      </c>
      <c r="T2394" s="22">
        <f t="shared" si="113"/>
        <v>1</v>
      </c>
    </row>
    <row r="2395" spans="1:20">
      <c r="A2395" t="s">
        <v>1268</v>
      </c>
      <c r="B2395">
        <v>4947170967</v>
      </c>
      <c r="C2395">
        <v>1802057028</v>
      </c>
      <c r="D2395">
        <v>70010000006</v>
      </c>
      <c r="E2395" t="s">
        <v>29</v>
      </c>
      <c r="F2395" t="s">
        <v>42</v>
      </c>
      <c r="H2395" s="7">
        <v>-5605.48</v>
      </c>
      <c r="I2395" s="20">
        <v>43431</v>
      </c>
      <c r="J2395" s="20">
        <v>43434</v>
      </c>
      <c r="K2395" s="20"/>
      <c r="L2395" s="20"/>
      <c r="M2395" s="20">
        <v>43489</v>
      </c>
      <c r="N2395" s="20">
        <v>43494</v>
      </c>
      <c r="O2395" s="21">
        <v>-5</v>
      </c>
      <c r="P2395" s="21">
        <v>-5</v>
      </c>
      <c r="Q2395" s="7">
        <v>0</v>
      </c>
      <c r="R2395" s="22">
        <f t="shared" si="111"/>
        <v>2018</v>
      </c>
      <c r="S2395" s="22">
        <f t="shared" si="112"/>
        <v>1</v>
      </c>
      <c r="T2395" s="22">
        <f t="shared" si="113"/>
        <v>1</v>
      </c>
    </row>
    <row r="2396" spans="1:20">
      <c r="A2396" t="s">
        <v>1264</v>
      </c>
      <c r="B2396">
        <v>12155230159</v>
      </c>
      <c r="C2396" t="s">
        <v>1349</v>
      </c>
      <c r="D2396">
        <v>70010000058</v>
      </c>
      <c r="E2396" t="s">
        <v>29</v>
      </c>
      <c r="F2396" t="s">
        <v>42</v>
      </c>
      <c r="H2396" s="7">
        <v>249.6</v>
      </c>
      <c r="I2396" s="20">
        <v>43434</v>
      </c>
      <c r="J2396" s="20">
        <v>43437</v>
      </c>
      <c r="K2396" s="20"/>
      <c r="L2396" s="20"/>
      <c r="M2396" s="20">
        <v>43489</v>
      </c>
      <c r="N2396" s="20">
        <v>43497</v>
      </c>
      <c r="O2396" s="21">
        <v>-8</v>
      </c>
      <c r="P2396" s="21">
        <v>-8</v>
      </c>
      <c r="Q2396" s="7">
        <v>-1996.8</v>
      </c>
      <c r="R2396" s="22">
        <f t="shared" si="111"/>
        <v>2018</v>
      </c>
      <c r="S2396" s="22">
        <f t="shared" si="112"/>
        <v>1</v>
      </c>
      <c r="T2396" s="22">
        <f t="shared" si="113"/>
        <v>1</v>
      </c>
    </row>
    <row r="2397" spans="1:20">
      <c r="A2397" t="s">
        <v>216</v>
      </c>
      <c r="B2397">
        <v>1835220482</v>
      </c>
      <c r="C2397" t="s">
        <v>1350</v>
      </c>
      <c r="D2397">
        <v>70010000050</v>
      </c>
      <c r="E2397" t="s">
        <v>29</v>
      </c>
      <c r="F2397" t="s">
        <v>32</v>
      </c>
      <c r="H2397" s="7">
        <v>3762.48</v>
      </c>
      <c r="I2397" s="20">
        <v>43447</v>
      </c>
      <c r="J2397" s="20">
        <v>43447</v>
      </c>
      <c r="K2397" s="20"/>
      <c r="L2397" s="20"/>
      <c r="M2397" s="20">
        <v>43489</v>
      </c>
      <c r="N2397" s="20">
        <v>43507</v>
      </c>
      <c r="O2397" s="21">
        <v>-18</v>
      </c>
      <c r="P2397" s="21">
        <v>-18</v>
      </c>
      <c r="Q2397" s="7">
        <v>-67724.639999999999</v>
      </c>
      <c r="R2397" s="22">
        <f t="shared" si="111"/>
        <v>2018</v>
      </c>
      <c r="S2397" s="22">
        <f t="shared" si="112"/>
        <v>1</v>
      </c>
      <c r="T2397" s="22">
        <f t="shared" si="113"/>
        <v>1</v>
      </c>
    </row>
    <row r="2398" spans="1:20">
      <c r="A2398" t="s">
        <v>689</v>
      </c>
      <c r="B2398">
        <v>1696821006</v>
      </c>
      <c r="C2398">
        <v>1020318196</v>
      </c>
      <c r="D2398">
        <v>70010000036</v>
      </c>
      <c r="E2398" t="s">
        <v>29</v>
      </c>
      <c r="F2398" t="s">
        <v>32</v>
      </c>
      <c r="H2398" s="7">
        <v>12.2</v>
      </c>
      <c r="I2398" s="20">
        <v>43437</v>
      </c>
      <c r="J2398" s="20">
        <v>43440</v>
      </c>
      <c r="K2398" s="20"/>
      <c r="L2398" s="20"/>
      <c r="M2398" s="20">
        <v>43489</v>
      </c>
      <c r="N2398" s="20">
        <v>43500</v>
      </c>
      <c r="O2398" s="21">
        <v>-11</v>
      </c>
      <c r="P2398" s="21">
        <v>-11</v>
      </c>
      <c r="Q2398" s="7">
        <v>-134.19999999999999</v>
      </c>
      <c r="R2398" s="22">
        <f t="shared" si="111"/>
        <v>2018</v>
      </c>
      <c r="S2398" s="22">
        <f t="shared" si="112"/>
        <v>1</v>
      </c>
      <c r="T2398" s="22">
        <f t="shared" si="113"/>
        <v>1</v>
      </c>
    </row>
    <row r="2399" spans="1:20">
      <c r="A2399" t="s">
        <v>330</v>
      </c>
      <c r="B2399">
        <v>931170195</v>
      </c>
      <c r="C2399">
        <v>2110437990</v>
      </c>
      <c r="D2399">
        <v>70010000065</v>
      </c>
      <c r="E2399" t="s">
        <v>29</v>
      </c>
      <c r="F2399" t="s">
        <v>32</v>
      </c>
      <c r="H2399" s="7">
        <v>1133.93</v>
      </c>
      <c r="I2399" s="20">
        <v>43441</v>
      </c>
      <c r="J2399" s="20">
        <v>43444</v>
      </c>
      <c r="K2399" s="20"/>
      <c r="L2399" s="20"/>
      <c r="M2399" s="20">
        <v>43489</v>
      </c>
      <c r="N2399" s="20">
        <v>43504</v>
      </c>
      <c r="O2399" s="21">
        <v>-15</v>
      </c>
      <c r="P2399" s="21">
        <v>-15</v>
      </c>
      <c r="Q2399" s="7">
        <v>-17008.95</v>
      </c>
      <c r="R2399" s="22">
        <f t="shared" si="111"/>
        <v>2018</v>
      </c>
      <c r="S2399" s="22">
        <f t="shared" si="112"/>
        <v>1</v>
      </c>
      <c r="T2399" s="22">
        <f t="shared" si="113"/>
        <v>1</v>
      </c>
    </row>
    <row r="2400" spans="1:20">
      <c r="A2400" t="s">
        <v>201</v>
      </c>
      <c r="B2400">
        <v>847380961</v>
      </c>
      <c r="C2400">
        <v>18037389</v>
      </c>
      <c r="D2400">
        <v>70010000050</v>
      </c>
      <c r="E2400" t="s">
        <v>29</v>
      </c>
      <c r="F2400" t="s">
        <v>32</v>
      </c>
      <c r="H2400" s="7">
        <v>67.099999999999994</v>
      </c>
      <c r="I2400" s="20">
        <v>43434</v>
      </c>
      <c r="J2400" s="20">
        <v>43448</v>
      </c>
      <c r="K2400" s="20"/>
      <c r="L2400" s="20"/>
      <c r="M2400" s="20">
        <v>43489</v>
      </c>
      <c r="N2400" s="20">
        <v>43508</v>
      </c>
      <c r="O2400" s="21">
        <v>-19</v>
      </c>
      <c r="P2400" s="21">
        <v>-19</v>
      </c>
      <c r="Q2400" s="7">
        <v>-1274.8999999999999</v>
      </c>
      <c r="R2400" s="22">
        <f t="shared" si="111"/>
        <v>2018</v>
      </c>
      <c r="S2400" s="22">
        <f t="shared" si="112"/>
        <v>1</v>
      </c>
      <c r="T2400" s="22">
        <f t="shared" si="113"/>
        <v>1</v>
      </c>
    </row>
    <row r="2401" spans="1:20">
      <c r="A2401" t="s">
        <v>1266</v>
      </c>
      <c r="B2401">
        <v>2645920592</v>
      </c>
      <c r="C2401">
        <v>2018039613</v>
      </c>
      <c r="D2401">
        <v>70010000008</v>
      </c>
      <c r="E2401" t="s">
        <v>29</v>
      </c>
      <c r="F2401" t="s">
        <v>32</v>
      </c>
      <c r="H2401" s="7">
        <v>-5707.9</v>
      </c>
      <c r="I2401" s="20">
        <v>43430</v>
      </c>
      <c r="J2401" s="20">
        <v>43433</v>
      </c>
      <c r="K2401" s="20"/>
      <c r="L2401" s="20"/>
      <c r="M2401" s="20">
        <v>43489</v>
      </c>
      <c r="N2401" s="20">
        <v>43493</v>
      </c>
      <c r="O2401" s="21">
        <v>-4</v>
      </c>
      <c r="P2401" s="21">
        <v>-4</v>
      </c>
      <c r="Q2401" s="7">
        <v>0</v>
      </c>
      <c r="R2401" s="22">
        <f t="shared" si="111"/>
        <v>2018</v>
      </c>
      <c r="S2401" s="22">
        <f t="shared" si="112"/>
        <v>1</v>
      </c>
      <c r="T2401" s="22">
        <f t="shared" si="113"/>
        <v>1</v>
      </c>
    </row>
    <row r="2402" spans="1:20">
      <c r="A2402" t="s">
        <v>698</v>
      </c>
      <c r="B2402">
        <v>12268050155</v>
      </c>
      <c r="C2402">
        <v>1011089722</v>
      </c>
      <c r="D2402">
        <v>70010000036</v>
      </c>
      <c r="E2402" t="s">
        <v>29</v>
      </c>
      <c r="F2402" t="s">
        <v>32</v>
      </c>
      <c r="H2402" s="7">
        <v>5366.78</v>
      </c>
      <c r="I2402" s="20">
        <v>43431</v>
      </c>
      <c r="J2402" s="20">
        <v>43434</v>
      </c>
      <c r="K2402" s="20"/>
      <c r="L2402" s="20"/>
      <c r="M2402" s="20">
        <v>43489</v>
      </c>
      <c r="N2402" s="20">
        <v>43494</v>
      </c>
      <c r="O2402" s="21">
        <v>-5</v>
      </c>
      <c r="P2402" s="21">
        <v>-5</v>
      </c>
      <c r="Q2402" s="7">
        <v>-26833.899999999998</v>
      </c>
      <c r="R2402" s="22">
        <f t="shared" si="111"/>
        <v>2018</v>
      </c>
      <c r="S2402" s="22">
        <f t="shared" si="112"/>
        <v>1</v>
      </c>
      <c r="T2402" s="22">
        <f t="shared" si="113"/>
        <v>1</v>
      </c>
    </row>
    <row r="2403" spans="1:20">
      <c r="A2403" t="s">
        <v>1306</v>
      </c>
      <c r="B2403">
        <v>2109510368</v>
      </c>
      <c r="C2403">
        <v>268478</v>
      </c>
      <c r="D2403">
        <v>70010000056</v>
      </c>
      <c r="E2403" t="s">
        <v>29</v>
      </c>
      <c r="F2403" t="s">
        <v>32</v>
      </c>
      <c r="H2403" s="7">
        <v>1750.32</v>
      </c>
      <c r="I2403" s="20">
        <v>43426</v>
      </c>
      <c r="J2403" s="20">
        <v>43436</v>
      </c>
      <c r="K2403" s="20"/>
      <c r="L2403" s="20"/>
      <c r="M2403" s="20">
        <v>43489</v>
      </c>
      <c r="N2403" s="20">
        <v>43496</v>
      </c>
      <c r="O2403" s="21">
        <v>-7</v>
      </c>
      <c r="P2403" s="21">
        <v>-7</v>
      </c>
      <c r="Q2403" s="7">
        <v>-12252.24</v>
      </c>
      <c r="R2403" s="22">
        <f t="shared" si="111"/>
        <v>2018</v>
      </c>
      <c r="S2403" s="22">
        <f t="shared" si="112"/>
        <v>1</v>
      </c>
      <c r="T2403" s="22">
        <f t="shared" si="113"/>
        <v>1</v>
      </c>
    </row>
    <row r="2404" spans="1:20">
      <c r="A2404" t="s">
        <v>877</v>
      </c>
      <c r="B2404">
        <v>2368591208</v>
      </c>
      <c r="C2404">
        <v>8100097801</v>
      </c>
      <c r="D2404">
        <v>70010000036</v>
      </c>
      <c r="E2404" t="s">
        <v>29</v>
      </c>
      <c r="F2404" t="s">
        <v>32</v>
      </c>
      <c r="H2404" s="7">
        <v>4069.29</v>
      </c>
      <c r="I2404" s="20">
        <v>43403</v>
      </c>
      <c r="J2404" s="20">
        <v>43455</v>
      </c>
      <c r="K2404" s="20"/>
      <c r="L2404" s="20"/>
      <c r="M2404" s="20">
        <v>43489</v>
      </c>
      <c r="N2404" s="20">
        <v>43515</v>
      </c>
      <c r="O2404" s="21">
        <v>-26</v>
      </c>
      <c r="P2404" s="21">
        <v>-26</v>
      </c>
      <c r="Q2404" s="7">
        <v>-105801.54</v>
      </c>
      <c r="R2404" s="22">
        <f t="shared" si="111"/>
        <v>2018</v>
      </c>
      <c r="S2404" s="22">
        <f t="shared" si="112"/>
        <v>1</v>
      </c>
      <c r="T2404" s="22">
        <f t="shared" si="113"/>
        <v>1</v>
      </c>
    </row>
    <row r="2405" spans="1:20">
      <c r="A2405" t="s">
        <v>1269</v>
      </c>
      <c r="B2405">
        <v>9012850153</v>
      </c>
      <c r="C2405">
        <v>1618106135</v>
      </c>
      <c r="D2405">
        <v>70010000058</v>
      </c>
      <c r="E2405" t="s">
        <v>29</v>
      </c>
      <c r="F2405" t="s">
        <v>42</v>
      </c>
      <c r="H2405" s="7">
        <v>5137.6000000000004</v>
      </c>
      <c r="I2405" s="20">
        <v>43440</v>
      </c>
      <c r="J2405" s="20">
        <v>43444</v>
      </c>
      <c r="K2405" s="20"/>
      <c r="L2405" s="20"/>
      <c r="M2405" s="20">
        <v>43489</v>
      </c>
      <c r="N2405" s="20">
        <v>43504</v>
      </c>
      <c r="O2405" s="21">
        <v>-15</v>
      </c>
      <c r="P2405" s="21">
        <v>-15</v>
      </c>
      <c r="Q2405" s="7">
        <v>-77064</v>
      </c>
      <c r="R2405" s="22">
        <f t="shared" si="111"/>
        <v>2018</v>
      </c>
      <c r="S2405" s="22">
        <f t="shared" si="112"/>
        <v>1</v>
      </c>
      <c r="T2405" s="22">
        <f t="shared" si="113"/>
        <v>1</v>
      </c>
    </row>
    <row r="2406" spans="1:20">
      <c r="A2406" t="s">
        <v>877</v>
      </c>
      <c r="B2406">
        <v>2368591208</v>
      </c>
      <c r="C2406">
        <v>8100101238</v>
      </c>
      <c r="D2406">
        <v>70010000036</v>
      </c>
      <c r="E2406" t="s">
        <v>29</v>
      </c>
      <c r="F2406" t="s">
        <v>32</v>
      </c>
      <c r="H2406" s="7">
        <v>934.47</v>
      </c>
      <c r="I2406" s="20">
        <v>43444</v>
      </c>
      <c r="J2406" s="20">
        <v>43445</v>
      </c>
      <c r="K2406" s="20"/>
      <c r="L2406" s="20"/>
      <c r="M2406" s="20">
        <v>43489</v>
      </c>
      <c r="N2406" s="20">
        <v>43505</v>
      </c>
      <c r="O2406" s="21">
        <v>-16</v>
      </c>
      <c r="P2406" s="21">
        <v>-16</v>
      </c>
      <c r="Q2406" s="7">
        <v>-14951.52</v>
      </c>
      <c r="R2406" s="22">
        <f t="shared" si="111"/>
        <v>2018</v>
      </c>
      <c r="S2406" s="22">
        <f t="shared" si="112"/>
        <v>1</v>
      </c>
      <c r="T2406" s="22">
        <f t="shared" si="113"/>
        <v>1</v>
      </c>
    </row>
    <row r="2407" spans="1:20">
      <c r="A2407" t="s">
        <v>226</v>
      </c>
      <c r="B2407">
        <v>2504711207</v>
      </c>
      <c r="C2407">
        <v>2018101696</v>
      </c>
      <c r="D2407">
        <v>70010000056</v>
      </c>
      <c r="E2407" t="s">
        <v>29</v>
      </c>
      <c r="F2407" t="s">
        <v>32</v>
      </c>
      <c r="H2407" s="7">
        <v>1487.16</v>
      </c>
      <c r="I2407" s="20">
        <v>43434</v>
      </c>
      <c r="J2407" s="20">
        <v>43435</v>
      </c>
      <c r="K2407" s="20"/>
      <c r="L2407" s="20"/>
      <c r="M2407" s="20">
        <v>43489</v>
      </c>
      <c r="N2407" s="20">
        <v>43495</v>
      </c>
      <c r="O2407" s="21">
        <v>-6</v>
      </c>
      <c r="P2407" s="21">
        <v>-6</v>
      </c>
      <c r="Q2407" s="7">
        <v>-8922.9600000000009</v>
      </c>
      <c r="R2407" s="22">
        <f t="shared" si="111"/>
        <v>2018</v>
      </c>
      <c r="S2407" s="22">
        <f t="shared" si="112"/>
        <v>1</v>
      </c>
      <c r="T2407" s="22">
        <f t="shared" si="113"/>
        <v>1</v>
      </c>
    </row>
    <row r="2408" spans="1:20">
      <c r="A2408" t="s">
        <v>49</v>
      </c>
      <c r="B2408">
        <v>2173550282</v>
      </c>
      <c r="C2408" t="s">
        <v>1351</v>
      </c>
      <c r="D2408">
        <v>70010000050</v>
      </c>
      <c r="E2408" t="s">
        <v>29</v>
      </c>
      <c r="F2408" t="s">
        <v>32</v>
      </c>
      <c r="H2408" s="7">
        <v>118.95</v>
      </c>
      <c r="I2408" s="20">
        <v>43454</v>
      </c>
      <c r="J2408" s="20">
        <v>43454</v>
      </c>
      <c r="K2408" s="20"/>
      <c r="L2408" s="20"/>
      <c r="M2408" s="20">
        <v>43489</v>
      </c>
      <c r="N2408" s="20">
        <v>43514</v>
      </c>
      <c r="O2408" s="21">
        <v>-25</v>
      </c>
      <c r="P2408" s="21">
        <v>-25</v>
      </c>
      <c r="Q2408" s="7">
        <v>-2973.75</v>
      </c>
      <c r="R2408" s="22">
        <f t="shared" si="111"/>
        <v>2018</v>
      </c>
      <c r="S2408" s="22">
        <f t="shared" si="112"/>
        <v>1</v>
      </c>
      <c r="T2408" s="22">
        <f t="shared" si="113"/>
        <v>1</v>
      </c>
    </row>
    <row r="2409" spans="1:20">
      <c r="A2409" t="s">
        <v>1269</v>
      </c>
      <c r="B2409">
        <v>9012850153</v>
      </c>
      <c r="C2409">
        <v>1618104064</v>
      </c>
      <c r="D2409">
        <v>70010000058</v>
      </c>
      <c r="E2409" t="s">
        <v>29</v>
      </c>
      <c r="F2409" t="s">
        <v>42</v>
      </c>
      <c r="H2409" s="7">
        <v>3889.6</v>
      </c>
      <c r="I2409" s="20">
        <v>43434</v>
      </c>
      <c r="J2409" s="20">
        <v>43438</v>
      </c>
      <c r="K2409" s="20"/>
      <c r="L2409" s="20"/>
      <c r="M2409" s="20">
        <v>43489</v>
      </c>
      <c r="N2409" s="20">
        <v>43498</v>
      </c>
      <c r="O2409" s="21">
        <v>-9</v>
      </c>
      <c r="P2409" s="21">
        <v>-9</v>
      </c>
      <c r="Q2409" s="7">
        <v>-35006.400000000001</v>
      </c>
      <c r="R2409" s="22">
        <f t="shared" si="111"/>
        <v>2018</v>
      </c>
      <c r="S2409" s="22">
        <f t="shared" si="112"/>
        <v>1</v>
      </c>
      <c r="T2409" s="22">
        <f t="shared" si="113"/>
        <v>1</v>
      </c>
    </row>
    <row r="2410" spans="1:20">
      <c r="A2410" t="s">
        <v>201</v>
      </c>
      <c r="B2410">
        <v>847380961</v>
      </c>
      <c r="C2410">
        <v>18038393</v>
      </c>
      <c r="D2410">
        <v>70010000050</v>
      </c>
      <c r="E2410" t="s">
        <v>29</v>
      </c>
      <c r="F2410" t="s">
        <v>32</v>
      </c>
      <c r="H2410" s="7">
        <v>164.7</v>
      </c>
      <c r="I2410" s="20">
        <v>43444</v>
      </c>
      <c r="J2410" s="20">
        <v>43454</v>
      </c>
      <c r="K2410" s="20"/>
      <c r="L2410" s="20"/>
      <c r="M2410" s="20">
        <v>43489</v>
      </c>
      <c r="N2410" s="20">
        <v>43514</v>
      </c>
      <c r="O2410" s="21">
        <v>-25</v>
      </c>
      <c r="P2410" s="21">
        <v>-25</v>
      </c>
      <c r="Q2410" s="7">
        <v>-4117.5</v>
      </c>
      <c r="R2410" s="22">
        <f t="shared" si="111"/>
        <v>2018</v>
      </c>
      <c r="S2410" s="22">
        <f t="shared" si="112"/>
        <v>1</v>
      </c>
      <c r="T2410" s="22">
        <f t="shared" si="113"/>
        <v>1</v>
      </c>
    </row>
    <row r="2411" spans="1:20">
      <c r="A2411" t="s">
        <v>124</v>
      </c>
      <c r="B2411">
        <v>2506040753</v>
      </c>
      <c r="C2411" t="s">
        <v>1352</v>
      </c>
      <c r="D2411">
        <v>70010000050</v>
      </c>
      <c r="E2411" t="s">
        <v>29</v>
      </c>
      <c r="F2411" t="s">
        <v>42</v>
      </c>
      <c r="H2411" s="7">
        <v>1098</v>
      </c>
      <c r="I2411" s="20">
        <v>43465</v>
      </c>
      <c r="J2411" s="20">
        <v>43474</v>
      </c>
      <c r="K2411" s="20"/>
      <c r="L2411" s="20"/>
      <c r="M2411" s="20">
        <v>43489</v>
      </c>
      <c r="N2411" s="20">
        <v>43534</v>
      </c>
      <c r="O2411" s="21">
        <v>-45</v>
      </c>
      <c r="P2411" s="21">
        <v>-45</v>
      </c>
      <c r="Q2411" s="7">
        <v>-49410</v>
      </c>
      <c r="R2411" s="22">
        <f t="shared" si="111"/>
        <v>2018</v>
      </c>
      <c r="S2411" s="22">
        <f t="shared" si="112"/>
        <v>1</v>
      </c>
      <c r="T2411" s="22">
        <f t="shared" si="113"/>
        <v>1</v>
      </c>
    </row>
    <row r="2412" spans="1:20">
      <c r="A2412" t="s">
        <v>877</v>
      </c>
      <c r="B2412">
        <v>2368591208</v>
      </c>
      <c r="C2412">
        <v>8100103004</v>
      </c>
      <c r="D2412">
        <v>70010000036</v>
      </c>
      <c r="E2412" t="s">
        <v>29</v>
      </c>
      <c r="F2412" t="s">
        <v>32</v>
      </c>
      <c r="H2412" s="7">
        <v>2224.5</v>
      </c>
      <c r="I2412" s="20">
        <v>43458</v>
      </c>
      <c r="J2412" s="20">
        <v>43460</v>
      </c>
      <c r="K2412" s="20"/>
      <c r="L2412" s="20"/>
      <c r="M2412" s="20">
        <v>43489</v>
      </c>
      <c r="N2412" s="20">
        <v>43520</v>
      </c>
      <c r="O2412" s="21">
        <v>-31</v>
      </c>
      <c r="P2412" s="21">
        <v>-31</v>
      </c>
      <c r="Q2412" s="7">
        <v>-68959.5</v>
      </c>
      <c r="R2412" s="22">
        <f t="shared" si="111"/>
        <v>2018</v>
      </c>
      <c r="S2412" s="22">
        <f t="shared" si="112"/>
        <v>1</v>
      </c>
      <c r="T2412" s="22">
        <f t="shared" si="113"/>
        <v>1</v>
      </c>
    </row>
    <row r="2413" spans="1:20">
      <c r="A2413" t="s">
        <v>847</v>
      </c>
      <c r="B2413" t="s">
        <v>848</v>
      </c>
      <c r="C2413" t="s">
        <v>1353</v>
      </c>
      <c r="D2413">
        <v>70010000006</v>
      </c>
      <c r="E2413" t="s">
        <v>29</v>
      </c>
      <c r="F2413" t="s">
        <v>32</v>
      </c>
      <c r="H2413" s="7">
        <v>686</v>
      </c>
      <c r="I2413" s="20">
        <v>43483</v>
      </c>
      <c r="J2413" s="20">
        <v>43489</v>
      </c>
      <c r="K2413" s="20"/>
      <c r="L2413" s="20"/>
      <c r="M2413" s="20">
        <v>43489</v>
      </c>
      <c r="N2413" s="20">
        <v>43549</v>
      </c>
      <c r="O2413" s="21">
        <v>-60</v>
      </c>
      <c r="P2413" s="21">
        <v>-60</v>
      </c>
      <c r="Q2413" s="7">
        <v>-41160</v>
      </c>
      <c r="R2413" s="22">
        <f t="shared" si="111"/>
        <v>2019</v>
      </c>
      <c r="S2413" s="22">
        <f t="shared" si="112"/>
        <v>1</v>
      </c>
      <c r="T2413" s="22">
        <f t="shared" si="113"/>
        <v>1</v>
      </c>
    </row>
    <row r="2414" spans="1:20">
      <c r="A2414" t="s">
        <v>1269</v>
      </c>
      <c r="B2414">
        <v>9012850153</v>
      </c>
      <c r="C2414">
        <v>1618113686</v>
      </c>
      <c r="D2414">
        <v>70010000058</v>
      </c>
      <c r="E2414" t="s">
        <v>29</v>
      </c>
      <c r="F2414" t="s">
        <v>42</v>
      </c>
      <c r="H2414" s="7">
        <v>183</v>
      </c>
      <c r="I2414" s="20">
        <v>43462</v>
      </c>
      <c r="J2414" s="20">
        <v>43467</v>
      </c>
      <c r="K2414" s="20"/>
      <c r="L2414" s="20"/>
      <c r="M2414" s="20">
        <v>43489</v>
      </c>
      <c r="N2414" s="20">
        <v>43527</v>
      </c>
      <c r="O2414" s="21">
        <v>-38</v>
      </c>
      <c r="P2414" s="21">
        <v>-38</v>
      </c>
      <c r="Q2414" s="7">
        <v>-6954</v>
      </c>
      <c r="R2414" s="22">
        <f t="shared" si="111"/>
        <v>2018</v>
      </c>
      <c r="S2414" s="22">
        <f t="shared" si="112"/>
        <v>1</v>
      </c>
      <c r="T2414" s="22">
        <f t="shared" si="113"/>
        <v>1</v>
      </c>
    </row>
    <row r="2415" spans="1:20">
      <c r="A2415" t="s">
        <v>1269</v>
      </c>
      <c r="B2415">
        <v>9012850153</v>
      </c>
      <c r="C2415">
        <v>1618113820</v>
      </c>
      <c r="D2415">
        <v>70010000056</v>
      </c>
      <c r="E2415" t="s">
        <v>29</v>
      </c>
      <c r="F2415" t="s">
        <v>42</v>
      </c>
      <c r="H2415" s="7">
        <v>262.13</v>
      </c>
      <c r="I2415" s="20">
        <v>43462</v>
      </c>
      <c r="J2415" s="20">
        <v>43467</v>
      </c>
      <c r="K2415" s="20"/>
      <c r="L2415" s="20"/>
      <c r="M2415" s="20">
        <v>43489</v>
      </c>
      <c r="N2415" s="20">
        <v>43527</v>
      </c>
      <c r="O2415" s="21">
        <v>-38</v>
      </c>
      <c r="P2415" s="21">
        <v>-38</v>
      </c>
      <c r="Q2415" s="7">
        <v>-9960.94</v>
      </c>
      <c r="R2415" s="22">
        <f t="shared" si="111"/>
        <v>2018</v>
      </c>
      <c r="S2415" s="22">
        <f t="shared" si="112"/>
        <v>1</v>
      </c>
      <c r="T2415" s="22">
        <f t="shared" si="113"/>
        <v>1</v>
      </c>
    </row>
    <row r="2416" spans="1:20">
      <c r="A2416" t="s">
        <v>49</v>
      </c>
      <c r="B2416">
        <v>2173550282</v>
      </c>
      <c r="C2416" t="s">
        <v>1354</v>
      </c>
      <c r="D2416">
        <v>70010000050</v>
      </c>
      <c r="E2416" t="s">
        <v>29</v>
      </c>
      <c r="F2416" t="s">
        <v>32</v>
      </c>
      <c r="H2416" s="7">
        <v>695.4</v>
      </c>
      <c r="I2416" s="20">
        <v>43388</v>
      </c>
      <c r="J2416" s="20">
        <v>43389</v>
      </c>
      <c r="K2416" s="20"/>
      <c r="L2416" s="20"/>
      <c r="M2416" s="20">
        <v>43489</v>
      </c>
      <c r="N2416" s="20">
        <v>43449</v>
      </c>
      <c r="O2416" s="21">
        <v>40</v>
      </c>
      <c r="P2416" s="21">
        <v>40</v>
      </c>
      <c r="Q2416" s="7">
        <v>27816</v>
      </c>
      <c r="R2416" s="22">
        <f t="shared" si="111"/>
        <v>2018</v>
      </c>
      <c r="S2416" s="22">
        <f t="shared" si="112"/>
        <v>1</v>
      </c>
      <c r="T2416" s="22">
        <f t="shared" si="113"/>
        <v>1</v>
      </c>
    </row>
    <row r="2417" spans="1:20">
      <c r="A2417" t="s">
        <v>1264</v>
      </c>
      <c r="B2417">
        <v>12155230159</v>
      </c>
      <c r="C2417" t="s">
        <v>1355</v>
      </c>
      <c r="D2417">
        <v>70010000058</v>
      </c>
      <c r="E2417" t="s">
        <v>29</v>
      </c>
      <c r="F2417" t="s">
        <v>42</v>
      </c>
      <c r="H2417" s="7">
        <v>124.8</v>
      </c>
      <c r="I2417" s="20">
        <v>43434</v>
      </c>
      <c r="J2417" s="20">
        <v>43437</v>
      </c>
      <c r="K2417" s="20"/>
      <c r="L2417" s="20"/>
      <c r="M2417" s="20">
        <v>43489</v>
      </c>
      <c r="N2417" s="20">
        <v>43497</v>
      </c>
      <c r="O2417" s="21">
        <v>-8</v>
      </c>
      <c r="P2417" s="21">
        <v>-8</v>
      </c>
      <c r="Q2417" s="7">
        <v>-998.4</v>
      </c>
      <c r="R2417" s="22">
        <f t="shared" si="111"/>
        <v>2018</v>
      </c>
      <c r="S2417" s="22">
        <f t="shared" si="112"/>
        <v>1</v>
      </c>
      <c r="T2417" s="22">
        <f t="shared" si="113"/>
        <v>1</v>
      </c>
    </row>
    <row r="2418" spans="1:20">
      <c r="A2418" t="s">
        <v>176</v>
      </c>
      <c r="B2418">
        <v>8862820969</v>
      </c>
      <c r="C2418">
        <v>2018111445</v>
      </c>
      <c r="D2418">
        <v>70010000058</v>
      </c>
      <c r="E2418" t="s">
        <v>29</v>
      </c>
      <c r="F2418" t="s">
        <v>32</v>
      </c>
      <c r="H2418" s="7">
        <v>31200</v>
      </c>
      <c r="I2418" s="20">
        <v>43438</v>
      </c>
      <c r="J2418" s="20">
        <v>43439</v>
      </c>
      <c r="K2418" s="20"/>
      <c r="L2418" s="20"/>
      <c r="M2418" s="20">
        <v>43489</v>
      </c>
      <c r="N2418" s="20">
        <v>43499</v>
      </c>
      <c r="O2418" s="21">
        <v>-10</v>
      </c>
      <c r="P2418" s="21">
        <v>-10</v>
      </c>
      <c r="Q2418" s="7">
        <v>-312000</v>
      </c>
      <c r="R2418" s="22">
        <f t="shared" si="111"/>
        <v>2018</v>
      </c>
      <c r="S2418" s="22">
        <f t="shared" si="112"/>
        <v>1</v>
      </c>
      <c r="T2418" s="22">
        <f t="shared" si="113"/>
        <v>1</v>
      </c>
    </row>
    <row r="2419" spans="1:20">
      <c r="A2419" t="s">
        <v>1266</v>
      </c>
      <c r="B2419">
        <v>2645920592</v>
      </c>
      <c r="C2419">
        <v>2018039615</v>
      </c>
      <c r="D2419">
        <v>70010000008</v>
      </c>
      <c r="E2419" t="s">
        <v>29</v>
      </c>
      <c r="F2419" t="s">
        <v>32</v>
      </c>
      <c r="H2419" s="7">
        <v>-5707.9</v>
      </c>
      <c r="I2419" s="20">
        <v>43430</v>
      </c>
      <c r="J2419" s="20">
        <v>43433</v>
      </c>
      <c r="K2419" s="20"/>
      <c r="L2419" s="20"/>
      <c r="M2419" s="20">
        <v>43489</v>
      </c>
      <c r="N2419" s="20">
        <v>43493</v>
      </c>
      <c r="O2419" s="21">
        <v>-4</v>
      </c>
      <c r="P2419" s="21">
        <v>-4</v>
      </c>
      <c r="Q2419" s="7">
        <v>0</v>
      </c>
      <c r="R2419" s="22">
        <f t="shared" si="111"/>
        <v>2018</v>
      </c>
      <c r="S2419" s="22">
        <f t="shared" si="112"/>
        <v>1</v>
      </c>
      <c r="T2419" s="22">
        <f t="shared" si="113"/>
        <v>1</v>
      </c>
    </row>
    <row r="2420" spans="1:20">
      <c r="A2420" t="s">
        <v>1264</v>
      </c>
      <c r="B2420">
        <v>12155230159</v>
      </c>
      <c r="C2420" t="s">
        <v>1356</v>
      </c>
      <c r="D2420">
        <v>70010000056</v>
      </c>
      <c r="E2420" t="s">
        <v>29</v>
      </c>
      <c r="F2420" t="s">
        <v>42</v>
      </c>
      <c r="H2420" s="7">
        <v>1498.02</v>
      </c>
      <c r="I2420" s="20">
        <v>43447</v>
      </c>
      <c r="J2420" s="20">
        <v>43452</v>
      </c>
      <c r="K2420" s="20"/>
      <c r="L2420" s="20"/>
      <c r="M2420" s="20">
        <v>43489</v>
      </c>
      <c r="N2420" s="20">
        <v>43512</v>
      </c>
      <c r="O2420" s="21">
        <v>-23</v>
      </c>
      <c r="P2420" s="21">
        <v>-23</v>
      </c>
      <c r="Q2420" s="7">
        <v>-34454.46</v>
      </c>
      <c r="R2420" s="22">
        <f t="shared" si="111"/>
        <v>2018</v>
      </c>
      <c r="S2420" s="22">
        <f t="shared" si="112"/>
        <v>1</v>
      </c>
      <c r="T2420" s="22">
        <f t="shared" si="113"/>
        <v>1</v>
      </c>
    </row>
    <row r="2421" spans="1:20">
      <c r="A2421" t="s">
        <v>1264</v>
      </c>
      <c r="B2421">
        <v>12155230159</v>
      </c>
      <c r="C2421" t="s">
        <v>1277</v>
      </c>
      <c r="D2421">
        <v>70010000058</v>
      </c>
      <c r="E2421" t="s">
        <v>29</v>
      </c>
      <c r="F2421" t="s">
        <v>42</v>
      </c>
      <c r="H2421" s="7">
        <v>0.43</v>
      </c>
      <c r="I2421" s="20">
        <v>43447</v>
      </c>
      <c r="J2421" s="20">
        <v>43452</v>
      </c>
      <c r="K2421" s="20"/>
      <c r="L2421" s="20"/>
      <c r="M2421" s="20">
        <v>43489</v>
      </c>
      <c r="N2421" s="20">
        <v>43512</v>
      </c>
      <c r="O2421" s="21">
        <v>-23</v>
      </c>
      <c r="P2421" s="21">
        <v>-23</v>
      </c>
      <c r="Q2421" s="7">
        <v>-9.89</v>
      </c>
      <c r="R2421" s="22">
        <f t="shared" si="111"/>
        <v>2018</v>
      </c>
      <c r="S2421" s="22">
        <f t="shared" si="112"/>
        <v>1</v>
      </c>
      <c r="T2421" s="22">
        <f t="shared" si="113"/>
        <v>1</v>
      </c>
    </row>
    <row r="2422" spans="1:20">
      <c r="A2422" t="s">
        <v>1263</v>
      </c>
      <c r="B2422">
        <v>11187430159</v>
      </c>
      <c r="C2422">
        <v>180027918</v>
      </c>
      <c r="D2422">
        <v>70010000008</v>
      </c>
      <c r="E2422" t="s">
        <v>29</v>
      </c>
      <c r="F2422" t="s">
        <v>32</v>
      </c>
      <c r="H2422" s="7">
        <v>-714664.67</v>
      </c>
      <c r="I2422" s="20">
        <v>43445</v>
      </c>
      <c r="J2422" s="20">
        <v>43446</v>
      </c>
      <c r="K2422" s="20"/>
      <c r="L2422" s="20"/>
      <c r="M2422" s="20">
        <v>43489</v>
      </c>
      <c r="N2422" s="20">
        <v>43506</v>
      </c>
      <c r="O2422" s="21">
        <v>-17</v>
      </c>
      <c r="P2422" s="21">
        <v>-17</v>
      </c>
      <c r="Q2422" s="7">
        <v>0</v>
      </c>
      <c r="R2422" s="22">
        <f t="shared" si="111"/>
        <v>2018</v>
      </c>
      <c r="S2422" s="22">
        <f t="shared" si="112"/>
        <v>1</v>
      </c>
      <c r="T2422" s="22">
        <f t="shared" si="113"/>
        <v>1</v>
      </c>
    </row>
    <row r="2423" spans="1:20">
      <c r="A2423" t="s">
        <v>469</v>
      </c>
      <c r="B2423">
        <v>3518350750</v>
      </c>
      <c r="C2423">
        <v>2115</v>
      </c>
      <c r="D2423">
        <v>70010000050</v>
      </c>
      <c r="E2423" t="s">
        <v>29</v>
      </c>
      <c r="F2423" t="s">
        <v>32</v>
      </c>
      <c r="H2423" s="7">
        <v>1447.68</v>
      </c>
      <c r="I2423" s="20">
        <v>43434</v>
      </c>
      <c r="J2423" s="20">
        <v>43446</v>
      </c>
      <c r="K2423" s="20"/>
      <c r="L2423" s="20"/>
      <c r="M2423" s="20">
        <v>43489</v>
      </c>
      <c r="N2423" s="20">
        <v>43506</v>
      </c>
      <c r="O2423" s="21">
        <v>-17</v>
      </c>
      <c r="P2423" s="21">
        <v>-17</v>
      </c>
      <c r="Q2423" s="7">
        <v>-24610.560000000001</v>
      </c>
      <c r="R2423" s="22">
        <f t="shared" si="111"/>
        <v>2018</v>
      </c>
      <c r="S2423" s="22">
        <f t="shared" si="112"/>
        <v>1</v>
      </c>
      <c r="T2423" s="22">
        <f t="shared" si="113"/>
        <v>1</v>
      </c>
    </row>
    <row r="2424" spans="1:20">
      <c r="A2424" t="s">
        <v>657</v>
      </c>
      <c r="B2424">
        <v>1354901215</v>
      </c>
      <c r="C2424" t="s">
        <v>1357</v>
      </c>
      <c r="D2424">
        <v>70010000050</v>
      </c>
      <c r="E2424" t="s">
        <v>29</v>
      </c>
      <c r="F2424" t="s">
        <v>32</v>
      </c>
      <c r="H2424" s="7">
        <v>71.739999999999995</v>
      </c>
      <c r="I2424" s="20">
        <v>43427</v>
      </c>
      <c r="J2424" s="20">
        <v>43430</v>
      </c>
      <c r="K2424" s="20"/>
      <c r="L2424" s="20"/>
      <c r="M2424" s="20">
        <v>43489</v>
      </c>
      <c r="N2424" s="20">
        <v>43490</v>
      </c>
      <c r="O2424" s="21">
        <v>-1</v>
      </c>
      <c r="P2424" s="21">
        <v>-1</v>
      </c>
      <c r="Q2424" s="7">
        <v>-71.739999999999995</v>
      </c>
      <c r="R2424" s="22">
        <f t="shared" si="111"/>
        <v>2018</v>
      </c>
      <c r="S2424" s="22">
        <f t="shared" si="112"/>
        <v>1</v>
      </c>
      <c r="T2424" s="22">
        <f t="shared" si="113"/>
        <v>1</v>
      </c>
    </row>
    <row r="2425" spans="1:20">
      <c r="A2425" t="s">
        <v>1269</v>
      </c>
      <c r="B2425">
        <v>9012850153</v>
      </c>
      <c r="C2425">
        <v>1618104031</v>
      </c>
      <c r="D2425">
        <v>70010000058</v>
      </c>
      <c r="E2425" t="s">
        <v>29</v>
      </c>
      <c r="F2425" t="s">
        <v>42</v>
      </c>
      <c r="H2425" s="7">
        <v>1208.06</v>
      </c>
      <c r="I2425" s="20">
        <v>43434</v>
      </c>
      <c r="J2425" s="20">
        <v>43438</v>
      </c>
      <c r="K2425" s="20"/>
      <c r="L2425" s="20"/>
      <c r="M2425" s="20">
        <v>43489</v>
      </c>
      <c r="N2425" s="20">
        <v>43498</v>
      </c>
      <c r="O2425" s="21">
        <v>-9</v>
      </c>
      <c r="P2425" s="21">
        <v>-9</v>
      </c>
      <c r="Q2425" s="7">
        <v>-10872.539999999999</v>
      </c>
      <c r="R2425" s="22">
        <f t="shared" si="111"/>
        <v>2018</v>
      </c>
      <c r="S2425" s="22">
        <f t="shared" si="112"/>
        <v>1</v>
      </c>
      <c r="T2425" s="22">
        <f t="shared" si="113"/>
        <v>1</v>
      </c>
    </row>
    <row r="2426" spans="1:20">
      <c r="A2426" t="s">
        <v>300</v>
      </c>
      <c r="B2426">
        <v>11667890153</v>
      </c>
      <c r="C2426">
        <v>8261111892</v>
      </c>
      <c r="D2426">
        <v>70010000020</v>
      </c>
      <c r="E2426" t="s">
        <v>29</v>
      </c>
      <c r="F2426" t="s">
        <v>32</v>
      </c>
      <c r="H2426" s="7">
        <v>522.20000000000005</v>
      </c>
      <c r="I2426" s="20">
        <v>43451</v>
      </c>
      <c r="J2426" s="20">
        <v>43451</v>
      </c>
      <c r="K2426" s="20"/>
      <c r="L2426" s="20"/>
      <c r="M2426" s="20">
        <v>43489</v>
      </c>
      <c r="N2426" s="20">
        <v>43511</v>
      </c>
      <c r="O2426" s="21">
        <v>-22</v>
      </c>
      <c r="P2426" s="21">
        <v>-22</v>
      </c>
      <c r="Q2426" s="7">
        <v>-11488.400000000001</v>
      </c>
      <c r="R2426" s="22">
        <f t="shared" si="111"/>
        <v>2018</v>
      </c>
      <c r="S2426" s="22">
        <f t="shared" si="112"/>
        <v>1</v>
      </c>
      <c r="T2426" s="22">
        <f t="shared" si="113"/>
        <v>1</v>
      </c>
    </row>
    <row r="2427" spans="1:20">
      <c r="A2427" t="s">
        <v>509</v>
      </c>
      <c r="B2427">
        <v>2141870341</v>
      </c>
      <c r="C2427" t="s">
        <v>1358</v>
      </c>
      <c r="D2427">
        <v>70010000065</v>
      </c>
      <c r="E2427" t="s">
        <v>29</v>
      </c>
      <c r="F2427" t="s">
        <v>32</v>
      </c>
      <c r="H2427" s="7">
        <v>0.01</v>
      </c>
      <c r="I2427" s="20">
        <v>43426</v>
      </c>
      <c r="J2427" s="20">
        <v>43441</v>
      </c>
      <c r="K2427" s="20"/>
      <c r="L2427" s="20"/>
      <c r="M2427" s="20">
        <v>43489</v>
      </c>
      <c r="N2427" s="20">
        <v>43501</v>
      </c>
      <c r="O2427" s="21">
        <v>-12</v>
      </c>
      <c r="P2427" s="21">
        <v>-12</v>
      </c>
      <c r="Q2427" s="7">
        <v>-0.12</v>
      </c>
      <c r="R2427" s="22">
        <f t="shared" si="111"/>
        <v>2018</v>
      </c>
      <c r="S2427" s="22">
        <f t="shared" si="112"/>
        <v>1</v>
      </c>
      <c r="T2427" s="22">
        <f t="shared" si="113"/>
        <v>1</v>
      </c>
    </row>
    <row r="2428" spans="1:20">
      <c r="A2428" t="s">
        <v>1269</v>
      </c>
      <c r="B2428">
        <v>9012850153</v>
      </c>
      <c r="C2428">
        <v>1618109807</v>
      </c>
      <c r="D2428">
        <v>70010000058</v>
      </c>
      <c r="E2428" t="s">
        <v>29</v>
      </c>
      <c r="F2428" t="s">
        <v>42</v>
      </c>
      <c r="H2428" s="7">
        <v>1440.92</v>
      </c>
      <c r="I2428" s="20">
        <v>43451</v>
      </c>
      <c r="J2428" s="20">
        <v>43452</v>
      </c>
      <c r="K2428" s="20"/>
      <c r="L2428" s="20"/>
      <c r="M2428" s="20">
        <v>43489</v>
      </c>
      <c r="N2428" s="20">
        <v>43512</v>
      </c>
      <c r="O2428" s="21">
        <v>-23</v>
      </c>
      <c r="P2428" s="21">
        <v>-23</v>
      </c>
      <c r="Q2428" s="7">
        <v>-33141.160000000003</v>
      </c>
      <c r="R2428" s="22">
        <f t="shared" si="111"/>
        <v>2018</v>
      </c>
      <c r="S2428" s="22">
        <f t="shared" si="112"/>
        <v>1</v>
      </c>
      <c r="T2428" s="22">
        <f t="shared" si="113"/>
        <v>1</v>
      </c>
    </row>
    <row r="2429" spans="1:20">
      <c r="A2429" t="s">
        <v>131</v>
      </c>
      <c r="B2429">
        <v>10191080158</v>
      </c>
      <c r="C2429" t="s">
        <v>1359</v>
      </c>
      <c r="D2429">
        <v>70010000050</v>
      </c>
      <c r="E2429" t="s">
        <v>29</v>
      </c>
      <c r="F2429" t="s">
        <v>32</v>
      </c>
      <c r="H2429" s="7">
        <v>570.96</v>
      </c>
      <c r="I2429" s="20">
        <v>43434</v>
      </c>
      <c r="J2429" s="20">
        <v>43440</v>
      </c>
      <c r="K2429" s="20"/>
      <c r="L2429" s="20"/>
      <c r="M2429" s="20">
        <v>43489</v>
      </c>
      <c r="N2429" s="20">
        <v>43500</v>
      </c>
      <c r="O2429" s="21">
        <v>-11</v>
      </c>
      <c r="P2429" s="21">
        <v>-11</v>
      </c>
      <c r="Q2429" s="7">
        <v>-6280.56</v>
      </c>
      <c r="R2429" s="22">
        <f t="shared" si="111"/>
        <v>2018</v>
      </c>
      <c r="S2429" s="22">
        <f t="shared" si="112"/>
        <v>1</v>
      </c>
      <c r="T2429" s="22">
        <f t="shared" si="113"/>
        <v>1</v>
      </c>
    </row>
    <row r="2430" spans="1:20">
      <c r="A2430" t="s">
        <v>1360</v>
      </c>
      <c r="B2430">
        <v>9521810961</v>
      </c>
      <c r="C2430" t="s">
        <v>1361</v>
      </c>
      <c r="D2430">
        <v>70010500025</v>
      </c>
      <c r="E2430" t="s">
        <v>29</v>
      </c>
      <c r="F2430" t="s">
        <v>42</v>
      </c>
      <c r="H2430" s="7">
        <v>2982.17</v>
      </c>
      <c r="I2430" s="20">
        <v>43426</v>
      </c>
      <c r="J2430" s="20">
        <v>43462</v>
      </c>
      <c r="K2430" s="20"/>
      <c r="L2430" s="20"/>
      <c r="M2430" s="20">
        <v>43489</v>
      </c>
      <c r="N2430" s="20">
        <v>43522</v>
      </c>
      <c r="O2430" s="21">
        <v>-33</v>
      </c>
      <c r="P2430" s="21">
        <v>-33</v>
      </c>
      <c r="Q2430" s="7">
        <v>-98411.61</v>
      </c>
      <c r="R2430" s="22">
        <f t="shared" si="111"/>
        <v>2018</v>
      </c>
      <c r="S2430" s="22">
        <f t="shared" si="112"/>
        <v>1</v>
      </c>
      <c r="T2430" s="22">
        <f t="shared" si="113"/>
        <v>1</v>
      </c>
    </row>
    <row r="2431" spans="1:20">
      <c r="A2431" t="s">
        <v>216</v>
      </c>
      <c r="B2431">
        <v>1835220482</v>
      </c>
      <c r="C2431" t="s">
        <v>1362</v>
      </c>
      <c r="D2431">
        <v>70010000050</v>
      </c>
      <c r="E2431" t="s">
        <v>29</v>
      </c>
      <c r="F2431" t="s">
        <v>32</v>
      </c>
      <c r="H2431" s="7">
        <v>20.74</v>
      </c>
      <c r="I2431" s="20">
        <v>43384</v>
      </c>
      <c r="J2431" s="20">
        <v>43384</v>
      </c>
      <c r="K2431" s="20"/>
      <c r="L2431" s="20"/>
      <c r="M2431" s="20">
        <v>43489</v>
      </c>
      <c r="N2431" s="20">
        <v>43444</v>
      </c>
      <c r="O2431" s="21">
        <v>45</v>
      </c>
      <c r="P2431" s="21">
        <v>45</v>
      </c>
      <c r="Q2431" s="7">
        <v>933.3</v>
      </c>
      <c r="R2431" s="22">
        <f t="shared" si="111"/>
        <v>2018</v>
      </c>
      <c r="S2431" s="22">
        <f t="shared" si="112"/>
        <v>1</v>
      </c>
      <c r="T2431" s="22">
        <f t="shared" si="113"/>
        <v>1</v>
      </c>
    </row>
    <row r="2432" spans="1:20">
      <c r="A2432" t="s">
        <v>698</v>
      </c>
      <c r="B2432">
        <v>12268050155</v>
      </c>
      <c r="C2432">
        <v>1011086232</v>
      </c>
      <c r="D2432">
        <v>70010000036</v>
      </c>
      <c r="E2432" t="s">
        <v>29</v>
      </c>
      <c r="F2432" t="s">
        <v>32</v>
      </c>
      <c r="H2432" s="7">
        <v>135.41999999999999</v>
      </c>
      <c r="I2432" s="20">
        <v>43409</v>
      </c>
      <c r="J2432" s="20">
        <v>43410</v>
      </c>
      <c r="K2432" s="20"/>
      <c r="L2432" s="20"/>
      <c r="M2432" s="20">
        <v>43489</v>
      </c>
      <c r="N2432" s="20">
        <v>43470</v>
      </c>
      <c r="O2432" s="21">
        <v>19</v>
      </c>
      <c r="P2432" s="21">
        <v>19</v>
      </c>
      <c r="Q2432" s="7">
        <v>2572.9799999999996</v>
      </c>
      <c r="R2432" s="22">
        <f t="shared" si="111"/>
        <v>2018</v>
      </c>
      <c r="S2432" s="22">
        <f t="shared" si="112"/>
        <v>1</v>
      </c>
      <c r="T2432" s="22">
        <f t="shared" si="113"/>
        <v>1</v>
      </c>
    </row>
    <row r="2433" spans="1:20">
      <c r="A2433" t="s">
        <v>470</v>
      </c>
      <c r="B2433">
        <v>725050157</v>
      </c>
      <c r="C2433" t="s">
        <v>1363</v>
      </c>
      <c r="D2433">
        <v>70010000050</v>
      </c>
      <c r="E2433" t="s">
        <v>29</v>
      </c>
      <c r="F2433" t="s">
        <v>32</v>
      </c>
      <c r="H2433" s="7">
        <v>1452.75</v>
      </c>
      <c r="I2433" s="20">
        <v>43418</v>
      </c>
      <c r="J2433" s="20">
        <v>43420</v>
      </c>
      <c r="K2433" s="20"/>
      <c r="L2433" s="20"/>
      <c r="M2433" s="20">
        <v>43489</v>
      </c>
      <c r="N2433" s="20">
        <v>43480</v>
      </c>
      <c r="O2433" s="21">
        <v>9</v>
      </c>
      <c r="P2433" s="21">
        <v>9</v>
      </c>
      <c r="Q2433" s="7">
        <v>13074.75</v>
      </c>
      <c r="R2433" s="22">
        <f t="shared" si="111"/>
        <v>2018</v>
      </c>
      <c r="S2433" s="22">
        <f t="shared" si="112"/>
        <v>1</v>
      </c>
      <c r="T2433" s="22">
        <f t="shared" si="113"/>
        <v>1</v>
      </c>
    </row>
    <row r="2434" spans="1:20">
      <c r="A2434" t="s">
        <v>698</v>
      </c>
      <c r="B2434">
        <v>12268050155</v>
      </c>
      <c r="C2434">
        <v>1011088750</v>
      </c>
      <c r="D2434">
        <v>70010000036</v>
      </c>
      <c r="E2434" t="s">
        <v>29</v>
      </c>
      <c r="F2434" t="s">
        <v>32</v>
      </c>
      <c r="H2434" s="7">
        <v>107794.07</v>
      </c>
      <c r="I2434" s="20">
        <v>43425</v>
      </c>
      <c r="J2434" s="20">
        <v>43426</v>
      </c>
      <c r="K2434" s="20"/>
      <c r="L2434" s="20"/>
      <c r="M2434" s="20">
        <v>43489</v>
      </c>
      <c r="N2434" s="20">
        <v>43486</v>
      </c>
      <c r="O2434" s="21">
        <v>3</v>
      </c>
      <c r="P2434" s="21">
        <v>3</v>
      </c>
      <c r="Q2434" s="7">
        <v>323382.21000000002</v>
      </c>
      <c r="R2434" s="22">
        <f t="shared" si="111"/>
        <v>2018</v>
      </c>
      <c r="S2434" s="22">
        <f t="shared" si="112"/>
        <v>1</v>
      </c>
      <c r="T2434" s="22">
        <f t="shared" si="113"/>
        <v>1</v>
      </c>
    </row>
    <row r="2435" spans="1:20">
      <c r="A2435" t="s">
        <v>1264</v>
      </c>
      <c r="B2435">
        <v>12155230159</v>
      </c>
      <c r="C2435" t="s">
        <v>1364</v>
      </c>
      <c r="D2435">
        <v>70010000058</v>
      </c>
      <c r="E2435" t="s">
        <v>29</v>
      </c>
      <c r="F2435" t="s">
        <v>42</v>
      </c>
      <c r="H2435" s="7">
        <v>1435.2</v>
      </c>
      <c r="I2435" s="20">
        <v>43444</v>
      </c>
      <c r="J2435" s="20">
        <v>43445</v>
      </c>
      <c r="K2435" s="20"/>
      <c r="L2435" s="20"/>
      <c r="M2435" s="20">
        <v>43489</v>
      </c>
      <c r="N2435" s="20">
        <v>43505</v>
      </c>
      <c r="O2435" s="21">
        <v>-16</v>
      </c>
      <c r="P2435" s="21">
        <v>-16</v>
      </c>
      <c r="Q2435" s="7">
        <v>-22963.200000000001</v>
      </c>
      <c r="R2435" s="22">
        <f t="shared" si="111"/>
        <v>2018</v>
      </c>
      <c r="S2435" s="22">
        <f t="shared" si="112"/>
        <v>1</v>
      </c>
      <c r="T2435" s="22">
        <f t="shared" si="113"/>
        <v>1</v>
      </c>
    </row>
    <row r="2436" spans="1:20">
      <c r="A2436" t="s">
        <v>334</v>
      </c>
      <c r="B2436">
        <v>889160156</v>
      </c>
      <c r="C2436">
        <v>2018039270</v>
      </c>
      <c r="D2436">
        <v>70010000036</v>
      </c>
      <c r="E2436" t="s">
        <v>29</v>
      </c>
      <c r="F2436" t="s">
        <v>32</v>
      </c>
      <c r="H2436" s="7">
        <v>2981.8</v>
      </c>
      <c r="I2436" s="20">
        <v>43430</v>
      </c>
      <c r="J2436" s="20">
        <v>43433</v>
      </c>
      <c r="K2436" s="20"/>
      <c r="L2436" s="20"/>
      <c r="M2436" s="20">
        <v>43489</v>
      </c>
      <c r="N2436" s="20">
        <v>43493</v>
      </c>
      <c r="O2436" s="21">
        <v>-4</v>
      </c>
      <c r="P2436" s="21">
        <v>-4</v>
      </c>
      <c r="Q2436" s="7">
        <v>-11927.2</v>
      </c>
      <c r="R2436" s="22">
        <f t="shared" si="111"/>
        <v>2018</v>
      </c>
      <c r="S2436" s="22">
        <f t="shared" si="112"/>
        <v>1</v>
      </c>
      <c r="T2436" s="22">
        <f t="shared" si="113"/>
        <v>1</v>
      </c>
    </row>
    <row r="2437" spans="1:20">
      <c r="A2437" t="s">
        <v>300</v>
      </c>
      <c r="B2437">
        <v>11667890153</v>
      </c>
      <c r="C2437">
        <v>8261111126</v>
      </c>
      <c r="D2437">
        <v>70010000020</v>
      </c>
      <c r="E2437" t="s">
        <v>29</v>
      </c>
      <c r="F2437" t="s">
        <v>32</v>
      </c>
      <c r="H2437" s="7">
        <v>191.4</v>
      </c>
      <c r="I2437" s="20">
        <v>43445</v>
      </c>
      <c r="J2437" s="20">
        <v>43445</v>
      </c>
      <c r="K2437" s="20"/>
      <c r="L2437" s="20"/>
      <c r="M2437" s="20">
        <v>43489</v>
      </c>
      <c r="N2437" s="20">
        <v>43505</v>
      </c>
      <c r="O2437" s="21">
        <v>-16</v>
      </c>
      <c r="P2437" s="21">
        <v>-16</v>
      </c>
      <c r="Q2437" s="7">
        <v>-3062.4</v>
      </c>
      <c r="R2437" s="22">
        <f t="shared" si="111"/>
        <v>2018</v>
      </c>
      <c r="S2437" s="22">
        <f t="shared" si="112"/>
        <v>1</v>
      </c>
      <c r="T2437" s="22">
        <f t="shared" si="113"/>
        <v>1</v>
      </c>
    </row>
    <row r="2438" spans="1:20">
      <c r="A2438" t="s">
        <v>300</v>
      </c>
      <c r="B2438">
        <v>11667890153</v>
      </c>
      <c r="C2438">
        <v>8261109650</v>
      </c>
      <c r="D2438">
        <v>70010000050</v>
      </c>
      <c r="E2438" t="s">
        <v>29</v>
      </c>
      <c r="F2438" t="s">
        <v>32</v>
      </c>
      <c r="H2438" s="7">
        <v>1098</v>
      </c>
      <c r="I2438" s="20">
        <v>43433</v>
      </c>
      <c r="J2438" s="20">
        <v>43434</v>
      </c>
      <c r="K2438" s="20"/>
      <c r="L2438" s="20"/>
      <c r="M2438" s="20">
        <v>43489</v>
      </c>
      <c r="N2438" s="20">
        <v>43494</v>
      </c>
      <c r="O2438" s="21">
        <v>-5</v>
      </c>
      <c r="P2438" s="21">
        <v>-5</v>
      </c>
      <c r="Q2438" s="7">
        <v>-5490</v>
      </c>
      <c r="R2438" s="22">
        <f t="shared" si="111"/>
        <v>2018</v>
      </c>
      <c r="S2438" s="22">
        <f t="shared" si="112"/>
        <v>1</v>
      </c>
      <c r="T2438" s="22">
        <f t="shared" si="113"/>
        <v>1</v>
      </c>
    </row>
    <row r="2439" spans="1:20">
      <c r="A2439" t="s">
        <v>1287</v>
      </c>
      <c r="B2439">
        <v>1554220192</v>
      </c>
      <c r="C2439">
        <v>6590</v>
      </c>
      <c r="D2439">
        <v>70010000006</v>
      </c>
      <c r="E2439" t="s">
        <v>29</v>
      </c>
      <c r="F2439" t="s">
        <v>32</v>
      </c>
      <c r="H2439" s="7">
        <v>0.02</v>
      </c>
      <c r="I2439" s="20">
        <v>43434</v>
      </c>
      <c r="J2439" s="20">
        <v>43437</v>
      </c>
      <c r="K2439" s="20"/>
      <c r="L2439" s="20"/>
      <c r="M2439" s="20">
        <v>43489</v>
      </c>
      <c r="N2439" s="20">
        <v>43497</v>
      </c>
      <c r="O2439" s="21">
        <v>-8</v>
      </c>
      <c r="P2439" s="21">
        <v>-8</v>
      </c>
      <c r="Q2439" s="7">
        <v>-0.16</v>
      </c>
      <c r="R2439" s="22">
        <f t="shared" si="111"/>
        <v>2018</v>
      </c>
      <c r="S2439" s="22">
        <f t="shared" si="112"/>
        <v>1</v>
      </c>
      <c r="T2439" s="22">
        <f t="shared" si="113"/>
        <v>1</v>
      </c>
    </row>
    <row r="2440" spans="1:20">
      <c r="A2440" t="s">
        <v>201</v>
      </c>
      <c r="B2440">
        <v>847380961</v>
      </c>
      <c r="C2440">
        <v>18037369</v>
      </c>
      <c r="D2440">
        <v>70010000056</v>
      </c>
      <c r="E2440" t="s">
        <v>29</v>
      </c>
      <c r="F2440" t="s">
        <v>32</v>
      </c>
      <c r="H2440" s="7">
        <v>3640</v>
      </c>
      <c r="I2440" s="20">
        <v>43434</v>
      </c>
      <c r="J2440" s="20">
        <v>43448</v>
      </c>
      <c r="K2440" s="20"/>
      <c r="L2440" s="20"/>
      <c r="M2440" s="20">
        <v>43489</v>
      </c>
      <c r="N2440" s="20">
        <v>43508</v>
      </c>
      <c r="O2440" s="21">
        <v>-19</v>
      </c>
      <c r="P2440" s="21">
        <v>-19</v>
      </c>
      <c r="Q2440" s="7">
        <v>-69160</v>
      </c>
      <c r="R2440" s="22">
        <f t="shared" ref="R2440:R2503" si="114">YEAR(I2440)</f>
        <v>2018</v>
      </c>
      <c r="S2440" s="22">
        <f t="shared" ref="S2440:S2503" si="115">MONTH(M2440)</f>
        <v>1</v>
      </c>
      <c r="T2440" s="22">
        <f t="shared" ref="T2440:T2503" si="116">CEILING(MONTH(M2440)/3,1)</f>
        <v>1</v>
      </c>
    </row>
    <row r="2441" spans="1:20">
      <c r="A2441" t="s">
        <v>1266</v>
      </c>
      <c r="B2441">
        <v>2645920592</v>
      </c>
      <c r="C2441">
        <v>2018043208</v>
      </c>
      <c r="D2441">
        <v>70010000008</v>
      </c>
      <c r="E2441" t="s">
        <v>29</v>
      </c>
      <c r="F2441" t="s">
        <v>32</v>
      </c>
      <c r="H2441" s="7">
        <v>43523.48</v>
      </c>
      <c r="I2441" s="20">
        <v>43452</v>
      </c>
      <c r="J2441" s="20">
        <v>43453</v>
      </c>
      <c r="K2441" s="20"/>
      <c r="L2441" s="20"/>
      <c r="M2441" s="20">
        <v>43489</v>
      </c>
      <c r="N2441" s="20">
        <v>43513</v>
      </c>
      <c r="O2441" s="21">
        <v>-24</v>
      </c>
      <c r="P2441" s="21">
        <v>-24</v>
      </c>
      <c r="Q2441" s="7">
        <v>-1044563.52</v>
      </c>
      <c r="R2441" s="22">
        <f t="shared" si="114"/>
        <v>2018</v>
      </c>
      <c r="S2441" s="22">
        <f t="shared" si="115"/>
        <v>1</v>
      </c>
      <c r="T2441" s="22">
        <f t="shared" si="116"/>
        <v>1</v>
      </c>
    </row>
    <row r="2442" spans="1:20">
      <c r="A2442" t="s">
        <v>1264</v>
      </c>
      <c r="B2442">
        <v>12155230159</v>
      </c>
      <c r="C2442" t="s">
        <v>1276</v>
      </c>
      <c r="D2442">
        <v>70010000058</v>
      </c>
      <c r="E2442" t="s">
        <v>29</v>
      </c>
      <c r="F2442" t="s">
        <v>42</v>
      </c>
      <c r="H2442" s="7">
        <v>638.75</v>
      </c>
      <c r="I2442" s="20">
        <v>43447</v>
      </c>
      <c r="J2442" s="20">
        <v>43452</v>
      </c>
      <c r="K2442" s="20"/>
      <c r="L2442" s="20"/>
      <c r="M2442" s="20">
        <v>43489</v>
      </c>
      <c r="N2442" s="20">
        <v>43512</v>
      </c>
      <c r="O2442" s="21">
        <v>-23</v>
      </c>
      <c r="P2442" s="21">
        <v>-23</v>
      </c>
      <c r="Q2442" s="7">
        <v>-14691.25</v>
      </c>
      <c r="R2442" s="22">
        <f t="shared" si="114"/>
        <v>2018</v>
      </c>
      <c r="S2442" s="22">
        <f t="shared" si="115"/>
        <v>1</v>
      </c>
      <c r="T2442" s="22">
        <f t="shared" si="116"/>
        <v>1</v>
      </c>
    </row>
    <row r="2443" spans="1:20">
      <c r="A2443" t="s">
        <v>1264</v>
      </c>
      <c r="B2443">
        <v>12155230159</v>
      </c>
      <c r="C2443" t="s">
        <v>1280</v>
      </c>
      <c r="D2443">
        <v>70010000058</v>
      </c>
      <c r="E2443" t="s">
        <v>29</v>
      </c>
      <c r="F2443" t="s">
        <v>42</v>
      </c>
      <c r="H2443" s="7">
        <v>780</v>
      </c>
      <c r="I2443" s="20">
        <v>43444</v>
      </c>
      <c r="J2443" s="20">
        <v>43445</v>
      </c>
      <c r="K2443" s="20"/>
      <c r="L2443" s="20"/>
      <c r="M2443" s="20">
        <v>43489</v>
      </c>
      <c r="N2443" s="20">
        <v>43505</v>
      </c>
      <c r="O2443" s="21">
        <v>-16</v>
      </c>
      <c r="P2443" s="21">
        <v>-16</v>
      </c>
      <c r="Q2443" s="7">
        <v>-12480</v>
      </c>
      <c r="R2443" s="22">
        <f t="shared" si="114"/>
        <v>2018</v>
      </c>
      <c r="S2443" s="22">
        <f t="shared" si="115"/>
        <v>1</v>
      </c>
      <c r="T2443" s="22">
        <f t="shared" si="116"/>
        <v>1</v>
      </c>
    </row>
    <row r="2444" spans="1:20">
      <c r="A2444" t="s">
        <v>1263</v>
      </c>
      <c r="B2444">
        <v>11187430159</v>
      </c>
      <c r="C2444">
        <v>180027555</v>
      </c>
      <c r="D2444">
        <v>70010000008</v>
      </c>
      <c r="E2444" t="s">
        <v>29</v>
      </c>
      <c r="F2444" t="s">
        <v>42</v>
      </c>
      <c r="H2444" s="7">
        <v>-85462.01</v>
      </c>
      <c r="I2444" s="20">
        <v>43441</v>
      </c>
      <c r="J2444" s="20">
        <v>43444</v>
      </c>
      <c r="K2444" s="20"/>
      <c r="L2444" s="20"/>
      <c r="M2444" s="20">
        <v>43489</v>
      </c>
      <c r="N2444" s="20">
        <v>43504</v>
      </c>
      <c r="O2444" s="21">
        <v>-15</v>
      </c>
      <c r="P2444" s="21">
        <v>-15</v>
      </c>
      <c r="Q2444" s="7">
        <v>0</v>
      </c>
      <c r="R2444" s="22">
        <f t="shared" si="114"/>
        <v>2018</v>
      </c>
      <c r="S2444" s="22">
        <f t="shared" si="115"/>
        <v>1</v>
      </c>
      <c r="T2444" s="22">
        <f t="shared" si="116"/>
        <v>1</v>
      </c>
    </row>
    <row r="2445" spans="1:20">
      <c r="A2445" t="s">
        <v>877</v>
      </c>
      <c r="B2445">
        <v>2368591208</v>
      </c>
      <c r="C2445">
        <v>8100097801</v>
      </c>
      <c r="D2445">
        <v>70010000036</v>
      </c>
      <c r="E2445" t="s">
        <v>29</v>
      </c>
      <c r="F2445" t="s">
        <v>32</v>
      </c>
      <c r="H2445" s="7">
        <v>237.9</v>
      </c>
      <c r="I2445" s="20">
        <v>43403</v>
      </c>
      <c r="J2445" s="20">
        <v>43455</v>
      </c>
      <c r="K2445" s="20"/>
      <c r="L2445" s="20"/>
      <c r="M2445" s="20">
        <v>43489</v>
      </c>
      <c r="N2445" s="20">
        <v>43515</v>
      </c>
      <c r="O2445" s="21">
        <v>-26</v>
      </c>
      <c r="P2445" s="21">
        <v>-26</v>
      </c>
      <c r="Q2445" s="7">
        <v>-6185.4000000000005</v>
      </c>
      <c r="R2445" s="22">
        <f t="shared" si="114"/>
        <v>2018</v>
      </c>
      <c r="S2445" s="22">
        <f t="shared" si="115"/>
        <v>1</v>
      </c>
      <c r="T2445" s="22">
        <f t="shared" si="116"/>
        <v>1</v>
      </c>
    </row>
    <row r="2446" spans="1:20">
      <c r="A2446" t="s">
        <v>131</v>
      </c>
      <c r="B2446">
        <v>10191080158</v>
      </c>
      <c r="C2446" t="s">
        <v>1365</v>
      </c>
      <c r="D2446">
        <v>70010000050</v>
      </c>
      <c r="E2446" t="s">
        <v>29</v>
      </c>
      <c r="F2446" t="s">
        <v>32</v>
      </c>
      <c r="H2446" s="7">
        <v>748.8</v>
      </c>
      <c r="I2446" s="20">
        <v>43434</v>
      </c>
      <c r="J2446" s="20">
        <v>43440</v>
      </c>
      <c r="K2446" s="20"/>
      <c r="L2446" s="20"/>
      <c r="M2446" s="20">
        <v>43489</v>
      </c>
      <c r="N2446" s="20">
        <v>43500</v>
      </c>
      <c r="O2446" s="21">
        <v>-11</v>
      </c>
      <c r="P2446" s="21">
        <v>-11</v>
      </c>
      <c r="Q2446" s="7">
        <v>-8236.7999999999993</v>
      </c>
      <c r="R2446" s="22">
        <f t="shared" si="114"/>
        <v>2018</v>
      </c>
      <c r="S2446" s="22">
        <f t="shared" si="115"/>
        <v>1</v>
      </c>
      <c r="T2446" s="22">
        <f t="shared" si="116"/>
        <v>1</v>
      </c>
    </row>
    <row r="2447" spans="1:20">
      <c r="A2447" t="s">
        <v>1264</v>
      </c>
      <c r="B2447">
        <v>12155230159</v>
      </c>
      <c r="C2447" t="s">
        <v>1366</v>
      </c>
      <c r="D2447">
        <v>70010000058</v>
      </c>
      <c r="E2447" t="s">
        <v>29</v>
      </c>
      <c r="F2447" t="s">
        <v>42</v>
      </c>
      <c r="H2447" s="7">
        <v>644.79999999999995</v>
      </c>
      <c r="I2447" s="20">
        <v>43447</v>
      </c>
      <c r="J2447" s="20">
        <v>43452</v>
      </c>
      <c r="K2447" s="20"/>
      <c r="L2447" s="20"/>
      <c r="M2447" s="20">
        <v>43489</v>
      </c>
      <c r="N2447" s="20">
        <v>43512</v>
      </c>
      <c r="O2447" s="21">
        <v>-23</v>
      </c>
      <c r="P2447" s="21">
        <v>-23</v>
      </c>
      <c r="Q2447" s="7">
        <v>-14830.4</v>
      </c>
      <c r="R2447" s="22">
        <f t="shared" si="114"/>
        <v>2018</v>
      </c>
      <c r="S2447" s="22">
        <f t="shared" si="115"/>
        <v>1</v>
      </c>
      <c r="T2447" s="22">
        <f t="shared" si="116"/>
        <v>1</v>
      </c>
    </row>
    <row r="2448" spans="1:20">
      <c r="A2448" t="s">
        <v>1269</v>
      </c>
      <c r="B2448">
        <v>9012850153</v>
      </c>
      <c r="C2448">
        <v>1618108707</v>
      </c>
      <c r="D2448">
        <v>70010000058</v>
      </c>
      <c r="E2448" t="s">
        <v>29</v>
      </c>
      <c r="F2448" t="s">
        <v>42</v>
      </c>
      <c r="H2448" s="7">
        <v>1664</v>
      </c>
      <c r="I2448" s="20">
        <v>43447</v>
      </c>
      <c r="J2448" s="20">
        <v>43448</v>
      </c>
      <c r="K2448" s="20"/>
      <c r="L2448" s="20"/>
      <c r="M2448" s="20">
        <v>43489</v>
      </c>
      <c r="N2448" s="20">
        <v>43508</v>
      </c>
      <c r="O2448" s="21">
        <v>-19</v>
      </c>
      <c r="P2448" s="21">
        <v>-19</v>
      </c>
      <c r="Q2448" s="7">
        <v>-31616</v>
      </c>
      <c r="R2448" s="22">
        <f t="shared" si="114"/>
        <v>2018</v>
      </c>
      <c r="S2448" s="22">
        <f t="shared" si="115"/>
        <v>1</v>
      </c>
      <c r="T2448" s="22">
        <f t="shared" si="116"/>
        <v>1</v>
      </c>
    </row>
    <row r="2449" spans="1:20">
      <c r="A2449" t="s">
        <v>49</v>
      </c>
      <c r="B2449">
        <v>2173550282</v>
      </c>
      <c r="C2449" t="s">
        <v>1367</v>
      </c>
      <c r="D2449">
        <v>70010000050</v>
      </c>
      <c r="E2449" t="s">
        <v>29</v>
      </c>
      <c r="F2449" t="s">
        <v>32</v>
      </c>
      <c r="H2449" s="7">
        <v>1878.8</v>
      </c>
      <c r="I2449" s="20">
        <v>43454</v>
      </c>
      <c r="J2449" s="20">
        <v>43454</v>
      </c>
      <c r="K2449" s="20"/>
      <c r="L2449" s="20"/>
      <c r="M2449" s="20">
        <v>43489</v>
      </c>
      <c r="N2449" s="20">
        <v>43514</v>
      </c>
      <c r="O2449" s="21">
        <v>-25</v>
      </c>
      <c r="P2449" s="21">
        <v>-25</v>
      </c>
      <c r="Q2449" s="7">
        <v>-46970</v>
      </c>
      <c r="R2449" s="22">
        <f t="shared" si="114"/>
        <v>2018</v>
      </c>
      <c r="S2449" s="22">
        <f t="shared" si="115"/>
        <v>1</v>
      </c>
      <c r="T2449" s="22">
        <f t="shared" si="116"/>
        <v>1</v>
      </c>
    </row>
    <row r="2450" spans="1:20">
      <c r="A2450" t="s">
        <v>95</v>
      </c>
      <c r="B2450">
        <v>1316780426</v>
      </c>
      <c r="C2450" t="s">
        <v>1368</v>
      </c>
      <c r="D2450">
        <v>70010000050</v>
      </c>
      <c r="E2450" t="s">
        <v>29</v>
      </c>
      <c r="F2450" t="s">
        <v>32</v>
      </c>
      <c r="H2450" s="7">
        <v>152.26</v>
      </c>
      <c r="I2450" s="20">
        <v>43439</v>
      </c>
      <c r="J2450" s="20">
        <v>43452</v>
      </c>
      <c r="K2450" s="20"/>
      <c r="L2450" s="20"/>
      <c r="M2450" s="20">
        <v>43489</v>
      </c>
      <c r="N2450" s="20">
        <v>43512</v>
      </c>
      <c r="O2450" s="21">
        <v>-23</v>
      </c>
      <c r="P2450" s="21">
        <v>-23</v>
      </c>
      <c r="Q2450" s="7">
        <v>-3501.9799999999996</v>
      </c>
      <c r="R2450" s="22">
        <f t="shared" si="114"/>
        <v>2018</v>
      </c>
      <c r="S2450" s="22">
        <f t="shared" si="115"/>
        <v>1</v>
      </c>
      <c r="T2450" s="22">
        <f t="shared" si="116"/>
        <v>1</v>
      </c>
    </row>
    <row r="2451" spans="1:20">
      <c r="A2451" t="s">
        <v>509</v>
      </c>
      <c r="B2451">
        <v>2141870341</v>
      </c>
      <c r="C2451" t="s">
        <v>1358</v>
      </c>
      <c r="D2451">
        <v>70010000065</v>
      </c>
      <c r="E2451" t="s">
        <v>29</v>
      </c>
      <c r="F2451" t="s">
        <v>32</v>
      </c>
      <c r="H2451" s="7">
        <v>1899.45</v>
      </c>
      <c r="I2451" s="20">
        <v>43426</v>
      </c>
      <c r="J2451" s="20">
        <v>43441</v>
      </c>
      <c r="K2451" s="20"/>
      <c r="L2451" s="20"/>
      <c r="M2451" s="20">
        <v>43489</v>
      </c>
      <c r="N2451" s="20">
        <v>43501</v>
      </c>
      <c r="O2451" s="21">
        <v>-12</v>
      </c>
      <c r="P2451" s="21">
        <v>-12</v>
      </c>
      <c r="Q2451" s="7">
        <v>-22793.4</v>
      </c>
      <c r="R2451" s="22">
        <f t="shared" si="114"/>
        <v>2018</v>
      </c>
      <c r="S2451" s="22">
        <f t="shared" si="115"/>
        <v>1</v>
      </c>
      <c r="T2451" s="22">
        <f t="shared" si="116"/>
        <v>1</v>
      </c>
    </row>
    <row r="2452" spans="1:20">
      <c r="A2452" t="s">
        <v>878</v>
      </c>
      <c r="B2452">
        <v>13342400150</v>
      </c>
      <c r="C2452">
        <v>1856787</v>
      </c>
      <c r="D2452">
        <v>70010000006</v>
      </c>
      <c r="E2452" t="s">
        <v>29</v>
      </c>
      <c r="F2452" t="s">
        <v>32</v>
      </c>
      <c r="H2452" s="7">
        <v>2090</v>
      </c>
      <c r="I2452" s="20">
        <v>43454</v>
      </c>
      <c r="J2452" s="20">
        <v>43468</v>
      </c>
      <c r="K2452" s="20"/>
      <c r="L2452" s="20"/>
      <c r="M2452" s="20">
        <v>43489</v>
      </c>
      <c r="N2452" s="20">
        <v>43528</v>
      </c>
      <c r="O2452" s="21">
        <v>-39</v>
      </c>
      <c r="P2452" s="21">
        <v>-39</v>
      </c>
      <c r="Q2452" s="7">
        <v>-81510</v>
      </c>
      <c r="R2452" s="22">
        <f t="shared" si="114"/>
        <v>2018</v>
      </c>
      <c r="S2452" s="22">
        <f t="shared" si="115"/>
        <v>1</v>
      </c>
      <c r="T2452" s="22">
        <f t="shared" si="116"/>
        <v>1</v>
      </c>
    </row>
    <row r="2453" spans="1:20">
      <c r="A2453" t="s">
        <v>1268</v>
      </c>
      <c r="B2453">
        <v>4947170967</v>
      </c>
      <c r="C2453">
        <v>1802060235</v>
      </c>
      <c r="D2453">
        <v>70010000006</v>
      </c>
      <c r="E2453" t="s">
        <v>29</v>
      </c>
      <c r="F2453" t="s">
        <v>32</v>
      </c>
      <c r="H2453" s="7">
        <v>-1243.3699999999999</v>
      </c>
      <c r="I2453" s="20">
        <v>43446</v>
      </c>
      <c r="J2453" s="20">
        <v>43458</v>
      </c>
      <c r="K2453" s="20"/>
      <c r="L2453" s="20"/>
      <c r="M2453" s="20">
        <v>43489</v>
      </c>
      <c r="N2453" s="20">
        <v>43518</v>
      </c>
      <c r="O2453" s="21">
        <v>-29</v>
      </c>
      <c r="P2453" s="21">
        <v>-29</v>
      </c>
      <c r="Q2453" s="7">
        <v>0</v>
      </c>
      <c r="R2453" s="22">
        <f t="shared" si="114"/>
        <v>2018</v>
      </c>
      <c r="S2453" s="22">
        <f t="shared" si="115"/>
        <v>1</v>
      </c>
      <c r="T2453" s="22">
        <f t="shared" si="116"/>
        <v>1</v>
      </c>
    </row>
    <row r="2454" spans="1:20">
      <c r="A2454" t="s">
        <v>657</v>
      </c>
      <c r="B2454">
        <v>1354901215</v>
      </c>
      <c r="C2454" t="s">
        <v>1369</v>
      </c>
      <c r="D2454">
        <v>70010000050</v>
      </c>
      <c r="E2454" t="s">
        <v>29</v>
      </c>
      <c r="F2454" t="s">
        <v>32</v>
      </c>
      <c r="H2454" s="7">
        <v>4821.4399999999996</v>
      </c>
      <c r="I2454" s="20">
        <v>43420</v>
      </c>
      <c r="J2454" s="20">
        <v>43423</v>
      </c>
      <c r="K2454" s="20"/>
      <c r="L2454" s="20"/>
      <c r="M2454" s="20">
        <v>43489</v>
      </c>
      <c r="N2454" s="20">
        <v>43483</v>
      </c>
      <c r="O2454" s="21">
        <v>6</v>
      </c>
      <c r="P2454" s="21">
        <v>6</v>
      </c>
      <c r="Q2454" s="7">
        <v>28928.639999999999</v>
      </c>
      <c r="R2454" s="22">
        <f t="shared" si="114"/>
        <v>2018</v>
      </c>
      <c r="S2454" s="22">
        <f t="shared" si="115"/>
        <v>1</v>
      </c>
      <c r="T2454" s="22">
        <f t="shared" si="116"/>
        <v>1</v>
      </c>
    </row>
    <row r="2455" spans="1:20">
      <c r="A2455" t="s">
        <v>698</v>
      </c>
      <c r="B2455">
        <v>12268050155</v>
      </c>
      <c r="C2455">
        <v>1011088877</v>
      </c>
      <c r="D2455">
        <v>70010000036</v>
      </c>
      <c r="E2455" t="s">
        <v>29</v>
      </c>
      <c r="F2455" t="s">
        <v>32</v>
      </c>
      <c r="H2455" s="7">
        <v>27825.27</v>
      </c>
      <c r="I2455" s="20">
        <v>43426</v>
      </c>
      <c r="J2455" s="20">
        <v>43427</v>
      </c>
      <c r="K2455" s="20"/>
      <c r="L2455" s="20"/>
      <c r="M2455" s="20">
        <v>43489</v>
      </c>
      <c r="N2455" s="20">
        <v>43487</v>
      </c>
      <c r="O2455" s="21">
        <v>2</v>
      </c>
      <c r="P2455" s="21">
        <v>2</v>
      </c>
      <c r="Q2455" s="7">
        <v>55650.54</v>
      </c>
      <c r="R2455" s="22">
        <f t="shared" si="114"/>
        <v>2018</v>
      </c>
      <c r="S2455" s="22">
        <f t="shared" si="115"/>
        <v>1</v>
      </c>
      <c r="T2455" s="22">
        <f t="shared" si="116"/>
        <v>1</v>
      </c>
    </row>
    <row r="2456" spans="1:20">
      <c r="A2456" t="s">
        <v>698</v>
      </c>
      <c r="B2456">
        <v>12268050155</v>
      </c>
      <c r="C2456">
        <v>1011086974</v>
      </c>
      <c r="D2456">
        <v>70010000036</v>
      </c>
      <c r="E2456" t="s">
        <v>29</v>
      </c>
      <c r="F2456" t="s">
        <v>32</v>
      </c>
      <c r="H2456" s="7">
        <v>5337.5</v>
      </c>
      <c r="I2456" s="20">
        <v>43412</v>
      </c>
      <c r="J2456" s="20">
        <v>43413</v>
      </c>
      <c r="K2456" s="20"/>
      <c r="L2456" s="20"/>
      <c r="M2456" s="20">
        <v>43489</v>
      </c>
      <c r="N2456" s="20">
        <v>43473</v>
      </c>
      <c r="O2456" s="21">
        <v>16</v>
      </c>
      <c r="P2456" s="21">
        <v>16</v>
      </c>
      <c r="Q2456" s="7">
        <v>85400</v>
      </c>
      <c r="R2456" s="22">
        <f t="shared" si="114"/>
        <v>2018</v>
      </c>
      <c r="S2456" s="22">
        <f t="shared" si="115"/>
        <v>1</v>
      </c>
      <c r="T2456" s="22">
        <f t="shared" si="116"/>
        <v>1</v>
      </c>
    </row>
    <row r="2457" spans="1:20">
      <c r="A2457" t="s">
        <v>1268</v>
      </c>
      <c r="B2457">
        <v>4947170967</v>
      </c>
      <c r="C2457">
        <v>1802056692</v>
      </c>
      <c r="D2457">
        <v>70010000006</v>
      </c>
      <c r="E2457" t="s">
        <v>29</v>
      </c>
      <c r="F2457" t="s">
        <v>32</v>
      </c>
      <c r="H2457" s="7">
        <v>17170.21</v>
      </c>
      <c r="I2457" s="20">
        <v>43427</v>
      </c>
      <c r="J2457" s="20">
        <v>43430</v>
      </c>
      <c r="K2457" s="20"/>
      <c r="L2457" s="20"/>
      <c r="M2457" s="20">
        <v>43489</v>
      </c>
      <c r="N2457" s="20">
        <v>43490</v>
      </c>
      <c r="O2457" s="21">
        <v>-1</v>
      </c>
      <c r="P2457" s="21">
        <v>-1</v>
      </c>
      <c r="Q2457" s="7">
        <v>-17170.21</v>
      </c>
      <c r="R2457" s="22">
        <f t="shared" si="114"/>
        <v>2018</v>
      </c>
      <c r="S2457" s="22">
        <f t="shared" si="115"/>
        <v>1</v>
      </c>
      <c r="T2457" s="22">
        <f t="shared" si="116"/>
        <v>1</v>
      </c>
    </row>
    <row r="2458" spans="1:20">
      <c r="A2458" t="s">
        <v>657</v>
      </c>
      <c r="B2458">
        <v>1354901215</v>
      </c>
      <c r="C2458" t="s">
        <v>1370</v>
      </c>
      <c r="D2458">
        <v>70010000050</v>
      </c>
      <c r="E2458" t="s">
        <v>29</v>
      </c>
      <c r="F2458" t="s">
        <v>32</v>
      </c>
      <c r="H2458" s="7">
        <v>72.83</v>
      </c>
      <c r="I2458" s="20">
        <v>43427</v>
      </c>
      <c r="J2458" s="20">
        <v>43430</v>
      </c>
      <c r="K2458" s="20"/>
      <c r="L2458" s="20"/>
      <c r="M2458" s="20">
        <v>43489</v>
      </c>
      <c r="N2458" s="20">
        <v>43490</v>
      </c>
      <c r="O2458" s="21">
        <v>-1</v>
      </c>
      <c r="P2458" s="21">
        <v>-1</v>
      </c>
      <c r="Q2458" s="7">
        <v>-72.83</v>
      </c>
      <c r="R2458" s="22">
        <f t="shared" si="114"/>
        <v>2018</v>
      </c>
      <c r="S2458" s="22">
        <f t="shared" si="115"/>
        <v>1</v>
      </c>
      <c r="T2458" s="22">
        <f t="shared" si="116"/>
        <v>1</v>
      </c>
    </row>
    <row r="2459" spans="1:20">
      <c r="A2459" t="s">
        <v>1269</v>
      </c>
      <c r="B2459">
        <v>9012850153</v>
      </c>
      <c r="C2459">
        <v>1618104988</v>
      </c>
      <c r="D2459">
        <v>70010000058</v>
      </c>
      <c r="E2459" t="s">
        <v>29</v>
      </c>
      <c r="F2459" t="s">
        <v>42</v>
      </c>
      <c r="H2459" s="7">
        <v>4908.28</v>
      </c>
      <c r="I2459" s="20">
        <v>43438</v>
      </c>
      <c r="J2459" s="20">
        <v>43440</v>
      </c>
      <c r="K2459" s="20"/>
      <c r="L2459" s="20"/>
      <c r="M2459" s="20">
        <v>43489</v>
      </c>
      <c r="N2459" s="20">
        <v>43500</v>
      </c>
      <c r="O2459" s="21">
        <v>-11</v>
      </c>
      <c r="P2459" s="21">
        <v>-11</v>
      </c>
      <c r="Q2459" s="7">
        <v>-53991.079999999994</v>
      </c>
      <c r="R2459" s="22">
        <f t="shared" si="114"/>
        <v>2018</v>
      </c>
      <c r="S2459" s="22">
        <f t="shared" si="115"/>
        <v>1</v>
      </c>
      <c r="T2459" s="22">
        <f t="shared" si="116"/>
        <v>1</v>
      </c>
    </row>
    <row r="2460" spans="1:20">
      <c r="A2460" t="s">
        <v>1264</v>
      </c>
      <c r="B2460">
        <v>12155230159</v>
      </c>
      <c r="C2460" t="s">
        <v>1371</v>
      </c>
      <c r="D2460">
        <v>70010000058</v>
      </c>
      <c r="E2460" t="s">
        <v>29</v>
      </c>
      <c r="F2460" t="s">
        <v>42</v>
      </c>
      <c r="H2460" s="7">
        <v>124.8</v>
      </c>
      <c r="I2460" s="20">
        <v>43434</v>
      </c>
      <c r="J2460" s="20">
        <v>43437</v>
      </c>
      <c r="K2460" s="20"/>
      <c r="L2460" s="20"/>
      <c r="M2460" s="20">
        <v>43489</v>
      </c>
      <c r="N2460" s="20">
        <v>43497</v>
      </c>
      <c r="O2460" s="21">
        <v>-8</v>
      </c>
      <c r="P2460" s="21">
        <v>-8</v>
      </c>
      <c r="Q2460" s="7">
        <v>-998.4</v>
      </c>
      <c r="R2460" s="22">
        <f t="shared" si="114"/>
        <v>2018</v>
      </c>
      <c r="S2460" s="22">
        <f t="shared" si="115"/>
        <v>1</v>
      </c>
      <c r="T2460" s="22">
        <f t="shared" si="116"/>
        <v>1</v>
      </c>
    </row>
    <row r="2461" spans="1:20">
      <c r="A2461" t="s">
        <v>201</v>
      </c>
      <c r="B2461">
        <v>847380961</v>
      </c>
      <c r="C2461">
        <v>18037388</v>
      </c>
      <c r="D2461">
        <v>70010000050</v>
      </c>
      <c r="E2461" t="s">
        <v>29</v>
      </c>
      <c r="F2461" t="s">
        <v>32</v>
      </c>
      <c r="H2461" s="7">
        <v>439.2</v>
      </c>
      <c r="I2461" s="20">
        <v>43434</v>
      </c>
      <c r="J2461" s="20">
        <v>43448</v>
      </c>
      <c r="K2461" s="20"/>
      <c r="L2461" s="20"/>
      <c r="M2461" s="20">
        <v>43489</v>
      </c>
      <c r="N2461" s="20">
        <v>43508</v>
      </c>
      <c r="O2461" s="21">
        <v>-19</v>
      </c>
      <c r="P2461" s="21">
        <v>-19</v>
      </c>
      <c r="Q2461" s="7">
        <v>-8344.7999999999993</v>
      </c>
      <c r="R2461" s="22">
        <f t="shared" si="114"/>
        <v>2018</v>
      </c>
      <c r="S2461" s="22">
        <f t="shared" si="115"/>
        <v>1</v>
      </c>
      <c r="T2461" s="22">
        <f t="shared" si="116"/>
        <v>1</v>
      </c>
    </row>
    <row r="2462" spans="1:20">
      <c r="A2462" t="s">
        <v>307</v>
      </c>
      <c r="B2462">
        <v>3524050238</v>
      </c>
      <c r="C2462">
        <v>740626425</v>
      </c>
      <c r="D2462">
        <v>70010000006</v>
      </c>
      <c r="E2462" t="s">
        <v>29</v>
      </c>
      <c r="F2462" t="s">
        <v>32</v>
      </c>
      <c r="H2462" s="7">
        <v>3168</v>
      </c>
      <c r="I2462" s="20">
        <v>43445</v>
      </c>
      <c r="J2462" s="20">
        <v>43446</v>
      </c>
      <c r="K2462" s="20"/>
      <c r="L2462" s="20"/>
      <c r="M2462" s="20">
        <v>43489</v>
      </c>
      <c r="N2462" s="20">
        <v>43506</v>
      </c>
      <c r="O2462" s="21">
        <v>-17</v>
      </c>
      <c r="P2462" s="21">
        <v>-17</v>
      </c>
      <c r="Q2462" s="7">
        <v>-53856</v>
      </c>
      <c r="R2462" s="22">
        <f t="shared" si="114"/>
        <v>2018</v>
      </c>
      <c r="S2462" s="22">
        <f t="shared" si="115"/>
        <v>1</v>
      </c>
      <c r="T2462" s="22">
        <f t="shared" si="116"/>
        <v>1</v>
      </c>
    </row>
    <row r="2463" spans="1:20">
      <c r="A2463" t="s">
        <v>307</v>
      </c>
      <c r="B2463">
        <v>3524050238</v>
      </c>
      <c r="C2463">
        <v>740626998</v>
      </c>
      <c r="D2463">
        <v>70010000006</v>
      </c>
      <c r="E2463" t="s">
        <v>29</v>
      </c>
      <c r="F2463" t="s">
        <v>32</v>
      </c>
      <c r="H2463" s="7">
        <v>4034.8</v>
      </c>
      <c r="I2463" s="20">
        <v>43447</v>
      </c>
      <c r="J2463" s="20">
        <v>43448</v>
      </c>
      <c r="K2463" s="20"/>
      <c r="L2463" s="20"/>
      <c r="M2463" s="20">
        <v>43489</v>
      </c>
      <c r="N2463" s="20">
        <v>43508</v>
      </c>
      <c r="O2463" s="21">
        <v>-19</v>
      </c>
      <c r="P2463" s="21">
        <v>-19</v>
      </c>
      <c r="Q2463" s="7">
        <v>-76661.2</v>
      </c>
      <c r="R2463" s="22">
        <f t="shared" si="114"/>
        <v>2018</v>
      </c>
      <c r="S2463" s="22">
        <f t="shared" si="115"/>
        <v>1</v>
      </c>
      <c r="T2463" s="22">
        <f t="shared" si="116"/>
        <v>1</v>
      </c>
    </row>
    <row r="2464" spans="1:20">
      <c r="A2464" t="s">
        <v>201</v>
      </c>
      <c r="B2464">
        <v>847380961</v>
      </c>
      <c r="C2464">
        <v>18036366</v>
      </c>
      <c r="D2464">
        <v>70010000050</v>
      </c>
      <c r="E2464" t="s">
        <v>29</v>
      </c>
      <c r="F2464" t="s">
        <v>32</v>
      </c>
      <c r="H2464" s="7">
        <v>1098</v>
      </c>
      <c r="I2464" s="20">
        <v>43425</v>
      </c>
      <c r="J2464" s="20">
        <v>43437</v>
      </c>
      <c r="K2464" s="20"/>
      <c r="L2464" s="20"/>
      <c r="M2464" s="20">
        <v>43489</v>
      </c>
      <c r="N2464" s="20">
        <v>43497</v>
      </c>
      <c r="O2464" s="21">
        <v>-8</v>
      </c>
      <c r="P2464" s="21">
        <v>-8</v>
      </c>
      <c r="Q2464" s="7">
        <v>-8784</v>
      </c>
      <c r="R2464" s="22">
        <f t="shared" si="114"/>
        <v>2018</v>
      </c>
      <c r="S2464" s="22">
        <f t="shared" si="115"/>
        <v>1</v>
      </c>
      <c r="T2464" s="22">
        <f t="shared" si="116"/>
        <v>1</v>
      </c>
    </row>
    <row r="2465" spans="1:20">
      <c r="A2465" t="s">
        <v>1269</v>
      </c>
      <c r="B2465">
        <v>9012850153</v>
      </c>
      <c r="C2465">
        <v>1618106139</v>
      </c>
      <c r="D2465">
        <v>70010000058</v>
      </c>
      <c r="E2465" t="s">
        <v>29</v>
      </c>
      <c r="F2465" t="s">
        <v>42</v>
      </c>
      <c r="H2465" s="7">
        <v>3889.6</v>
      </c>
      <c r="I2465" s="20">
        <v>43440</v>
      </c>
      <c r="J2465" s="20">
        <v>43444</v>
      </c>
      <c r="K2465" s="20"/>
      <c r="L2465" s="20"/>
      <c r="M2465" s="20">
        <v>43489</v>
      </c>
      <c r="N2465" s="20">
        <v>43504</v>
      </c>
      <c r="O2465" s="21">
        <v>-15</v>
      </c>
      <c r="P2465" s="21">
        <v>-15</v>
      </c>
      <c r="Q2465" s="7">
        <v>-58344</v>
      </c>
      <c r="R2465" s="22">
        <f t="shared" si="114"/>
        <v>2018</v>
      </c>
      <c r="S2465" s="22">
        <f t="shared" si="115"/>
        <v>1</v>
      </c>
      <c r="T2465" s="22">
        <f t="shared" si="116"/>
        <v>1</v>
      </c>
    </row>
    <row r="2466" spans="1:20">
      <c r="A2466" t="s">
        <v>1269</v>
      </c>
      <c r="B2466">
        <v>9012850153</v>
      </c>
      <c r="C2466">
        <v>1618106152</v>
      </c>
      <c r="D2466">
        <v>70010000058</v>
      </c>
      <c r="E2466" t="s">
        <v>29</v>
      </c>
      <c r="F2466" t="s">
        <v>42</v>
      </c>
      <c r="H2466" s="7">
        <v>10389.82</v>
      </c>
      <c r="I2466" s="20">
        <v>43440</v>
      </c>
      <c r="J2466" s="20">
        <v>43444</v>
      </c>
      <c r="K2466" s="20"/>
      <c r="L2466" s="20"/>
      <c r="M2466" s="20">
        <v>43489</v>
      </c>
      <c r="N2466" s="20">
        <v>43504</v>
      </c>
      <c r="O2466" s="21">
        <v>-15</v>
      </c>
      <c r="P2466" s="21">
        <v>-15</v>
      </c>
      <c r="Q2466" s="7">
        <v>-155847.29999999999</v>
      </c>
      <c r="R2466" s="22">
        <f t="shared" si="114"/>
        <v>2018</v>
      </c>
      <c r="S2466" s="22">
        <f t="shared" si="115"/>
        <v>1</v>
      </c>
      <c r="T2466" s="22">
        <f t="shared" si="116"/>
        <v>1</v>
      </c>
    </row>
    <row r="2467" spans="1:20">
      <c r="A2467" t="s">
        <v>1266</v>
      </c>
      <c r="B2467">
        <v>2645920592</v>
      </c>
      <c r="C2467">
        <v>2018040451</v>
      </c>
      <c r="D2467">
        <v>70010000008</v>
      </c>
      <c r="E2467" t="s">
        <v>29</v>
      </c>
      <c r="F2467" t="s">
        <v>32</v>
      </c>
      <c r="H2467" s="7">
        <v>16739.8</v>
      </c>
      <c r="I2467" s="20">
        <v>43433</v>
      </c>
      <c r="J2467" s="20">
        <v>43435</v>
      </c>
      <c r="K2467" s="20"/>
      <c r="L2467" s="20"/>
      <c r="M2467" s="20">
        <v>43489</v>
      </c>
      <c r="N2467" s="20">
        <v>43495</v>
      </c>
      <c r="O2467" s="21">
        <v>-6</v>
      </c>
      <c r="P2467" s="21">
        <v>-6</v>
      </c>
      <c r="Q2467" s="7">
        <v>-100438.79999999999</v>
      </c>
      <c r="R2467" s="22">
        <f t="shared" si="114"/>
        <v>2018</v>
      </c>
      <c r="S2467" s="22">
        <f t="shared" si="115"/>
        <v>1</v>
      </c>
      <c r="T2467" s="22">
        <f t="shared" si="116"/>
        <v>1</v>
      </c>
    </row>
    <row r="2468" spans="1:20">
      <c r="A2468" t="s">
        <v>365</v>
      </c>
      <c r="B2468">
        <v>1232670552</v>
      </c>
      <c r="C2468">
        <v>145</v>
      </c>
      <c r="D2468">
        <v>70010000050</v>
      </c>
      <c r="E2468" t="s">
        <v>29</v>
      </c>
      <c r="F2468" t="s">
        <v>32</v>
      </c>
      <c r="H2468" s="7">
        <v>1007.72</v>
      </c>
      <c r="I2468" s="20">
        <v>43434</v>
      </c>
      <c r="J2468" s="20">
        <v>43440</v>
      </c>
      <c r="K2468" s="20"/>
      <c r="L2468" s="20"/>
      <c r="M2468" s="20">
        <v>43489</v>
      </c>
      <c r="N2468" s="20">
        <v>43500</v>
      </c>
      <c r="O2468" s="21">
        <v>-11</v>
      </c>
      <c r="P2468" s="21">
        <v>-11</v>
      </c>
      <c r="Q2468" s="7">
        <v>-11084.92</v>
      </c>
      <c r="R2468" s="22">
        <f t="shared" si="114"/>
        <v>2018</v>
      </c>
      <c r="S2468" s="22">
        <f t="shared" si="115"/>
        <v>1</v>
      </c>
      <c r="T2468" s="22">
        <f t="shared" si="116"/>
        <v>1</v>
      </c>
    </row>
    <row r="2469" spans="1:20">
      <c r="A2469" t="s">
        <v>300</v>
      </c>
      <c r="B2469">
        <v>11667890153</v>
      </c>
      <c r="C2469">
        <v>8261112502</v>
      </c>
      <c r="D2469">
        <v>70010000020</v>
      </c>
      <c r="E2469" t="s">
        <v>29</v>
      </c>
      <c r="F2469" t="s">
        <v>32</v>
      </c>
      <c r="H2469" s="7">
        <v>566.39</v>
      </c>
      <c r="I2469" s="20">
        <v>43454</v>
      </c>
      <c r="J2469" s="20">
        <v>43454</v>
      </c>
      <c r="K2469" s="20"/>
      <c r="L2469" s="20"/>
      <c r="M2469" s="20">
        <v>43489</v>
      </c>
      <c r="N2469" s="20">
        <v>43514</v>
      </c>
      <c r="O2469" s="21">
        <v>-25</v>
      </c>
      <c r="P2469" s="21">
        <v>-25</v>
      </c>
      <c r="Q2469" s="7">
        <v>-14159.75</v>
      </c>
      <c r="R2469" s="22">
        <f t="shared" si="114"/>
        <v>2018</v>
      </c>
      <c r="S2469" s="22">
        <f t="shared" si="115"/>
        <v>1</v>
      </c>
      <c r="T2469" s="22">
        <f t="shared" si="116"/>
        <v>1</v>
      </c>
    </row>
    <row r="2470" spans="1:20">
      <c r="A2470" t="s">
        <v>1266</v>
      </c>
      <c r="B2470">
        <v>2645920592</v>
      </c>
      <c r="C2470">
        <v>2018040827</v>
      </c>
      <c r="D2470">
        <v>70010000006</v>
      </c>
      <c r="E2470" t="s">
        <v>29</v>
      </c>
      <c r="F2470" t="s">
        <v>32</v>
      </c>
      <c r="H2470" s="7">
        <v>3409.12</v>
      </c>
      <c r="I2470" s="20">
        <v>43437</v>
      </c>
      <c r="J2470" s="20">
        <v>43440</v>
      </c>
      <c r="K2470" s="20"/>
      <c r="L2470" s="20"/>
      <c r="M2470" s="20">
        <v>43489</v>
      </c>
      <c r="N2470" s="20">
        <v>43500</v>
      </c>
      <c r="O2470" s="21">
        <v>-11</v>
      </c>
      <c r="P2470" s="21">
        <v>-11</v>
      </c>
      <c r="Q2470" s="7">
        <v>-37500.32</v>
      </c>
      <c r="R2470" s="22">
        <f t="shared" si="114"/>
        <v>2018</v>
      </c>
      <c r="S2470" s="22">
        <f t="shared" si="115"/>
        <v>1</v>
      </c>
      <c r="T2470" s="22">
        <f t="shared" si="116"/>
        <v>1</v>
      </c>
    </row>
    <row r="2471" spans="1:20">
      <c r="A2471" t="s">
        <v>1269</v>
      </c>
      <c r="B2471">
        <v>9012850153</v>
      </c>
      <c r="C2471">
        <v>1618104044</v>
      </c>
      <c r="D2471">
        <v>70010000058</v>
      </c>
      <c r="E2471" t="s">
        <v>29</v>
      </c>
      <c r="F2471" t="s">
        <v>42</v>
      </c>
      <c r="H2471" s="7">
        <v>1208.06</v>
      </c>
      <c r="I2471" s="20">
        <v>43434</v>
      </c>
      <c r="J2471" s="20">
        <v>43438</v>
      </c>
      <c r="K2471" s="20"/>
      <c r="L2471" s="20"/>
      <c r="M2471" s="20">
        <v>43489</v>
      </c>
      <c r="N2471" s="20">
        <v>43498</v>
      </c>
      <c r="O2471" s="21">
        <v>-9</v>
      </c>
      <c r="P2471" s="21">
        <v>-9</v>
      </c>
      <c r="Q2471" s="7">
        <v>-10872.539999999999</v>
      </c>
      <c r="R2471" s="22">
        <f t="shared" si="114"/>
        <v>2018</v>
      </c>
      <c r="S2471" s="22">
        <f t="shared" si="115"/>
        <v>1</v>
      </c>
      <c r="T2471" s="22">
        <f t="shared" si="116"/>
        <v>1</v>
      </c>
    </row>
    <row r="2472" spans="1:20">
      <c r="A2472" t="s">
        <v>877</v>
      </c>
      <c r="B2472">
        <v>2368591208</v>
      </c>
      <c r="C2472">
        <v>8100100919</v>
      </c>
      <c r="D2472">
        <v>70010000036</v>
      </c>
      <c r="E2472" t="s">
        <v>29</v>
      </c>
      <c r="F2472" t="s">
        <v>32</v>
      </c>
      <c r="H2472" s="7">
        <v>26.35</v>
      </c>
      <c r="I2472" s="20">
        <v>43440</v>
      </c>
      <c r="J2472" s="20">
        <v>43441</v>
      </c>
      <c r="K2472" s="20"/>
      <c r="L2472" s="20"/>
      <c r="M2472" s="20">
        <v>43489</v>
      </c>
      <c r="N2472" s="20">
        <v>43501</v>
      </c>
      <c r="O2472" s="21">
        <v>-12</v>
      </c>
      <c r="P2472" s="21">
        <v>-12</v>
      </c>
      <c r="Q2472" s="7">
        <v>-316.20000000000005</v>
      </c>
      <c r="R2472" s="22">
        <f t="shared" si="114"/>
        <v>2018</v>
      </c>
      <c r="S2472" s="22">
        <f t="shared" si="115"/>
        <v>1</v>
      </c>
      <c r="T2472" s="22">
        <f t="shared" si="116"/>
        <v>1</v>
      </c>
    </row>
    <row r="2473" spans="1:20">
      <c r="A2473" t="s">
        <v>1268</v>
      </c>
      <c r="B2473">
        <v>4947170967</v>
      </c>
      <c r="C2473">
        <v>1802060236</v>
      </c>
      <c r="D2473">
        <v>70010000006</v>
      </c>
      <c r="E2473" t="s">
        <v>29</v>
      </c>
      <c r="F2473" t="s">
        <v>32</v>
      </c>
      <c r="H2473" s="7">
        <v>-1817.67</v>
      </c>
      <c r="I2473" s="20">
        <v>43446</v>
      </c>
      <c r="J2473" s="20">
        <v>43458</v>
      </c>
      <c r="K2473" s="20"/>
      <c r="L2473" s="20"/>
      <c r="M2473" s="20">
        <v>43489</v>
      </c>
      <c r="N2473" s="20">
        <v>43518</v>
      </c>
      <c r="O2473" s="21">
        <v>-29</v>
      </c>
      <c r="P2473" s="21">
        <v>-29</v>
      </c>
      <c r="Q2473" s="7">
        <v>0</v>
      </c>
      <c r="R2473" s="22">
        <f t="shared" si="114"/>
        <v>2018</v>
      </c>
      <c r="S2473" s="22">
        <f t="shared" si="115"/>
        <v>1</v>
      </c>
      <c r="T2473" s="22">
        <f t="shared" si="116"/>
        <v>1</v>
      </c>
    </row>
    <row r="2474" spans="1:20">
      <c r="A2474" t="s">
        <v>1294</v>
      </c>
      <c r="B2474">
        <v>6843790723</v>
      </c>
      <c r="C2474" t="s">
        <v>1372</v>
      </c>
      <c r="D2474">
        <v>73310500030</v>
      </c>
      <c r="E2474" t="s">
        <v>29</v>
      </c>
      <c r="F2474" t="s">
        <v>35</v>
      </c>
      <c r="H2474" s="7">
        <v>210</v>
      </c>
      <c r="I2474" s="20">
        <v>43481</v>
      </c>
      <c r="J2474" s="20">
        <v>43488</v>
      </c>
      <c r="K2474" s="20"/>
      <c r="L2474" s="20"/>
      <c r="M2474" s="20">
        <v>43489</v>
      </c>
      <c r="N2474" s="20">
        <v>43548</v>
      </c>
      <c r="O2474" s="21">
        <v>-59</v>
      </c>
      <c r="P2474" s="21">
        <v>-59</v>
      </c>
      <c r="Q2474" s="7">
        <v>-12390</v>
      </c>
      <c r="R2474" s="22">
        <f t="shared" si="114"/>
        <v>2019</v>
      </c>
      <c r="S2474" s="22">
        <f t="shared" si="115"/>
        <v>1</v>
      </c>
      <c r="T2474" s="22">
        <f t="shared" si="116"/>
        <v>1</v>
      </c>
    </row>
    <row r="2475" spans="1:20">
      <c r="A2475" t="s">
        <v>1263</v>
      </c>
      <c r="B2475">
        <v>11187430159</v>
      </c>
      <c r="C2475">
        <v>180025815</v>
      </c>
      <c r="D2475">
        <v>70010000008</v>
      </c>
      <c r="E2475" t="s">
        <v>29</v>
      </c>
      <c r="F2475" t="s">
        <v>32</v>
      </c>
      <c r="H2475" s="7">
        <v>183333.37</v>
      </c>
      <c r="I2475" s="20">
        <v>43418</v>
      </c>
      <c r="J2475" s="20">
        <v>43419</v>
      </c>
      <c r="K2475" s="20"/>
      <c r="L2475" s="20"/>
      <c r="M2475" s="20">
        <v>43489</v>
      </c>
      <c r="N2475" s="20">
        <v>43479</v>
      </c>
      <c r="O2475" s="21">
        <v>10</v>
      </c>
      <c r="P2475" s="21">
        <v>10</v>
      </c>
      <c r="Q2475" s="7">
        <v>1833333.7</v>
      </c>
      <c r="R2475" s="22">
        <f t="shared" si="114"/>
        <v>2018</v>
      </c>
      <c r="S2475" s="22">
        <f t="shared" si="115"/>
        <v>1</v>
      </c>
      <c r="T2475" s="22">
        <f t="shared" si="116"/>
        <v>1</v>
      </c>
    </row>
    <row r="2476" spans="1:20">
      <c r="A2476" t="s">
        <v>1263</v>
      </c>
      <c r="B2476">
        <v>11187430159</v>
      </c>
      <c r="C2476">
        <v>180025868</v>
      </c>
      <c r="D2476">
        <v>70010000008</v>
      </c>
      <c r="E2476" t="s">
        <v>29</v>
      </c>
      <c r="F2476" t="s">
        <v>32</v>
      </c>
      <c r="H2476" s="7">
        <v>53951.01</v>
      </c>
      <c r="I2476" s="20">
        <v>43418</v>
      </c>
      <c r="J2476" s="20">
        <v>43419</v>
      </c>
      <c r="K2476" s="20"/>
      <c r="L2476" s="20"/>
      <c r="M2476" s="20">
        <v>43489</v>
      </c>
      <c r="N2476" s="20">
        <v>43479</v>
      </c>
      <c r="O2476" s="21">
        <v>10</v>
      </c>
      <c r="P2476" s="21">
        <v>10</v>
      </c>
      <c r="Q2476" s="7">
        <v>539510.1</v>
      </c>
      <c r="R2476" s="22">
        <f t="shared" si="114"/>
        <v>2018</v>
      </c>
      <c r="S2476" s="22">
        <f t="shared" si="115"/>
        <v>1</v>
      </c>
      <c r="T2476" s="22">
        <f t="shared" si="116"/>
        <v>1</v>
      </c>
    </row>
    <row r="2477" spans="1:20">
      <c r="A2477" t="s">
        <v>698</v>
      </c>
      <c r="B2477">
        <v>12268050155</v>
      </c>
      <c r="C2477">
        <v>1011086231</v>
      </c>
      <c r="D2477">
        <v>70010000036</v>
      </c>
      <c r="E2477" t="s">
        <v>29</v>
      </c>
      <c r="F2477" t="s">
        <v>32</v>
      </c>
      <c r="H2477" s="7">
        <v>1800.72</v>
      </c>
      <c r="I2477" s="20">
        <v>43409</v>
      </c>
      <c r="J2477" s="20">
        <v>43410</v>
      </c>
      <c r="K2477" s="20"/>
      <c r="L2477" s="20"/>
      <c r="M2477" s="20">
        <v>43489</v>
      </c>
      <c r="N2477" s="20">
        <v>43470</v>
      </c>
      <c r="O2477" s="21">
        <v>19</v>
      </c>
      <c r="P2477" s="21">
        <v>19</v>
      </c>
      <c r="Q2477" s="7">
        <v>34213.68</v>
      </c>
      <c r="R2477" s="22">
        <f t="shared" si="114"/>
        <v>2018</v>
      </c>
      <c r="S2477" s="22">
        <f t="shared" si="115"/>
        <v>1</v>
      </c>
      <c r="T2477" s="22">
        <f t="shared" si="116"/>
        <v>1</v>
      </c>
    </row>
    <row r="2478" spans="1:20">
      <c r="A2478" t="s">
        <v>1268</v>
      </c>
      <c r="B2478">
        <v>4947170967</v>
      </c>
      <c r="C2478">
        <v>1802056692</v>
      </c>
      <c r="D2478">
        <v>70010000006</v>
      </c>
      <c r="E2478" t="s">
        <v>29</v>
      </c>
      <c r="F2478" t="s">
        <v>32</v>
      </c>
      <c r="H2478" s="7">
        <v>0.01</v>
      </c>
      <c r="I2478" s="20">
        <v>43427</v>
      </c>
      <c r="J2478" s="20">
        <v>43430</v>
      </c>
      <c r="K2478" s="20"/>
      <c r="L2478" s="20"/>
      <c r="M2478" s="20">
        <v>43489</v>
      </c>
      <c r="N2478" s="20">
        <v>43490</v>
      </c>
      <c r="O2478" s="21">
        <v>-1</v>
      </c>
      <c r="P2478" s="21">
        <v>-1</v>
      </c>
      <c r="Q2478" s="7">
        <v>-0.01</v>
      </c>
      <c r="R2478" s="22">
        <f t="shared" si="114"/>
        <v>2018</v>
      </c>
      <c r="S2478" s="22">
        <f t="shared" si="115"/>
        <v>1</v>
      </c>
      <c r="T2478" s="22">
        <f t="shared" si="116"/>
        <v>1</v>
      </c>
    </row>
    <row r="2479" spans="1:20">
      <c r="A2479" t="s">
        <v>346</v>
      </c>
      <c r="B2479">
        <v>9279340153</v>
      </c>
      <c r="C2479">
        <v>1833639</v>
      </c>
      <c r="D2479">
        <v>70010000036</v>
      </c>
      <c r="E2479" t="s">
        <v>29</v>
      </c>
      <c r="F2479" t="s">
        <v>32</v>
      </c>
      <c r="H2479" s="7">
        <v>517.89</v>
      </c>
      <c r="I2479" s="20">
        <v>43434</v>
      </c>
      <c r="J2479" s="20">
        <v>43437</v>
      </c>
      <c r="K2479" s="20"/>
      <c r="L2479" s="20"/>
      <c r="M2479" s="20">
        <v>43489</v>
      </c>
      <c r="N2479" s="20">
        <v>43497</v>
      </c>
      <c r="O2479" s="21">
        <v>-8</v>
      </c>
      <c r="P2479" s="21">
        <v>-8</v>
      </c>
      <c r="Q2479" s="7">
        <v>-4143.12</v>
      </c>
      <c r="R2479" s="22">
        <f t="shared" si="114"/>
        <v>2018</v>
      </c>
      <c r="S2479" s="22">
        <f t="shared" si="115"/>
        <v>1</v>
      </c>
      <c r="T2479" s="22">
        <f t="shared" si="116"/>
        <v>1</v>
      </c>
    </row>
    <row r="2480" spans="1:20">
      <c r="A2480" t="s">
        <v>334</v>
      </c>
      <c r="B2480">
        <v>889160156</v>
      </c>
      <c r="C2480">
        <v>2018039270</v>
      </c>
      <c r="D2480">
        <v>70010000036</v>
      </c>
      <c r="E2480" t="s">
        <v>29</v>
      </c>
      <c r="F2480" t="s">
        <v>32</v>
      </c>
      <c r="H2480" s="7">
        <v>5.33</v>
      </c>
      <c r="I2480" s="20">
        <v>43430</v>
      </c>
      <c r="J2480" s="20">
        <v>43433</v>
      </c>
      <c r="K2480" s="20"/>
      <c r="L2480" s="20"/>
      <c r="M2480" s="20">
        <v>43489</v>
      </c>
      <c r="N2480" s="20">
        <v>43493</v>
      </c>
      <c r="O2480" s="21">
        <v>-4</v>
      </c>
      <c r="P2480" s="21">
        <v>-4</v>
      </c>
      <c r="Q2480" s="7">
        <v>-21.32</v>
      </c>
      <c r="R2480" s="22">
        <f t="shared" si="114"/>
        <v>2018</v>
      </c>
      <c r="S2480" s="22">
        <f t="shared" si="115"/>
        <v>1</v>
      </c>
      <c r="T2480" s="22">
        <f t="shared" si="116"/>
        <v>1</v>
      </c>
    </row>
    <row r="2481" spans="1:20">
      <c r="A2481" t="s">
        <v>689</v>
      </c>
      <c r="B2481">
        <v>1696821006</v>
      </c>
      <c r="C2481">
        <v>1020318000</v>
      </c>
      <c r="D2481">
        <v>70010000036</v>
      </c>
      <c r="E2481" t="s">
        <v>29</v>
      </c>
      <c r="F2481" t="s">
        <v>32</v>
      </c>
      <c r="H2481" s="7">
        <v>43.92</v>
      </c>
      <c r="I2481" s="20">
        <v>43434</v>
      </c>
      <c r="J2481" s="20">
        <v>43440</v>
      </c>
      <c r="K2481" s="20"/>
      <c r="L2481" s="20"/>
      <c r="M2481" s="20">
        <v>43489</v>
      </c>
      <c r="N2481" s="20">
        <v>43500</v>
      </c>
      <c r="O2481" s="21">
        <v>-11</v>
      </c>
      <c r="P2481" s="21">
        <v>-11</v>
      </c>
      <c r="Q2481" s="7">
        <v>-483.12</v>
      </c>
      <c r="R2481" s="22">
        <f t="shared" si="114"/>
        <v>2018</v>
      </c>
      <c r="S2481" s="22">
        <f t="shared" si="115"/>
        <v>1</v>
      </c>
      <c r="T2481" s="22">
        <f t="shared" si="116"/>
        <v>1</v>
      </c>
    </row>
    <row r="2482" spans="1:20">
      <c r="A2482" t="s">
        <v>1266</v>
      </c>
      <c r="B2482">
        <v>2645920592</v>
      </c>
      <c r="C2482">
        <v>2018040828</v>
      </c>
      <c r="D2482">
        <v>70010000006</v>
      </c>
      <c r="E2482" t="s">
        <v>29</v>
      </c>
      <c r="F2482" t="s">
        <v>32</v>
      </c>
      <c r="H2482" s="7">
        <v>0.22</v>
      </c>
      <c r="I2482" s="20">
        <v>43437</v>
      </c>
      <c r="J2482" s="20">
        <v>43440</v>
      </c>
      <c r="K2482" s="20"/>
      <c r="L2482" s="20"/>
      <c r="M2482" s="20">
        <v>43489</v>
      </c>
      <c r="N2482" s="20">
        <v>43500</v>
      </c>
      <c r="O2482" s="21">
        <v>-11</v>
      </c>
      <c r="P2482" s="21">
        <v>-11</v>
      </c>
      <c r="Q2482" s="7">
        <v>-2.42</v>
      </c>
      <c r="R2482" s="22">
        <f t="shared" si="114"/>
        <v>2018</v>
      </c>
      <c r="S2482" s="22">
        <f t="shared" si="115"/>
        <v>1</v>
      </c>
      <c r="T2482" s="22">
        <f t="shared" si="116"/>
        <v>1</v>
      </c>
    </row>
    <row r="2483" spans="1:20">
      <c r="A2483" t="s">
        <v>330</v>
      </c>
      <c r="B2483">
        <v>931170195</v>
      </c>
      <c r="C2483">
        <v>2110438100</v>
      </c>
      <c r="D2483">
        <v>70010000065</v>
      </c>
      <c r="E2483" t="s">
        <v>29</v>
      </c>
      <c r="F2483" t="s">
        <v>32</v>
      </c>
      <c r="H2483" s="7">
        <v>3685.76</v>
      </c>
      <c r="I2483" s="20">
        <v>43444</v>
      </c>
      <c r="J2483" s="20">
        <v>43445</v>
      </c>
      <c r="K2483" s="20"/>
      <c r="L2483" s="20"/>
      <c r="M2483" s="20">
        <v>43489</v>
      </c>
      <c r="N2483" s="20">
        <v>43505</v>
      </c>
      <c r="O2483" s="21">
        <v>-16</v>
      </c>
      <c r="P2483" s="21">
        <v>-16</v>
      </c>
      <c r="Q2483" s="7">
        <v>-58972.160000000003</v>
      </c>
      <c r="R2483" s="22">
        <f t="shared" si="114"/>
        <v>2018</v>
      </c>
      <c r="S2483" s="22">
        <f t="shared" si="115"/>
        <v>1</v>
      </c>
      <c r="T2483" s="22">
        <f t="shared" si="116"/>
        <v>1</v>
      </c>
    </row>
    <row r="2484" spans="1:20">
      <c r="A2484" t="s">
        <v>330</v>
      </c>
      <c r="B2484">
        <v>931170195</v>
      </c>
      <c r="C2484">
        <v>2110438520</v>
      </c>
      <c r="D2484">
        <v>71510000020</v>
      </c>
      <c r="E2484" t="s">
        <v>29</v>
      </c>
      <c r="F2484" t="s">
        <v>30</v>
      </c>
      <c r="H2484" s="7">
        <v>183</v>
      </c>
      <c r="I2484" s="20">
        <v>43447</v>
      </c>
      <c r="J2484" s="20">
        <v>43448</v>
      </c>
      <c r="K2484" s="20"/>
      <c r="L2484" s="20"/>
      <c r="M2484" s="20">
        <v>43489</v>
      </c>
      <c r="N2484" s="20">
        <v>43508</v>
      </c>
      <c r="O2484" s="21">
        <v>-19</v>
      </c>
      <c r="P2484" s="21">
        <v>-19</v>
      </c>
      <c r="Q2484" s="7">
        <v>-3477</v>
      </c>
      <c r="R2484" s="22">
        <f t="shared" si="114"/>
        <v>2018</v>
      </c>
      <c r="S2484" s="22">
        <f t="shared" si="115"/>
        <v>1</v>
      </c>
      <c r="T2484" s="22">
        <f t="shared" si="116"/>
        <v>1</v>
      </c>
    </row>
    <row r="2485" spans="1:20">
      <c r="A2485" t="s">
        <v>307</v>
      </c>
      <c r="B2485">
        <v>3524050238</v>
      </c>
      <c r="C2485">
        <v>740627001</v>
      </c>
      <c r="D2485">
        <v>70010000006</v>
      </c>
      <c r="E2485" t="s">
        <v>29</v>
      </c>
      <c r="F2485" t="s">
        <v>32</v>
      </c>
      <c r="H2485" s="7">
        <v>506.93</v>
      </c>
      <c r="I2485" s="20">
        <v>43447</v>
      </c>
      <c r="J2485" s="20">
        <v>43448</v>
      </c>
      <c r="K2485" s="20"/>
      <c r="L2485" s="20"/>
      <c r="M2485" s="20">
        <v>43489</v>
      </c>
      <c r="N2485" s="20">
        <v>43508</v>
      </c>
      <c r="O2485" s="21">
        <v>-19</v>
      </c>
      <c r="P2485" s="21">
        <v>-19</v>
      </c>
      <c r="Q2485" s="7">
        <v>-9631.67</v>
      </c>
      <c r="R2485" s="22">
        <f t="shared" si="114"/>
        <v>2018</v>
      </c>
      <c r="S2485" s="22">
        <f t="shared" si="115"/>
        <v>1</v>
      </c>
      <c r="T2485" s="22">
        <f t="shared" si="116"/>
        <v>1</v>
      </c>
    </row>
    <row r="2486" spans="1:20">
      <c r="A2486" t="s">
        <v>1264</v>
      </c>
      <c r="B2486">
        <v>12155230159</v>
      </c>
      <c r="C2486" t="s">
        <v>1341</v>
      </c>
      <c r="D2486">
        <v>70010000058</v>
      </c>
      <c r="E2486" t="s">
        <v>29</v>
      </c>
      <c r="F2486" t="s">
        <v>42</v>
      </c>
      <c r="H2486" s="7">
        <v>319.37</v>
      </c>
      <c r="I2486" s="20">
        <v>43447</v>
      </c>
      <c r="J2486" s="20">
        <v>43452</v>
      </c>
      <c r="K2486" s="20"/>
      <c r="L2486" s="20"/>
      <c r="M2486" s="20">
        <v>43489</v>
      </c>
      <c r="N2486" s="20">
        <v>43512</v>
      </c>
      <c r="O2486" s="21">
        <v>-23</v>
      </c>
      <c r="P2486" s="21">
        <v>-23</v>
      </c>
      <c r="Q2486" s="7">
        <v>-7345.51</v>
      </c>
      <c r="R2486" s="22">
        <f t="shared" si="114"/>
        <v>2018</v>
      </c>
      <c r="S2486" s="22">
        <f t="shared" si="115"/>
        <v>1</v>
      </c>
      <c r="T2486" s="22">
        <f t="shared" si="116"/>
        <v>1</v>
      </c>
    </row>
    <row r="2487" spans="1:20">
      <c r="A2487" t="s">
        <v>330</v>
      </c>
      <c r="B2487">
        <v>931170195</v>
      </c>
      <c r="C2487">
        <v>2110438444</v>
      </c>
      <c r="D2487">
        <v>70010000065</v>
      </c>
      <c r="E2487" t="s">
        <v>29</v>
      </c>
      <c r="F2487" t="s">
        <v>32</v>
      </c>
      <c r="H2487" s="7">
        <v>1287.19</v>
      </c>
      <c r="I2487" s="20">
        <v>43446</v>
      </c>
      <c r="J2487" s="20">
        <v>43447</v>
      </c>
      <c r="K2487" s="20"/>
      <c r="L2487" s="20"/>
      <c r="M2487" s="20">
        <v>43489</v>
      </c>
      <c r="N2487" s="20">
        <v>43507</v>
      </c>
      <c r="O2487" s="21">
        <v>-18</v>
      </c>
      <c r="P2487" s="21">
        <v>-18</v>
      </c>
      <c r="Q2487" s="7">
        <v>-23169.420000000002</v>
      </c>
      <c r="R2487" s="22">
        <f t="shared" si="114"/>
        <v>2018</v>
      </c>
      <c r="S2487" s="22">
        <f t="shared" si="115"/>
        <v>1</v>
      </c>
      <c r="T2487" s="22">
        <f t="shared" si="116"/>
        <v>1</v>
      </c>
    </row>
    <row r="2488" spans="1:20">
      <c r="A2488" t="s">
        <v>49</v>
      </c>
      <c r="B2488">
        <v>2173550282</v>
      </c>
      <c r="C2488" t="s">
        <v>1373</v>
      </c>
      <c r="D2488">
        <v>70010000050</v>
      </c>
      <c r="E2488" t="s">
        <v>29</v>
      </c>
      <c r="F2488" t="s">
        <v>32</v>
      </c>
      <c r="H2488" s="7">
        <v>811.2</v>
      </c>
      <c r="I2488" s="20">
        <v>43434</v>
      </c>
      <c r="J2488" s="20">
        <v>43440</v>
      </c>
      <c r="K2488" s="20"/>
      <c r="L2488" s="20"/>
      <c r="M2488" s="20">
        <v>43489</v>
      </c>
      <c r="N2488" s="20">
        <v>43500</v>
      </c>
      <c r="O2488" s="21">
        <v>-11</v>
      </c>
      <c r="P2488" s="21">
        <v>-11</v>
      </c>
      <c r="Q2488" s="7">
        <v>-8923.2000000000007</v>
      </c>
      <c r="R2488" s="22">
        <f t="shared" si="114"/>
        <v>2018</v>
      </c>
      <c r="S2488" s="22">
        <f t="shared" si="115"/>
        <v>1</v>
      </c>
      <c r="T2488" s="22">
        <f t="shared" si="116"/>
        <v>1</v>
      </c>
    </row>
    <row r="2489" spans="1:20">
      <c r="A2489" t="s">
        <v>1334</v>
      </c>
      <c r="B2489">
        <v>1779530466</v>
      </c>
      <c r="C2489">
        <v>9183007712</v>
      </c>
      <c r="D2489">
        <v>70010000018</v>
      </c>
      <c r="E2489" t="s">
        <v>29</v>
      </c>
      <c r="F2489" t="s">
        <v>32</v>
      </c>
      <c r="H2489" s="7">
        <v>9702</v>
      </c>
      <c r="I2489" s="20">
        <v>43445</v>
      </c>
      <c r="J2489" s="20">
        <v>43446</v>
      </c>
      <c r="K2489" s="20"/>
      <c r="L2489" s="20"/>
      <c r="M2489" s="20">
        <v>43489</v>
      </c>
      <c r="N2489" s="20">
        <v>43506</v>
      </c>
      <c r="O2489" s="21">
        <v>-17</v>
      </c>
      <c r="P2489" s="21">
        <v>-17</v>
      </c>
      <c r="Q2489" s="7">
        <v>-164934</v>
      </c>
      <c r="R2489" s="22">
        <f t="shared" si="114"/>
        <v>2018</v>
      </c>
      <c r="S2489" s="22">
        <f t="shared" si="115"/>
        <v>1</v>
      </c>
      <c r="T2489" s="22">
        <f t="shared" si="116"/>
        <v>1</v>
      </c>
    </row>
    <row r="2490" spans="1:20">
      <c r="A2490" t="s">
        <v>469</v>
      </c>
      <c r="B2490">
        <v>3518350750</v>
      </c>
      <c r="C2490">
        <v>2114</v>
      </c>
      <c r="D2490">
        <v>70010000036</v>
      </c>
      <c r="E2490" t="s">
        <v>29</v>
      </c>
      <c r="F2490" t="s">
        <v>32</v>
      </c>
      <c r="H2490" s="7">
        <v>261.17</v>
      </c>
      <c r="I2490" s="20">
        <v>43434</v>
      </c>
      <c r="J2490" s="20">
        <v>43446</v>
      </c>
      <c r="K2490" s="20"/>
      <c r="L2490" s="20"/>
      <c r="M2490" s="20">
        <v>43489</v>
      </c>
      <c r="N2490" s="20">
        <v>43506</v>
      </c>
      <c r="O2490" s="21">
        <v>-17</v>
      </c>
      <c r="P2490" s="21">
        <v>-17</v>
      </c>
      <c r="Q2490" s="7">
        <v>-4439.8900000000003</v>
      </c>
      <c r="R2490" s="22">
        <f t="shared" si="114"/>
        <v>2018</v>
      </c>
      <c r="S2490" s="22">
        <f t="shared" si="115"/>
        <v>1</v>
      </c>
      <c r="T2490" s="22">
        <f t="shared" si="116"/>
        <v>1</v>
      </c>
    </row>
    <row r="2491" spans="1:20">
      <c r="A2491" t="s">
        <v>1307</v>
      </c>
      <c r="B2491">
        <v>1736720994</v>
      </c>
      <c r="C2491" t="s">
        <v>1374</v>
      </c>
      <c r="D2491">
        <v>70010000056</v>
      </c>
      <c r="E2491" t="s">
        <v>29</v>
      </c>
      <c r="F2491" t="s">
        <v>32</v>
      </c>
      <c r="H2491" s="7">
        <v>9880</v>
      </c>
      <c r="I2491" s="20">
        <v>43446</v>
      </c>
      <c r="J2491" s="20">
        <v>43452</v>
      </c>
      <c r="K2491" s="20"/>
      <c r="L2491" s="20"/>
      <c r="M2491" s="20">
        <v>43489</v>
      </c>
      <c r="N2491" s="20">
        <v>43512</v>
      </c>
      <c r="O2491" s="21">
        <v>-23</v>
      </c>
      <c r="P2491" s="21">
        <v>-23</v>
      </c>
      <c r="Q2491" s="7">
        <v>-227240</v>
      </c>
      <c r="R2491" s="22">
        <f t="shared" si="114"/>
        <v>2018</v>
      </c>
      <c r="S2491" s="22">
        <f t="shared" si="115"/>
        <v>1</v>
      </c>
      <c r="T2491" s="22">
        <f t="shared" si="116"/>
        <v>1</v>
      </c>
    </row>
    <row r="2492" spans="1:20">
      <c r="A2492" t="s">
        <v>1269</v>
      </c>
      <c r="B2492">
        <v>9012850153</v>
      </c>
      <c r="C2492">
        <v>1618108705</v>
      </c>
      <c r="D2492">
        <v>70010000058</v>
      </c>
      <c r="E2492" t="s">
        <v>29</v>
      </c>
      <c r="F2492" t="s">
        <v>42</v>
      </c>
      <c r="H2492" s="7">
        <v>2704</v>
      </c>
      <c r="I2492" s="20">
        <v>43447</v>
      </c>
      <c r="J2492" s="20">
        <v>43448</v>
      </c>
      <c r="K2492" s="20"/>
      <c r="L2492" s="20"/>
      <c r="M2492" s="20">
        <v>43489</v>
      </c>
      <c r="N2492" s="20">
        <v>43508</v>
      </c>
      <c r="O2492" s="21">
        <v>-19</v>
      </c>
      <c r="P2492" s="21">
        <v>-19</v>
      </c>
      <c r="Q2492" s="7">
        <v>-51376</v>
      </c>
      <c r="R2492" s="22">
        <f t="shared" si="114"/>
        <v>2018</v>
      </c>
      <c r="S2492" s="22">
        <f t="shared" si="115"/>
        <v>1</v>
      </c>
      <c r="T2492" s="22">
        <f t="shared" si="116"/>
        <v>1</v>
      </c>
    </row>
    <row r="2493" spans="1:20">
      <c r="A2493" t="s">
        <v>1269</v>
      </c>
      <c r="B2493">
        <v>9012850153</v>
      </c>
      <c r="C2493">
        <v>1618110310</v>
      </c>
      <c r="D2493">
        <v>70010000058</v>
      </c>
      <c r="E2493" t="s">
        <v>29</v>
      </c>
      <c r="F2493" t="s">
        <v>42</v>
      </c>
      <c r="H2493" s="7">
        <v>3774.06</v>
      </c>
      <c r="I2493" s="20">
        <v>43452</v>
      </c>
      <c r="J2493" s="20">
        <v>43454</v>
      </c>
      <c r="K2493" s="20"/>
      <c r="L2493" s="20"/>
      <c r="M2493" s="20">
        <v>43489</v>
      </c>
      <c r="N2493" s="20">
        <v>43514</v>
      </c>
      <c r="O2493" s="21">
        <v>-25</v>
      </c>
      <c r="P2493" s="21">
        <v>-25</v>
      </c>
      <c r="Q2493" s="7">
        <v>-94351.5</v>
      </c>
      <c r="R2493" s="22">
        <f t="shared" si="114"/>
        <v>2018</v>
      </c>
      <c r="S2493" s="22">
        <f t="shared" si="115"/>
        <v>1</v>
      </c>
      <c r="T2493" s="22">
        <f t="shared" si="116"/>
        <v>1</v>
      </c>
    </row>
    <row r="2494" spans="1:20">
      <c r="A2494" t="s">
        <v>657</v>
      </c>
      <c r="B2494">
        <v>1354901215</v>
      </c>
      <c r="C2494" t="s">
        <v>1375</v>
      </c>
      <c r="D2494">
        <v>70010000050</v>
      </c>
      <c r="E2494" t="s">
        <v>29</v>
      </c>
      <c r="F2494" t="s">
        <v>32</v>
      </c>
      <c r="H2494" s="7">
        <v>242.78</v>
      </c>
      <c r="I2494" s="20">
        <v>43434</v>
      </c>
      <c r="J2494" s="20">
        <v>43438</v>
      </c>
      <c r="K2494" s="20"/>
      <c r="L2494" s="20"/>
      <c r="M2494" s="20">
        <v>43489</v>
      </c>
      <c r="N2494" s="20">
        <v>43498</v>
      </c>
      <c r="O2494" s="21">
        <v>-9</v>
      </c>
      <c r="P2494" s="21">
        <v>-9</v>
      </c>
      <c r="Q2494" s="7">
        <v>-2185.02</v>
      </c>
      <c r="R2494" s="22">
        <f t="shared" si="114"/>
        <v>2018</v>
      </c>
      <c r="S2494" s="22">
        <f t="shared" si="115"/>
        <v>1</v>
      </c>
      <c r="T2494" s="22">
        <f t="shared" si="116"/>
        <v>1</v>
      </c>
    </row>
    <row r="2495" spans="1:20">
      <c r="A2495" t="s">
        <v>1269</v>
      </c>
      <c r="B2495">
        <v>9012850153</v>
      </c>
      <c r="C2495">
        <v>1618104031</v>
      </c>
      <c r="D2495">
        <v>70010000050</v>
      </c>
      <c r="E2495" t="s">
        <v>29</v>
      </c>
      <c r="F2495" t="s">
        <v>42</v>
      </c>
      <c r="H2495" s="7">
        <v>183</v>
      </c>
      <c r="I2495" s="20">
        <v>43434</v>
      </c>
      <c r="J2495" s="20">
        <v>43438</v>
      </c>
      <c r="K2495" s="20"/>
      <c r="L2495" s="20"/>
      <c r="M2495" s="20">
        <v>43489</v>
      </c>
      <c r="N2495" s="20">
        <v>43498</v>
      </c>
      <c r="O2495" s="21">
        <v>-9</v>
      </c>
      <c r="P2495" s="21">
        <v>-9</v>
      </c>
      <c r="Q2495" s="7">
        <v>-1647</v>
      </c>
      <c r="R2495" s="22">
        <f t="shared" si="114"/>
        <v>2018</v>
      </c>
      <c r="S2495" s="22">
        <f t="shared" si="115"/>
        <v>1</v>
      </c>
      <c r="T2495" s="22">
        <f t="shared" si="116"/>
        <v>1</v>
      </c>
    </row>
    <row r="2496" spans="1:20">
      <c r="A2496" t="s">
        <v>264</v>
      </c>
      <c r="B2496">
        <v>5282230720</v>
      </c>
      <c r="C2496" t="s">
        <v>1376</v>
      </c>
      <c r="D2496">
        <v>71210000040</v>
      </c>
      <c r="E2496" t="s">
        <v>29</v>
      </c>
      <c r="F2496" t="s">
        <v>38</v>
      </c>
      <c r="H2496" s="7">
        <v>17934</v>
      </c>
      <c r="I2496" s="20">
        <v>43404</v>
      </c>
      <c r="J2496" s="20">
        <v>43438</v>
      </c>
      <c r="K2496" s="20"/>
      <c r="L2496" s="20"/>
      <c r="M2496" s="20">
        <v>43489</v>
      </c>
      <c r="N2496" s="20">
        <v>43498</v>
      </c>
      <c r="O2496" s="21">
        <v>-9</v>
      </c>
      <c r="P2496" s="21">
        <v>-9</v>
      </c>
      <c r="Q2496" s="7">
        <v>-161406</v>
      </c>
      <c r="R2496" s="22">
        <f t="shared" si="114"/>
        <v>2018</v>
      </c>
      <c r="S2496" s="22">
        <f t="shared" si="115"/>
        <v>1</v>
      </c>
      <c r="T2496" s="22">
        <f t="shared" si="116"/>
        <v>1</v>
      </c>
    </row>
    <row r="2497" spans="1:20">
      <c r="A2497" t="s">
        <v>49</v>
      </c>
      <c r="B2497">
        <v>2173550282</v>
      </c>
      <c r="C2497" t="s">
        <v>1377</v>
      </c>
      <c r="D2497">
        <v>70010000050</v>
      </c>
      <c r="E2497" t="s">
        <v>29</v>
      </c>
      <c r="F2497" t="s">
        <v>32</v>
      </c>
      <c r="H2497" s="7">
        <v>901.21</v>
      </c>
      <c r="I2497" s="20">
        <v>43454</v>
      </c>
      <c r="J2497" s="20">
        <v>43454</v>
      </c>
      <c r="K2497" s="20"/>
      <c r="L2497" s="20"/>
      <c r="M2497" s="20">
        <v>43489</v>
      </c>
      <c r="N2497" s="20">
        <v>43514</v>
      </c>
      <c r="O2497" s="21">
        <v>-25</v>
      </c>
      <c r="P2497" s="21">
        <v>-25</v>
      </c>
      <c r="Q2497" s="7">
        <v>-22530.25</v>
      </c>
      <c r="R2497" s="22">
        <f t="shared" si="114"/>
        <v>2018</v>
      </c>
      <c r="S2497" s="22">
        <f t="shared" si="115"/>
        <v>1</v>
      </c>
      <c r="T2497" s="22">
        <f t="shared" si="116"/>
        <v>1</v>
      </c>
    </row>
    <row r="2498" spans="1:20">
      <c r="A2498" t="s">
        <v>1378</v>
      </c>
      <c r="B2498">
        <v>758850358</v>
      </c>
      <c r="C2498">
        <v>16738</v>
      </c>
      <c r="D2498">
        <v>71510000005</v>
      </c>
      <c r="E2498" t="s">
        <v>29</v>
      </c>
      <c r="F2498" t="s">
        <v>30</v>
      </c>
      <c r="H2498" s="7">
        <v>6968</v>
      </c>
      <c r="I2498" s="20">
        <v>43425</v>
      </c>
      <c r="J2498" s="20">
        <v>43455</v>
      </c>
      <c r="K2498" s="20"/>
      <c r="L2498" s="20"/>
      <c r="M2498" s="20">
        <v>43489</v>
      </c>
      <c r="N2498" s="20">
        <v>43515</v>
      </c>
      <c r="O2498" s="21">
        <v>-26</v>
      </c>
      <c r="P2498" s="21">
        <v>-26</v>
      </c>
      <c r="Q2498" s="7">
        <v>-181168</v>
      </c>
      <c r="R2498" s="22">
        <f t="shared" si="114"/>
        <v>2018</v>
      </c>
      <c r="S2498" s="22">
        <f t="shared" si="115"/>
        <v>1</v>
      </c>
      <c r="T2498" s="22">
        <f t="shared" si="116"/>
        <v>1</v>
      </c>
    </row>
    <row r="2499" spans="1:20">
      <c r="A2499" t="s">
        <v>1269</v>
      </c>
      <c r="B2499">
        <v>9012850153</v>
      </c>
      <c r="C2499">
        <v>1618109846</v>
      </c>
      <c r="D2499">
        <v>70010000058</v>
      </c>
      <c r="E2499" t="s">
        <v>29</v>
      </c>
      <c r="F2499" t="s">
        <v>42</v>
      </c>
      <c r="H2499" s="7">
        <v>1664</v>
      </c>
      <c r="I2499" s="20">
        <v>43451</v>
      </c>
      <c r="J2499" s="20">
        <v>43452</v>
      </c>
      <c r="K2499" s="20"/>
      <c r="L2499" s="20"/>
      <c r="M2499" s="20">
        <v>43489</v>
      </c>
      <c r="N2499" s="20">
        <v>43512</v>
      </c>
      <c r="O2499" s="21">
        <v>-23</v>
      </c>
      <c r="P2499" s="21">
        <v>-23</v>
      </c>
      <c r="Q2499" s="7">
        <v>-38272</v>
      </c>
      <c r="R2499" s="22">
        <f t="shared" si="114"/>
        <v>2018</v>
      </c>
      <c r="S2499" s="22">
        <f t="shared" si="115"/>
        <v>1</v>
      </c>
      <c r="T2499" s="22">
        <f t="shared" si="116"/>
        <v>1</v>
      </c>
    </row>
    <row r="2500" spans="1:20">
      <c r="A2500" t="s">
        <v>1314</v>
      </c>
      <c r="B2500">
        <v>1068901006</v>
      </c>
      <c r="C2500" t="s">
        <v>1379</v>
      </c>
      <c r="D2500">
        <v>70010000020</v>
      </c>
      <c r="E2500" t="s">
        <v>29</v>
      </c>
      <c r="F2500" t="s">
        <v>32</v>
      </c>
      <c r="H2500" s="7">
        <v>396</v>
      </c>
      <c r="I2500" s="20">
        <v>43448</v>
      </c>
      <c r="J2500" s="20">
        <v>43455</v>
      </c>
      <c r="K2500" s="20"/>
      <c r="L2500" s="20"/>
      <c r="M2500" s="20">
        <v>43489</v>
      </c>
      <c r="N2500" s="20">
        <v>43515</v>
      </c>
      <c r="O2500" s="21">
        <v>-26</v>
      </c>
      <c r="P2500" s="21">
        <v>-26</v>
      </c>
      <c r="Q2500" s="7">
        <v>-10296</v>
      </c>
      <c r="R2500" s="22">
        <f t="shared" si="114"/>
        <v>2018</v>
      </c>
      <c r="S2500" s="22">
        <f t="shared" si="115"/>
        <v>1</v>
      </c>
      <c r="T2500" s="22">
        <f t="shared" si="116"/>
        <v>1</v>
      </c>
    </row>
    <row r="2501" spans="1:20">
      <c r="A2501" t="s">
        <v>878</v>
      </c>
      <c r="B2501">
        <v>13342400150</v>
      </c>
      <c r="C2501">
        <v>1856813</v>
      </c>
      <c r="D2501">
        <v>70010000006</v>
      </c>
      <c r="E2501" t="s">
        <v>29</v>
      </c>
      <c r="F2501" t="s">
        <v>32</v>
      </c>
      <c r="H2501" s="7">
        <v>3300</v>
      </c>
      <c r="I2501" s="20">
        <v>43454</v>
      </c>
      <c r="J2501" s="20">
        <v>43468</v>
      </c>
      <c r="K2501" s="20"/>
      <c r="L2501" s="20"/>
      <c r="M2501" s="20">
        <v>43489</v>
      </c>
      <c r="N2501" s="20">
        <v>43528</v>
      </c>
      <c r="O2501" s="21">
        <v>-39</v>
      </c>
      <c r="P2501" s="21">
        <v>-39</v>
      </c>
      <c r="Q2501" s="7">
        <v>-128700</v>
      </c>
      <c r="R2501" s="22">
        <f t="shared" si="114"/>
        <v>2018</v>
      </c>
      <c r="S2501" s="22">
        <f t="shared" si="115"/>
        <v>1</v>
      </c>
      <c r="T2501" s="22">
        <f t="shared" si="116"/>
        <v>1</v>
      </c>
    </row>
    <row r="2502" spans="1:20">
      <c r="A2502" t="s">
        <v>104</v>
      </c>
      <c r="B2502">
        <v>1262470667</v>
      </c>
      <c r="C2502" t="s">
        <v>1380</v>
      </c>
      <c r="D2502">
        <v>70010000050</v>
      </c>
      <c r="E2502" t="s">
        <v>29</v>
      </c>
      <c r="F2502" t="s">
        <v>32</v>
      </c>
      <c r="H2502" s="7">
        <v>3904</v>
      </c>
      <c r="I2502" s="20">
        <v>43453</v>
      </c>
      <c r="J2502" s="20">
        <v>43462</v>
      </c>
      <c r="K2502" s="20"/>
      <c r="L2502" s="20"/>
      <c r="M2502" s="20">
        <v>43489</v>
      </c>
      <c r="N2502" s="20">
        <v>43522</v>
      </c>
      <c r="O2502" s="21">
        <v>-33</v>
      </c>
      <c r="P2502" s="21">
        <v>-33</v>
      </c>
      <c r="Q2502" s="7">
        <v>-128832</v>
      </c>
      <c r="R2502" s="22">
        <f t="shared" si="114"/>
        <v>2018</v>
      </c>
      <c r="S2502" s="22">
        <f t="shared" si="115"/>
        <v>1</v>
      </c>
      <c r="T2502" s="22">
        <f t="shared" si="116"/>
        <v>1</v>
      </c>
    </row>
    <row r="2503" spans="1:20">
      <c r="A2503" t="s">
        <v>176</v>
      </c>
      <c r="B2503">
        <v>8862820969</v>
      </c>
      <c r="C2503">
        <v>2018112159</v>
      </c>
      <c r="D2503">
        <v>70010000050</v>
      </c>
      <c r="E2503" t="s">
        <v>29</v>
      </c>
      <c r="F2503" t="s">
        <v>32</v>
      </c>
      <c r="H2503" s="7">
        <v>1830</v>
      </c>
      <c r="I2503" s="20">
        <v>43461</v>
      </c>
      <c r="J2503" s="20">
        <v>43461</v>
      </c>
      <c r="K2503" s="20"/>
      <c r="L2503" s="20"/>
      <c r="M2503" s="20">
        <v>43489</v>
      </c>
      <c r="N2503" s="20">
        <v>43521</v>
      </c>
      <c r="O2503" s="21">
        <v>-32</v>
      </c>
      <c r="P2503" s="21">
        <v>-32</v>
      </c>
      <c r="Q2503" s="7">
        <v>-58560</v>
      </c>
      <c r="R2503" s="22">
        <f t="shared" si="114"/>
        <v>2018</v>
      </c>
      <c r="S2503" s="22">
        <f t="shared" si="115"/>
        <v>1</v>
      </c>
      <c r="T2503" s="22">
        <f t="shared" si="116"/>
        <v>1</v>
      </c>
    </row>
    <row r="2504" spans="1:20">
      <c r="A2504" t="s">
        <v>1269</v>
      </c>
      <c r="B2504">
        <v>9012850153</v>
      </c>
      <c r="C2504">
        <v>1618113793</v>
      </c>
      <c r="D2504">
        <v>70010000058</v>
      </c>
      <c r="E2504" t="s">
        <v>29</v>
      </c>
      <c r="F2504" t="s">
        <v>42</v>
      </c>
      <c r="H2504" s="7">
        <v>3016</v>
      </c>
      <c r="I2504" s="20">
        <v>43462</v>
      </c>
      <c r="J2504" s="20">
        <v>43467</v>
      </c>
      <c r="K2504" s="20"/>
      <c r="L2504" s="20"/>
      <c r="M2504" s="20">
        <v>43489</v>
      </c>
      <c r="N2504" s="20">
        <v>43527</v>
      </c>
      <c r="O2504" s="21">
        <v>-38</v>
      </c>
      <c r="P2504" s="21">
        <v>-38</v>
      </c>
      <c r="Q2504" s="7">
        <v>-114608</v>
      </c>
      <c r="R2504" s="22">
        <f t="shared" ref="R2504:R2567" si="117">YEAR(I2504)</f>
        <v>2018</v>
      </c>
      <c r="S2504" s="22">
        <f t="shared" ref="S2504:S2567" si="118">MONTH(M2504)</f>
        <v>1</v>
      </c>
      <c r="T2504" s="22">
        <f t="shared" ref="T2504:T2567" si="119">CEILING(MONTH(M2504)/3,1)</f>
        <v>1</v>
      </c>
    </row>
    <row r="2505" spans="1:20">
      <c r="A2505" t="s">
        <v>300</v>
      </c>
      <c r="B2505">
        <v>11667890153</v>
      </c>
      <c r="C2505">
        <v>8261112919</v>
      </c>
      <c r="D2505">
        <v>70010000020</v>
      </c>
      <c r="E2505" t="s">
        <v>29</v>
      </c>
      <c r="F2505" t="s">
        <v>32</v>
      </c>
      <c r="H2505" s="7">
        <v>237.6</v>
      </c>
      <c r="I2505" s="20">
        <v>43458</v>
      </c>
      <c r="J2505" s="20">
        <v>43458</v>
      </c>
      <c r="K2505" s="20"/>
      <c r="L2505" s="20"/>
      <c r="M2505" s="20">
        <v>43489</v>
      </c>
      <c r="N2505" s="20">
        <v>43518</v>
      </c>
      <c r="O2505" s="21">
        <v>-29</v>
      </c>
      <c r="P2505" s="21">
        <v>-29</v>
      </c>
      <c r="Q2505" s="7">
        <v>-6890.4</v>
      </c>
      <c r="R2505" s="22">
        <f t="shared" si="117"/>
        <v>2018</v>
      </c>
      <c r="S2505" s="22">
        <f t="shared" si="118"/>
        <v>1</v>
      </c>
      <c r="T2505" s="22">
        <f t="shared" si="119"/>
        <v>1</v>
      </c>
    </row>
    <row r="2506" spans="1:20">
      <c r="A2506" t="s">
        <v>1263</v>
      </c>
      <c r="B2506">
        <v>11187430159</v>
      </c>
      <c r="C2506">
        <v>180026159</v>
      </c>
      <c r="D2506">
        <v>70010000008</v>
      </c>
      <c r="E2506" t="s">
        <v>29</v>
      </c>
      <c r="F2506" t="s">
        <v>32</v>
      </c>
      <c r="H2506" s="7">
        <v>35967.339999999997</v>
      </c>
      <c r="I2506" s="20">
        <v>43423</v>
      </c>
      <c r="J2506" s="20">
        <v>43424</v>
      </c>
      <c r="K2506" s="20"/>
      <c r="L2506" s="20"/>
      <c r="M2506" s="20">
        <v>43489</v>
      </c>
      <c r="N2506" s="20">
        <v>43484</v>
      </c>
      <c r="O2506" s="21">
        <v>5</v>
      </c>
      <c r="P2506" s="21">
        <v>5</v>
      </c>
      <c r="Q2506" s="7">
        <v>179836.69999999998</v>
      </c>
      <c r="R2506" s="22">
        <f t="shared" si="117"/>
        <v>2018</v>
      </c>
      <c r="S2506" s="22">
        <f t="shared" si="118"/>
        <v>1</v>
      </c>
      <c r="T2506" s="22">
        <f t="shared" si="119"/>
        <v>1</v>
      </c>
    </row>
    <row r="2507" spans="1:20">
      <c r="A2507" t="s">
        <v>1269</v>
      </c>
      <c r="B2507">
        <v>9012850153</v>
      </c>
      <c r="C2507">
        <v>1618104988</v>
      </c>
      <c r="D2507">
        <v>70010000056</v>
      </c>
      <c r="E2507" t="s">
        <v>29</v>
      </c>
      <c r="F2507" t="s">
        <v>42</v>
      </c>
      <c r="H2507" s="7">
        <v>66.56</v>
      </c>
      <c r="I2507" s="20">
        <v>43438</v>
      </c>
      <c r="J2507" s="20">
        <v>43440</v>
      </c>
      <c r="K2507" s="20"/>
      <c r="L2507" s="20"/>
      <c r="M2507" s="20">
        <v>43489</v>
      </c>
      <c r="N2507" s="20">
        <v>43500</v>
      </c>
      <c r="O2507" s="21">
        <v>-11</v>
      </c>
      <c r="P2507" s="21">
        <v>-11</v>
      </c>
      <c r="Q2507" s="7">
        <v>-732.16000000000008</v>
      </c>
      <c r="R2507" s="22">
        <f t="shared" si="117"/>
        <v>2018</v>
      </c>
      <c r="S2507" s="22">
        <f t="shared" si="118"/>
        <v>1</v>
      </c>
      <c r="T2507" s="22">
        <f t="shared" si="119"/>
        <v>1</v>
      </c>
    </row>
    <row r="2508" spans="1:20">
      <c r="A2508" t="s">
        <v>1263</v>
      </c>
      <c r="B2508">
        <v>11187430159</v>
      </c>
      <c r="C2508">
        <v>180026804</v>
      </c>
      <c r="D2508">
        <v>70010000008</v>
      </c>
      <c r="E2508" t="s">
        <v>29</v>
      </c>
      <c r="F2508" t="s">
        <v>32</v>
      </c>
      <c r="H2508" s="7">
        <v>0.01</v>
      </c>
      <c r="I2508" s="20">
        <v>43432</v>
      </c>
      <c r="J2508" s="20">
        <v>43433</v>
      </c>
      <c r="K2508" s="20"/>
      <c r="L2508" s="20"/>
      <c r="M2508" s="20">
        <v>43489</v>
      </c>
      <c r="N2508" s="20">
        <v>43493</v>
      </c>
      <c r="O2508" s="21">
        <v>-4</v>
      </c>
      <c r="P2508" s="21">
        <v>-4</v>
      </c>
      <c r="Q2508" s="7">
        <v>-0.04</v>
      </c>
      <c r="R2508" s="22">
        <f t="shared" si="117"/>
        <v>2018</v>
      </c>
      <c r="S2508" s="22">
        <f t="shared" si="118"/>
        <v>1</v>
      </c>
      <c r="T2508" s="22">
        <f t="shared" si="119"/>
        <v>1</v>
      </c>
    </row>
    <row r="2509" spans="1:20">
      <c r="A2509" t="s">
        <v>297</v>
      </c>
      <c r="B2509">
        <v>3409231200</v>
      </c>
      <c r="C2509" t="s">
        <v>1381</v>
      </c>
      <c r="D2509">
        <v>70010000058</v>
      </c>
      <c r="E2509" t="s">
        <v>29</v>
      </c>
      <c r="F2509" t="s">
        <v>32</v>
      </c>
      <c r="H2509" s="7">
        <v>3556.8</v>
      </c>
      <c r="I2509" s="20">
        <v>43434</v>
      </c>
      <c r="J2509" s="20">
        <v>43440</v>
      </c>
      <c r="K2509" s="20"/>
      <c r="L2509" s="20"/>
      <c r="M2509" s="20">
        <v>43489</v>
      </c>
      <c r="N2509" s="20">
        <v>43500</v>
      </c>
      <c r="O2509" s="21">
        <v>-11</v>
      </c>
      <c r="P2509" s="21">
        <v>-11</v>
      </c>
      <c r="Q2509" s="7">
        <v>-39124.800000000003</v>
      </c>
      <c r="R2509" s="22">
        <f t="shared" si="117"/>
        <v>2018</v>
      </c>
      <c r="S2509" s="22">
        <f t="shared" si="118"/>
        <v>1</v>
      </c>
      <c r="T2509" s="22">
        <f t="shared" si="119"/>
        <v>1</v>
      </c>
    </row>
    <row r="2510" spans="1:20">
      <c r="A2510" t="s">
        <v>124</v>
      </c>
      <c r="B2510">
        <v>2506040753</v>
      </c>
      <c r="C2510" t="s">
        <v>1382</v>
      </c>
      <c r="D2510">
        <v>70010000050</v>
      </c>
      <c r="E2510" t="s">
        <v>29</v>
      </c>
      <c r="F2510" t="s">
        <v>32</v>
      </c>
      <c r="H2510" s="7">
        <v>8337.48</v>
      </c>
      <c r="I2510" s="20">
        <v>43434</v>
      </c>
      <c r="J2510" s="20">
        <v>43440</v>
      </c>
      <c r="K2510" s="20"/>
      <c r="L2510" s="20"/>
      <c r="M2510" s="20">
        <v>43489</v>
      </c>
      <c r="N2510" s="20">
        <v>43500</v>
      </c>
      <c r="O2510" s="21">
        <v>-11</v>
      </c>
      <c r="P2510" s="21">
        <v>-11</v>
      </c>
      <c r="Q2510" s="7">
        <v>-91712.28</v>
      </c>
      <c r="R2510" s="22">
        <f t="shared" si="117"/>
        <v>2018</v>
      </c>
      <c r="S2510" s="22">
        <f t="shared" si="118"/>
        <v>1</v>
      </c>
      <c r="T2510" s="22">
        <f t="shared" si="119"/>
        <v>1</v>
      </c>
    </row>
    <row r="2511" spans="1:20">
      <c r="A2511" t="s">
        <v>124</v>
      </c>
      <c r="B2511">
        <v>2506040753</v>
      </c>
      <c r="C2511" t="s">
        <v>1383</v>
      </c>
      <c r="D2511">
        <v>70010000050</v>
      </c>
      <c r="E2511" t="s">
        <v>29</v>
      </c>
      <c r="F2511" t="s">
        <v>32</v>
      </c>
      <c r="H2511" s="7">
        <v>834.48</v>
      </c>
      <c r="I2511" s="20">
        <v>43434</v>
      </c>
      <c r="J2511" s="20">
        <v>43440</v>
      </c>
      <c r="K2511" s="20"/>
      <c r="L2511" s="20"/>
      <c r="M2511" s="20">
        <v>43489</v>
      </c>
      <c r="N2511" s="20">
        <v>43500</v>
      </c>
      <c r="O2511" s="21">
        <v>-11</v>
      </c>
      <c r="P2511" s="21">
        <v>-11</v>
      </c>
      <c r="Q2511" s="7">
        <v>-9179.2800000000007</v>
      </c>
      <c r="R2511" s="22">
        <f t="shared" si="117"/>
        <v>2018</v>
      </c>
      <c r="S2511" s="22">
        <f t="shared" si="118"/>
        <v>1</v>
      </c>
      <c r="T2511" s="22">
        <f t="shared" si="119"/>
        <v>1</v>
      </c>
    </row>
    <row r="2512" spans="1:20">
      <c r="A2512" t="s">
        <v>330</v>
      </c>
      <c r="B2512">
        <v>931170195</v>
      </c>
      <c r="C2512">
        <v>2110438099</v>
      </c>
      <c r="D2512">
        <v>70010000065</v>
      </c>
      <c r="E2512" t="s">
        <v>29</v>
      </c>
      <c r="F2512" t="s">
        <v>32</v>
      </c>
      <c r="H2512" s="7">
        <v>1934.4</v>
      </c>
      <c r="I2512" s="20">
        <v>43444</v>
      </c>
      <c r="J2512" s="20">
        <v>43445</v>
      </c>
      <c r="K2512" s="20"/>
      <c r="L2512" s="20"/>
      <c r="M2512" s="20">
        <v>43489</v>
      </c>
      <c r="N2512" s="20">
        <v>43505</v>
      </c>
      <c r="O2512" s="21">
        <v>-16</v>
      </c>
      <c r="P2512" s="21">
        <v>-16</v>
      </c>
      <c r="Q2512" s="7">
        <v>-30950.400000000001</v>
      </c>
      <c r="R2512" s="22">
        <f t="shared" si="117"/>
        <v>2018</v>
      </c>
      <c r="S2512" s="22">
        <f t="shared" si="118"/>
        <v>1</v>
      </c>
      <c r="T2512" s="22">
        <f t="shared" si="119"/>
        <v>1</v>
      </c>
    </row>
    <row r="2513" spans="1:20">
      <c r="A2513" t="s">
        <v>1384</v>
      </c>
      <c r="B2513">
        <v>7396390721</v>
      </c>
      <c r="C2513" t="s">
        <v>1385</v>
      </c>
      <c r="D2513">
        <v>71510000020</v>
      </c>
      <c r="E2513" t="s">
        <v>29</v>
      </c>
      <c r="F2513" t="s">
        <v>30</v>
      </c>
      <c r="H2513" s="7">
        <v>340.38</v>
      </c>
      <c r="I2513" s="20">
        <v>43431</v>
      </c>
      <c r="J2513" s="20">
        <v>43432</v>
      </c>
      <c r="K2513" s="20"/>
      <c r="L2513" s="20"/>
      <c r="M2513" s="20">
        <v>43489</v>
      </c>
      <c r="N2513" s="20">
        <v>43492</v>
      </c>
      <c r="O2513" s="21">
        <v>-3</v>
      </c>
      <c r="P2513" s="21">
        <v>-3</v>
      </c>
      <c r="Q2513" s="7">
        <v>-1021.14</v>
      </c>
      <c r="R2513" s="22">
        <f t="shared" si="117"/>
        <v>2018</v>
      </c>
      <c r="S2513" s="22">
        <f t="shared" si="118"/>
        <v>1</v>
      </c>
      <c r="T2513" s="22">
        <f t="shared" si="119"/>
        <v>1</v>
      </c>
    </row>
    <row r="2514" spans="1:20">
      <c r="A2514" t="s">
        <v>307</v>
      </c>
      <c r="B2514">
        <v>3524050238</v>
      </c>
      <c r="C2514">
        <v>740627001</v>
      </c>
      <c r="D2514">
        <v>70010000006</v>
      </c>
      <c r="E2514" t="s">
        <v>29</v>
      </c>
      <c r="F2514" t="s">
        <v>32</v>
      </c>
      <c r="H2514" s="7">
        <v>0.01</v>
      </c>
      <c r="I2514" s="20">
        <v>43447</v>
      </c>
      <c r="J2514" s="20">
        <v>43448</v>
      </c>
      <c r="K2514" s="20"/>
      <c r="L2514" s="20"/>
      <c r="M2514" s="20">
        <v>43489</v>
      </c>
      <c r="N2514" s="20">
        <v>43508</v>
      </c>
      <c r="O2514" s="21">
        <v>-19</v>
      </c>
      <c r="P2514" s="21">
        <v>-19</v>
      </c>
      <c r="Q2514" s="7">
        <v>-0.19</v>
      </c>
      <c r="R2514" s="22">
        <f t="shared" si="117"/>
        <v>2018</v>
      </c>
      <c r="S2514" s="22">
        <f t="shared" si="118"/>
        <v>1</v>
      </c>
      <c r="T2514" s="22">
        <f t="shared" si="119"/>
        <v>1</v>
      </c>
    </row>
    <row r="2515" spans="1:20">
      <c r="A2515" t="s">
        <v>1266</v>
      </c>
      <c r="B2515">
        <v>2645920592</v>
      </c>
      <c r="C2515">
        <v>2018042350</v>
      </c>
      <c r="D2515">
        <v>70010000008</v>
      </c>
      <c r="E2515" t="s">
        <v>29</v>
      </c>
      <c r="F2515" t="s">
        <v>32</v>
      </c>
      <c r="H2515" s="7">
        <v>0.01</v>
      </c>
      <c r="I2515" s="20">
        <v>43446</v>
      </c>
      <c r="J2515" s="20">
        <v>43447</v>
      </c>
      <c r="K2515" s="20"/>
      <c r="L2515" s="20"/>
      <c r="M2515" s="20">
        <v>43489</v>
      </c>
      <c r="N2515" s="20">
        <v>43507</v>
      </c>
      <c r="O2515" s="21">
        <v>-18</v>
      </c>
      <c r="P2515" s="21">
        <v>-18</v>
      </c>
      <c r="Q2515" s="7">
        <v>-0.18</v>
      </c>
      <c r="R2515" s="22">
        <f t="shared" si="117"/>
        <v>2018</v>
      </c>
      <c r="S2515" s="22">
        <f t="shared" si="118"/>
        <v>1</v>
      </c>
      <c r="T2515" s="22">
        <f t="shared" si="119"/>
        <v>1</v>
      </c>
    </row>
    <row r="2516" spans="1:20">
      <c r="A2516" t="s">
        <v>300</v>
      </c>
      <c r="B2516">
        <v>11667890153</v>
      </c>
      <c r="C2516">
        <v>8261110320</v>
      </c>
      <c r="D2516">
        <v>70010000020</v>
      </c>
      <c r="E2516" t="s">
        <v>29</v>
      </c>
      <c r="F2516" t="s">
        <v>32</v>
      </c>
      <c r="H2516" s="7">
        <v>149.16</v>
      </c>
      <c r="I2516" s="20">
        <v>43439</v>
      </c>
      <c r="J2516" s="20">
        <v>43440</v>
      </c>
      <c r="K2516" s="20"/>
      <c r="L2516" s="20"/>
      <c r="M2516" s="20">
        <v>43489</v>
      </c>
      <c r="N2516" s="20">
        <v>43500</v>
      </c>
      <c r="O2516" s="21">
        <v>-11</v>
      </c>
      <c r="P2516" s="21">
        <v>-11</v>
      </c>
      <c r="Q2516" s="7">
        <v>-1640.76</v>
      </c>
      <c r="R2516" s="22">
        <f t="shared" si="117"/>
        <v>2018</v>
      </c>
      <c r="S2516" s="22">
        <f t="shared" si="118"/>
        <v>1</v>
      </c>
      <c r="T2516" s="22">
        <f t="shared" si="119"/>
        <v>1</v>
      </c>
    </row>
    <row r="2517" spans="1:20">
      <c r="A2517" t="s">
        <v>1266</v>
      </c>
      <c r="B2517">
        <v>2645920592</v>
      </c>
      <c r="C2517">
        <v>2018042595</v>
      </c>
      <c r="D2517">
        <v>70010000006</v>
      </c>
      <c r="E2517" t="s">
        <v>29</v>
      </c>
      <c r="F2517" t="s">
        <v>32</v>
      </c>
      <c r="H2517" s="7">
        <v>2816</v>
      </c>
      <c r="I2517" s="20">
        <v>43447</v>
      </c>
      <c r="J2517" s="20">
        <v>43448</v>
      </c>
      <c r="K2517" s="20"/>
      <c r="L2517" s="20"/>
      <c r="M2517" s="20">
        <v>43489</v>
      </c>
      <c r="N2517" s="20">
        <v>43508</v>
      </c>
      <c r="O2517" s="21">
        <v>-19</v>
      </c>
      <c r="P2517" s="21">
        <v>-19</v>
      </c>
      <c r="Q2517" s="7">
        <v>-53504</v>
      </c>
      <c r="R2517" s="22">
        <f t="shared" si="117"/>
        <v>2018</v>
      </c>
      <c r="S2517" s="22">
        <f t="shared" si="118"/>
        <v>1</v>
      </c>
      <c r="T2517" s="22">
        <f t="shared" si="119"/>
        <v>1</v>
      </c>
    </row>
    <row r="2518" spans="1:20">
      <c r="A2518" t="s">
        <v>509</v>
      </c>
      <c r="B2518">
        <v>2141870341</v>
      </c>
      <c r="C2518" t="s">
        <v>1386</v>
      </c>
      <c r="D2518">
        <v>70010000065</v>
      </c>
      <c r="E2518" t="s">
        <v>29</v>
      </c>
      <c r="F2518" t="s">
        <v>32</v>
      </c>
      <c r="H2518" s="7">
        <v>2392.42</v>
      </c>
      <c r="I2518" s="20">
        <v>43426</v>
      </c>
      <c r="J2518" s="20">
        <v>43441</v>
      </c>
      <c r="K2518" s="20"/>
      <c r="L2518" s="20"/>
      <c r="M2518" s="20">
        <v>43489</v>
      </c>
      <c r="N2518" s="20">
        <v>43501</v>
      </c>
      <c r="O2518" s="21">
        <v>-12</v>
      </c>
      <c r="P2518" s="21">
        <v>-12</v>
      </c>
      <c r="Q2518" s="7">
        <v>-28709.040000000001</v>
      </c>
      <c r="R2518" s="22">
        <f t="shared" si="117"/>
        <v>2018</v>
      </c>
      <c r="S2518" s="22">
        <f t="shared" si="118"/>
        <v>1</v>
      </c>
      <c r="T2518" s="22">
        <f t="shared" si="119"/>
        <v>1</v>
      </c>
    </row>
    <row r="2519" spans="1:20">
      <c r="A2519" t="s">
        <v>1268</v>
      </c>
      <c r="B2519">
        <v>4947170967</v>
      </c>
      <c r="C2519">
        <v>1802058727</v>
      </c>
      <c r="D2519">
        <v>70010000006</v>
      </c>
      <c r="E2519" t="s">
        <v>29</v>
      </c>
      <c r="F2519" t="s">
        <v>32</v>
      </c>
      <c r="H2519" s="7">
        <v>0.02</v>
      </c>
      <c r="I2519" s="20">
        <v>43438</v>
      </c>
      <c r="J2519" s="20">
        <v>43440</v>
      </c>
      <c r="K2519" s="20"/>
      <c r="L2519" s="20"/>
      <c r="M2519" s="20">
        <v>43489</v>
      </c>
      <c r="N2519" s="20">
        <v>43500</v>
      </c>
      <c r="O2519" s="21">
        <v>-11</v>
      </c>
      <c r="P2519" s="21">
        <v>-11</v>
      </c>
      <c r="Q2519" s="7">
        <v>-0.22</v>
      </c>
      <c r="R2519" s="22">
        <f t="shared" si="117"/>
        <v>2018</v>
      </c>
      <c r="S2519" s="22">
        <f t="shared" si="118"/>
        <v>1</v>
      </c>
      <c r="T2519" s="22">
        <f t="shared" si="119"/>
        <v>1</v>
      </c>
    </row>
    <row r="2520" spans="1:20">
      <c r="A2520" t="s">
        <v>372</v>
      </c>
      <c r="B2520">
        <v>1836081008</v>
      </c>
      <c r="C2520" t="s">
        <v>1387</v>
      </c>
      <c r="D2520">
        <v>70010000056</v>
      </c>
      <c r="E2520" t="s">
        <v>29</v>
      </c>
      <c r="F2520" t="s">
        <v>32</v>
      </c>
      <c r="H2520" s="7">
        <v>550.37</v>
      </c>
      <c r="I2520" s="20">
        <v>43434</v>
      </c>
      <c r="J2520" s="20">
        <v>43435</v>
      </c>
      <c r="K2520" s="20"/>
      <c r="L2520" s="20"/>
      <c r="M2520" s="20">
        <v>43489</v>
      </c>
      <c r="N2520" s="20">
        <v>43495</v>
      </c>
      <c r="O2520" s="21">
        <v>-6</v>
      </c>
      <c r="P2520" s="21">
        <v>-6</v>
      </c>
      <c r="Q2520" s="7">
        <v>-3302.2200000000003</v>
      </c>
      <c r="R2520" s="22">
        <f t="shared" si="117"/>
        <v>2018</v>
      </c>
      <c r="S2520" s="22">
        <f t="shared" si="118"/>
        <v>1</v>
      </c>
      <c r="T2520" s="22">
        <f t="shared" si="119"/>
        <v>1</v>
      </c>
    </row>
    <row r="2521" spans="1:20">
      <c r="A2521" t="s">
        <v>1263</v>
      </c>
      <c r="B2521">
        <v>11187430159</v>
      </c>
      <c r="C2521">
        <v>180028692</v>
      </c>
      <c r="D2521">
        <v>70010000006</v>
      </c>
      <c r="E2521" t="s">
        <v>29</v>
      </c>
      <c r="F2521" t="s">
        <v>32</v>
      </c>
      <c r="H2521" s="7">
        <v>59878.5</v>
      </c>
      <c r="I2521" s="20">
        <v>43453</v>
      </c>
      <c r="J2521" s="20">
        <v>43454</v>
      </c>
      <c r="K2521" s="20"/>
      <c r="L2521" s="20"/>
      <c r="M2521" s="20">
        <v>43489</v>
      </c>
      <c r="N2521" s="20">
        <v>43514</v>
      </c>
      <c r="O2521" s="21">
        <v>-25</v>
      </c>
      <c r="P2521" s="21">
        <v>-25</v>
      </c>
      <c r="Q2521" s="7">
        <v>-1496962.5</v>
      </c>
      <c r="R2521" s="22">
        <f t="shared" si="117"/>
        <v>2018</v>
      </c>
      <c r="S2521" s="22">
        <f t="shared" si="118"/>
        <v>1</v>
      </c>
      <c r="T2521" s="22">
        <f t="shared" si="119"/>
        <v>1</v>
      </c>
    </row>
    <row r="2522" spans="1:20">
      <c r="A2522" t="s">
        <v>49</v>
      </c>
      <c r="B2522">
        <v>2173550282</v>
      </c>
      <c r="C2522" t="s">
        <v>1351</v>
      </c>
      <c r="D2522">
        <v>70010000050</v>
      </c>
      <c r="E2522" t="s">
        <v>29</v>
      </c>
      <c r="F2522" t="s">
        <v>32</v>
      </c>
      <c r="H2522" s="7">
        <v>1070.55</v>
      </c>
      <c r="I2522" s="20">
        <v>43454</v>
      </c>
      <c r="J2522" s="20">
        <v>43454</v>
      </c>
      <c r="K2522" s="20"/>
      <c r="L2522" s="20"/>
      <c r="M2522" s="20">
        <v>43489</v>
      </c>
      <c r="N2522" s="20">
        <v>43514</v>
      </c>
      <c r="O2522" s="21">
        <v>-25</v>
      </c>
      <c r="P2522" s="21">
        <v>-25</v>
      </c>
      <c r="Q2522" s="7">
        <v>-26763.75</v>
      </c>
      <c r="R2522" s="22">
        <f t="shared" si="117"/>
        <v>2018</v>
      </c>
      <c r="S2522" s="22">
        <f t="shared" si="118"/>
        <v>1</v>
      </c>
      <c r="T2522" s="22">
        <f t="shared" si="119"/>
        <v>1</v>
      </c>
    </row>
    <row r="2523" spans="1:20">
      <c r="A2523" t="s">
        <v>300</v>
      </c>
      <c r="B2523">
        <v>11667890153</v>
      </c>
      <c r="C2523">
        <v>8261111612</v>
      </c>
      <c r="D2523">
        <v>70010000020</v>
      </c>
      <c r="E2523" t="s">
        <v>29</v>
      </c>
      <c r="F2523" t="s">
        <v>32</v>
      </c>
      <c r="H2523" s="7">
        <v>528.33000000000004</v>
      </c>
      <c r="I2523" s="20">
        <v>43448</v>
      </c>
      <c r="J2523" s="20">
        <v>43448</v>
      </c>
      <c r="K2523" s="20"/>
      <c r="L2523" s="20"/>
      <c r="M2523" s="20">
        <v>43489</v>
      </c>
      <c r="N2523" s="20">
        <v>43508</v>
      </c>
      <c r="O2523" s="21">
        <v>-19</v>
      </c>
      <c r="P2523" s="21">
        <v>-19</v>
      </c>
      <c r="Q2523" s="7">
        <v>-10038.27</v>
      </c>
      <c r="R2523" s="22">
        <f t="shared" si="117"/>
        <v>2018</v>
      </c>
      <c r="S2523" s="22">
        <f t="shared" si="118"/>
        <v>1</v>
      </c>
      <c r="T2523" s="22">
        <f t="shared" si="119"/>
        <v>1</v>
      </c>
    </row>
    <row r="2524" spans="1:20">
      <c r="A2524" t="s">
        <v>1269</v>
      </c>
      <c r="B2524">
        <v>9012850153</v>
      </c>
      <c r="C2524">
        <v>1618109842</v>
      </c>
      <c r="D2524">
        <v>70010000058</v>
      </c>
      <c r="E2524" t="s">
        <v>29</v>
      </c>
      <c r="F2524" t="s">
        <v>42</v>
      </c>
      <c r="H2524" s="7">
        <v>1508</v>
      </c>
      <c r="I2524" s="20">
        <v>43451</v>
      </c>
      <c r="J2524" s="20">
        <v>43452</v>
      </c>
      <c r="K2524" s="20"/>
      <c r="L2524" s="20"/>
      <c r="M2524" s="20">
        <v>43489</v>
      </c>
      <c r="N2524" s="20">
        <v>43512</v>
      </c>
      <c r="O2524" s="21">
        <v>-23</v>
      </c>
      <c r="P2524" s="21">
        <v>-23</v>
      </c>
      <c r="Q2524" s="7">
        <v>-34684</v>
      </c>
      <c r="R2524" s="22">
        <f t="shared" si="117"/>
        <v>2018</v>
      </c>
      <c r="S2524" s="22">
        <f t="shared" si="118"/>
        <v>1</v>
      </c>
      <c r="T2524" s="22">
        <f t="shared" si="119"/>
        <v>1</v>
      </c>
    </row>
    <row r="2525" spans="1:20">
      <c r="A2525" t="s">
        <v>1264</v>
      </c>
      <c r="B2525">
        <v>12155230159</v>
      </c>
      <c r="C2525" t="s">
        <v>1388</v>
      </c>
      <c r="D2525">
        <v>70010000058</v>
      </c>
      <c r="E2525" t="s">
        <v>29</v>
      </c>
      <c r="F2525" t="s">
        <v>42</v>
      </c>
      <c r="H2525" s="7">
        <v>915.2</v>
      </c>
      <c r="I2525" s="20">
        <v>43434</v>
      </c>
      <c r="J2525" s="20">
        <v>43438</v>
      </c>
      <c r="K2525" s="20"/>
      <c r="L2525" s="20"/>
      <c r="M2525" s="20">
        <v>43489</v>
      </c>
      <c r="N2525" s="20">
        <v>43498</v>
      </c>
      <c r="O2525" s="21">
        <v>-9</v>
      </c>
      <c r="P2525" s="21">
        <v>-9</v>
      </c>
      <c r="Q2525" s="7">
        <v>-8236.8000000000011</v>
      </c>
      <c r="R2525" s="22">
        <f t="shared" si="117"/>
        <v>2018</v>
      </c>
      <c r="S2525" s="22">
        <f t="shared" si="118"/>
        <v>1</v>
      </c>
      <c r="T2525" s="22">
        <f t="shared" si="119"/>
        <v>1</v>
      </c>
    </row>
    <row r="2526" spans="1:20">
      <c r="A2526" t="s">
        <v>877</v>
      </c>
      <c r="B2526">
        <v>2368591208</v>
      </c>
      <c r="C2526">
        <v>8100100830</v>
      </c>
      <c r="D2526">
        <v>70010000036</v>
      </c>
      <c r="E2526" t="s">
        <v>29</v>
      </c>
      <c r="F2526" t="s">
        <v>32</v>
      </c>
      <c r="H2526" s="7">
        <v>3462.95</v>
      </c>
      <c r="I2526" s="20">
        <v>43439</v>
      </c>
      <c r="J2526" s="20">
        <v>43441</v>
      </c>
      <c r="K2526" s="20"/>
      <c r="L2526" s="20"/>
      <c r="M2526" s="20">
        <v>43489</v>
      </c>
      <c r="N2526" s="20">
        <v>43501</v>
      </c>
      <c r="O2526" s="21">
        <v>-12</v>
      </c>
      <c r="P2526" s="21">
        <v>-12</v>
      </c>
      <c r="Q2526" s="7">
        <v>-41555.399999999994</v>
      </c>
      <c r="R2526" s="22">
        <f t="shared" si="117"/>
        <v>2018</v>
      </c>
      <c r="S2526" s="22">
        <f t="shared" si="118"/>
        <v>1</v>
      </c>
      <c r="T2526" s="22">
        <f t="shared" si="119"/>
        <v>1</v>
      </c>
    </row>
    <row r="2527" spans="1:20">
      <c r="A2527" t="s">
        <v>176</v>
      </c>
      <c r="B2527">
        <v>8862820969</v>
      </c>
      <c r="C2527">
        <v>2018112087</v>
      </c>
      <c r="D2527">
        <v>70010000050</v>
      </c>
      <c r="E2527" t="s">
        <v>29</v>
      </c>
      <c r="F2527" t="s">
        <v>32</v>
      </c>
      <c r="H2527" s="7">
        <v>3660</v>
      </c>
      <c r="I2527" s="20">
        <v>43454</v>
      </c>
      <c r="J2527" s="20">
        <v>43454</v>
      </c>
      <c r="K2527" s="20"/>
      <c r="L2527" s="20"/>
      <c r="M2527" s="20">
        <v>43489</v>
      </c>
      <c r="N2527" s="20">
        <v>43514</v>
      </c>
      <c r="O2527" s="21">
        <v>-25</v>
      </c>
      <c r="P2527" s="21">
        <v>-25</v>
      </c>
      <c r="Q2527" s="7">
        <v>-91500</v>
      </c>
      <c r="R2527" s="22">
        <f t="shared" si="117"/>
        <v>2018</v>
      </c>
      <c r="S2527" s="22">
        <f t="shared" si="118"/>
        <v>1</v>
      </c>
      <c r="T2527" s="22">
        <f t="shared" si="119"/>
        <v>1</v>
      </c>
    </row>
    <row r="2528" spans="1:20">
      <c r="A2528" t="s">
        <v>1389</v>
      </c>
      <c r="C2528">
        <v>1</v>
      </c>
      <c r="D2528">
        <v>71210000005</v>
      </c>
      <c r="E2528" t="s">
        <v>29</v>
      </c>
      <c r="F2528" t="s">
        <v>1271</v>
      </c>
      <c r="H2528" s="7">
        <v>117.07</v>
      </c>
      <c r="I2528" s="20">
        <v>43452</v>
      </c>
      <c r="J2528" s="20">
        <v>43488</v>
      </c>
      <c r="K2528" s="20"/>
      <c r="L2528" s="20"/>
      <c r="M2528" s="20">
        <v>43489</v>
      </c>
      <c r="N2528" s="20">
        <v>43548</v>
      </c>
      <c r="O2528" s="21">
        <v>-59</v>
      </c>
      <c r="P2528" s="21">
        <v>-59</v>
      </c>
      <c r="Q2528" s="7">
        <v>-6907.1299999999992</v>
      </c>
      <c r="R2528" s="22">
        <f t="shared" si="117"/>
        <v>2018</v>
      </c>
      <c r="S2528" s="22">
        <f t="shared" si="118"/>
        <v>1</v>
      </c>
      <c r="T2528" s="22">
        <f t="shared" si="119"/>
        <v>1</v>
      </c>
    </row>
    <row r="2529" spans="1:20">
      <c r="A2529" t="s">
        <v>704</v>
      </c>
      <c r="B2529">
        <v>129500773</v>
      </c>
      <c r="C2529" t="s">
        <v>1390</v>
      </c>
      <c r="D2529">
        <v>71510000020</v>
      </c>
      <c r="E2529" t="s">
        <v>29</v>
      </c>
      <c r="F2529" t="s">
        <v>30</v>
      </c>
      <c r="H2529" s="7">
        <v>4443.68</v>
      </c>
      <c r="I2529" s="20">
        <v>43455</v>
      </c>
      <c r="J2529" s="20">
        <v>43458</v>
      </c>
      <c r="K2529" s="20"/>
      <c r="L2529" s="20"/>
      <c r="M2529" s="20">
        <v>43489</v>
      </c>
      <c r="N2529" s="20">
        <v>43518</v>
      </c>
      <c r="O2529" s="21">
        <v>-29</v>
      </c>
      <c r="P2529" s="21">
        <v>-29</v>
      </c>
      <c r="Q2529" s="7">
        <v>-128866.72</v>
      </c>
      <c r="R2529" s="22">
        <f t="shared" si="117"/>
        <v>2018</v>
      </c>
      <c r="S2529" s="22">
        <f t="shared" si="118"/>
        <v>1</v>
      </c>
      <c r="T2529" s="22">
        <f t="shared" si="119"/>
        <v>1</v>
      </c>
    </row>
    <row r="2530" spans="1:20">
      <c r="A2530" t="s">
        <v>1269</v>
      </c>
      <c r="B2530">
        <v>9012850153</v>
      </c>
      <c r="C2530">
        <v>1618113811</v>
      </c>
      <c r="D2530">
        <v>70010000058</v>
      </c>
      <c r="E2530" t="s">
        <v>29</v>
      </c>
      <c r="F2530" t="s">
        <v>42</v>
      </c>
      <c r="H2530" s="7">
        <v>1508</v>
      </c>
      <c r="I2530" s="20">
        <v>43462</v>
      </c>
      <c r="J2530" s="20">
        <v>43467</v>
      </c>
      <c r="K2530" s="20"/>
      <c r="L2530" s="20"/>
      <c r="M2530" s="20">
        <v>43489</v>
      </c>
      <c r="N2530" s="20">
        <v>43527</v>
      </c>
      <c r="O2530" s="21">
        <v>-38</v>
      </c>
      <c r="P2530" s="21">
        <v>-38</v>
      </c>
      <c r="Q2530" s="7">
        <v>-57304</v>
      </c>
      <c r="R2530" s="22">
        <f t="shared" si="117"/>
        <v>2018</v>
      </c>
      <c r="S2530" s="22">
        <f t="shared" si="118"/>
        <v>1</v>
      </c>
      <c r="T2530" s="22">
        <f t="shared" si="119"/>
        <v>1</v>
      </c>
    </row>
    <row r="2531" spans="1:20">
      <c r="A2531" t="s">
        <v>300</v>
      </c>
      <c r="B2531">
        <v>11667890153</v>
      </c>
      <c r="C2531">
        <v>8261112920</v>
      </c>
      <c r="D2531">
        <v>70010000020</v>
      </c>
      <c r="E2531" t="s">
        <v>29</v>
      </c>
      <c r="F2531" t="s">
        <v>32</v>
      </c>
      <c r="H2531" s="7">
        <v>47.52</v>
      </c>
      <c r="I2531" s="20">
        <v>43458</v>
      </c>
      <c r="J2531" s="20">
        <v>43458</v>
      </c>
      <c r="K2531" s="20"/>
      <c r="L2531" s="20"/>
      <c r="M2531" s="20">
        <v>43489</v>
      </c>
      <c r="N2531" s="20">
        <v>43518</v>
      </c>
      <c r="O2531" s="21">
        <v>-29</v>
      </c>
      <c r="P2531" s="21">
        <v>-29</v>
      </c>
      <c r="Q2531" s="7">
        <v>-1378.0800000000002</v>
      </c>
      <c r="R2531" s="22">
        <f t="shared" si="117"/>
        <v>2018</v>
      </c>
      <c r="S2531" s="22">
        <f t="shared" si="118"/>
        <v>1</v>
      </c>
      <c r="T2531" s="22">
        <f t="shared" si="119"/>
        <v>1</v>
      </c>
    </row>
    <row r="2532" spans="1:20">
      <c r="A2532" t="s">
        <v>221</v>
      </c>
      <c r="B2532">
        <v>12906300152</v>
      </c>
      <c r="C2532">
        <v>1920019921</v>
      </c>
      <c r="D2532">
        <v>70010000011</v>
      </c>
      <c r="E2532" t="s">
        <v>29</v>
      </c>
      <c r="F2532" t="s">
        <v>32</v>
      </c>
      <c r="H2532" s="7">
        <v>48.95</v>
      </c>
      <c r="I2532" s="20">
        <v>43434</v>
      </c>
      <c r="J2532" s="20">
        <v>43440</v>
      </c>
      <c r="K2532" s="20"/>
      <c r="L2532" s="20"/>
      <c r="M2532" s="20">
        <v>43490</v>
      </c>
      <c r="N2532" s="20">
        <v>43500</v>
      </c>
      <c r="O2532" s="21">
        <v>-10</v>
      </c>
      <c r="P2532" s="21">
        <v>-10</v>
      </c>
      <c r="Q2532" s="7">
        <v>-489.5</v>
      </c>
      <c r="R2532" s="22">
        <f t="shared" si="117"/>
        <v>2018</v>
      </c>
      <c r="S2532" s="22">
        <f t="shared" si="118"/>
        <v>1</v>
      </c>
      <c r="T2532" s="22">
        <f t="shared" si="119"/>
        <v>1</v>
      </c>
    </row>
    <row r="2533" spans="1:20">
      <c r="A2533" t="s">
        <v>221</v>
      </c>
      <c r="B2533">
        <v>12906300152</v>
      </c>
      <c r="C2533">
        <v>1920019351</v>
      </c>
      <c r="D2533">
        <v>70010000011</v>
      </c>
      <c r="E2533" t="s">
        <v>29</v>
      </c>
      <c r="F2533" t="s">
        <v>32</v>
      </c>
      <c r="H2533" s="7">
        <v>5614.71</v>
      </c>
      <c r="I2533" s="20">
        <v>43434</v>
      </c>
      <c r="J2533" s="20">
        <v>43440</v>
      </c>
      <c r="K2533" s="20"/>
      <c r="L2533" s="20"/>
      <c r="M2533" s="20">
        <v>43490</v>
      </c>
      <c r="N2533" s="20">
        <v>43500</v>
      </c>
      <c r="O2533" s="21">
        <v>-10</v>
      </c>
      <c r="P2533" s="21">
        <v>-10</v>
      </c>
      <c r="Q2533" s="7">
        <v>-56147.1</v>
      </c>
      <c r="R2533" s="22">
        <f t="shared" si="117"/>
        <v>2018</v>
      </c>
      <c r="S2533" s="22">
        <f t="shared" si="118"/>
        <v>1</v>
      </c>
      <c r="T2533" s="22">
        <f t="shared" si="119"/>
        <v>1</v>
      </c>
    </row>
    <row r="2534" spans="1:20">
      <c r="A2534" t="s">
        <v>221</v>
      </c>
      <c r="B2534">
        <v>12906300152</v>
      </c>
      <c r="C2534">
        <v>1920019690</v>
      </c>
      <c r="D2534">
        <v>70010000011</v>
      </c>
      <c r="E2534" t="s">
        <v>29</v>
      </c>
      <c r="F2534" t="s">
        <v>32</v>
      </c>
      <c r="H2534" s="7">
        <v>22.84</v>
      </c>
      <c r="I2534" s="20">
        <v>43434</v>
      </c>
      <c r="J2534" s="20">
        <v>43440</v>
      </c>
      <c r="K2534" s="20"/>
      <c r="L2534" s="20"/>
      <c r="M2534" s="20">
        <v>43490</v>
      </c>
      <c r="N2534" s="20">
        <v>43500</v>
      </c>
      <c r="O2534" s="21">
        <v>-10</v>
      </c>
      <c r="P2534" s="21">
        <v>-10</v>
      </c>
      <c r="Q2534" s="7">
        <v>-228.4</v>
      </c>
      <c r="R2534" s="22">
        <f t="shared" si="117"/>
        <v>2018</v>
      </c>
      <c r="S2534" s="22">
        <f t="shared" si="118"/>
        <v>1</v>
      </c>
      <c r="T2534" s="22">
        <f t="shared" si="119"/>
        <v>1</v>
      </c>
    </row>
    <row r="2535" spans="1:20">
      <c r="A2535" t="s">
        <v>221</v>
      </c>
      <c r="B2535">
        <v>12906300152</v>
      </c>
      <c r="C2535">
        <v>1920019629</v>
      </c>
      <c r="D2535">
        <v>70010000011</v>
      </c>
      <c r="E2535" t="s">
        <v>29</v>
      </c>
      <c r="F2535" t="s">
        <v>32</v>
      </c>
      <c r="H2535" s="7">
        <v>32.64</v>
      </c>
      <c r="I2535" s="20">
        <v>43434</v>
      </c>
      <c r="J2535" s="20">
        <v>43440</v>
      </c>
      <c r="K2535" s="20"/>
      <c r="L2535" s="20"/>
      <c r="M2535" s="20">
        <v>43490</v>
      </c>
      <c r="N2535" s="20">
        <v>43500</v>
      </c>
      <c r="O2535" s="21">
        <v>-10</v>
      </c>
      <c r="P2535" s="21">
        <v>-10</v>
      </c>
      <c r="Q2535" s="7">
        <v>-326.39999999999998</v>
      </c>
      <c r="R2535" s="22">
        <f t="shared" si="117"/>
        <v>2018</v>
      </c>
      <c r="S2535" s="22">
        <f t="shared" si="118"/>
        <v>1</v>
      </c>
      <c r="T2535" s="22">
        <f t="shared" si="119"/>
        <v>1</v>
      </c>
    </row>
    <row r="2536" spans="1:20">
      <c r="A2536" t="s">
        <v>221</v>
      </c>
      <c r="B2536">
        <v>12906300152</v>
      </c>
      <c r="C2536">
        <v>1920019617</v>
      </c>
      <c r="D2536">
        <v>70010000011</v>
      </c>
      <c r="E2536" t="s">
        <v>29</v>
      </c>
      <c r="F2536" t="s">
        <v>32</v>
      </c>
      <c r="H2536" s="7">
        <v>62.17</v>
      </c>
      <c r="I2536" s="20">
        <v>43434</v>
      </c>
      <c r="J2536" s="20">
        <v>43440</v>
      </c>
      <c r="K2536" s="20"/>
      <c r="L2536" s="20"/>
      <c r="M2536" s="20">
        <v>43490</v>
      </c>
      <c r="N2536" s="20">
        <v>43500</v>
      </c>
      <c r="O2536" s="21">
        <v>-10</v>
      </c>
      <c r="P2536" s="21">
        <v>-10</v>
      </c>
      <c r="Q2536" s="7">
        <v>-621.70000000000005</v>
      </c>
      <c r="R2536" s="22">
        <f t="shared" si="117"/>
        <v>2018</v>
      </c>
      <c r="S2536" s="22">
        <f t="shared" si="118"/>
        <v>1</v>
      </c>
      <c r="T2536" s="22">
        <f t="shared" si="119"/>
        <v>1</v>
      </c>
    </row>
    <row r="2537" spans="1:20">
      <c r="A2537" t="s">
        <v>221</v>
      </c>
      <c r="B2537">
        <v>12906300152</v>
      </c>
      <c r="C2537">
        <v>1920019829</v>
      </c>
      <c r="D2537">
        <v>70010000011</v>
      </c>
      <c r="E2537" t="s">
        <v>29</v>
      </c>
      <c r="F2537" t="s">
        <v>32</v>
      </c>
      <c r="H2537" s="7">
        <v>21.76</v>
      </c>
      <c r="I2537" s="20">
        <v>43434</v>
      </c>
      <c r="J2537" s="20">
        <v>43440</v>
      </c>
      <c r="K2537" s="20"/>
      <c r="L2537" s="20"/>
      <c r="M2537" s="20">
        <v>43490</v>
      </c>
      <c r="N2537" s="20">
        <v>43500</v>
      </c>
      <c r="O2537" s="21">
        <v>-10</v>
      </c>
      <c r="P2537" s="21">
        <v>-10</v>
      </c>
      <c r="Q2537" s="7">
        <v>-217.60000000000002</v>
      </c>
      <c r="R2537" s="22">
        <f t="shared" si="117"/>
        <v>2018</v>
      </c>
      <c r="S2537" s="22">
        <f t="shared" si="118"/>
        <v>1</v>
      </c>
      <c r="T2537" s="22">
        <f t="shared" si="119"/>
        <v>1</v>
      </c>
    </row>
    <row r="2538" spans="1:20">
      <c r="A2538" t="s">
        <v>221</v>
      </c>
      <c r="B2538">
        <v>12906300152</v>
      </c>
      <c r="C2538">
        <v>1920019992</v>
      </c>
      <c r="D2538">
        <v>70010000011</v>
      </c>
      <c r="E2538" t="s">
        <v>29</v>
      </c>
      <c r="F2538" t="s">
        <v>32</v>
      </c>
      <c r="H2538" s="7">
        <v>1016.26</v>
      </c>
      <c r="I2538" s="20">
        <v>43434</v>
      </c>
      <c r="J2538" s="20">
        <v>43440</v>
      </c>
      <c r="K2538" s="20"/>
      <c r="L2538" s="20"/>
      <c r="M2538" s="20">
        <v>43490</v>
      </c>
      <c r="N2538" s="20">
        <v>43500</v>
      </c>
      <c r="O2538" s="21">
        <v>-10</v>
      </c>
      <c r="P2538" s="21">
        <v>-10</v>
      </c>
      <c r="Q2538" s="7">
        <v>-10162.6</v>
      </c>
      <c r="R2538" s="22">
        <f t="shared" si="117"/>
        <v>2018</v>
      </c>
      <c r="S2538" s="22">
        <f t="shared" si="118"/>
        <v>1</v>
      </c>
      <c r="T2538" s="22">
        <f t="shared" si="119"/>
        <v>1</v>
      </c>
    </row>
    <row r="2539" spans="1:20">
      <c r="A2539" t="s">
        <v>221</v>
      </c>
      <c r="B2539">
        <v>12906300152</v>
      </c>
      <c r="C2539">
        <v>1920019656</v>
      </c>
      <c r="D2539">
        <v>70010000011</v>
      </c>
      <c r="E2539" t="s">
        <v>29</v>
      </c>
      <c r="F2539" t="s">
        <v>32</v>
      </c>
      <c r="H2539" s="7">
        <v>520.88</v>
      </c>
      <c r="I2539" s="20">
        <v>43434</v>
      </c>
      <c r="J2539" s="20">
        <v>43440</v>
      </c>
      <c r="K2539" s="20"/>
      <c r="L2539" s="20"/>
      <c r="M2539" s="20">
        <v>43490</v>
      </c>
      <c r="N2539" s="20">
        <v>43500</v>
      </c>
      <c r="O2539" s="21">
        <v>-10</v>
      </c>
      <c r="P2539" s="21">
        <v>-10</v>
      </c>
      <c r="Q2539" s="7">
        <v>-5208.8</v>
      </c>
      <c r="R2539" s="22">
        <f t="shared" si="117"/>
        <v>2018</v>
      </c>
      <c r="S2539" s="22">
        <f t="shared" si="118"/>
        <v>1</v>
      </c>
      <c r="T2539" s="22">
        <f t="shared" si="119"/>
        <v>1</v>
      </c>
    </row>
    <row r="2540" spans="1:20">
      <c r="A2540" t="s">
        <v>182</v>
      </c>
      <c r="B2540">
        <v>1368670384</v>
      </c>
      <c r="C2540" t="s">
        <v>1391</v>
      </c>
      <c r="D2540">
        <v>70010000050</v>
      </c>
      <c r="E2540" t="s">
        <v>29</v>
      </c>
      <c r="F2540" t="s">
        <v>32</v>
      </c>
      <c r="H2540" s="7">
        <v>732</v>
      </c>
      <c r="I2540" s="20">
        <v>43449</v>
      </c>
      <c r="J2540" s="20">
        <v>43451</v>
      </c>
      <c r="K2540" s="20"/>
      <c r="L2540" s="20"/>
      <c r="M2540" s="20">
        <v>43490</v>
      </c>
      <c r="N2540" s="20">
        <v>43511</v>
      </c>
      <c r="O2540" s="21">
        <v>-21</v>
      </c>
      <c r="P2540" s="21">
        <v>-21</v>
      </c>
      <c r="Q2540" s="7">
        <v>-15372</v>
      </c>
      <c r="R2540" s="22">
        <f t="shared" si="117"/>
        <v>2018</v>
      </c>
      <c r="S2540" s="22">
        <f t="shared" si="118"/>
        <v>1</v>
      </c>
      <c r="T2540" s="22">
        <f t="shared" si="119"/>
        <v>1</v>
      </c>
    </row>
    <row r="2541" spans="1:20">
      <c r="A2541" t="s">
        <v>1392</v>
      </c>
      <c r="B2541">
        <v>1226820742</v>
      </c>
      <c r="C2541" t="s">
        <v>1393</v>
      </c>
      <c r="D2541">
        <v>70010000058</v>
      </c>
      <c r="E2541" t="s">
        <v>29</v>
      </c>
      <c r="F2541" t="s">
        <v>42</v>
      </c>
      <c r="H2541" s="7">
        <v>5347.49</v>
      </c>
      <c r="I2541" s="20">
        <v>43434</v>
      </c>
      <c r="J2541" s="20">
        <v>43441</v>
      </c>
      <c r="K2541" s="20"/>
      <c r="L2541" s="20"/>
      <c r="M2541" s="20">
        <v>43490</v>
      </c>
      <c r="N2541" s="20">
        <v>43501</v>
      </c>
      <c r="O2541" s="21">
        <v>-11</v>
      </c>
      <c r="P2541" s="21">
        <v>-11</v>
      </c>
      <c r="Q2541" s="7">
        <v>-58822.39</v>
      </c>
      <c r="R2541" s="22">
        <f t="shared" si="117"/>
        <v>2018</v>
      </c>
      <c r="S2541" s="22">
        <f t="shared" si="118"/>
        <v>1</v>
      </c>
      <c r="T2541" s="22">
        <f t="shared" si="119"/>
        <v>1</v>
      </c>
    </row>
    <row r="2542" spans="1:20">
      <c r="A2542" t="s">
        <v>576</v>
      </c>
      <c r="B2542">
        <v>3432221202</v>
      </c>
      <c r="C2542">
        <v>3025057</v>
      </c>
      <c r="D2542">
        <v>70010000006</v>
      </c>
      <c r="E2542" t="s">
        <v>29</v>
      </c>
      <c r="F2542" t="s">
        <v>32</v>
      </c>
      <c r="H2542" s="7">
        <v>675.84</v>
      </c>
      <c r="I2542" s="20">
        <v>43241</v>
      </c>
      <c r="J2542" s="20">
        <v>43453</v>
      </c>
      <c r="K2542" s="20">
        <v>43453</v>
      </c>
      <c r="L2542" s="20">
        <v>43487</v>
      </c>
      <c r="M2542" s="20">
        <v>43490</v>
      </c>
      <c r="N2542" s="20">
        <v>43513</v>
      </c>
      <c r="O2542" s="21">
        <v>-57</v>
      </c>
      <c r="P2542" s="21">
        <v>0</v>
      </c>
      <c r="Q2542" s="7">
        <v>0</v>
      </c>
      <c r="R2542" s="22">
        <f t="shared" si="117"/>
        <v>2018</v>
      </c>
      <c r="S2542" s="22">
        <f t="shared" si="118"/>
        <v>1</v>
      </c>
      <c r="T2542" s="22">
        <f t="shared" si="119"/>
        <v>1</v>
      </c>
    </row>
    <row r="2543" spans="1:20">
      <c r="A2543" t="s">
        <v>221</v>
      </c>
      <c r="B2543">
        <v>12906300152</v>
      </c>
      <c r="C2543">
        <v>1920016576</v>
      </c>
      <c r="D2543">
        <v>71210000105</v>
      </c>
      <c r="E2543" t="s">
        <v>29</v>
      </c>
      <c r="F2543" t="s">
        <v>38</v>
      </c>
      <c r="H2543" s="7">
        <v>2283.84</v>
      </c>
      <c r="I2543" s="20">
        <v>43376</v>
      </c>
      <c r="J2543" s="20">
        <v>43379</v>
      </c>
      <c r="K2543" s="20"/>
      <c r="L2543" s="20"/>
      <c r="M2543" s="20">
        <v>43490</v>
      </c>
      <c r="N2543" s="20">
        <v>43439</v>
      </c>
      <c r="O2543" s="21">
        <v>51</v>
      </c>
      <c r="P2543" s="21">
        <v>51</v>
      </c>
      <c r="Q2543" s="7">
        <v>116475.84000000001</v>
      </c>
      <c r="R2543" s="22">
        <f t="shared" si="117"/>
        <v>2018</v>
      </c>
      <c r="S2543" s="22">
        <f t="shared" si="118"/>
        <v>1</v>
      </c>
      <c r="T2543" s="22">
        <f t="shared" si="119"/>
        <v>1</v>
      </c>
    </row>
    <row r="2544" spans="1:20">
      <c r="A2544" t="s">
        <v>221</v>
      </c>
      <c r="B2544">
        <v>12906300152</v>
      </c>
      <c r="C2544">
        <v>1920019795</v>
      </c>
      <c r="D2544">
        <v>70010000011</v>
      </c>
      <c r="E2544" t="s">
        <v>29</v>
      </c>
      <c r="F2544" t="s">
        <v>32</v>
      </c>
      <c r="H2544" s="7">
        <v>625.05999999999995</v>
      </c>
      <c r="I2544" s="20">
        <v>43434</v>
      </c>
      <c r="J2544" s="20">
        <v>43440</v>
      </c>
      <c r="K2544" s="20"/>
      <c r="L2544" s="20"/>
      <c r="M2544" s="20">
        <v>43490</v>
      </c>
      <c r="N2544" s="20">
        <v>43500</v>
      </c>
      <c r="O2544" s="21">
        <v>-10</v>
      </c>
      <c r="P2544" s="21">
        <v>-10</v>
      </c>
      <c r="Q2544" s="7">
        <v>-6250.5999999999995</v>
      </c>
      <c r="R2544" s="22">
        <f t="shared" si="117"/>
        <v>2018</v>
      </c>
      <c r="S2544" s="22">
        <f t="shared" si="118"/>
        <v>1</v>
      </c>
      <c r="T2544" s="22">
        <f t="shared" si="119"/>
        <v>1</v>
      </c>
    </row>
    <row r="2545" spans="1:20">
      <c r="A2545" t="s">
        <v>557</v>
      </c>
      <c r="B2545">
        <v>2689300123</v>
      </c>
      <c r="C2545">
        <v>2100125061</v>
      </c>
      <c r="D2545">
        <v>70010000006</v>
      </c>
      <c r="E2545" t="s">
        <v>29</v>
      </c>
      <c r="F2545" t="s">
        <v>32</v>
      </c>
      <c r="H2545" s="7">
        <v>2098.8000000000002</v>
      </c>
      <c r="I2545" s="20">
        <v>43433</v>
      </c>
      <c r="J2545" s="20">
        <v>43433</v>
      </c>
      <c r="K2545" s="20"/>
      <c r="L2545" s="20"/>
      <c r="M2545" s="20">
        <v>43490</v>
      </c>
      <c r="N2545" s="20">
        <v>43493</v>
      </c>
      <c r="O2545" s="21">
        <v>-3</v>
      </c>
      <c r="P2545" s="21">
        <v>-3</v>
      </c>
      <c r="Q2545" s="7">
        <v>-6296.4000000000005</v>
      </c>
      <c r="R2545" s="22">
        <f t="shared" si="117"/>
        <v>2018</v>
      </c>
      <c r="S2545" s="22">
        <f t="shared" si="118"/>
        <v>1</v>
      </c>
      <c r="T2545" s="22">
        <f t="shared" si="119"/>
        <v>1</v>
      </c>
    </row>
    <row r="2546" spans="1:20">
      <c r="A2546" t="s">
        <v>221</v>
      </c>
      <c r="B2546">
        <v>12906300152</v>
      </c>
      <c r="C2546">
        <v>1920019966</v>
      </c>
      <c r="D2546">
        <v>70010000011</v>
      </c>
      <c r="E2546" t="s">
        <v>29</v>
      </c>
      <c r="F2546" t="s">
        <v>32</v>
      </c>
      <c r="H2546" s="7">
        <v>65.88</v>
      </c>
      <c r="I2546" s="20">
        <v>43434</v>
      </c>
      <c r="J2546" s="20">
        <v>43440</v>
      </c>
      <c r="K2546" s="20"/>
      <c r="L2546" s="20"/>
      <c r="M2546" s="20">
        <v>43490</v>
      </c>
      <c r="N2546" s="20">
        <v>43500</v>
      </c>
      <c r="O2546" s="21">
        <v>-10</v>
      </c>
      <c r="P2546" s="21">
        <v>-10</v>
      </c>
      <c r="Q2546" s="7">
        <v>-658.8</v>
      </c>
      <c r="R2546" s="22">
        <f t="shared" si="117"/>
        <v>2018</v>
      </c>
      <c r="S2546" s="22">
        <f t="shared" si="118"/>
        <v>1</v>
      </c>
      <c r="T2546" s="22">
        <f t="shared" si="119"/>
        <v>1</v>
      </c>
    </row>
    <row r="2547" spans="1:20">
      <c r="A2547" t="s">
        <v>221</v>
      </c>
      <c r="B2547">
        <v>12906300152</v>
      </c>
      <c r="C2547">
        <v>1920019727</v>
      </c>
      <c r="D2547">
        <v>70010000011</v>
      </c>
      <c r="E2547" t="s">
        <v>29</v>
      </c>
      <c r="F2547" t="s">
        <v>32</v>
      </c>
      <c r="H2547" s="7">
        <v>10.87</v>
      </c>
      <c r="I2547" s="20">
        <v>43434</v>
      </c>
      <c r="J2547" s="20">
        <v>43440</v>
      </c>
      <c r="K2547" s="20"/>
      <c r="L2547" s="20"/>
      <c r="M2547" s="20">
        <v>43490</v>
      </c>
      <c r="N2547" s="20">
        <v>43500</v>
      </c>
      <c r="O2547" s="21">
        <v>-10</v>
      </c>
      <c r="P2547" s="21">
        <v>-10</v>
      </c>
      <c r="Q2547" s="7">
        <v>-108.69999999999999</v>
      </c>
      <c r="R2547" s="22">
        <f t="shared" si="117"/>
        <v>2018</v>
      </c>
      <c r="S2547" s="22">
        <f t="shared" si="118"/>
        <v>1</v>
      </c>
      <c r="T2547" s="22">
        <f t="shared" si="119"/>
        <v>1</v>
      </c>
    </row>
    <row r="2548" spans="1:20">
      <c r="A2548" t="s">
        <v>221</v>
      </c>
      <c r="B2548">
        <v>12906300152</v>
      </c>
      <c r="C2548">
        <v>1920019971</v>
      </c>
      <c r="D2548">
        <v>70010000011</v>
      </c>
      <c r="E2548" t="s">
        <v>29</v>
      </c>
      <c r="F2548" t="s">
        <v>32</v>
      </c>
      <c r="H2548" s="7">
        <v>43.52</v>
      </c>
      <c r="I2548" s="20">
        <v>43434</v>
      </c>
      <c r="J2548" s="20">
        <v>43440</v>
      </c>
      <c r="K2548" s="20"/>
      <c r="L2548" s="20"/>
      <c r="M2548" s="20">
        <v>43490</v>
      </c>
      <c r="N2548" s="20">
        <v>43500</v>
      </c>
      <c r="O2548" s="21">
        <v>-10</v>
      </c>
      <c r="P2548" s="21">
        <v>-10</v>
      </c>
      <c r="Q2548" s="7">
        <v>-435.20000000000005</v>
      </c>
      <c r="R2548" s="22">
        <f t="shared" si="117"/>
        <v>2018</v>
      </c>
      <c r="S2548" s="22">
        <f t="shared" si="118"/>
        <v>1</v>
      </c>
      <c r="T2548" s="22">
        <f t="shared" si="119"/>
        <v>1</v>
      </c>
    </row>
    <row r="2549" spans="1:20">
      <c r="A2549" t="s">
        <v>221</v>
      </c>
      <c r="B2549">
        <v>12906300152</v>
      </c>
      <c r="C2549">
        <v>1920019916</v>
      </c>
      <c r="D2549">
        <v>70010000011</v>
      </c>
      <c r="E2549" t="s">
        <v>29</v>
      </c>
      <c r="F2549" t="s">
        <v>32</v>
      </c>
      <c r="H2549" s="7">
        <v>16.32</v>
      </c>
      <c r="I2549" s="20">
        <v>43434</v>
      </c>
      <c r="J2549" s="20">
        <v>43440</v>
      </c>
      <c r="K2549" s="20"/>
      <c r="L2549" s="20"/>
      <c r="M2549" s="20">
        <v>43490</v>
      </c>
      <c r="N2549" s="20">
        <v>43500</v>
      </c>
      <c r="O2549" s="21">
        <v>-10</v>
      </c>
      <c r="P2549" s="21">
        <v>-10</v>
      </c>
      <c r="Q2549" s="7">
        <v>-163.19999999999999</v>
      </c>
      <c r="R2549" s="22">
        <f t="shared" si="117"/>
        <v>2018</v>
      </c>
      <c r="S2549" s="22">
        <f t="shared" si="118"/>
        <v>1</v>
      </c>
      <c r="T2549" s="22">
        <f t="shared" si="119"/>
        <v>1</v>
      </c>
    </row>
    <row r="2550" spans="1:20">
      <c r="A2550" t="s">
        <v>221</v>
      </c>
      <c r="B2550">
        <v>12906300152</v>
      </c>
      <c r="C2550">
        <v>1920019488</v>
      </c>
      <c r="D2550">
        <v>70010000011</v>
      </c>
      <c r="E2550" t="s">
        <v>29</v>
      </c>
      <c r="F2550" t="s">
        <v>32</v>
      </c>
      <c r="H2550" s="7">
        <v>84.97</v>
      </c>
      <c r="I2550" s="20">
        <v>43434</v>
      </c>
      <c r="J2550" s="20">
        <v>43440</v>
      </c>
      <c r="K2550" s="20"/>
      <c r="L2550" s="20"/>
      <c r="M2550" s="20">
        <v>43490</v>
      </c>
      <c r="N2550" s="20">
        <v>43500</v>
      </c>
      <c r="O2550" s="21">
        <v>-10</v>
      </c>
      <c r="P2550" s="21">
        <v>-10</v>
      </c>
      <c r="Q2550" s="7">
        <v>-849.7</v>
      </c>
      <c r="R2550" s="22">
        <f t="shared" si="117"/>
        <v>2018</v>
      </c>
      <c r="S2550" s="22">
        <f t="shared" si="118"/>
        <v>1</v>
      </c>
      <c r="T2550" s="22">
        <f t="shared" si="119"/>
        <v>1</v>
      </c>
    </row>
    <row r="2551" spans="1:20">
      <c r="A2551" t="s">
        <v>221</v>
      </c>
      <c r="B2551">
        <v>12906300152</v>
      </c>
      <c r="C2551">
        <v>1920019384</v>
      </c>
      <c r="D2551">
        <v>70010000011</v>
      </c>
      <c r="E2551" t="s">
        <v>29</v>
      </c>
      <c r="F2551" t="s">
        <v>32</v>
      </c>
      <c r="H2551" s="7">
        <v>6779.29</v>
      </c>
      <c r="I2551" s="20">
        <v>43434</v>
      </c>
      <c r="J2551" s="20">
        <v>43440</v>
      </c>
      <c r="K2551" s="20"/>
      <c r="L2551" s="20"/>
      <c r="M2551" s="20">
        <v>43490</v>
      </c>
      <c r="N2551" s="20">
        <v>43500</v>
      </c>
      <c r="O2551" s="21">
        <v>-10</v>
      </c>
      <c r="P2551" s="21">
        <v>-10</v>
      </c>
      <c r="Q2551" s="7">
        <v>-67792.899999999994</v>
      </c>
      <c r="R2551" s="22">
        <f t="shared" si="117"/>
        <v>2018</v>
      </c>
      <c r="S2551" s="22">
        <f t="shared" si="118"/>
        <v>1</v>
      </c>
      <c r="T2551" s="22">
        <f t="shared" si="119"/>
        <v>1</v>
      </c>
    </row>
    <row r="2552" spans="1:20">
      <c r="A2552" t="s">
        <v>234</v>
      </c>
      <c r="B2552">
        <v>719630766</v>
      </c>
      <c r="C2552" t="s">
        <v>1394</v>
      </c>
      <c r="D2552">
        <v>70010000050</v>
      </c>
      <c r="E2552" t="s">
        <v>29</v>
      </c>
      <c r="F2552" t="s">
        <v>32</v>
      </c>
      <c r="H2552" s="7">
        <v>3940.6</v>
      </c>
      <c r="I2552" s="20">
        <v>43451</v>
      </c>
      <c r="J2552" s="20">
        <v>43455</v>
      </c>
      <c r="K2552" s="20"/>
      <c r="L2552" s="20"/>
      <c r="M2552" s="20">
        <v>43490</v>
      </c>
      <c r="N2552" s="20">
        <v>43515</v>
      </c>
      <c r="O2552" s="21">
        <v>-25</v>
      </c>
      <c r="P2552" s="21">
        <v>-25</v>
      </c>
      <c r="Q2552" s="7">
        <v>-98515</v>
      </c>
      <c r="R2552" s="22">
        <f t="shared" si="117"/>
        <v>2018</v>
      </c>
      <c r="S2552" s="22">
        <f t="shared" si="118"/>
        <v>1</v>
      </c>
      <c r="T2552" s="22">
        <f t="shared" si="119"/>
        <v>1</v>
      </c>
    </row>
    <row r="2553" spans="1:20">
      <c r="A2553" t="s">
        <v>1395</v>
      </c>
      <c r="B2553">
        <v>1887000501</v>
      </c>
      <c r="C2553" t="s">
        <v>1396</v>
      </c>
      <c r="D2553">
        <v>70010000006</v>
      </c>
      <c r="E2553" t="s">
        <v>29</v>
      </c>
      <c r="F2553" t="s">
        <v>32</v>
      </c>
      <c r="H2553" s="7">
        <v>528.02</v>
      </c>
      <c r="I2553" s="20">
        <v>43419</v>
      </c>
      <c r="J2553" s="20">
        <v>43440</v>
      </c>
      <c r="K2553" s="20"/>
      <c r="L2553" s="20"/>
      <c r="M2553" s="20">
        <v>43490</v>
      </c>
      <c r="N2553" s="20">
        <v>43500</v>
      </c>
      <c r="O2553" s="21">
        <v>-10</v>
      </c>
      <c r="P2553" s="21">
        <v>-10</v>
      </c>
      <c r="Q2553" s="7">
        <v>-5280.2</v>
      </c>
      <c r="R2553" s="22">
        <f t="shared" si="117"/>
        <v>2018</v>
      </c>
      <c r="S2553" s="22">
        <f t="shared" si="118"/>
        <v>1</v>
      </c>
      <c r="T2553" s="22">
        <f t="shared" si="119"/>
        <v>1</v>
      </c>
    </row>
    <row r="2554" spans="1:20">
      <c r="A2554" t="s">
        <v>1397</v>
      </c>
      <c r="B2554">
        <v>8976680150</v>
      </c>
      <c r="C2554" t="s">
        <v>1398</v>
      </c>
      <c r="D2554">
        <v>70010000058</v>
      </c>
      <c r="E2554" t="s">
        <v>29</v>
      </c>
      <c r="F2554" t="s">
        <v>42</v>
      </c>
      <c r="H2554" s="7">
        <v>1450.38</v>
      </c>
      <c r="I2554" s="20">
        <v>43431</v>
      </c>
      <c r="J2554" s="20">
        <v>43441</v>
      </c>
      <c r="K2554" s="20"/>
      <c r="L2554" s="20"/>
      <c r="M2554" s="20">
        <v>43490</v>
      </c>
      <c r="N2554" s="20">
        <v>43501</v>
      </c>
      <c r="O2554" s="21">
        <v>-11</v>
      </c>
      <c r="P2554" s="21">
        <v>-11</v>
      </c>
      <c r="Q2554" s="7">
        <v>-15954.18</v>
      </c>
      <c r="R2554" s="22">
        <f t="shared" si="117"/>
        <v>2018</v>
      </c>
      <c r="S2554" s="22">
        <f t="shared" si="118"/>
        <v>1</v>
      </c>
      <c r="T2554" s="22">
        <f t="shared" si="119"/>
        <v>1</v>
      </c>
    </row>
    <row r="2555" spans="1:20">
      <c r="A2555" t="s">
        <v>1397</v>
      </c>
      <c r="B2555">
        <v>8976680150</v>
      </c>
      <c r="C2555" t="s">
        <v>1399</v>
      </c>
      <c r="D2555">
        <v>70010000058</v>
      </c>
      <c r="E2555" t="s">
        <v>29</v>
      </c>
      <c r="F2555" t="s">
        <v>42</v>
      </c>
      <c r="H2555" s="7">
        <v>2037.26</v>
      </c>
      <c r="I2555" s="20">
        <v>43431</v>
      </c>
      <c r="J2555" s="20">
        <v>43441</v>
      </c>
      <c r="K2555" s="20"/>
      <c r="L2555" s="20"/>
      <c r="M2555" s="20">
        <v>43490</v>
      </c>
      <c r="N2555" s="20">
        <v>43501</v>
      </c>
      <c r="O2555" s="21">
        <v>-11</v>
      </c>
      <c r="P2555" s="21">
        <v>-11</v>
      </c>
      <c r="Q2555" s="7">
        <v>-22409.86</v>
      </c>
      <c r="R2555" s="22">
        <f t="shared" si="117"/>
        <v>2018</v>
      </c>
      <c r="S2555" s="22">
        <f t="shared" si="118"/>
        <v>1</v>
      </c>
      <c r="T2555" s="22">
        <f t="shared" si="119"/>
        <v>1</v>
      </c>
    </row>
    <row r="2556" spans="1:20">
      <c r="A2556" t="s">
        <v>55</v>
      </c>
      <c r="B2556">
        <v>8230471008</v>
      </c>
      <c r="C2556">
        <v>11017143</v>
      </c>
      <c r="D2556">
        <v>70010000050</v>
      </c>
      <c r="E2556" t="s">
        <v>29</v>
      </c>
      <c r="F2556" t="s">
        <v>32</v>
      </c>
      <c r="H2556" s="7">
        <v>832</v>
      </c>
      <c r="I2556" s="20">
        <v>43399</v>
      </c>
      <c r="J2556" s="20">
        <v>43406</v>
      </c>
      <c r="K2556" s="20"/>
      <c r="L2556" s="20"/>
      <c r="M2556" s="20">
        <v>43490</v>
      </c>
      <c r="N2556" s="20">
        <v>43466</v>
      </c>
      <c r="O2556" s="21">
        <v>24</v>
      </c>
      <c r="P2556" s="21">
        <v>24</v>
      </c>
      <c r="Q2556" s="7">
        <v>19968</v>
      </c>
      <c r="R2556" s="22">
        <f t="shared" si="117"/>
        <v>2018</v>
      </c>
      <c r="S2556" s="22">
        <f t="shared" si="118"/>
        <v>1</v>
      </c>
      <c r="T2556" s="22">
        <f t="shared" si="119"/>
        <v>1</v>
      </c>
    </row>
    <row r="2557" spans="1:20">
      <c r="A2557" t="s">
        <v>221</v>
      </c>
      <c r="B2557">
        <v>12906300152</v>
      </c>
      <c r="C2557">
        <v>1920019707</v>
      </c>
      <c r="D2557">
        <v>70010000011</v>
      </c>
      <c r="E2557" t="s">
        <v>29</v>
      </c>
      <c r="F2557" t="s">
        <v>32</v>
      </c>
      <c r="H2557" s="7">
        <v>625.05999999999995</v>
      </c>
      <c r="I2557" s="20">
        <v>43434</v>
      </c>
      <c r="J2557" s="20">
        <v>43440</v>
      </c>
      <c r="K2557" s="20"/>
      <c r="L2557" s="20"/>
      <c r="M2557" s="20">
        <v>43490</v>
      </c>
      <c r="N2557" s="20">
        <v>43500</v>
      </c>
      <c r="O2557" s="21">
        <v>-10</v>
      </c>
      <c r="P2557" s="21">
        <v>-10</v>
      </c>
      <c r="Q2557" s="7">
        <v>-6250.5999999999995</v>
      </c>
      <c r="R2557" s="22">
        <f t="shared" si="117"/>
        <v>2018</v>
      </c>
      <c r="S2557" s="22">
        <f t="shared" si="118"/>
        <v>1</v>
      </c>
      <c r="T2557" s="22">
        <f t="shared" si="119"/>
        <v>1</v>
      </c>
    </row>
    <row r="2558" spans="1:20">
      <c r="A2558" t="s">
        <v>221</v>
      </c>
      <c r="B2558">
        <v>12906300152</v>
      </c>
      <c r="C2558">
        <v>1920019851</v>
      </c>
      <c r="D2558">
        <v>70010000011</v>
      </c>
      <c r="E2558" t="s">
        <v>29</v>
      </c>
      <c r="F2558" t="s">
        <v>32</v>
      </c>
      <c r="H2558" s="7">
        <v>5.44</v>
      </c>
      <c r="I2558" s="20">
        <v>43434</v>
      </c>
      <c r="J2558" s="20">
        <v>43440</v>
      </c>
      <c r="K2558" s="20"/>
      <c r="L2558" s="20"/>
      <c r="M2558" s="20">
        <v>43490</v>
      </c>
      <c r="N2558" s="20">
        <v>43500</v>
      </c>
      <c r="O2558" s="21">
        <v>-10</v>
      </c>
      <c r="P2558" s="21">
        <v>-10</v>
      </c>
      <c r="Q2558" s="7">
        <v>-54.400000000000006</v>
      </c>
      <c r="R2558" s="22">
        <f t="shared" si="117"/>
        <v>2018</v>
      </c>
      <c r="S2558" s="22">
        <f t="shared" si="118"/>
        <v>1</v>
      </c>
      <c r="T2558" s="22">
        <f t="shared" si="119"/>
        <v>1</v>
      </c>
    </row>
    <row r="2559" spans="1:20">
      <c r="A2559" t="s">
        <v>221</v>
      </c>
      <c r="B2559">
        <v>12906300152</v>
      </c>
      <c r="C2559">
        <v>1920019995</v>
      </c>
      <c r="D2559">
        <v>70010000011</v>
      </c>
      <c r="E2559" t="s">
        <v>29</v>
      </c>
      <c r="F2559" t="s">
        <v>32</v>
      </c>
      <c r="H2559" s="7">
        <v>207.93</v>
      </c>
      <c r="I2559" s="20">
        <v>43434</v>
      </c>
      <c r="J2559" s="20">
        <v>43440</v>
      </c>
      <c r="K2559" s="20"/>
      <c r="L2559" s="20"/>
      <c r="M2559" s="20">
        <v>43490</v>
      </c>
      <c r="N2559" s="20">
        <v>43500</v>
      </c>
      <c r="O2559" s="21">
        <v>-10</v>
      </c>
      <c r="P2559" s="21">
        <v>-10</v>
      </c>
      <c r="Q2559" s="7">
        <v>-2079.3000000000002</v>
      </c>
      <c r="R2559" s="22">
        <f t="shared" si="117"/>
        <v>2018</v>
      </c>
      <c r="S2559" s="22">
        <f t="shared" si="118"/>
        <v>1</v>
      </c>
      <c r="T2559" s="22">
        <f t="shared" si="119"/>
        <v>1</v>
      </c>
    </row>
    <row r="2560" spans="1:20">
      <c r="A2560" t="s">
        <v>221</v>
      </c>
      <c r="B2560">
        <v>12906300152</v>
      </c>
      <c r="C2560">
        <v>1920019403</v>
      </c>
      <c r="D2560">
        <v>70010000011</v>
      </c>
      <c r="E2560" t="s">
        <v>29</v>
      </c>
      <c r="F2560" t="s">
        <v>32</v>
      </c>
      <c r="H2560" s="7">
        <v>2989</v>
      </c>
      <c r="I2560" s="20">
        <v>43434</v>
      </c>
      <c r="J2560" s="20">
        <v>43440</v>
      </c>
      <c r="K2560" s="20"/>
      <c r="L2560" s="20"/>
      <c r="M2560" s="20">
        <v>43490</v>
      </c>
      <c r="N2560" s="20">
        <v>43500</v>
      </c>
      <c r="O2560" s="21">
        <v>-10</v>
      </c>
      <c r="P2560" s="21">
        <v>-10</v>
      </c>
      <c r="Q2560" s="7">
        <v>-29890</v>
      </c>
      <c r="R2560" s="22">
        <f t="shared" si="117"/>
        <v>2018</v>
      </c>
      <c r="S2560" s="22">
        <f t="shared" si="118"/>
        <v>1</v>
      </c>
      <c r="T2560" s="22">
        <f t="shared" si="119"/>
        <v>1</v>
      </c>
    </row>
    <row r="2561" spans="1:20">
      <c r="A2561" t="s">
        <v>221</v>
      </c>
      <c r="B2561">
        <v>12906300152</v>
      </c>
      <c r="C2561">
        <v>1920019988</v>
      </c>
      <c r="D2561">
        <v>70010000011</v>
      </c>
      <c r="E2561" t="s">
        <v>29</v>
      </c>
      <c r="F2561" t="s">
        <v>32</v>
      </c>
      <c r="H2561" s="7">
        <v>645.62</v>
      </c>
      <c r="I2561" s="20">
        <v>43434</v>
      </c>
      <c r="J2561" s="20">
        <v>43440</v>
      </c>
      <c r="K2561" s="20"/>
      <c r="L2561" s="20"/>
      <c r="M2561" s="20">
        <v>43490</v>
      </c>
      <c r="N2561" s="20">
        <v>43500</v>
      </c>
      <c r="O2561" s="21">
        <v>-10</v>
      </c>
      <c r="P2561" s="21">
        <v>-10</v>
      </c>
      <c r="Q2561" s="7">
        <v>-6456.2</v>
      </c>
      <c r="R2561" s="22">
        <f t="shared" si="117"/>
        <v>2018</v>
      </c>
      <c r="S2561" s="22">
        <f t="shared" si="118"/>
        <v>1</v>
      </c>
      <c r="T2561" s="22">
        <f t="shared" si="119"/>
        <v>1</v>
      </c>
    </row>
    <row r="2562" spans="1:20">
      <c r="A2562" t="s">
        <v>221</v>
      </c>
      <c r="B2562">
        <v>12906300152</v>
      </c>
      <c r="C2562">
        <v>1920019340</v>
      </c>
      <c r="D2562">
        <v>70010000011</v>
      </c>
      <c r="E2562" t="s">
        <v>29</v>
      </c>
      <c r="F2562" t="s">
        <v>32</v>
      </c>
      <c r="H2562" s="7">
        <v>5714.8</v>
      </c>
      <c r="I2562" s="20">
        <v>43434</v>
      </c>
      <c r="J2562" s="20">
        <v>43440</v>
      </c>
      <c r="K2562" s="20"/>
      <c r="L2562" s="20"/>
      <c r="M2562" s="20">
        <v>43490</v>
      </c>
      <c r="N2562" s="20">
        <v>43500</v>
      </c>
      <c r="O2562" s="21">
        <v>-10</v>
      </c>
      <c r="P2562" s="21">
        <v>-10</v>
      </c>
      <c r="Q2562" s="7">
        <v>-57148</v>
      </c>
      <c r="R2562" s="22">
        <f t="shared" si="117"/>
        <v>2018</v>
      </c>
      <c r="S2562" s="22">
        <f t="shared" si="118"/>
        <v>1</v>
      </c>
      <c r="T2562" s="22">
        <f t="shared" si="119"/>
        <v>1</v>
      </c>
    </row>
    <row r="2563" spans="1:20">
      <c r="A2563" t="s">
        <v>221</v>
      </c>
      <c r="B2563">
        <v>12906300152</v>
      </c>
      <c r="C2563">
        <v>1920019368</v>
      </c>
      <c r="D2563">
        <v>70010000011</v>
      </c>
      <c r="E2563" t="s">
        <v>29</v>
      </c>
      <c r="F2563" t="s">
        <v>32</v>
      </c>
      <c r="H2563" s="7">
        <v>5601.32</v>
      </c>
      <c r="I2563" s="20">
        <v>43434</v>
      </c>
      <c r="J2563" s="20">
        <v>43440</v>
      </c>
      <c r="K2563" s="20"/>
      <c r="L2563" s="20"/>
      <c r="M2563" s="20">
        <v>43490</v>
      </c>
      <c r="N2563" s="20">
        <v>43500</v>
      </c>
      <c r="O2563" s="21">
        <v>-10</v>
      </c>
      <c r="P2563" s="21">
        <v>-10</v>
      </c>
      <c r="Q2563" s="7">
        <v>-56013.2</v>
      </c>
      <c r="R2563" s="22">
        <f t="shared" si="117"/>
        <v>2018</v>
      </c>
      <c r="S2563" s="22">
        <f t="shared" si="118"/>
        <v>1</v>
      </c>
      <c r="T2563" s="22">
        <f t="shared" si="119"/>
        <v>1</v>
      </c>
    </row>
    <row r="2564" spans="1:20">
      <c r="A2564" t="s">
        <v>221</v>
      </c>
      <c r="B2564">
        <v>12906300152</v>
      </c>
      <c r="C2564">
        <v>1920019661</v>
      </c>
      <c r="D2564">
        <v>70010000011</v>
      </c>
      <c r="E2564" t="s">
        <v>29</v>
      </c>
      <c r="F2564" t="s">
        <v>32</v>
      </c>
      <c r="H2564" s="7">
        <v>21.76</v>
      </c>
      <c r="I2564" s="20">
        <v>43434</v>
      </c>
      <c r="J2564" s="20">
        <v>43440</v>
      </c>
      <c r="K2564" s="20"/>
      <c r="L2564" s="20"/>
      <c r="M2564" s="20">
        <v>43490</v>
      </c>
      <c r="N2564" s="20">
        <v>43500</v>
      </c>
      <c r="O2564" s="21">
        <v>-10</v>
      </c>
      <c r="P2564" s="21">
        <v>-10</v>
      </c>
      <c r="Q2564" s="7">
        <v>-217.60000000000002</v>
      </c>
      <c r="R2564" s="22">
        <f t="shared" si="117"/>
        <v>2018</v>
      </c>
      <c r="S2564" s="22">
        <f t="shared" si="118"/>
        <v>1</v>
      </c>
      <c r="T2564" s="22">
        <f t="shared" si="119"/>
        <v>1</v>
      </c>
    </row>
    <row r="2565" spans="1:20">
      <c r="A2565" t="s">
        <v>221</v>
      </c>
      <c r="B2565">
        <v>12906300152</v>
      </c>
      <c r="C2565">
        <v>1920019561</v>
      </c>
      <c r="D2565">
        <v>70010000011</v>
      </c>
      <c r="E2565" t="s">
        <v>29</v>
      </c>
      <c r="F2565" t="s">
        <v>32</v>
      </c>
      <c r="H2565" s="7">
        <v>21.76</v>
      </c>
      <c r="I2565" s="20">
        <v>43434</v>
      </c>
      <c r="J2565" s="20">
        <v>43440</v>
      </c>
      <c r="K2565" s="20"/>
      <c r="L2565" s="20"/>
      <c r="M2565" s="20">
        <v>43490</v>
      </c>
      <c r="N2565" s="20">
        <v>43500</v>
      </c>
      <c r="O2565" s="21">
        <v>-10</v>
      </c>
      <c r="P2565" s="21">
        <v>-10</v>
      </c>
      <c r="Q2565" s="7">
        <v>-217.60000000000002</v>
      </c>
      <c r="R2565" s="22">
        <f t="shared" si="117"/>
        <v>2018</v>
      </c>
      <c r="S2565" s="22">
        <f t="shared" si="118"/>
        <v>1</v>
      </c>
      <c r="T2565" s="22">
        <f t="shared" si="119"/>
        <v>1</v>
      </c>
    </row>
    <row r="2566" spans="1:20">
      <c r="A2566" t="s">
        <v>1400</v>
      </c>
      <c r="B2566">
        <v>5665070966</v>
      </c>
      <c r="C2566">
        <v>2018002643</v>
      </c>
      <c r="D2566">
        <v>70010000006</v>
      </c>
      <c r="E2566" t="s">
        <v>29</v>
      </c>
      <c r="F2566" t="s">
        <v>32</v>
      </c>
      <c r="H2566" s="7">
        <v>92721.29</v>
      </c>
      <c r="I2566" s="20">
        <v>43431</v>
      </c>
      <c r="J2566" s="20">
        <v>43434</v>
      </c>
      <c r="K2566" s="20"/>
      <c r="L2566" s="20"/>
      <c r="M2566" s="20">
        <v>43490</v>
      </c>
      <c r="N2566" s="20">
        <v>43494</v>
      </c>
      <c r="O2566" s="21">
        <v>-4</v>
      </c>
      <c r="P2566" s="21">
        <v>-4</v>
      </c>
      <c r="Q2566" s="7">
        <v>-370885.16</v>
      </c>
      <c r="R2566" s="22">
        <f t="shared" si="117"/>
        <v>2018</v>
      </c>
      <c r="S2566" s="22">
        <f t="shared" si="118"/>
        <v>1</v>
      </c>
      <c r="T2566" s="22">
        <f t="shared" si="119"/>
        <v>1</v>
      </c>
    </row>
    <row r="2567" spans="1:20">
      <c r="A2567" t="s">
        <v>221</v>
      </c>
      <c r="B2567">
        <v>12906300152</v>
      </c>
      <c r="C2567">
        <v>1920019720</v>
      </c>
      <c r="D2567">
        <v>70010000011</v>
      </c>
      <c r="E2567" t="s">
        <v>29</v>
      </c>
      <c r="F2567" t="s">
        <v>32</v>
      </c>
      <c r="H2567" s="7">
        <v>10.88</v>
      </c>
      <c r="I2567" s="20">
        <v>43434</v>
      </c>
      <c r="J2567" s="20">
        <v>43440</v>
      </c>
      <c r="K2567" s="20"/>
      <c r="L2567" s="20"/>
      <c r="M2567" s="20">
        <v>43490</v>
      </c>
      <c r="N2567" s="20">
        <v>43500</v>
      </c>
      <c r="O2567" s="21">
        <v>-10</v>
      </c>
      <c r="P2567" s="21">
        <v>-10</v>
      </c>
      <c r="Q2567" s="7">
        <v>-108.80000000000001</v>
      </c>
      <c r="R2567" s="22">
        <f t="shared" si="117"/>
        <v>2018</v>
      </c>
      <c r="S2567" s="22">
        <f t="shared" si="118"/>
        <v>1</v>
      </c>
      <c r="T2567" s="22">
        <f t="shared" si="119"/>
        <v>1</v>
      </c>
    </row>
    <row r="2568" spans="1:20">
      <c r="A2568" t="s">
        <v>844</v>
      </c>
      <c r="B2568">
        <v>1262580507</v>
      </c>
      <c r="C2568">
        <v>5916044161</v>
      </c>
      <c r="D2568">
        <v>70010000018</v>
      </c>
      <c r="E2568" t="s">
        <v>29</v>
      </c>
      <c r="F2568" t="s">
        <v>32</v>
      </c>
      <c r="H2568" s="7">
        <v>28644</v>
      </c>
      <c r="I2568" s="20">
        <v>43432</v>
      </c>
      <c r="J2568" s="20">
        <v>43440</v>
      </c>
      <c r="K2568" s="20"/>
      <c r="L2568" s="20"/>
      <c r="M2568" s="20">
        <v>43490</v>
      </c>
      <c r="N2568" s="20">
        <v>43500</v>
      </c>
      <c r="O2568" s="21">
        <v>-10</v>
      </c>
      <c r="P2568" s="21">
        <v>-10</v>
      </c>
      <c r="Q2568" s="7">
        <v>-286440</v>
      </c>
      <c r="R2568" s="22">
        <f t="shared" ref="R2568:R2631" si="120">YEAR(I2568)</f>
        <v>2018</v>
      </c>
      <c r="S2568" s="22">
        <f t="shared" ref="S2568:S2631" si="121">MONTH(M2568)</f>
        <v>1</v>
      </c>
      <c r="T2568" s="22">
        <f t="shared" ref="T2568:T2631" si="122">CEILING(MONTH(M2568)/3,1)</f>
        <v>1</v>
      </c>
    </row>
    <row r="2569" spans="1:20">
      <c r="A2569" t="s">
        <v>1401</v>
      </c>
      <c r="B2569">
        <v>2638740163</v>
      </c>
      <c r="C2569" t="s">
        <v>1402</v>
      </c>
      <c r="D2569">
        <v>70010000036</v>
      </c>
      <c r="E2569" t="s">
        <v>29</v>
      </c>
      <c r="F2569" t="s">
        <v>32</v>
      </c>
      <c r="H2569" s="7">
        <v>2269.1999999999998</v>
      </c>
      <c r="I2569" s="20">
        <v>43439</v>
      </c>
      <c r="J2569" s="20">
        <v>43444</v>
      </c>
      <c r="K2569" s="20"/>
      <c r="L2569" s="20"/>
      <c r="M2569" s="20">
        <v>43490</v>
      </c>
      <c r="N2569" s="20">
        <v>43504</v>
      </c>
      <c r="O2569" s="21">
        <v>-14</v>
      </c>
      <c r="P2569" s="21">
        <v>-14</v>
      </c>
      <c r="Q2569" s="7">
        <v>-31768.799999999996</v>
      </c>
      <c r="R2569" s="22">
        <f t="shared" si="120"/>
        <v>2018</v>
      </c>
      <c r="S2569" s="22">
        <f t="shared" si="121"/>
        <v>1</v>
      </c>
      <c r="T2569" s="22">
        <f t="shared" si="122"/>
        <v>1</v>
      </c>
    </row>
    <row r="2570" spans="1:20">
      <c r="A2570" t="s">
        <v>80</v>
      </c>
      <c r="B2570">
        <v>6107060722</v>
      </c>
      <c r="C2570" t="s">
        <v>1403</v>
      </c>
      <c r="D2570">
        <v>70010000056</v>
      </c>
      <c r="E2570" t="s">
        <v>29</v>
      </c>
      <c r="F2570" t="s">
        <v>32</v>
      </c>
      <c r="H2570" s="7">
        <v>4667.9399999999996</v>
      </c>
      <c r="I2570" s="20">
        <v>43446</v>
      </c>
      <c r="J2570" s="20">
        <v>43446</v>
      </c>
      <c r="K2570" s="20"/>
      <c r="L2570" s="20"/>
      <c r="M2570" s="20">
        <v>43490</v>
      </c>
      <c r="N2570" s="20">
        <v>43506</v>
      </c>
      <c r="O2570" s="21">
        <v>-16</v>
      </c>
      <c r="P2570" s="21">
        <v>-16</v>
      </c>
      <c r="Q2570" s="7">
        <v>-74687.039999999994</v>
      </c>
      <c r="R2570" s="22">
        <f t="shared" si="120"/>
        <v>2018</v>
      </c>
      <c r="S2570" s="22">
        <f t="shared" si="121"/>
        <v>1</v>
      </c>
      <c r="T2570" s="22">
        <f t="shared" si="122"/>
        <v>1</v>
      </c>
    </row>
    <row r="2571" spans="1:20">
      <c r="A2571" t="s">
        <v>221</v>
      </c>
      <c r="B2571">
        <v>12906300152</v>
      </c>
      <c r="C2571">
        <v>1920019873</v>
      </c>
      <c r="D2571">
        <v>70010000011</v>
      </c>
      <c r="E2571" t="s">
        <v>29</v>
      </c>
      <c r="F2571" t="s">
        <v>32</v>
      </c>
      <c r="H2571" s="7">
        <v>490.2</v>
      </c>
      <c r="I2571" s="20">
        <v>43434</v>
      </c>
      <c r="J2571" s="20">
        <v>43440</v>
      </c>
      <c r="K2571" s="20"/>
      <c r="L2571" s="20"/>
      <c r="M2571" s="20">
        <v>43490</v>
      </c>
      <c r="N2571" s="20">
        <v>43500</v>
      </c>
      <c r="O2571" s="21">
        <v>-10</v>
      </c>
      <c r="P2571" s="21">
        <v>-10</v>
      </c>
      <c r="Q2571" s="7">
        <v>-4902</v>
      </c>
      <c r="R2571" s="22">
        <f t="shared" si="120"/>
        <v>2018</v>
      </c>
      <c r="S2571" s="22">
        <f t="shared" si="121"/>
        <v>1</v>
      </c>
      <c r="T2571" s="22">
        <f t="shared" si="122"/>
        <v>1</v>
      </c>
    </row>
    <row r="2572" spans="1:20">
      <c r="A2572" t="s">
        <v>555</v>
      </c>
      <c r="B2572">
        <v>11264670156</v>
      </c>
      <c r="C2572" t="s">
        <v>1050</v>
      </c>
      <c r="D2572">
        <v>70010000050</v>
      </c>
      <c r="E2572" t="s">
        <v>29</v>
      </c>
      <c r="F2572" t="s">
        <v>32</v>
      </c>
      <c r="H2572" s="7">
        <v>549</v>
      </c>
      <c r="I2572" s="20">
        <v>43431</v>
      </c>
      <c r="J2572" s="20">
        <v>43440</v>
      </c>
      <c r="K2572" s="20"/>
      <c r="L2572" s="20"/>
      <c r="M2572" s="20">
        <v>43490</v>
      </c>
      <c r="N2572" s="20">
        <v>43500</v>
      </c>
      <c r="O2572" s="21">
        <v>-10</v>
      </c>
      <c r="P2572" s="21">
        <v>-10</v>
      </c>
      <c r="Q2572" s="7">
        <v>-5490</v>
      </c>
      <c r="R2572" s="22">
        <f t="shared" si="120"/>
        <v>2018</v>
      </c>
      <c r="S2572" s="22">
        <f t="shared" si="121"/>
        <v>1</v>
      </c>
      <c r="T2572" s="22">
        <f t="shared" si="122"/>
        <v>1</v>
      </c>
    </row>
    <row r="2573" spans="1:20">
      <c r="A2573" t="s">
        <v>221</v>
      </c>
      <c r="B2573">
        <v>12906300152</v>
      </c>
      <c r="C2573">
        <v>1920019654</v>
      </c>
      <c r="D2573">
        <v>70010000011</v>
      </c>
      <c r="E2573" t="s">
        <v>29</v>
      </c>
      <c r="F2573" t="s">
        <v>32</v>
      </c>
      <c r="H2573" s="7">
        <v>87.03</v>
      </c>
      <c r="I2573" s="20">
        <v>43434</v>
      </c>
      <c r="J2573" s="20">
        <v>43440</v>
      </c>
      <c r="K2573" s="20"/>
      <c r="L2573" s="20"/>
      <c r="M2573" s="20">
        <v>43490</v>
      </c>
      <c r="N2573" s="20">
        <v>43500</v>
      </c>
      <c r="O2573" s="21">
        <v>-10</v>
      </c>
      <c r="P2573" s="21">
        <v>-10</v>
      </c>
      <c r="Q2573" s="7">
        <v>-870.3</v>
      </c>
      <c r="R2573" s="22">
        <f t="shared" si="120"/>
        <v>2018</v>
      </c>
      <c r="S2573" s="22">
        <f t="shared" si="121"/>
        <v>1</v>
      </c>
      <c r="T2573" s="22">
        <f t="shared" si="122"/>
        <v>1</v>
      </c>
    </row>
    <row r="2574" spans="1:20">
      <c r="A2574" t="s">
        <v>221</v>
      </c>
      <c r="B2574">
        <v>12906300152</v>
      </c>
      <c r="C2574">
        <v>1920019588</v>
      </c>
      <c r="D2574">
        <v>70010000011</v>
      </c>
      <c r="E2574" t="s">
        <v>29</v>
      </c>
      <c r="F2574" t="s">
        <v>32</v>
      </c>
      <c r="H2574" s="7">
        <v>27.2</v>
      </c>
      <c r="I2574" s="20">
        <v>43434</v>
      </c>
      <c r="J2574" s="20">
        <v>43440</v>
      </c>
      <c r="K2574" s="20"/>
      <c r="L2574" s="20"/>
      <c r="M2574" s="20">
        <v>43490</v>
      </c>
      <c r="N2574" s="20">
        <v>43500</v>
      </c>
      <c r="O2574" s="21">
        <v>-10</v>
      </c>
      <c r="P2574" s="21">
        <v>-10</v>
      </c>
      <c r="Q2574" s="7">
        <v>-272</v>
      </c>
      <c r="R2574" s="22">
        <f t="shared" si="120"/>
        <v>2018</v>
      </c>
      <c r="S2574" s="22">
        <f t="shared" si="121"/>
        <v>1</v>
      </c>
      <c r="T2574" s="22">
        <f t="shared" si="122"/>
        <v>1</v>
      </c>
    </row>
    <row r="2575" spans="1:20">
      <c r="A2575" t="s">
        <v>221</v>
      </c>
      <c r="B2575">
        <v>12906300152</v>
      </c>
      <c r="C2575">
        <v>1920019523</v>
      </c>
      <c r="D2575">
        <v>70010000011</v>
      </c>
      <c r="E2575" t="s">
        <v>29</v>
      </c>
      <c r="F2575" t="s">
        <v>32</v>
      </c>
      <c r="H2575" s="7">
        <v>625.05999999999995</v>
      </c>
      <c r="I2575" s="20">
        <v>43434</v>
      </c>
      <c r="J2575" s="20">
        <v>43440</v>
      </c>
      <c r="K2575" s="20"/>
      <c r="L2575" s="20"/>
      <c r="M2575" s="20">
        <v>43490</v>
      </c>
      <c r="N2575" s="20">
        <v>43500</v>
      </c>
      <c r="O2575" s="21">
        <v>-10</v>
      </c>
      <c r="P2575" s="21">
        <v>-10</v>
      </c>
      <c r="Q2575" s="7">
        <v>-6250.5999999999995</v>
      </c>
      <c r="R2575" s="22">
        <f t="shared" si="120"/>
        <v>2018</v>
      </c>
      <c r="S2575" s="22">
        <f t="shared" si="121"/>
        <v>1</v>
      </c>
      <c r="T2575" s="22">
        <f t="shared" si="122"/>
        <v>1</v>
      </c>
    </row>
    <row r="2576" spans="1:20">
      <c r="A2576" t="s">
        <v>221</v>
      </c>
      <c r="B2576">
        <v>12906300152</v>
      </c>
      <c r="C2576">
        <v>1920019927</v>
      </c>
      <c r="D2576">
        <v>70010000011</v>
      </c>
      <c r="E2576" t="s">
        <v>29</v>
      </c>
      <c r="F2576" t="s">
        <v>32</v>
      </c>
      <c r="H2576" s="7">
        <v>21.76</v>
      </c>
      <c r="I2576" s="20">
        <v>43434</v>
      </c>
      <c r="J2576" s="20">
        <v>43440</v>
      </c>
      <c r="K2576" s="20"/>
      <c r="L2576" s="20"/>
      <c r="M2576" s="20">
        <v>43490</v>
      </c>
      <c r="N2576" s="20">
        <v>43500</v>
      </c>
      <c r="O2576" s="21">
        <v>-10</v>
      </c>
      <c r="P2576" s="21">
        <v>-10</v>
      </c>
      <c r="Q2576" s="7">
        <v>-217.60000000000002</v>
      </c>
      <c r="R2576" s="22">
        <f t="shared" si="120"/>
        <v>2018</v>
      </c>
      <c r="S2576" s="22">
        <f t="shared" si="121"/>
        <v>1</v>
      </c>
      <c r="T2576" s="22">
        <f t="shared" si="122"/>
        <v>1</v>
      </c>
    </row>
    <row r="2577" spans="1:20">
      <c r="A2577" t="s">
        <v>221</v>
      </c>
      <c r="B2577">
        <v>12906300152</v>
      </c>
      <c r="C2577">
        <v>1920019832</v>
      </c>
      <c r="D2577">
        <v>70010000011</v>
      </c>
      <c r="E2577" t="s">
        <v>29</v>
      </c>
      <c r="F2577" t="s">
        <v>32</v>
      </c>
      <c r="H2577" s="7">
        <v>21.76</v>
      </c>
      <c r="I2577" s="20">
        <v>43434</v>
      </c>
      <c r="J2577" s="20">
        <v>43440</v>
      </c>
      <c r="K2577" s="20"/>
      <c r="L2577" s="20"/>
      <c r="M2577" s="20">
        <v>43490</v>
      </c>
      <c r="N2577" s="20">
        <v>43500</v>
      </c>
      <c r="O2577" s="21">
        <v>-10</v>
      </c>
      <c r="P2577" s="21">
        <v>-10</v>
      </c>
      <c r="Q2577" s="7">
        <v>-217.60000000000002</v>
      </c>
      <c r="R2577" s="22">
        <f t="shared" si="120"/>
        <v>2018</v>
      </c>
      <c r="S2577" s="22">
        <f t="shared" si="121"/>
        <v>1</v>
      </c>
      <c r="T2577" s="22">
        <f t="shared" si="122"/>
        <v>1</v>
      </c>
    </row>
    <row r="2578" spans="1:20">
      <c r="A2578" t="s">
        <v>181</v>
      </c>
      <c r="B2578">
        <v>6068041000</v>
      </c>
      <c r="C2578">
        <v>21821903</v>
      </c>
      <c r="D2578">
        <v>70010000050</v>
      </c>
      <c r="E2578" t="s">
        <v>29</v>
      </c>
      <c r="F2578" t="s">
        <v>32</v>
      </c>
      <c r="H2578" s="7">
        <v>1104.0999999999999</v>
      </c>
      <c r="I2578" s="20">
        <v>43446</v>
      </c>
      <c r="J2578" s="20">
        <v>43452</v>
      </c>
      <c r="K2578" s="20"/>
      <c r="L2578" s="20"/>
      <c r="M2578" s="20">
        <v>43490</v>
      </c>
      <c r="N2578" s="20">
        <v>43512</v>
      </c>
      <c r="O2578" s="21">
        <v>-22</v>
      </c>
      <c r="P2578" s="21">
        <v>-22</v>
      </c>
      <c r="Q2578" s="7">
        <v>-24290.199999999997</v>
      </c>
      <c r="R2578" s="22">
        <f t="shared" si="120"/>
        <v>2018</v>
      </c>
      <c r="S2578" s="22">
        <f t="shared" si="121"/>
        <v>1</v>
      </c>
      <c r="T2578" s="22">
        <f t="shared" si="122"/>
        <v>1</v>
      </c>
    </row>
    <row r="2579" spans="1:20">
      <c r="A2579" t="s">
        <v>55</v>
      </c>
      <c r="B2579">
        <v>8230471008</v>
      </c>
      <c r="C2579">
        <v>11018875</v>
      </c>
      <c r="D2579">
        <v>70010000065</v>
      </c>
      <c r="E2579" t="s">
        <v>29</v>
      </c>
      <c r="F2579" t="s">
        <v>32</v>
      </c>
      <c r="H2579" s="7">
        <v>4992</v>
      </c>
      <c r="I2579" s="20">
        <v>43427</v>
      </c>
      <c r="J2579" s="20">
        <v>43434</v>
      </c>
      <c r="K2579" s="20"/>
      <c r="L2579" s="20"/>
      <c r="M2579" s="20">
        <v>43490</v>
      </c>
      <c r="N2579" s="20">
        <v>43494</v>
      </c>
      <c r="O2579" s="21">
        <v>-4</v>
      </c>
      <c r="P2579" s="21">
        <v>-4</v>
      </c>
      <c r="Q2579" s="7">
        <v>-19968</v>
      </c>
      <c r="R2579" s="22">
        <f t="shared" si="120"/>
        <v>2018</v>
      </c>
      <c r="S2579" s="22">
        <f t="shared" si="121"/>
        <v>1</v>
      </c>
      <c r="T2579" s="22">
        <f t="shared" si="122"/>
        <v>1</v>
      </c>
    </row>
    <row r="2580" spans="1:20">
      <c r="A2580" t="s">
        <v>221</v>
      </c>
      <c r="B2580">
        <v>12906300152</v>
      </c>
      <c r="C2580">
        <v>1920019355</v>
      </c>
      <c r="D2580">
        <v>70010000011</v>
      </c>
      <c r="E2580" t="s">
        <v>29</v>
      </c>
      <c r="F2580" t="s">
        <v>32</v>
      </c>
      <c r="H2580" s="7">
        <v>2339.46</v>
      </c>
      <c r="I2580" s="20">
        <v>43434</v>
      </c>
      <c r="J2580" s="20">
        <v>43440</v>
      </c>
      <c r="K2580" s="20"/>
      <c r="L2580" s="20"/>
      <c r="M2580" s="20">
        <v>43490</v>
      </c>
      <c r="N2580" s="20">
        <v>43500</v>
      </c>
      <c r="O2580" s="21">
        <v>-10</v>
      </c>
      <c r="P2580" s="21">
        <v>-10</v>
      </c>
      <c r="Q2580" s="7">
        <v>-23394.6</v>
      </c>
      <c r="R2580" s="22">
        <f t="shared" si="120"/>
        <v>2018</v>
      </c>
      <c r="S2580" s="22">
        <f t="shared" si="121"/>
        <v>1</v>
      </c>
      <c r="T2580" s="22">
        <f t="shared" si="122"/>
        <v>1</v>
      </c>
    </row>
    <row r="2581" spans="1:20">
      <c r="A2581" t="s">
        <v>689</v>
      </c>
      <c r="B2581">
        <v>1696821006</v>
      </c>
      <c r="C2581">
        <v>1020297398</v>
      </c>
      <c r="D2581">
        <v>71810000015</v>
      </c>
      <c r="E2581" t="s">
        <v>29</v>
      </c>
      <c r="F2581" t="s">
        <v>59</v>
      </c>
      <c r="H2581" s="7">
        <v>13419.98</v>
      </c>
      <c r="I2581" s="20">
        <v>43343</v>
      </c>
      <c r="J2581" s="20">
        <v>43402</v>
      </c>
      <c r="K2581" s="20">
        <v>43402</v>
      </c>
      <c r="L2581" s="20">
        <v>43418</v>
      </c>
      <c r="M2581" s="20">
        <v>43490</v>
      </c>
      <c r="N2581" s="20">
        <v>43462</v>
      </c>
      <c r="O2581" s="21">
        <v>12</v>
      </c>
      <c r="P2581" s="21">
        <v>12</v>
      </c>
      <c r="Q2581" s="7">
        <v>161039.76</v>
      </c>
      <c r="R2581" s="22">
        <f t="shared" si="120"/>
        <v>2018</v>
      </c>
      <c r="S2581" s="22">
        <f t="shared" si="121"/>
        <v>1</v>
      </c>
      <c r="T2581" s="22">
        <f t="shared" si="122"/>
        <v>1</v>
      </c>
    </row>
    <row r="2582" spans="1:20">
      <c r="A2582" t="s">
        <v>316</v>
      </c>
      <c r="B2582">
        <v>11654150157</v>
      </c>
      <c r="C2582">
        <v>718062187</v>
      </c>
      <c r="D2582">
        <v>70010000050</v>
      </c>
      <c r="E2582" t="s">
        <v>29</v>
      </c>
      <c r="F2582" t="s">
        <v>32</v>
      </c>
      <c r="H2582" s="7">
        <v>11663.2</v>
      </c>
      <c r="I2582" s="20">
        <v>43440</v>
      </c>
      <c r="J2582" s="20">
        <v>43447</v>
      </c>
      <c r="K2582" s="20"/>
      <c r="L2582" s="20"/>
      <c r="M2582" s="20">
        <v>43490</v>
      </c>
      <c r="N2582" s="20">
        <v>43507</v>
      </c>
      <c r="O2582" s="21">
        <v>-17</v>
      </c>
      <c r="P2582" s="21">
        <v>-17</v>
      </c>
      <c r="Q2582" s="7">
        <v>-198274.40000000002</v>
      </c>
      <c r="R2582" s="22">
        <f t="shared" si="120"/>
        <v>2018</v>
      </c>
      <c r="S2582" s="22">
        <f t="shared" si="121"/>
        <v>1</v>
      </c>
      <c r="T2582" s="22">
        <f t="shared" si="122"/>
        <v>1</v>
      </c>
    </row>
    <row r="2583" spans="1:20">
      <c r="A2583" t="s">
        <v>221</v>
      </c>
      <c r="B2583">
        <v>12906300152</v>
      </c>
      <c r="C2583">
        <v>1920019867</v>
      </c>
      <c r="D2583">
        <v>70010000011</v>
      </c>
      <c r="E2583" t="s">
        <v>29</v>
      </c>
      <c r="F2583" t="s">
        <v>32</v>
      </c>
      <c r="H2583" s="7">
        <v>1016.26</v>
      </c>
      <c r="I2583" s="20">
        <v>43434</v>
      </c>
      <c r="J2583" s="20">
        <v>43440</v>
      </c>
      <c r="K2583" s="20"/>
      <c r="L2583" s="20"/>
      <c r="M2583" s="20">
        <v>43490</v>
      </c>
      <c r="N2583" s="20">
        <v>43500</v>
      </c>
      <c r="O2583" s="21">
        <v>-10</v>
      </c>
      <c r="P2583" s="21">
        <v>-10</v>
      </c>
      <c r="Q2583" s="7">
        <v>-10162.6</v>
      </c>
      <c r="R2583" s="22">
        <f t="shared" si="120"/>
        <v>2018</v>
      </c>
      <c r="S2583" s="22">
        <f t="shared" si="121"/>
        <v>1</v>
      </c>
      <c r="T2583" s="22">
        <f t="shared" si="122"/>
        <v>1</v>
      </c>
    </row>
    <row r="2584" spans="1:20">
      <c r="A2584" t="s">
        <v>221</v>
      </c>
      <c r="B2584">
        <v>12906300152</v>
      </c>
      <c r="C2584">
        <v>1920019890</v>
      </c>
      <c r="D2584">
        <v>70010000011</v>
      </c>
      <c r="E2584" t="s">
        <v>29</v>
      </c>
      <c r="F2584" t="s">
        <v>32</v>
      </c>
      <c r="H2584" s="7">
        <v>48.8</v>
      </c>
      <c r="I2584" s="20">
        <v>43434</v>
      </c>
      <c r="J2584" s="20">
        <v>43440</v>
      </c>
      <c r="K2584" s="20"/>
      <c r="L2584" s="20"/>
      <c r="M2584" s="20">
        <v>43490</v>
      </c>
      <c r="N2584" s="20">
        <v>43500</v>
      </c>
      <c r="O2584" s="21">
        <v>-10</v>
      </c>
      <c r="P2584" s="21">
        <v>-10</v>
      </c>
      <c r="Q2584" s="7">
        <v>-488</v>
      </c>
      <c r="R2584" s="22">
        <f t="shared" si="120"/>
        <v>2018</v>
      </c>
      <c r="S2584" s="22">
        <f t="shared" si="121"/>
        <v>1</v>
      </c>
      <c r="T2584" s="22">
        <f t="shared" si="122"/>
        <v>1</v>
      </c>
    </row>
    <row r="2585" spans="1:20">
      <c r="A2585" t="s">
        <v>1404</v>
      </c>
      <c r="B2585" t="s">
        <v>1405</v>
      </c>
      <c r="C2585">
        <v>18006372</v>
      </c>
      <c r="D2585">
        <v>70010000009</v>
      </c>
      <c r="E2585" t="s">
        <v>29</v>
      </c>
      <c r="F2585" t="s">
        <v>32</v>
      </c>
      <c r="H2585" s="7">
        <v>79.2</v>
      </c>
      <c r="I2585" s="20">
        <v>43426</v>
      </c>
      <c r="J2585" s="20">
        <v>43447</v>
      </c>
      <c r="K2585" s="20"/>
      <c r="L2585" s="20"/>
      <c r="M2585" s="20">
        <v>43490</v>
      </c>
      <c r="N2585" s="20">
        <v>43507</v>
      </c>
      <c r="O2585" s="21">
        <v>-17</v>
      </c>
      <c r="P2585" s="21">
        <v>-17</v>
      </c>
      <c r="Q2585" s="7">
        <v>-1346.4</v>
      </c>
      <c r="R2585" s="22">
        <f t="shared" si="120"/>
        <v>2018</v>
      </c>
      <c r="S2585" s="22">
        <f t="shared" si="121"/>
        <v>1</v>
      </c>
      <c r="T2585" s="22">
        <f t="shared" si="122"/>
        <v>1</v>
      </c>
    </row>
    <row r="2586" spans="1:20">
      <c r="A2586" t="s">
        <v>221</v>
      </c>
      <c r="B2586">
        <v>12906300152</v>
      </c>
      <c r="C2586">
        <v>1920019932</v>
      </c>
      <c r="D2586">
        <v>70010000011</v>
      </c>
      <c r="E2586" t="s">
        <v>29</v>
      </c>
      <c r="F2586" t="s">
        <v>32</v>
      </c>
      <c r="H2586" s="7">
        <v>7.61</v>
      </c>
      <c r="I2586" s="20">
        <v>43434</v>
      </c>
      <c r="J2586" s="20">
        <v>43440</v>
      </c>
      <c r="K2586" s="20"/>
      <c r="L2586" s="20"/>
      <c r="M2586" s="20">
        <v>43490</v>
      </c>
      <c r="N2586" s="20">
        <v>43500</v>
      </c>
      <c r="O2586" s="21">
        <v>-10</v>
      </c>
      <c r="P2586" s="21">
        <v>-10</v>
      </c>
      <c r="Q2586" s="7">
        <v>-76.100000000000009</v>
      </c>
      <c r="R2586" s="22">
        <f t="shared" si="120"/>
        <v>2018</v>
      </c>
      <c r="S2586" s="22">
        <f t="shared" si="121"/>
        <v>1</v>
      </c>
      <c r="T2586" s="22">
        <f t="shared" si="122"/>
        <v>1</v>
      </c>
    </row>
    <row r="2587" spans="1:20">
      <c r="A2587" t="s">
        <v>221</v>
      </c>
      <c r="B2587">
        <v>12906300152</v>
      </c>
      <c r="C2587">
        <v>1920019700</v>
      </c>
      <c r="D2587">
        <v>70010000011</v>
      </c>
      <c r="E2587" t="s">
        <v>29</v>
      </c>
      <c r="F2587" t="s">
        <v>32</v>
      </c>
      <c r="H2587" s="7">
        <v>16.32</v>
      </c>
      <c r="I2587" s="20">
        <v>43434</v>
      </c>
      <c r="J2587" s="20">
        <v>43440</v>
      </c>
      <c r="K2587" s="20"/>
      <c r="L2587" s="20"/>
      <c r="M2587" s="20">
        <v>43490</v>
      </c>
      <c r="N2587" s="20">
        <v>43500</v>
      </c>
      <c r="O2587" s="21">
        <v>-10</v>
      </c>
      <c r="P2587" s="21">
        <v>-10</v>
      </c>
      <c r="Q2587" s="7">
        <v>-163.19999999999999</v>
      </c>
      <c r="R2587" s="22">
        <f t="shared" si="120"/>
        <v>2018</v>
      </c>
      <c r="S2587" s="22">
        <f t="shared" si="121"/>
        <v>1</v>
      </c>
      <c r="T2587" s="22">
        <f t="shared" si="122"/>
        <v>1</v>
      </c>
    </row>
    <row r="2588" spans="1:20">
      <c r="A2588" t="s">
        <v>55</v>
      </c>
      <c r="B2588">
        <v>8230471008</v>
      </c>
      <c r="C2588">
        <v>11018874</v>
      </c>
      <c r="D2588">
        <v>70010000065</v>
      </c>
      <c r="E2588" t="s">
        <v>29</v>
      </c>
      <c r="F2588" t="s">
        <v>32</v>
      </c>
      <c r="H2588" s="7">
        <v>1840.8</v>
      </c>
      <c r="I2588" s="20">
        <v>43427</v>
      </c>
      <c r="J2588" s="20">
        <v>43434</v>
      </c>
      <c r="K2588" s="20"/>
      <c r="L2588" s="20"/>
      <c r="M2588" s="20">
        <v>43490</v>
      </c>
      <c r="N2588" s="20">
        <v>43494</v>
      </c>
      <c r="O2588" s="21">
        <v>-4</v>
      </c>
      <c r="P2588" s="21">
        <v>-4</v>
      </c>
      <c r="Q2588" s="7">
        <v>-7363.2</v>
      </c>
      <c r="R2588" s="22">
        <f t="shared" si="120"/>
        <v>2018</v>
      </c>
      <c r="S2588" s="22">
        <f t="shared" si="121"/>
        <v>1</v>
      </c>
      <c r="T2588" s="22">
        <f t="shared" si="122"/>
        <v>1</v>
      </c>
    </row>
    <row r="2589" spans="1:20">
      <c r="A2589" t="s">
        <v>1397</v>
      </c>
      <c r="B2589">
        <v>8976680150</v>
      </c>
      <c r="C2589" t="s">
        <v>1406</v>
      </c>
      <c r="D2589">
        <v>70010000058</v>
      </c>
      <c r="E2589" t="s">
        <v>29</v>
      </c>
      <c r="F2589" t="s">
        <v>42</v>
      </c>
      <c r="H2589" s="7">
        <v>7130.41</v>
      </c>
      <c r="I2589" s="20">
        <v>43431</v>
      </c>
      <c r="J2589" s="20">
        <v>43441</v>
      </c>
      <c r="K2589" s="20"/>
      <c r="L2589" s="20"/>
      <c r="M2589" s="20">
        <v>43490</v>
      </c>
      <c r="N2589" s="20">
        <v>43501</v>
      </c>
      <c r="O2589" s="21">
        <v>-11</v>
      </c>
      <c r="P2589" s="21">
        <v>-11</v>
      </c>
      <c r="Q2589" s="7">
        <v>-78434.509999999995</v>
      </c>
      <c r="R2589" s="22">
        <f t="shared" si="120"/>
        <v>2018</v>
      </c>
      <c r="S2589" s="22">
        <f t="shared" si="121"/>
        <v>1</v>
      </c>
      <c r="T2589" s="22">
        <f t="shared" si="122"/>
        <v>1</v>
      </c>
    </row>
    <row r="2590" spans="1:20">
      <c r="A2590" t="s">
        <v>1401</v>
      </c>
      <c r="B2590">
        <v>2638740163</v>
      </c>
      <c r="C2590" t="s">
        <v>1407</v>
      </c>
      <c r="D2590">
        <v>70010000036</v>
      </c>
      <c r="E2590" t="s">
        <v>29</v>
      </c>
      <c r="F2590" t="s">
        <v>32</v>
      </c>
      <c r="H2590" s="7">
        <v>3.12</v>
      </c>
      <c r="I2590" s="20">
        <v>43419</v>
      </c>
      <c r="J2590" s="20">
        <v>43424</v>
      </c>
      <c r="K2590" s="20"/>
      <c r="L2590" s="20"/>
      <c r="M2590" s="20">
        <v>43490</v>
      </c>
      <c r="N2590" s="20">
        <v>43484</v>
      </c>
      <c r="O2590" s="21">
        <v>6</v>
      </c>
      <c r="P2590" s="21">
        <v>6</v>
      </c>
      <c r="Q2590" s="7">
        <v>18.72</v>
      </c>
      <c r="R2590" s="22">
        <f t="shared" si="120"/>
        <v>2018</v>
      </c>
      <c r="S2590" s="22">
        <f t="shared" si="121"/>
        <v>1</v>
      </c>
      <c r="T2590" s="22">
        <f t="shared" si="122"/>
        <v>1</v>
      </c>
    </row>
    <row r="2591" spans="1:20">
      <c r="A2591" t="s">
        <v>555</v>
      </c>
      <c r="B2591">
        <v>11264670156</v>
      </c>
      <c r="C2591" t="s">
        <v>1090</v>
      </c>
      <c r="D2591">
        <v>70010000050</v>
      </c>
      <c r="E2591" t="s">
        <v>29</v>
      </c>
      <c r="F2591" t="s">
        <v>32</v>
      </c>
      <c r="H2591" s="7">
        <v>2769.4</v>
      </c>
      <c r="I2591" s="20">
        <v>43430</v>
      </c>
      <c r="J2591" s="20">
        <v>43440</v>
      </c>
      <c r="K2591" s="20"/>
      <c r="L2591" s="20"/>
      <c r="M2591" s="20">
        <v>43490</v>
      </c>
      <c r="N2591" s="20">
        <v>43500</v>
      </c>
      <c r="O2591" s="21">
        <v>-10</v>
      </c>
      <c r="P2591" s="21">
        <v>-10</v>
      </c>
      <c r="Q2591" s="7">
        <v>-27694</v>
      </c>
      <c r="R2591" s="22">
        <f t="shared" si="120"/>
        <v>2018</v>
      </c>
      <c r="S2591" s="22">
        <f t="shared" si="121"/>
        <v>1</v>
      </c>
      <c r="T2591" s="22">
        <f t="shared" si="122"/>
        <v>1</v>
      </c>
    </row>
    <row r="2592" spans="1:20">
      <c r="A2592" t="s">
        <v>221</v>
      </c>
      <c r="B2592">
        <v>12906300152</v>
      </c>
      <c r="C2592">
        <v>1920019586</v>
      </c>
      <c r="D2592">
        <v>70010000011</v>
      </c>
      <c r="E2592" t="s">
        <v>29</v>
      </c>
      <c r="F2592" t="s">
        <v>32</v>
      </c>
      <c r="H2592" s="7">
        <v>454.33</v>
      </c>
      <c r="I2592" s="20">
        <v>43434</v>
      </c>
      <c r="J2592" s="20">
        <v>43440</v>
      </c>
      <c r="K2592" s="20"/>
      <c r="L2592" s="20"/>
      <c r="M2592" s="20">
        <v>43490</v>
      </c>
      <c r="N2592" s="20">
        <v>43500</v>
      </c>
      <c r="O2592" s="21">
        <v>-10</v>
      </c>
      <c r="P2592" s="21">
        <v>-10</v>
      </c>
      <c r="Q2592" s="7">
        <v>-4543.3</v>
      </c>
      <c r="R2592" s="22">
        <f t="shared" si="120"/>
        <v>2018</v>
      </c>
      <c r="S2592" s="22">
        <f t="shared" si="121"/>
        <v>1</v>
      </c>
      <c r="T2592" s="22">
        <f t="shared" si="122"/>
        <v>1</v>
      </c>
    </row>
    <row r="2593" spans="1:20">
      <c r="A2593" t="s">
        <v>221</v>
      </c>
      <c r="B2593">
        <v>12906300152</v>
      </c>
      <c r="C2593">
        <v>1920019577</v>
      </c>
      <c r="D2593">
        <v>70010000011</v>
      </c>
      <c r="E2593" t="s">
        <v>29</v>
      </c>
      <c r="F2593" t="s">
        <v>32</v>
      </c>
      <c r="H2593" s="7">
        <v>5.44</v>
      </c>
      <c r="I2593" s="20">
        <v>43434</v>
      </c>
      <c r="J2593" s="20">
        <v>43440</v>
      </c>
      <c r="K2593" s="20"/>
      <c r="L2593" s="20"/>
      <c r="M2593" s="20">
        <v>43490</v>
      </c>
      <c r="N2593" s="20">
        <v>43500</v>
      </c>
      <c r="O2593" s="21">
        <v>-10</v>
      </c>
      <c r="P2593" s="21">
        <v>-10</v>
      </c>
      <c r="Q2593" s="7">
        <v>-54.400000000000006</v>
      </c>
      <c r="R2593" s="22">
        <f t="shared" si="120"/>
        <v>2018</v>
      </c>
      <c r="S2593" s="22">
        <f t="shared" si="121"/>
        <v>1</v>
      </c>
      <c r="T2593" s="22">
        <f t="shared" si="122"/>
        <v>1</v>
      </c>
    </row>
    <row r="2594" spans="1:20">
      <c r="A2594" t="s">
        <v>221</v>
      </c>
      <c r="B2594">
        <v>12906300152</v>
      </c>
      <c r="C2594">
        <v>1920019388</v>
      </c>
      <c r="D2594">
        <v>70010000011</v>
      </c>
      <c r="E2594" t="s">
        <v>29</v>
      </c>
      <c r="F2594" t="s">
        <v>32</v>
      </c>
      <c r="H2594" s="7">
        <v>5484.6</v>
      </c>
      <c r="I2594" s="20">
        <v>43434</v>
      </c>
      <c r="J2594" s="20">
        <v>43440</v>
      </c>
      <c r="K2594" s="20"/>
      <c r="L2594" s="20"/>
      <c r="M2594" s="20">
        <v>43490</v>
      </c>
      <c r="N2594" s="20">
        <v>43500</v>
      </c>
      <c r="O2594" s="21">
        <v>-10</v>
      </c>
      <c r="P2594" s="21">
        <v>-10</v>
      </c>
      <c r="Q2594" s="7">
        <v>-54846</v>
      </c>
      <c r="R2594" s="22">
        <f t="shared" si="120"/>
        <v>2018</v>
      </c>
      <c r="S2594" s="22">
        <f t="shared" si="121"/>
        <v>1</v>
      </c>
      <c r="T2594" s="22">
        <f t="shared" si="122"/>
        <v>1</v>
      </c>
    </row>
    <row r="2595" spans="1:20">
      <c r="A2595" t="s">
        <v>221</v>
      </c>
      <c r="B2595">
        <v>12906300152</v>
      </c>
      <c r="C2595">
        <v>1920019666</v>
      </c>
      <c r="D2595">
        <v>70010000011</v>
      </c>
      <c r="E2595" t="s">
        <v>29</v>
      </c>
      <c r="F2595" t="s">
        <v>32</v>
      </c>
      <c r="H2595" s="7">
        <v>54.4</v>
      </c>
      <c r="I2595" s="20">
        <v>43434</v>
      </c>
      <c r="J2595" s="20">
        <v>43440</v>
      </c>
      <c r="K2595" s="20"/>
      <c r="L2595" s="20"/>
      <c r="M2595" s="20">
        <v>43490</v>
      </c>
      <c r="N2595" s="20">
        <v>43500</v>
      </c>
      <c r="O2595" s="21">
        <v>-10</v>
      </c>
      <c r="P2595" s="21">
        <v>-10</v>
      </c>
      <c r="Q2595" s="7">
        <v>-544</v>
      </c>
      <c r="R2595" s="22">
        <f t="shared" si="120"/>
        <v>2018</v>
      </c>
      <c r="S2595" s="22">
        <f t="shared" si="121"/>
        <v>1</v>
      </c>
      <c r="T2595" s="22">
        <f t="shared" si="122"/>
        <v>1</v>
      </c>
    </row>
    <row r="2596" spans="1:20">
      <c r="A2596" t="s">
        <v>557</v>
      </c>
      <c r="B2596">
        <v>2689300123</v>
      </c>
      <c r="C2596">
        <v>2100125062</v>
      </c>
      <c r="D2596">
        <v>70010000006</v>
      </c>
      <c r="E2596" t="s">
        <v>29</v>
      </c>
      <c r="F2596" t="s">
        <v>32</v>
      </c>
      <c r="H2596" s="7">
        <v>0.01</v>
      </c>
      <c r="I2596" s="20">
        <v>43433</v>
      </c>
      <c r="J2596" s="20">
        <v>43433</v>
      </c>
      <c r="K2596" s="20"/>
      <c r="L2596" s="20"/>
      <c r="M2596" s="20">
        <v>43490</v>
      </c>
      <c r="N2596" s="20">
        <v>43493</v>
      </c>
      <c r="O2596" s="21">
        <v>-3</v>
      </c>
      <c r="P2596" s="21">
        <v>-3</v>
      </c>
      <c r="Q2596" s="7">
        <v>-0.03</v>
      </c>
      <c r="R2596" s="22">
        <f t="shared" si="120"/>
        <v>2018</v>
      </c>
      <c r="S2596" s="22">
        <f t="shared" si="121"/>
        <v>1</v>
      </c>
      <c r="T2596" s="22">
        <f t="shared" si="122"/>
        <v>1</v>
      </c>
    </row>
    <row r="2597" spans="1:20">
      <c r="A2597" t="s">
        <v>234</v>
      </c>
      <c r="B2597">
        <v>719630766</v>
      </c>
      <c r="C2597" t="s">
        <v>1408</v>
      </c>
      <c r="D2597">
        <v>70010000050</v>
      </c>
      <c r="E2597" t="s">
        <v>29</v>
      </c>
      <c r="F2597" t="s">
        <v>32</v>
      </c>
      <c r="H2597" s="7">
        <v>985.15</v>
      </c>
      <c r="I2597" s="20">
        <v>43434</v>
      </c>
      <c r="J2597" s="20">
        <v>43440</v>
      </c>
      <c r="K2597" s="20"/>
      <c r="L2597" s="20"/>
      <c r="M2597" s="20">
        <v>43490</v>
      </c>
      <c r="N2597" s="20">
        <v>43500</v>
      </c>
      <c r="O2597" s="21">
        <v>-10</v>
      </c>
      <c r="P2597" s="21">
        <v>-10</v>
      </c>
      <c r="Q2597" s="7">
        <v>-9851.5</v>
      </c>
      <c r="R2597" s="22">
        <f t="shared" si="120"/>
        <v>2018</v>
      </c>
      <c r="S2597" s="22">
        <f t="shared" si="121"/>
        <v>1</v>
      </c>
      <c r="T2597" s="22">
        <f t="shared" si="122"/>
        <v>1</v>
      </c>
    </row>
    <row r="2598" spans="1:20">
      <c r="A2598" t="s">
        <v>1409</v>
      </c>
      <c r="B2598">
        <v>2136540230</v>
      </c>
      <c r="C2598">
        <v>86482205</v>
      </c>
      <c r="D2598">
        <v>70010000050</v>
      </c>
      <c r="E2598" t="s">
        <v>29</v>
      </c>
      <c r="F2598" t="s">
        <v>32</v>
      </c>
      <c r="H2598" s="7">
        <v>863.76</v>
      </c>
      <c r="I2598" s="20">
        <v>43417</v>
      </c>
      <c r="J2598" s="20">
        <v>43420</v>
      </c>
      <c r="K2598" s="20"/>
      <c r="L2598" s="20"/>
      <c r="M2598" s="20">
        <v>43490</v>
      </c>
      <c r="N2598" s="20">
        <v>43480</v>
      </c>
      <c r="O2598" s="21">
        <v>10</v>
      </c>
      <c r="P2598" s="21">
        <v>10</v>
      </c>
      <c r="Q2598" s="7">
        <v>8637.6</v>
      </c>
      <c r="R2598" s="22">
        <f t="shared" si="120"/>
        <v>2018</v>
      </c>
      <c r="S2598" s="22">
        <f t="shared" si="121"/>
        <v>1</v>
      </c>
      <c r="T2598" s="22">
        <f t="shared" si="122"/>
        <v>1</v>
      </c>
    </row>
    <row r="2599" spans="1:20">
      <c r="A2599" t="s">
        <v>221</v>
      </c>
      <c r="B2599">
        <v>12906300152</v>
      </c>
      <c r="C2599">
        <v>1920019554</v>
      </c>
      <c r="D2599">
        <v>70010000011</v>
      </c>
      <c r="E2599" t="s">
        <v>29</v>
      </c>
      <c r="F2599" t="s">
        <v>32</v>
      </c>
      <c r="H2599" s="7">
        <v>5764.28</v>
      </c>
      <c r="I2599" s="20">
        <v>43434</v>
      </c>
      <c r="J2599" s="20">
        <v>43440</v>
      </c>
      <c r="K2599" s="20"/>
      <c r="L2599" s="20"/>
      <c r="M2599" s="20">
        <v>43490</v>
      </c>
      <c r="N2599" s="20">
        <v>43500</v>
      </c>
      <c r="O2599" s="21">
        <v>-10</v>
      </c>
      <c r="P2599" s="21">
        <v>-10</v>
      </c>
      <c r="Q2599" s="7">
        <v>-57642.799999999996</v>
      </c>
      <c r="R2599" s="22">
        <f t="shared" si="120"/>
        <v>2018</v>
      </c>
      <c r="S2599" s="22">
        <f t="shared" si="121"/>
        <v>1</v>
      </c>
      <c r="T2599" s="22">
        <f t="shared" si="122"/>
        <v>1</v>
      </c>
    </row>
    <row r="2600" spans="1:20">
      <c r="A2600" t="s">
        <v>221</v>
      </c>
      <c r="B2600">
        <v>12906300152</v>
      </c>
      <c r="C2600">
        <v>1920019344</v>
      </c>
      <c r="D2600">
        <v>70010000011</v>
      </c>
      <c r="E2600" t="s">
        <v>29</v>
      </c>
      <c r="F2600" t="s">
        <v>32</v>
      </c>
      <c r="H2600" s="7">
        <v>7841.18</v>
      </c>
      <c r="I2600" s="20">
        <v>43434</v>
      </c>
      <c r="J2600" s="20">
        <v>43440</v>
      </c>
      <c r="K2600" s="20"/>
      <c r="L2600" s="20"/>
      <c r="M2600" s="20">
        <v>43490</v>
      </c>
      <c r="N2600" s="20">
        <v>43500</v>
      </c>
      <c r="O2600" s="21">
        <v>-10</v>
      </c>
      <c r="P2600" s="21">
        <v>-10</v>
      </c>
      <c r="Q2600" s="7">
        <v>-78411.8</v>
      </c>
      <c r="R2600" s="22">
        <f t="shared" si="120"/>
        <v>2018</v>
      </c>
      <c r="S2600" s="22">
        <f t="shared" si="121"/>
        <v>1</v>
      </c>
      <c r="T2600" s="22">
        <f t="shared" si="122"/>
        <v>1</v>
      </c>
    </row>
    <row r="2601" spans="1:20">
      <c r="A2601" t="s">
        <v>960</v>
      </c>
      <c r="B2601">
        <v>1781570591</v>
      </c>
      <c r="C2601">
        <v>9780142696</v>
      </c>
      <c r="D2601">
        <v>70010000006</v>
      </c>
      <c r="E2601" t="s">
        <v>29</v>
      </c>
      <c r="F2601" t="s">
        <v>32</v>
      </c>
      <c r="H2601" s="7">
        <v>597.58000000000004</v>
      </c>
      <c r="I2601" s="20">
        <v>43431</v>
      </c>
      <c r="J2601" s="20">
        <v>43434</v>
      </c>
      <c r="K2601" s="20"/>
      <c r="L2601" s="20"/>
      <c r="M2601" s="20">
        <v>43490</v>
      </c>
      <c r="N2601" s="20">
        <v>43494</v>
      </c>
      <c r="O2601" s="21">
        <v>-4</v>
      </c>
      <c r="P2601" s="21">
        <v>-4</v>
      </c>
      <c r="Q2601" s="7">
        <v>-2390.3200000000002</v>
      </c>
      <c r="R2601" s="22">
        <f t="shared" si="120"/>
        <v>2018</v>
      </c>
      <c r="S2601" s="22">
        <f t="shared" si="121"/>
        <v>1</v>
      </c>
      <c r="T2601" s="22">
        <f t="shared" si="122"/>
        <v>1</v>
      </c>
    </row>
    <row r="2602" spans="1:20">
      <c r="A2602" t="s">
        <v>221</v>
      </c>
      <c r="B2602">
        <v>12906300152</v>
      </c>
      <c r="C2602">
        <v>1920019644</v>
      </c>
      <c r="D2602">
        <v>70010000011</v>
      </c>
      <c r="E2602" t="s">
        <v>29</v>
      </c>
      <c r="F2602" t="s">
        <v>32</v>
      </c>
      <c r="H2602" s="7">
        <v>7.61</v>
      </c>
      <c r="I2602" s="20">
        <v>43434</v>
      </c>
      <c r="J2602" s="20">
        <v>43440</v>
      </c>
      <c r="K2602" s="20"/>
      <c r="L2602" s="20"/>
      <c r="M2602" s="20">
        <v>43490</v>
      </c>
      <c r="N2602" s="20">
        <v>43500</v>
      </c>
      <c r="O2602" s="21">
        <v>-10</v>
      </c>
      <c r="P2602" s="21">
        <v>-10</v>
      </c>
      <c r="Q2602" s="7">
        <v>-76.100000000000009</v>
      </c>
      <c r="R2602" s="22">
        <f t="shared" si="120"/>
        <v>2018</v>
      </c>
      <c r="S2602" s="22">
        <f t="shared" si="121"/>
        <v>1</v>
      </c>
      <c r="T2602" s="22">
        <f t="shared" si="122"/>
        <v>1</v>
      </c>
    </row>
    <row r="2603" spans="1:20">
      <c r="A2603" t="s">
        <v>221</v>
      </c>
      <c r="B2603">
        <v>12906300152</v>
      </c>
      <c r="C2603">
        <v>1920019442</v>
      </c>
      <c r="D2603">
        <v>70010000011</v>
      </c>
      <c r="E2603" t="s">
        <v>29</v>
      </c>
      <c r="F2603" t="s">
        <v>32</v>
      </c>
      <c r="H2603" s="7">
        <v>8174.71</v>
      </c>
      <c r="I2603" s="20">
        <v>43434</v>
      </c>
      <c r="J2603" s="20">
        <v>43440</v>
      </c>
      <c r="K2603" s="20"/>
      <c r="L2603" s="20"/>
      <c r="M2603" s="20">
        <v>43490</v>
      </c>
      <c r="N2603" s="20">
        <v>43500</v>
      </c>
      <c r="O2603" s="21">
        <v>-10</v>
      </c>
      <c r="P2603" s="21">
        <v>-10</v>
      </c>
      <c r="Q2603" s="7">
        <v>-81747.100000000006</v>
      </c>
      <c r="R2603" s="22">
        <f t="shared" si="120"/>
        <v>2018</v>
      </c>
      <c r="S2603" s="22">
        <f t="shared" si="121"/>
        <v>1</v>
      </c>
      <c r="T2603" s="22">
        <f t="shared" si="122"/>
        <v>1</v>
      </c>
    </row>
    <row r="2604" spans="1:20">
      <c r="A2604" t="s">
        <v>221</v>
      </c>
      <c r="B2604">
        <v>12906300152</v>
      </c>
      <c r="C2604">
        <v>1920019493</v>
      </c>
      <c r="D2604">
        <v>70010000011</v>
      </c>
      <c r="E2604" t="s">
        <v>29</v>
      </c>
      <c r="F2604" t="s">
        <v>32</v>
      </c>
      <c r="H2604" s="7">
        <v>10.87</v>
      </c>
      <c r="I2604" s="20">
        <v>43434</v>
      </c>
      <c r="J2604" s="20">
        <v>43440</v>
      </c>
      <c r="K2604" s="20"/>
      <c r="L2604" s="20"/>
      <c r="M2604" s="20">
        <v>43490</v>
      </c>
      <c r="N2604" s="20">
        <v>43500</v>
      </c>
      <c r="O2604" s="21">
        <v>-10</v>
      </c>
      <c r="P2604" s="21">
        <v>-10</v>
      </c>
      <c r="Q2604" s="7">
        <v>-108.69999999999999</v>
      </c>
      <c r="R2604" s="22">
        <f t="shared" si="120"/>
        <v>2018</v>
      </c>
      <c r="S2604" s="22">
        <f t="shared" si="121"/>
        <v>1</v>
      </c>
      <c r="T2604" s="22">
        <f t="shared" si="122"/>
        <v>1</v>
      </c>
    </row>
    <row r="2605" spans="1:20">
      <c r="A2605" t="s">
        <v>221</v>
      </c>
      <c r="B2605">
        <v>12906300152</v>
      </c>
      <c r="C2605">
        <v>1920019449</v>
      </c>
      <c r="D2605">
        <v>70010000011</v>
      </c>
      <c r="E2605" t="s">
        <v>29</v>
      </c>
      <c r="F2605" t="s">
        <v>32</v>
      </c>
      <c r="H2605" s="7">
        <v>5722.3</v>
      </c>
      <c r="I2605" s="20">
        <v>43434</v>
      </c>
      <c r="J2605" s="20">
        <v>43440</v>
      </c>
      <c r="K2605" s="20"/>
      <c r="L2605" s="20"/>
      <c r="M2605" s="20">
        <v>43490</v>
      </c>
      <c r="N2605" s="20">
        <v>43500</v>
      </c>
      <c r="O2605" s="21">
        <v>-10</v>
      </c>
      <c r="P2605" s="21">
        <v>-10</v>
      </c>
      <c r="Q2605" s="7">
        <v>-57223</v>
      </c>
      <c r="R2605" s="22">
        <f t="shared" si="120"/>
        <v>2018</v>
      </c>
      <c r="S2605" s="22">
        <f t="shared" si="121"/>
        <v>1</v>
      </c>
      <c r="T2605" s="22">
        <f t="shared" si="122"/>
        <v>1</v>
      </c>
    </row>
    <row r="2606" spans="1:20">
      <c r="A2606" t="s">
        <v>102</v>
      </c>
      <c r="B2606">
        <v>2142410683</v>
      </c>
      <c r="C2606" t="s">
        <v>1410</v>
      </c>
      <c r="D2606">
        <v>70010000050</v>
      </c>
      <c r="E2606" t="s">
        <v>29</v>
      </c>
      <c r="F2606" t="s">
        <v>32</v>
      </c>
      <c r="H2606" s="7">
        <v>3952.8</v>
      </c>
      <c r="I2606" s="20">
        <v>43434</v>
      </c>
      <c r="J2606" s="20">
        <v>43440</v>
      </c>
      <c r="K2606" s="20"/>
      <c r="L2606" s="20"/>
      <c r="M2606" s="20">
        <v>43490</v>
      </c>
      <c r="N2606" s="20">
        <v>43500</v>
      </c>
      <c r="O2606" s="21">
        <v>-10</v>
      </c>
      <c r="P2606" s="21">
        <v>-10</v>
      </c>
      <c r="Q2606" s="7">
        <v>-39528</v>
      </c>
      <c r="R2606" s="22">
        <f t="shared" si="120"/>
        <v>2018</v>
      </c>
      <c r="S2606" s="22">
        <f t="shared" si="121"/>
        <v>1</v>
      </c>
      <c r="T2606" s="22">
        <f t="shared" si="122"/>
        <v>1</v>
      </c>
    </row>
    <row r="2607" spans="1:20">
      <c r="A2607" t="s">
        <v>221</v>
      </c>
      <c r="B2607">
        <v>12906300152</v>
      </c>
      <c r="C2607">
        <v>1920019956</v>
      </c>
      <c r="D2607">
        <v>70010000011</v>
      </c>
      <c r="E2607" t="s">
        <v>29</v>
      </c>
      <c r="F2607" t="s">
        <v>32</v>
      </c>
      <c r="H2607" s="7">
        <v>625.05999999999995</v>
      </c>
      <c r="I2607" s="20">
        <v>43434</v>
      </c>
      <c r="J2607" s="20">
        <v>43440</v>
      </c>
      <c r="K2607" s="20"/>
      <c r="L2607" s="20"/>
      <c r="M2607" s="20">
        <v>43490</v>
      </c>
      <c r="N2607" s="20">
        <v>43500</v>
      </c>
      <c r="O2607" s="21">
        <v>-10</v>
      </c>
      <c r="P2607" s="21">
        <v>-10</v>
      </c>
      <c r="Q2607" s="7">
        <v>-6250.5999999999995</v>
      </c>
      <c r="R2607" s="22">
        <f t="shared" si="120"/>
        <v>2018</v>
      </c>
      <c r="S2607" s="22">
        <f t="shared" si="121"/>
        <v>1</v>
      </c>
      <c r="T2607" s="22">
        <f t="shared" si="122"/>
        <v>1</v>
      </c>
    </row>
    <row r="2608" spans="1:20">
      <c r="A2608" t="s">
        <v>53</v>
      </c>
      <c r="B2608">
        <v>9018810151</v>
      </c>
      <c r="C2608" t="s">
        <v>1411</v>
      </c>
      <c r="D2608">
        <v>70010000050</v>
      </c>
      <c r="E2608" t="s">
        <v>29</v>
      </c>
      <c r="F2608" t="s">
        <v>32</v>
      </c>
      <c r="H2608" s="7">
        <v>421.63</v>
      </c>
      <c r="I2608" s="20">
        <v>43434</v>
      </c>
      <c r="J2608" s="20">
        <v>43438</v>
      </c>
      <c r="K2608" s="20"/>
      <c r="L2608" s="20"/>
      <c r="M2608" s="20">
        <v>43490</v>
      </c>
      <c r="N2608" s="20">
        <v>43498</v>
      </c>
      <c r="O2608" s="21">
        <v>-8</v>
      </c>
      <c r="P2608" s="21">
        <v>-8</v>
      </c>
      <c r="Q2608" s="7">
        <v>-3373.04</v>
      </c>
      <c r="R2608" s="22">
        <f t="shared" si="120"/>
        <v>2018</v>
      </c>
      <c r="S2608" s="22">
        <f t="shared" si="121"/>
        <v>1</v>
      </c>
      <c r="T2608" s="22">
        <f t="shared" si="122"/>
        <v>1</v>
      </c>
    </row>
    <row r="2609" spans="1:20">
      <c r="A2609" t="s">
        <v>1397</v>
      </c>
      <c r="B2609">
        <v>8976680150</v>
      </c>
      <c r="C2609" t="s">
        <v>1412</v>
      </c>
      <c r="D2609">
        <v>70010000058</v>
      </c>
      <c r="E2609" t="s">
        <v>29</v>
      </c>
      <c r="F2609" t="s">
        <v>42</v>
      </c>
      <c r="H2609" s="7">
        <v>4074.51</v>
      </c>
      <c r="I2609" s="20">
        <v>43431</v>
      </c>
      <c r="J2609" s="20">
        <v>43441</v>
      </c>
      <c r="K2609" s="20"/>
      <c r="L2609" s="20"/>
      <c r="M2609" s="20">
        <v>43490</v>
      </c>
      <c r="N2609" s="20">
        <v>43501</v>
      </c>
      <c r="O2609" s="21">
        <v>-11</v>
      </c>
      <c r="P2609" s="21">
        <v>-11</v>
      </c>
      <c r="Q2609" s="7">
        <v>-44819.61</v>
      </c>
      <c r="R2609" s="22">
        <f t="shared" si="120"/>
        <v>2018</v>
      </c>
      <c r="S2609" s="22">
        <f t="shared" si="121"/>
        <v>1</v>
      </c>
      <c r="T2609" s="22">
        <f t="shared" si="122"/>
        <v>1</v>
      </c>
    </row>
    <row r="2610" spans="1:20">
      <c r="A2610" t="s">
        <v>221</v>
      </c>
      <c r="B2610">
        <v>12906300152</v>
      </c>
      <c r="C2610">
        <v>1920019398</v>
      </c>
      <c r="D2610">
        <v>70010000011</v>
      </c>
      <c r="E2610" t="s">
        <v>29</v>
      </c>
      <c r="F2610" t="s">
        <v>32</v>
      </c>
      <c r="H2610" s="7">
        <v>983.44</v>
      </c>
      <c r="I2610" s="20">
        <v>43434</v>
      </c>
      <c r="J2610" s="20">
        <v>43440</v>
      </c>
      <c r="K2610" s="20"/>
      <c r="L2610" s="20"/>
      <c r="M2610" s="20">
        <v>43490</v>
      </c>
      <c r="N2610" s="20">
        <v>43500</v>
      </c>
      <c r="O2610" s="21">
        <v>-10</v>
      </c>
      <c r="P2610" s="21">
        <v>-10</v>
      </c>
      <c r="Q2610" s="7">
        <v>-9834.4000000000015</v>
      </c>
      <c r="R2610" s="22">
        <f t="shared" si="120"/>
        <v>2018</v>
      </c>
      <c r="S2610" s="22">
        <f t="shared" si="121"/>
        <v>1</v>
      </c>
      <c r="T2610" s="22">
        <f t="shared" si="122"/>
        <v>1</v>
      </c>
    </row>
    <row r="2611" spans="1:20">
      <c r="A2611" t="s">
        <v>221</v>
      </c>
      <c r="B2611">
        <v>12906300152</v>
      </c>
      <c r="C2611">
        <v>1920019758</v>
      </c>
      <c r="D2611">
        <v>70010000011</v>
      </c>
      <c r="E2611" t="s">
        <v>29</v>
      </c>
      <c r="F2611" t="s">
        <v>32</v>
      </c>
      <c r="H2611" s="7">
        <v>5744.17</v>
      </c>
      <c r="I2611" s="20">
        <v>43434</v>
      </c>
      <c r="J2611" s="20">
        <v>43440</v>
      </c>
      <c r="K2611" s="20"/>
      <c r="L2611" s="20"/>
      <c r="M2611" s="20">
        <v>43490</v>
      </c>
      <c r="N2611" s="20">
        <v>43500</v>
      </c>
      <c r="O2611" s="21">
        <v>-10</v>
      </c>
      <c r="P2611" s="21">
        <v>-10</v>
      </c>
      <c r="Q2611" s="7">
        <v>-57441.7</v>
      </c>
      <c r="R2611" s="22">
        <f t="shared" si="120"/>
        <v>2018</v>
      </c>
      <c r="S2611" s="22">
        <f t="shared" si="121"/>
        <v>1</v>
      </c>
      <c r="T2611" s="22">
        <f t="shared" si="122"/>
        <v>1</v>
      </c>
    </row>
    <row r="2612" spans="1:20">
      <c r="A2612" t="s">
        <v>221</v>
      </c>
      <c r="B2612">
        <v>12906300152</v>
      </c>
      <c r="C2612">
        <v>1920019843</v>
      </c>
      <c r="D2612">
        <v>70010000011</v>
      </c>
      <c r="E2612" t="s">
        <v>29</v>
      </c>
      <c r="F2612" t="s">
        <v>32</v>
      </c>
      <c r="H2612" s="7">
        <v>8720.4</v>
      </c>
      <c r="I2612" s="20">
        <v>43434</v>
      </c>
      <c r="J2612" s="20">
        <v>43440</v>
      </c>
      <c r="K2612" s="20"/>
      <c r="L2612" s="20"/>
      <c r="M2612" s="20">
        <v>43490</v>
      </c>
      <c r="N2612" s="20">
        <v>43500</v>
      </c>
      <c r="O2612" s="21">
        <v>-10</v>
      </c>
      <c r="P2612" s="21">
        <v>-10</v>
      </c>
      <c r="Q2612" s="7">
        <v>-87204</v>
      </c>
      <c r="R2612" s="22">
        <f t="shared" si="120"/>
        <v>2018</v>
      </c>
      <c r="S2612" s="22">
        <f t="shared" si="121"/>
        <v>1</v>
      </c>
      <c r="T2612" s="22">
        <f t="shared" si="122"/>
        <v>1</v>
      </c>
    </row>
    <row r="2613" spans="1:20">
      <c r="A2613" t="s">
        <v>234</v>
      </c>
      <c r="B2613">
        <v>719630766</v>
      </c>
      <c r="C2613" t="s">
        <v>1413</v>
      </c>
      <c r="D2613">
        <v>70010000050</v>
      </c>
      <c r="E2613" t="s">
        <v>29</v>
      </c>
      <c r="F2613" t="s">
        <v>32</v>
      </c>
      <c r="H2613" s="7">
        <v>5910.9</v>
      </c>
      <c r="I2613" s="20">
        <v>43434</v>
      </c>
      <c r="J2613" s="20">
        <v>43440</v>
      </c>
      <c r="K2613" s="20"/>
      <c r="L2613" s="20"/>
      <c r="M2613" s="20">
        <v>43490</v>
      </c>
      <c r="N2613" s="20">
        <v>43500</v>
      </c>
      <c r="O2613" s="21">
        <v>-10</v>
      </c>
      <c r="P2613" s="21">
        <v>-10</v>
      </c>
      <c r="Q2613" s="7">
        <v>-59109</v>
      </c>
      <c r="R2613" s="22">
        <f t="shared" si="120"/>
        <v>2018</v>
      </c>
      <c r="S2613" s="22">
        <f t="shared" si="121"/>
        <v>1</v>
      </c>
      <c r="T2613" s="22">
        <f t="shared" si="122"/>
        <v>1</v>
      </c>
    </row>
    <row r="2614" spans="1:20">
      <c r="A2614" t="s">
        <v>181</v>
      </c>
      <c r="B2614">
        <v>6068041000</v>
      </c>
      <c r="C2614">
        <v>21821290</v>
      </c>
      <c r="D2614">
        <v>70010000050</v>
      </c>
      <c r="E2614" t="s">
        <v>29</v>
      </c>
      <c r="F2614" t="s">
        <v>32</v>
      </c>
      <c r="H2614" s="7">
        <v>314.76</v>
      </c>
      <c r="I2614" s="20">
        <v>43437</v>
      </c>
      <c r="J2614" s="20">
        <v>43441</v>
      </c>
      <c r="K2614" s="20"/>
      <c r="L2614" s="20"/>
      <c r="M2614" s="20">
        <v>43490</v>
      </c>
      <c r="N2614" s="20">
        <v>43501</v>
      </c>
      <c r="O2614" s="21">
        <v>-11</v>
      </c>
      <c r="P2614" s="21">
        <v>-11</v>
      </c>
      <c r="Q2614" s="7">
        <v>-3462.3599999999997</v>
      </c>
      <c r="R2614" s="22">
        <f t="shared" si="120"/>
        <v>2018</v>
      </c>
      <c r="S2614" s="22">
        <f t="shared" si="121"/>
        <v>1</v>
      </c>
      <c r="T2614" s="22">
        <f t="shared" si="122"/>
        <v>1</v>
      </c>
    </row>
    <row r="2615" spans="1:20">
      <c r="A2615" t="s">
        <v>221</v>
      </c>
      <c r="B2615">
        <v>12906300152</v>
      </c>
      <c r="C2615">
        <v>1920019679</v>
      </c>
      <c r="D2615">
        <v>70010000011</v>
      </c>
      <c r="E2615" t="s">
        <v>29</v>
      </c>
      <c r="F2615" t="s">
        <v>32</v>
      </c>
      <c r="H2615" s="7">
        <v>463.6</v>
      </c>
      <c r="I2615" s="20">
        <v>43434</v>
      </c>
      <c r="J2615" s="20">
        <v>43440</v>
      </c>
      <c r="K2615" s="20"/>
      <c r="L2615" s="20"/>
      <c r="M2615" s="20">
        <v>43490</v>
      </c>
      <c r="N2615" s="20">
        <v>43500</v>
      </c>
      <c r="O2615" s="21">
        <v>-10</v>
      </c>
      <c r="P2615" s="21">
        <v>-10</v>
      </c>
      <c r="Q2615" s="7">
        <v>-4636</v>
      </c>
      <c r="R2615" s="22">
        <f t="shared" si="120"/>
        <v>2018</v>
      </c>
      <c r="S2615" s="22">
        <f t="shared" si="121"/>
        <v>1</v>
      </c>
      <c r="T2615" s="22">
        <f t="shared" si="122"/>
        <v>1</v>
      </c>
    </row>
    <row r="2616" spans="1:20">
      <c r="A2616" t="s">
        <v>221</v>
      </c>
      <c r="B2616">
        <v>12906300152</v>
      </c>
      <c r="C2616">
        <v>1920019409</v>
      </c>
      <c r="D2616">
        <v>70010000011</v>
      </c>
      <c r="E2616" t="s">
        <v>29</v>
      </c>
      <c r="F2616" t="s">
        <v>32</v>
      </c>
      <c r="H2616" s="7">
        <v>3564.17</v>
      </c>
      <c r="I2616" s="20">
        <v>43434</v>
      </c>
      <c r="J2616" s="20">
        <v>43440</v>
      </c>
      <c r="K2616" s="20"/>
      <c r="L2616" s="20"/>
      <c r="M2616" s="20">
        <v>43490</v>
      </c>
      <c r="N2616" s="20">
        <v>43500</v>
      </c>
      <c r="O2616" s="21">
        <v>-10</v>
      </c>
      <c r="P2616" s="21">
        <v>-10</v>
      </c>
      <c r="Q2616" s="7">
        <v>-35641.699999999997</v>
      </c>
      <c r="R2616" s="22">
        <f t="shared" si="120"/>
        <v>2018</v>
      </c>
      <c r="S2616" s="22">
        <f t="shared" si="121"/>
        <v>1</v>
      </c>
      <c r="T2616" s="22">
        <f t="shared" si="122"/>
        <v>1</v>
      </c>
    </row>
    <row r="2617" spans="1:20">
      <c r="A2617" t="s">
        <v>182</v>
      </c>
      <c r="B2617">
        <v>1368670384</v>
      </c>
      <c r="C2617" t="s">
        <v>1414</v>
      </c>
      <c r="D2617">
        <v>70010000050</v>
      </c>
      <c r="E2617" t="s">
        <v>29</v>
      </c>
      <c r="F2617" t="s">
        <v>32</v>
      </c>
      <c r="H2617" s="7">
        <v>801.54</v>
      </c>
      <c r="I2617" s="20">
        <v>43449</v>
      </c>
      <c r="J2617" s="20">
        <v>43451</v>
      </c>
      <c r="K2617" s="20"/>
      <c r="L2617" s="20"/>
      <c r="M2617" s="20">
        <v>43490</v>
      </c>
      <c r="N2617" s="20">
        <v>43511</v>
      </c>
      <c r="O2617" s="21">
        <v>-21</v>
      </c>
      <c r="P2617" s="21">
        <v>-21</v>
      </c>
      <c r="Q2617" s="7">
        <v>-16832.34</v>
      </c>
      <c r="R2617" s="22">
        <f t="shared" si="120"/>
        <v>2018</v>
      </c>
      <c r="S2617" s="22">
        <f t="shared" si="121"/>
        <v>1</v>
      </c>
      <c r="T2617" s="22">
        <f t="shared" si="122"/>
        <v>1</v>
      </c>
    </row>
    <row r="2618" spans="1:20">
      <c r="A2618" t="s">
        <v>1415</v>
      </c>
      <c r="B2618">
        <v>2207200136</v>
      </c>
      <c r="C2618">
        <v>1992</v>
      </c>
      <c r="D2618">
        <v>70010000050</v>
      </c>
      <c r="E2618" t="s">
        <v>29</v>
      </c>
      <c r="F2618" t="s">
        <v>32</v>
      </c>
      <c r="H2618" s="7">
        <v>2435.12</v>
      </c>
      <c r="I2618" s="20">
        <v>43434</v>
      </c>
      <c r="J2618" s="20">
        <v>43436</v>
      </c>
      <c r="K2618" s="20"/>
      <c r="L2618" s="20"/>
      <c r="M2618" s="20">
        <v>43490</v>
      </c>
      <c r="N2618" s="20">
        <v>43496</v>
      </c>
      <c r="O2618" s="21">
        <v>-6</v>
      </c>
      <c r="P2618" s="21">
        <v>-6</v>
      </c>
      <c r="Q2618" s="7">
        <v>-14610.72</v>
      </c>
      <c r="R2618" s="22">
        <f t="shared" si="120"/>
        <v>2018</v>
      </c>
      <c r="S2618" s="22">
        <f t="shared" si="121"/>
        <v>1</v>
      </c>
      <c r="T2618" s="22">
        <f t="shared" si="122"/>
        <v>1</v>
      </c>
    </row>
    <row r="2619" spans="1:20">
      <c r="A2619" t="s">
        <v>53</v>
      </c>
      <c r="B2619">
        <v>9018810151</v>
      </c>
      <c r="C2619" t="s">
        <v>1416</v>
      </c>
      <c r="D2619">
        <v>70010000050</v>
      </c>
      <c r="E2619" t="s">
        <v>29</v>
      </c>
      <c r="F2619" t="s">
        <v>32</v>
      </c>
      <c r="H2619" s="7">
        <v>233.65</v>
      </c>
      <c r="I2619" s="20">
        <v>43434</v>
      </c>
      <c r="J2619" s="20">
        <v>43438</v>
      </c>
      <c r="K2619" s="20"/>
      <c r="L2619" s="20"/>
      <c r="M2619" s="20">
        <v>43490</v>
      </c>
      <c r="N2619" s="20">
        <v>43498</v>
      </c>
      <c r="O2619" s="21">
        <v>-8</v>
      </c>
      <c r="P2619" s="21">
        <v>-8</v>
      </c>
      <c r="Q2619" s="7">
        <v>-1869.2</v>
      </c>
      <c r="R2619" s="22">
        <f t="shared" si="120"/>
        <v>2018</v>
      </c>
      <c r="S2619" s="22">
        <f t="shared" si="121"/>
        <v>1</v>
      </c>
      <c r="T2619" s="22">
        <f t="shared" si="122"/>
        <v>1</v>
      </c>
    </row>
    <row r="2620" spans="1:20">
      <c r="A2620" t="s">
        <v>555</v>
      </c>
      <c r="B2620">
        <v>11264670156</v>
      </c>
      <c r="C2620" t="s">
        <v>1417</v>
      </c>
      <c r="D2620">
        <v>70010000056</v>
      </c>
      <c r="E2620" t="s">
        <v>29</v>
      </c>
      <c r="F2620" t="s">
        <v>32</v>
      </c>
      <c r="H2620" s="7">
        <v>7196.8</v>
      </c>
      <c r="I2620" s="20">
        <v>43195</v>
      </c>
      <c r="J2620" s="20">
        <v>43199</v>
      </c>
      <c r="K2620" s="20">
        <v>43199</v>
      </c>
      <c r="L2620" s="20">
        <v>43237</v>
      </c>
      <c r="M2620" s="20">
        <v>43490</v>
      </c>
      <c r="N2620" s="20">
        <v>43259</v>
      </c>
      <c r="O2620" s="21">
        <v>193</v>
      </c>
      <c r="P2620" s="21">
        <v>193</v>
      </c>
      <c r="Q2620" s="7">
        <v>1388982.4000000001</v>
      </c>
      <c r="R2620" s="22">
        <f t="shared" si="120"/>
        <v>2018</v>
      </c>
      <c r="S2620" s="22">
        <f t="shared" si="121"/>
        <v>1</v>
      </c>
      <c r="T2620" s="22">
        <f t="shared" si="122"/>
        <v>1</v>
      </c>
    </row>
    <row r="2621" spans="1:20">
      <c r="A2621" t="s">
        <v>120</v>
      </c>
      <c r="B2621">
        <v>4350430726</v>
      </c>
      <c r="C2621" t="s">
        <v>1418</v>
      </c>
      <c r="D2621">
        <v>70010000056</v>
      </c>
      <c r="E2621" t="s">
        <v>29</v>
      </c>
      <c r="F2621" t="s">
        <v>32</v>
      </c>
      <c r="H2621" s="7">
        <v>1111.33</v>
      </c>
      <c r="I2621" s="20">
        <v>43433</v>
      </c>
      <c r="J2621" s="20">
        <v>43433</v>
      </c>
      <c r="K2621" s="20"/>
      <c r="L2621" s="20"/>
      <c r="M2621" s="20">
        <v>43490</v>
      </c>
      <c r="N2621" s="20">
        <v>43493</v>
      </c>
      <c r="O2621" s="21">
        <v>-3</v>
      </c>
      <c r="P2621" s="21">
        <v>-3</v>
      </c>
      <c r="Q2621" s="7">
        <v>-3333.99</v>
      </c>
      <c r="R2621" s="22">
        <f t="shared" si="120"/>
        <v>2018</v>
      </c>
      <c r="S2621" s="22">
        <f t="shared" si="121"/>
        <v>1</v>
      </c>
      <c r="T2621" s="22">
        <f t="shared" si="122"/>
        <v>1</v>
      </c>
    </row>
    <row r="2622" spans="1:20">
      <c r="A2622" t="s">
        <v>80</v>
      </c>
      <c r="B2622">
        <v>6107060722</v>
      </c>
      <c r="C2622" t="s">
        <v>1419</v>
      </c>
      <c r="D2622">
        <v>70010000050</v>
      </c>
      <c r="E2622" t="s">
        <v>29</v>
      </c>
      <c r="F2622" t="s">
        <v>32</v>
      </c>
      <c r="H2622" s="7">
        <v>650.82000000000005</v>
      </c>
      <c r="I2622" s="20">
        <v>43434</v>
      </c>
      <c r="J2622" s="20">
        <v>43434</v>
      </c>
      <c r="K2622" s="20"/>
      <c r="L2622" s="20"/>
      <c r="M2622" s="20">
        <v>43490</v>
      </c>
      <c r="N2622" s="20">
        <v>43494</v>
      </c>
      <c r="O2622" s="21">
        <v>-4</v>
      </c>
      <c r="P2622" s="21">
        <v>-4</v>
      </c>
      <c r="Q2622" s="7">
        <v>-2603.2800000000002</v>
      </c>
      <c r="R2622" s="22">
        <f t="shared" si="120"/>
        <v>2018</v>
      </c>
      <c r="S2622" s="22">
        <f t="shared" si="121"/>
        <v>1</v>
      </c>
      <c r="T2622" s="22">
        <f t="shared" si="122"/>
        <v>1</v>
      </c>
    </row>
    <row r="2623" spans="1:20">
      <c r="A2623" t="s">
        <v>221</v>
      </c>
      <c r="B2623">
        <v>12906300152</v>
      </c>
      <c r="C2623">
        <v>1920019417</v>
      </c>
      <c r="D2623">
        <v>70010000011</v>
      </c>
      <c r="E2623" t="s">
        <v>29</v>
      </c>
      <c r="F2623" t="s">
        <v>32</v>
      </c>
      <c r="H2623" s="7">
        <v>3564.17</v>
      </c>
      <c r="I2623" s="20">
        <v>43434</v>
      </c>
      <c r="J2623" s="20">
        <v>43440</v>
      </c>
      <c r="K2623" s="20"/>
      <c r="L2623" s="20"/>
      <c r="M2623" s="20">
        <v>43490</v>
      </c>
      <c r="N2623" s="20">
        <v>43500</v>
      </c>
      <c r="O2623" s="21">
        <v>-10</v>
      </c>
      <c r="P2623" s="21">
        <v>-10</v>
      </c>
      <c r="Q2623" s="7">
        <v>-35641.699999999997</v>
      </c>
      <c r="R2623" s="22">
        <f t="shared" si="120"/>
        <v>2018</v>
      </c>
      <c r="S2623" s="22">
        <f t="shared" si="121"/>
        <v>1</v>
      </c>
      <c r="T2623" s="22">
        <f t="shared" si="122"/>
        <v>1</v>
      </c>
    </row>
    <row r="2624" spans="1:20">
      <c r="A2624" t="s">
        <v>221</v>
      </c>
      <c r="B2624">
        <v>12906300152</v>
      </c>
      <c r="C2624">
        <v>1920019974</v>
      </c>
      <c r="D2624">
        <v>70010000011</v>
      </c>
      <c r="E2624" t="s">
        <v>29</v>
      </c>
      <c r="F2624" t="s">
        <v>32</v>
      </c>
      <c r="H2624" s="7">
        <v>16.32</v>
      </c>
      <c r="I2624" s="20">
        <v>43434</v>
      </c>
      <c r="J2624" s="20">
        <v>43440</v>
      </c>
      <c r="K2624" s="20"/>
      <c r="L2624" s="20"/>
      <c r="M2624" s="20">
        <v>43490</v>
      </c>
      <c r="N2624" s="20">
        <v>43500</v>
      </c>
      <c r="O2624" s="21">
        <v>-10</v>
      </c>
      <c r="P2624" s="21">
        <v>-10</v>
      </c>
      <c r="Q2624" s="7">
        <v>-163.19999999999999</v>
      </c>
      <c r="R2624" s="22">
        <f t="shared" si="120"/>
        <v>2018</v>
      </c>
      <c r="S2624" s="22">
        <f t="shared" si="121"/>
        <v>1</v>
      </c>
      <c r="T2624" s="22">
        <f t="shared" si="122"/>
        <v>1</v>
      </c>
    </row>
    <row r="2625" spans="1:20">
      <c r="A2625" t="s">
        <v>221</v>
      </c>
      <c r="B2625">
        <v>12906300152</v>
      </c>
      <c r="C2625">
        <v>1920019862</v>
      </c>
      <c r="D2625">
        <v>70010000011</v>
      </c>
      <c r="E2625" t="s">
        <v>29</v>
      </c>
      <c r="F2625" t="s">
        <v>32</v>
      </c>
      <c r="H2625" s="7">
        <v>609.76</v>
      </c>
      <c r="I2625" s="20">
        <v>43434</v>
      </c>
      <c r="J2625" s="20">
        <v>43440</v>
      </c>
      <c r="K2625" s="20"/>
      <c r="L2625" s="20"/>
      <c r="M2625" s="20">
        <v>43490</v>
      </c>
      <c r="N2625" s="20">
        <v>43500</v>
      </c>
      <c r="O2625" s="21">
        <v>-10</v>
      </c>
      <c r="P2625" s="21">
        <v>-10</v>
      </c>
      <c r="Q2625" s="7">
        <v>-6097.6</v>
      </c>
      <c r="R2625" s="22">
        <f t="shared" si="120"/>
        <v>2018</v>
      </c>
      <c r="S2625" s="22">
        <f t="shared" si="121"/>
        <v>1</v>
      </c>
      <c r="T2625" s="22">
        <f t="shared" si="122"/>
        <v>1</v>
      </c>
    </row>
    <row r="2626" spans="1:20">
      <c r="A2626" t="s">
        <v>80</v>
      </c>
      <c r="B2626">
        <v>6107060722</v>
      </c>
      <c r="C2626" t="s">
        <v>1420</v>
      </c>
      <c r="D2626">
        <v>70010000050</v>
      </c>
      <c r="E2626" t="s">
        <v>29</v>
      </c>
      <c r="F2626" t="s">
        <v>32</v>
      </c>
      <c r="H2626" s="7">
        <v>19524.64</v>
      </c>
      <c r="I2626" s="20">
        <v>43448</v>
      </c>
      <c r="J2626" s="20">
        <v>43448</v>
      </c>
      <c r="K2626" s="20"/>
      <c r="L2626" s="20"/>
      <c r="M2626" s="20">
        <v>43490</v>
      </c>
      <c r="N2626" s="20">
        <v>43508</v>
      </c>
      <c r="O2626" s="21">
        <v>-18</v>
      </c>
      <c r="P2626" s="21">
        <v>-18</v>
      </c>
      <c r="Q2626" s="7">
        <v>-351443.52</v>
      </c>
      <c r="R2626" s="22">
        <f t="shared" si="120"/>
        <v>2018</v>
      </c>
      <c r="S2626" s="22">
        <f t="shared" si="121"/>
        <v>1</v>
      </c>
      <c r="T2626" s="22">
        <f t="shared" si="122"/>
        <v>1</v>
      </c>
    </row>
    <row r="2627" spans="1:20">
      <c r="A2627" t="s">
        <v>1421</v>
      </c>
      <c r="B2627">
        <v>6516000962</v>
      </c>
      <c r="C2627">
        <v>8500069999</v>
      </c>
      <c r="D2627">
        <v>70010000006</v>
      </c>
      <c r="E2627" t="s">
        <v>29</v>
      </c>
      <c r="F2627" t="s">
        <v>32</v>
      </c>
      <c r="H2627" s="7">
        <v>0.26</v>
      </c>
      <c r="I2627" s="20">
        <v>43432</v>
      </c>
      <c r="J2627" s="20">
        <v>43435</v>
      </c>
      <c r="K2627" s="20"/>
      <c r="L2627" s="20"/>
      <c r="M2627" s="20">
        <v>43490</v>
      </c>
      <c r="N2627" s="20">
        <v>43495</v>
      </c>
      <c r="O2627" s="21">
        <v>-5</v>
      </c>
      <c r="P2627" s="21">
        <v>-5</v>
      </c>
      <c r="Q2627" s="7">
        <v>-1.3</v>
      </c>
      <c r="R2627" s="22">
        <f t="shared" si="120"/>
        <v>2018</v>
      </c>
      <c r="S2627" s="22">
        <f t="shared" si="121"/>
        <v>1</v>
      </c>
      <c r="T2627" s="22">
        <f t="shared" si="122"/>
        <v>1</v>
      </c>
    </row>
    <row r="2628" spans="1:20">
      <c r="A2628" t="s">
        <v>221</v>
      </c>
      <c r="B2628">
        <v>12906300152</v>
      </c>
      <c r="C2628">
        <v>1920019739</v>
      </c>
      <c r="D2628">
        <v>70010000011</v>
      </c>
      <c r="E2628" t="s">
        <v>29</v>
      </c>
      <c r="F2628" t="s">
        <v>32</v>
      </c>
      <c r="H2628" s="7">
        <v>1744.08</v>
      </c>
      <c r="I2628" s="20">
        <v>43434</v>
      </c>
      <c r="J2628" s="20">
        <v>43440</v>
      </c>
      <c r="K2628" s="20"/>
      <c r="L2628" s="20"/>
      <c r="M2628" s="20">
        <v>43490</v>
      </c>
      <c r="N2628" s="20">
        <v>43500</v>
      </c>
      <c r="O2628" s="21">
        <v>-10</v>
      </c>
      <c r="P2628" s="21">
        <v>-10</v>
      </c>
      <c r="Q2628" s="7">
        <v>-17440.8</v>
      </c>
      <c r="R2628" s="22">
        <f t="shared" si="120"/>
        <v>2018</v>
      </c>
      <c r="S2628" s="22">
        <f t="shared" si="121"/>
        <v>1</v>
      </c>
      <c r="T2628" s="22">
        <f t="shared" si="122"/>
        <v>1</v>
      </c>
    </row>
    <row r="2629" spans="1:20">
      <c r="A2629" t="s">
        <v>241</v>
      </c>
      <c r="B2629">
        <v>12971700153</v>
      </c>
      <c r="C2629">
        <v>9546071322</v>
      </c>
      <c r="D2629">
        <v>1011000200</v>
      </c>
      <c r="E2629" t="s">
        <v>29</v>
      </c>
      <c r="F2629" t="s">
        <v>59</v>
      </c>
      <c r="H2629" s="7">
        <v>3172</v>
      </c>
      <c r="I2629" s="20">
        <v>43458</v>
      </c>
      <c r="J2629" s="20">
        <v>43459</v>
      </c>
      <c r="K2629" s="20"/>
      <c r="L2629" s="20"/>
      <c r="M2629" s="20">
        <v>43490</v>
      </c>
      <c r="N2629" s="20">
        <v>43519</v>
      </c>
      <c r="O2629" s="21">
        <v>-29</v>
      </c>
      <c r="P2629" s="21">
        <v>-29</v>
      </c>
      <c r="Q2629" s="7">
        <v>-91988</v>
      </c>
      <c r="R2629" s="22">
        <f t="shared" si="120"/>
        <v>2018</v>
      </c>
      <c r="S2629" s="22">
        <f t="shared" si="121"/>
        <v>1</v>
      </c>
      <c r="T2629" s="22">
        <f t="shared" si="122"/>
        <v>1</v>
      </c>
    </row>
    <row r="2630" spans="1:20">
      <c r="A2630" t="s">
        <v>221</v>
      </c>
      <c r="B2630">
        <v>12906300152</v>
      </c>
      <c r="C2630">
        <v>1920017284</v>
      </c>
      <c r="D2630">
        <v>71210000105</v>
      </c>
      <c r="E2630" t="s">
        <v>29</v>
      </c>
      <c r="F2630" t="s">
        <v>38</v>
      </c>
      <c r="H2630" s="7">
        <v>2283.84</v>
      </c>
      <c r="I2630" s="20">
        <v>43404</v>
      </c>
      <c r="J2630" s="20">
        <v>43410</v>
      </c>
      <c r="K2630" s="20"/>
      <c r="L2630" s="20"/>
      <c r="M2630" s="20">
        <v>43490</v>
      </c>
      <c r="N2630" s="20">
        <v>43470</v>
      </c>
      <c r="O2630" s="21">
        <v>20</v>
      </c>
      <c r="P2630" s="21">
        <v>20</v>
      </c>
      <c r="Q2630" s="7">
        <v>45676.800000000003</v>
      </c>
      <c r="R2630" s="22">
        <f t="shared" si="120"/>
        <v>2018</v>
      </c>
      <c r="S2630" s="22">
        <f t="shared" si="121"/>
        <v>1</v>
      </c>
      <c r="T2630" s="22">
        <f t="shared" si="122"/>
        <v>1</v>
      </c>
    </row>
    <row r="2631" spans="1:20">
      <c r="A2631" t="s">
        <v>1404</v>
      </c>
      <c r="B2631" t="s">
        <v>1405</v>
      </c>
      <c r="C2631">
        <v>18006057</v>
      </c>
      <c r="D2631">
        <v>70010000009</v>
      </c>
      <c r="E2631" t="s">
        <v>29</v>
      </c>
      <c r="F2631" t="s">
        <v>32</v>
      </c>
      <c r="H2631" s="7">
        <v>514.79999999999995</v>
      </c>
      <c r="I2631" s="20">
        <v>43409</v>
      </c>
      <c r="J2631" s="20">
        <v>43418</v>
      </c>
      <c r="K2631" s="20"/>
      <c r="L2631" s="20"/>
      <c r="M2631" s="20">
        <v>43490</v>
      </c>
      <c r="N2631" s="20">
        <v>43478</v>
      </c>
      <c r="O2631" s="21">
        <v>12</v>
      </c>
      <c r="P2631" s="21">
        <v>12</v>
      </c>
      <c r="Q2631" s="7">
        <v>6177.5999999999995</v>
      </c>
      <c r="R2631" s="22">
        <f t="shared" si="120"/>
        <v>2018</v>
      </c>
      <c r="S2631" s="22">
        <f t="shared" si="121"/>
        <v>1</v>
      </c>
      <c r="T2631" s="22">
        <f t="shared" si="122"/>
        <v>1</v>
      </c>
    </row>
    <row r="2632" spans="1:20">
      <c r="A2632" t="s">
        <v>181</v>
      </c>
      <c r="B2632">
        <v>6068041000</v>
      </c>
      <c r="C2632">
        <v>21820776</v>
      </c>
      <c r="D2632">
        <v>70010000056</v>
      </c>
      <c r="E2632" t="s">
        <v>29</v>
      </c>
      <c r="F2632" t="s">
        <v>32</v>
      </c>
      <c r="H2632" s="7">
        <v>1616.16</v>
      </c>
      <c r="I2632" s="20">
        <v>43430</v>
      </c>
      <c r="J2632" s="20">
        <v>43433</v>
      </c>
      <c r="K2632" s="20"/>
      <c r="L2632" s="20"/>
      <c r="M2632" s="20">
        <v>43490</v>
      </c>
      <c r="N2632" s="20">
        <v>43493</v>
      </c>
      <c r="O2632" s="21">
        <v>-3</v>
      </c>
      <c r="P2632" s="21">
        <v>-3</v>
      </c>
      <c r="Q2632" s="7">
        <v>-4848.4800000000005</v>
      </c>
      <c r="R2632" s="22">
        <f t="shared" ref="R2632:R2695" si="123">YEAR(I2632)</f>
        <v>2018</v>
      </c>
      <c r="S2632" s="22">
        <f t="shared" ref="S2632:S2695" si="124">MONTH(M2632)</f>
        <v>1</v>
      </c>
      <c r="T2632" s="22">
        <f t="shared" ref="T2632:T2695" si="125">CEILING(MONTH(M2632)/3,1)</f>
        <v>1</v>
      </c>
    </row>
    <row r="2633" spans="1:20">
      <c r="A2633" t="s">
        <v>221</v>
      </c>
      <c r="B2633">
        <v>12906300152</v>
      </c>
      <c r="C2633">
        <v>1920019500</v>
      </c>
      <c r="D2633">
        <v>70010000011</v>
      </c>
      <c r="E2633" t="s">
        <v>29</v>
      </c>
      <c r="F2633" t="s">
        <v>32</v>
      </c>
      <c r="H2633" s="7">
        <v>21.76</v>
      </c>
      <c r="I2633" s="20">
        <v>43434</v>
      </c>
      <c r="J2633" s="20">
        <v>43440</v>
      </c>
      <c r="K2633" s="20"/>
      <c r="L2633" s="20"/>
      <c r="M2633" s="20">
        <v>43490</v>
      </c>
      <c r="N2633" s="20">
        <v>43500</v>
      </c>
      <c r="O2633" s="21">
        <v>-10</v>
      </c>
      <c r="P2633" s="21">
        <v>-10</v>
      </c>
      <c r="Q2633" s="7">
        <v>-217.60000000000002</v>
      </c>
      <c r="R2633" s="22">
        <f t="shared" si="123"/>
        <v>2018</v>
      </c>
      <c r="S2633" s="22">
        <f t="shared" si="124"/>
        <v>1</v>
      </c>
      <c r="T2633" s="22">
        <f t="shared" si="125"/>
        <v>1</v>
      </c>
    </row>
    <row r="2634" spans="1:20">
      <c r="A2634" t="s">
        <v>557</v>
      </c>
      <c r="B2634">
        <v>2689300123</v>
      </c>
      <c r="C2634">
        <v>2100125062</v>
      </c>
      <c r="D2634">
        <v>70010000006</v>
      </c>
      <c r="E2634" t="s">
        <v>29</v>
      </c>
      <c r="F2634" t="s">
        <v>32</v>
      </c>
      <c r="H2634" s="7">
        <v>544.5</v>
      </c>
      <c r="I2634" s="20">
        <v>43433</v>
      </c>
      <c r="J2634" s="20">
        <v>43433</v>
      </c>
      <c r="K2634" s="20"/>
      <c r="L2634" s="20"/>
      <c r="M2634" s="20">
        <v>43490</v>
      </c>
      <c r="N2634" s="20">
        <v>43493</v>
      </c>
      <c r="O2634" s="21">
        <v>-3</v>
      </c>
      <c r="P2634" s="21">
        <v>-3</v>
      </c>
      <c r="Q2634" s="7">
        <v>-1633.5</v>
      </c>
      <c r="R2634" s="22">
        <f t="shared" si="123"/>
        <v>2018</v>
      </c>
      <c r="S2634" s="22">
        <f t="shared" si="124"/>
        <v>1</v>
      </c>
      <c r="T2634" s="22">
        <f t="shared" si="125"/>
        <v>1</v>
      </c>
    </row>
    <row r="2635" spans="1:20">
      <c r="A2635" t="s">
        <v>221</v>
      </c>
      <c r="B2635">
        <v>12906300152</v>
      </c>
      <c r="C2635">
        <v>1920019372</v>
      </c>
      <c r="D2635">
        <v>70010000011</v>
      </c>
      <c r="E2635" t="s">
        <v>29</v>
      </c>
      <c r="F2635" t="s">
        <v>32</v>
      </c>
      <c r="H2635" s="7">
        <v>5295.47</v>
      </c>
      <c r="I2635" s="20">
        <v>43434</v>
      </c>
      <c r="J2635" s="20">
        <v>43440</v>
      </c>
      <c r="K2635" s="20"/>
      <c r="L2635" s="20"/>
      <c r="M2635" s="20">
        <v>43490</v>
      </c>
      <c r="N2635" s="20">
        <v>43500</v>
      </c>
      <c r="O2635" s="21">
        <v>-10</v>
      </c>
      <c r="P2635" s="21">
        <v>-10</v>
      </c>
      <c r="Q2635" s="7">
        <v>-52954.700000000004</v>
      </c>
      <c r="R2635" s="22">
        <f t="shared" si="123"/>
        <v>2018</v>
      </c>
      <c r="S2635" s="22">
        <f t="shared" si="124"/>
        <v>1</v>
      </c>
      <c r="T2635" s="22">
        <f t="shared" si="125"/>
        <v>1</v>
      </c>
    </row>
    <row r="2636" spans="1:20">
      <c r="A2636" t="s">
        <v>80</v>
      </c>
      <c r="B2636">
        <v>6107060722</v>
      </c>
      <c r="C2636" t="s">
        <v>1422</v>
      </c>
      <c r="D2636">
        <v>70010000056</v>
      </c>
      <c r="E2636" t="s">
        <v>29</v>
      </c>
      <c r="F2636" t="s">
        <v>32</v>
      </c>
      <c r="H2636" s="7">
        <v>2333.9699999999998</v>
      </c>
      <c r="I2636" s="20">
        <v>43446</v>
      </c>
      <c r="J2636" s="20">
        <v>43446</v>
      </c>
      <c r="K2636" s="20"/>
      <c r="L2636" s="20"/>
      <c r="M2636" s="20">
        <v>43490</v>
      </c>
      <c r="N2636" s="20">
        <v>43506</v>
      </c>
      <c r="O2636" s="21">
        <v>-16</v>
      </c>
      <c r="P2636" s="21">
        <v>-16</v>
      </c>
      <c r="Q2636" s="7">
        <v>-37343.519999999997</v>
      </c>
      <c r="R2636" s="22">
        <f t="shared" si="123"/>
        <v>2018</v>
      </c>
      <c r="S2636" s="22">
        <f t="shared" si="124"/>
        <v>1</v>
      </c>
      <c r="T2636" s="22">
        <f t="shared" si="125"/>
        <v>1</v>
      </c>
    </row>
    <row r="2637" spans="1:20">
      <c r="A2637" t="s">
        <v>470</v>
      </c>
      <c r="B2637">
        <v>725050157</v>
      </c>
      <c r="C2637" t="s">
        <v>1423</v>
      </c>
      <c r="D2637">
        <v>70010000050</v>
      </c>
      <c r="E2637" t="s">
        <v>29</v>
      </c>
      <c r="F2637" t="s">
        <v>32</v>
      </c>
      <c r="H2637" s="7">
        <v>525.28</v>
      </c>
      <c r="I2637" s="20">
        <v>43434</v>
      </c>
      <c r="J2637" s="20">
        <v>43436</v>
      </c>
      <c r="K2637" s="20"/>
      <c r="L2637" s="20"/>
      <c r="M2637" s="20">
        <v>43490</v>
      </c>
      <c r="N2637" s="20">
        <v>43496</v>
      </c>
      <c r="O2637" s="21">
        <v>-6</v>
      </c>
      <c r="P2637" s="21">
        <v>-6</v>
      </c>
      <c r="Q2637" s="7">
        <v>-3151.68</v>
      </c>
      <c r="R2637" s="22">
        <f t="shared" si="123"/>
        <v>2018</v>
      </c>
      <c r="S2637" s="22">
        <f t="shared" si="124"/>
        <v>1</v>
      </c>
      <c r="T2637" s="22">
        <f t="shared" si="125"/>
        <v>1</v>
      </c>
    </row>
    <row r="2638" spans="1:20">
      <c r="A2638" t="s">
        <v>316</v>
      </c>
      <c r="B2638">
        <v>11654150157</v>
      </c>
      <c r="C2638">
        <v>718063276</v>
      </c>
      <c r="D2638">
        <v>70010000006</v>
      </c>
      <c r="E2638" t="s">
        <v>29</v>
      </c>
      <c r="F2638" t="s">
        <v>32</v>
      </c>
      <c r="H2638" s="7">
        <v>591.39</v>
      </c>
      <c r="I2638" s="20">
        <v>43445</v>
      </c>
      <c r="J2638" s="20">
        <v>43454</v>
      </c>
      <c r="K2638" s="20"/>
      <c r="L2638" s="20"/>
      <c r="M2638" s="20">
        <v>43490</v>
      </c>
      <c r="N2638" s="20">
        <v>43514</v>
      </c>
      <c r="O2638" s="21">
        <v>-24</v>
      </c>
      <c r="P2638" s="21">
        <v>-24</v>
      </c>
      <c r="Q2638" s="7">
        <v>-14193.36</v>
      </c>
      <c r="R2638" s="22">
        <f t="shared" si="123"/>
        <v>2018</v>
      </c>
      <c r="S2638" s="22">
        <f t="shared" si="124"/>
        <v>1</v>
      </c>
      <c r="T2638" s="22">
        <f t="shared" si="125"/>
        <v>1</v>
      </c>
    </row>
    <row r="2639" spans="1:20">
      <c r="A2639" t="s">
        <v>221</v>
      </c>
      <c r="B2639">
        <v>12906300152</v>
      </c>
      <c r="C2639">
        <v>1920019980</v>
      </c>
      <c r="D2639">
        <v>70010000011</v>
      </c>
      <c r="E2639" t="s">
        <v>29</v>
      </c>
      <c r="F2639" t="s">
        <v>32</v>
      </c>
      <c r="H2639" s="7">
        <v>896.7</v>
      </c>
      <c r="I2639" s="20">
        <v>43434</v>
      </c>
      <c r="J2639" s="20">
        <v>43476</v>
      </c>
      <c r="K2639" s="20"/>
      <c r="L2639" s="20"/>
      <c r="M2639" s="20">
        <v>43490</v>
      </c>
      <c r="N2639" s="20">
        <v>43536</v>
      </c>
      <c r="O2639" s="21">
        <v>-46</v>
      </c>
      <c r="P2639" s="21">
        <v>-46</v>
      </c>
      <c r="Q2639" s="7">
        <v>-41248.200000000004</v>
      </c>
      <c r="R2639" s="22">
        <f t="shared" si="123"/>
        <v>2018</v>
      </c>
      <c r="S2639" s="22">
        <f t="shared" si="124"/>
        <v>1</v>
      </c>
      <c r="T2639" s="22">
        <f t="shared" si="125"/>
        <v>1</v>
      </c>
    </row>
    <row r="2640" spans="1:20">
      <c r="A2640" t="s">
        <v>555</v>
      </c>
      <c r="B2640">
        <v>11264670156</v>
      </c>
      <c r="C2640" t="s">
        <v>1424</v>
      </c>
      <c r="D2640">
        <v>71510000020</v>
      </c>
      <c r="E2640" t="s">
        <v>29</v>
      </c>
      <c r="F2640" t="s">
        <v>30</v>
      </c>
      <c r="H2640" s="7">
        <v>1708</v>
      </c>
      <c r="I2640" s="20">
        <v>43280</v>
      </c>
      <c r="J2640" s="20">
        <v>43290</v>
      </c>
      <c r="K2640" s="20"/>
      <c r="L2640" s="20"/>
      <c r="M2640" s="20">
        <v>43490</v>
      </c>
      <c r="N2640" s="20">
        <v>43350</v>
      </c>
      <c r="O2640" s="21">
        <v>140</v>
      </c>
      <c r="P2640" s="21">
        <v>140</v>
      </c>
      <c r="Q2640" s="7">
        <v>239120</v>
      </c>
      <c r="R2640" s="22">
        <f t="shared" si="123"/>
        <v>2018</v>
      </c>
      <c r="S2640" s="22">
        <f t="shared" si="124"/>
        <v>1</v>
      </c>
      <c r="T2640" s="22">
        <f t="shared" si="125"/>
        <v>1</v>
      </c>
    </row>
    <row r="2641" spans="1:20">
      <c r="A2641" t="s">
        <v>221</v>
      </c>
      <c r="B2641">
        <v>12906300152</v>
      </c>
      <c r="C2641">
        <v>1920019713</v>
      </c>
      <c r="D2641">
        <v>70010000011</v>
      </c>
      <c r="E2641" t="s">
        <v>29</v>
      </c>
      <c r="F2641" t="s">
        <v>32</v>
      </c>
      <c r="H2641" s="7">
        <v>155.44</v>
      </c>
      <c r="I2641" s="20">
        <v>43434</v>
      </c>
      <c r="J2641" s="20">
        <v>43440</v>
      </c>
      <c r="K2641" s="20"/>
      <c r="L2641" s="20"/>
      <c r="M2641" s="20">
        <v>43490</v>
      </c>
      <c r="N2641" s="20">
        <v>43500</v>
      </c>
      <c r="O2641" s="21">
        <v>-10</v>
      </c>
      <c r="P2641" s="21">
        <v>-10</v>
      </c>
      <c r="Q2641" s="7">
        <v>-1554.4</v>
      </c>
      <c r="R2641" s="22">
        <f t="shared" si="123"/>
        <v>2018</v>
      </c>
      <c r="S2641" s="22">
        <f t="shared" si="124"/>
        <v>1</v>
      </c>
      <c r="T2641" s="22">
        <f t="shared" si="125"/>
        <v>1</v>
      </c>
    </row>
    <row r="2642" spans="1:20">
      <c r="A2642" t="s">
        <v>221</v>
      </c>
      <c r="B2642">
        <v>12906300152</v>
      </c>
      <c r="C2642">
        <v>1920019686</v>
      </c>
      <c r="D2642">
        <v>70010000011</v>
      </c>
      <c r="E2642" t="s">
        <v>29</v>
      </c>
      <c r="F2642" t="s">
        <v>32</v>
      </c>
      <c r="H2642" s="7">
        <v>124.35</v>
      </c>
      <c r="I2642" s="20">
        <v>43434</v>
      </c>
      <c r="J2642" s="20">
        <v>43440</v>
      </c>
      <c r="K2642" s="20"/>
      <c r="L2642" s="20"/>
      <c r="M2642" s="20">
        <v>43490</v>
      </c>
      <c r="N2642" s="20">
        <v>43500</v>
      </c>
      <c r="O2642" s="21">
        <v>-10</v>
      </c>
      <c r="P2642" s="21">
        <v>-10</v>
      </c>
      <c r="Q2642" s="7">
        <v>-1243.5</v>
      </c>
      <c r="R2642" s="22">
        <f t="shared" si="123"/>
        <v>2018</v>
      </c>
      <c r="S2642" s="22">
        <f t="shared" si="124"/>
        <v>1</v>
      </c>
      <c r="T2642" s="22">
        <f t="shared" si="125"/>
        <v>1</v>
      </c>
    </row>
    <row r="2643" spans="1:20">
      <c r="A2643" t="s">
        <v>221</v>
      </c>
      <c r="B2643">
        <v>12906300152</v>
      </c>
      <c r="C2643">
        <v>1920019672</v>
      </c>
      <c r="D2643">
        <v>70010000011</v>
      </c>
      <c r="E2643" t="s">
        <v>29</v>
      </c>
      <c r="F2643" t="s">
        <v>32</v>
      </c>
      <c r="H2643" s="7">
        <v>21.76</v>
      </c>
      <c r="I2643" s="20">
        <v>43434</v>
      </c>
      <c r="J2643" s="20">
        <v>43440</v>
      </c>
      <c r="K2643" s="20"/>
      <c r="L2643" s="20"/>
      <c r="M2643" s="20">
        <v>43490</v>
      </c>
      <c r="N2643" s="20">
        <v>43500</v>
      </c>
      <c r="O2643" s="21">
        <v>-10</v>
      </c>
      <c r="P2643" s="21">
        <v>-10</v>
      </c>
      <c r="Q2643" s="7">
        <v>-217.60000000000002</v>
      </c>
      <c r="R2643" s="22">
        <f t="shared" si="123"/>
        <v>2018</v>
      </c>
      <c r="S2643" s="22">
        <f t="shared" si="124"/>
        <v>1</v>
      </c>
      <c r="T2643" s="22">
        <f t="shared" si="125"/>
        <v>1</v>
      </c>
    </row>
    <row r="2644" spans="1:20">
      <c r="A2644" t="s">
        <v>221</v>
      </c>
      <c r="B2644">
        <v>12906300152</v>
      </c>
      <c r="C2644">
        <v>1920019593</v>
      </c>
      <c r="D2644">
        <v>70010000011</v>
      </c>
      <c r="E2644" t="s">
        <v>29</v>
      </c>
      <c r="F2644" t="s">
        <v>32</v>
      </c>
      <c r="H2644" s="7">
        <v>45.45</v>
      </c>
      <c r="I2644" s="20">
        <v>43434</v>
      </c>
      <c r="J2644" s="20">
        <v>43440</v>
      </c>
      <c r="K2644" s="20"/>
      <c r="L2644" s="20"/>
      <c r="M2644" s="20">
        <v>43490</v>
      </c>
      <c r="N2644" s="20">
        <v>43500</v>
      </c>
      <c r="O2644" s="21">
        <v>-10</v>
      </c>
      <c r="P2644" s="21">
        <v>-10</v>
      </c>
      <c r="Q2644" s="7">
        <v>-454.5</v>
      </c>
      <c r="R2644" s="22">
        <f t="shared" si="123"/>
        <v>2018</v>
      </c>
      <c r="S2644" s="22">
        <f t="shared" si="124"/>
        <v>1</v>
      </c>
      <c r="T2644" s="22">
        <f t="shared" si="125"/>
        <v>1</v>
      </c>
    </row>
    <row r="2645" spans="1:20">
      <c r="A2645" t="s">
        <v>221</v>
      </c>
      <c r="B2645">
        <v>12906300152</v>
      </c>
      <c r="C2645">
        <v>1920019601</v>
      </c>
      <c r="D2645">
        <v>70010000011</v>
      </c>
      <c r="E2645" t="s">
        <v>29</v>
      </c>
      <c r="F2645" t="s">
        <v>32</v>
      </c>
      <c r="H2645" s="7">
        <v>10.87</v>
      </c>
      <c r="I2645" s="20">
        <v>43434</v>
      </c>
      <c r="J2645" s="20">
        <v>43440</v>
      </c>
      <c r="K2645" s="20"/>
      <c r="L2645" s="20"/>
      <c r="M2645" s="20">
        <v>43490</v>
      </c>
      <c r="N2645" s="20">
        <v>43500</v>
      </c>
      <c r="O2645" s="21">
        <v>-10</v>
      </c>
      <c r="P2645" s="21">
        <v>-10</v>
      </c>
      <c r="Q2645" s="7">
        <v>-108.69999999999999</v>
      </c>
      <c r="R2645" s="22">
        <f t="shared" si="123"/>
        <v>2018</v>
      </c>
      <c r="S2645" s="22">
        <f t="shared" si="124"/>
        <v>1</v>
      </c>
      <c r="T2645" s="22">
        <f t="shared" si="125"/>
        <v>1</v>
      </c>
    </row>
    <row r="2646" spans="1:20">
      <c r="A2646" t="s">
        <v>221</v>
      </c>
      <c r="B2646">
        <v>12906300152</v>
      </c>
      <c r="C2646">
        <v>1920019861</v>
      </c>
      <c r="D2646">
        <v>70010000011</v>
      </c>
      <c r="E2646" t="s">
        <v>29</v>
      </c>
      <c r="F2646" t="s">
        <v>32</v>
      </c>
      <c r="H2646" s="7">
        <v>992.35</v>
      </c>
      <c r="I2646" s="20">
        <v>43434</v>
      </c>
      <c r="J2646" s="20">
        <v>43440</v>
      </c>
      <c r="K2646" s="20"/>
      <c r="L2646" s="20"/>
      <c r="M2646" s="20">
        <v>43490</v>
      </c>
      <c r="N2646" s="20">
        <v>43500</v>
      </c>
      <c r="O2646" s="21">
        <v>-10</v>
      </c>
      <c r="P2646" s="21">
        <v>-10</v>
      </c>
      <c r="Q2646" s="7">
        <v>-9923.5</v>
      </c>
      <c r="R2646" s="22">
        <f t="shared" si="123"/>
        <v>2018</v>
      </c>
      <c r="S2646" s="22">
        <f t="shared" si="124"/>
        <v>1</v>
      </c>
      <c r="T2646" s="22">
        <f t="shared" si="125"/>
        <v>1</v>
      </c>
    </row>
    <row r="2647" spans="1:20">
      <c r="A2647" t="s">
        <v>221</v>
      </c>
      <c r="B2647">
        <v>12906300152</v>
      </c>
      <c r="C2647">
        <v>1920019438</v>
      </c>
      <c r="D2647">
        <v>70010000011</v>
      </c>
      <c r="E2647" t="s">
        <v>29</v>
      </c>
      <c r="F2647" t="s">
        <v>32</v>
      </c>
      <c r="H2647" s="7">
        <v>2836.86</v>
      </c>
      <c r="I2647" s="20">
        <v>43434</v>
      </c>
      <c r="J2647" s="20">
        <v>43440</v>
      </c>
      <c r="K2647" s="20"/>
      <c r="L2647" s="20"/>
      <c r="M2647" s="20">
        <v>43490</v>
      </c>
      <c r="N2647" s="20">
        <v>43500</v>
      </c>
      <c r="O2647" s="21">
        <v>-10</v>
      </c>
      <c r="P2647" s="21">
        <v>-10</v>
      </c>
      <c r="Q2647" s="7">
        <v>-28368.600000000002</v>
      </c>
      <c r="R2647" s="22">
        <f t="shared" si="123"/>
        <v>2018</v>
      </c>
      <c r="S2647" s="22">
        <f t="shared" si="124"/>
        <v>1</v>
      </c>
      <c r="T2647" s="22">
        <f t="shared" si="125"/>
        <v>1</v>
      </c>
    </row>
    <row r="2648" spans="1:20">
      <c r="A2648" t="s">
        <v>316</v>
      </c>
      <c r="B2648">
        <v>11654150157</v>
      </c>
      <c r="C2648">
        <v>718060935</v>
      </c>
      <c r="D2648">
        <v>70010000006</v>
      </c>
      <c r="E2648" t="s">
        <v>29</v>
      </c>
      <c r="F2648" t="s">
        <v>32</v>
      </c>
      <c r="H2648" s="7">
        <v>317.89999999999998</v>
      </c>
      <c r="I2648" s="20">
        <v>43432</v>
      </c>
      <c r="J2648" s="20">
        <v>43435</v>
      </c>
      <c r="K2648" s="20"/>
      <c r="L2648" s="20"/>
      <c r="M2648" s="20">
        <v>43490</v>
      </c>
      <c r="N2648" s="20">
        <v>43495</v>
      </c>
      <c r="O2648" s="21">
        <v>-5</v>
      </c>
      <c r="P2648" s="21">
        <v>-5</v>
      </c>
      <c r="Q2648" s="7">
        <v>-1589.5</v>
      </c>
      <c r="R2648" s="22">
        <f t="shared" si="123"/>
        <v>2018</v>
      </c>
      <c r="S2648" s="22">
        <f t="shared" si="124"/>
        <v>1</v>
      </c>
      <c r="T2648" s="22">
        <f t="shared" si="125"/>
        <v>1</v>
      </c>
    </row>
    <row r="2649" spans="1:20">
      <c r="A2649" t="s">
        <v>182</v>
      </c>
      <c r="B2649">
        <v>1368670384</v>
      </c>
      <c r="C2649" t="s">
        <v>1425</v>
      </c>
      <c r="D2649">
        <v>70010000050</v>
      </c>
      <c r="E2649" t="s">
        <v>29</v>
      </c>
      <c r="F2649" t="s">
        <v>32</v>
      </c>
      <c r="H2649" s="7">
        <v>1024.8</v>
      </c>
      <c r="I2649" s="20">
        <v>43434</v>
      </c>
      <c r="J2649" s="20">
        <v>43441</v>
      </c>
      <c r="K2649" s="20"/>
      <c r="L2649" s="20"/>
      <c r="M2649" s="20">
        <v>43490</v>
      </c>
      <c r="N2649" s="20">
        <v>43501</v>
      </c>
      <c r="O2649" s="21">
        <v>-11</v>
      </c>
      <c r="P2649" s="21">
        <v>-11</v>
      </c>
      <c r="Q2649" s="7">
        <v>-11272.8</v>
      </c>
      <c r="R2649" s="22">
        <f t="shared" si="123"/>
        <v>2018</v>
      </c>
      <c r="S2649" s="22">
        <f t="shared" si="124"/>
        <v>1</v>
      </c>
      <c r="T2649" s="22">
        <f t="shared" si="125"/>
        <v>1</v>
      </c>
    </row>
    <row r="2650" spans="1:20">
      <c r="A2650" t="s">
        <v>221</v>
      </c>
      <c r="B2650">
        <v>12906300152</v>
      </c>
      <c r="C2650">
        <v>1920017659</v>
      </c>
      <c r="D2650">
        <v>70010000011</v>
      </c>
      <c r="E2650" t="s">
        <v>29</v>
      </c>
      <c r="F2650" t="s">
        <v>32</v>
      </c>
      <c r="H2650" s="7">
        <v>7.61</v>
      </c>
      <c r="I2650" s="20">
        <v>43404</v>
      </c>
      <c r="J2650" s="20">
        <v>43410</v>
      </c>
      <c r="K2650" s="20"/>
      <c r="L2650" s="20"/>
      <c r="M2650" s="20">
        <v>43490</v>
      </c>
      <c r="N2650" s="20">
        <v>43470</v>
      </c>
      <c r="O2650" s="21">
        <v>20</v>
      </c>
      <c r="P2650" s="21">
        <v>20</v>
      </c>
      <c r="Q2650" s="7">
        <v>152.20000000000002</v>
      </c>
      <c r="R2650" s="22">
        <f t="shared" si="123"/>
        <v>2018</v>
      </c>
      <c r="S2650" s="22">
        <f t="shared" si="124"/>
        <v>1</v>
      </c>
      <c r="T2650" s="22">
        <f t="shared" si="125"/>
        <v>1</v>
      </c>
    </row>
    <row r="2651" spans="1:20">
      <c r="A2651" t="s">
        <v>1404</v>
      </c>
      <c r="B2651" t="s">
        <v>1405</v>
      </c>
      <c r="C2651">
        <v>18006100</v>
      </c>
      <c r="D2651">
        <v>70010000009</v>
      </c>
      <c r="E2651" t="s">
        <v>29</v>
      </c>
      <c r="F2651" t="s">
        <v>32</v>
      </c>
      <c r="H2651" s="7">
        <v>841.28</v>
      </c>
      <c r="I2651" s="20">
        <v>43410</v>
      </c>
      <c r="J2651" s="20">
        <v>43432</v>
      </c>
      <c r="K2651" s="20"/>
      <c r="L2651" s="20"/>
      <c r="M2651" s="20">
        <v>43490</v>
      </c>
      <c r="N2651" s="20">
        <v>43492</v>
      </c>
      <c r="O2651" s="21">
        <v>-2</v>
      </c>
      <c r="P2651" s="21">
        <v>-2</v>
      </c>
      <c r="Q2651" s="7">
        <v>-1682.56</v>
      </c>
      <c r="R2651" s="22">
        <f t="shared" si="123"/>
        <v>2018</v>
      </c>
      <c r="S2651" s="22">
        <f t="shared" si="124"/>
        <v>1</v>
      </c>
      <c r="T2651" s="22">
        <f t="shared" si="125"/>
        <v>1</v>
      </c>
    </row>
    <row r="2652" spans="1:20">
      <c r="A2652" t="s">
        <v>221</v>
      </c>
      <c r="B2652">
        <v>12906300152</v>
      </c>
      <c r="C2652">
        <v>1920019583</v>
      </c>
      <c r="D2652">
        <v>70010000011</v>
      </c>
      <c r="E2652" t="s">
        <v>29</v>
      </c>
      <c r="F2652" t="s">
        <v>32</v>
      </c>
      <c r="H2652" s="7">
        <v>27.2</v>
      </c>
      <c r="I2652" s="20">
        <v>43434</v>
      </c>
      <c r="J2652" s="20">
        <v>43440</v>
      </c>
      <c r="K2652" s="20"/>
      <c r="L2652" s="20"/>
      <c r="M2652" s="20">
        <v>43490</v>
      </c>
      <c r="N2652" s="20">
        <v>43500</v>
      </c>
      <c r="O2652" s="21">
        <v>-10</v>
      </c>
      <c r="P2652" s="21">
        <v>-10</v>
      </c>
      <c r="Q2652" s="7">
        <v>-272</v>
      </c>
      <c r="R2652" s="22">
        <f t="shared" si="123"/>
        <v>2018</v>
      </c>
      <c r="S2652" s="22">
        <f t="shared" si="124"/>
        <v>1</v>
      </c>
      <c r="T2652" s="22">
        <f t="shared" si="125"/>
        <v>1</v>
      </c>
    </row>
    <row r="2653" spans="1:20">
      <c r="A2653" t="s">
        <v>221</v>
      </c>
      <c r="B2653">
        <v>12906300152</v>
      </c>
      <c r="C2653">
        <v>1920019833</v>
      </c>
      <c r="D2653">
        <v>70010000011</v>
      </c>
      <c r="E2653" t="s">
        <v>29</v>
      </c>
      <c r="F2653" t="s">
        <v>32</v>
      </c>
      <c r="H2653" s="7">
        <v>625.05999999999995</v>
      </c>
      <c r="I2653" s="20">
        <v>43434</v>
      </c>
      <c r="J2653" s="20">
        <v>43440</v>
      </c>
      <c r="K2653" s="20"/>
      <c r="L2653" s="20"/>
      <c r="M2653" s="20">
        <v>43490</v>
      </c>
      <c r="N2653" s="20">
        <v>43500</v>
      </c>
      <c r="O2653" s="21">
        <v>-10</v>
      </c>
      <c r="P2653" s="21">
        <v>-10</v>
      </c>
      <c r="Q2653" s="7">
        <v>-6250.5999999999995</v>
      </c>
      <c r="R2653" s="22">
        <f t="shared" si="123"/>
        <v>2018</v>
      </c>
      <c r="S2653" s="22">
        <f t="shared" si="124"/>
        <v>1</v>
      </c>
      <c r="T2653" s="22">
        <f t="shared" si="125"/>
        <v>1</v>
      </c>
    </row>
    <row r="2654" spans="1:20">
      <c r="A2654" t="s">
        <v>221</v>
      </c>
      <c r="B2654">
        <v>12906300152</v>
      </c>
      <c r="C2654">
        <v>1920019347</v>
      </c>
      <c r="D2654">
        <v>70010000011</v>
      </c>
      <c r="E2654" t="s">
        <v>29</v>
      </c>
      <c r="F2654" t="s">
        <v>32</v>
      </c>
      <c r="H2654" s="7">
        <v>7030.25</v>
      </c>
      <c r="I2654" s="20">
        <v>43434</v>
      </c>
      <c r="J2654" s="20">
        <v>43440</v>
      </c>
      <c r="K2654" s="20"/>
      <c r="L2654" s="20"/>
      <c r="M2654" s="20">
        <v>43490</v>
      </c>
      <c r="N2654" s="20">
        <v>43500</v>
      </c>
      <c r="O2654" s="21">
        <v>-10</v>
      </c>
      <c r="P2654" s="21">
        <v>-10</v>
      </c>
      <c r="Q2654" s="7">
        <v>-70302.5</v>
      </c>
      <c r="R2654" s="22">
        <f t="shared" si="123"/>
        <v>2018</v>
      </c>
      <c r="S2654" s="22">
        <f t="shared" si="124"/>
        <v>1</v>
      </c>
      <c r="T2654" s="22">
        <f t="shared" si="125"/>
        <v>1</v>
      </c>
    </row>
    <row r="2655" spans="1:20">
      <c r="A2655" t="s">
        <v>905</v>
      </c>
      <c r="B2655">
        <v>8149900964</v>
      </c>
      <c r="C2655" t="s">
        <v>1426</v>
      </c>
      <c r="D2655">
        <v>70010000056</v>
      </c>
      <c r="E2655" t="s">
        <v>29</v>
      </c>
      <c r="F2655" t="s">
        <v>32</v>
      </c>
      <c r="H2655" s="7">
        <v>1778.4</v>
      </c>
      <c r="I2655" s="20">
        <v>43434</v>
      </c>
      <c r="J2655" s="20">
        <v>43440</v>
      </c>
      <c r="K2655" s="20"/>
      <c r="L2655" s="20"/>
      <c r="M2655" s="20">
        <v>43490</v>
      </c>
      <c r="N2655" s="20">
        <v>43500</v>
      </c>
      <c r="O2655" s="21">
        <v>-10</v>
      </c>
      <c r="P2655" s="21">
        <v>-10</v>
      </c>
      <c r="Q2655" s="7">
        <v>-17784</v>
      </c>
      <c r="R2655" s="22">
        <f t="shared" si="123"/>
        <v>2018</v>
      </c>
      <c r="S2655" s="22">
        <f t="shared" si="124"/>
        <v>1</v>
      </c>
      <c r="T2655" s="22">
        <f t="shared" si="125"/>
        <v>1</v>
      </c>
    </row>
    <row r="2656" spans="1:20">
      <c r="A2656" t="s">
        <v>221</v>
      </c>
      <c r="B2656">
        <v>12906300152</v>
      </c>
      <c r="C2656">
        <v>1920019432</v>
      </c>
      <c r="D2656">
        <v>70010000011</v>
      </c>
      <c r="E2656" t="s">
        <v>29</v>
      </c>
      <c r="F2656" t="s">
        <v>32</v>
      </c>
      <c r="H2656" s="7">
        <v>2391.1999999999998</v>
      </c>
      <c r="I2656" s="20">
        <v>43434</v>
      </c>
      <c r="J2656" s="20">
        <v>43440</v>
      </c>
      <c r="K2656" s="20"/>
      <c r="L2656" s="20"/>
      <c r="M2656" s="20">
        <v>43490</v>
      </c>
      <c r="N2656" s="20">
        <v>43500</v>
      </c>
      <c r="O2656" s="21">
        <v>-10</v>
      </c>
      <c r="P2656" s="21">
        <v>-10</v>
      </c>
      <c r="Q2656" s="7">
        <v>-23912</v>
      </c>
      <c r="R2656" s="22">
        <f t="shared" si="123"/>
        <v>2018</v>
      </c>
      <c r="S2656" s="22">
        <f t="shared" si="124"/>
        <v>1</v>
      </c>
      <c r="T2656" s="22">
        <f t="shared" si="125"/>
        <v>1</v>
      </c>
    </row>
    <row r="2657" spans="1:20">
      <c r="A2657" t="s">
        <v>1415</v>
      </c>
      <c r="B2657">
        <v>2207200136</v>
      </c>
      <c r="C2657">
        <v>1927</v>
      </c>
      <c r="D2657">
        <v>70010000050</v>
      </c>
      <c r="E2657" t="s">
        <v>29</v>
      </c>
      <c r="F2657" t="s">
        <v>32</v>
      </c>
      <c r="H2657" s="7">
        <v>1152.9000000000001</v>
      </c>
      <c r="I2657" s="20">
        <v>43425</v>
      </c>
      <c r="J2657" s="20">
        <v>43427</v>
      </c>
      <c r="K2657" s="20"/>
      <c r="L2657" s="20"/>
      <c r="M2657" s="20">
        <v>43490</v>
      </c>
      <c r="N2657" s="20">
        <v>43487</v>
      </c>
      <c r="O2657" s="21">
        <v>3</v>
      </c>
      <c r="P2657" s="21">
        <v>3</v>
      </c>
      <c r="Q2657" s="7">
        <v>3458.7000000000003</v>
      </c>
      <c r="R2657" s="22">
        <f t="shared" si="123"/>
        <v>2018</v>
      </c>
      <c r="S2657" s="22">
        <f t="shared" si="124"/>
        <v>1</v>
      </c>
      <c r="T2657" s="22">
        <f t="shared" si="125"/>
        <v>1</v>
      </c>
    </row>
    <row r="2658" spans="1:20">
      <c r="A2658" t="s">
        <v>221</v>
      </c>
      <c r="B2658">
        <v>12906300152</v>
      </c>
      <c r="C2658">
        <v>1920019732</v>
      </c>
      <c r="D2658">
        <v>70010000011</v>
      </c>
      <c r="E2658" t="s">
        <v>29</v>
      </c>
      <c r="F2658" t="s">
        <v>32</v>
      </c>
      <c r="H2658" s="7">
        <v>24.75</v>
      </c>
      <c r="I2658" s="20">
        <v>43434</v>
      </c>
      <c r="J2658" s="20">
        <v>43440</v>
      </c>
      <c r="K2658" s="20"/>
      <c r="L2658" s="20"/>
      <c r="M2658" s="20">
        <v>43490</v>
      </c>
      <c r="N2658" s="20">
        <v>43500</v>
      </c>
      <c r="O2658" s="21">
        <v>-10</v>
      </c>
      <c r="P2658" s="21">
        <v>-10</v>
      </c>
      <c r="Q2658" s="7">
        <v>-247.5</v>
      </c>
      <c r="R2658" s="22">
        <f t="shared" si="123"/>
        <v>2018</v>
      </c>
      <c r="S2658" s="22">
        <f t="shared" si="124"/>
        <v>1</v>
      </c>
      <c r="T2658" s="22">
        <f t="shared" si="125"/>
        <v>1</v>
      </c>
    </row>
    <row r="2659" spans="1:20">
      <c r="A2659" t="s">
        <v>221</v>
      </c>
      <c r="B2659">
        <v>12906300152</v>
      </c>
      <c r="C2659">
        <v>1920019392</v>
      </c>
      <c r="D2659">
        <v>70010000011</v>
      </c>
      <c r="E2659" t="s">
        <v>29</v>
      </c>
      <c r="F2659" t="s">
        <v>32</v>
      </c>
      <c r="H2659" s="7">
        <v>1891.24</v>
      </c>
      <c r="I2659" s="20">
        <v>43434</v>
      </c>
      <c r="J2659" s="20">
        <v>43440</v>
      </c>
      <c r="K2659" s="20"/>
      <c r="L2659" s="20"/>
      <c r="M2659" s="20">
        <v>43490</v>
      </c>
      <c r="N2659" s="20">
        <v>43500</v>
      </c>
      <c r="O2659" s="21">
        <v>-10</v>
      </c>
      <c r="P2659" s="21">
        <v>-10</v>
      </c>
      <c r="Q2659" s="7">
        <v>-18912.400000000001</v>
      </c>
      <c r="R2659" s="22">
        <f t="shared" si="123"/>
        <v>2018</v>
      </c>
      <c r="S2659" s="22">
        <f t="shared" si="124"/>
        <v>1</v>
      </c>
      <c r="T2659" s="22">
        <f t="shared" si="125"/>
        <v>1</v>
      </c>
    </row>
    <row r="2660" spans="1:20">
      <c r="A2660" t="s">
        <v>221</v>
      </c>
      <c r="B2660">
        <v>12906300152</v>
      </c>
      <c r="C2660">
        <v>1920019696</v>
      </c>
      <c r="D2660">
        <v>70010000011</v>
      </c>
      <c r="E2660" t="s">
        <v>29</v>
      </c>
      <c r="F2660" t="s">
        <v>32</v>
      </c>
      <c r="H2660" s="7">
        <v>5.44</v>
      </c>
      <c r="I2660" s="20">
        <v>43434</v>
      </c>
      <c r="J2660" s="20">
        <v>43440</v>
      </c>
      <c r="K2660" s="20"/>
      <c r="L2660" s="20"/>
      <c r="M2660" s="20">
        <v>43490</v>
      </c>
      <c r="N2660" s="20">
        <v>43500</v>
      </c>
      <c r="O2660" s="21">
        <v>-10</v>
      </c>
      <c r="P2660" s="21">
        <v>-10</v>
      </c>
      <c r="Q2660" s="7">
        <v>-54.400000000000006</v>
      </c>
      <c r="R2660" s="22">
        <f t="shared" si="123"/>
        <v>2018</v>
      </c>
      <c r="S2660" s="22">
        <f t="shared" si="124"/>
        <v>1</v>
      </c>
      <c r="T2660" s="22">
        <f t="shared" si="125"/>
        <v>1</v>
      </c>
    </row>
    <row r="2661" spans="1:20">
      <c r="A2661" t="s">
        <v>221</v>
      </c>
      <c r="B2661">
        <v>12906300152</v>
      </c>
      <c r="C2661">
        <v>1920019995</v>
      </c>
      <c r="D2661">
        <v>70010000011</v>
      </c>
      <c r="E2661" t="s">
        <v>29</v>
      </c>
      <c r="F2661" t="s">
        <v>32</v>
      </c>
      <c r="H2661" s="7">
        <v>246.4</v>
      </c>
      <c r="I2661" s="20">
        <v>43434</v>
      </c>
      <c r="J2661" s="20">
        <v>43440</v>
      </c>
      <c r="K2661" s="20"/>
      <c r="L2661" s="20"/>
      <c r="M2661" s="20">
        <v>43490</v>
      </c>
      <c r="N2661" s="20">
        <v>43500</v>
      </c>
      <c r="O2661" s="21">
        <v>-10</v>
      </c>
      <c r="P2661" s="21">
        <v>-10</v>
      </c>
      <c r="Q2661" s="7">
        <v>-2464</v>
      </c>
      <c r="R2661" s="22">
        <f t="shared" si="123"/>
        <v>2018</v>
      </c>
      <c r="S2661" s="22">
        <f t="shared" si="124"/>
        <v>1</v>
      </c>
      <c r="T2661" s="22">
        <f t="shared" si="125"/>
        <v>1</v>
      </c>
    </row>
    <row r="2662" spans="1:20">
      <c r="A2662" t="s">
        <v>221</v>
      </c>
      <c r="B2662">
        <v>12906300152</v>
      </c>
      <c r="C2662">
        <v>1920019762</v>
      </c>
      <c r="D2662">
        <v>70010000011</v>
      </c>
      <c r="E2662" t="s">
        <v>29</v>
      </c>
      <c r="F2662" t="s">
        <v>32</v>
      </c>
      <c r="H2662" s="7">
        <v>6.71</v>
      </c>
      <c r="I2662" s="20">
        <v>43434</v>
      </c>
      <c r="J2662" s="20">
        <v>43440</v>
      </c>
      <c r="K2662" s="20"/>
      <c r="L2662" s="20"/>
      <c r="M2662" s="20">
        <v>43490</v>
      </c>
      <c r="N2662" s="20">
        <v>43500</v>
      </c>
      <c r="O2662" s="21">
        <v>-10</v>
      </c>
      <c r="P2662" s="21">
        <v>-10</v>
      </c>
      <c r="Q2662" s="7">
        <v>-67.099999999999994</v>
      </c>
      <c r="R2662" s="22">
        <f t="shared" si="123"/>
        <v>2018</v>
      </c>
      <c r="S2662" s="22">
        <f t="shared" si="124"/>
        <v>1</v>
      </c>
      <c r="T2662" s="22">
        <f t="shared" si="125"/>
        <v>1</v>
      </c>
    </row>
    <row r="2663" spans="1:20">
      <c r="A2663" t="s">
        <v>221</v>
      </c>
      <c r="B2663">
        <v>12906300152</v>
      </c>
      <c r="C2663">
        <v>1920019598</v>
      </c>
      <c r="D2663">
        <v>70010000011</v>
      </c>
      <c r="E2663" t="s">
        <v>29</v>
      </c>
      <c r="F2663" t="s">
        <v>32</v>
      </c>
      <c r="H2663" s="7">
        <v>625.05999999999995</v>
      </c>
      <c r="I2663" s="20">
        <v>43434</v>
      </c>
      <c r="J2663" s="20">
        <v>43440</v>
      </c>
      <c r="K2663" s="20"/>
      <c r="L2663" s="20"/>
      <c r="M2663" s="20">
        <v>43490</v>
      </c>
      <c r="N2663" s="20">
        <v>43500</v>
      </c>
      <c r="O2663" s="21">
        <v>-10</v>
      </c>
      <c r="P2663" s="21">
        <v>-10</v>
      </c>
      <c r="Q2663" s="7">
        <v>-6250.5999999999995</v>
      </c>
      <c r="R2663" s="22">
        <f t="shared" si="123"/>
        <v>2018</v>
      </c>
      <c r="S2663" s="22">
        <f t="shared" si="124"/>
        <v>1</v>
      </c>
      <c r="T2663" s="22">
        <f t="shared" si="125"/>
        <v>1</v>
      </c>
    </row>
    <row r="2664" spans="1:20">
      <c r="A2664" t="s">
        <v>221</v>
      </c>
      <c r="B2664">
        <v>12906300152</v>
      </c>
      <c r="C2664">
        <v>1920019976</v>
      </c>
      <c r="D2664">
        <v>70010000011</v>
      </c>
      <c r="E2664" t="s">
        <v>29</v>
      </c>
      <c r="F2664" t="s">
        <v>32</v>
      </c>
      <c r="H2664" s="7">
        <v>10.88</v>
      </c>
      <c r="I2664" s="20">
        <v>43434</v>
      </c>
      <c r="J2664" s="20">
        <v>43440</v>
      </c>
      <c r="K2664" s="20"/>
      <c r="L2664" s="20"/>
      <c r="M2664" s="20">
        <v>43490</v>
      </c>
      <c r="N2664" s="20">
        <v>43500</v>
      </c>
      <c r="O2664" s="21">
        <v>-10</v>
      </c>
      <c r="P2664" s="21">
        <v>-10</v>
      </c>
      <c r="Q2664" s="7">
        <v>-108.80000000000001</v>
      </c>
      <c r="R2664" s="22">
        <f t="shared" si="123"/>
        <v>2018</v>
      </c>
      <c r="S2664" s="22">
        <f t="shared" si="124"/>
        <v>1</v>
      </c>
      <c r="T2664" s="22">
        <f t="shared" si="125"/>
        <v>1</v>
      </c>
    </row>
    <row r="2665" spans="1:20">
      <c r="A2665" t="s">
        <v>221</v>
      </c>
      <c r="B2665">
        <v>12906300152</v>
      </c>
      <c r="C2665">
        <v>1920019421</v>
      </c>
      <c r="D2665">
        <v>70010000011</v>
      </c>
      <c r="E2665" t="s">
        <v>29</v>
      </c>
      <c r="F2665" t="s">
        <v>32</v>
      </c>
      <c r="H2665" s="7">
        <v>9979.68</v>
      </c>
      <c r="I2665" s="20">
        <v>43434</v>
      </c>
      <c r="J2665" s="20">
        <v>43440</v>
      </c>
      <c r="K2665" s="20"/>
      <c r="L2665" s="20"/>
      <c r="M2665" s="20">
        <v>43490</v>
      </c>
      <c r="N2665" s="20">
        <v>43500</v>
      </c>
      <c r="O2665" s="21">
        <v>-10</v>
      </c>
      <c r="P2665" s="21">
        <v>-10</v>
      </c>
      <c r="Q2665" s="7">
        <v>-99796.800000000003</v>
      </c>
      <c r="R2665" s="22">
        <f t="shared" si="123"/>
        <v>2018</v>
      </c>
      <c r="S2665" s="22">
        <f t="shared" si="124"/>
        <v>1</v>
      </c>
      <c r="T2665" s="22">
        <f t="shared" si="125"/>
        <v>1</v>
      </c>
    </row>
    <row r="2666" spans="1:20">
      <c r="A2666" t="s">
        <v>389</v>
      </c>
      <c r="B2666">
        <v>1185060769</v>
      </c>
      <c r="C2666" t="s">
        <v>1427</v>
      </c>
      <c r="D2666">
        <v>70010000056</v>
      </c>
      <c r="E2666" t="s">
        <v>29</v>
      </c>
      <c r="F2666" t="s">
        <v>32</v>
      </c>
      <c r="H2666" s="7">
        <v>13208</v>
      </c>
      <c r="I2666" s="20">
        <v>43434</v>
      </c>
      <c r="J2666" s="20">
        <v>43441</v>
      </c>
      <c r="K2666" s="20"/>
      <c r="L2666" s="20"/>
      <c r="M2666" s="20">
        <v>43490</v>
      </c>
      <c r="N2666" s="20">
        <v>43501</v>
      </c>
      <c r="O2666" s="21">
        <v>-11</v>
      </c>
      <c r="P2666" s="21">
        <v>-11</v>
      </c>
      <c r="Q2666" s="7">
        <v>-145288</v>
      </c>
      <c r="R2666" s="22">
        <f t="shared" si="123"/>
        <v>2018</v>
      </c>
      <c r="S2666" s="22">
        <f t="shared" si="124"/>
        <v>1</v>
      </c>
      <c r="T2666" s="22">
        <f t="shared" si="125"/>
        <v>1</v>
      </c>
    </row>
    <row r="2667" spans="1:20">
      <c r="A2667" t="s">
        <v>221</v>
      </c>
      <c r="B2667">
        <v>12906300152</v>
      </c>
      <c r="C2667">
        <v>1920019806</v>
      </c>
      <c r="D2667">
        <v>70010000011</v>
      </c>
      <c r="E2667" t="s">
        <v>29</v>
      </c>
      <c r="F2667" t="s">
        <v>32</v>
      </c>
      <c r="H2667" s="7">
        <v>10.88</v>
      </c>
      <c r="I2667" s="20">
        <v>43434</v>
      </c>
      <c r="J2667" s="20">
        <v>43440</v>
      </c>
      <c r="K2667" s="20"/>
      <c r="L2667" s="20"/>
      <c r="M2667" s="20">
        <v>43490</v>
      </c>
      <c r="N2667" s="20">
        <v>43500</v>
      </c>
      <c r="O2667" s="21">
        <v>-10</v>
      </c>
      <c r="P2667" s="21">
        <v>-10</v>
      </c>
      <c r="Q2667" s="7">
        <v>-108.80000000000001</v>
      </c>
      <c r="R2667" s="22">
        <f t="shared" si="123"/>
        <v>2018</v>
      </c>
      <c r="S2667" s="22">
        <f t="shared" si="124"/>
        <v>1</v>
      </c>
      <c r="T2667" s="22">
        <f t="shared" si="125"/>
        <v>1</v>
      </c>
    </row>
    <row r="2668" spans="1:20">
      <c r="A2668" t="s">
        <v>1428</v>
      </c>
      <c r="B2668">
        <v>5941670969</v>
      </c>
      <c r="C2668">
        <v>3218005758</v>
      </c>
      <c r="D2668">
        <v>70010000006</v>
      </c>
      <c r="E2668" t="s">
        <v>29</v>
      </c>
      <c r="F2668" t="s">
        <v>32</v>
      </c>
      <c r="H2668" s="7">
        <v>13860</v>
      </c>
      <c r="I2668" s="20">
        <v>43432</v>
      </c>
      <c r="J2668" s="20">
        <v>43435</v>
      </c>
      <c r="K2668" s="20"/>
      <c r="L2668" s="20"/>
      <c r="M2668" s="20">
        <v>43490</v>
      </c>
      <c r="N2668" s="20">
        <v>43495</v>
      </c>
      <c r="O2668" s="21">
        <v>-5</v>
      </c>
      <c r="P2668" s="21">
        <v>-5</v>
      </c>
      <c r="Q2668" s="7">
        <v>-69300</v>
      </c>
      <c r="R2668" s="22">
        <f t="shared" si="123"/>
        <v>2018</v>
      </c>
      <c r="S2668" s="22">
        <f t="shared" si="124"/>
        <v>1</v>
      </c>
      <c r="T2668" s="22">
        <f t="shared" si="125"/>
        <v>1</v>
      </c>
    </row>
    <row r="2669" spans="1:20">
      <c r="A2669" t="s">
        <v>221</v>
      </c>
      <c r="B2669">
        <v>12906300152</v>
      </c>
      <c r="C2669">
        <v>1920019821</v>
      </c>
      <c r="D2669">
        <v>70010000011</v>
      </c>
      <c r="E2669" t="s">
        <v>29</v>
      </c>
      <c r="F2669" t="s">
        <v>32</v>
      </c>
      <c r="H2669" s="7">
        <v>76.150000000000006</v>
      </c>
      <c r="I2669" s="20">
        <v>43434</v>
      </c>
      <c r="J2669" s="20">
        <v>43440</v>
      </c>
      <c r="K2669" s="20"/>
      <c r="L2669" s="20"/>
      <c r="M2669" s="20">
        <v>43490</v>
      </c>
      <c r="N2669" s="20">
        <v>43500</v>
      </c>
      <c r="O2669" s="21">
        <v>-10</v>
      </c>
      <c r="P2669" s="21">
        <v>-10</v>
      </c>
      <c r="Q2669" s="7">
        <v>-761.5</v>
      </c>
      <c r="R2669" s="22">
        <f t="shared" si="123"/>
        <v>2018</v>
      </c>
      <c r="S2669" s="22">
        <f t="shared" si="124"/>
        <v>1</v>
      </c>
      <c r="T2669" s="22">
        <f t="shared" si="125"/>
        <v>1</v>
      </c>
    </row>
    <row r="2670" spans="1:20">
      <c r="A2670" t="s">
        <v>221</v>
      </c>
      <c r="B2670">
        <v>12906300152</v>
      </c>
      <c r="C2670">
        <v>1920019471</v>
      </c>
      <c r="D2670">
        <v>70010000011</v>
      </c>
      <c r="E2670" t="s">
        <v>29</v>
      </c>
      <c r="F2670" t="s">
        <v>32</v>
      </c>
      <c r="H2670" s="7">
        <v>32.64</v>
      </c>
      <c r="I2670" s="20">
        <v>43434</v>
      </c>
      <c r="J2670" s="20">
        <v>43440</v>
      </c>
      <c r="K2670" s="20"/>
      <c r="L2670" s="20"/>
      <c r="M2670" s="20">
        <v>43490</v>
      </c>
      <c r="N2670" s="20">
        <v>43500</v>
      </c>
      <c r="O2670" s="21">
        <v>-10</v>
      </c>
      <c r="P2670" s="21">
        <v>-10</v>
      </c>
      <c r="Q2670" s="7">
        <v>-326.39999999999998</v>
      </c>
      <c r="R2670" s="22">
        <f t="shared" si="123"/>
        <v>2018</v>
      </c>
      <c r="S2670" s="22">
        <f t="shared" si="124"/>
        <v>1</v>
      </c>
      <c r="T2670" s="22">
        <f t="shared" si="125"/>
        <v>1</v>
      </c>
    </row>
    <row r="2671" spans="1:20">
      <c r="A2671" t="s">
        <v>221</v>
      </c>
      <c r="B2671">
        <v>12906300152</v>
      </c>
      <c r="C2671">
        <v>1920019508</v>
      </c>
      <c r="D2671">
        <v>70010000011</v>
      </c>
      <c r="E2671" t="s">
        <v>29</v>
      </c>
      <c r="F2671" t="s">
        <v>32</v>
      </c>
      <c r="H2671" s="7">
        <v>38.07</v>
      </c>
      <c r="I2671" s="20">
        <v>43434</v>
      </c>
      <c r="J2671" s="20">
        <v>43440</v>
      </c>
      <c r="K2671" s="20"/>
      <c r="L2671" s="20"/>
      <c r="M2671" s="20">
        <v>43490</v>
      </c>
      <c r="N2671" s="20">
        <v>43500</v>
      </c>
      <c r="O2671" s="21">
        <v>-10</v>
      </c>
      <c r="P2671" s="21">
        <v>-10</v>
      </c>
      <c r="Q2671" s="7">
        <v>-380.7</v>
      </c>
      <c r="R2671" s="22">
        <f t="shared" si="123"/>
        <v>2018</v>
      </c>
      <c r="S2671" s="22">
        <f t="shared" si="124"/>
        <v>1</v>
      </c>
      <c r="T2671" s="22">
        <f t="shared" si="125"/>
        <v>1</v>
      </c>
    </row>
    <row r="2672" spans="1:20">
      <c r="A2672" t="s">
        <v>233</v>
      </c>
      <c r="B2672">
        <v>887261006</v>
      </c>
      <c r="C2672">
        <v>2018000010080940</v>
      </c>
      <c r="D2672">
        <v>70010000006</v>
      </c>
      <c r="E2672" t="s">
        <v>29</v>
      </c>
      <c r="F2672" t="s">
        <v>32</v>
      </c>
      <c r="H2672" s="7">
        <v>3867.71</v>
      </c>
      <c r="I2672" s="20">
        <v>43432</v>
      </c>
      <c r="J2672" s="20">
        <v>43436</v>
      </c>
      <c r="K2672" s="20"/>
      <c r="L2672" s="20"/>
      <c r="M2672" s="20">
        <v>43490</v>
      </c>
      <c r="N2672" s="20">
        <v>43496</v>
      </c>
      <c r="O2672" s="21">
        <v>-6</v>
      </c>
      <c r="P2672" s="21">
        <v>-6</v>
      </c>
      <c r="Q2672" s="7">
        <v>-23206.260000000002</v>
      </c>
      <c r="R2672" s="22">
        <f t="shared" si="123"/>
        <v>2018</v>
      </c>
      <c r="S2672" s="22">
        <f t="shared" si="124"/>
        <v>1</v>
      </c>
      <c r="T2672" s="22">
        <f t="shared" si="125"/>
        <v>1</v>
      </c>
    </row>
    <row r="2673" spans="1:20">
      <c r="A2673" t="s">
        <v>1429</v>
      </c>
      <c r="B2673">
        <v>2427750738</v>
      </c>
      <c r="C2673" t="s">
        <v>1430</v>
      </c>
      <c r="D2673">
        <v>70010000050</v>
      </c>
      <c r="E2673" t="s">
        <v>29</v>
      </c>
      <c r="F2673" t="s">
        <v>32</v>
      </c>
      <c r="H2673" s="7">
        <v>1449.36</v>
      </c>
      <c r="I2673" s="20">
        <v>43433</v>
      </c>
      <c r="J2673" s="20">
        <v>43436</v>
      </c>
      <c r="K2673" s="20"/>
      <c r="L2673" s="20"/>
      <c r="M2673" s="20">
        <v>43490</v>
      </c>
      <c r="N2673" s="20">
        <v>43496</v>
      </c>
      <c r="O2673" s="21">
        <v>-6</v>
      </c>
      <c r="P2673" s="21">
        <v>-6</v>
      </c>
      <c r="Q2673" s="7">
        <v>-8696.16</v>
      </c>
      <c r="R2673" s="22">
        <f t="shared" si="123"/>
        <v>2018</v>
      </c>
      <c r="S2673" s="22">
        <f t="shared" si="124"/>
        <v>1</v>
      </c>
      <c r="T2673" s="22">
        <f t="shared" si="125"/>
        <v>1</v>
      </c>
    </row>
    <row r="2674" spans="1:20">
      <c r="A2674" t="s">
        <v>221</v>
      </c>
      <c r="B2674">
        <v>12906300152</v>
      </c>
      <c r="C2674">
        <v>1920019364</v>
      </c>
      <c r="D2674">
        <v>70010000011</v>
      </c>
      <c r="E2674" t="s">
        <v>29</v>
      </c>
      <c r="F2674" t="s">
        <v>32</v>
      </c>
      <c r="H2674" s="7">
        <v>1323.87</v>
      </c>
      <c r="I2674" s="20">
        <v>43434</v>
      </c>
      <c r="J2674" s="20">
        <v>43440</v>
      </c>
      <c r="K2674" s="20"/>
      <c r="L2674" s="20"/>
      <c r="M2674" s="20">
        <v>43490</v>
      </c>
      <c r="N2674" s="20">
        <v>43500</v>
      </c>
      <c r="O2674" s="21">
        <v>-10</v>
      </c>
      <c r="P2674" s="21">
        <v>-10</v>
      </c>
      <c r="Q2674" s="7">
        <v>-13238.699999999999</v>
      </c>
      <c r="R2674" s="22">
        <f t="shared" si="123"/>
        <v>2018</v>
      </c>
      <c r="S2674" s="22">
        <f t="shared" si="124"/>
        <v>1</v>
      </c>
      <c r="T2674" s="22">
        <f t="shared" si="125"/>
        <v>1</v>
      </c>
    </row>
    <row r="2675" spans="1:20">
      <c r="A2675" t="s">
        <v>241</v>
      </c>
      <c r="B2675">
        <v>12971700153</v>
      </c>
      <c r="C2675">
        <v>9544003173</v>
      </c>
      <c r="D2675">
        <v>1011000200</v>
      </c>
      <c r="E2675" t="s">
        <v>29</v>
      </c>
      <c r="F2675" t="s">
        <v>59</v>
      </c>
      <c r="H2675" s="7">
        <v>-3172</v>
      </c>
      <c r="I2675" s="20">
        <v>43479</v>
      </c>
      <c r="J2675" s="20">
        <v>43490</v>
      </c>
      <c r="K2675" s="20"/>
      <c r="L2675" s="20"/>
      <c r="M2675" s="20">
        <v>43490</v>
      </c>
      <c r="N2675" s="20">
        <v>43550</v>
      </c>
      <c r="O2675" s="21">
        <v>-60</v>
      </c>
      <c r="P2675" s="21">
        <v>-60</v>
      </c>
      <c r="Q2675" s="7">
        <v>0</v>
      </c>
      <c r="R2675" s="22">
        <f t="shared" si="123"/>
        <v>2019</v>
      </c>
      <c r="S2675" s="22">
        <f t="shared" si="124"/>
        <v>1</v>
      </c>
      <c r="T2675" s="22">
        <f t="shared" si="125"/>
        <v>1</v>
      </c>
    </row>
    <row r="2676" spans="1:20">
      <c r="A2676" t="s">
        <v>221</v>
      </c>
      <c r="B2676">
        <v>12906300152</v>
      </c>
      <c r="C2676">
        <v>1920020985</v>
      </c>
      <c r="D2676">
        <v>70010000011</v>
      </c>
      <c r="E2676" t="s">
        <v>29</v>
      </c>
      <c r="F2676" t="s">
        <v>32</v>
      </c>
      <c r="H2676" s="7">
        <v>14.66</v>
      </c>
      <c r="I2676" s="20">
        <v>43462</v>
      </c>
      <c r="J2676" s="20">
        <v>43468</v>
      </c>
      <c r="K2676" s="20"/>
      <c r="L2676" s="20"/>
      <c r="M2676" s="20">
        <v>43490</v>
      </c>
      <c r="N2676" s="20">
        <v>43528</v>
      </c>
      <c r="O2676" s="21">
        <v>-38</v>
      </c>
      <c r="P2676" s="21">
        <v>-38</v>
      </c>
      <c r="Q2676" s="7">
        <v>-557.08000000000004</v>
      </c>
      <c r="R2676" s="22">
        <f t="shared" si="123"/>
        <v>2018</v>
      </c>
      <c r="S2676" s="22">
        <f t="shared" si="124"/>
        <v>1</v>
      </c>
      <c r="T2676" s="22">
        <f t="shared" si="125"/>
        <v>1</v>
      </c>
    </row>
    <row r="2677" spans="1:20">
      <c r="A2677" t="s">
        <v>1401</v>
      </c>
      <c r="B2677">
        <v>2638740163</v>
      </c>
      <c r="C2677" t="s">
        <v>1407</v>
      </c>
      <c r="D2677">
        <v>70010000036</v>
      </c>
      <c r="E2677" t="s">
        <v>29</v>
      </c>
      <c r="F2677" t="s">
        <v>32</v>
      </c>
      <c r="H2677" s="7">
        <v>28.6</v>
      </c>
      <c r="I2677" s="20">
        <v>43419</v>
      </c>
      <c r="J2677" s="20">
        <v>43424</v>
      </c>
      <c r="K2677" s="20"/>
      <c r="L2677" s="20"/>
      <c r="M2677" s="20">
        <v>43490</v>
      </c>
      <c r="N2677" s="20">
        <v>43484</v>
      </c>
      <c r="O2677" s="21">
        <v>6</v>
      </c>
      <c r="P2677" s="21">
        <v>6</v>
      </c>
      <c r="Q2677" s="7">
        <v>171.60000000000002</v>
      </c>
      <c r="R2677" s="22">
        <f t="shared" si="123"/>
        <v>2018</v>
      </c>
      <c r="S2677" s="22">
        <f t="shared" si="124"/>
        <v>1</v>
      </c>
      <c r="T2677" s="22">
        <f t="shared" si="125"/>
        <v>1</v>
      </c>
    </row>
    <row r="2678" spans="1:20">
      <c r="A2678" t="s">
        <v>80</v>
      </c>
      <c r="B2678">
        <v>6107060722</v>
      </c>
      <c r="C2678" t="s">
        <v>1419</v>
      </c>
      <c r="D2678">
        <v>70010000056</v>
      </c>
      <c r="E2678" t="s">
        <v>29</v>
      </c>
      <c r="F2678" t="s">
        <v>32</v>
      </c>
      <c r="H2678" s="7">
        <v>7223.67</v>
      </c>
      <c r="I2678" s="20">
        <v>43434</v>
      </c>
      <c r="J2678" s="20">
        <v>43434</v>
      </c>
      <c r="K2678" s="20"/>
      <c r="L2678" s="20"/>
      <c r="M2678" s="20">
        <v>43490</v>
      </c>
      <c r="N2678" s="20">
        <v>43494</v>
      </c>
      <c r="O2678" s="21">
        <v>-4</v>
      </c>
      <c r="P2678" s="21">
        <v>-4</v>
      </c>
      <c r="Q2678" s="7">
        <v>-28894.68</v>
      </c>
      <c r="R2678" s="22">
        <f t="shared" si="123"/>
        <v>2018</v>
      </c>
      <c r="S2678" s="22">
        <f t="shared" si="124"/>
        <v>1</v>
      </c>
      <c r="T2678" s="22">
        <f t="shared" si="125"/>
        <v>1</v>
      </c>
    </row>
    <row r="2679" spans="1:20">
      <c r="A2679" t="s">
        <v>221</v>
      </c>
      <c r="B2679">
        <v>12906300152</v>
      </c>
      <c r="C2679">
        <v>1920019902</v>
      </c>
      <c r="D2679">
        <v>70010000011</v>
      </c>
      <c r="E2679" t="s">
        <v>29</v>
      </c>
      <c r="F2679" t="s">
        <v>32</v>
      </c>
      <c r="H2679" s="7">
        <v>21.76</v>
      </c>
      <c r="I2679" s="20">
        <v>43434</v>
      </c>
      <c r="J2679" s="20">
        <v>43440</v>
      </c>
      <c r="K2679" s="20"/>
      <c r="L2679" s="20"/>
      <c r="M2679" s="20">
        <v>43490</v>
      </c>
      <c r="N2679" s="20">
        <v>43500</v>
      </c>
      <c r="O2679" s="21">
        <v>-10</v>
      </c>
      <c r="P2679" s="21">
        <v>-10</v>
      </c>
      <c r="Q2679" s="7">
        <v>-217.60000000000002</v>
      </c>
      <c r="R2679" s="22">
        <f t="shared" si="123"/>
        <v>2018</v>
      </c>
      <c r="S2679" s="22">
        <f t="shared" si="124"/>
        <v>1</v>
      </c>
      <c r="T2679" s="22">
        <f t="shared" si="125"/>
        <v>1</v>
      </c>
    </row>
    <row r="2680" spans="1:20">
      <c r="A2680" t="s">
        <v>221</v>
      </c>
      <c r="B2680">
        <v>12906300152</v>
      </c>
      <c r="C2680">
        <v>1920019940</v>
      </c>
      <c r="D2680">
        <v>70010000011</v>
      </c>
      <c r="E2680" t="s">
        <v>29</v>
      </c>
      <c r="F2680" t="s">
        <v>32</v>
      </c>
      <c r="H2680" s="7">
        <v>62.17</v>
      </c>
      <c r="I2680" s="20">
        <v>43434</v>
      </c>
      <c r="J2680" s="20">
        <v>43440</v>
      </c>
      <c r="K2680" s="20"/>
      <c r="L2680" s="20"/>
      <c r="M2680" s="20">
        <v>43490</v>
      </c>
      <c r="N2680" s="20">
        <v>43500</v>
      </c>
      <c r="O2680" s="21">
        <v>-10</v>
      </c>
      <c r="P2680" s="21">
        <v>-10</v>
      </c>
      <c r="Q2680" s="7">
        <v>-621.70000000000005</v>
      </c>
      <c r="R2680" s="22">
        <f t="shared" si="123"/>
        <v>2018</v>
      </c>
      <c r="S2680" s="22">
        <f t="shared" si="124"/>
        <v>1</v>
      </c>
      <c r="T2680" s="22">
        <f t="shared" si="125"/>
        <v>1</v>
      </c>
    </row>
    <row r="2681" spans="1:20">
      <c r="A2681" t="s">
        <v>1421</v>
      </c>
      <c r="B2681">
        <v>6516000962</v>
      </c>
      <c r="C2681">
        <v>8500069999</v>
      </c>
      <c r="D2681">
        <v>70010000006</v>
      </c>
      <c r="E2681" t="s">
        <v>29</v>
      </c>
      <c r="F2681" t="s">
        <v>32</v>
      </c>
      <c r="H2681" s="7">
        <v>476.59</v>
      </c>
      <c r="I2681" s="20">
        <v>43432</v>
      </c>
      <c r="J2681" s="20">
        <v>43435</v>
      </c>
      <c r="K2681" s="20"/>
      <c r="L2681" s="20"/>
      <c r="M2681" s="20">
        <v>43490</v>
      </c>
      <c r="N2681" s="20">
        <v>43495</v>
      </c>
      <c r="O2681" s="21">
        <v>-5</v>
      </c>
      <c r="P2681" s="21">
        <v>-5</v>
      </c>
      <c r="Q2681" s="7">
        <v>-2382.9499999999998</v>
      </c>
      <c r="R2681" s="22">
        <f t="shared" si="123"/>
        <v>2018</v>
      </c>
      <c r="S2681" s="22">
        <f t="shared" si="124"/>
        <v>1</v>
      </c>
      <c r="T2681" s="22">
        <f t="shared" si="125"/>
        <v>1</v>
      </c>
    </row>
    <row r="2682" spans="1:20">
      <c r="A2682" t="s">
        <v>221</v>
      </c>
      <c r="B2682">
        <v>12906300152</v>
      </c>
      <c r="C2682">
        <v>1920019756</v>
      </c>
      <c r="D2682">
        <v>70010000011</v>
      </c>
      <c r="E2682" t="s">
        <v>29</v>
      </c>
      <c r="F2682" t="s">
        <v>32</v>
      </c>
      <c r="H2682" s="7">
        <v>22.84</v>
      </c>
      <c r="I2682" s="20">
        <v>43434</v>
      </c>
      <c r="J2682" s="20">
        <v>43440</v>
      </c>
      <c r="K2682" s="20"/>
      <c r="L2682" s="20"/>
      <c r="M2682" s="20">
        <v>43490</v>
      </c>
      <c r="N2682" s="20">
        <v>43500</v>
      </c>
      <c r="O2682" s="21">
        <v>-10</v>
      </c>
      <c r="P2682" s="21">
        <v>-10</v>
      </c>
      <c r="Q2682" s="7">
        <v>-228.4</v>
      </c>
      <c r="R2682" s="22">
        <f t="shared" si="123"/>
        <v>2018</v>
      </c>
      <c r="S2682" s="22">
        <f t="shared" si="124"/>
        <v>1</v>
      </c>
      <c r="T2682" s="22">
        <f t="shared" si="125"/>
        <v>1</v>
      </c>
    </row>
    <row r="2683" spans="1:20">
      <c r="A2683" t="s">
        <v>221</v>
      </c>
      <c r="B2683">
        <v>12906300152</v>
      </c>
      <c r="C2683">
        <v>1920019813</v>
      </c>
      <c r="D2683">
        <v>70010000011</v>
      </c>
      <c r="E2683" t="s">
        <v>29</v>
      </c>
      <c r="F2683" t="s">
        <v>32</v>
      </c>
      <c r="H2683" s="7">
        <v>38.07</v>
      </c>
      <c r="I2683" s="20">
        <v>43434</v>
      </c>
      <c r="J2683" s="20">
        <v>43440</v>
      </c>
      <c r="K2683" s="20"/>
      <c r="L2683" s="20"/>
      <c r="M2683" s="20">
        <v>43490</v>
      </c>
      <c r="N2683" s="20">
        <v>43500</v>
      </c>
      <c r="O2683" s="21">
        <v>-10</v>
      </c>
      <c r="P2683" s="21">
        <v>-10</v>
      </c>
      <c r="Q2683" s="7">
        <v>-380.7</v>
      </c>
      <c r="R2683" s="22">
        <f t="shared" si="123"/>
        <v>2018</v>
      </c>
      <c r="S2683" s="22">
        <f t="shared" si="124"/>
        <v>1</v>
      </c>
      <c r="T2683" s="22">
        <f t="shared" si="125"/>
        <v>1</v>
      </c>
    </row>
    <row r="2684" spans="1:20">
      <c r="A2684" t="s">
        <v>1429</v>
      </c>
      <c r="B2684">
        <v>2427750738</v>
      </c>
      <c r="C2684" t="s">
        <v>1430</v>
      </c>
      <c r="D2684">
        <v>70010000056</v>
      </c>
      <c r="E2684" t="s">
        <v>29</v>
      </c>
      <c r="F2684" t="s">
        <v>32</v>
      </c>
      <c r="H2684" s="7">
        <v>18018</v>
      </c>
      <c r="I2684" s="20">
        <v>43433</v>
      </c>
      <c r="J2684" s="20">
        <v>43436</v>
      </c>
      <c r="K2684" s="20"/>
      <c r="L2684" s="20"/>
      <c r="M2684" s="20">
        <v>43490</v>
      </c>
      <c r="N2684" s="20">
        <v>43496</v>
      </c>
      <c r="O2684" s="21">
        <v>-6</v>
      </c>
      <c r="P2684" s="21">
        <v>-6</v>
      </c>
      <c r="Q2684" s="7">
        <v>-108108</v>
      </c>
      <c r="R2684" s="22">
        <f t="shared" si="123"/>
        <v>2018</v>
      </c>
      <c r="S2684" s="22">
        <f t="shared" si="124"/>
        <v>1</v>
      </c>
      <c r="T2684" s="22">
        <f t="shared" si="125"/>
        <v>1</v>
      </c>
    </row>
    <row r="2685" spans="1:20">
      <c r="A2685" t="s">
        <v>221</v>
      </c>
      <c r="B2685">
        <v>12906300152</v>
      </c>
      <c r="C2685">
        <v>1920019378</v>
      </c>
      <c r="D2685">
        <v>70010000011</v>
      </c>
      <c r="E2685" t="s">
        <v>29</v>
      </c>
      <c r="F2685" t="s">
        <v>32</v>
      </c>
      <c r="H2685" s="7">
        <v>2391.1999999999998</v>
      </c>
      <c r="I2685" s="20">
        <v>43434</v>
      </c>
      <c r="J2685" s="20">
        <v>43440</v>
      </c>
      <c r="K2685" s="20"/>
      <c r="L2685" s="20"/>
      <c r="M2685" s="20">
        <v>43490</v>
      </c>
      <c r="N2685" s="20">
        <v>43500</v>
      </c>
      <c r="O2685" s="21">
        <v>-10</v>
      </c>
      <c r="P2685" s="21">
        <v>-10</v>
      </c>
      <c r="Q2685" s="7">
        <v>-23912</v>
      </c>
      <c r="R2685" s="22">
        <f t="shared" si="123"/>
        <v>2018</v>
      </c>
      <c r="S2685" s="22">
        <f t="shared" si="124"/>
        <v>1</v>
      </c>
      <c r="T2685" s="22">
        <f t="shared" si="125"/>
        <v>1</v>
      </c>
    </row>
    <row r="2686" spans="1:20">
      <c r="A2686" t="s">
        <v>221</v>
      </c>
      <c r="B2686">
        <v>12906300152</v>
      </c>
      <c r="C2686">
        <v>1920020984</v>
      </c>
      <c r="D2686">
        <v>70010000011</v>
      </c>
      <c r="E2686" t="s">
        <v>29</v>
      </c>
      <c r="F2686" t="s">
        <v>32</v>
      </c>
      <c r="H2686" s="7">
        <v>10.71</v>
      </c>
      <c r="I2686" s="20">
        <v>43462</v>
      </c>
      <c r="J2686" s="20">
        <v>43468</v>
      </c>
      <c r="K2686" s="20"/>
      <c r="L2686" s="20"/>
      <c r="M2686" s="20">
        <v>43490</v>
      </c>
      <c r="N2686" s="20">
        <v>43528</v>
      </c>
      <c r="O2686" s="21">
        <v>-38</v>
      </c>
      <c r="P2686" s="21">
        <v>-38</v>
      </c>
      <c r="Q2686" s="7">
        <v>-406.98</v>
      </c>
      <c r="R2686" s="22">
        <f t="shared" si="123"/>
        <v>2018</v>
      </c>
      <c r="S2686" s="22">
        <f t="shared" si="124"/>
        <v>1</v>
      </c>
      <c r="T2686" s="22">
        <f t="shared" si="125"/>
        <v>1</v>
      </c>
    </row>
    <row r="2687" spans="1:20">
      <c r="A2687" t="s">
        <v>221</v>
      </c>
      <c r="B2687">
        <v>12906300152</v>
      </c>
      <c r="C2687">
        <v>1920019584</v>
      </c>
      <c r="D2687">
        <v>70010000011</v>
      </c>
      <c r="E2687" t="s">
        <v>29</v>
      </c>
      <c r="F2687" t="s">
        <v>32</v>
      </c>
      <c r="H2687" s="7">
        <v>1004.3</v>
      </c>
      <c r="I2687" s="20">
        <v>43434</v>
      </c>
      <c r="J2687" s="20">
        <v>43440</v>
      </c>
      <c r="K2687" s="20"/>
      <c r="L2687" s="20"/>
      <c r="M2687" s="20">
        <v>43490</v>
      </c>
      <c r="N2687" s="20">
        <v>43500</v>
      </c>
      <c r="O2687" s="21">
        <v>-10</v>
      </c>
      <c r="P2687" s="21">
        <v>-10</v>
      </c>
      <c r="Q2687" s="7">
        <v>-10043</v>
      </c>
      <c r="R2687" s="22">
        <f t="shared" si="123"/>
        <v>2018</v>
      </c>
      <c r="S2687" s="22">
        <f t="shared" si="124"/>
        <v>1</v>
      </c>
      <c r="T2687" s="22">
        <f t="shared" si="125"/>
        <v>1</v>
      </c>
    </row>
    <row r="2688" spans="1:20">
      <c r="A2688" t="s">
        <v>960</v>
      </c>
      <c r="B2688">
        <v>1781570591</v>
      </c>
      <c r="C2688">
        <v>9780142696</v>
      </c>
      <c r="D2688">
        <v>70010000006</v>
      </c>
      <c r="E2688" t="s">
        <v>29</v>
      </c>
      <c r="F2688" t="s">
        <v>32</v>
      </c>
      <c r="H2688" s="7">
        <v>7.0000000000000007E-2</v>
      </c>
      <c r="I2688" s="20">
        <v>43431</v>
      </c>
      <c r="J2688" s="20">
        <v>43434</v>
      </c>
      <c r="K2688" s="20"/>
      <c r="L2688" s="20"/>
      <c r="M2688" s="20">
        <v>43490</v>
      </c>
      <c r="N2688" s="20">
        <v>43494</v>
      </c>
      <c r="O2688" s="21">
        <v>-4</v>
      </c>
      <c r="P2688" s="21">
        <v>-4</v>
      </c>
      <c r="Q2688" s="7">
        <v>-0.28000000000000003</v>
      </c>
      <c r="R2688" s="22">
        <f t="shared" si="123"/>
        <v>2018</v>
      </c>
      <c r="S2688" s="22">
        <f t="shared" si="124"/>
        <v>1</v>
      </c>
      <c r="T2688" s="22">
        <f t="shared" si="125"/>
        <v>1</v>
      </c>
    </row>
    <row r="2689" spans="1:20">
      <c r="A2689" t="s">
        <v>221</v>
      </c>
      <c r="B2689">
        <v>12906300152</v>
      </c>
      <c r="C2689">
        <v>1920019476</v>
      </c>
      <c r="D2689">
        <v>70010000011</v>
      </c>
      <c r="E2689" t="s">
        <v>29</v>
      </c>
      <c r="F2689" t="s">
        <v>32</v>
      </c>
      <c r="H2689" s="7">
        <v>59.83</v>
      </c>
      <c r="I2689" s="20">
        <v>43434</v>
      </c>
      <c r="J2689" s="20">
        <v>43440</v>
      </c>
      <c r="K2689" s="20"/>
      <c r="L2689" s="20"/>
      <c r="M2689" s="20">
        <v>43490</v>
      </c>
      <c r="N2689" s="20">
        <v>43500</v>
      </c>
      <c r="O2689" s="21">
        <v>-10</v>
      </c>
      <c r="P2689" s="21">
        <v>-10</v>
      </c>
      <c r="Q2689" s="7">
        <v>-598.29999999999995</v>
      </c>
      <c r="R2689" s="22">
        <f t="shared" si="123"/>
        <v>2018</v>
      </c>
      <c r="S2689" s="22">
        <f t="shared" si="124"/>
        <v>1</v>
      </c>
      <c r="T2689" s="22">
        <f t="shared" si="125"/>
        <v>1</v>
      </c>
    </row>
    <row r="2690" spans="1:20">
      <c r="A2690" t="s">
        <v>221</v>
      </c>
      <c r="B2690">
        <v>12906300152</v>
      </c>
      <c r="C2690">
        <v>1920019568</v>
      </c>
      <c r="D2690">
        <v>70010000011</v>
      </c>
      <c r="E2690" t="s">
        <v>29</v>
      </c>
      <c r="F2690" t="s">
        <v>32</v>
      </c>
      <c r="H2690" s="7">
        <v>10.87</v>
      </c>
      <c r="I2690" s="20">
        <v>43434</v>
      </c>
      <c r="J2690" s="20">
        <v>43440</v>
      </c>
      <c r="K2690" s="20"/>
      <c r="L2690" s="20"/>
      <c r="M2690" s="20">
        <v>43490</v>
      </c>
      <c r="N2690" s="20">
        <v>43500</v>
      </c>
      <c r="O2690" s="21">
        <v>-10</v>
      </c>
      <c r="P2690" s="21">
        <v>-10</v>
      </c>
      <c r="Q2690" s="7">
        <v>-108.69999999999999</v>
      </c>
      <c r="R2690" s="22">
        <f t="shared" si="123"/>
        <v>2018</v>
      </c>
      <c r="S2690" s="22">
        <f t="shared" si="124"/>
        <v>1</v>
      </c>
      <c r="T2690" s="22">
        <f t="shared" si="125"/>
        <v>1</v>
      </c>
    </row>
    <row r="2691" spans="1:20">
      <c r="A2691" t="s">
        <v>221</v>
      </c>
      <c r="B2691">
        <v>12906300152</v>
      </c>
      <c r="C2691">
        <v>1920019898</v>
      </c>
      <c r="D2691">
        <v>70010000011</v>
      </c>
      <c r="E2691" t="s">
        <v>29</v>
      </c>
      <c r="F2691" t="s">
        <v>32</v>
      </c>
      <c r="H2691" s="7">
        <v>21.76</v>
      </c>
      <c r="I2691" s="20">
        <v>43434</v>
      </c>
      <c r="J2691" s="20">
        <v>43440</v>
      </c>
      <c r="K2691" s="20"/>
      <c r="L2691" s="20"/>
      <c r="M2691" s="20">
        <v>43490</v>
      </c>
      <c r="N2691" s="20">
        <v>43500</v>
      </c>
      <c r="O2691" s="21">
        <v>-10</v>
      </c>
      <c r="P2691" s="21">
        <v>-10</v>
      </c>
      <c r="Q2691" s="7">
        <v>-217.60000000000002</v>
      </c>
      <c r="R2691" s="22">
        <f t="shared" si="123"/>
        <v>2018</v>
      </c>
      <c r="S2691" s="22">
        <f t="shared" si="124"/>
        <v>1</v>
      </c>
      <c r="T2691" s="22">
        <f t="shared" si="125"/>
        <v>1</v>
      </c>
    </row>
    <row r="2692" spans="1:20">
      <c r="A2692" t="s">
        <v>576</v>
      </c>
      <c r="B2692">
        <v>3432221202</v>
      </c>
      <c r="C2692" t="s">
        <v>1431</v>
      </c>
      <c r="D2692">
        <v>70010000006</v>
      </c>
      <c r="E2692" t="s">
        <v>29</v>
      </c>
      <c r="F2692" t="s">
        <v>32</v>
      </c>
      <c r="H2692" s="7">
        <v>792</v>
      </c>
      <c r="I2692" s="20">
        <v>43448</v>
      </c>
      <c r="J2692" s="20">
        <v>43452</v>
      </c>
      <c r="K2692" s="20"/>
      <c r="L2692" s="20"/>
      <c r="M2692" s="20">
        <v>43490</v>
      </c>
      <c r="N2692" s="20">
        <v>43512</v>
      </c>
      <c r="O2692" s="21">
        <v>-22</v>
      </c>
      <c r="P2692" s="21">
        <v>-22</v>
      </c>
      <c r="Q2692" s="7">
        <v>-17424</v>
      </c>
      <c r="R2692" s="22">
        <f t="shared" si="123"/>
        <v>2018</v>
      </c>
      <c r="S2692" s="22">
        <f t="shared" si="124"/>
        <v>1</v>
      </c>
      <c r="T2692" s="22">
        <f t="shared" si="125"/>
        <v>1</v>
      </c>
    </row>
    <row r="2693" spans="1:20">
      <c r="A2693" t="s">
        <v>221</v>
      </c>
      <c r="B2693">
        <v>12906300152</v>
      </c>
      <c r="C2693">
        <v>1920019838</v>
      </c>
      <c r="D2693">
        <v>70010000011</v>
      </c>
      <c r="E2693" t="s">
        <v>29</v>
      </c>
      <c r="F2693" t="s">
        <v>32</v>
      </c>
      <c r="H2693" s="7">
        <v>76.150000000000006</v>
      </c>
      <c r="I2693" s="20">
        <v>43434</v>
      </c>
      <c r="J2693" s="20">
        <v>43440</v>
      </c>
      <c r="K2693" s="20"/>
      <c r="L2693" s="20"/>
      <c r="M2693" s="20">
        <v>43490</v>
      </c>
      <c r="N2693" s="20">
        <v>43500</v>
      </c>
      <c r="O2693" s="21">
        <v>-10</v>
      </c>
      <c r="P2693" s="21">
        <v>-10</v>
      </c>
      <c r="Q2693" s="7">
        <v>-761.5</v>
      </c>
      <c r="R2693" s="22">
        <f t="shared" si="123"/>
        <v>2018</v>
      </c>
      <c r="S2693" s="22">
        <f t="shared" si="124"/>
        <v>1</v>
      </c>
      <c r="T2693" s="22">
        <f t="shared" si="125"/>
        <v>1</v>
      </c>
    </row>
    <row r="2694" spans="1:20">
      <c r="A2694" t="s">
        <v>221</v>
      </c>
      <c r="B2694">
        <v>12906300152</v>
      </c>
      <c r="C2694">
        <v>1920019856</v>
      </c>
      <c r="D2694">
        <v>70010000011</v>
      </c>
      <c r="E2694" t="s">
        <v>29</v>
      </c>
      <c r="F2694" t="s">
        <v>32</v>
      </c>
      <c r="H2694" s="7">
        <v>62.17</v>
      </c>
      <c r="I2694" s="20">
        <v>43434</v>
      </c>
      <c r="J2694" s="20">
        <v>43440</v>
      </c>
      <c r="K2694" s="20"/>
      <c r="L2694" s="20"/>
      <c r="M2694" s="20">
        <v>43490</v>
      </c>
      <c r="N2694" s="20">
        <v>43500</v>
      </c>
      <c r="O2694" s="21">
        <v>-10</v>
      </c>
      <c r="P2694" s="21">
        <v>-10</v>
      </c>
      <c r="Q2694" s="7">
        <v>-621.70000000000005</v>
      </c>
      <c r="R2694" s="22">
        <f t="shared" si="123"/>
        <v>2018</v>
      </c>
      <c r="S2694" s="22">
        <f t="shared" si="124"/>
        <v>1</v>
      </c>
      <c r="T2694" s="22">
        <f t="shared" si="125"/>
        <v>1</v>
      </c>
    </row>
    <row r="2695" spans="1:20">
      <c r="A2695" t="s">
        <v>221</v>
      </c>
      <c r="B2695">
        <v>12906300152</v>
      </c>
      <c r="C2695">
        <v>1920019825</v>
      </c>
      <c r="D2695">
        <v>70010000011</v>
      </c>
      <c r="E2695" t="s">
        <v>29</v>
      </c>
      <c r="F2695" t="s">
        <v>32</v>
      </c>
      <c r="H2695" s="7">
        <v>21.76</v>
      </c>
      <c r="I2695" s="20">
        <v>43434</v>
      </c>
      <c r="J2695" s="20">
        <v>43440</v>
      </c>
      <c r="K2695" s="20"/>
      <c r="L2695" s="20"/>
      <c r="M2695" s="20">
        <v>43490</v>
      </c>
      <c r="N2695" s="20">
        <v>43500</v>
      </c>
      <c r="O2695" s="21">
        <v>-10</v>
      </c>
      <c r="P2695" s="21">
        <v>-10</v>
      </c>
      <c r="Q2695" s="7">
        <v>-217.60000000000002</v>
      </c>
      <c r="R2695" s="22">
        <f t="shared" si="123"/>
        <v>2018</v>
      </c>
      <c r="S2695" s="22">
        <f t="shared" si="124"/>
        <v>1</v>
      </c>
      <c r="T2695" s="22">
        <f t="shared" si="125"/>
        <v>1</v>
      </c>
    </row>
    <row r="2696" spans="1:20">
      <c r="A2696" t="s">
        <v>221</v>
      </c>
      <c r="B2696">
        <v>12906300152</v>
      </c>
      <c r="C2696">
        <v>1920019425</v>
      </c>
      <c r="D2696">
        <v>70010000011</v>
      </c>
      <c r="E2696" t="s">
        <v>29</v>
      </c>
      <c r="F2696" t="s">
        <v>32</v>
      </c>
      <c r="H2696" s="7">
        <v>5598.07</v>
      </c>
      <c r="I2696" s="20">
        <v>43434</v>
      </c>
      <c r="J2696" s="20">
        <v>43440</v>
      </c>
      <c r="K2696" s="20"/>
      <c r="L2696" s="20"/>
      <c r="M2696" s="20">
        <v>43490</v>
      </c>
      <c r="N2696" s="20">
        <v>43500</v>
      </c>
      <c r="O2696" s="21">
        <v>-10</v>
      </c>
      <c r="P2696" s="21">
        <v>-10</v>
      </c>
      <c r="Q2696" s="7">
        <v>-55980.7</v>
      </c>
      <c r="R2696" s="22">
        <f t="shared" ref="R2696:R2759" si="126">YEAR(I2696)</f>
        <v>2018</v>
      </c>
      <c r="S2696" s="22">
        <f t="shared" ref="S2696:S2759" si="127">MONTH(M2696)</f>
        <v>1</v>
      </c>
      <c r="T2696" s="22">
        <f t="shared" ref="T2696:T2759" si="128">CEILING(MONTH(M2696)/3,1)</f>
        <v>1</v>
      </c>
    </row>
    <row r="2697" spans="1:20">
      <c r="A2697" t="s">
        <v>989</v>
      </c>
      <c r="B2697">
        <v>1260981004</v>
      </c>
      <c r="C2697">
        <v>5200638196</v>
      </c>
      <c r="D2697">
        <v>70010000018</v>
      </c>
      <c r="E2697" t="s">
        <v>29</v>
      </c>
      <c r="F2697" t="s">
        <v>32</v>
      </c>
      <c r="H2697" s="7">
        <v>19419.18</v>
      </c>
      <c r="I2697" s="20">
        <v>43432</v>
      </c>
      <c r="J2697" s="20">
        <v>43434</v>
      </c>
      <c r="K2697" s="20"/>
      <c r="L2697" s="20"/>
      <c r="M2697" s="20">
        <v>43490</v>
      </c>
      <c r="N2697" s="20">
        <v>43494</v>
      </c>
      <c r="O2697" s="21">
        <v>-4</v>
      </c>
      <c r="P2697" s="21">
        <v>-4</v>
      </c>
      <c r="Q2697" s="7">
        <v>-77676.72</v>
      </c>
      <c r="R2697" s="22">
        <f t="shared" si="126"/>
        <v>2018</v>
      </c>
      <c r="S2697" s="22">
        <f t="shared" si="127"/>
        <v>1</v>
      </c>
      <c r="T2697" s="22">
        <f t="shared" si="128"/>
        <v>1</v>
      </c>
    </row>
    <row r="2698" spans="1:20">
      <c r="A2698" t="s">
        <v>1397</v>
      </c>
      <c r="B2698">
        <v>8976680150</v>
      </c>
      <c r="C2698" t="s">
        <v>1432</v>
      </c>
      <c r="D2698">
        <v>70010000058</v>
      </c>
      <c r="E2698" t="s">
        <v>29</v>
      </c>
      <c r="F2698" t="s">
        <v>42</v>
      </c>
      <c r="H2698" s="7">
        <v>173.89</v>
      </c>
      <c r="I2698" s="20">
        <v>43431</v>
      </c>
      <c r="J2698" s="20">
        <v>43441</v>
      </c>
      <c r="K2698" s="20"/>
      <c r="L2698" s="20"/>
      <c r="M2698" s="20">
        <v>43490</v>
      </c>
      <c r="N2698" s="20">
        <v>43501</v>
      </c>
      <c r="O2698" s="21">
        <v>-11</v>
      </c>
      <c r="P2698" s="21">
        <v>-11</v>
      </c>
      <c r="Q2698" s="7">
        <v>-1912.79</v>
      </c>
      <c r="R2698" s="22">
        <f t="shared" si="126"/>
        <v>2018</v>
      </c>
      <c r="S2698" s="22">
        <f t="shared" si="127"/>
        <v>1</v>
      </c>
      <c r="T2698" s="22">
        <f t="shared" si="128"/>
        <v>1</v>
      </c>
    </row>
    <row r="2699" spans="1:20">
      <c r="A2699" t="s">
        <v>1392</v>
      </c>
      <c r="B2699">
        <v>1226820742</v>
      </c>
      <c r="C2699" t="s">
        <v>1433</v>
      </c>
      <c r="D2699">
        <v>70010000058</v>
      </c>
      <c r="E2699" t="s">
        <v>29</v>
      </c>
      <c r="F2699" t="s">
        <v>42</v>
      </c>
      <c r="H2699" s="7">
        <v>407.37</v>
      </c>
      <c r="I2699" s="20">
        <v>43434</v>
      </c>
      <c r="J2699" s="20">
        <v>43441</v>
      </c>
      <c r="K2699" s="20"/>
      <c r="L2699" s="20"/>
      <c r="M2699" s="20">
        <v>43490</v>
      </c>
      <c r="N2699" s="20">
        <v>43501</v>
      </c>
      <c r="O2699" s="21">
        <v>-11</v>
      </c>
      <c r="P2699" s="21">
        <v>-11</v>
      </c>
      <c r="Q2699" s="7">
        <v>-4481.07</v>
      </c>
      <c r="R2699" s="22">
        <f t="shared" si="126"/>
        <v>2018</v>
      </c>
      <c r="S2699" s="22">
        <f t="shared" si="127"/>
        <v>1</v>
      </c>
      <c r="T2699" s="22">
        <f t="shared" si="128"/>
        <v>1</v>
      </c>
    </row>
    <row r="2700" spans="1:20">
      <c r="A2700" t="s">
        <v>221</v>
      </c>
      <c r="B2700">
        <v>12906300152</v>
      </c>
      <c r="C2700">
        <v>1920015030</v>
      </c>
      <c r="D2700">
        <v>71810000015</v>
      </c>
      <c r="E2700" t="s">
        <v>29</v>
      </c>
      <c r="F2700" t="s">
        <v>59</v>
      </c>
      <c r="H2700" s="7">
        <v>4392</v>
      </c>
      <c r="I2700" s="20">
        <v>43354</v>
      </c>
      <c r="J2700" s="20">
        <v>43356</v>
      </c>
      <c r="K2700" s="20"/>
      <c r="L2700" s="20"/>
      <c r="M2700" s="20">
        <v>43493</v>
      </c>
      <c r="N2700" s="20">
        <v>43416</v>
      </c>
      <c r="O2700" s="21">
        <v>77</v>
      </c>
      <c r="P2700" s="21">
        <v>77</v>
      </c>
      <c r="Q2700" s="7">
        <v>338184</v>
      </c>
      <c r="R2700" s="22">
        <f t="shared" si="126"/>
        <v>2018</v>
      </c>
      <c r="S2700" s="22">
        <f t="shared" si="127"/>
        <v>1</v>
      </c>
      <c r="T2700" s="22">
        <f t="shared" si="128"/>
        <v>1</v>
      </c>
    </row>
    <row r="2701" spans="1:20">
      <c r="A2701" t="s">
        <v>494</v>
      </c>
      <c r="B2701">
        <v>907371009</v>
      </c>
      <c r="C2701">
        <v>18116259</v>
      </c>
      <c r="D2701">
        <v>70010000065</v>
      </c>
      <c r="E2701" t="s">
        <v>29</v>
      </c>
      <c r="F2701" t="s">
        <v>32</v>
      </c>
      <c r="H2701" s="7">
        <v>468</v>
      </c>
      <c r="I2701" s="20">
        <v>43382</v>
      </c>
      <c r="J2701" s="20">
        <v>43383</v>
      </c>
      <c r="K2701" s="20"/>
      <c r="L2701" s="20"/>
      <c r="M2701" s="20">
        <v>43493</v>
      </c>
      <c r="N2701" s="20">
        <v>43443</v>
      </c>
      <c r="O2701" s="21">
        <v>50</v>
      </c>
      <c r="P2701" s="21">
        <v>50</v>
      </c>
      <c r="Q2701" s="7">
        <v>23400</v>
      </c>
      <c r="R2701" s="22">
        <f t="shared" si="126"/>
        <v>2018</v>
      </c>
      <c r="S2701" s="22">
        <f t="shared" si="127"/>
        <v>1</v>
      </c>
      <c r="T2701" s="22">
        <f t="shared" si="128"/>
        <v>1</v>
      </c>
    </row>
    <row r="2702" spans="1:20">
      <c r="A2702" t="s">
        <v>494</v>
      </c>
      <c r="B2702">
        <v>907371009</v>
      </c>
      <c r="C2702">
        <v>18129051</v>
      </c>
      <c r="D2702">
        <v>70010000065</v>
      </c>
      <c r="E2702" t="s">
        <v>29</v>
      </c>
      <c r="F2702" t="s">
        <v>32</v>
      </c>
      <c r="H2702" s="7">
        <v>889.2</v>
      </c>
      <c r="I2702" s="20">
        <v>43411</v>
      </c>
      <c r="J2702" s="20">
        <v>43412</v>
      </c>
      <c r="K2702" s="20"/>
      <c r="L2702" s="20"/>
      <c r="M2702" s="20">
        <v>43493</v>
      </c>
      <c r="N2702" s="20">
        <v>43472</v>
      </c>
      <c r="O2702" s="21">
        <v>21</v>
      </c>
      <c r="P2702" s="21">
        <v>21</v>
      </c>
      <c r="Q2702" s="7">
        <v>18673.2</v>
      </c>
      <c r="R2702" s="22">
        <f t="shared" si="126"/>
        <v>2018</v>
      </c>
      <c r="S2702" s="22">
        <f t="shared" si="127"/>
        <v>1</v>
      </c>
      <c r="T2702" s="22">
        <f t="shared" si="128"/>
        <v>1</v>
      </c>
    </row>
    <row r="2703" spans="1:20">
      <c r="A2703" t="s">
        <v>494</v>
      </c>
      <c r="B2703">
        <v>907371009</v>
      </c>
      <c r="C2703">
        <v>18136621</v>
      </c>
      <c r="D2703">
        <v>70010000065</v>
      </c>
      <c r="E2703" t="s">
        <v>29</v>
      </c>
      <c r="F2703" t="s">
        <v>32</v>
      </c>
      <c r="H2703" s="7">
        <v>1965.6</v>
      </c>
      <c r="I2703" s="20">
        <v>43427</v>
      </c>
      <c r="J2703" s="20">
        <v>43430</v>
      </c>
      <c r="K2703" s="20"/>
      <c r="L2703" s="20"/>
      <c r="M2703" s="20">
        <v>43493</v>
      </c>
      <c r="N2703" s="20">
        <v>43490</v>
      </c>
      <c r="O2703" s="21">
        <v>3</v>
      </c>
      <c r="P2703" s="21">
        <v>3</v>
      </c>
      <c r="Q2703" s="7">
        <v>5896.7999999999993</v>
      </c>
      <c r="R2703" s="22">
        <f t="shared" si="126"/>
        <v>2018</v>
      </c>
      <c r="S2703" s="22">
        <f t="shared" si="127"/>
        <v>1</v>
      </c>
      <c r="T2703" s="22">
        <f t="shared" si="128"/>
        <v>1</v>
      </c>
    </row>
    <row r="2704" spans="1:20">
      <c r="A2704" t="s">
        <v>689</v>
      </c>
      <c r="B2704">
        <v>1696821006</v>
      </c>
      <c r="C2704">
        <v>1020317712</v>
      </c>
      <c r="D2704">
        <v>71810000015</v>
      </c>
      <c r="E2704" t="s">
        <v>29</v>
      </c>
      <c r="F2704" t="s">
        <v>59</v>
      </c>
      <c r="H2704" s="7">
        <v>4495.6899999999996</v>
      </c>
      <c r="I2704" s="20">
        <v>43434</v>
      </c>
      <c r="J2704" s="20">
        <v>43440</v>
      </c>
      <c r="K2704" s="20"/>
      <c r="L2704" s="20"/>
      <c r="M2704" s="20">
        <v>43493</v>
      </c>
      <c r="N2704" s="20">
        <v>43500</v>
      </c>
      <c r="O2704" s="21">
        <v>-7</v>
      </c>
      <c r="P2704" s="21">
        <v>-7</v>
      </c>
      <c r="Q2704" s="7">
        <v>-31469.829999999998</v>
      </c>
      <c r="R2704" s="22">
        <f t="shared" si="126"/>
        <v>2018</v>
      </c>
      <c r="S2704" s="22">
        <f t="shared" si="127"/>
        <v>1</v>
      </c>
      <c r="T2704" s="22">
        <f t="shared" si="128"/>
        <v>1</v>
      </c>
    </row>
    <row r="2705" spans="1:20">
      <c r="A2705" t="s">
        <v>1434</v>
      </c>
      <c r="B2705">
        <v>4337640280</v>
      </c>
      <c r="C2705" t="s">
        <v>1435</v>
      </c>
      <c r="D2705">
        <v>71810000015</v>
      </c>
      <c r="E2705" t="s">
        <v>29</v>
      </c>
      <c r="F2705" t="s">
        <v>59</v>
      </c>
      <c r="H2705" s="7">
        <v>36.6</v>
      </c>
      <c r="I2705" s="20">
        <v>43452</v>
      </c>
      <c r="J2705" s="20">
        <v>43479</v>
      </c>
      <c r="K2705" s="20"/>
      <c r="L2705" s="20"/>
      <c r="M2705" s="20">
        <v>43493</v>
      </c>
      <c r="N2705" s="20">
        <v>43539</v>
      </c>
      <c r="O2705" s="21">
        <v>-46</v>
      </c>
      <c r="P2705" s="21">
        <v>-46</v>
      </c>
      <c r="Q2705" s="7">
        <v>-1683.6000000000001</v>
      </c>
      <c r="R2705" s="22">
        <f t="shared" si="126"/>
        <v>2018</v>
      </c>
      <c r="S2705" s="22">
        <f t="shared" si="127"/>
        <v>1</v>
      </c>
      <c r="T2705" s="22">
        <f t="shared" si="128"/>
        <v>1</v>
      </c>
    </row>
    <row r="2706" spans="1:20">
      <c r="A2706" t="s">
        <v>494</v>
      </c>
      <c r="B2706">
        <v>907371009</v>
      </c>
      <c r="C2706">
        <v>18114255</v>
      </c>
      <c r="D2706">
        <v>70010000065</v>
      </c>
      <c r="E2706" t="s">
        <v>29</v>
      </c>
      <c r="F2706" t="s">
        <v>32</v>
      </c>
      <c r="H2706" s="7">
        <v>1917.76</v>
      </c>
      <c r="I2706" s="20">
        <v>43377</v>
      </c>
      <c r="J2706" s="20">
        <v>43378</v>
      </c>
      <c r="K2706" s="20"/>
      <c r="L2706" s="20"/>
      <c r="M2706" s="20">
        <v>43493</v>
      </c>
      <c r="N2706" s="20">
        <v>43438</v>
      </c>
      <c r="O2706" s="21">
        <v>55</v>
      </c>
      <c r="P2706" s="21">
        <v>55</v>
      </c>
      <c r="Q2706" s="7">
        <v>105476.8</v>
      </c>
      <c r="R2706" s="22">
        <f t="shared" si="126"/>
        <v>2018</v>
      </c>
      <c r="S2706" s="22">
        <f t="shared" si="127"/>
        <v>1</v>
      </c>
      <c r="T2706" s="22">
        <f t="shared" si="128"/>
        <v>1</v>
      </c>
    </row>
    <row r="2707" spans="1:20">
      <c r="A2707" t="s">
        <v>621</v>
      </c>
      <c r="B2707">
        <v>1258691003</v>
      </c>
      <c r="C2707">
        <v>1190330021</v>
      </c>
      <c r="D2707">
        <v>70010000006</v>
      </c>
      <c r="E2707" t="s">
        <v>29</v>
      </c>
      <c r="F2707" t="s">
        <v>42</v>
      </c>
      <c r="H2707" s="7">
        <v>-19.8</v>
      </c>
      <c r="I2707" s="20">
        <v>43490</v>
      </c>
      <c r="J2707" s="20">
        <v>43491</v>
      </c>
      <c r="K2707" s="20"/>
      <c r="L2707" s="20"/>
      <c r="M2707" s="20">
        <v>43493</v>
      </c>
      <c r="N2707" s="20">
        <v>43551</v>
      </c>
      <c r="O2707" s="21">
        <v>-58</v>
      </c>
      <c r="P2707" s="21">
        <v>-58</v>
      </c>
      <c r="Q2707" s="7">
        <v>0</v>
      </c>
      <c r="R2707" s="22">
        <f t="shared" si="126"/>
        <v>2019</v>
      </c>
      <c r="S2707" s="22">
        <f t="shared" si="127"/>
        <v>1</v>
      </c>
      <c r="T2707" s="22">
        <f t="shared" si="128"/>
        <v>1</v>
      </c>
    </row>
    <row r="2708" spans="1:20">
      <c r="A2708" t="s">
        <v>346</v>
      </c>
      <c r="B2708">
        <v>9279340153</v>
      </c>
      <c r="C2708">
        <v>1833640</v>
      </c>
      <c r="D2708">
        <v>70010000036</v>
      </c>
      <c r="E2708" t="s">
        <v>29</v>
      </c>
      <c r="F2708" t="s">
        <v>32</v>
      </c>
      <c r="H2708" s="7">
        <v>2135</v>
      </c>
      <c r="I2708" s="20">
        <v>43434</v>
      </c>
      <c r="J2708" s="20">
        <v>43480</v>
      </c>
      <c r="K2708" s="20"/>
      <c r="L2708" s="20"/>
      <c r="M2708" s="20">
        <v>43493</v>
      </c>
      <c r="N2708" s="20">
        <v>43540</v>
      </c>
      <c r="O2708" s="21">
        <v>-47</v>
      </c>
      <c r="P2708" s="21">
        <v>-47</v>
      </c>
      <c r="Q2708" s="7">
        <v>-100345</v>
      </c>
      <c r="R2708" s="22">
        <f t="shared" si="126"/>
        <v>2018</v>
      </c>
      <c r="S2708" s="22">
        <f t="shared" si="127"/>
        <v>1</v>
      </c>
      <c r="T2708" s="22">
        <f t="shared" si="128"/>
        <v>1</v>
      </c>
    </row>
    <row r="2709" spans="1:20">
      <c r="A2709" t="s">
        <v>1434</v>
      </c>
      <c r="B2709">
        <v>4337640280</v>
      </c>
      <c r="C2709" t="s">
        <v>1436</v>
      </c>
      <c r="D2709">
        <v>71810000015</v>
      </c>
      <c r="E2709" t="s">
        <v>29</v>
      </c>
      <c r="F2709" t="s">
        <v>59</v>
      </c>
      <c r="H2709" s="7">
        <v>2440.04</v>
      </c>
      <c r="I2709" s="20">
        <v>43367</v>
      </c>
      <c r="J2709" s="20">
        <v>43482</v>
      </c>
      <c r="K2709" s="20"/>
      <c r="L2709" s="20"/>
      <c r="M2709" s="20">
        <v>43493</v>
      </c>
      <c r="N2709" s="20">
        <v>43542</v>
      </c>
      <c r="O2709" s="21">
        <v>-49</v>
      </c>
      <c r="P2709" s="21">
        <v>-49</v>
      </c>
      <c r="Q2709" s="7">
        <v>-119561.95999999999</v>
      </c>
      <c r="R2709" s="22">
        <f t="shared" si="126"/>
        <v>2018</v>
      </c>
      <c r="S2709" s="22">
        <f t="shared" si="127"/>
        <v>1</v>
      </c>
      <c r="T2709" s="22">
        <f t="shared" si="128"/>
        <v>1</v>
      </c>
    </row>
    <row r="2710" spans="1:20">
      <c r="A2710" t="s">
        <v>494</v>
      </c>
      <c r="B2710">
        <v>907371009</v>
      </c>
      <c r="C2710">
        <v>18127646</v>
      </c>
      <c r="D2710">
        <v>70010000065</v>
      </c>
      <c r="E2710" t="s">
        <v>29</v>
      </c>
      <c r="F2710" t="s">
        <v>32</v>
      </c>
      <c r="H2710" s="7">
        <v>1728.48</v>
      </c>
      <c r="I2710" s="20">
        <v>43409</v>
      </c>
      <c r="J2710" s="20">
        <v>43410</v>
      </c>
      <c r="K2710" s="20"/>
      <c r="L2710" s="20"/>
      <c r="M2710" s="20">
        <v>43493</v>
      </c>
      <c r="N2710" s="20">
        <v>43470</v>
      </c>
      <c r="O2710" s="21">
        <v>23</v>
      </c>
      <c r="P2710" s="21">
        <v>23</v>
      </c>
      <c r="Q2710" s="7">
        <v>39755.040000000001</v>
      </c>
      <c r="R2710" s="22">
        <f t="shared" si="126"/>
        <v>2018</v>
      </c>
      <c r="S2710" s="22">
        <f t="shared" si="127"/>
        <v>1</v>
      </c>
      <c r="T2710" s="22">
        <f t="shared" si="128"/>
        <v>1</v>
      </c>
    </row>
    <row r="2711" spans="1:20">
      <c r="A2711" t="s">
        <v>494</v>
      </c>
      <c r="B2711">
        <v>907371009</v>
      </c>
      <c r="C2711">
        <v>18136006</v>
      </c>
      <c r="D2711">
        <v>70010000065</v>
      </c>
      <c r="E2711" t="s">
        <v>29</v>
      </c>
      <c r="F2711" t="s">
        <v>32</v>
      </c>
      <c r="H2711" s="7">
        <v>1384.5</v>
      </c>
      <c r="I2711" s="20">
        <v>43426</v>
      </c>
      <c r="J2711" s="20">
        <v>43427</v>
      </c>
      <c r="K2711" s="20"/>
      <c r="L2711" s="20"/>
      <c r="M2711" s="20">
        <v>43493</v>
      </c>
      <c r="N2711" s="20">
        <v>43487</v>
      </c>
      <c r="O2711" s="21">
        <v>6</v>
      </c>
      <c r="P2711" s="21">
        <v>6</v>
      </c>
      <c r="Q2711" s="7">
        <v>8307</v>
      </c>
      <c r="R2711" s="22">
        <f t="shared" si="126"/>
        <v>2018</v>
      </c>
      <c r="S2711" s="22">
        <f t="shared" si="127"/>
        <v>1</v>
      </c>
      <c r="T2711" s="22">
        <f t="shared" si="128"/>
        <v>1</v>
      </c>
    </row>
    <row r="2712" spans="1:20">
      <c r="A2712" t="s">
        <v>221</v>
      </c>
      <c r="B2712">
        <v>12906300152</v>
      </c>
      <c r="C2712">
        <v>1920018872</v>
      </c>
      <c r="D2712">
        <v>71810000015</v>
      </c>
      <c r="E2712" t="s">
        <v>29</v>
      </c>
      <c r="F2712" t="s">
        <v>59</v>
      </c>
      <c r="H2712" s="7">
        <v>4392</v>
      </c>
      <c r="I2712" s="20">
        <v>43417</v>
      </c>
      <c r="J2712" s="20">
        <v>43419</v>
      </c>
      <c r="K2712" s="20"/>
      <c r="L2712" s="20"/>
      <c r="M2712" s="20">
        <v>43493</v>
      </c>
      <c r="N2712" s="20">
        <v>43479</v>
      </c>
      <c r="O2712" s="21">
        <v>14</v>
      </c>
      <c r="P2712" s="21">
        <v>14</v>
      </c>
      <c r="Q2712" s="7">
        <v>61488</v>
      </c>
      <c r="R2712" s="22">
        <f t="shared" si="126"/>
        <v>2018</v>
      </c>
      <c r="S2712" s="22">
        <f t="shared" si="127"/>
        <v>1</v>
      </c>
      <c r="T2712" s="22">
        <f t="shared" si="128"/>
        <v>1</v>
      </c>
    </row>
    <row r="2713" spans="1:20">
      <c r="A2713" t="s">
        <v>689</v>
      </c>
      <c r="B2713">
        <v>1696821006</v>
      </c>
      <c r="C2713">
        <v>1020317708</v>
      </c>
      <c r="D2713">
        <v>71810000015</v>
      </c>
      <c r="E2713" t="s">
        <v>29</v>
      </c>
      <c r="F2713" t="s">
        <v>59</v>
      </c>
      <c r="H2713" s="7">
        <v>13419.98</v>
      </c>
      <c r="I2713" s="20">
        <v>43434</v>
      </c>
      <c r="J2713" s="20">
        <v>43440</v>
      </c>
      <c r="K2713" s="20"/>
      <c r="L2713" s="20"/>
      <c r="M2713" s="20">
        <v>43493</v>
      </c>
      <c r="N2713" s="20">
        <v>43500</v>
      </c>
      <c r="O2713" s="21">
        <v>-7</v>
      </c>
      <c r="P2713" s="21">
        <v>-7</v>
      </c>
      <c r="Q2713" s="7">
        <v>-93939.86</v>
      </c>
      <c r="R2713" s="22">
        <f t="shared" si="126"/>
        <v>2018</v>
      </c>
      <c r="S2713" s="22">
        <f t="shared" si="127"/>
        <v>1</v>
      </c>
      <c r="T2713" s="22">
        <f t="shared" si="128"/>
        <v>1</v>
      </c>
    </row>
    <row r="2714" spans="1:20">
      <c r="A2714" t="s">
        <v>689</v>
      </c>
      <c r="B2714">
        <v>1696821006</v>
      </c>
      <c r="C2714">
        <v>1020317706</v>
      </c>
      <c r="D2714">
        <v>71810000015</v>
      </c>
      <c r="E2714" t="s">
        <v>29</v>
      </c>
      <c r="F2714" t="s">
        <v>59</v>
      </c>
      <c r="H2714" s="7">
        <v>122</v>
      </c>
      <c r="I2714" s="20">
        <v>43434</v>
      </c>
      <c r="J2714" s="20">
        <v>43440</v>
      </c>
      <c r="K2714" s="20"/>
      <c r="L2714" s="20"/>
      <c r="M2714" s="20">
        <v>43493</v>
      </c>
      <c r="N2714" s="20">
        <v>43500</v>
      </c>
      <c r="O2714" s="21">
        <v>-7</v>
      </c>
      <c r="P2714" s="21">
        <v>-7</v>
      </c>
      <c r="Q2714" s="7">
        <v>-854</v>
      </c>
      <c r="R2714" s="22">
        <f t="shared" si="126"/>
        <v>2018</v>
      </c>
      <c r="S2714" s="22">
        <f t="shared" si="127"/>
        <v>1</v>
      </c>
      <c r="T2714" s="22">
        <f t="shared" si="128"/>
        <v>1</v>
      </c>
    </row>
    <row r="2715" spans="1:20">
      <c r="A2715" t="s">
        <v>1437</v>
      </c>
      <c r="B2715">
        <v>10317360153</v>
      </c>
      <c r="C2715" t="s">
        <v>1438</v>
      </c>
      <c r="D2715">
        <v>71210000005</v>
      </c>
      <c r="E2715" t="s">
        <v>29</v>
      </c>
      <c r="F2715" t="s">
        <v>38</v>
      </c>
      <c r="H2715" s="7">
        <v>109690.2</v>
      </c>
      <c r="I2715" s="20">
        <v>43434</v>
      </c>
      <c r="J2715" s="20">
        <v>43440</v>
      </c>
      <c r="K2715" s="20"/>
      <c r="L2715" s="20"/>
      <c r="M2715" s="20">
        <v>43493</v>
      </c>
      <c r="N2715" s="20">
        <v>43500</v>
      </c>
      <c r="O2715" s="21">
        <v>-7</v>
      </c>
      <c r="P2715" s="21">
        <v>-7</v>
      </c>
      <c r="Q2715" s="7">
        <v>-767831.4</v>
      </c>
      <c r="R2715" s="22">
        <f t="shared" si="126"/>
        <v>2018</v>
      </c>
      <c r="S2715" s="22">
        <f t="shared" si="127"/>
        <v>1</v>
      </c>
      <c r="T2715" s="22">
        <f t="shared" si="128"/>
        <v>1</v>
      </c>
    </row>
    <row r="2716" spans="1:20">
      <c r="A2716" t="s">
        <v>31</v>
      </c>
      <c r="B2716">
        <v>3222390159</v>
      </c>
      <c r="C2716">
        <v>2018033218</v>
      </c>
      <c r="D2716">
        <v>70010000036</v>
      </c>
      <c r="E2716" t="s">
        <v>29</v>
      </c>
      <c r="F2716" t="s">
        <v>32</v>
      </c>
      <c r="H2716" s="7">
        <v>242.05</v>
      </c>
      <c r="I2716" s="20">
        <v>43452</v>
      </c>
      <c r="J2716" s="20">
        <v>43453</v>
      </c>
      <c r="K2716" s="20"/>
      <c r="L2716" s="20"/>
      <c r="M2716" s="20">
        <v>43493</v>
      </c>
      <c r="N2716" s="20">
        <v>43513</v>
      </c>
      <c r="O2716" s="21">
        <v>-20</v>
      </c>
      <c r="P2716" s="21">
        <v>-20</v>
      </c>
      <c r="Q2716" s="7">
        <v>-4841</v>
      </c>
      <c r="R2716" s="22">
        <f t="shared" si="126"/>
        <v>2018</v>
      </c>
      <c r="S2716" s="22">
        <f t="shared" si="127"/>
        <v>1</v>
      </c>
      <c r="T2716" s="22">
        <f t="shared" si="128"/>
        <v>1</v>
      </c>
    </row>
    <row r="2717" spans="1:20">
      <c r="A2717" t="s">
        <v>878</v>
      </c>
      <c r="B2717">
        <v>13342400150</v>
      </c>
      <c r="C2717">
        <v>1856512</v>
      </c>
      <c r="D2717">
        <v>70010000036</v>
      </c>
      <c r="E2717" t="s">
        <v>29</v>
      </c>
      <c r="F2717" t="s">
        <v>32</v>
      </c>
      <c r="H2717" s="7">
        <v>220</v>
      </c>
      <c r="I2717" s="20">
        <v>43454</v>
      </c>
      <c r="J2717" s="20">
        <v>43468</v>
      </c>
      <c r="K2717" s="20"/>
      <c r="L2717" s="20"/>
      <c r="M2717" s="20">
        <v>43493</v>
      </c>
      <c r="N2717" s="20">
        <v>43528</v>
      </c>
      <c r="O2717" s="21">
        <v>-35</v>
      </c>
      <c r="P2717" s="21">
        <v>-35</v>
      </c>
      <c r="Q2717" s="7">
        <v>-7700</v>
      </c>
      <c r="R2717" s="22">
        <f t="shared" si="126"/>
        <v>2018</v>
      </c>
      <c r="S2717" s="22">
        <f t="shared" si="127"/>
        <v>1</v>
      </c>
      <c r="T2717" s="22">
        <f t="shared" si="128"/>
        <v>1</v>
      </c>
    </row>
    <row r="2718" spans="1:20">
      <c r="A2718" t="s">
        <v>1439</v>
      </c>
      <c r="B2718">
        <v>1471280162</v>
      </c>
      <c r="C2718">
        <v>52554</v>
      </c>
      <c r="D2718">
        <v>70010500060</v>
      </c>
      <c r="E2718" t="s">
        <v>29</v>
      </c>
      <c r="F2718" t="s">
        <v>42</v>
      </c>
      <c r="H2718" s="7">
        <v>1478.64</v>
      </c>
      <c r="I2718" s="20">
        <v>43434</v>
      </c>
      <c r="J2718" s="20">
        <v>43481</v>
      </c>
      <c r="K2718" s="20"/>
      <c r="L2718" s="20"/>
      <c r="M2718" s="20">
        <v>43493</v>
      </c>
      <c r="N2718" s="20">
        <v>43541</v>
      </c>
      <c r="O2718" s="21">
        <v>-48</v>
      </c>
      <c r="P2718" s="21">
        <v>-48</v>
      </c>
      <c r="Q2718" s="7">
        <v>-70974.720000000001</v>
      </c>
      <c r="R2718" s="22">
        <f t="shared" si="126"/>
        <v>2018</v>
      </c>
      <c r="S2718" s="22">
        <f t="shared" si="127"/>
        <v>1</v>
      </c>
      <c r="T2718" s="22">
        <f t="shared" si="128"/>
        <v>1</v>
      </c>
    </row>
    <row r="2719" spans="1:20">
      <c r="A2719" t="s">
        <v>221</v>
      </c>
      <c r="B2719">
        <v>12906300152</v>
      </c>
      <c r="C2719">
        <v>1920016802</v>
      </c>
      <c r="D2719">
        <v>71810000015</v>
      </c>
      <c r="E2719" t="s">
        <v>29</v>
      </c>
      <c r="F2719" t="s">
        <v>59</v>
      </c>
      <c r="H2719" s="7">
        <v>4392</v>
      </c>
      <c r="I2719" s="20">
        <v>43383</v>
      </c>
      <c r="J2719" s="20">
        <v>43384</v>
      </c>
      <c r="K2719" s="20"/>
      <c r="L2719" s="20"/>
      <c r="M2719" s="20">
        <v>43493</v>
      </c>
      <c r="N2719" s="20">
        <v>43444</v>
      </c>
      <c r="O2719" s="21">
        <v>49</v>
      </c>
      <c r="P2719" s="21">
        <v>49</v>
      </c>
      <c r="Q2719" s="7">
        <v>215208</v>
      </c>
      <c r="R2719" s="22">
        <f t="shared" si="126"/>
        <v>2018</v>
      </c>
      <c r="S2719" s="22">
        <f t="shared" si="127"/>
        <v>1</v>
      </c>
      <c r="T2719" s="22">
        <f t="shared" si="128"/>
        <v>1</v>
      </c>
    </row>
    <row r="2720" spans="1:20">
      <c r="A2720" t="s">
        <v>494</v>
      </c>
      <c r="B2720">
        <v>907371009</v>
      </c>
      <c r="C2720">
        <v>18129061</v>
      </c>
      <c r="D2720">
        <v>70010000065</v>
      </c>
      <c r="E2720" t="s">
        <v>29</v>
      </c>
      <c r="F2720" t="s">
        <v>32</v>
      </c>
      <c r="H2720" s="7">
        <v>338</v>
      </c>
      <c r="I2720" s="20">
        <v>43411</v>
      </c>
      <c r="J2720" s="20">
        <v>43412</v>
      </c>
      <c r="K2720" s="20"/>
      <c r="L2720" s="20"/>
      <c r="M2720" s="20">
        <v>43493</v>
      </c>
      <c r="N2720" s="20">
        <v>43472</v>
      </c>
      <c r="O2720" s="21">
        <v>21</v>
      </c>
      <c r="P2720" s="21">
        <v>21</v>
      </c>
      <c r="Q2720" s="7">
        <v>7098</v>
      </c>
      <c r="R2720" s="22">
        <f t="shared" si="126"/>
        <v>2018</v>
      </c>
      <c r="S2720" s="22">
        <f t="shared" si="127"/>
        <v>1</v>
      </c>
      <c r="T2720" s="22">
        <f t="shared" si="128"/>
        <v>1</v>
      </c>
    </row>
    <row r="2721" spans="1:20">
      <c r="A2721" t="s">
        <v>494</v>
      </c>
      <c r="B2721">
        <v>907371009</v>
      </c>
      <c r="C2721">
        <v>18128497</v>
      </c>
      <c r="D2721">
        <v>70010000065</v>
      </c>
      <c r="E2721" t="s">
        <v>29</v>
      </c>
      <c r="F2721" t="s">
        <v>32</v>
      </c>
      <c r="H2721" s="7">
        <v>1965.6</v>
      </c>
      <c r="I2721" s="20">
        <v>43410</v>
      </c>
      <c r="J2721" s="20">
        <v>43411</v>
      </c>
      <c r="K2721" s="20"/>
      <c r="L2721" s="20"/>
      <c r="M2721" s="20">
        <v>43493</v>
      </c>
      <c r="N2721" s="20">
        <v>43471</v>
      </c>
      <c r="O2721" s="21">
        <v>22</v>
      </c>
      <c r="P2721" s="21">
        <v>22</v>
      </c>
      <c r="Q2721" s="7">
        <v>43243.199999999997</v>
      </c>
      <c r="R2721" s="22">
        <f t="shared" si="126"/>
        <v>2018</v>
      </c>
      <c r="S2721" s="22">
        <f t="shared" si="127"/>
        <v>1</v>
      </c>
      <c r="T2721" s="22">
        <f t="shared" si="128"/>
        <v>1</v>
      </c>
    </row>
    <row r="2722" spans="1:20">
      <c r="A2722" t="s">
        <v>494</v>
      </c>
      <c r="B2722">
        <v>907371009</v>
      </c>
      <c r="C2722">
        <v>18127651</v>
      </c>
      <c r="D2722">
        <v>70010000065</v>
      </c>
      <c r="E2722" t="s">
        <v>29</v>
      </c>
      <c r="F2722" t="s">
        <v>32</v>
      </c>
      <c r="H2722" s="7">
        <v>967.2</v>
      </c>
      <c r="I2722" s="20">
        <v>43409</v>
      </c>
      <c r="J2722" s="20">
        <v>43410</v>
      </c>
      <c r="K2722" s="20"/>
      <c r="L2722" s="20"/>
      <c r="M2722" s="20">
        <v>43493</v>
      </c>
      <c r="N2722" s="20">
        <v>43470</v>
      </c>
      <c r="O2722" s="21">
        <v>23</v>
      </c>
      <c r="P2722" s="21">
        <v>23</v>
      </c>
      <c r="Q2722" s="7">
        <v>22245.600000000002</v>
      </c>
      <c r="R2722" s="22">
        <f t="shared" si="126"/>
        <v>2018</v>
      </c>
      <c r="S2722" s="22">
        <f t="shared" si="127"/>
        <v>1</v>
      </c>
      <c r="T2722" s="22">
        <f t="shared" si="128"/>
        <v>1</v>
      </c>
    </row>
    <row r="2723" spans="1:20">
      <c r="A2723" t="s">
        <v>305</v>
      </c>
      <c r="B2723">
        <v>6157780963</v>
      </c>
      <c r="C2723">
        <v>3118010946</v>
      </c>
      <c r="D2723">
        <v>71810000050</v>
      </c>
      <c r="E2723" t="s">
        <v>29</v>
      </c>
      <c r="F2723" t="s">
        <v>59</v>
      </c>
      <c r="H2723" s="7">
        <v>1081.5999999999999</v>
      </c>
      <c r="I2723" s="20">
        <v>43426</v>
      </c>
      <c r="J2723" s="20">
        <v>43427</v>
      </c>
      <c r="K2723" s="20"/>
      <c r="L2723" s="20"/>
      <c r="M2723" s="20">
        <v>43493</v>
      </c>
      <c r="N2723" s="20">
        <v>43487</v>
      </c>
      <c r="O2723" s="21">
        <v>6</v>
      </c>
      <c r="P2723" s="21">
        <v>6</v>
      </c>
      <c r="Q2723" s="7">
        <v>6489.5999999999995</v>
      </c>
      <c r="R2723" s="22">
        <f t="shared" si="126"/>
        <v>2018</v>
      </c>
      <c r="S2723" s="22">
        <f t="shared" si="127"/>
        <v>1</v>
      </c>
      <c r="T2723" s="22">
        <f t="shared" si="128"/>
        <v>1</v>
      </c>
    </row>
    <row r="2724" spans="1:20">
      <c r="A2724" t="s">
        <v>494</v>
      </c>
      <c r="B2724">
        <v>907371009</v>
      </c>
      <c r="C2724">
        <v>18138131</v>
      </c>
      <c r="D2724">
        <v>70010000065</v>
      </c>
      <c r="E2724" t="s">
        <v>29</v>
      </c>
      <c r="F2724" t="s">
        <v>32</v>
      </c>
      <c r="H2724" s="7">
        <v>889.2</v>
      </c>
      <c r="I2724" s="20">
        <v>43431</v>
      </c>
      <c r="J2724" s="20">
        <v>43434</v>
      </c>
      <c r="K2724" s="20"/>
      <c r="L2724" s="20"/>
      <c r="M2724" s="20">
        <v>43493</v>
      </c>
      <c r="N2724" s="20">
        <v>43494</v>
      </c>
      <c r="O2724" s="21">
        <v>-1</v>
      </c>
      <c r="P2724" s="21">
        <v>-1</v>
      </c>
      <c r="Q2724" s="7">
        <v>-889.2</v>
      </c>
      <c r="R2724" s="22">
        <f t="shared" si="126"/>
        <v>2018</v>
      </c>
      <c r="S2724" s="22">
        <f t="shared" si="127"/>
        <v>1</v>
      </c>
      <c r="T2724" s="22">
        <f t="shared" si="128"/>
        <v>1</v>
      </c>
    </row>
    <row r="2725" spans="1:20">
      <c r="A2725" t="s">
        <v>58</v>
      </c>
      <c r="B2725">
        <v>13144290155</v>
      </c>
      <c r="C2725">
        <v>2018310764</v>
      </c>
      <c r="D2725">
        <v>70010000036</v>
      </c>
      <c r="E2725" t="s">
        <v>29</v>
      </c>
      <c r="F2725" t="s">
        <v>32</v>
      </c>
      <c r="H2725" s="7">
        <v>1156.8499999999999</v>
      </c>
      <c r="I2725" s="20">
        <v>43441</v>
      </c>
      <c r="J2725" s="20">
        <v>43441</v>
      </c>
      <c r="K2725" s="20"/>
      <c r="L2725" s="20"/>
      <c r="M2725" s="20">
        <v>43493</v>
      </c>
      <c r="N2725" s="20">
        <v>43501</v>
      </c>
      <c r="O2725" s="21">
        <v>-8</v>
      </c>
      <c r="P2725" s="21">
        <v>-8</v>
      </c>
      <c r="Q2725" s="7">
        <v>-9254.7999999999993</v>
      </c>
      <c r="R2725" s="22">
        <f t="shared" si="126"/>
        <v>2018</v>
      </c>
      <c r="S2725" s="22">
        <f t="shared" si="127"/>
        <v>1</v>
      </c>
      <c r="T2725" s="22">
        <f t="shared" si="128"/>
        <v>1</v>
      </c>
    </row>
    <row r="2726" spans="1:20">
      <c r="A2726" t="s">
        <v>689</v>
      </c>
      <c r="B2726">
        <v>1696821006</v>
      </c>
      <c r="C2726">
        <v>1020317710</v>
      </c>
      <c r="D2726">
        <v>71810000015</v>
      </c>
      <c r="E2726" t="s">
        <v>29</v>
      </c>
      <c r="F2726" t="s">
        <v>59</v>
      </c>
      <c r="H2726" s="7">
        <v>610</v>
      </c>
      <c r="I2726" s="20">
        <v>43434</v>
      </c>
      <c r="J2726" s="20">
        <v>43440</v>
      </c>
      <c r="K2726" s="20"/>
      <c r="L2726" s="20"/>
      <c r="M2726" s="20">
        <v>43493</v>
      </c>
      <c r="N2726" s="20">
        <v>43500</v>
      </c>
      <c r="O2726" s="21">
        <v>-7</v>
      </c>
      <c r="P2726" s="21">
        <v>-7</v>
      </c>
      <c r="Q2726" s="7">
        <v>-4270</v>
      </c>
      <c r="R2726" s="22">
        <f t="shared" si="126"/>
        <v>2018</v>
      </c>
      <c r="S2726" s="22">
        <f t="shared" si="127"/>
        <v>1</v>
      </c>
      <c r="T2726" s="22">
        <f t="shared" si="128"/>
        <v>1</v>
      </c>
    </row>
    <row r="2727" spans="1:20">
      <c r="A2727" t="s">
        <v>330</v>
      </c>
      <c r="B2727">
        <v>931170195</v>
      </c>
      <c r="C2727">
        <v>2110436964</v>
      </c>
      <c r="D2727">
        <v>70010000065</v>
      </c>
      <c r="E2727" t="s">
        <v>29</v>
      </c>
      <c r="F2727" t="s">
        <v>32</v>
      </c>
      <c r="H2727" s="7">
        <v>1182.29</v>
      </c>
      <c r="I2727" s="20">
        <v>43431</v>
      </c>
      <c r="J2727" s="20">
        <v>43432</v>
      </c>
      <c r="K2727" s="20"/>
      <c r="L2727" s="20"/>
      <c r="M2727" s="20">
        <v>43493</v>
      </c>
      <c r="N2727" s="20">
        <v>43492</v>
      </c>
      <c r="O2727" s="21">
        <v>1</v>
      </c>
      <c r="P2727" s="21">
        <v>1</v>
      </c>
      <c r="Q2727" s="7">
        <v>1182.29</v>
      </c>
      <c r="R2727" s="22">
        <f t="shared" si="126"/>
        <v>2018</v>
      </c>
      <c r="S2727" s="22">
        <f t="shared" si="127"/>
        <v>1</v>
      </c>
      <c r="T2727" s="22">
        <f t="shared" si="128"/>
        <v>1</v>
      </c>
    </row>
    <row r="2728" spans="1:20">
      <c r="A2728" t="s">
        <v>330</v>
      </c>
      <c r="B2728">
        <v>931170195</v>
      </c>
      <c r="C2728">
        <v>2110436967</v>
      </c>
      <c r="D2728">
        <v>70010000065</v>
      </c>
      <c r="E2728" t="s">
        <v>29</v>
      </c>
      <c r="F2728" t="s">
        <v>32</v>
      </c>
      <c r="H2728" s="7">
        <v>847.33</v>
      </c>
      <c r="I2728" s="20">
        <v>43431</v>
      </c>
      <c r="J2728" s="20">
        <v>43434</v>
      </c>
      <c r="K2728" s="20"/>
      <c r="L2728" s="20"/>
      <c r="M2728" s="20">
        <v>43493</v>
      </c>
      <c r="N2728" s="20">
        <v>43494</v>
      </c>
      <c r="O2728" s="21">
        <v>-1</v>
      </c>
      <c r="P2728" s="21">
        <v>-1</v>
      </c>
      <c r="Q2728" s="7">
        <v>-847.33</v>
      </c>
      <c r="R2728" s="22">
        <f t="shared" si="126"/>
        <v>2018</v>
      </c>
      <c r="S2728" s="22">
        <f t="shared" si="127"/>
        <v>1</v>
      </c>
      <c r="T2728" s="22">
        <f t="shared" si="128"/>
        <v>1</v>
      </c>
    </row>
    <row r="2729" spans="1:20">
      <c r="A2729" t="s">
        <v>811</v>
      </c>
      <c r="B2729">
        <v>421210485</v>
      </c>
      <c r="C2729">
        <v>5027039965</v>
      </c>
      <c r="D2729">
        <v>70010000006</v>
      </c>
      <c r="E2729" t="s">
        <v>29</v>
      </c>
      <c r="F2729" t="s">
        <v>32</v>
      </c>
      <c r="H2729" s="7">
        <v>44.66</v>
      </c>
      <c r="I2729" s="20">
        <v>43412</v>
      </c>
      <c r="J2729" s="20">
        <v>43412</v>
      </c>
      <c r="K2729" s="20"/>
      <c r="L2729" s="20"/>
      <c r="M2729" s="20">
        <v>43493</v>
      </c>
      <c r="N2729" s="20">
        <v>43472</v>
      </c>
      <c r="O2729" s="21">
        <v>21</v>
      </c>
      <c r="P2729" s="21">
        <v>21</v>
      </c>
      <c r="Q2729" s="7">
        <v>937.8599999999999</v>
      </c>
      <c r="R2729" s="22">
        <f t="shared" si="126"/>
        <v>2018</v>
      </c>
      <c r="S2729" s="22">
        <f t="shared" si="127"/>
        <v>1</v>
      </c>
      <c r="T2729" s="22">
        <f t="shared" si="128"/>
        <v>1</v>
      </c>
    </row>
    <row r="2730" spans="1:20">
      <c r="A2730" t="s">
        <v>1096</v>
      </c>
      <c r="B2730">
        <v>9328790150</v>
      </c>
      <c r="C2730">
        <v>2956</v>
      </c>
      <c r="D2730">
        <v>71810000015</v>
      </c>
      <c r="E2730" t="s">
        <v>29</v>
      </c>
      <c r="F2730" t="s">
        <v>59</v>
      </c>
      <c r="H2730" s="7">
        <v>4668.33</v>
      </c>
      <c r="I2730" s="20">
        <v>43416</v>
      </c>
      <c r="J2730" s="20">
        <v>43417</v>
      </c>
      <c r="K2730" s="20"/>
      <c r="L2730" s="20"/>
      <c r="M2730" s="20">
        <v>43493</v>
      </c>
      <c r="N2730" s="20">
        <v>43477</v>
      </c>
      <c r="O2730" s="21">
        <v>16</v>
      </c>
      <c r="P2730" s="21">
        <v>16</v>
      </c>
      <c r="Q2730" s="7">
        <v>74693.279999999999</v>
      </c>
      <c r="R2730" s="22">
        <f t="shared" si="126"/>
        <v>2018</v>
      </c>
      <c r="S2730" s="22">
        <f t="shared" si="127"/>
        <v>1</v>
      </c>
      <c r="T2730" s="22">
        <f t="shared" si="128"/>
        <v>1</v>
      </c>
    </row>
    <row r="2731" spans="1:20">
      <c r="A2731" t="s">
        <v>305</v>
      </c>
      <c r="B2731">
        <v>6157780963</v>
      </c>
      <c r="C2731">
        <v>3118010543</v>
      </c>
      <c r="D2731">
        <v>70010000050</v>
      </c>
      <c r="E2731" t="s">
        <v>29</v>
      </c>
      <c r="F2731" t="s">
        <v>32</v>
      </c>
      <c r="H2731" s="7">
        <v>296.39999999999998</v>
      </c>
      <c r="I2731" s="20">
        <v>43423</v>
      </c>
      <c r="J2731" s="20">
        <v>43426</v>
      </c>
      <c r="K2731" s="20"/>
      <c r="L2731" s="20"/>
      <c r="M2731" s="20">
        <v>43493</v>
      </c>
      <c r="N2731" s="20">
        <v>43486</v>
      </c>
      <c r="O2731" s="21">
        <v>7</v>
      </c>
      <c r="P2731" s="21">
        <v>7</v>
      </c>
      <c r="Q2731" s="7">
        <v>2074.7999999999997</v>
      </c>
      <c r="R2731" s="22">
        <f t="shared" si="126"/>
        <v>2018</v>
      </c>
      <c r="S2731" s="22">
        <f t="shared" si="127"/>
        <v>1</v>
      </c>
      <c r="T2731" s="22">
        <f t="shared" si="128"/>
        <v>1</v>
      </c>
    </row>
    <row r="2732" spans="1:20">
      <c r="A2732" t="s">
        <v>689</v>
      </c>
      <c r="B2732">
        <v>1696821006</v>
      </c>
      <c r="C2732">
        <v>1020317711</v>
      </c>
      <c r="D2732">
        <v>71810000015</v>
      </c>
      <c r="E2732" t="s">
        <v>29</v>
      </c>
      <c r="F2732" t="s">
        <v>59</v>
      </c>
      <c r="H2732" s="7">
        <v>122</v>
      </c>
      <c r="I2732" s="20">
        <v>43434</v>
      </c>
      <c r="J2732" s="20">
        <v>43440</v>
      </c>
      <c r="K2732" s="20"/>
      <c r="L2732" s="20"/>
      <c r="M2732" s="20">
        <v>43493</v>
      </c>
      <c r="N2732" s="20">
        <v>43500</v>
      </c>
      <c r="O2732" s="21">
        <v>-7</v>
      </c>
      <c r="P2732" s="21">
        <v>-7</v>
      </c>
      <c r="Q2732" s="7">
        <v>-854</v>
      </c>
      <c r="R2732" s="22">
        <f t="shared" si="126"/>
        <v>2018</v>
      </c>
      <c r="S2732" s="22">
        <f t="shared" si="127"/>
        <v>1</v>
      </c>
      <c r="T2732" s="22">
        <f t="shared" si="128"/>
        <v>1</v>
      </c>
    </row>
    <row r="2733" spans="1:20">
      <c r="A2733" t="s">
        <v>1437</v>
      </c>
      <c r="B2733">
        <v>10317360153</v>
      </c>
      <c r="C2733" t="s">
        <v>1440</v>
      </c>
      <c r="D2733">
        <v>71210000005</v>
      </c>
      <c r="E2733" t="s">
        <v>29</v>
      </c>
      <c r="F2733" t="s">
        <v>38</v>
      </c>
      <c r="H2733" s="7">
        <v>59374.35</v>
      </c>
      <c r="I2733" s="20">
        <v>43434</v>
      </c>
      <c r="J2733" s="20">
        <v>43440</v>
      </c>
      <c r="K2733" s="20"/>
      <c r="L2733" s="20"/>
      <c r="M2733" s="20">
        <v>43493</v>
      </c>
      <c r="N2733" s="20">
        <v>43500</v>
      </c>
      <c r="O2733" s="21">
        <v>-7</v>
      </c>
      <c r="P2733" s="21">
        <v>-7</v>
      </c>
      <c r="Q2733" s="7">
        <v>-415620.45</v>
      </c>
      <c r="R2733" s="22">
        <f t="shared" si="126"/>
        <v>2018</v>
      </c>
      <c r="S2733" s="22">
        <f t="shared" si="127"/>
        <v>1</v>
      </c>
      <c r="T2733" s="22">
        <f t="shared" si="128"/>
        <v>1</v>
      </c>
    </row>
    <row r="2734" spans="1:20">
      <c r="A2734" t="s">
        <v>494</v>
      </c>
      <c r="B2734">
        <v>907371009</v>
      </c>
      <c r="C2734">
        <v>18138132</v>
      </c>
      <c r="D2734">
        <v>70010000065</v>
      </c>
      <c r="E2734" t="s">
        <v>29</v>
      </c>
      <c r="F2734" t="s">
        <v>32</v>
      </c>
      <c r="H2734" s="7">
        <v>889.2</v>
      </c>
      <c r="I2734" s="20">
        <v>43431</v>
      </c>
      <c r="J2734" s="20">
        <v>43434</v>
      </c>
      <c r="K2734" s="20"/>
      <c r="L2734" s="20"/>
      <c r="M2734" s="20">
        <v>43493</v>
      </c>
      <c r="N2734" s="20">
        <v>43494</v>
      </c>
      <c r="O2734" s="21">
        <v>-1</v>
      </c>
      <c r="P2734" s="21">
        <v>-1</v>
      </c>
      <c r="Q2734" s="7">
        <v>-889.2</v>
      </c>
      <c r="R2734" s="22">
        <f t="shared" si="126"/>
        <v>2018</v>
      </c>
      <c r="S2734" s="22">
        <f t="shared" si="127"/>
        <v>1</v>
      </c>
      <c r="T2734" s="22">
        <f t="shared" si="128"/>
        <v>1</v>
      </c>
    </row>
    <row r="2735" spans="1:20">
      <c r="A2735" t="s">
        <v>58</v>
      </c>
      <c r="B2735">
        <v>13144290155</v>
      </c>
      <c r="C2735">
        <v>2018310966</v>
      </c>
      <c r="D2735">
        <v>70010000036</v>
      </c>
      <c r="E2735" t="s">
        <v>29</v>
      </c>
      <c r="F2735" t="s">
        <v>32</v>
      </c>
      <c r="H2735" s="7">
        <v>732</v>
      </c>
      <c r="I2735" s="20">
        <v>43447</v>
      </c>
      <c r="J2735" s="20">
        <v>43447</v>
      </c>
      <c r="K2735" s="20"/>
      <c r="L2735" s="20"/>
      <c r="M2735" s="20">
        <v>43493</v>
      </c>
      <c r="N2735" s="20">
        <v>43507</v>
      </c>
      <c r="O2735" s="21">
        <v>-14</v>
      </c>
      <c r="P2735" s="21">
        <v>-14</v>
      </c>
      <c r="Q2735" s="7">
        <v>-10248</v>
      </c>
      <c r="R2735" s="22">
        <f t="shared" si="126"/>
        <v>2018</v>
      </c>
      <c r="S2735" s="22">
        <f t="shared" si="127"/>
        <v>1</v>
      </c>
      <c r="T2735" s="22">
        <f t="shared" si="128"/>
        <v>1</v>
      </c>
    </row>
    <row r="2736" spans="1:20">
      <c r="A2736" t="s">
        <v>489</v>
      </c>
      <c r="B2736">
        <v>803890151</v>
      </c>
      <c r="C2736">
        <v>182044870</v>
      </c>
      <c r="D2736">
        <v>71810000015</v>
      </c>
      <c r="E2736" t="s">
        <v>29</v>
      </c>
      <c r="F2736" t="s">
        <v>59</v>
      </c>
      <c r="H2736" s="7">
        <v>1525</v>
      </c>
      <c r="I2736" s="20">
        <v>43371</v>
      </c>
      <c r="J2736" s="20">
        <v>43434</v>
      </c>
      <c r="K2736" s="20"/>
      <c r="L2736" s="20"/>
      <c r="M2736" s="20">
        <v>43493</v>
      </c>
      <c r="N2736" s="20">
        <v>43494</v>
      </c>
      <c r="O2736" s="21">
        <v>-1</v>
      </c>
      <c r="P2736" s="21">
        <v>-1</v>
      </c>
      <c r="Q2736" s="7">
        <v>-1525</v>
      </c>
      <c r="R2736" s="22">
        <f t="shared" si="126"/>
        <v>2018</v>
      </c>
      <c r="S2736" s="22">
        <f t="shared" si="127"/>
        <v>1</v>
      </c>
      <c r="T2736" s="22">
        <f t="shared" si="128"/>
        <v>1</v>
      </c>
    </row>
    <row r="2737" spans="1:20">
      <c r="A2737" t="s">
        <v>330</v>
      </c>
      <c r="B2737">
        <v>931170195</v>
      </c>
      <c r="C2737">
        <v>2110437140</v>
      </c>
      <c r="D2737">
        <v>70010000065</v>
      </c>
      <c r="E2737" t="s">
        <v>29</v>
      </c>
      <c r="F2737" t="s">
        <v>32</v>
      </c>
      <c r="H2737" s="7">
        <v>972.94</v>
      </c>
      <c r="I2737" s="20">
        <v>43432</v>
      </c>
      <c r="J2737" s="20">
        <v>43434</v>
      </c>
      <c r="K2737" s="20"/>
      <c r="L2737" s="20"/>
      <c r="M2737" s="20">
        <v>43493</v>
      </c>
      <c r="N2737" s="20">
        <v>43494</v>
      </c>
      <c r="O2737" s="21">
        <v>-1</v>
      </c>
      <c r="P2737" s="21">
        <v>-1</v>
      </c>
      <c r="Q2737" s="7">
        <v>-972.94</v>
      </c>
      <c r="R2737" s="22">
        <f t="shared" si="126"/>
        <v>2018</v>
      </c>
      <c r="S2737" s="22">
        <f t="shared" si="127"/>
        <v>1</v>
      </c>
      <c r="T2737" s="22">
        <f t="shared" si="128"/>
        <v>1</v>
      </c>
    </row>
    <row r="2738" spans="1:20">
      <c r="A2738" t="s">
        <v>58</v>
      </c>
      <c r="B2738">
        <v>13144290155</v>
      </c>
      <c r="C2738">
        <v>2018310736</v>
      </c>
      <c r="D2738">
        <v>70010000036</v>
      </c>
      <c r="E2738" t="s">
        <v>29</v>
      </c>
      <c r="F2738" t="s">
        <v>32</v>
      </c>
      <c r="H2738" s="7">
        <v>8895.1200000000008</v>
      </c>
      <c r="I2738" s="20">
        <v>43440</v>
      </c>
      <c r="J2738" s="20">
        <v>43441</v>
      </c>
      <c r="K2738" s="20"/>
      <c r="L2738" s="20"/>
      <c r="M2738" s="20">
        <v>43493</v>
      </c>
      <c r="N2738" s="20">
        <v>43501</v>
      </c>
      <c r="O2738" s="21">
        <v>-8</v>
      </c>
      <c r="P2738" s="21">
        <v>-8</v>
      </c>
      <c r="Q2738" s="7">
        <v>-71160.960000000006</v>
      </c>
      <c r="R2738" s="22">
        <f t="shared" si="126"/>
        <v>2018</v>
      </c>
      <c r="S2738" s="22">
        <f t="shared" si="127"/>
        <v>1</v>
      </c>
      <c r="T2738" s="22">
        <f t="shared" si="128"/>
        <v>1</v>
      </c>
    </row>
    <row r="2739" spans="1:20">
      <c r="A2739" t="s">
        <v>1021</v>
      </c>
      <c r="B2739">
        <v>1326911003</v>
      </c>
      <c r="C2739">
        <v>2768</v>
      </c>
      <c r="D2739">
        <v>70010000036</v>
      </c>
      <c r="E2739" t="s">
        <v>29</v>
      </c>
      <c r="F2739" t="s">
        <v>32</v>
      </c>
      <c r="H2739" s="7">
        <v>1122.4000000000001</v>
      </c>
      <c r="I2739" s="20">
        <v>43461</v>
      </c>
      <c r="J2739" s="20">
        <v>43462</v>
      </c>
      <c r="K2739" s="20"/>
      <c r="L2739" s="20"/>
      <c r="M2739" s="20">
        <v>43493</v>
      </c>
      <c r="N2739" s="20">
        <v>43522</v>
      </c>
      <c r="O2739" s="21">
        <v>-29</v>
      </c>
      <c r="P2739" s="21">
        <v>-29</v>
      </c>
      <c r="Q2739" s="7">
        <v>-32549.600000000002</v>
      </c>
      <c r="R2739" s="22">
        <f t="shared" si="126"/>
        <v>2018</v>
      </c>
      <c r="S2739" s="22">
        <f t="shared" si="127"/>
        <v>1</v>
      </c>
      <c r="T2739" s="22">
        <f t="shared" si="128"/>
        <v>1</v>
      </c>
    </row>
    <row r="2740" spans="1:20">
      <c r="A2740" t="s">
        <v>221</v>
      </c>
      <c r="B2740">
        <v>12906300152</v>
      </c>
      <c r="C2740">
        <v>1920013233</v>
      </c>
      <c r="D2740">
        <v>71810000015</v>
      </c>
      <c r="E2740" t="s">
        <v>29</v>
      </c>
      <c r="F2740" t="s">
        <v>59</v>
      </c>
      <c r="H2740" s="7">
        <v>4392</v>
      </c>
      <c r="I2740" s="20">
        <v>43320</v>
      </c>
      <c r="J2740" s="20">
        <v>43321</v>
      </c>
      <c r="K2740" s="20">
        <v>43321</v>
      </c>
      <c r="L2740" s="20">
        <v>43487</v>
      </c>
      <c r="M2740" s="20">
        <v>43493</v>
      </c>
      <c r="N2740" s="20">
        <v>43381</v>
      </c>
      <c r="O2740" s="21">
        <v>-54</v>
      </c>
      <c r="P2740" s="21">
        <v>0</v>
      </c>
      <c r="Q2740" s="7">
        <v>0</v>
      </c>
      <c r="R2740" s="22">
        <f t="shared" si="126"/>
        <v>2018</v>
      </c>
      <c r="S2740" s="22">
        <f t="shared" si="127"/>
        <v>1</v>
      </c>
      <c r="T2740" s="22">
        <f t="shared" si="128"/>
        <v>1</v>
      </c>
    </row>
    <row r="2741" spans="1:20">
      <c r="A2741" t="s">
        <v>621</v>
      </c>
      <c r="B2741">
        <v>1258691003</v>
      </c>
      <c r="C2741">
        <v>1180233702</v>
      </c>
      <c r="D2741">
        <v>70010000006</v>
      </c>
      <c r="E2741" t="s">
        <v>29</v>
      </c>
      <c r="F2741" t="s">
        <v>32</v>
      </c>
      <c r="H2741" s="7">
        <v>19.8</v>
      </c>
      <c r="I2741" s="20">
        <v>43343</v>
      </c>
      <c r="J2741" s="20">
        <v>43346</v>
      </c>
      <c r="K2741" s="20">
        <v>43346</v>
      </c>
      <c r="L2741" s="20">
        <v>43493</v>
      </c>
      <c r="M2741" s="20">
        <v>43493</v>
      </c>
      <c r="N2741" s="20">
        <v>43406</v>
      </c>
      <c r="O2741" s="21">
        <v>-60</v>
      </c>
      <c r="P2741" s="21">
        <v>0</v>
      </c>
      <c r="Q2741" s="7">
        <v>0</v>
      </c>
      <c r="R2741" s="22">
        <f t="shared" si="126"/>
        <v>2018</v>
      </c>
      <c r="S2741" s="22">
        <f t="shared" si="127"/>
        <v>1</v>
      </c>
      <c r="T2741" s="22">
        <f t="shared" si="128"/>
        <v>1</v>
      </c>
    </row>
    <row r="2742" spans="1:20">
      <c r="A2742" t="s">
        <v>494</v>
      </c>
      <c r="B2742">
        <v>907371009</v>
      </c>
      <c r="C2742">
        <v>18129068</v>
      </c>
      <c r="D2742">
        <v>70010000065</v>
      </c>
      <c r="E2742" t="s">
        <v>29</v>
      </c>
      <c r="F2742" t="s">
        <v>32</v>
      </c>
      <c r="H2742" s="7">
        <v>405.6</v>
      </c>
      <c r="I2742" s="20">
        <v>43411</v>
      </c>
      <c r="J2742" s="20">
        <v>43412</v>
      </c>
      <c r="K2742" s="20"/>
      <c r="L2742" s="20"/>
      <c r="M2742" s="20">
        <v>43493</v>
      </c>
      <c r="N2742" s="20">
        <v>43472</v>
      </c>
      <c r="O2742" s="21">
        <v>21</v>
      </c>
      <c r="P2742" s="21">
        <v>21</v>
      </c>
      <c r="Q2742" s="7">
        <v>8517.6</v>
      </c>
      <c r="R2742" s="22">
        <f t="shared" si="126"/>
        <v>2018</v>
      </c>
      <c r="S2742" s="22">
        <f t="shared" si="127"/>
        <v>1</v>
      </c>
      <c r="T2742" s="22">
        <f t="shared" si="128"/>
        <v>1</v>
      </c>
    </row>
    <row r="2743" spans="1:20">
      <c r="A2743" t="s">
        <v>494</v>
      </c>
      <c r="B2743">
        <v>907371009</v>
      </c>
      <c r="C2743">
        <v>18127648</v>
      </c>
      <c r="D2743">
        <v>70010000065</v>
      </c>
      <c r="E2743" t="s">
        <v>29</v>
      </c>
      <c r="F2743" t="s">
        <v>32</v>
      </c>
      <c r="H2743" s="7">
        <v>1050.4000000000001</v>
      </c>
      <c r="I2743" s="20">
        <v>43409</v>
      </c>
      <c r="J2743" s="20">
        <v>43410</v>
      </c>
      <c r="K2743" s="20"/>
      <c r="L2743" s="20"/>
      <c r="M2743" s="20">
        <v>43493</v>
      </c>
      <c r="N2743" s="20">
        <v>43470</v>
      </c>
      <c r="O2743" s="21">
        <v>23</v>
      </c>
      <c r="P2743" s="21">
        <v>23</v>
      </c>
      <c r="Q2743" s="7">
        <v>24159.200000000001</v>
      </c>
      <c r="R2743" s="22">
        <f t="shared" si="126"/>
        <v>2018</v>
      </c>
      <c r="S2743" s="22">
        <f t="shared" si="127"/>
        <v>1</v>
      </c>
      <c r="T2743" s="22">
        <f t="shared" si="128"/>
        <v>1</v>
      </c>
    </row>
    <row r="2744" spans="1:20">
      <c r="A2744" t="s">
        <v>494</v>
      </c>
      <c r="B2744">
        <v>907371009</v>
      </c>
      <c r="C2744">
        <v>18125593</v>
      </c>
      <c r="D2744">
        <v>70010000065</v>
      </c>
      <c r="E2744" t="s">
        <v>29</v>
      </c>
      <c r="F2744" t="s">
        <v>32</v>
      </c>
      <c r="H2744" s="7">
        <v>889.2</v>
      </c>
      <c r="I2744" s="20">
        <v>43403</v>
      </c>
      <c r="J2744" s="20">
        <v>43404</v>
      </c>
      <c r="K2744" s="20"/>
      <c r="L2744" s="20"/>
      <c r="M2744" s="20">
        <v>43493</v>
      </c>
      <c r="N2744" s="20">
        <v>43464</v>
      </c>
      <c r="O2744" s="21">
        <v>29</v>
      </c>
      <c r="P2744" s="21">
        <v>29</v>
      </c>
      <c r="Q2744" s="7">
        <v>25786.800000000003</v>
      </c>
      <c r="R2744" s="22">
        <f t="shared" si="126"/>
        <v>2018</v>
      </c>
      <c r="S2744" s="22">
        <f t="shared" si="127"/>
        <v>1</v>
      </c>
      <c r="T2744" s="22">
        <f t="shared" si="128"/>
        <v>1</v>
      </c>
    </row>
    <row r="2745" spans="1:20">
      <c r="A2745" t="s">
        <v>330</v>
      </c>
      <c r="B2745">
        <v>931170195</v>
      </c>
      <c r="C2745">
        <v>2110436568</v>
      </c>
      <c r="D2745">
        <v>70010000065</v>
      </c>
      <c r="E2745" t="s">
        <v>29</v>
      </c>
      <c r="F2745" t="s">
        <v>32</v>
      </c>
      <c r="H2745" s="7">
        <v>742.39</v>
      </c>
      <c r="I2745" s="20">
        <v>43430</v>
      </c>
      <c r="J2745" s="20">
        <v>43433</v>
      </c>
      <c r="K2745" s="20"/>
      <c r="L2745" s="20"/>
      <c r="M2745" s="20">
        <v>43493</v>
      </c>
      <c r="N2745" s="20">
        <v>43493</v>
      </c>
      <c r="O2745" s="21">
        <v>0</v>
      </c>
      <c r="P2745" s="21">
        <v>0</v>
      </c>
      <c r="Q2745" s="7">
        <v>0</v>
      </c>
      <c r="R2745" s="22">
        <f t="shared" si="126"/>
        <v>2018</v>
      </c>
      <c r="S2745" s="22">
        <f t="shared" si="127"/>
        <v>1</v>
      </c>
      <c r="T2745" s="22">
        <f t="shared" si="128"/>
        <v>1</v>
      </c>
    </row>
    <row r="2746" spans="1:20">
      <c r="A2746" t="s">
        <v>435</v>
      </c>
      <c r="B2746">
        <v>3121330728</v>
      </c>
      <c r="C2746" t="s">
        <v>1441</v>
      </c>
      <c r="D2746">
        <v>71210000075</v>
      </c>
      <c r="E2746" t="s">
        <v>29</v>
      </c>
      <c r="F2746" t="s">
        <v>38</v>
      </c>
      <c r="H2746" s="7">
        <v>54809.48</v>
      </c>
      <c r="I2746" s="20">
        <v>43465</v>
      </c>
      <c r="J2746" s="20">
        <v>43468</v>
      </c>
      <c r="K2746" s="20"/>
      <c r="L2746" s="20"/>
      <c r="M2746" s="20">
        <v>43493</v>
      </c>
      <c r="N2746" s="20">
        <v>43528</v>
      </c>
      <c r="O2746" s="21">
        <v>-35</v>
      </c>
      <c r="P2746" s="21">
        <v>-35</v>
      </c>
      <c r="Q2746" s="7">
        <v>-1918331.8</v>
      </c>
      <c r="R2746" s="22">
        <f t="shared" si="126"/>
        <v>2018</v>
      </c>
      <c r="S2746" s="22">
        <f t="shared" si="127"/>
        <v>1</v>
      </c>
      <c r="T2746" s="22">
        <f t="shared" si="128"/>
        <v>1</v>
      </c>
    </row>
    <row r="2747" spans="1:20">
      <c r="A2747" t="s">
        <v>1434</v>
      </c>
      <c r="B2747">
        <v>4337640280</v>
      </c>
      <c r="C2747" t="s">
        <v>1436</v>
      </c>
      <c r="D2747">
        <v>71810000015</v>
      </c>
      <c r="E2747" t="s">
        <v>29</v>
      </c>
      <c r="F2747" t="s">
        <v>59</v>
      </c>
      <c r="H2747" s="7">
        <v>1219.96</v>
      </c>
      <c r="I2747" s="20">
        <v>43367</v>
      </c>
      <c r="J2747" s="20">
        <v>43482</v>
      </c>
      <c r="K2747" s="20"/>
      <c r="L2747" s="20"/>
      <c r="M2747" s="20">
        <v>43493</v>
      </c>
      <c r="N2747" s="20">
        <v>43542</v>
      </c>
      <c r="O2747" s="21">
        <v>-49</v>
      </c>
      <c r="P2747" s="21">
        <v>-49</v>
      </c>
      <c r="Q2747" s="7">
        <v>-59778.04</v>
      </c>
      <c r="R2747" s="22">
        <f t="shared" si="126"/>
        <v>2018</v>
      </c>
      <c r="S2747" s="22">
        <f t="shared" si="127"/>
        <v>1</v>
      </c>
      <c r="T2747" s="22">
        <f t="shared" si="128"/>
        <v>1</v>
      </c>
    </row>
    <row r="2748" spans="1:20">
      <c r="A2748" t="s">
        <v>494</v>
      </c>
      <c r="B2748">
        <v>907371009</v>
      </c>
      <c r="C2748">
        <v>18129056</v>
      </c>
      <c r="D2748">
        <v>70010000065</v>
      </c>
      <c r="E2748" t="s">
        <v>29</v>
      </c>
      <c r="F2748" t="s">
        <v>32</v>
      </c>
      <c r="H2748" s="7">
        <v>967.2</v>
      </c>
      <c r="I2748" s="20">
        <v>43411</v>
      </c>
      <c r="J2748" s="20">
        <v>43412</v>
      </c>
      <c r="K2748" s="20"/>
      <c r="L2748" s="20"/>
      <c r="M2748" s="20">
        <v>43493</v>
      </c>
      <c r="N2748" s="20">
        <v>43472</v>
      </c>
      <c r="O2748" s="21">
        <v>21</v>
      </c>
      <c r="P2748" s="21">
        <v>21</v>
      </c>
      <c r="Q2748" s="7">
        <v>20311.2</v>
      </c>
      <c r="R2748" s="22">
        <f t="shared" si="126"/>
        <v>2018</v>
      </c>
      <c r="S2748" s="22">
        <f t="shared" si="127"/>
        <v>1</v>
      </c>
      <c r="T2748" s="22">
        <f t="shared" si="128"/>
        <v>1</v>
      </c>
    </row>
    <row r="2749" spans="1:20">
      <c r="A2749" t="s">
        <v>267</v>
      </c>
      <c r="B2749">
        <v>6991390961</v>
      </c>
      <c r="C2749">
        <v>9300000221</v>
      </c>
      <c r="D2749">
        <v>70010000050</v>
      </c>
      <c r="E2749" t="s">
        <v>29</v>
      </c>
      <c r="F2749" t="s">
        <v>32</v>
      </c>
      <c r="H2749" s="7">
        <v>9835.0300000000007</v>
      </c>
      <c r="I2749" s="20">
        <v>43444</v>
      </c>
      <c r="J2749" s="20">
        <v>43444</v>
      </c>
      <c r="K2749" s="20"/>
      <c r="L2749" s="20"/>
      <c r="M2749" s="20">
        <v>43493</v>
      </c>
      <c r="N2749" s="20">
        <v>43504</v>
      </c>
      <c r="O2749" s="21">
        <v>-11</v>
      </c>
      <c r="P2749" s="21">
        <v>-11</v>
      </c>
      <c r="Q2749" s="7">
        <v>-108185.33</v>
      </c>
      <c r="R2749" s="22">
        <f t="shared" si="126"/>
        <v>2018</v>
      </c>
      <c r="S2749" s="22">
        <f t="shared" si="127"/>
        <v>1</v>
      </c>
      <c r="T2749" s="22">
        <f t="shared" si="128"/>
        <v>1</v>
      </c>
    </row>
    <row r="2750" spans="1:20">
      <c r="A2750" t="s">
        <v>330</v>
      </c>
      <c r="B2750">
        <v>931170195</v>
      </c>
      <c r="C2750">
        <v>2110436966</v>
      </c>
      <c r="D2750">
        <v>70010000065</v>
      </c>
      <c r="E2750" t="s">
        <v>29</v>
      </c>
      <c r="F2750" t="s">
        <v>32</v>
      </c>
      <c r="H2750" s="7">
        <v>742.39</v>
      </c>
      <c r="I2750" s="20">
        <v>43431</v>
      </c>
      <c r="J2750" s="20">
        <v>43432</v>
      </c>
      <c r="K2750" s="20"/>
      <c r="L2750" s="20"/>
      <c r="M2750" s="20">
        <v>43493</v>
      </c>
      <c r="N2750" s="20">
        <v>43492</v>
      </c>
      <c r="O2750" s="21">
        <v>1</v>
      </c>
      <c r="P2750" s="21">
        <v>1</v>
      </c>
      <c r="Q2750" s="7">
        <v>742.39</v>
      </c>
      <c r="R2750" s="22">
        <f t="shared" si="126"/>
        <v>2018</v>
      </c>
      <c r="S2750" s="22">
        <f t="shared" si="127"/>
        <v>1</v>
      </c>
      <c r="T2750" s="22">
        <f t="shared" si="128"/>
        <v>1</v>
      </c>
    </row>
    <row r="2751" spans="1:20">
      <c r="A2751" t="s">
        <v>322</v>
      </c>
      <c r="B2751">
        <v>7649050965</v>
      </c>
      <c r="C2751">
        <v>3041823543</v>
      </c>
      <c r="D2751">
        <v>70010000006</v>
      </c>
      <c r="E2751" t="s">
        <v>29</v>
      </c>
      <c r="F2751" t="s">
        <v>32</v>
      </c>
      <c r="H2751" s="7">
        <v>101.2</v>
      </c>
      <c r="I2751" s="20">
        <v>43439</v>
      </c>
      <c r="J2751" s="20">
        <v>43455</v>
      </c>
      <c r="K2751" s="20"/>
      <c r="L2751" s="20"/>
      <c r="M2751" s="20">
        <v>43493</v>
      </c>
      <c r="N2751" s="20">
        <v>43515</v>
      </c>
      <c r="O2751" s="21">
        <v>-22</v>
      </c>
      <c r="P2751" s="21">
        <v>-22</v>
      </c>
      <c r="Q2751" s="7">
        <v>-2226.4</v>
      </c>
      <c r="R2751" s="22">
        <f t="shared" si="126"/>
        <v>2018</v>
      </c>
      <c r="S2751" s="22">
        <f t="shared" si="127"/>
        <v>1</v>
      </c>
      <c r="T2751" s="22">
        <f t="shared" si="128"/>
        <v>1</v>
      </c>
    </row>
    <row r="2752" spans="1:20">
      <c r="A2752" t="s">
        <v>1434</v>
      </c>
      <c r="B2752">
        <v>4337640280</v>
      </c>
      <c r="C2752" t="s">
        <v>1442</v>
      </c>
      <c r="D2752">
        <v>71810000015</v>
      </c>
      <c r="E2752" t="s">
        <v>29</v>
      </c>
      <c r="F2752" t="s">
        <v>59</v>
      </c>
      <c r="H2752" s="7">
        <v>3660</v>
      </c>
      <c r="I2752" s="20">
        <v>43453</v>
      </c>
      <c r="J2752" s="20">
        <v>43479</v>
      </c>
      <c r="K2752" s="20"/>
      <c r="L2752" s="20"/>
      <c r="M2752" s="20">
        <v>43493</v>
      </c>
      <c r="N2752" s="20">
        <v>43539</v>
      </c>
      <c r="O2752" s="21">
        <v>-46</v>
      </c>
      <c r="P2752" s="21">
        <v>-46</v>
      </c>
      <c r="Q2752" s="7">
        <v>-168360</v>
      </c>
      <c r="R2752" s="22">
        <f t="shared" si="126"/>
        <v>2018</v>
      </c>
      <c r="S2752" s="22">
        <f t="shared" si="127"/>
        <v>1</v>
      </c>
      <c r="T2752" s="22">
        <f t="shared" si="128"/>
        <v>1</v>
      </c>
    </row>
    <row r="2753" spans="1:20">
      <c r="A2753" t="s">
        <v>1443</v>
      </c>
      <c r="B2753">
        <v>8103870724</v>
      </c>
      <c r="C2753" t="s">
        <v>1444</v>
      </c>
      <c r="D2753">
        <v>73310500030</v>
      </c>
      <c r="E2753" t="s">
        <v>29</v>
      </c>
      <c r="F2753" t="s">
        <v>99</v>
      </c>
      <c r="H2753" s="7">
        <v>4085.54</v>
      </c>
      <c r="I2753" s="20">
        <v>43490</v>
      </c>
      <c r="J2753" s="20">
        <v>43491</v>
      </c>
      <c r="K2753" s="20"/>
      <c r="L2753" s="20"/>
      <c r="M2753" s="20">
        <v>43493</v>
      </c>
      <c r="N2753" s="20">
        <v>43551</v>
      </c>
      <c r="O2753" s="21">
        <v>-58</v>
      </c>
      <c r="P2753" s="21">
        <v>-58</v>
      </c>
      <c r="Q2753" s="7">
        <v>-236961.32</v>
      </c>
      <c r="R2753" s="22">
        <f t="shared" si="126"/>
        <v>2019</v>
      </c>
      <c r="S2753" s="22">
        <f t="shared" si="127"/>
        <v>1</v>
      </c>
      <c r="T2753" s="22">
        <f t="shared" si="128"/>
        <v>1</v>
      </c>
    </row>
    <row r="2754" spans="1:20">
      <c r="A2754" t="s">
        <v>221</v>
      </c>
      <c r="B2754">
        <v>12906300152</v>
      </c>
      <c r="C2754">
        <v>1920011464</v>
      </c>
      <c r="D2754">
        <v>71810000015</v>
      </c>
      <c r="E2754" t="s">
        <v>29</v>
      </c>
      <c r="F2754" t="s">
        <v>59</v>
      </c>
      <c r="H2754" s="7">
        <v>4392</v>
      </c>
      <c r="I2754" s="20">
        <v>43291</v>
      </c>
      <c r="J2754" s="20">
        <v>43292</v>
      </c>
      <c r="K2754" s="20"/>
      <c r="L2754" s="20"/>
      <c r="M2754" s="20">
        <v>43493</v>
      </c>
      <c r="N2754" s="20">
        <v>43352</v>
      </c>
      <c r="O2754" s="21">
        <v>141</v>
      </c>
      <c r="P2754" s="21">
        <v>141</v>
      </c>
      <c r="Q2754" s="7">
        <v>619272</v>
      </c>
      <c r="R2754" s="22">
        <f t="shared" si="126"/>
        <v>2018</v>
      </c>
      <c r="S2754" s="22">
        <f t="shared" si="127"/>
        <v>1</v>
      </c>
      <c r="T2754" s="22">
        <f t="shared" si="128"/>
        <v>1</v>
      </c>
    </row>
    <row r="2755" spans="1:20">
      <c r="A2755" t="s">
        <v>494</v>
      </c>
      <c r="B2755">
        <v>907371009</v>
      </c>
      <c r="C2755">
        <v>18127647</v>
      </c>
      <c r="D2755">
        <v>70010000065</v>
      </c>
      <c r="E2755" t="s">
        <v>29</v>
      </c>
      <c r="F2755" t="s">
        <v>32</v>
      </c>
      <c r="H2755" s="7">
        <v>1917.76</v>
      </c>
      <c r="I2755" s="20">
        <v>43409</v>
      </c>
      <c r="J2755" s="20">
        <v>43410</v>
      </c>
      <c r="K2755" s="20"/>
      <c r="L2755" s="20"/>
      <c r="M2755" s="20">
        <v>43493</v>
      </c>
      <c r="N2755" s="20">
        <v>43470</v>
      </c>
      <c r="O2755" s="21">
        <v>23</v>
      </c>
      <c r="P2755" s="21">
        <v>23</v>
      </c>
      <c r="Q2755" s="7">
        <v>44108.480000000003</v>
      </c>
      <c r="R2755" s="22">
        <f t="shared" si="126"/>
        <v>2018</v>
      </c>
      <c r="S2755" s="22">
        <f t="shared" si="127"/>
        <v>1</v>
      </c>
      <c r="T2755" s="22">
        <f t="shared" si="128"/>
        <v>1</v>
      </c>
    </row>
    <row r="2756" spans="1:20">
      <c r="A2756" t="s">
        <v>494</v>
      </c>
      <c r="B2756">
        <v>907371009</v>
      </c>
      <c r="C2756">
        <v>18127650</v>
      </c>
      <c r="D2756">
        <v>70010000065</v>
      </c>
      <c r="E2756" t="s">
        <v>29</v>
      </c>
      <c r="F2756" t="s">
        <v>32</v>
      </c>
      <c r="H2756" s="7">
        <v>889.2</v>
      </c>
      <c r="I2756" s="20">
        <v>43409</v>
      </c>
      <c r="J2756" s="20">
        <v>43410</v>
      </c>
      <c r="K2756" s="20"/>
      <c r="L2756" s="20"/>
      <c r="M2756" s="20">
        <v>43493</v>
      </c>
      <c r="N2756" s="20">
        <v>43470</v>
      </c>
      <c r="O2756" s="21">
        <v>23</v>
      </c>
      <c r="P2756" s="21">
        <v>23</v>
      </c>
      <c r="Q2756" s="7">
        <v>20451.600000000002</v>
      </c>
      <c r="R2756" s="22">
        <f t="shared" si="126"/>
        <v>2018</v>
      </c>
      <c r="S2756" s="22">
        <f t="shared" si="127"/>
        <v>1</v>
      </c>
      <c r="T2756" s="22">
        <f t="shared" si="128"/>
        <v>1</v>
      </c>
    </row>
    <row r="2757" spans="1:20">
      <c r="A2757" t="s">
        <v>494</v>
      </c>
      <c r="B2757">
        <v>907371009</v>
      </c>
      <c r="C2757">
        <v>18127652</v>
      </c>
      <c r="D2757">
        <v>70010000065</v>
      </c>
      <c r="E2757" t="s">
        <v>29</v>
      </c>
      <c r="F2757" t="s">
        <v>32</v>
      </c>
      <c r="H2757" s="7">
        <v>647.4</v>
      </c>
      <c r="I2757" s="20">
        <v>43409</v>
      </c>
      <c r="J2757" s="20">
        <v>43410</v>
      </c>
      <c r="K2757" s="20"/>
      <c r="L2757" s="20"/>
      <c r="M2757" s="20">
        <v>43493</v>
      </c>
      <c r="N2757" s="20">
        <v>43470</v>
      </c>
      <c r="O2757" s="21">
        <v>23</v>
      </c>
      <c r="P2757" s="21">
        <v>23</v>
      </c>
      <c r="Q2757" s="7">
        <v>14890.199999999999</v>
      </c>
      <c r="R2757" s="22">
        <f t="shared" si="126"/>
        <v>2018</v>
      </c>
      <c r="S2757" s="22">
        <f t="shared" si="127"/>
        <v>1</v>
      </c>
      <c r="T2757" s="22">
        <f t="shared" si="128"/>
        <v>1</v>
      </c>
    </row>
    <row r="2758" spans="1:20">
      <c r="A2758" t="s">
        <v>494</v>
      </c>
      <c r="B2758">
        <v>907371009</v>
      </c>
      <c r="C2758">
        <v>18138129</v>
      </c>
      <c r="D2758">
        <v>70010000065</v>
      </c>
      <c r="E2758" t="s">
        <v>29</v>
      </c>
      <c r="F2758" t="s">
        <v>32</v>
      </c>
      <c r="H2758" s="7">
        <v>405.6</v>
      </c>
      <c r="I2758" s="20">
        <v>43431</v>
      </c>
      <c r="J2758" s="20">
        <v>43434</v>
      </c>
      <c r="K2758" s="20"/>
      <c r="L2758" s="20"/>
      <c r="M2758" s="20">
        <v>43493</v>
      </c>
      <c r="N2758" s="20">
        <v>43494</v>
      </c>
      <c r="O2758" s="21">
        <v>-1</v>
      </c>
      <c r="P2758" s="21">
        <v>-1</v>
      </c>
      <c r="Q2758" s="7">
        <v>-405.6</v>
      </c>
      <c r="R2758" s="22">
        <f t="shared" si="126"/>
        <v>2018</v>
      </c>
      <c r="S2758" s="22">
        <f t="shared" si="127"/>
        <v>1</v>
      </c>
      <c r="T2758" s="22">
        <f t="shared" si="128"/>
        <v>1</v>
      </c>
    </row>
    <row r="2759" spans="1:20">
      <c r="A2759" t="s">
        <v>322</v>
      </c>
      <c r="B2759">
        <v>7649050965</v>
      </c>
      <c r="C2759">
        <v>3041823260</v>
      </c>
      <c r="D2759">
        <v>70010000006</v>
      </c>
      <c r="E2759" t="s">
        <v>29</v>
      </c>
      <c r="F2759" t="s">
        <v>32</v>
      </c>
      <c r="H2759" s="7">
        <v>151.80000000000001</v>
      </c>
      <c r="I2759" s="20">
        <v>43432</v>
      </c>
      <c r="J2759" s="20">
        <v>43440</v>
      </c>
      <c r="K2759" s="20"/>
      <c r="L2759" s="20"/>
      <c r="M2759" s="20">
        <v>43493</v>
      </c>
      <c r="N2759" s="20">
        <v>43500</v>
      </c>
      <c r="O2759" s="21">
        <v>-7</v>
      </c>
      <c r="P2759" s="21">
        <v>-7</v>
      </c>
      <c r="Q2759" s="7">
        <v>-1062.6000000000001</v>
      </c>
      <c r="R2759" s="22">
        <f t="shared" si="126"/>
        <v>2018</v>
      </c>
      <c r="S2759" s="22">
        <f t="shared" si="127"/>
        <v>1</v>
      </c>
      <c r="T2759" s="22">
        <f t="shared" si="128"/>
        <v>1</v>
      </c>
    </row>
    <row r="2760" spans="1:20">
      <c r="A2760" t="s">
        <v>58</v>
      </c>
      <c r="B2760">
        <v>13144290155</v>
      </c>
      <c r="C2760">
        <v>2018310965</v>
      </c>
      <c r="D2760">
        <v>70010000036</v>
      </c>
      <c r="E2760" t="s">
        <v>29</v>
      </c>
      <c r="F2760" t="s">
        <v>32</v>
      </c>
      <c r="H2760" s="7">
        <v>414.8</v>
      </c>
      <c r="I2760" s="20">
        <v>43447</v>
      </c>
      <c r="J2760" s="20">
        <v>43447</v>
      </c>
      <c r="K2760" s="20"/>
      <c r="L2760" s="20"/>
      <c r="M2760" s="20">
        <v>43493</v>
      </c>
      <c r="N2760" s="20">
        <v>43507</v>
      </c>
      <c r="O2760" s="21">
        <v>-14</v>
      </c>
      <c r="P2760" s="21">
        <v>-14</v>
      </c>
      <c r="Q2760" s="7">
        <v>-5807.2</v>
      </c>
      <c r="R2760" s="22">
        <f t="shared" ref="R2760:R2823" si="129">YEAR(I2760)</f>
        <v>2018</v>
      </c>
      <c r="S2760" s="22">
        <f t="shared" ref="S2760:S2823" si="130">MONTH(M2760)</f>
        <v>1</v>
      </c>
      <c r="T2760" s="22">
        <f t="shared" ref="T2760:T2823" si="131">CEILING(MONTH(M2760)/3,1)</f>
        <v>1</v>
      </c>
    </row>
    <row r="2761" spans="1:20">
      <c r="A2761" t="s">
        <v>494</v>
      </c>
      <c r="B2761">
        <v>907371009</v>
      </c>
      <c r="C2761">
        <v>18138133</v>
      </c>
      <c r="D2761">
        <v>70010000065</v>
      </c>
      <c r="E2761" t="s">
        <v>29</v>
      </c>
      <c r="F2761" t="s">
        <v>32</v>
      </c>
      <c r="H2761" s="7">
        <v>997.1</v>
      </c>
      <c r="I2761" s="20">
        <v>43431</v>
      </c>
      <c r="J2761" s="20">
        <v>43434</v>
      </c>
      <c r="K2761" s="20"/>
      <c r="L2761" s="20"/>
      <c r="M2761" s="20">
        <v>43493</v>
      </c>
      <c r="N2761" s="20">
        <v>43494</v>
      </c>
      <c r="O2761" s="21">
        <v>-1</v>
      </c>
      <c r="P2761" s="21">
        <v>-1</v>
      </c>
      <c r="Q2761" s="7">
        <v>-997.1</v>
      </c>
      <c r="R2761" s="22">
        <f t="shared" si="129"/>
        <v>2018</v>
      </c>
      <c r="S2761" s="22">
        <f t="shared" si="130"/>
        <v>1</v>
      </c>
      <c r="T2761" s="22">
        <f t="shared" si="131"/>
        <v>1</v>
      </c>
    </row>
    <row r="2762" spans="1:20">
      <c r="A2762" t="s">
        <v>330</v>
      </c>
      <c r="B2762">
        <v>931170195</v>
      </c>
      <c r="C2762">
        <v>2110436571</v>
      </c>
      <c r="D2762">
        <v>70010000065</v>
      </c>
      <c r="E2762" t="s">
        <v>29</v>
      </c>
      <c r="F2762" t="s">
        <v>32</v>
      </c>
      <c r="H2762" s="7">
        <v>742.39</v>
      </c>
      <c r="I2762" s="20">
        <v>43430</v>
      </c>
      <c r="J2762" s="20">
        <v>43433</v>
      </c>
      <c r="K2762" s="20"/>
      <c r="L2762" s="20"/>
      <c r="M2762" s="20">
        <v>43493</v>
      </c>
      <c r="N2762" s="20">
        <v>43493</v>
      </c>
      <c r="O2762" s="21">
        <v>0</v>
      </c>
      <c r="P2762" s="21">
        <v>0</v>
      </c>
      <c r="Q2762" s="7">
        <v>0</v>
      </c>
      <c r="R2762" s="22">
        <f t="shared" si="129"/>
        <v>2018</v>
      </c>
      <c r="S2762" s="22">
        <f t="shared" si="130"/>
        <v>1</v>
      </c>
      <c r="T2762" s="22">
        <f t="shared" si="131"/>
        <v>1</v>
      </c>
    </row>
    <row r="2763" spans="1:20">
      <c r="A2763" t="s">
        <v>494</v>
      </c>
      <c r="B2763">
        <v>907371009</v>
      </c>
      <c r="C2763">
        <v>18129064</v>
      </c>
      <c r="D2763">
        <v>70010000065</v>
      </c>
      <c r="E2763" t="s">
        <v>29</v>
      </c>
      <c r="F2763" t="s">
        <v>32</v>
      </c>
      <c r="H2763" s="7">
        <v>1131</v>
      </c>
      <c r="I2763" s="20">
        <v>43411</v>
      </c>
      <c r="J2763" s="20">
        <v>43412</v>
      </c>
      <c r="K2763" s="20"/>
      <c r="L2763" s="20"/>
      <c r="M2763" s="20">
        <v>43493</v>
      </c>
      <c r="N2763" s="20">
        <v>43472</v>
      </c>
      <c r="O2763" s="21">
        <v>21</v>
      </c>
      <c r="P2763" s="21">
        <v>21</v>
      </c>
      <c r="Q2763" s="7">
        <v>23751</v>
      </c>
      <c r="R2763" s="22">
        <f t="shared" si="129"/>
        <v>2018</v>
      </c>
      <c r="S2763" s="22">
        <f t="shared" si="130"/>
        <v>1</v>
      </c>
      <c r="T2763" s="22">
        <f t="shared" si="131"/>
        <v>1</v>
      </c>
    </row>
    <row r="2764" spans="1:20">
      <c r="A2764" t="s">
        <v>494</v>
      </c>
      <c r="B2764">
        <v>907371009</v>
      </c>
      <c r="C2764">
        <v>18129058</v>
      </c>
      <c r="D2764">
        <v>70010000065</v>
      </c>
      <c r="E2764" t="s">
        <v>29</v>
      </c>
      <c r="F2764" t="s">
        <v>32</v>
      </c>
      <c r="H2764" s="7">
        <v>1982.24</v>
      </c>
      <c r="I2764" s="20">
        <v>43411</v>
      </c>
      <c r="J2764" s="20">
        <v>43412</v>
      </c>
      <c r="K2764" s="20"/>
      <c r="L2764" s="20"/>
      <c r="M2764" s="20">
        <v>43493</v>
      </c>
      <c r="N2764" s="20">
        <v>43472</v>
      </c>
      <c r="O2764" s="21">
        <v>21</v>
      </c>
      <c r="P2764" s="21">
        <v>21</v>
      </c>
      <c r="Q2764" s="7">
        <v>41627.040000000001</v>
      </c>
      <c r="R2764" s="22">
        <f t="shared" si="129"/>
        <v>2018</v>
      </c>
      <c r="S2764" s="22">
        <f t="shared" si="130"/>
        <v>1</v>
      </c>
      <c r="T2764" s="22">
        <f t="shared" si="131"/>
        <v>1</v>
      </c>
    </row>
    <row r="2765" spans="1:20">
      <c r="A2765" t="s">
        <v>494</v>
      </c>
      <c r="B2765">
        <v>907371009</v>
      </c>
      <c r="C2765">
        <v>18128496</v>
      </c>
      <c r="D2765">
        <v>70010000065</v>
      </c>
      <c r="E2765" t="s">
        <v>29</v>
      </c>
      <c r="F2765" t="s">
        <v>32</v>
      </c>
      <c r="H2765" s="7">
        <v>1397.76</v>
      </c>
      <c r="I2765" s="20">
        <v>43410</v>
      </c>
      <c r="J2765" s="20">
        <v>43411</v>
      </c>
      <c r="K2765" s="20"/>
      <c r="L2765" s="20"/>
      <c r="M2765" s="20">
        <v>43493</v>
      </c>
      <c r="N2765" s="20">
        <v>43471</v>
      </c>
      <c r="O2765" s="21">
        <v>22</v>
      </c>
      <c r="P2765" s="21">
        <v>22</v>
      </c>
      <c r="Q2765" s="7">
        <v>30750.720000000001</v>
      </c>
      <c r="R2765" s="22">
        <f t="shared" si="129"/>
        <v>2018</v>
      </c>
      <c r="S2765" s="22">
        <f t="shared" si="130"/>
        <v>1</v>
      </c>
      <c r="T2765" s="22">
        <f t="shared" si="131"/>
        <v>1</v>
      </c>
    </row>
    <row r="2766" spans="1:20">
      <c r="A2766" t="s">
        <v>494</v>
      </c>
      <c r="B2766">
        <v>907371009</v>
      </c>
      <c r="C2766">
        <v>18127640</v>
      </c>
      <c r="D2766">
        <v>70010000065</v>
      </c>
      <c r="E2766" t="s">
        <v>29</v>
      </c>
      <c r="F2766" t="s">
        <v>32</v>
      </c>
      <c r="H2766" s="7">
        <v>1948.96</v>
      </c>
      <c r="I2766" s="20">
        <v>43409</v>
      </c>
      <c r="J2766" s="20">
        <v>43410</v>
      </c>
      <c r="K2766" s="20"/>
      <c r="L2766" s="20"/>
      <c r="M2766" s="20">
        <v>43493</v>
      </c>
      <c r="N2766" s="20">
        <v>43470</v>
      </c>
      <c r="O2766" s="21">
        <v>23</v>
      </c>
      <c r="P2766" s="21">
        <v>23</v>
      </c>
      <c r="Q2766" s="7">
        <v>44826.080000000002</v>
      </c>
      <c r="R2766" s="22">
        <f t="shared" si="129"/>
        <v>2018</v>
      </c>
      <c r="S2766" s="22">
        <f t="shared" si="130"/>
        <v>1</v>
      </c>
      <c r="T2766" s="22">
        <f t="shared" si="131"/>
        <v>1</v>
      </c>
    </row>
    <row r="2767" spans="1:20">
      <c r="A2767" t="s">
        <v>494</v>
      </c>
      <c r="B2767">
        <v>907371009</v>
      </c>
      <c r="C2767">
        <v>18127651</v>
      </c>
      <c r="D2767">
        <v>70010000065</v>
      </c>
      <c r="E2767" t="s">
        <v>29</v>
      </c>
      <c r="F2767" t="s">
        <v>32</v>
      </c>
      <c r="H2767" s="7">
        <v>163.80000000000001</v>
      </c>
      <c r="I2767" s="20">
        <v>43409</v>
      </c>
      <c r="J2767" s="20">
        <v>43410</v>
      </c>
      <c r="K2767" s="20"/>
      <c r="L2767" s="20"/>
      <c r="M2767" s="20">
        <v>43493</v>
      </c>
      <c r="N2767" s="20">
        <v>43470</v>
      </c>
      <c r="O2767" s="21">
        <v>23</v>
      </c>
      <c r="P2767" s="21">
        <v>23</v>
      </c>
      <c r="Q2767" s="7">
        <v>3767.4</v>
      </c>
      <c r="R2767" s="22">
        <f t="shared" si="129"/>
        <v>2018</v>
      </c>
      <c r="S2767" s="22">
        <f t="shared" si="130"/>
        <v>1</v>
      </c>
      <c r="T2767" s="22">
        <f t="shared" si="131"/>
        <v>1</v>
      </c>
    </row>
    <row r="2768" spans="1:20">
      <c r="A2768" t="s">
        <v>494</v>
      </c>
      <c r="B2768">
        <v>907371009</v>
      </c>
      <c r="C2768">
        <v>18127645</v>
      </c>
      <c r="D2768">
        <v>70010000065</v>
      </c>
      <c r="E2768" t="s">
        <v>29</v>
      </c>
      <c r="F2768" t="s">
        <v>32</v>
      </c>
      <c r="H2768" s="7">
        <v>1886.56</v>
      </c>
      <c r="I2768" s="20">
        <v>43409</v>
      </c>
      <c r="J2768" s="20">
        <v>43410</v>
      </c>
      <c r="K2768" s="20"/>
      <c r="L2768" s="20"/>
      <c r="M2768" s="20">
        <v>43493</v>
      </c>
      <c r="N2768" s="20">
        <v>43470</v>
      </c>
      <c r="O2768" s="21">
        <v>23</v>
      </c>
      <c r="P2768" s="21">
        <v>23</v>
      </c>
      <c r="Q2768" s="7">
        <v>43390.879999999997</v>
      </c>
      <c r="R2768" s="22">
        <f t="shared" si="129"/>
        <v>2018</v>
      </c>
      <c r="S2768" s="22">
        <f t="shared" si="130"/>
        <v>1</v>
      </c>
      <c r="T2768" s="22">
        <f t="shared" si="131"/>
        <v>1</v>
      </c>
    </row>
    <row r="2769" spans="1:20">
      <c r="A2769" t="s">
        <v>58</v>
      </c>
      <c r="B2769">
        <v>13144290155</v>
      </c>
      <c r="C2769">
        <v>2018310491</v>
      </c>
      <c r="D2769">
        <v>70010000036</v>
      </c>
      <c r="E2769" t="s">
        <v>29</v>
      </c>
      <c r="F2769" t="s">
        <v>32</v>
      </c>
      <c r="H2769" s="7">
        <v>559.86</v>
      </c>
      <c r="I2769" s="20">
        <v>43433</v>
      </c>
      <c r="J2769" s="20">
        <v>43434</v>
      </c>
      <c r="K2769" s="20"/>
      <c r="L2769" s="20"/>
      <c r="M2769" s="20">
        <v>43493</v>
      </c>
      <c r="N2769" s="20">
        <v>43494</v>
      </c>
      <c r="O2769" s="21">
        <v>-1</v>
      </c>
      <c r="P2769" s="21">
        <v>-1</v>
      </c>
      <c r="Q2769" s="7">
        <v>-559.86</v>
      </c>
      <c r="R2769" s="22">
        <f t="shared" si="129"/>
        <v>2018</v>
      </c>
      <c r="S2769" s="22">
        <f t="shared" si="130"/>
        <v>1</v>
      </c>
      <c r="T2769" s="22">
        <f t="shared" si="131"/>
        <v>1</v>
      </c>
    </row>
    <row r="2770" spans="1:20">
      <c r="A2770" t="s">
        <v>58</v>
      </c>
      <c r="B2770">
        <v>13144290155</v>
      </c>
      <c r="C2770">
        <v>2018310964</v>
      </c>
      <c r="D2770">
        <v>70010000036</v>
      </c>
      <c r="E2770" t="s">
        <v>29</v>
      </c>
      <c r="F2770" t="s">
        <v>32</v>
      </c>
      <c r="H2770" s="7">
        <v>1268.8</v>
      </c>
      <c r="I2770" s="20">
        <v>43447</v>
      </c>
      <c r="J2770" s="20">
        <v>43447</v>
      </c>
      <c r="K2770" s="20"/>
      <c r="L2770" s="20"/>
      <c r="M2770" s="20">
        <v>43493</v>
      </c>
      <c r="N2770" s="20">
        <v>43507</v>
      </c>
      <c r="O2770" s="21">
        <v>-14</v>
      </c>
      <c r="P2770" s="21">
        <v>-14</v>
      </c>
      <c r="Q2770" s="7">
        <v>-17763.2</v>
      </c>
      <c r="R2770" s="22">
        <f t="shared" si="129"/>
        <v>2018</v>
      </c>
      <c r="S2770" s="22">
        <f t="shared" si="130"/>
        <v>1</v>
      </c>
      <c r="T2770" s="22">
        <f t="shared" si="131"/>
        <v>1</v>
      </c>
    </row>
    <row r="2771" spans="1:20">
      <c r="A2771" t="s">
        <v>211</v>
      </c>
      <c r="B2771">
        <v>397360488</v>
      </c>
      <c r="C2771" t="s">
        <v>1445</v>
      </c>
      <c r="D2771">
        <v>70010000050</v>
      </c>
      <c r="E2771" t="s">
        <v>29</v>
      </c>
      <c r="F2771" t="s">
        <v>32</v>
      </c>
      <c r="H2771" s="7">
        <v>156.61000000000001</v>
      </c>
      <c r="I2771" s="20">
        <v>43452</v>
      </c>
      <c r="J2771" s="20">
        <v>43455</v>
      </c>
      <c r="K2771" s="20"/>
      <c r="L2771" s="20"/>
      <c r="M2771" s="20">
        <v>43493</v>
      </c>
      <c r="N2771" s="20">
        <v>43515</v>
      </c>
      <c r="O2771" s="21">
        <v>-22</v>
      </c>
      <c r="P2771" s="21">
        <v>-22</v>
      </c>
      <c r="Q2771" s="7">
        <v>-3445.42</v>
      </c>
      <c r="R2771" s="22">
        <f t="shared" si="129"/>
        <v>2018</v>
      </c>
      <c r="S2771" s="22">
        <f t="shared" si="130"/>
        <v>1</v>
      </c>
      <c r="T2771" s="22">
        <f t="shared" si="131"/>
        <v>1</v>
      </c>
    </row>
    <row r="2772" spans="1:20">
      <c r="A2772" t="s">
        <v>876</v>
      </c>
      <c r="B2772">
        <v>12792100153</v>
      </c>
      <c r="C2772">
        <v>18972920</v>
      </c>
      <c r="D2772">
        <v>70010000036</v>
      </c>
      <c r="E2772" t="s">
        <v>29</v>
      </c>
      <c r="F2772" t="s">
        <v>32</v>
      </c>
      <c r="H2772" s="7">
        <v>15.84</v>
      </c>
      <c r="I2772" s="20">
        <v>43259</v>
      </c>
      <c r="J2772" s="20">
        <v>43259</v>
      </c>
      <c r="K2772" s="20"/>
      <c r="L2772" s="20"/>
      <c r="M2772" s="20">
        <v>43493</v>
      </c>
      <c r="N2772" s="20">
        <v>43319</v>
      </c>
      <c r="O2772" s="21">
        <v>174</v>
      </c>
      <c r="P2772" s="21">
        <v>174</v>
      </c>
      <c r="Q2772" s="7">
        <v>2756.16</v>
      </c>
      <c r="R2772" s="22">
        <f t="shared" si="129"/>
        <v>2018</v>
      </c>
      <c r="S2772" s="22">
        <f t="shared" si="130"/>
        <v>1</v>
      </c>
      <c r="T2772" s="22">
        <f t="shared" si="131"/>
        <v>1</v>
      </c>
    </row>
    <row r="2773" spans="1:20">
      <c r="A2773" t="s">
        <v>494</v>
      </c>
      <c r="B2773">
        <v>907371009</v>
      </c>
      <c r="C2773">
        <v>18111779</v>
      </c>
      <c r="D2773">
        <v>70010000065</v>
      </c>
      <c r="E2773" t="s">
        <v>29</v>
      </c>
      <c r="F2773" t="s">
        <v>32</v>
      </c>
      <c r="H2773" s="7">
        <v>647.4</v>
      </c>
      <c r="I2773" s="20">
        <v>43374</v>
      </c>
      <c r="J2773" s="20">
        <v>43375</v>
      </c>
      <c r="K2773" s="20"/>
      <c r="L2773" s="20"/>
      <c r="M2773" s="20">
        <v>43493</v>
      </c>
      <c r="N2773" s="20">
        <v>43435</v>
      </c>
      <c r="O2773" s="21">
        <v>58</v>
      </c>
      <c r="P2773" s="21">
        <v>58</v>
      </c>
      <c r="Q2773" s="7">
        <v>37549.199999999997</v>
      </c>
      <c r="R2773" s="22">
        <f t="shared" si="129"/>
        <v>2018</v>
      </c>
      <c r="S2773" s="22">
        <f t="shared" si="130"/>
        <v>1</v>
      </c>
      <c r="T2773" s="22">
        <f t="shared" si="131"/>
        <v>1</v>
      </c>
    </row>
    <row r="2774" spans="1:20">
      <c r="A2774" t="s">
        <v>330</v>
      </c>
      <c r="B2774">
        <v>931170195</v>
      </c>
      <c r="C2774">
        <v>2110436972</v>
      </c>
      <c r="D2774">
        <v>70010000065</v>
      </c>
      <c r="E2774" t="s">
        <v>29</v>
      </c>
      <c r="F2774" t="s">
        <v>32</v>
      </c>
      <c r="H2774" s="7">
        <v>742.39</v>
      </c>
      <c r="I2774" s="20">
        <v>43431</v>
      </c>
      <c r="J2774" s="20">
        <v>43434</v>
      </c>
      <c r="K2774" s="20"/>
      <c r="L2774" s="20"/>
      <c r="M2774" s="20">
        <v>43493</v>
      </c>
      <c r="N2774" s="20">
        <v>43494</v>
      </c>
      <c r="O2774" s="21">
        <v>-1</v>
      </c>
      <c r="P2774" s="21">
        <v>-1</v>
      </c>
      <c r="Q2774" s="7">
        <v>-742.39</v>
      </c>
      <c r="R2774" s="22">
        <f t="shared" si="129"/>
        <v>2018</v>
      </c>
      <c r="S2774" s="22">
        <f t="shared" si="130"/>
        <v>1</v>
      </c>
      <c r="T2774" s="22">
        <f t="shared" si="131"/>
        <v>1</v>
      </c>
    </row>
    <row r="2775" spans="1:20">
      <c r="A2775" t="s">
        <v>330</v>
      </c>
      <c r="B2775">
        <v>931170195</v>
      </c>
      <c r="C2775">
        <v>2110436962</v>
      </c>
      <c r="D2775">
        <v>70010000065</v>
      </c>
      <c r="E2775" t="s">
        <v>29</v>
      </c>
      <c r="F2775" t="s">
        <v>32</v>
      </c>
      <c r="H2775" s="7">
        <v>484.64</v>
      </c>
      <c r="I2775" s="20">
        <v>43431</v>
      </c>
      <c r="J2775" s="20">
        <v>43434</v>
      </c>
      <c r="K2775" s="20"/>
      <c r="L2775" s="20"/>
      <c r="M2775" s="20">
        <v>43493</v>
      </c>
      <c r="N2775" s="20">
        <v>43494</v>
      </c>
      <c r="O2775" s="21">
        <v>-1</v>
      </c>
      <c r="P2775" s="21">
        <v>-1</v>
      </c>
      <c r="Q2775" s="7">
        <v>-484.64</v>
      </c>
      <c r="R2775" s="22">
        <f t="shared" si="129"/>
        <v>2018</v>
      </c>
      <c r="S2775" s="22">
        <f t="shared" si="130"/>
        <v>1</v>
      </c>
      <c r="T2775" s="22">
        <f t="shared" si="131"/>
        <v>1</v>
      </c>
    </row>
    <row r="2776" spans="1:20">
      <c r="A2776" t="s">
        <v>1446</v>
      </c>
      <c r="B2776">
        <v>6025140150</v>
      </c>
      <c r="C2776" t="s">
        <v>1447</v>
      </c>
      <c r="D2776">
        <v>70010000036</v>
      </c>
      <c r="E2776" t="s">
        <v>29</v>
      </c>
      <c r="F2776" t="s">
        <v>32</v>
      </c>
      <c r="H2776" s="7">
        <v>3416.61</v>
      </c>
      <c r="I2776" s="20">
        <v>43451</v>
      </c>
      <c r="J2776" s="20">
        <v>43452</v>
      </c>
      <c r="K2776" s="20"/>
      <c r="L2776" s="20"/>
      <c r="M2776" s="20">
        <v>43493</v>
      </c>
      <c r="N2776" s="20">
        <v>43512</v>
      </c>
      <c r="O2776" s="21">
        <v>-19</v>
      </c>
      <c r="P2776" s="21">
        <v>-19</v>
      </c>
      <c r="Q2776" s="7">
        <v>-64915.590000000004</v>
      </c>
      <c r="R2776" s="22">
        <f t="shared" si="129"/>
        <v>2018</v>
      </c>
      <c r="S2776" s="22">
        <f t="shared" si="130"/>
        <v>1</v>
      </c>
      <c r="T2776" s="22">
        <f t="shared" si="131"/>
        <v>1</v>
      </c>
    </row>
    <row r="2777" spans="1:20">
      <c r="A2777" t="s">
        <v>1448</v>
      </c>
      <c r="B2777">
        <v>2471550265</v>
      </c>
      <c r="C2777">
        <v>1081</v>
      </c>
      <c r="D2777">
        <v>70010000050</v>
      </c>
      <c r="E2777" t="s">
        <v>29</v>
      </c>
      <c r="F2777" t="s">
        <v>32</v>
      </c>
      <c r="H2777" s="7">
        <v>627.12</v>
      </c>
      <c r="I2777" s="20">
        <v>43454</v>
      </c>
      <c r="J2777" s="20">
        <v>43455</v>
      </c>
      <c r="K2777" s="20"/>
      <c r="L2777" s="20"/>
      <c r="M2777" s="20">
        <v>43493</v>
      </c>
      <c r="N2777" s="20">
        <v>43515</v>
      </c>
      <c r="O2777" s="21">
        <v>-22</v>
      </c>
      <c r="P2777" s="21">
        <v>-22</v>
      </c>
      <c r="Q2777" s="7">
        <v>-13796.64</v>
      </c>
      <c r="R2777" s="22">
        <f t="shared" si="129"/>
        <v>2018</v>
      </c>
      <c r="S2777" s="22">
        <f t="shared" si="130"/>
        <v>1</v>
      </c>
      <c r="T2777" s="22">
        <f t="shared" si="131"/>
        <v>1</v>
      </c>
    </row>
    <row r="2778" spans="1:20">
      <c r="A2778" t="s">
        <v>322</v>
      </c>
      <c r="B2778">
        <v>7649050965</v>
      </c>
      <c r="C2778">
        <v>3041823503</v>
      </c>
      <c r="D2778">
        <v>70010000006</v>
      </c>
      <c r="E2778" t="s">
        <v>29</v>
      </c>
      <c r="F2778" t="s">
        <v>32</v>
      </c>
      <c r="H2778" s="7">
        <v>3300</v>
      </c>
      <c r="I2778" s="20">
        <v>43439</v>
      </c>
      <c r="J2778" s="20">
        <v>43455</v>
      </c>
      <c r="K2778" s="20"/>
      <c r="L2778" s="20"/>
      <c r="M2778" s="20">
        <v>43493</v>
      </c>
      <c r="N2778" s="20">
        <v>43515</v>
      </c>
      <c r="O2778" s="21">
        <v>-22</v>
      </c>
      <c r="P2778" s="21">
        <v>-22</v>
      </c>
      <c r="Q2778" s="7">
        <v>-72600</v>
      </c>
      <c r="R2778" s="22">
        <f t="shared" si="129"/>
        <v>2018</v>
      </c>
      <c r="S2778" s="22">
        <f t="shared" si="130"/>
        <v>1</v>
      </c>
      <c r="T2778" s="22">
        <f t="shared" si="131"/>
        <v>1</v>
      </c>
    </row>
    <row r="2779" spans="1:20">
      <c r="A2779" t="s">
        <v>305</v>
      </c>
      <c r="B2779">
        <v>6157780963</v>
      </c>
      <c r="C2779">
        <v>3118010947</v>
      </c>
      <c r="D2779">
        <v>71810000050</v>
      </c>
      <c r="E2779" t="s">
        <v>29</v>
      </c>
      <c r="F2779" t="s">
        <v>59</v>
      </c>
      <c r="H2779" s="7">
        <v>1081.5999999999999</v>
      </c>
      <c r="I2779" s="20">
        <v>43426</v>
      </c>
      <c r="J2779" s="20">
        <v>43427</v>
      </c>
      <c r="K2779" s="20"/>
      <c r="L2779" s="20"/>
      <c r="M2779" s="20">
        <v>43493</v>
      </c>
      <c r="N2779" s="20">
        <v>43487</v>
      </c>
      <c r="O2779" s="21">
        <v>6</v>
      </c>
      <c r="P2779" s="21">
        <v>6</v>
      </c>
      <c r="Q2779" s="7">
        <v>6489.5999999999995</v>
      </c>
      <c r="R2779" s="22">
        <f t="shared" si="129"/>
        <v>2018</v>
      </c>
      <c r="S2779" s="22">
        <f t="shared" si="130"/>
        <v>1</v>
      </c>
      <c r="T2779" s="22">
        <f t="shared" si="131"/>
        <v>1</v>
      </c>
    </row>
    <row r="2780" spans="1:20">
      <c r="A2780" t="s">
        <v>330</v>
      </c>
      <c r="B2780">
        <v>931170195</v>
      </c>
      <c r="C2780">
        <v>2110436968</v>
      </c>
      <c r="D2780">
        <v>70010000065</v>
      </c>
      <c r="E2780" t="s">
        <v>29</v>
      </c>
      <c r="F2780" t="s">
        <v>32</v>
      </c>
      <c r="H2780" s="7">
        <v>945.03</v>
      </c>
      <c r="I2780" s="20">
        <v>43431</v>
      </c>
      <c r="J2780" s="20">
        <v>43434</v>
      </c>
      <c r="K2780" s="20"/>
      <c r="L2780" s="20"/>
      <c r="M2780" s="20">
        <v>43493</v>
      </c>
      <c r="N2780" s="20">
        <v>43494</v>
      </c>
      <c r="O2780" s="21">
        <v>-1</v>
      </c>
      <c r="P2780" s="21">
        <v>-1</v>
      </c>
      <c r="Q2780" s="7">
        <v>-945.03</v>
      </c>
      <c r="R2780" s="22">
        <f t="shared" si="129"/>
        <v>2018</v>
      </c>
      <c r="S2780" s="22">
        <f t="shared" si="130"/>
        <v>1</v>
      </c>
      <c r="T2780" s="22">
        <f t="shared" si="131"/>
        <v>1</v>
      </c>
    </row>
    <row r="2781" spans="1:20">
      <c r="A2781" t="s">
        <v>330</v>
      </c>
      <c r="B2781">
        <v>931170195</v>
      </c>
      <c r="C2781">
        <v>2110436965</v>
      </c>
      <c r="D2781">
        <v>70010000065</v>
      </c>
      <c r="E2781" t="s">
        <v>29</v>
      </c>
      <c r="F2781" t="s">
        <v>32</v>
      </c>
      <c r="H2781" s="7">
        <v>1202.78</v>
      </c>
      <c r="I2781" s="20">
        <v>43431</v>
      </c>
      <c r="J2781" s="20">
        <v>43434</v>
      </c>
      <c r="K2781" s="20"/>
      <c r="L2781" s="20"/>
      <c r="M2781" s="20">
        <v>43493</v>
      </c>
      <c r="N2781" s="20">
        <v>43494</v>
      </c>
      <c r="O2781" s="21">
        <v>-1</v>
      </c>
      <c r="P2781" s="21">
        <v>-1</v>
      </c>
      <c r="Q2781" s="7">
        <v>-1202.78</v>
      </c>
      <c r="R2781" s="22">
        <f t="shared" si="129"/>
        <v>2018</v>
      </c>
      <c r="S2781" s="22">
        <f t="shared" si="130"/>
        <v>1</v>
      </c>
      <c r="T2781" s="22">
        <f t="shared" si="131"/>
        <v>1</v>
      </c>
    </row>
    <row r="2782" spans="1:20">
      <c r="A2782" t="s">
        <v>689</v>
      </c>
      <c r="B2782">
        <v>1696821006</v>
      </c>
      <c r="C2782">
        <v>1020317704</v>
      </c>
      <c r="D2782">
        <v>71810000015</v>
      </c>
      <c r="E2782" t="s">
        <v>29</v>
      </c>
      <c r="F2782" t="s">
        <v>59</v>
      </c>
      <c r="H2782" s="7">
        <v>305</v>
      </c>
      <c r="I2782" s="20">
        <v>43434</v>
      </c>
      <c r="J2782" s="20">
        <v>43440</v>
      </c>
      <c r="K2782" s="20"/>
      <c r="L2782" s="20"/>
      <c r="M2782" s="20">
        <v>43493</v>
      </c>
      <c r="N2782" s="20">
        <v>43500</v>
      </c>
      <c r="O2782" s="21">
        <v>-7</v>
      </c>
      <c r="P2782" s="21">
        <v>-7</v>
      </c>
      <c r="Q2782" s="7">
        <v>-2135</v>
      </c>
      <c r="R2782" s="22">
        <f t="shared" si="129"/>
        <v>2018</v>
      </c>
      <c r="S2782" s="22">
        <f t="shared" si="130"/>
        <v>1</v>
      </c>
      <c r="T2782" s="22">
        <f t="shared" si="131"/>
        <v>1</v>
      </c>
    </row>
    <row r="2783" spans="1:20">
      <c r="A2783" t="s">
        <v>1437</v>
      </c>
      <c r="B2783">
        <v>10317360153</v>
      </c>
      <c r="C2783" t="s">
        <v>1449</v>
      </c>
      <c r="D2783">
        <v>71210000005</v>
      </c>
      <c r="E2783" t="s">
        <v>29</v>
      </c>
      <c r="F2783" t="s">
        <v>38</v>
      </c>
      <c r="H2783" s="7">
        <v>48142.73</v>
      </c>
      <c r="I2783" s="20">
        <v>43434</v>
      </c>
      <c r="J2783" s="20">
        <v>43440</v>
      </c>
      <c r="K2783" s="20"/>
      <c r="L2783" s="20"/>
      <c r="M2783" s="20">
        <v>43493</v>
      </c>
      <c r="N2783" s="20">
        <v>43500</v>
      </c>
      <c r="O2783" s="21">
        <v>-7</v>
      </c>
      <c r="P2783" s="21">
        <v>-7</v>
      </c>
      <c r="Q2783" s="7">
        <v>-336999.11000000004</v>
      </c>
      <c r="R2783" s="22">
        <f t="shared" si="129"/>
        <v>2018</v>
      </c>
      <c r="S2783" s="22">
        <f t="shared" si="130"/>
        <v>1</v>
      </c>
      <c r="T2783" s="22">
        <f t="shared" si="131"/>
        <v>1</v>
      </c>
    </row>
    <row r="2784" spans="1:20">
      <c r="A2784" t="s">
        <v>878</v>
      </c>
      <c r="B2784">
        <v>13342400150</v>
      </c>
      <c r="C2784">
        <v>1855944</v>
      </c>
      <c r="D2784">
        <v>70010000036</v>
      </c>
      <c r="E2784" t="s">
        <v>29</v>
      </c>
      <c r="F2784" t="s">
        <v>32</v>
      </c>
      <c r="H2784" s="7">
        <v>237.9</v>
      </c>
      <c r="I2784" s="20">
        <v>43434</v>
      </c>
      <c r="J2784" s="20">
        <v>43446</v>
      </c>
      <c r="K2784" s="20"/>
      <c r="L2784" s="20"/>
      <c r="M2784" s="20">
        <v>43493</v>
      </c>
      <c r="N2784" s="20">
        <v>43506</v>
      </c>
      <c r="O2784" s="21">
        <v>-13</v>
      </c>
      <c r="P2784" s="21">
        <v>-13</v>
      </c>
      <c r="Q2784" s="7">
        <v>-3092.7000000000003</v>
      </c>
      <c r="R2784" s="22">
        <f t="shared" si="129"/>
        <v>2018</v>
      </c>
      <c r="S2784" s="22">
        <f t="shared" si="130"/>
        <v>1</v>
      </c>
      <c r="T2784" s="22">
        <f t="shared" si="131"/>
        <v>1</v>
      </c>
    </row>
    <row r="2785" spans="1:20">
      <c r="A2785" t="s">
        <v>1434</v>
      </c>
      <c r="B2785">
        <v>4337640280</v>
      </c>
      <c r="C2785" t="s">
        <v>1450</v>
      </c>
      <c r="D2785">
        <v>70010000036</v>
      </c>
      <c r="E2785" t="s">
        <v>29</v>
      </c>
      <c r="F2785" t="s">
        <v>32</v>
      </c>
      <c r="H2785" s="7">
        <v>1853.18</v>
      </c>
      <c r="I2785" s="20">
        <v>43432</v>
      </c>
      <c r="J2785" s="20">
        <v>43486</v>
      </c>
      <c r="K2785" s="20"/>
      <c r="L2785" s="20"/>
      <c r="M2785" s="20">
        <v>43493</v>
      </c>
      <c r="N2785" s="20">
        <v>43546</v>
      </c>
      <c r="O2785" s="21">
        <v>-53</v>
      </c>
      <c r="P2785" s="21">
        <v>-53</v>
      </c>
      <c r="Q2785" s="7">
        <v>-98218.540000000008</v>
      </c>
      <c r="R2785" s="22">
        <f t="shared" si="129"/>
        <v>2018</v>
      </c>
      <c r="S2785" s="22">
        <f t="shared" si="130"/>
        <v>1</v>
      </c>
      <c r="T2785" s="22">
        <f t="shared" si="131"/>
        <v>1</v>
      </c>
    </row>
    <row r="2786" spans="1:20">
      <c r="A2786" t="s">
        <v>494</v>
      </c>
      <c r="B2786">
        <v>907371009</v>
      </c>
      <c r="C2786">
        <v>18114242</v>
      </c>
      <c r="D2786">
        <v>70010000065</v>
      </c>
      <c r="E2786" t="s">
        <v>29</v>
      </c>
      <c r="F2786" t="s">
        <v>32</v>
      </c>
      <c r="H2786" s="7">
        <v>647.4</v>
      </c>
      <c r="I2786" s="20">
        <v>43377</v>
      </c>
      <c r="J2786" s="20">
        <v>43378</v>
      </c>
      <c r="K2786" s="20"/>
      <c r="L2786" s="20"/>
      <c r="M2786" s="20">
        <v>43493</v>
      </c>
      <c r="N2786" s="20">
        <v>43438</v>
      </c>
      <c r="O2786" s="21">
        <v>55</v>
      </c>
      <c r="P2786" s="21">
        <v>55</v>
      </c>
      <c r="Q2786" s="7">
        <v>35607</v>
      </c>
      <c r="R2786" s="22">
        <f t="shared" si="129"/>
        <v>2018</v>
      </c>
      <c r="S2786" s="22">
        <f t="shared" si="130"/>
        <v>1</v>
      </c>
      <c r="T2786" s="22">
        <f t="shared" si="131"/>
        <v>1</v>
      </c>
    </row>
    <row r="2787" spans="1:20">
      <c r="A2787" t="s">
        <v>494</v>
      </c>
      <c r="B2787">
        <v>907371009</v>
      </c>
      <c r="C2787">
        <v>18129059</v>
      </c>
      <c r="D2787">
        <v>70010000065</v>
      </c>
      <c r="E2787" t="s">
        <v>29</v>
      </c>
      <c r="F2787" t="s">
        <v>32</v>
      </c>
      <c r="H2787" s="7">
        <v>889.2</v>
      </c>
      <c r="I2787" s="20">
        <v>43411</v>
      </c>
      <c r="J2787" s="20">
        <v>43412</v>
      </c>
      <c r="K2787" s="20"/>
      <c r="L2787" s="20"/>
      <c r="M2787" s="20">
        <v>43493</v>
      </c>
      <c r="N2787" s="20">
        <v>43472</v>
      </c>
      <c r="O2787" s="21">
        <v>21</v>
      </c>
      <c r="P2787" s="21">
        <v>21</v>
      </c>
      <c r="Q2787" s="7">
        <v>18673.2</v>
      </c>
      <c r="R2787" s="22">
        <f t="shared" si="129"/>
        <v>2018</v>
      </c>
      <c r="S2787" s="22">
        <f t="shared" si="130"/>
        <v>1</v>
      </c>
      <c r="T2787" s="22">
        <f t="shared" si="131"/>
        <v>1</v>
      </c>
    </row>
    <row r="2788" spans="1:20">
      <c r="A2788" t="s">
        <v>494</v>
      </c>
      <c r="B2788">
        <v>907371009</v>
      </c>
      <c r="C2788">
        <v>18128499</v>
      </c>
      <c r="D2788">
        <v>70010000065</v>
      </c>
      <c r="E2788" t="s">
        <v>29</v>
      </c>
      <c r="F2788" t="s">
        <v>32</v>
      </c>
      <c r="H2788" s="7">
        <v>647.4</v>
      </c>
      <c r="I2788" s="20">
        <v>43410</v>
      </c>
      <c r="J2788" s="20">
        <v>43411</v>
      </c>
      <c r="K2788" s="20"/>
      <c r="L2788" s="20"/>
      <c r="M2788" s="20">
        <v>43493</v>
      </c>
      <c r="N2788" s="20">
        <v>43471</v>
      </c>
      <c r="O2788" s="21">
        <v>22</v>
      </c>
      <c r="P2788" s="21">
        <v>22</v>
      </c>
      <c r="Q2788" s="7">
        <v>14242.8</v>
      </c>
      <c r="R2788" s="22">
        <f t="shared" si="129"/>
        <v>2018</v>
      </c>
      <c r="S2788" s="22">
        <f t="shared" si="130"/>
        <v>1</v>
      </c>
      <c r="T2788" s="22">
        <f t="shared" si="131"/>
        <v>1</v>
      </c>
    </row>
    <row r="2789" spans="1:20">
      <c r="A2789" t="s">
        <v>1096</v>
      </c>
      <c r="B2789">
        <v>9328790150</v>
      </c>
      <c r="C2789">
        <v>2955</v>
      </c>
      <c r="D2789">
        <v>71810000015</v>
      </c>
      <c r="E2789" t="s">
        <v>29</v>
      </c>
      <c r="F2789" t="s">
        <v>59</v>
      </c>
      <c r="H2789" s="7">
        <v>24305.43</v>
      </c>
      <c r="I2789" s="20">
        <v>43416</v>
      </c>
      <c r="J2789" s="20">
        <v>43417</v>
      </c>
      <c r="K2789" s="20"/>
      <c r="L2789" s="20"/>
      <c r="M2789" s="20">
        <v>43493</v>
      </c>
      <c r="N2789" s="20">
        <v>43477</v>
      </c>
      <c r="O2789" s="21">
        <v>16</v>
      </c>
      <c r="P2789" s="21">
        <v>16</v>
      </c>
      <c r="Q2789" s="7">
        <v>388886.88</v>
      </c>
      <c r="R2789" s="22">
        <f t="shared" si="129"/>
        <v>2018</v>
      </c>
      <c r="S2789" s="22">
        <f t="shared" si="130"/>
        <v>1</v>
      </c>
      <c r="T2789" s="22">
        <f t="shared" si="131"/>
        <v>1</v>
      </c>
    </row>
    <row r="2790" spans="1:20">
      <c r="A2790" t="s">
        <v>494</v>
      </c>
      <c r="B2790">
        <v>907371009</v>
      </c>
      <c r="C2790">
        <v>18127644</v>
      </c>
      <c r="D2790">
        <v>70010000065</v>
      </c>
      <c r="E2790" t="s">
        <v>29</v>
      </c>
      <c r="F2790" t="s">
        <v>32</v>
      </c>
      <c r="H2790" s="7">
        <v>1917.76</v>
      </c>
      <c r="I2790" s="20">
        <v>43409</v>
      </c>
      <c r="J2790" s="20">
        <v>43410</v>
      </c>
      <c r="K2790" s="20"/>
      <c r="L2790" s="20"/>
      <c r="M2790" s="20">
        <v>43493</v>
      </c>
      <c r="N2790" s="20">
        <v>43470</v>
      </c>
      <c r="O2790" s="21">
        <v>23</v>
      </c>
      <c r="P2790" s="21">
        <v>23</v>
      </c>
      <c r="Q2790" s="7">
        <v>44108.480000000003</v>
      </c>
      <c r="R2790" s="22">
        <f t="shared" si="129"/>
        <v>2018</v>
      </c>
      <c r="S2790" s="22">
        <f t="shared" si="130"/>
        <v>1</v>
      </c>
      <c r="T2790" s="22">
        <f t="shared" si="131"/>
        <v>1</v>
      </c>
    </row>
    <row r="2791" spans="1:20">
      <c r="A2791" t="s">
        <v>494</v>
      </c>
      <c r="B2791">
        <v>907371009</v>
      </c>
      <c r="C2791">
        <v>18127649</v>
      </c>
      <c r="D2791">
        <v>70010000065</v>
      </c>
      <c r="E2791" t="s">
        <v>29</v>
      </c>
      <c r="F2791" t="s">
        <v>32</v>
      </c>
      <c r="H2791" s="7">
        <v>889.2</v>
      </c>
      <c r="I2791" s="20">
        <v>43409</v>
      </c>
      <c r="J2791" s="20">
        <v>43410</v>
      </c>
      <c r="K2791" s="20"/>
      <c r="L2791" s="20"/>
      <c r="M2791" s="20">
        <v>43493</v>
      </c>
      <c r="N2791" s="20">
        <v>43470</v>
      </c>
      <c r="O2791" s="21">
        <v>23</v>
      </c>
      <c r="P2791" s="21">
        <v>23</v>
      </c>
      <c r="Q2791" s="7">
        <v>20451.600000000002</v>
      </c>
      <c r="R2791" s="22">
        <f t="shared" si="129"/>
        <v>2018</v>
      </c>
      <c r="S2791" s="22">
        <f t="shared" si="130"/>
        <v>1</v>
      </c>
      <c r="T2791" s="22">
        <f t="shared" si="131"/>
        <v>1</v>
      </c>
    </row>
    <row r="2792" spans="1:20">
      <c r="A2792" t="s">
        <v>330</v>
      </c>
      <c r="B2792">
        <v>931170195</v>
      </c>
      <c r="C2792">
        <v>2110436974</v>
      </c>
      <c r="D2792">
        <v>70010000065</v>
      </c>
      <c r="E2792" t="s">
        <v>29</v>
      </c>
      <c r="F2792" t="s">
        <v>32</v>
      </c>
      <c r="H2792" s="7">
        <v>742.39</v>
      </c>
      <c r="I2792" s="20">
        <v>43431</v>
      </c>
      <c r="J2792" s="20">
        <v>43434</v>
      </c>
      <c r="K2792" s="20"/>
      <c r="L2792" s="20"/>
      <c r="M2792" s="20">
        <v>43493</v>
      </c>
      <c r="N2792" s="20">
        <v>43494</v>
      </c>
      <c r="O2792" s="21">
        <v>-1</v>
      </c>
      <c r="P2792" s="21">
        <v>-1</v>
      </c>
      <c r="Q2792" s="7">
        <v>-742.39</v>
      </c>
      <c r="R2792" s="22">
        <f t="shared" si="129"/>
        <v>2018</v>
      </c>
      <c r="S2792" s="22">
        <f t="shared" si="130"/>
        <v>1</v>
      </c>
      <c r="T2792" s="22">
        <f t="shared" si="131"/>
        <v>1</v>
      </c>
    </row>
    <row r="2793" spans="1:20">
      <c r="A2793" t="s">
        <v>58</v>
      </c>
      <c r="B2793">
        <v>13144290155</v>
      </c>
      <c r="C2793">
        <v>2018310967</v>
      </c>
      <c r="D2793">
        <v>70010000036</v>
      </c>
      <c r="E2793" t="s">
        <v>29</v>
      </c>
      <c r="F2793" t="s">
        <v>32</v>
      </c>
      <c r="H2793" s="7">
        <v>525.39</v>
      </c>
      <c r="I2793" s="20">
        <v>43447</v>
      </c>
      <c r="J2793" s="20">
        <v>43447</v>
      </c>
      <c r="K2793" s="20"/>
      <c r="L2793" s="20"/>
      <c r="M2793" s="20">
        <v>43493</v>
      </c>
      <c r="N2793" s="20">
        <v>43507</v>
      </c>
      <c r="O2793" s="21">
        <v>-14</v>
      </c>
      <c r="P2793" s="21">
        <v>-14</v>
      </c>
      <c r="Q2793" s="7">
        <v>-7355.46</v>
      </c>
      <c r="R2793" s="22">
        <f t="shared" si="129"/>
        <v>2018</v>
      </c>
      <c r="S2793" s="22">
        <f t="shared" si="130"/>
        <v>1</v>
      </c>
      <c r="T2793" s="22">
        <f t="shared" si="131"/>
        <v>1</v>
      </c>
    </row>
    <row r="2794" spans="1:20">
      <c r="A2794" t="s">
        <v>1451</v>
      </c>
      <c r="B2794">
        <v>5942470724</v>
      </c>
      <c r="C2794" t="s">
        <v>1053</v>
      </c>
      <c r="D2794">
        <v>71510000030</v>
      </c>
      <c r="E2794" t="s">
        <v>29</v>
      </c>
      <c r="F2794" t="s">
        <v>30</v>
      </c>
      <c r="H2794" s="7">
        <v>3535.56</v>
      </c>
      <c r="I2794" s="20">
        <v>43455</v>
      </c>
      <c r="J2794" s="20">
        <v>43468</v>
      </c>
      <c r="K2794" s="20"/>
      <c r="L2794" s="20"/>
      <c r="M2794" s="20">
        <v>43493</v>
      </c>
      <c r="N2794" s="20">
        <v>43528</v>
      </c>
      <c r="O2794" s="21">
        <v>-35</v>
      </c>
      <c r="P2794" s="21">
        <v>-35</v>
      </c>
      <c r="Q2794" s="7">
        <v>-123744.59999999999</v>
      </c>
      <c r="R2794" s="22">
        <f t="shared" si="129"/>
        <v>2018</v>
      </c>
      <c r="S2794" s="22">
        <f t="shared" si="130"/>
        <v>1</v>
      </c>
      <c r="T2794" s="22">
        <f t="shared" si="131"/>
        <v>1</v>
      </c>
    </row>
    <row r="2795" spans="1:20">
      <c r="A2795" t="s">
        <v>494</v>
      </c>
      <c r="B2795">
        <v>907371009</v>
      </c>
      <c r="C2795">
        <v>18136620</v>
      </c>
      <c r="D2795">
        <v>70010000065</v>
      </c>
      <c r="E2795" t="s">
        <v>29</v>
      </c>
      <c r="F2795" t="s">
        <v>32</v>
      </c>
      <c r="H2795" s="7">
        <v>487.5</v>
      </c>
      <c r="I2795" s="20">
        <v>43427</v>
      </c>
      <c r="J2795" s="20">
        <v>43430</v>
      </c>
      <c r="K2795" s="20"/>
      <c r="L2795" s="20"/>
      <c r="M2795" s="20">
        <v>43493</v>
      </c>
      <c r="N2795" s="20">
        <v>43490</v>
      </c>
      <c r="O2795" s="21">
        <v>3</v>
      </c>
      <c r="P2795" s="21">
        <v>3</v>
      </c>
      <c r="Q2795" s="7">
        <v>1462.5</v>
      </c>
      <c r="R2795" s="22">
        <f t="shared" si="129"/>
        <v>2018</v>
      </c>
      <c r="S2795" s="22">
        <f t="shared" si="130"/>
        <v>1</v>
      </c>
      <c r="T2795" s="22">
        <f t="shared" si="131"/>
        <v>1</v>
      </c>
    </row>
    <row r="2796" spans="1:20">
      <c r="A2796" t="s">
        <v>494</v>
      </c>
      <c r="B2796">
        <v>907371009</v>
      </c>
      <c r="C2796">
        <v>18129055</v>
      </c>
      <c r="D2796">
        <v>70010000065</v>
      </c>
      <c r="E2796" t="s">
        <v>29</v>
      </c>
      <c r="F2796" t="s">
        <v>32</v>
      </c>
      <c r="H2796" s="7">
        <v>2128.88</v>
      </c>
      <c r="I2796" s="20">
        <v>43411</v>
      </c>
      <c r="J2796" s="20">
        <v>43412</v>
      </c>
      <c r="K2796" s="20"/>
      <c r="L2796" s="20"/>
      <c r="M2796" s="20">
        <v>43493</v>
      </c>
      <c r="N2796" s="20">
        <v>43472</v>
      </c>
      <c r="O2796" s="21">
        <v>21</v>
      </c>
      <c r="P2796" s="21">
        <v>21</v>
      </c>
      <c r="Q2796" s="7">
        <v>44706.48</v>
      </c>
      <c r="R2796" s="22">
        <f t="shared" si="129"/>
        <v>2018</v>
      </c>
      <c r="S2796" s="22">
        <f t="shared" si="130"/>
        <v>1</v>
      </c>
      <c r="T2796" s="22">
        <f t="shared" si="131"/>
        <v>1</v>
      </c>
    </row>
    <row r="2797" spans="1:20">
      <c r="A2797" t="s">
        <v>330</v>
      </c>
      <c r="B2797">
        <v>931170195</v>
      </c>
      <c r="C2797">
        <v>2110436963</v>
      </c>
      <c r="D2797">
        <v>70010000065</v>
      </c>
      <c r="E2797" t="s">
        <v>29</v>
      </c>
      <c r="F2797" t="s">
        <v>32</v>
      </c>
      <c r="H2797" s="7">
        <v>1154.3800000000001</v>
      </c>
      <c r="I2797" s="20">
        <v>43431</v>
      </c>
      <c r="J2797" s="20">
        <v>43434</v>
      </c>
      <c r="K2797" s="20"/>
      <c r="L2797" s="20"/>
      <c r="M2797" s="20">
        <v>43493</v>
      </c>
      <c r="N2797" s="20">
        <v>43494</v>
      </c>
      <c r="O2797" s="21">
        <v>-1</v>
      </c>
      <c r="P2797" s="21">
        <v>-1</v>
      </c>
      <c r="Q2797" s="7">
        <v>-1154.3800000000001</v>
      </c>
      <c r="R2797" s="22">
        <f t="shared" si="129"/>
        <v>2018</v>
      </c>
      <c r="S2797" s="22">
        <f t="shared" si="130"/>
        <v>1</v>
      </c>
      <c r="T2797" s="22">
        <f t="shared" si="131"/>
        <v>1</v>
      </c>
    </row>
    <row r="2798" spans="1:20">
      <c r="A2798" t="s">
        <v>689</v>
      </c>
      <c r="B2798">
        <v>1696821006</v>
      </c>
      <c r="C2798">
        <v>1020317705</v>
      </c>
      <c r="D2798">
        <v>71810000015</v>
      </c>
      <c r="E2798" t="s">
        <v>29</v>
      </c>
      <c r="F2798" t="s">
        <v>59</v>
      </c>
      <c r="H2798" s="7">
        <v>805.2</v>
      </c>
      <c r="I2798" s="20">
        <v>43434</v>
      </c>
      <c r="J2798" s="20">
        <v>43440</v>
      </c>
      <c r="K2798" s="20"/>
      <c r="L2798" s="20"/>
      <c r="M2798" s="20">
        <v>43493</v>
      </c>
      <c r="N2798" s="20">
        <v>43500</v>
      </c>
      <c r="O2798" s="21">
        <v>-7</v>
      </c>
      <c r="P2798" s="21">
        <v>-7</v>
      </c>
      <c r="Q2798" s="7">
        <v>-5636.4000000000005</v>
      </c>
      <c r="R2798" s="22">
        <f t="shared" si="129"/>
        <v>2018</v>
      </c>
      <c r="S2798" s="22">
        <f t="shared" si="130"/>
        <v>1</v>
      </c>
      <c r="T2798" s="22">
        <f t="shared" si="131"/>
        <v>1</v>
      </c>
    </row>
    <row r="2799" spans="1:20">
      <c r="A2799" t="s">
        <v>58</v>
      </c>
      <c r="B2799">
        <v>13144290155</v>
      </c>
      <c r="C2799">
        <v>2018310965</v>
      </c>
      <c r="D2799">
        <v>70010000036</v>
      </c>
      <c r="E2799" t="s">
        <v>29</v>
      </c>
      <c r="F2799" t="s">
        <v>32</v>
      </c>
      <c r="H2799" s="7">
        <v>49382.9</v>
      </c>
      <c r="I2799" s="20">
        <v>43447</v>
      </c>
      <c r="J2799" s="20">
        <v>43447</v>
      </c>
      <c r="K2799" s="20"/>
      <c r="L2799" s="20"/>
      <c r="M2799" s="20">
        <v>43493</v>
      </c>
      <c r="N2799" s="20">
        <v>43507</v>
      </c>
      <c r="O2799" s="21">
        <v>-14</v>
      </c>
      <c r="P2799" s="21">
        <v>-14</v>
      </c>
      <c r="Q2799" s="7">
        <v>-691360.6</v>
      </c>
      <c r="R2799" s="22">
        <f t="shared" si="129"/>
        <v>2018</v>
      </c>
      <c r="S2799" s="22">
        <f t="shared" si="130"/>
        <v>1</v>
      </c>
      <c r="T2799" s="22">
        <f t="shared" si="131"/>
        <v>1</v>
      </c>
    </row>
    <row r="2800" spans="1:20">
      <c r="A2800" t="s">
        <v>330</v>
      </c>
      <c r="B2800">
        <v>931170195</v>
      </c>
      <c r="C2800">
        <v>2110436570</v>
      </c>
      <c r="D2800">
        <v>70010000065</v>
      </c>
      <c r="E2800" t="s">
        <v>29</v>
      </c>
      <c r="F2800" t="s">
        <v>32</v>
      </c>
      <c r="H2800" s="7">
        <v>484.64</v>
      </c>
      <c r="I2800" s="20">
        <v>43430</v>
      </c>
      <c r="J2800" s="20">
        <v>43433</v>
      </c>
      <c r="K2800" s="20"/>
      <c r="L2800" s="20"/>
      <c r="M2800" s="20">
        <v>43493</v>
      </c>
      <c r="N2800" s="20">
        <v>43493</v>
      </c>
      <c r="O2800" s="21">
        <v>0</v>
      </c>
      <c r="P2800" s="21">
        <v>0</v>
      </c>
      <c r="Q2800" s="7">
        <v>0</v>
      </c>
      <c r="R2800" s="22">
        <f t="shared" si="129"/>
        <v>2018</v>
      </c>
      <c r="S2800" s="22">
        <f t="shared" si="130"/>
        <v>1</v>
      </c>
      <c r="T2800" s="22">
        <f t="shared" si="131"/>
        <v>1</v>
      </c>
    </row>
    <row r="2801" spans="1:20">
      <c r="A2801" t="s">
        <v>742</v>
      </c>
      <c r="B2801">
        <v>2705540165</v>
      </c>
      <c r="C2801">
        <v>12458</v>
      </c>
      <c r="D2801">
        <v>70010000036</v>
      </c>
      <c r="E2801" t="s">
        <v>29</v>
      </c>
      <c r="F2801" t="s">
        <v>32</v>
      </c>
      <c r="H2801" s="7">
        <v>17419.77</v>
      </c>
      <c r="I2801" s="20">
        <v>43437</v>
      </c>
      <c r="J2801" s="20">
        <v>43438</v>
      </c>
      <c r="K2801" s="20"/>
      <c r="L2801" s="20"/>
      <c r="M2801" s="20">
        <v>43493</v>
      </c>
      <c r="N2801" s="20">
        <v>43498</v>
      </c>
      <c r="O2801" s="21">
        <v>-5</v>
      </c>
      <c r="P2801" s="21">
        <v>-5</v>
      </c>
      <c r="Q2801" s="7">
        <v>-87098.85</v>
      </c>
      <c r="R2801" s="22">
        <f t="shared" si="129"/>
        <v>2018</v>
      </c>
      <c r="S2801" s="22">
        <f t="shared" si="130"/>
        <v>1</v>
      </c>
      <c r="T2801" s="22">
        <f t="shared" si="131"/>
        <v>1</v>
      </c>
    </row>
    <row r="2802" spans="1:20">
      <c r="A2802" t="s">
        <v>58</v>
      </c>
      <c r="B2802">
        <v>13144290155</v>
      </c>
      <c r="C2802">
        <v>2018310734</v>
      </c>
      <c r="D2802">
        <v>70010000036</v>
      </c>
      <c r="E2802" t="s">
        <v>29</v>
      </c>
      <c r="F2802" t="s">
        <v>32</v>
      </c>
      <c r="H2802" s="7">
        <v>879.5</v>
      </c>
      <c r="I2802" s="20">
        <v>43440</v>
      </c>
      <c r="J2802" s="20">
        <v>43441</v>
      </c>
      <c r="K2802" s="20"/>
      <c r="L2802" s="20"/>
      <c r="M2802" s="20">
        <v>43493</v>
      </c>
      <c r="N2802" s="20">
        <v>43501</v>
      </c>
      <c r="O2802" s="21">
        <v>-8</v>
      </c>
      <c r="P2802" s="21">
        <v>-8</v>
      </c>
      <c r="Q2802" s="7">
        <v>-7036</v>
      </c>
      <c r="R2802" s="22">
        <f t="shared" si="129"/>
        <v>2018</v>
      </c>
      <c r="S2802" s="22">
        <f t="shared" si="130"/>
        <v>1</v>
      </c>
      <c r="T2802" s="22">
        <f t="shared" si="131"/>
        <v>1</v>
      </c>
    </row>
    <row r="2803" spans="1:20">
      <c r="A2803" t="s">
        <v>1434</v>
      </c>
      <c r="B2803">
        <v>4337640280</v>
      </c>
      <c r="C2803" t="s">
        <v>1452</v>
      </c>
      <c r="D2803">
        <v>71810000015</v>
      </c>
      <c r="E2803" t="s">
        <v>29</v>
      </c>
      <c r="F2803" t="s">
        <v>59</v>
      </c>
      <c r="H2803" s="7">
        <v>2440</v>
      </c>
      <c r="I2803" s="20">
        <v>43367</v>
      </c>
      <c r="J2803" s="20">
        <v>43482</v>
      </c>
      <c r="K2803" s="20"/>
      <c r="L2803" s="20"/>
      <c r="M2803" s="20">
        <v>43493</v>
      </c>
      <c r="N2803" s="20">
        <v>43542</v>
      </c>
      <c r="O2803" s="21">
        <v>-49</v>
      </c>
      <c r="P2803" s="21">
        <v>-49</v>
      </c>
      <c r="Q2803" s="7">
        <v>-119560</v>
      </c>
      <c r="R2803" s="22">
        <f t="shared" si="129"/>
        <v>2018</v>
      </c>
      <c r="S2803" s="22">
        <f t="shared" si="130"/>
        <v>1</v>
      </c>
      <c r="T2803" s="22">
        <f t="shared" si="131"/>
        <v>1</v>
      </c>
    </row>
    <row r="2804" spans="1:20">
      <c r="A2804" t="s">
        <v>494</v>
      </c>
      <c r="B2804">
        <v>907371009</v>
      </c>
      <c r="C2804">
        <v>18129750</v>
      </c>
      <c r="D2804">
        <v>70010000065</v>
      </c>
      <c r="E2804" t="s">
        <v>29</v>
      </c>
      <c r="F2804" t="s">
        <v>32</v>
      </c>
      <c r="H2804" s="7">
        <v>148.19999999999999</v>
      </c>
      <c r="I2804" s="20">
        <v>43412</v>
      </c>
      <c r="J2804" s="20">
        <v>43413</v>
      </c>
      <c r="K2804" s="20"/>
      <c r="L2804" s="20"/>
      <c r="M2804" s="20">
        <v>43493</v>
      </c>
      <c r="N2804" s="20">
        <v>43473</v>
      </c>
      <c r="O2804" s="21">
        <v>20</v>
      </c>
      <c r="P2804" s="21">
        <v>20</v>
      </c>
      <c r="Q2804" s="7">
        <v>2964</v>
      </c>
      <c r="R2804" s="22">
        <f t="shared" si="129"/>
        <v>2018</v>
      </c>
      <c r="S2804" s="22">
        <f t="shared" si="130"/>
        <v>1</v>
      </c>
      <c r="T2804" s="22">
        <f t="shared" si="131"/>
        <v>1</v>
      </c>
    </row>
    <row r="2805" spans="1:20">
      <c r="A2805" t="s">
        <v>494</v>
      </c>
      <c r="B2805">
        <v>907371009</v>
      </c>
      <c r="C2805">
        <v>18126838</v>
      </c>
      <c r="D2805">
        <v>70010000065</v>
      </c>
      <c r="E2805" t="s">
        <v>29</v>
      </c>
      <c r="F2805" t="s">
        <v>32</v>
      </c>
      <c r="H2805" s="7">
        <v>254.38</v>
      </c>
      <c r="I2805" s="20">
        <v>43406</v>
      </c>
      <c r="J2805" s="20">
        <v>43409</v>
      </c>
      <c r="K2805" s="20"/>
      <c r="L2805" s="20"/>
      <c r="M2805" s="20">
        <v>43493</v>
      </c>
      <c r="N2805" s="20">
        <v>43469</v>
      </c>
      <c r="O2805" s="21">
        <v>24</v>
      </c>
      <c r="P2805" s="21">
        <v>24</v>
      </c>
      <c r="Q2805" s="7">
        <v>6105.12</v>
      </c>
      <c r="R2805" s="22">
        <f t="shared" si="129"/>
        <v>2018</v>
      </c>
      <c r="S2805" s="22">
        <f t="shared" si="130"/>
        <v>1</v>
      </c>
      <c r="T2805" s="22">
        <f t="shared" si="131"/>
        <v>1</v>
      </c>
    </row>
    <row r="2806" spans="1:20">
      <c r="A2806" t="s">
        <v>330</v>
      </c>
      <c r="B2806">
        <v>931170195</v>
      </c>
      <c r="C2806">
        <v>2110436969</v>
      </c>
      <c r="D2806">
        <v>70010000065</v>
      </c>
      <c r="E2806" t="s">
        <v>29</v>
      </c>
      <c r="F2806" t="s">
        <v>32</v>
      </c>
      <c r="H2806" s="7">
        <v>515.51</v>
      </c>
      <c r="I2806" s="20">
        <v>43431</v>
      </c>
      <c r="J2806" s="20">
        <v>43434</v>
      </c>
      <c r="K2806" s="20"/>
      <c r="L2806" s="20"/>
      <c r="M2806" s="20">
        <v>43493</v>
      </c>
      <c r="N2806" s="20">
        <v>43494</v>
      </c>
      <c r="O2806" s="21">
        <v>-1</v>
      </c>
      <c r="P2806" s="21">
        <v>-1</v>
      </c>
      <c r="Q2806" s="7">
        <v>-515.51</v>
      </c>
      <c r="R2806" s="22">
        <f t="shared" si="129"/>
        <v>2018</v>
      </c>
      <c r="S2806" s="22">
        <f t="shared" si="130"/>
        <v>1</v>
      </c>
      <c r="T2806" s="22">
        <f t="shared" si="131"/>
        <v>1</v>
      </c>
    </row>
    <row r="2807" spans="1:20">
      <c r="A2807" t="s">
        <v>689</v>
      </c>
      <c r="B2807">
        <v>1696821006</v>
      </c>
      <c r="C2807">
        <v>1020317709</v>
      </c>
      <c r="D2807">
        <v>71810000015</v>
      </c>
      <c r="E2807" t="s">
        <v>29</v>
      </c>
      <c r="F2807" t="s">
        <v>59</v>
      </c>
      <c r="H2807" s="7">
        <v>195.2</v>
      </c>
      <c r="I2807" s="20">
        <v>43434</v>
      </c>
      <c r="J2807" s="20">
        <v>43440</v>
      </c>
      <c r="K2807" s="20"/>
      <c r="L2807" s="20"/>
      <c r="M2807" s="20">
        <v>43493</v>
      </c>
      <c r="N2807" s="20">
        <v>43500</v>
      </c>
      <c r="O2807" s="21">
        <v>-7</v>
      </c>
      <c r="P2807" s="21">
        <v>-7</v>
      </c>
      <c r="Q2807" s="7">
        <v>-1366.3999999999999</v>
      </c>
      <c r="R2807" s="22">
        <f t="shared" si="129"/>
        <v>2018</v>
      </c>
      <c r="S2807" s="22">
        <f t="shared" si="130"/>
        <v>1</v>
      </c>
      <c r="T2807" s="22">
        <f t="shared" si="131"/>
        <v>1</v>
      </c>
    </row>
    <row r="2808" spans="1:20">
      <c r="A2808" t="s">
        <v>330</v>
      </c>
      <c r="B2808">
        <v>931170195</v>
      </c>
      <c r="C2808">
        <v>2110436970</v>
      </c>
      <c r="D2808">
        <v>70010000065</v>
      </c>
      <c r="E2808" t="s">
        <v>29</v>
      </c>
      <c r="F2808" t="s">
        <v>32</v>
      </c>
      <c r="H2808" s="7">
        <v>504.69</v>
      </c>
      <c r="I2808" s="20">
        <v>43431</v>
      </c>
      <c r="J2808" s="20">
        <v>43432</v>
      </c>
      <c r="K2808" s="20"/>
      <c r="L2808" s="20"/>
      <c r="M2808" s="20">
        <v>43493</v>
      </c>
      <c r="N2808" s="20">
        <v>43492</v>
      </c>
      <c r="O2808" s="21">
        <v>1</v>
      </c>
      <c r="P2808" s="21">
        <v>1</v>
      </c>
      <c r="Q2808" s="7">
        <v>504.69</v>
      </c>
      <c r="R2808" s="22">
        <f t="shared" si="129"/>
        <v>2018</v>
      </c>
      <c r="S2808" s="22">
        <f t="shared" si="130"/>
        <v>1</v>
      </c>
      <c r="T2808" s="22">
        <f t="shared" si="131"/>
        <v>1</v>
      </c>
    </row>
    <row r="2809" spans="1:20">
      <c r="A2809" t="s">
        <v>494</v>
      </c>
      <c r="B2809">
        <v>907371009</v>
      </c>
      <c r="C2809">
        <v>18129067</v>
      </c>
      <c r="D2809">
        <v>70010000065</v>
      </c>
      <c r="E2809" t="s">
        <v>29</v>
      </c>
      <c r="F2809" t="s">
        <v>32</v>
      </c>
      <c r="H2809" s="7">
        <v>647.4</v>
      </c>
      <c r="I2809" s="20">
        <v>43411</v>
      </c>
      <c r="J2809" s="20">
        <v>43412</v>
      </c>
      <c r="K2809" s="20"/>
      <c r="L2809" s="20"/>
      <c r="M2809" s="20">
        <v>43493</v>
      </c>
      <c r="N2809" s="20">
        <v>43472</v>
      </c>
      <c r="O2809" s="21">
        <v>21</v>
      </c>
      <c r="P2809" s="21">
        <v>21</v>
      </c>
      <c r="Q2809" s="7">
        <v>13595.4</v>
      </c>
      <c r="R2809" s="22">
        <f t="shared" si="129"/>
        <v>2018</v>
      </c>
      <c r="S2809" s="22">
        <f t="shared" si="130"/>
        <v>1</v>
      </c>
      <c r="T2809" s="22">
        <f t="shared" si="131"/>
        <v>1</v>
      </c>
    </row>
    <row r="2810" spans="1:20">
      <c r="A2810" t="s">
        <v>494</v>
      </c>
      <c r="B2810">
        <v>907371009</v>
      </c>
      <c r="C2810">
        <v>18129062</v>
      </c>
      <c r="D2810">
        <v>70010000065</v>
      </c>
      <c r="E2810" t="s">
        <v>29</v>
      </c>
      <c r="F2810" t="s">
        <v>32</v>
      </c>
      <c r="H2810" s="7">
        <v>889.2</v>
      </c>
      <c r="I2810" s="20">
        <v>43411</v>
      </c>
      <c r="J2810" s="20">
        <v>43412</v>
      </c>
      <c r="K2810" s="20"/>
      <c r="L2810" s="20"/>
      <c r="M2810" s="20">
        <v>43493</v>
      </c>
      <c r="N2810" s="20">
        <v>43472</v>
      </c>
      <c r="O2810" s="21">
        <v>21</v>
      </c>
      <c r="P2810" s="21">
        <v>21</v>
      </c>
      <c r="Q2810" s="7">
        <v>18673.2</v>
      </c>
      <c r="R2810" s="22">
        <f t="shared" si="129"/>
        <v>2018</v>
      </c>
      <c r="S2810" s="22">
        <f t="shared" si="130"/>
        <v>1</v>
      </c>
      <c r="T2810" s="22">
        <f t="shared" si="131"/>
        <v>1</v>
      </c>
    </row>
    <row r="2811" spans="1:20">
      <c r="A2811" t="s">
        <v>494</v>
      </c>
      <c r="B2811">
        <v>907371009</v>
      </c>
      <c r="C2811">
        <v>18129053</v>
      </c>
      <c r="D2811">
        <v>70010000065</v>
      </c>
      <c r="E2811" t="s">
        <v>29</v>
      </c>
      <c r="F2811" t="s">
        <v>32</v>
      </c>
      <c r="H2811" s="7">
        <v>1918.8</v>
      </c>
      <c r="I2811" s="20">
        <v>43411</v>
      </c>
      <c r="J2811" s="20">
        <v>43412</v>
      </c>
      <c r="K2811" s="20"/>
      <c r="L2811" s="20"/>
      <c r="M2811" s="20">
        <v>43493</v>
      </c>
      <c r="N2811" s="20">
        <v>43472</v>
      </c>
      <c r="O2811" s="21">
        <v>21</v>
      </c>
      <c r="P2811" s="21">
        <v>21</v>
      </c>
      <c r="Q2811" s="7">
        <v>40294.799999999996</v>
      </c>
      <c r="R2811" s="22">
        <f t="shared" si="129"/>
        <v>2018</v>
      </c>
      <c r="S2811" s="22">
        <f t="shared" si="130"/>
        <v>1</v>
      </c>
      <c r="T2811" s="22">
        <f t="shared" si="131"/>
        <v>1</v>
      </c>
    </row>
    <row r="2812" spans="1:20">
      <c r="A2812" t="s">
        <v>494</v>
      </c>
      <c r="B2812">
        <v>907371009</v>
      </c>
      <c r="C2812">
        <v>18129065</v>
      </c>
      <c r="D2812">
        <v>70010000065</v>
      </c>
      <c r="E2812" t="s">
        <v>29</v>
      </c>
      <c r="F2812" t="s">
        <v>32</v>
      </c>
      <c r="H2812" s="7">
        <v>647.4</v>
      </c>
      <c r="I2812" s="20">
        <v>43411</v>
      </c>
      <c r="J2812" s="20">
        <v>43412</v>
      </c>
      <c r="K2812" s="20"/>
      <c r="L2812" s="20"/>
      <c r="M2812" s="20">
        <v>43493</v>
      </c>
      <c r="N2812" s="20">
        <v>43472</v>
      </c>
      <c r="O2812" s="21">
        <v>21</v>
      </c>
      <c r="P2812" s="21">
        <v>21</v>
      </c>
      <c r="Q2812" s="7">
        <v>13595.4</v>
      </c>
      <c r="R2812" s="22">
        <f t="shared" si="129"/>
        <v>2018</v>
      </c>
      <c r="S2812" s="22">
        <f t="shared" si="130"/>
        <v>1</v>
      </c>
      <c r="T2812" s="22">
        <f t="shared" si="131"/>
        <v>1</v>
      </c>
    </row>
    <row r="2813" spans="1:20">
      <c r="A2813" t="s">
        <v>58</v>
      </c>
      <c r="B2813">
        <v>13144290155</v>
      </c>
      <c r="C2813">
        <v>2018310735</v>
      </c>
      <c r="D2813">
        <v>70010000036</v>
      </c>
      <c r="E2813" t="s">
        <v>29</v>
      </c>
      <c r="F2813" t="s">
        <v>32</v>
      </c>
      <c r="H2813" s="7">
        <v>1735.28</v>
      </c>
      <c r="I2813" s="20">
        <v>43440</v>
      </c>
      <c r="J2813" s="20">
        <v>43441</v>
      </c>
      <c r="K2813" s="20"/>
      <c r="L2813" s="20"/>
      <c r="M2813" s="20">
        <v>43493</v>
      </c>
      <c r="N2813" s="20">
        <v>43501</v>
      </c>
      <c r="O2813" s="21">
        <v>-8</v>
      </c>
      <c r="P2813" s="21">
        <v>-8</v>
      </c>
      <c r="Q2813" s="7">
        <v>-13882.24</v>
      </c>
      <c r="R2813" s="22">
        <f t="shared" si="129"/>
        <v>2018</v>
      </c>
      <c r="S2813" s="22">
        <f t="shared" si="130"/>
        <v>1</v>
      </c>
      <c r="T2813" s="22">
        <f t="shared" si="131"/>
        <v>1</v>
      </c>
    </row>
    <row r="2814" spans="1:20">
      <c r="A2814" t="s">
        <v>330</v>
      </c>
      <c r="B2814">
        <v>931170195</v>
      </c>
      <c r="C2814">
        <v>2110436567</v>
      </c>
      <c r="D2814">
        <v>70010000065</v>
      </c>
      <c r="E2814" t="s">
        <v>29</v>
      </c>
      <c r="F2814" t="s">
        <v>32</v>
      </c>
      <c r="H2814" s="7">
        <v>257.75</v>
      </c>
      <c r="I2814" s="20">
        <v>43430</v>
      </c>
      <c r="J2814" s="20">
        <v>43433</v>
      </c>
      <c r="K2814" s="20"/>
      <c r="L2814" s="20"/>
      <c r="M2814" s="20">
        <v>43493</v>
      </c>
      <c r="N2814" s="20">
        <v>43493</v>
      </c>
      <c r="O2814" s="21">
        <v>0</v>
      </c>
      <c r="P2814" s="21">
        <v>0</v>
      </c>
      <c r="Q2814" s="7">
        <v>0</v>
      </c>
      <c r="R2814" s="22">
        <f t="shared" si="129"/>
        <v>2018</v>
      </c>
      <c r="S2814" s="22">
        <f t="shared" si="130"/>
        <v>1</v>
      </c>
      <c r="T2814" s="22">
        <f t="shared" si="131"/>
        <v>1</v>
      </c>
    </row>
    <row r="2815" spans="1:20">
      <c r="A2815" t="s">
        <v>330</v>
      </c>
      <c r="B2815">
        <v>931170195</v>
      </c>
      <c r="C2815">
        <v>2110436971</v>
      </c>
      <c r="D2815">
        <v>70010000065</v>
      </c>
      <c r="E2815" t="s">
        <v>29</v>
      </c>
      <c r="F2815" t="s">
        <v>32</v>
      </c>
      <c r="H2815" s="7">
        <v>515.51</v>
      </c>
      <c r="I2815" s="20">
        <v>43431</v>
      </c>
      <c r="J2815" s="20">
        <v>43432</v>
      </c>
      <c r="K2815" s="20"/>
      <c r="L2815" s="20"/>
      <c r="M2815" s="20">
        <v>43493</v>
      </c>
      <c r="N2815" s="20">
        <v>43492</v>
      </c>
      <c r="O2815" s="21">
        <v>1</v>
      </c>
      <c r="P2815" s="21">
        <v>1</v>
      </c>
      <c r="Q2815" s="7">
        <v>515.51</v>
      </c>
      <c r="R2815" s="22">
        <f t="shared" si="129"/>
        <v>2018</v>
      </c>
      <c r="S2815" s="22">
        <f t="shared" si="130"/>
        <v>1</v>
      </c>
      <c r="T2815" s="22">
        <f t="shared" si="131"/>
        <v>1</v>
      </c>
    </row>
    <row r="2816" spans="1:20">
      <c r="A2816" t="s">
        <v>330</v>
      </c>
      <c r="B2816">
        <v>931170195</v>
      </c>
      <c r="C2816">
        <v>2110436569</v>
      </c>
      <c r="D2816">
        <v>70010000065</v>
      </c>
      <c r="E2816" t="s">
        <v>29</v>
      </c>
      <c r="F2816" t="s">
        <v>32</v>
      </c>
      <c r="H2816" s="7">
        <v>484.64</v>
      </c>
      <c r="I2816" s="20">
        <v>43430</v>
      </c>
      <c r="J2816" s="20">
        <v>43433</v>
      </c>
      <c r="K2816" s="20"/>
      <c r="L2816" s="20"/>
      <c r="M2816" s="20">
        <v>43493</v>
      </c>
      <c r="N2816" s="20">
        <v>43493</v>
      </c>
      <c r="O2816" s="21">
        <v>0</v>
      </c>
      <c r="P2816" s="21">
        <v>0</v>
      </c>
      <c r="Q2816" s="7">
        <v>0</v>
      </c>
      <c r="R2816" s="22">
        <f t="shared" si="129"/>
        <v>2018</v>
      </c>
      <c r="S2816" s="22">
        <f t="shared" si="130"/>
        <v>1</v>
      </c>
      <c r="T2816" s="22">
        <f t="shared" si="131"/>
        <v>1</v>
      </c>
    </row>
    <row r="2817" spans="1:20">
      <c r="A2817" t="s">
        <v>876</v>
      </c>
      <c r="B2817">
        <v>12792100153</v>
      </c>
      <c r="C2817">
        <v>19988808</v>
      </c>
      <c r="D2817">
        <v>70010000036</v>
      </c>
      <c r="E2817" t="s">
        <v>29</v>
      </c>
      <c r="F2817" t="s">
        <v>32</v>
      </c>
      <c r="H2817" s="7">
        <v>-15.84</v>
      </c>
      <c r="I2817" s="20">
        <v>43490</v>
      </c>
      <c r="J2817" s="20">
        <v>43491</v>
      </c>
      <c r="K2817" s="20"/>
      <c r="L2817" s="20"/>
      <c r="M2817" s="20">
        <v>43493</v>
      </c>
      <c r="N2817" s="20">
        <v>43551</v>
      </c>
      <c r="O2817" s="21">
        <v>-58</v>
      </c>
      <c r="P2817" s="21">
        <v>-58</v>
      </c>
      <c r="Q2817" s="7">
        <v>0</v>
      </c>
      <c r="R2817" s="22">
        <f t="shared" si="129"/>
        <v>2019</v>
      </c>
      <c r="S2817" s="22">
        <f t="shared" si="130"/>
        <v>1</v>
      </c>
      <c r="T2817" s="22">
        <f t="shared" si="131"/>
        <v>1</v>
      </c>
    </row>
    <row r="2818" spans="1:20">
      <c r="A2818" t="s">
        <v>1453</v>
      </c>
      <c r="B2818">
        <v>1517290670</v>
      </c>
      <c r="C2818" t="s">
        <v>1454</v>
      </c>
      <c r="D2818">
        <v>71210000060</v>
      </c>
      <c r="E2818" t="s">
        <v>29</v>
      </c>
      <c r="F2818" t="s">
        <v>38</v>
      </c>
      <c r="H2818" s="7">
        <v>9211</v>
      </c>
      <c r="I2818" s="20">
        <v>43434</v>
      </c>
      <c r="J2818" s="20">
        <v>43461</v>
      </c>
      <c r="K2818" s="20"/>
      <c r="L2818" s="20"/>
      <c r="M2818" s="20">
        <v>43493</v>
      </c>
      <c r="N2818" s="20">
        <v>43521</v>
      </c>
      <c r="O2818" s="21">
        <v>-28</v>
      </c>
      <c r="P2818" s="21">
        <v>-28</v>
      </c>
      <c r="Q2818" s="7">
        <v>-257908</v>
      </c>
      <c r="R2818" s="22">
        <f t="shared" si="129"/>
        <v>2018</v>
      </c>
      <c r="S2818" s="22">
        <f t="shared" si="130"/>
        <v>1</v>
      </c>
      <c r="T2818" s="22">
        <f t="shared" si="131"/>
        <v>1</v>
      </c>
    </row>
    <row r="2819" spans="1:20">
      <c r="A2819" t="s">
        <v>264</v>
      </c>
      <c r="B2819">
        <v>5282230720</v>
      </c>
      <c r="C2819" t="s">
        <v>1455</v>
      </c>
      <c r="D2819">
        <v>71210000080</v>
      </c>
      <c r="E2819" t="s">
        <v>29</v>
      </c>
      <c r="F2819" t="s">
        <v>38</v>
      </c>
      <c r="H2819" s="7">
        <v>9143.6299999999992</v>
      </c>
      <c r="I2819" s="20">
        <v>43434</v>
      </c>
      <c r="J2819" s="20">
        <v>43467</v>
      </c>
      <c r="K2819" s="20"/>
      <c r="L2819" s="20"/>
      <c r="M2819" s="20">
        <v>43493</v>
      </c>
      <c r="N2819" s="20">
        <v>43527</v>
      </c>
      <c r="O2819" s="21">
        <v>-34</v>
      </c>
      <c r="P2819" s="21">
        <v>-34</v>
      </c>
      <c r="Q2819" s="7">
        <v>-310883.42</v>
      </c>
      <c r="R2819" s="22">
        <f t="shared" si="129"/>
        <v>2018</v>
      </c>
      <c r="S2819" s="22">
        <f t="shared" si="130"/>
        <v>1</v>
      </c>
      <c r="T2819" s="22">
        <f t="shared" si="131"/>
        <v>1</v>
      </c>
    </row>
    <row r="2820" spans="1:20">
      <c r="A2820" t="s">
        <v>264</v>
      </c>
      <c r="B2820">
        <v>5282230720</v>
      </c>
      <c r="C2820" t="s">
        <v>1456</v>
      </c>
      <c r="D2820">
        <v>71210000080</v>
      </c>
      <c r="E2820" t="s">
        <v>29</v>
      </c>
      <c r="F2820" t="s">
        <v>38</v>
      </c>
      <c r="H2820" s="7">
        <v>24885.52</v>
      </c>
      <c r="I2820" s="20">
        <v>43434</v>
      </c>
      <c r="J2820" s="20">
        <v>43467</v>
      </c>
      <c r="K2820" s="20"/>
      <c r="L2820" s="20"/>
      <c r="M2820" s="20">
        <v>43493</v>
      </c>
      <c r="N2820" s="20">
        <v>43527</v>
      </c>
      <c r="O2820" s="21">
        <v>-34</v>
      </c>
      <c r="P2820" s="21">
        <v>-34</v>
      </c>
      <c r="Q2820" s="7">
        <v>-846107.68</v>
      </c>
      <c r="R2820" s="22">
        <f t="shared" si="129"/>
        <v>2018</v>
      </c>
      <c r="S2820" s="22">
        <f t="shared" si="130"/>
        <v>1</v>
      </c>
      <c r="T2820" s="22">
        <f t="shared" si="131"/>
        <v>1</v>
      </c>
    </row>
    <row r="2821" spans="1:20">
      <c r="A2821" t="s">
        <v>811</v>
      </c>
      <c r="B2821">
        <v>421210485</v>
      </c>
      <c r="C2821">
        <v>5027039965</v>
      </c>
      <c r="D2821">
        <v>70010000006</v>
      </c>
      <c r="E2821" t="s">
        <v>29</v>
      </c>
      <c r="F2821" t="s">
        <v>32</v>
      </c>
      <c r="H2821" s="7">
        <v>1.54</v>
      </c>
      <c r="I2821" s="20">
        <v>43412</v>
      </c>
      <c r="J2821" s="20">
        <v>43412</v>
      </c>
      <c r="K2821" s="20"/>
      <c r="L2821" s="20"/>
      <c r="M2821" s="20">
        <v>43493</v>
      </c>
      <c r="N2821" s="20">
        <v>43472</v>
      </c>
      <c r="O2821" s="21">
        <v>21</v>
      </c>
      <c r="P2821" s="21">
        <v>21</v>
      </c>
      <c r="Q2821" s="7">
        <v>32.340000000000003</v>
      </c>
      <c r="R2821" s="22">
        <f t="shared" si="129"/>
        <v>2018</v>
      </c>
      <c r="S2821" s="22">
        <f t="shared" si="130"/>
        <v>1</v>
      </c>
      <c r="T2821" s="22">
        <f t="shared" si="131"/>
        <v>1</v>
      </c>
    </row>
    <row r="2822" spans="1:20">
      <c r="A2822" t="s">
        <v>494</v>
      </c>
      <c r="B2822">
        <v>907371009</v>
      </c>
      <c r="C2822">
        <v>18127643</v>
      </c>
      <c r="D2822">
        <v>70010000065</v>
      </c>
      <c r="E2822" t="s">
        <v>29</v>
      </c>
      <c r="F2822" t="s">
        <v>32</v>
      </c>
      <c r="H2822" s="7">
        <v>1980.16</v>
      </c>
      <c r="I2822" s="20">
        <v>43409</v>
      </c>
      <c r="J2822" s="20">
        <v>43410</v>
      </c>
      <c r="K2822" s="20"/>
      <c r="L2822" s="20"/>
      <c r="M2822" s="20">
        <v>43493</v>
      </c>
      <c r="N2822" s="20">
        <v>43470</v>
      </c>
      <c r="O2822" s="21">
        <v>23</v>
      </c>
      <c r="P2822" s="21">
        <v>23</v>
      </c>
      <c r="Q2822" s="7">
        <v>45543.68</v>
      </c>
      <c r="R2822" s="22">
        <f t="shared" si="129"/>
        <v>2018</v>
      </c>
      <c r="S2822" s="22">
        <f t="shared" si="130"/>
        <v>1</v>
      </c>
      <c r="T2822" s="22">
        <f t="shared" si="131"/>
        <v>1</v>
      </c>
    </row>
    <row r="2823" spans="1:20">
      <c r="A2823" t="s">
        <v>1096</v>
      </c>
      <c r="B2823">
        <v>9328790150</v>
      </c>
      <c r="C2823">
        <v>2955</v>
      </c>
      <c r="D2823">
        <v>71810000015</v>
      </c>
      <c r="E2823" t="s">
        <v>29</v>
      </c>
      <c r="F2823" t="s">
        <v>59</v>
      </c>
      <c r="H2823" s="7">
        <v>0.01</v>
      </c>
      <c r="I2823" s="20">
        <v>43416</v>
      </c>
      <c r="J2823" s="20">
        <v>43417</v>
      </c>
      <c r="K2823" s="20"/>
      <c r="L2823" s="20"/>
      <c r="M2823" s="20">
        <v>43493</v>
      </c>
      <c r="N2823" s="20">
        <v>43477</v>
      </c>
      <c r="O2823" s="21">
        <v>16</v>
      </c>
      <c r="P2823" s="21">
        <v>16</v>
      </c>
      <c r="Q2823" s="7">
        <v>0.16</v>
      </c>
      <c r="R2823" s="22">
        <f t="shared" si="129"/>
        <v>2018</v>
      </c>
      <c r="S2823" s="22">
        <f t="shared" si="130"/>
        <v>1</v>
      </c>
      <c r="T2823" s="22">
        <f t="shared" si="131"/>
        <v>1</v>
      </c>
    </row>
    <row r="2824" spans="1:20">
      <c r="A2824" t="s">
        <v>689</v>
      </c>
      <c r="B2824">
        <v>1696821006</v>
      </c>
      <c r="C2824">
        <v>1020317707</v>
      </c>
      <c r="D2824">
        <v>71810000015</v>
      </c>
      <c r="E2824" t="s">
        <v>29</v>
      </c>
      <c r="F2824" t="s">
        <v>59</v>
      </c>
      <c r="H2824" s="7">
        <v>122</v>
      </c>
      <c r="I2824" s="20">
        <v>43434</v>
      </c>
      <c r="J2824" s="20">
        <v>43440</v>
      </c>
      <c r="K2824" s="20"/>
      <c r="L2824" s="20"/>
      <c r="M2824" s="20">
        <v>43493</v>
      </c>
      <c r="N2824" s="20">
        <v>43500</v>
      </c>
      <c r="O2824" s="21">
        <v>-7</v>
      </c>
      <c r="P2824" s="21">
        <v>-7</v>
      </c>
      <c r="Q2824" s="7">
        <v>-854</v>
      </c>
      <c r="R2824" s="22">
        <f t="shared" ref="R2824:R2887" si="132">YEAR(I2824)</f>
        <v>2018</v>
      </c>
      <c r="S2824" s="22">
        <f t="shared" ref="S2824:S2887" si="133">MONTH(M2824)</f>
        <v>1</v>
      </c>
      <c r="T2824" s="22">
        <f t="shared" ref="T2824:T2887" si="134">CEILING(MONTH(M2824)/3,1)</f>
        <v>1</v>
      </c>
    </row>
    <row r="2825" spans="1:20">
      <c r="A2825" t="s">
        <v>485</v>
      </c>
      <c r="B2825">
        <v>2481080964</v>
      </c>
      <c r="C2825">
        <v>18001567</v>
      </c>
      <c r="D2825">
        <v>1011000200</v>
      </c>
      <c r="E2825" t="s">
        <v>29</v>
      </c>
      <c r="F2825" t="s">
        <v>59</v>
      </c>
      <c r="H2825" s="7">
        <v>13653.02</v>
      </c>
      <c r="I2825" s="20">
        <v>43210</v>
      </c>
      <c r="J2825" s="20">
        <v>43217</v>
      </c>
      <c r="K2825" s="20">
        <v>43217</v>
      </c>
      <c r="L2825" s="20">
        <v>43488</v>
      </c>
      <c r="M2825" s="20">
        <v>43494</v>
      </c>
      <c r="N2825" s="20">
        <v>43277</v>
      </c>
      <c r="O2825" s="21">
        <v>-54</v>
      </c>
      <c r="P2825" s="21">
        <v>0</v>
      </c>
      <c r="Q2825" s="7">
        <v>0</v>
      </c>
      <c r="R2825" s="22">
        <f t="shared" si="132"/>
        <v>2018</v>
      </c>
      <c r="S2825" s="22">
        <f t="shared" si="133"/>
        <v>1</v>
      </c>
      <c r="T2825" s="22">
        <f t="shared" si="134"/>
        <v>1</v>
      </c>
    </row>
    <row r="2826" spans="1:20">
      <c r="A2826" t="s">
        <v>1397</v>
      </c>
      <c r="B2826">
        <v>8976680150</v>
      </c>
      <c r="C2826" t="s">
        <v>1457</v>
      </c>
      <c r="D2826">
        <v>70010000058</v>
      </c>
      <c r="E2826" t="s">
        <v>29</v>
      </c>
      <c r="F2826" t="s">
        <v>42</v>
      </c>
      <c r="H2826" s="7">
        <v>1453.87</v>
      </c>
      <c r="I2826" s="20">
        <v>43278</v>
      </c>
      <c r="J2826" s="20">
        <v>43282</v>
      </c>
      <c r="K2826" s="20"/>
      <c r="L2826" s="20"/>
      <c r="M2826" s="20">
        <v>43494</v>
      </c>
      <c r="N2826" s="20">
        <v>43342</v>
      </c>
      <c r="O2826" s="21">
        <v>152</v>
      </c>
      <c r="P2826" s="21">
        <v>152</v>
      </c>
      <c r="Q2826" s="7">
        <v>220988.24</v>
      </c>
      <c r="R2826" s="22">
        <f t="shared" si="132"/>
        <v>2018</v>
      </c>
      <c r="S2826" s="22">
        <f t="shared" si="133"/>
        <v>1</v>
      </c>
      <c r="T2826" s="22">
        <f t="shared" si="134"/>
        <v>1</v>
      </c>
    </row>
    <row r="2827" spans="1:20">
      <c r="A2827" t="s">
        <v>1458</v>
      </c>
      <c r="B2827">
        <v>471770016</v>
      </c>
      <c r="C2827">
        <v>90021374</v>
      </c>
      <c r="D2827">
        <v>70010000006</v>
      </c>
      <c r="E2827" t="s">
        <v>29</v>
      </c>
      <c r="F2827" t="s">
        <v>32</v>
      </c>
      <c r="H2827" s="7">
        <v>167.41</v>
      </c>
      <c r="I2827" s="20">
        <v>43439</v>
      </c>
      <c r="J2827" s="20">
        <v>43440</v>
      </c>
      <c r="K2827" s="20"/>
      <c r="L2827" s="20"/>
      <c r="M2827" s="20">
        <v>43494</v>
      </c>
      <c r="N2827" s="20">
        <v>43500</v>
      </c>
      <c r="O2827" s="21">
        <v>-6</v>
      </c>
      <c r="P2827" s="21">
        <v>-6</v>
      </c>
      <c r="Q2827" s="7">
        <v>-1004.46</v>
      </c>
      <c r="R2827" s="22">
        <f t="shared" si="132"/>
        <v>2018</v>
      </c>
      <c r="S2827" s="22">
        <f t="shared" si="133"/>
        <v>1</v>
      </c>
      <c r="T2827" s="22">
        <f t="shared" si="134"/>
        <v>1</v>
      </c>
    </row>
    <row r="2828" spans="1:20">
      <c r="A2828" t="s">
        <v>1458</v>
      </c>
      <c r="B2828">
        <v>471770016</v>
      </c>
      <c r="C2828">
        <v>90021328</v>
      </c>
      <c r="D2828">
        <v>70010000006</v>
      </c>
      <c r="E2828" t="s">
        <v>29</v>
      </c>
      <c r="F2828" t="s">
        <v>32</v>
      </c>
      <c r="H2828" s="7">
        <v>1.79</v>
      </c>
      <c r="I2828" s="20">
        <v>43438</v>
      </c>
      <c r="J2828" s="20">
        <v>43440</v>
      </c>
      <c r="K2828" s="20"/>
      <c r="L2828" s="20"/>
      <c r="M2828" s="20">
        <v>43494</v>
      </c>
      <c r="N2828" s="20">
        <v>43500</v>
      </c>
      <c r="O2828" s="21">
        <v>-6</v>
      </c>
      <c r="P2828" s="21">
        <v>-6</v>
      </c>
      <c r="Q2828" s="7">
        <v>-10.74</v>
      </c>
      <c r="R2828" s="22">
        <f t="shared" si="132"/>
        <v>2018</v>
      </c>
      <c r="S2828" s="22">
        <f t="shared" si="133"/>
        <v>1</v>
      </c>
      <c r="T2828" s="22">
        <f t="shared" si="134"/>
        <v>1</v>
      </c>
    </row>
    <row r="2829" spans="1:20">
      <c r="A2829" t="s">
        <v>260</v>
      </c>
      <c r="B2829">
        <v>832400154</v>
      </c>
      <c r="C2829">
        <v>89695483</v>
      </c>
      <c r="D2829">
        <v>70010000006</v>
      </c>
      <c r="E2829" t="s">
        <v>29</v>
      </c>
      <c r="F2829" t="s">
        <v>32</v>
      </c>
      <c r="H2829" s="7">
        <v>53112.4</v>
      </c>
      <c r="I2829" s="20">
        <v>43439</v>
      </c>
      <c r="J2829" s="20">
        <v>43440</v>
      </c>
      <c r="K2829" s="20"/>
      <c r="L2829" s="20"/>
      <c r="M2829" s="20">
        <v>43494</v>
      </c>
      <c r="N2829" s="20">
        <v>43500</v>
      </c>
      <c r="O2829" s="21">
        <v>-6</v>
      </c>
      <c r="P2829" s="21">
        <v>-6</v>
      </c>
      <c r="Q2829" s="7">
        <v>-318674.40000000002</v>
      </c>
      <c r="R2829" s="22">
        <f t="shared" si="132"/>
        <v>2018</v>
      </c>
      <c r="S2829" s="22">
        <f t="shared" si="133"/>
        <v>1</v>
      </c>
      <c r="T2829" s="22">
        <f t="shared" si="134"/>
        <v>1</v>
      </c>
    </row>
    <row r="2830" spans="1:20">
      <c r="A2830" t="s">
        <v>666</v>
      </c>
      <c r="B2830">
        <v>953780962</v>
      </c>
      <c r="C2830">
        <v>931416859</v>
      </c>
      <c r="D2830">
        <v>70010000050</v>
      </c>
      <c r="E2830" t="s">
        <v>29</v>
      </c>
      <c r="F2830" t="s">
        <v>32</v>
      </c>
      <c r="H2830" s="7">
        <v>2635.2</v>
      </c>
      <c r="I2830" s="20">
        <v>43452</v>
      </c>
      <c r="J2830" s="20">
        <v>43453</v>
      </c>
      <c r="K2830" s="20"/>
      <c r="L2830" s="20"/>
      <c r="M2830" s="20">
        <v>43494</v>
      </c>
      <c r="N2830" s="20">
        <v>43513</v>
      </c>
      <c r="O2830" s="21">
        <v>-19</v>
      </c>
      <c r="P2830" s="21">
        <v>-19</v>
      </c>
      <c r="Q2830" s="7">
        <v>-50068.799999999996</v>
      </c>
      <c r="R2830" s="22">
        <f t="shared" si="132"/>
        <v>2018</v>
      </c>
      <c r="S2830" s="22">
        <f t="shared" si="133"/>
        <v>1</v>
      </c>
      <c r="T2830" s="22">
        <f t="shared" si="134"/>
        <v>1</v>
      </c>
    </row>
    <row r="2831" spans="1:20">
      <c r="A2831" t="s">
        <v>1459</v>
      </c>
      <c r="B2831">
        <v>317370773</v>
      </c>
      <c r="C2831" t="s">
        <v>1460</v>
      </c>
      <c r="D2831">
        <v>71210000060</v>
      </c>
      <c r="E2831" t="s">
        <v>29</v>
      </c>
      <c r="F2831" t="s">
        <v>59</v>
      </c>
      <c r="H2831" s="7">
        <v>2621.9</v>
      </c>
      <c r="I2831" s="20">
        <v>43440</v>
      </c>
      <c r="J2831" s="20">
        <v>43440</v>
      </c>
      <c r="K2831" s="20"/>
      <c r="L2831" s="20"/>
      <c r="M2831" s="20">
        <v>43494</v>
      </c>
      <c r="N2831" s="20">
        <v>43500</v>
      </c>
      <c r="O2831" s="21">
        <v>-6</v>
      </c>
      <c r="P2831" s="21">
        <v>-6</v>
      </c>
      <c r="Q2831" s="7">
        <v>-15731.400000000001</v>
      </c>
      <c r="R2831" s="22">
        <f t="shared" si="132"/>
        <v>2018</v>
      </c>
      <c r="S2831" s="22">
        <f t="shared" si="133"/>
        <v>1</v>
      </c>
      <c r="T2831" s="22">
        <f t="shared" si="134"/>
        <v>1</v>
      </c>
    </row>
    <row r="2832" spans="1:20">
      <c r="A2832" t="s">
        <v>1461</v>
      </c>
      <c r="B2832">
        <v>2707070963</v>
      </c>
      <c r="C2832">
        <v>8718187468</v>
      </c>
      <c r="D2832">
        <v>70010000006</v>
      </c>
      <c r="E2832" t="s">
        <v>29</v>
      </c>
      <c r="F2832" t="s">
        <v>32</v>
      </c>
      <c r="H2832" s="7">
        <v>0.84</v>
      </c>
      <c r="I2832" s="20">
        <v>43445</v>
      </c>
      <c r="J2832" s="20">
        <v>43445</v>
      </c>
      <c r="K2832" s="20"/>
      <c r="L2832" s="20"/>
      <c r="M2832" s="20">
        <v>43494</v>
      </c>
      <c r="N2832" s="20">
        <v>43505</v>
      </c>
      <c r="O2832" s="21">
        <v>-11</v>
      </c>
      <c r="P2832" s="21">
        <v>-11</v>
      </c>
      <c r="Q2832" s="7">
        <v>-9.24</v>
      </c>
      <c r="R2832" s="22">
        <f t="shared" si="132"/>
        <v>2018</v>
      </c>
      <c r="S2832" s="22">
        <f t="shared" si="133"/>
        <v>1</v>
      </c>
      <c r="T2832" s="22">
        <f t="shared" si="134"/>
        <v>1</v>
      </c>
    </row>
    <row r="2833" spans="1:20">
      <c r="A2833" t="s">
        <v>583</v>
      </c>
      <c r="B2833">
        <v>5104850481</v>
      </c>
      <c r="C2833">
        <v>1202516865</v>
      </c>
      <c r="D2833">
        <v>70010000018</v>
      </c>
      <c r="E2833" t="s">
        <v>29</v>
      </c>
      <c r="F2833" t="s">
        <v>32</v>
      </c>
      <c r="H2833" s="7">
        <v>5940</v>
      </c>
      <c r="I2833" s="20">
        <v>43447</v>
      </c>
      <c r="J2833" s="20">
        <v>43453</v>
      </c>
      <c r="K2833" s="20"/>
      <c r="L2833" s="20"/>
      <c r="M2833" s="20">
        <v>43494</v>
      </c>
      <c r="N2833" s="20">
        <v>43513</v>
      </c>
      <c r="O2833" s="21">
        <v>-19</v>
      </c>
      <c r="P2833" s="21">
        <v>-19</v>
      </c>
      <c r="Q2833" s="7">
        <v>-112860</v>
      </c>
      <c r="R2833" s="22">
        <f t="shared" si="132"/>
        <v>2018</v>
      </c>
      <c r="S2833" s="22">
        <f t="shared" si="133"/>
        <v>1</v>
      </c>
      <c r="T2833" s="22">
        <f t="shared" si="134"/>
        <v>1</v>
      </c>
    </row>
    <row r="2834" spans="1:20">
      <c r="A2834" t="s">
        <v>187</v>
      </c>
      <c r="B2834">
        <v>4345860722</v>
      </c>
      <c r="C2834">
        <v>625</v>
      </c>
      <c r="D2834">
        <v>70010000050</v>
      </c>
      <c r="E2834" t="s">
        <v>29</v>
      </c>
      <c r="F2834" t="s">
        <v>32</v>
      </c>
      <c r="H2834" s="7">
        <v>1288.8399999999999</v>
      </c>
      <c r="I2834" s="20">
        <v>43451</v>
      </c>
      <c r="J2834" s="20">
        <v>43451</v>
      </c>
      <c r="K2834" s="20"/>
      <c r="L2834" s="20"/>
      <c r="M2834" s="20">
        <v>43494</v>
      </c>
      <c r="N2834" s="20">
        <v>43511</v>
      </c>
      <c r="O2834" s="21">
        <v>-17</v>
      </c>
      <c r="P2834" s="21">
        <v>-17</v>
      </c>
      <c r="Q2834" s="7">
        <v>-21910.28</v>
      </c>
      <c r="R2834" s="22">
        <f t="shared" si="132"/>
        <v>2018</v>
      </c>
      <c r="S2834" s="22">
        <f t="shared" si="133"/>
        <v>1</v>
      </c>
      <c r="T2834" s="22">
        <f t="shared" si="134"/>
        <v>1</v>
      </c>
    </row>
    <row r="2835" spans="1:20">
      <c r="A2835" t="s">
        <v>316</v>
      </c>
      <c r="B2835">
        <v>11654150157</v>
      </c>
      <c r="C2835">
        <v>718064118</v>
      </c>
      <c r="D2835">
        <v>70010000006</v>
      </c>
      <c r="E2835" t="s">
        <v>29</v>
      </c>
      <c r="F2835" t="s">
        <v>32</v>
      </c>
      <c r="H2835" s="7">
        <v>0.05</v>
      </c>
      <c r="I2835" s="20">
        <v>43448</v>
      </c>
      <c r="J2835" s="20">
        <v>43454</v>
      </c>
      <c r="K2835" s="20"/>
      <c r="L2835" s="20"/>
      <c r="M2835" s="20">
        <v>43494</v>
      </c>
      <c r="N2835" s="20">
        <v>43514</v>
      </c>
      <c r="O2835" s="21">
        <v>-20</v>
      </c>
      <c r="P2835" s="21">
        <v>-20</v>
      </c>
      <c r="Q2835" s="7">
        <v>-1</v>
      </c>
      <c r="R2835" s="22">
        <f t="shared" si="132"/>
        <v>2018</v>
      </c>
      <c r="S2835" s="22">
        <f t="shared" si="133"/>
        <v>1</v>
      </c>
      <c r="T2835" s="22">
        <f t="shared" si="134"/>
        <v>1</v>
      </c>
    </row>
    <row r="2836" spans="1:20">
      <c r="A2836" t="s">
        <v>169</v>
      </c>
      <c r="B2836">
        <v>4068750720</v>
      </c>
      <c r="C2836" t="s">
        <v>1462</v>
      </c>
      <c r="D2836">
        <v>70010000050</v>
      </c>
      <c r="E2836" t="s">
        <v>29</v>
      </c>
      <c r="F2836" t="s">
        <v>32</v>
      </c>
      <c r="H2836" s="7">
        <v>659.3</v>
      </c>
      <c r="I2836" s="20">
        <v>43448</v>
      </c>
      <c r="J2836" s="20">
        <v>43462</v>
      </c>
      <c r="K2836" s="20"/>
      <c r="L2836" s="20"/>
      <c r="M2836" s="20">
        <v>43494</v>
      </c>
      <c r="N2836" s="20">
        <v>43522</v>
      </c>
      <c r="O2836" s="21">
        <v>-28</v>
      </c>
      <c r="P2836" s="21">
        <v>-28</v>
      </c>
      <c r="Q2836" s="7">
        <v>-18460.399999999998</v>
      </c>
      <c r="R2836" s="22">
        <f t="shared" si="132"/>
        <v>2018</v>
      </c>
      <c r="S2836" s="22">
        <f t="shared" si="133"/>
        <v>1</v>
      </c>
      <c r="T2836" s="22">
        <f t="shared" si="134"/>
        <v>1</v>
      </c>
    </row>
    <row r="2837" spans="1:20">
      <c r="A2837" t="s">
        <v>1463</v>
      </c>
      <c r="B2837">
        <v>488410010</v>
      </c>
      <c r="C2837" t="s">
        <v>1464</v>
      </c>
      <c r="D2837">
        <v>71210000025</v>
      </c>
      <c r="E2837" t="s">
        <v>29</v>
      </c>
      <c r="F2837" t="s">
        <v>30</v>
      </c>
      <c r="H2837" s="7">
        <v>4131.16</v>
      </c>
      <c r="I2837" s="20">
        <v>43454</v>
      </c>
      <c r="J2837" s="20">
        <v>43455</v>
      </c>
      <c r="K2837" s="20"/>
      <c r="L2837" s="20"/>
      <c r="M2837" s="20">
        <v>43494</v>
      </c>
      <c r="N2837" s="20">
        <v>43515</v>
      </c>
      <c r="O2837" s="21">
        <v>-21</v>
      </c>
      <c r="P2837" s="21">
        <v>-21</v>
      </c>
      <c r="Q2837" s="7">
        <v>-86754.36</v>
      </c>
      <c r="R2837" s="22">
        <f t="shared" si="132"/>
        <v>2018</v>
      </c>
      <c r="S2837" s="22">
        <f t="shared" si="133"/>
        <v>1</v>
      </c>
      <c r="T2837" s="22">
        <f t="shared" si="134"/>
        <v>1</v>
      </c>
    </row>
    <row r="2838" spans="1:20">
      <c r="A2838" t="s">
        <v>337</v>
      </c>
      <c r="B2838">
        <v>2804530968</v>
      </c>
      <c r="C2838">
        <v>2182074757</v>
      </c>
      <c r="D2838">
        <v>70010000050</v>
      </c>
      <c r="E2838" t="s">
        <v>29</v>
      </c>
      <c r="F2838" t="s">
        <v>32</v>
      </c>
      <c r="H2838" s="7">
        <v>307.44</v>
      </c>
      <c r="I2838" s="20">
        <v>43462</v>
      </c>
      <c r="J2838" s="20">
        <v>43463</v>
      </c>
      <c r="K2838" s="20"/>
      <c r="L2838" s="20"/>
      <c r="M2838" s="20">
        <v>43494</v>
      </c>
      <c r="N2838" s="20">
        <v>43523</v>
      </c>
      <c r="O2838" s="21">
        <v>-29</v>
      </c>
      <c r="P2838" s="21">
        <v>-29</v>
      </c>
      <c r="Q2838" s="7">
        <v>-8915.76</v>
      </c>
      <c r="R2838" s="22">
        <f t="shared" si="132"/>
        <v>2018</v>
      </c>
      <c r="S2838" s="22">
        <f t="shared" si="133"/>
        <v>1</v>
      </c>
      <c r="T2838" s="22">
        <f t="shared" si="134"/>
        <v>1</v>
      </c>
    </row>
    <row r="2839" spans="1:20">
      <c r="A2839" t="s">
        <v>337</v>
      </c>
      <c r="B2839">
        <v>2804530968</v>
      </c>
      <c r="C2839">
        <v>2182074756</v>
      </c>
      <c r="D2839">
        <v>70010000050</v>
      </c>
      <c r="E2839" t="s">
        <v>29</v>
      </c>
      <c r="F2839" t="s">
        <v>32</v>
      </c>
      <c r="H2839" s="7">
        <v>268.39999999999998</v>
      </c>
      <c r="I2839" s="20">
        <v>43462</v>
      </c>
      <c r="J2839" s="20">
        <v>43463</v>
      </c>
      <c r="K2839" s="20"/>
      <c r="L2839" s="20"/>
      <c r="M2839" s="20">
        <v>43494</v>
      </c>
      <c r="N2839" s="20">
        <v>43523</v>
      </c>
      <c r="O2839" s="21">
        <v>-29</v>
      </c>
      <c r="P2839" s="21">
        <v>-29</v>
      </c>
      <c r="Q2839" s="7">
        <v>-7783.5999999999995</v>
      </c>
      <c r="R2839" s="22">
        <f t="shared" si="132"/>
        <v>2018</v>
      </c>
      <c r="S2839" s="22">
        <f t="shared" si="133"/>
        <v>1</v>
      </c>
      <c r="T2839" s="22">
        <f t="shared" si="134"/>
        <v>1</v>
      </c>
    </row>
    <row r="2840" spans="1:20">
      <c r="A2840" t="s">
        <v>1465</v>
      </c>
      <c r="B2840">
        <v>1799221005</v>
      </c>
      <c r="C2840" t="s">
        <v>1466</v>
      </c>
      <c r="D2840">
        <v>70010000058</v>
      </c>
      <c r="E2840" t="s">
        <v>29</v>
      </c>
      <c r="F2840" t="s">
        <v>42</v>
      </c>
      <c r="H2840" s="7">
        <v>3934.24</v>
      </c>
      <c r="I2840" s="20">
        <v>43451</v>
      </c>
      <c r="J2840" s="20">
        <v>43462</v>
      </c>
      <c r="K2840" s="20"/>
      <c r="L2840" s="20"/>
      <c r="M2840" s="20">
        <v>43494</v>
      </c>
      <c r="N2840" s="20">
        <v>43522</v>
      </c>
      <c r="O2840" s="21">
        <v>-28</v>
      </c>
      <c r="P2840" s="21">
        <v>-28</v>
      </c>
      <c r="Q2840" s="7">
        <v>-110158.72</v>
      </c>
      <c r="R2840" s="22">
        <f t="shared" si="132"/>
        <v>2018</v>
      </c>
      <c r="S2840" s="22">
        <f t="shared" si="133"/>
        <v>1</v>
      </c>
      <c r="T2840" s="22">
        <f t="shared" si="134"/>
        <v>1</v>
      </c>
    </row>
    <row r="2841" spans="1:20">
      <c r="A2841" t="s">
        <v>313</v>
      </c>
      <c r="B2841">
        <v>2510050756</v>
      </c>
      <c r="C2841" t="s">
        <v>1467</v>
      </c>
      <c r="D2841">
        <v>71510000020</v>
      </c>
      <c r="E2841" t="s">
        <v>29</v>
      </c>
      <c r="F2841" t="s">
        <v>30</v>
      </c>
      <c r="H2841" s="7">
        <v>1903.55</v>
      </c>
      <c r="I2841" s="20">
        <v>43462</v>
      </c>
      <c r="J2841" s="20">
        <v>43462</v>
      </c>
      <c r="K2841" s="20"/>
      <c r="L2841" s="20"/>
      <c r="M2841" s="20">
        <v>43494</v>
      </c>
      <c r="N2841" s="20">
        <v>43522</v>
      </c>
      <c r="O2841" s="21">
        <v>-28</v>
      </c>
      <c r="P2841" s="21">
        <v>-28</v>
      </c>
      <c r="Q2841" s="7">
        <v>-53299.4</v>
      </c>
      <c r="R2841" s="22">
        <f t="shared" si="132"/>
        <v>2018</v>
      </c>
      <c r="S2841" s="22">
        <f t="shared" si="133"/>
        <v>1</v>
      </c>
      <c r="T2841" s="22">
        <f t="shared" si="134"/>
        <v>1</v>
      </c>
    </row>
    <row r="2842" spans="1:20">
      <c r="A2842" t="s">
        <v>221</v>
      </c>
      <c r="B2842">
        <v>12906300152</v>
      </c>
      <c r="C2842">
        <v>1920000083</v>
      </c>
      <c r="D2842">
        <v>70010000011</v>
      </c>
      <c r="E2842" t="s">
        <v>29</v>
      </c>
      <c r="F2842" t="s">
        <v>32</v>
      </c>
      <c r="H2842" s="7">
        <v>-104.18</v>
      </c>
      <c r="I2842" s="20">
        <v>43489</v>
      </c>
      <c r="J2842" s="20">
        <v>43494</v>
      </c>
      <c r="K2842" s="20"/>
      <c r="L2842" s="20"/>
      <c r="M2842" s="20">
        <v>43494</v>
      </c>
      <c r="N2842" s="20">
        <v>43554</v>
      </c>
      <c r="O2842" s="21">
        <v>-60</v>
      </c>
      <c r="P2842" s="21">
        <v>-60</v>
      </c>
      <c r="Q2842" s="7">
        <v>0</v>
      </c>
      <c r="R2842" s="22">
        <f t="shared" si="132"/>
        <v>2019</v>
      </c>
      <c r="S2842" s="22">
        <f t="shared" si="133"/>
        <v>1</v>
      </c>
      <c r="T2842" s="22">
        <f t="shared" si="134"/>
        <v>1</v>
      </c>
    </row>
    <row r="2843" spans="1:20">
      <c r="A2843" t="s">
        <v>1463</v>
      </c>
      <c r="B2843">
        <v>488410010</v>
      </c>
      <c r="C2843" t="s">
        <v>1468</v>
      </c>
      <c r="D2843">
        <v>71210000025</v>
      </c>
      <c r="E2843" t="s">
        <v>29</v>
      </c>
      <c r="F2843" t="s">
        <v>30</v>
      </c>
      <c r="H2843" s="7">
        <v>747.68</v>
      </c>
      <c r="I2843" s="20">
        <v>43448</v>
      </c>
      <c r="J2843" s="20">
        <v>43458</v>
      </c>
      <c r="K2843" s="20"/>
      <c r="L2843" s="20"/>
      <c r="M2843" s="20">
        <v>43494</v>
      </c>
      <c r="N2843" s="20">
        <v>43518</v>
      </c>
      <c r="O2843" s="21">
        <v>-24</v>
      </c>
      <c r="P2843" s="21">
        <v>-24</v>
      </c>
      <c r="Q2843" s="7">
        <v>-17944.32</v>
      </c>
      <c r="R2843" s="22">
        <f t="shared" si="132"/>
        <v>2018</v>
      </c>
      <c r="S2843" s="22">
        <f t="shared" si="133"/>
        <v>1</v>
      </c>
      <c r="T2843" s="22">
        <f t="shared" si="134"/>
        <v>1</v>
      </c>
    </row>
    <row r="2844" spans="1:20">
      <c r="A2844" t="s">
        <v>372</v>
      </c>
      <c r="B2844">
        <v>1836081008</v>
      </c>
      <c r="C2844" t="s">
        <v>1469</v>
      </c>
      <c r="D2844">
        <v>70010000056</v>
      </c>
      <c r="E2844" t="s">
        <v>29</v>
      </c>
      <c r="F2844" t="s">
        <v>32</v>
      </c>
      <c r="H2844" s="7">
        <v>9580.48</v>
      </c>
      <c r="I2844" s="20">
        <v>43454</v>
      </c>
      <c r="J2844" s="20">
        <v>43455</v>
      </c>
      <c r="K2844" s="20"/>
      <c r="L2844" s="20"/>
      <c r="M2844" s="20">
        <v>43494</v>
      </c>
      <c r="N2844" s="20">
        <v>43515</v>
      </c>
      <c r="O2844" s="21">
        <v>-21</v>
      </c>
      <c r="P2844" s="21">
        <v>-21</v>
      </c>
      <c r="Q2844" s="7">
        <v>-201190.08</v>
      </c>
      <c r="R2844" s="22">
        <f t="shared" si="132"/>
        <v>2018</v>
      </c>
      <c r="S2844" s="22">
        <f t="shared" si="133"/>
        <v>1</v>
      </c>
      <c r="T2844" s="22">
        <f t="shared" si="134"/>
        <v>1</v>
      </c>
    </row>
    <row r="2845" spans="1:20">
      <c r="A2845" t="s">
        <v>1470</v>
      </c>
      <c r="B2845">
        <v>675210728</v>
      </c>
      <c r="C2845" t="s">
        <v>1471</v>
      </c>
      <c r="D2845">
        <v>70010500025</v>
      </c>
      <c r="E2845" t="s">
        <v>29</v>
      </c>
      <c r="F2845" t="s">
        <v>42</v>
      </c>
      <c r="H2845" s="7">
        <v>644.16</v>
      </c>
      <c r="I2845" s="20">
        <v>43455</v>
      </c>
      <c r="J2845" s="20">
        <v>43455</v>
      </c>
      <c r="K2845" s="20"/>
      <c r="L2845" s="20"/>
      <c r="M2845" s="20">
        <v>43494</v>
      </c>
      <c r="N2845" s="20">
        <v>43515</v>
      </c>
      <c r="O2845" s="21">
        <v>-21</v>
      </c>
      <c r="P2845" s="21">
        <v>-21</v>
      </c>
      <c r="Q2845" s="7">
        <v>-13527.359999999999</v>
      </c>
      <c r="R2845" s="22">
        <f t="shared" si="132"/>
        <v>2018</v>
      </c>
      <c r="S2845" s="22">
        <f t="shared" si="133"/>
        <v>1</v>
      </c>
      <c r="T2845" s="22">
        <f t="shared" si="134"/>
        <v>1</v>
      </c>
    </row>
    <row r="2846" spans="1:20">
      <c r="A2846" t="s">
        <v>599</v>
      </c>
      <c r="B2846">
        <v>3428610152</v>
      </c>
      <c r="C2846">
        <v>56779</v>
      </c>
      <c r="D2846">
        <v>70010000006</v>
      </c>
      <c r="E2846" t="s">
        <v>29</v>
      </c>
      <c r="F2846" t="s">
        <v>32</v>
      </c>
      <c r="H2846" s="7">
        <v>532.53</v>
      </c>
      <c r="I2846" s="20">
        <v>43451</v>
      </c>
      <c r="J2846" s="20">
        <v>43458</v>
      </c>
      <c r="K2846" s="20"/>
      <c r="L2846" s="20"/>
      <c r="M2846" s="20">
        <v>43494</v>
      </c>
      <c r="N2846" s="20">
        <v>43518</v>
      </c>
      <c r="O2846" s="21">
        <v>-24</v>
      </c>
      <c r="P2846" s="21">
        <v>-24</v>
      </c>
      <c r="Q2846" s="7">
        <v>-12780.72</v>
      </c>
      <c r="R2846" s="22">
        <f t="shared" si="132"/>
        <v>2018</v>
      </c>
      <c r="S2846" s="22">
        <f t="shared" si="133"/>
        <v>1</v>
      </c>
      <c r="T2846" s="22">
        <f t="shared" si="134"/>
        <v>1</v>
      </c>
    </row>
    <row r="2847" spans="1:20">
      <c r="A2847" t="s">
        <v>122</v>
      </c>
      <c r="B2847">
        <v>2271600732</v>
      </c>
      <c r="C2847" t="s">
        <v>1472</v>
      </c>
      <c r="D2847">
        <v>70010000050</v>
      </c>
      <c r="E2847" t="s">
        <v>29</v>
      </c>
      <c r="F2847" t="s">
        <v>42</v>
      </c>
      <c r="H2847" s="7">
        <v>886.94</v>
      </c>
      <c r="I2847" s="20">
        <v>43444</v>
      </c>
      <c r="J2847" s="20">
        <v>43455</v>
      </c>
      <c r="K2847" s="20"/>
      <c r="L2847" s="20"/>
      <c r="M2847" s="20">
        <v>43494</v>
      </c>
      <c r="N2847" s="20">
        <v>43515</v>
      </c>
      <c r="O2847" s="21">
        <v>-21</v>
      </c>
      <c r="P2847" s="21">
        <v>-21</v>
      </c>
      <c r="Q2847" s="7">
        <v>-18625.740000000002</v>
      </c>
      <c r="R2847" s="22">
        <f t="shared" si="132"/>
        <v>2018</v>
      </c>
      <c r="S2847" s="22">
        <f t="shared" si="133"/>
        <v>1</v>
      </c>
      <c r="T2847" s="22">
        <f t="shared" si="134"/>
        <v>1</v>
      </c>
    </row>
    <row r="2848" spans="1:20">
      <c r="A2848" t="s">
        <v>1473</v>
      </c>
      <c r="B2848">
        <v>2924650134</v>
      </c>
      <c r="C2848" t="s">
        <v>612</v>
      </c>
      <c r="D2848">
        <v>71210000060</v>
      </c>
      <c r="E2848" t="s">
        <v>29</v>
      </c>
      <c r="F2848" t="s">
        <v>59</v>
      </c>
      <c r="H2848" s="7">
        <v>7604.64</v>
      </c>
      <c r="I2848" s="20">
        <v>43248</v>
      </c>
      <c r="J2848" s="20">
        <v>43249</v>
      </c>
      <c r="K2848" s="20">
        <v>43249</v>
      </c>
      <c r="L2848" s="20">
        <v>43490</v>
      </c>
      <c r="M2848" s="20">
        <v>43494</v>
      </c>
      <c r="N2848" s="20">
        <v>43309</v>
      </c>
      <c r="O2848" s="21">
        <v>-56</v>
      </c>
      <c r="P2848" s="21">
        <v>0</v>
      </c>
      <c r="Q2848" s="7">
        <v>0</v>
      </c>
      <c r="R2848" s="22">
        <f t="shared" si="132"/>
        <v>2018</v>
      </c>
      <c r="S2848" s="22">
        <f t="shared" si="133"/>
        <v>1</v>
      </c>
      <c r="T2848" s="22">
        <f t="shared" si="134"/>
        <v>1</v>
      </c>
    </row>
    <row r="2849" spans="1:20">
      <c r="A2849" t="s">
        <v>33</v>
      </c>
      <c r="B2849">
        <v>8082461008</v>
      </c>
      <c r="C2849">
        <v>18228128</v>
      </c>
      <c r="D2849">
        <v>70010000050</v>
      </c>
      <c r="E2849" t="s">
        <v>29</v>
      </c>
      <c r="F2849" t="s">
        <v>32</v>
      </c>
      <c r="H2849" s="7">
        <v>1284.56</v>
      </c>
      <c r="I2849" s="20">
        <v>43446</v>
      </c>
      <c r="J2849" s="20">
        <v>43446</v>
      </c>
      <c r="K2849" s="20"/>
      <c r="L2849" s="20"/>
      <c r="M2849" s="20">
        <v>43494</v>
      </c>
      <c r="N2849" s="20">
        <v>43506</v>
      </c>
      <c r="O2849" s="21">
        <v>-12</v>
      </c>
      <c r="P2849" s="21">
        <v>-12</v>
      </c>
      <c r="Q2849" s="7">
        <v>-15414.72</v>
      </c>
      <c r="R2849" s="22">
        <f t="shared" si="132"/>
        <v>2018</v>
      </c>
      <c r="S2849" s="22">
        <f t="shared" si="133"/>
        <v>1</v>
      </c>
      <c r="T2849" s="22">
        <f t="shared" si="134"/>
        <v>1</v>
      </c>
    </row>
    <row r="2850" spans="1:20">
      <c r="A2850" t="s">
        <v>1459</v>
      </c>
      <c r="B2850">
        <v>317370773</v>
      </c>
      <c r="C2850" t="s">
        <v>1474</v>
      </c>
      <c r="D2850">
        <v>71210000060</v>
      </c>
      <c r="E2850" t="s">
        <v>29</v>
      </c>
      <c r="F2850" t="s">
        <v>59</v>
      </c>
      <c r="H2850" s="7">
        <v>1011.81</v>
      </c>
      <c r="I2850" s="20">
        <v>43440</v>
      </c>
      <c r="J2850" s="20">
        <v>43440</v>
      </c>
      <c r="K2850" s="20"/>
      <c r="L2850" s="20"/>
      <c r="M2850" s="20">
        <v>43494</v>
      </c>
      <c r="N2850" s="20">
        <v>43500</v>
      </c>
      <c r="O2850" s="21">
        <v>-6</v>
      </c>
      <c r="P2850" s="21">
        <v>-6</v>
      </c>
      <c r="Q2850" s="7">
        <v>-6070.86</v>
      </c>
      <c r="R2850" s="22">
        <f t="shared" si="132"/>
        <v>2018</v>
      </c>
      <c r="S2850" s="22">
        <f t="shared" si="133"/>
        <v>1</v>
      </c>
      <c r="T2850" s="22">
        <f t="shared" si="134"/>
        <v>1</v>
      </c>
    </row>
    <row r="2851" spans="1:20">
      <c r="A2851" t="s">
        <v>33</v>
      </c>
      <c r="B2851">
        <v>8082461008</v>
      </c>
      <c r="C2851">
        <v>18227999</v>
      </c>
      <c r="D2851">
        <v>70010000058</v>
      </c>
      <c r="E2851" t="s">
        <v>29</v>
      </c>
      <c r="F2851" t="s">
        <v>42</v>
      </c>
      <c r="H2851" s="7">
        <v>2464.8000000000002</v>
      </c>
      <c r="I2851" s="20">
        <v>43446</v>
      </c>
      <c r="J2851" s="20">
        <v>43447</v>
      </c>
      <c r="K2851" s="20"/>
      <c r="L2851" s="20"/>
      <c r="M2851" s="20">
        <v>43494</v>
      </c>
      <c r="N2851" s="20">
        <v>43507</v>
      </c>
      <c r="O2851" s="21">
        <v>-13</v>
      </c>
      <c r="P2851" s="21">
        <v>-13</v>
      </c>
      <c r="Q2851" s="7">
        <v>-32042.400000000001</v>
      </c>
      <c r="R2851" s="22">
        <f t="shared" si="132"/>
        <v>2018</v>
      </c>
      <c r="S2851" s="22">
        <f t="shared" si="133"/>
        <v>1</v>
      </c>
      <c r="T2851" s="22">
        <f t="shared" si="134"/>
        <v>1</v>
      </c>
    </row>
    <row r="2852" spans="1:20">
      <c r="A2852" t="s">
        <v>1461</v>
      </c>
      <c r="B2852">
        <v>2707070963</v>
      </c>
      <c r="C2852">
        <v>8718187468</v>
      </c>
      <c r="D2852">
        <v>70010000006</v>
      </c>
      <c r="E2852" t="s">
        <v>29</v>
      </c>
      <c r="F2852" t="s">
        <v>32</v>
      </c>
      <c r="H2852" s="7">
        <v>11537.06</v>
      </c>
      <c r="I2852" s="20">
        <v>43445</v>
      </c>
      <c r="J2852" s="20">
        <v>43445</v>
      </c>
      <c r="K2852" s="20"/>
      <c r="L2852" s="20"/>
      <c r="M2852" s="20">
        <v>43494</v>
      </c>
      <c r="N2852" s="20">
        <v>43505</v>
      </c>
      <c r="O2852" s="21">
        <v>-11</v>
      </c>
      <c r="P2852" s="21">
        <v>-11</v>
      </c>
      <c r="Q2852" s="7">
        <v>-126907.65999999999</v>
      </c>
      <c r="R2852" s="22">
        <f t="shared" si="132"/>
        <v>2018</v>
      </c>
      <c r="S2852" s="22">
        <f t="shared" si="133"/>
        <v>1</v>
      </c>
      <c r="T2852" s="22">
        <f t="shared" si="134"/>
        <v>1</v>
      </c>
    </row>
    <row r="2853" spans="1:20">
      <c r="A2853" t="s">
        <v>323</v>
      </c>
      <c r="B2853">
        <v>5823920722</v>
      </c>
      <c r="C2853" t="s">
        <v>1475</v>
      </c>
      <c r="D2853">
        <v>70010500045</v>
      </c>
      <c r="E2853" t="s">
        <v>29</v>
      </c>
      <c r="F2853" t="s">
        <v>42</v>
      </c>
      <c r="H2853" s="7">
        <v>663.89</v>
      </c>
      <c r="I2853" s="20">
        <v>43453</v>
      </c>
      <c r="J2853" s="20">
        <v>43453</v>
      </c>
      <c r="K2853" s="20"/>
      <c r="L2853" s="20"/>
      <c r="M2853" s="20">
        <v>43494</v>
      </c>
      <c r="N2853" s="20">
        <v>43513</v>
      </c>
      <c r="O2853" s="21">
        <v>-19</v>
      </c>
      <c r="P2853" s="21">
        <v>-19</v>
      </c>
      <c r="Q2853" s="7">
        <v>-12613.91</v>
      </c>
      <c r="R2853" s="22">
        <f t="shared" si="132"/>
        <v>2018</v>
      </c>
      <c r="S2853" s="22">
        <f t="shared" si="133"/>
        <v>1</v>
      </c>
      <c r="T2853" s="22">
        <f t="shared" si="134"/>
        <v>1</v>
      </c>
    </row>
    <row r="2854" spans="1:20">
      <c r="A2854" t="s">
        <v>653</v>
      </c>
      <c r="B2854">
        <v>4775221007</v>
      </c>
      <c r="C2854">
        <v>18042040</v>
      </c>
      <c r="D2854">
        <v>70010000006</v>
      </c>
      <c r="E2854" t="s">
        <v>29</v>
      </c>
      <c r="F2854" t="s">
        <v>32</v>
      </c>
      <c r="H2854" s="7">
        <v>4382.3999999999996</v>
      </c>
      <c r="I2854" s="20">
        <v>43452</v>
      </c>
      <c r="J2854" s="20">
        <v>43453</v>
      </c>
      <c r="K2854" s="20"/>
      <c r="L2854" s="20"/>
      <c r="M2854" s="20">
        <v>43494</v>
      </c>
      <c r="N2854" s="20">
        <v>43513</v>
      </c>
      <c r="O2854" s="21">
        <v>-19</v>
      </c>
      <c r="P2854" s="21">
        <v>-19</v>
      </c>
      <c r="Q2854" s="7">
        <v>-83265.599999999991</v>
      </c>
      <c r="R2854" s="22">
        <f t="shared" si="132"/>
        <v>2018</v>
      </c>
      <c r="S2854" s="22">
        <f t="shared" si="133"/>
        <v>1</v>
      </c>
      <c r="T2854" s="22">
        <f t="shared" si="134"/>
        <v>1</v>
      </c>
    </row>
    <row r="2855" spans="1:20">
      <c r="A2855" t="s">
        <v>653</v>
      </c>
      <c r="B2855">
        <v>4775221007</v>
      </c>
      <c r="C2855">
        <v>18042041</v>
      </c>
      <c r="D2855">
        <v>70010000006</v>
      </c>
      <c r="E2855" t="s">
        <v>29</v>
      </c>
      <c r="F2855" t="s">
        <v>32</v>
      </c>
      <c r="H2855" s="7">
        <v>926</v>
      </c>
      <c r="I2855" s="20">
        <v>43452</v>
      </c>
      <c r="J2855" s="20">
        <v>43453</v>
      </c>
      <c r="K2855" s="20"/>
      <c r="L2855" s="20"/>
      <c r="M2855" s="20">
        <v>43494</v>
      </c>
      <c r="N2855" s="20">
        <v>43513</v>
      </c>
      <c r="O2855" s="21">
        <v>-19</v>
      </c>
      <c r="P2855" s="21">
        <v>-19</v>
      </c>
      <c r="Q2855" s="7">
        <v>-17594</v>
      </c>
      <c r="R2855" s="22">
        <f t="shared" si="132"/>
        <v>2018</v>
      </c>
      <c r="S2855" s="22">
        <f t="shared" si="133"/>
        <v>1</v>
      </c>
      <c r="T2855" s="22">
        <f t="shared" si="134"/>
        <v>1</v>
      </c>
    </row>
    <row r="2856" spans="1:20">
      <c r="A2856" t="s">
        <v>653</v>
      </c>
      <c r="B2856">
        <v>4775221007</v>
      </c>
      <c r="C2856">
        <v>18042039</v>
      </c>
      <c r="D2856">
        <v>70010000006</v>
      </c>
      <c r="E2856" t="s">
        <v>29</v>
      </c>
      <c r="F2856" t="s">
        <v>32</v>
      </c>
      <c r="H2856" s="7">
        <v>438.24</v>
      </c>
      <c r="I2856" s="20">
        <v>43452</v>
      </c>
      <c r="J2856" s="20">
        <v>43453</v>
      </c>
      <c r="K2856" s="20"/>
      <c r="L2856" s="20"/>
      <c r="M2856" s="20">
        <v>43494</v>
      </c>
      <c r="N2856" s="20">
        <v>43513</v>
      </c>
      <c r="O2856" s="21">
        <v>-19</v>
      </c>
      <c r="P2856" s="21">
        <v>-19</v>
      </c>
      <c r="Q2856" s="7">
        <v>-8326.56</v>
      </c>
      <c r="R2856" s="22">
        <f t="shared" si="132"/>
        <v>2018</v>
      </c>
      <c r="S2856" s="22">
        <f t="shared" si="133"/>
        <v>1</v>
      </c>
      <c r="T2856" s="22">
        <f t="shared" si="134"/>
        <v>1</v>
      </c>
    </row>
    <row r="2857" spans="1:20">
      <c r="A2857" t="s">
        <v>337</v>
      </c>
      <c r="B2857">
        <v>2804530968</v>
      </c>
      <c r="C2857">
        <v>2182070080</v>
      </c>
      <c r="D2857">
        <v>70010000050</v>
      </c>
      <c r="E2857" t="s">
        <v>29</v>
      </c>
      <c r="F2857" t="s">
        <v>32</v>
      </c>
      <c r="H2857" s="7">
        <v>100.77</v>
      </c>
      <c r="I2857" s="20">
        <v>43439</v>
      </c>
      <c r="J2857" s="20">
        <v>43440</v>
      </c>
      <c r="K2857" s="20"/>
      <c r="L2857" s="20"/>
      <c r="M2857" s="20">
        <v>43494</v>
      </c>
      <c r="N2857" s="20">
        <v>43500</v>
      </c>
      <c r="O2857" s="21">
        <v>-6</v>
      </c>
      <c r="P2857" s="21">
        <v>-6</v>
      </c>
      <c r="Q2857" s="7">
        <v>-604.62</v>
      </c>
      <c r="R2857" s="22">
        <f t="shared" si="132"/>
        <v>2018</v>
      </c>
      <c r="S2857" s="22">
        <f t="shared" si="133"/>
        <v>1</v>
      </c>
      <c r="T2857" s="22">
        <f t="shared" si="134"/>
        <v>1</v>
      </c>
    </row>
    <row r="2858" spans="1:20">
      <c r="A2858" t="s">
        <v>1476</v>
      </c>
      <c r="B2858">
        <v>10365950152</v>
      </c>
      <c r="C2858" t="s">
        <v>1477</v>
      </c>
      <c r="D2858">
        <v>70010000056</v>
      </c>
      <c r="E2858" t="s">
        <v>29</v>
      </c>
      <c r="F2858" t="s">
        <v>42</v>
      </c>
      <c r="H2858" s="7">
        <v>1216.8</v>
      </c>
      <c r="I2858" s="20">
        <v>43444</v>
      </c>
      <c r="J2858" s="20">
        <v>43444</v>
      </c>
      <c r="K2858" s="20"/>
      <c r="L2858" s="20"/>
      <c r="M2858" s="20">
        <v>43494</v>
      </c>
      <c r="N2858" s="20">
        <v>43504</v>
      </c>
      <c r="O2858" s="21">
        <v>-10</v>
      </c>
      <c r="P2858" s="21">
        <v>-10</v>
      </c>
      <c r="Q2858" s="7">
        <v>-12168</v>
      </c>
      <c r="R2858" s="22">
        <f t="shared" si="132"/>
        <v>2018</v>
      </c>
      <c r="S2858" s="22">
        <f t="shared" si="133"/>
        <v>1</v>
      </c>
      <c r="T2858" s="22">
        <f t="shared" si="134"/>
        <v>1</v>
      </c>
    </row>
    <row r="2859" spans="1:20">
      <c r="A2859" t="s">
        <v>1476</v>
      </c>
      <c r="B2859">
        <v>10365950152</v>
      </c>
      <c r="C2859" t="s">
        <v>1478</v>
      </c>
      <c r="D2859">
        <v>70010000050</v>
      </c>
      <c r="E2859" t="s">
        <v>29</v>
      </c>
      <c r="F2859" t="s">
        <v>42</v>
      </c>
      <c r="H2859" s="7">
        <v>18.3</v>
      </c>
      <c r="I2859" s="20">
        <v>43444</v>
      </c>
      <c r="J2859" s="20">
        <v>43444</v>
      </c>
      <c r="K2859" s="20"/>
      <c r="L2859" s="20"/>
      <c r="M2859" s="20">
        <v>43494</v>
      </c>
      <c r="N2859" s="20">
        <v>43504</v>
      </c>
      <c r="O2859" s="21">
        <v>-10</v>
      </c>
      <c r="P2859" s="21">
        <v>-10</v>
      </c>
      <c r="Q2859" s="7">
        <v>-183</v>
      </c>
      <c r="R2859" s="22">
        <f t="shared" si="132"/>
        <v>2018</v>
      </c>
      <c r="S2859" s="22">
        <f t="shared" si="133"/>
        <v>1</v>
      </c>
      <c r="T2859" s="22">
        <f t="shared" si="134"/>
        <v>1</v>
      </c>
    </row>
    <row r="2860" spans="1:20">
      <c r="A2860" t="s">
        <v>698</v>
      </c>
      <c r="B2860">
        <v>12268050155</v>
      </c>
      <c r="C2860">
        <v>9580004469</v>
      </c>
      <c r="D2860">
        <v>71510000020</v>
      </c>
      <c r="E2860" t="s">
        <v>29</v>
      </c>
      <c r="F2860" t="s">
        <v>30</v>
      </c>
      <c r="H2860" s="7">
        <v>13725</v>
      </c>
      <c r="I2860" s="20">
        <v>43444</v>
      </c>
      <c r="J2860" s="20">
        <v>43444</v>
      </c>
      <c r="K2860" s="20"/>
      <c r="L2860" s="20"/>
      <c r="M2860" s="20">
        <v>43494</v>
      </c>
      <c r="N2860" s="20">
        <v>43504</v>
      </c>
      <c r="O2860" s="21">
        <v>-10</v>
      </c>
      <c r="P2860" s="21">
        <v>-10</v>
      </c>
      <c r="Q2860" s="7">
        <v>-137250</v>
      </c>
      <c r="R2860" s="22">
        <f t="shared" si="132"/>
        <v>2018</v>
      </c>
      <c r="S2860" s="22">
        <f t="shared" si="133"/>
        <v>1</v>
      </c>
      <c r="T2860" s="22">
        <f t="shared" si="134"/>
        <v>1</v>
      </c>
    </row>
    <row r="2861" spans="1:20">
      <c r="A2861" t="s">
        <v>583</v>
      </c>
      <c r="B2861">
        <v>5104850481</v>
      </c>
      <c r="C2861">
        <v>1800059021</v>
      </c>
      <c r="D2861">
        <v>70010000006</v>
      </c>
      <c r="E2861" t="s">
        <v>29</v>
      </c>
      <c r="F2861" t="s">
        <v>32</v>
      </c>
      <c r="H2861" s="7">
        <v>34845.29</v>
      </c>
      <c r="I2861" s="20">
        <v>43439</v>
      </c>
      <c r="J2861" s="20">
        <v>43446</v>
      </c>
      <c r="K2861" s="20"/>
      <c r="L2861" s="20"/>
      <c r="M2861" s="20">
        <v>43494</v>
      </c>
      <c r="N2861" s="20">
        <v>43506</v>
      </c>
      <c r="O2861" s="21">
        <v>-12</v>
      </c>
      <c r="P2861" s="21">
        <v>-12</v>
      </c>
      <c r="Q2861" s="7">
        <v>-418143.48</v>
      </c>
      <c r="R2861" s="22">
        <f t="shared" si="132"/>
        <v>2018</v>
      </c>
      <c r="S2861" s="22">
        <f t="shared" si="133"/>
        <v>1</v>
      </c>
      <c r="T2861" s="22">
        <f t="shared" si="134"/>
        <v>1</v>
      </c>
    </row>
    <row r="2862" spans="1:20">
      <c r="A2862" t="s">
        <v>260</v>
      </c>
      <c r="B2862">
        <v>832400154</v>
      </c>
      <c r="C2862">
        <v>89697056</v>
      </c>
      <c r="D2862">
        <v>70010000006</v>
      </c>
      <c r="E2862" t="s">
        <v>29</v>
      </c>
      <c r="F2862" t="s">
        <v>32</v>
      </c>
      <c r="H2862" s="7">
        <v>132</v>
      </c>
      <c r="I2862" s="20">
        <v>43445</v>
      </c>
      <c r="J2862" s="20">
        <v>43446</v>
      </c>
      <c r="K2862" s="20"/>
      <c r="L2862" s="20"/>
      <c r="M2862" s="20">
        <v>43494</v>
      </c>
      <c r="N2862" s="20">
        <v>43506</v>
      </c>
      <c r="O2862" s="21">
        <v>-12</v>
      </c>
      <c r="P2862" s="21">
        <v>-12</v>
      </c>
      <c r="Q2862" s="7">
        <v>-1584</v>
      </c>
      <c r="R2862" s="22">
        <f t="shared" si="132"/>
        <v>2018</v>
      </c>
      <c r="S2862" s="22">
        <f t="shared" si="133"/>
        <v>1</v>
      </c>
      <c r="T2862" s="22">
        <f t="shared" si="134"/>
        <v>1</v>
      </c>
    </row>
    <row r="2863" spans="1:20">
      <c r="A2863" t="s">
        <v>1470</v>
      </c>
      <c r="B2863">
        <v>675210728</v>
      </c>
      <c r="C2863" t="s">
        <v>1479</v>
      </c>
      <c r="D2863">
        <v>70010500025</v>
      </c>
      <c r="E2863" t="s">
        <v>29</v>
      </c>
      <c r="F2863" t="s">
        <v>42</v>
      </c>
      <c r="H2863" s="7">
        <v>644.16</v>
      </c>
      <c r="I2863" s="20">
        <v>43418</v>
      </c>
      <c r="J2863" s="20">
        <v>43435</v>
      </c>
      <c r="K2863" s="20"/>
      <c r="L2863" s="20"/>
      <c r="M2863" s="20">
        <v>43494</v>
      </c>
      <c r="N2863" s="20">
        <v>43495</v>
      </c>
      <c r="O2863" s="21">
        <v>-1</v>
      </c>
      <c r="P2863" s="21">
        <v>-1</v>
      </c>
      <c r="Q2863" s="7">
        <v>-644.16</v>
      </c>
      <c r="R2863" s="22">
        <f t="shared" si="132"/>
        <v>2018</v>
      </c>
      <c r="S2863" s="22">
        <f t="shared" si="133"/>
        <v>1</v>
      </c>
      <c r="T2863" s="22">
        <f t="shared" si="134"/>
        <v>1</v>
      </c>
    </row>
    <row r="2864" spans="1:20">
      <c r="A2864" t="s">
        <v>698</v>
      </c>
      <c r="B2864">
        <v>12268050155</v>
      </c>
      <c r="C2864">
        <v>1011094214</v>
      </c>
      <c r="D2864">
        <v>70010000036</v>
      </c>
      <c r="E2864" t="s">
        <v>29</v>
      </c>
      <c r="F2864" t="s">
        <v>32</v>
      </c>
      <c r="H2864" s="7">
        <v>5145.96</v>
      </c>
      <c r="I2864" s="20">
        <v>43451</v>
      </c>
      <c r="J2864" s="20">
        <v>43452</v>
      </c>
      <c r="K2864" s="20"/>
      <c r="L2864" s="20"/>
      <c r="M2864" s="20">
        <v>43494</v>
      </c>
      <c r="N2864" s="20">
        <v>43512</v>
      </c>
      <c r="O2864" s="21">
        <v>-18</v>
      </c>
      <c r="P2864" s="21">
        <v>-18</v>
      </c>
      <c r="Q2864" s="7">
        <v>-92627.28</v>
      </c>
      <c r="R2864" s="22">
        <f t="shared" si="132"/>
        <v>2018</v>
      </c>
      <c r="S2864" s="22">
        <f t="shared" si="133"/>
        <v>1</v>
      </c>
      <c r="T2864" s="22">
        <f t="shared" si="134"/>
        <v>1</v>
      </c>
    </row>
    <row r="2865" spans="1:20">
      <c r="A2865" t="s">
        <v>1480</v>
      </c>
      <c r="B2865">
        <v>2461070043</v>
      </c>
      <c r="C2865" t="s">
        <v>1481</v>
      </c>
      <c r="D2865">
        <v>71210000060</v>
      </c>
      <c r="E2865" t="s">
        <v>29</v>
      </c>
      <c r="F2865" t="s">
        <v>59</v>
      </c>
      <c r="H2865" s="7">
        <v>1342</v>
      </c>
      <c r="I2865" s="20">
        <v>43426</v>
      </c>
      <c r="J2865" s="20">
        <v>43435</v>
      </c>
      <c r="K2865" s="20"/>
      <c r="L2865" s="20"/>
      <c r="M2865" s="20">
        <v>43494</v>
      </c>
      <c r="N2865" s="20">
        <v>43495</v>
      </c>
      <c r="O2865" s="21">
        <v>-1</v>
      </c>
      <c r="P2865" s="21">
        <v>-1</v>
      </c>
      <c r="Q2865" s="7">
        <v>-1342</v>
      </c>
      <c r="R2865" s="22">
        <f t="shared" si="132"/>
        <v>2018</v>
      </c>
      <c r="S2865" s="22">
        <f t="shared" si="133"/>
        <v>1</v>
      </c>
      <c r="T2865" s="22">
        <f t="shared" si="134"/>
        <v>1</v>
      </c>
    </row>
    <row r="2866" spans="1:20">
      <c r="A2866" t="s">
        <v>260</v>
      </c>
      <c r="B2866">
        <v>832400154</v>
      </c>
      <c r="C2866">
        <v>89695482</v>
      </c>
      <c r="D2866">
        <v>70010000006</v>
      </c>
      <c r="E2866" t="s">
        <v>29</v>
      </c>
      <c r="F2866" t="s">
        <v>32</v>
      </c>
      <c r="H2866" s="7">
        <v>8602.44</v>
      </c>
      <c r="I2866" s="20">
        <v>43439</v>
      </c>
      <c r="J2866" s="20">
        <v>43440</v>
      </c>
      <c r="K2866" s="20"/>
      <c r="L2866" s="20"/>
      <c r="M2866" s="20">
        <v>43494</v>
      </c>
      <c r="N2866" s="20">
        <v>43500</v>
      </c>
      <c r="O2866" s="21">
        <v>-6</v>
      </c>
      <c r="P2866" s="21">
        <v>-6</v>
      </c>
      <c r="Q2866" s="7">
        <v>-51614.64</v>
      </c>
      <c r="R2866" s="22">
        <f t="shared" si="132"/>
        <v>2018</v>
      </c>
      <c r="S2866" s="22">
        <f t="shared" si="133"/>
        <v>1</v>
      </c>
      <c r="T2866" s="22">
        <f t="shared" si="134"/>
        <v>1</v>
      </c>
    </row>
    <row r="2867" spans="1:20">
      <c r="A2867" t="s">
        <v>33</v>
      </c>
      <c r="B2867">
        <v>8082461008</v>
      </c>
      <c r="C2867">
        <v>18229252</v>
      </c>
      <c r="D2867">
        <v>70010000050</v>
      </c>
      <c r="E2867" t="s">
        <v>29</v>
      </c>
      <c r="F2867" t="s">
        <v>42</v>
      </c>
      <c r="H2867" s="7">
        <v>735.11</v>
      </c>
      <c r="I2867" s="20">
        <v>43447</v>
      </c>
      <c r="J2867" s="20">
        <v>43447</v>
      </c>
      <c r="K2867" s="20"/>
      <c r="L2867" s="20"/>
      <c r="M2867" s="20">
        <v>43494</v>
      </c>
      <c r="N2867" s="20">
        <v>43507</v>
      </c>
      <c r="O2867" s="21">
        <v>-13</v>
      </c>
      <c r="P2867" s="21">
        <v>-13</v>
      </c>
      <c r="Q2867" s="7">
        <v>-9556.43</v>
      </c>
      <c r="R2867" s="22">
        <f t="shared" si="132"/>
        <v>2018</v>
      </c>
      <c r="S2867" s="22">
        <f t="shared" si="133"/>
        <v>1</v>
      </c>
      <c r="T2867" s="22">
        <f t="shared" si="134"/>
        <v>1</v>
      </c>
    </row>
    <row r="2868" spans="1:20">
      <c r="A2868" t="s">
        <v>316</v>
      </c>
      <c r="B2868">
        <v>11654150157</v>
      </c>
      <c r="C2868">
        <v>718062186</v>
      </c>
      <c r="D2868">
        <v>70010000006</v>
      </c>
      <c r="E2868" t="s">
        <v>29</v>
      </c>
      <c r="F2868" t="s">
        <v>32</v>
      </c>
      <c r="H2868" s="7">
        <v>4969.12</v>
      </c>
      <c r="I2868" s="20">
        <v>43440</v>
      </c>
      <c r="J2868" s="20">
        <v>43447</v>
      </c>
      <c r="K2868" s="20"/>
      <c r="L2868" s="20"/>
      <c r="M2868" s="20">
        <v>43494</v>
      </c>
      <c r="N2868" s="20">
        <v>43507</v>
      </c>
      <c r="O2868" s="21">
        <v>-13</v>
      </c>
      <c r="P2868" s="21">
        <v>-13</v>
      </c>
      <c r="Q2868" s="7">
        <v>-64598.559999999998</v>
      </c>
      <c r="R2868" s="22">
        <f t="shared" si="132"/>
        <v>2018</v>
      </c>
      <c r="S2868" s="22">
        <f t="shared" si="133"/>
        <v>1</v>
      </c>
      <c r="T2868" s="22">
        <f t="shared" si="134"/>
        <v>1</v>
      </c>
    </row>
    <row r="2869" spans="1:20">
      <c r="A2869" t="s">
        <v>337</v>
      </c>
      <c r="B2869">
        <v>2804530968</v>
      </c>
      <c r="C2869">
        <v>2182073974</v>
      </c>
      <c r="D2869">
        <v>70010000050</v>
      </c>
      <c r="E2869" t="s">
        <v>29</v>
      </c>
      <c r="F2869" t="s">
        <v>32</v>
      </c>
      <c r="H2869" s="7">
        <v>2343.38</v>
      </c>
      <c r="I2869" s="20">
        <v>43454</v>
      </c>
      <c r="J2869" s="20">
        <v>43455</v>
      </c>
      <c r="K2869" s="20"/>
      <c r="L2869" s="20"/>
      <c r="M2869" s="20">
        <v>43494</v>
      </c>
      <c r="N2869" s="20">
        <v>43515</v>
      </c>
      <c r="O2869" s="21">
        <v>-21</v>
      </c>
      <c r="P2869" s="21">
        <v>-21</v>
      </c>
      <c r="Q2869" s="7">
        <v>-49210.98</v>
      </c>
      <c r="R2869" s="22">
        <f t="shared" si="132"/>
        <v>2018</v>
      </c>
      <c r="S2869" s="22">
        <f t="shared" si="133"/>
        <v>1</v>
      </c>
      <c r="T2869" s="22">
        <f t="shared" si="134"/>
        <v>1</v>
      </c>
    </row>
    <row r="2870" spans="1:20">
      <c r="A2870" t="s">
        <v>484</v>
      </c>
      <c r="B2870">
        <v>1383850995</v>
      </c>
      <c r="C2870">
        <v>1703</v>
      </c>
      <c r="D2870">
        <v>71810000015</v>
      </c>
      <c r="E2870" t="s">
        <v>29</v>
      </c>
      <c r="F2870" t="s">
        <v>59</v>
      </c>
      <c r="H2870" s="7">
        <v>11977.35</v>
      </c>
      <c r="I2870" s="20">
        <v>43445</v>
      </c>
      <c r="J2870" s="20">
        <v>43473</v>
      </c>
      <c r="K2870" s="20"/>
      <c r="L2870" s="20"/>
      <c r="M2870" s="20">
        <v>43494</v>
      </c>
      <c r="N2870" s="20">
        <v>43533</v>
      </c>
      <c r="O2870" s="21">
        <v>-39</v>
      </c>
      <c r="P2870" s="21">
        <v>-39</v>
      </c>
      <c r="Q2870" s="7">
        <v>-467116.65</v>
      </c>
      <c r="R2870" s="22">
        <f t="shared" si="132"/>
        <v>2018</v>
      </c>
      <c r="S2870" s="22">
        <f t="shared" si="133"/>
        <v>1</v>
      </c>
      <c r="T2870" s="22">
        <f t="shared" si="134"/>
        <v>1</v>
      </c>
    </row>
    <row r="2871" spans="1:20">
      <c r="A2871" t="s">
        <v>313</v>
      </c>
      <c r="B2871">
        <v>2510050756</v>
      </c>
      <c r="C2871" t="s">
        <v>1482</v>
      </c>
      <c r="D2871">
        <v>71510000020</v>
      </c>
      <c r="E2871" t="s">
        <v>29</v>
      </c>
      <c r="F2871" t="s">
        <v>30</v>
      </c>
      <c r="H2871" s="7">
        <v>1211.6300000000001</v>
      </c>
      <c r="I2871" s="20">
        <v>43461</v>
      </c>
      <c r="J2871" s="20">
        <v>43461</v>
      </c>
      <c r="K2871" s="20"/>
      <c r="L2871" s="20"/>
      <c r="M2871" s="20">
        <v>43494</v>
      </c>
      <c r="N2871" s="20">
        <v>43521</v>
      </c>
      <c r="O2871" s="21">
        <v>-27</v>
      </c>
      <c r="P2871" s="21">
        <v>-27</v>
      </c>
      <c r="Q2871" s="7">
        <v>-32714.010000000002</v>
      </c>
      <c r="R2871" s="22">
        <f t="shared" si="132"/>
        <v>2018</v>
      </c>
      <c r="S2871" s="22">
        <f t="shared" si="133"/>
        <v>1</v>
      </c>
      <c r="T2871" s="22">
        <f t="shared" si="134"/>
        <v>1</v>
      </c>
    </row>
    <row r="2872" spans="1:20">
      <c r="A2872" t="s">
        <v>372</v>
      </c>
      <c r="B2872">
        <v>1836081008</v>
      </c>
      <c r="C2872" t="s">
        <v>1469</v>
      </c>
      <c r="D2872">
        <v>70010000050</v>
      </c>
      <c r="E2872" t="s">
        <v>29</v>
      </c>
      <c r="F2872" t="s">
        <v>32</v>
      </c>
      <c r="H2872" s="7">
        <v>394.55</v>
      </c>
      <c r="I2872" s="20">
        <v>43454</v>
      </c>
      <c r="J2872" s="20">
        <v>43455</v>
      </c>
      <c r="K2872" s="20"/>
      <c r="L2872" s="20"/>
      <c r="M2872" s="20">
        <v>43494</v>
      </c>
      <c r="N2872" s="20">
        <v>43515</v>
      </c>
      <c r="O2872" s="21">
        <v>-21</v>
      </c>
      <c r="P2872" s="21">
        <v>-21</v>
      </c>
      <c r="Q2872" s="7">
        <v>-8285.5500000000011</v>
      </c>
      <c r="R2872" s="22">
        <f t="shared" si="132"/>
        <v>2018</v>
      </c>
      <c r="S2872" s="22">
        <f t="shared" si="133"/>
        <v>1</v>
      </c>
      <c r="T2872" s="22">
        <f t="shared" si="134"/>
        <v>1</v>
      </c>
    </row>
    <row r="2873" spans="1:20">
      <c r="A2873" t="s">
        <v>509</v>
      </c>
      <c r="B2873">
        <v>2141870341</v>
      </c>
      <c r="C2873" t="s">
        <v>1483</v>
      </c>
      <c r="D2873">
        <v>70010000065</v>
      </c>
      <c r="E2873" t="s">
        <v>29</v>
      </c>
      <c r="F2873" t="s">
        <v>32</v>
      </c>
      <c r="H2873" s="7">
        <v>224.64</v>
      </c>
      <c r="I2873" s="20">
        <v>43441</v>
      </c>
      <c r="J2873" s="20">
        <v>43445</v>
      </c>
      <c r="K2873" s="20"/>
      <c r="L2873" s="20"/>
      <c r="M2873" s="20">
        <v>43494</v>
      </c>
      <c r="N2873" s="20">
        <v>43505</v>
      </c>
      <c r="O2873" s="21">
        <v>-11</v>
      </c>
      <c r="P2873" s="21">
        <v>-11</v>
      </c>
      <c r="Q2873" s="7">
        <v>-2471.04</v>
      </c>
      <c r="R2873" s="22">
        <f t="shared" si="132"/>
        <v>2018</v>
      </c>
      <c r="S2873" s="22">
        <f t="shared" si="133"/>
        <v>1</v>
      </c>
      <c r="T2873" s="22">
        <f t="shared" si="134"/>
        <v>1</v>
      </c>
    </row>
    <row r="2874" spans="1:20">
      <c r="A2874" t="s">
        <v>260</v>
      </c>
      <c r="B2874">
        <v>832400154</v>
      </c>
      <c r="C2874">
        <v>89698203</v>
      </c>
      <c r="D2874">
        <v>70010000006</v>
      </c>
      <c r="E2874" t="s">
        <v>29</v>
      </c>
      <c r="F2874" t="s">
        <v>32</v>
      </c>
      <c r="H2874" s="7">
        <v>0.06</v>
      </c>
      <c r="I2874" s="20">
        <v>43447</v>
      </c>
      <c r="J2874" s="20">
        <v>43448</v>
      </c>
      <c r="K2874" s="20"/>
      <c r="L2874" s="20"/>
      <c r="M2874" s="20">
        <v>43494</v>
      </c>
      <c r="N2874" s="20">
        <v>43508</v>
      </c>
      <c r="O2874" s="21">
        <v>-14</v>
      </c>
      <c r="P2874" s="21">
        <v>-14</v>
      </c>
      <c r="Q2874" s="7">
        <v>-0.84</v>
      </c>
      <c r="R2874" s="22">
        <f t="shared" si="132"/>
        <v>2018</v>
      </c>
      <c r="S2874" s="22">
        <f t="shared" si="133"/>
        <v>1</v>
      </c>
      <c r="T2874" s="22">
        <f t="shared" si="134"/>
        <v>1</v>
      </c>
    </row>
    <row r="2875" spans="1:20">
      <c r="A2875" t="s">
        <v>260</v>
      </c>
      <c r="B2875">
        <v>832400154</v>
      </c>
      <c r="C2875">
        <v>89695090</v>
      </c>
      <c r="D2875">
        <v>70010000006</v>
      </c>
      <c r="E2875" t="s">
        <v>29</v>
      </c>
      <c r="F2875" t="s">
        <v>32</v>
      </c>
      <c r="H2875" s="7">
        <v>6671.19</v>
      </c>
      <c r="I2875" s="20">
        <v>43438</v>
      </c>
      <c r="J2875" s="20">
        <v>43440</v>
      </c>
      <c r="K2875" s="20"/>
      <c r="L2875" s="20"/>
      <c r="M2875" s="20">
        <v>43494</v>
      </c>
      <c r="N2875" s="20">
        <v>43500</v>
      </c>
      <c r="O2875" s="21">
        <v>-6</v>
      </c>
      <c r="P2875" s="21">
        <v>-6</v>
      </c>
      <c r="Q2875" s="7">
        <v>-40027.14</v>
      </c>
      <c r="R2875" s="22">
        <f t="shared" si="132"/>
        <v>2018</v>
      </c>
      <c r="S2875" s="22">
        <f t="shared" si="133"/>
        <v>1</v>
      </c>
      <c r="T2875" s="22">
        <f t="shared" si="134"/>
        <v>1</v>
      </c>
    </row>
    <row r="2876" spans="1:20">
      <c r="A2876" t="s">
        <v>666</v>
      </c>
      <c r="B2876">
        <v>953780962</v>
      </c>
      <c r="C2876">
        <v>931416855</v>
      </c>
      <c r="D2876">
        <v>70010000050</v>
      </c>
      <c r="E2876" t="s">
        <v>29</v>
      </c>
      <c r="F2876" t="s">
        <v>32</v>
      </c>
      <c r="H2876" s="7">
        <v>658.8</v>
      </c>
      <c r="I2876" s="20">
        <v>43452</v>
      </c>
      <c r="J2876" s="20">
        <v>43453</v>
      </c>
      <c r="K2876" s="20"/>
      <c r="L2876" s="20"/>
      <c r="M2876" s="20">
        <v>43494</v>
      </c>
      <c r="N2876" s="20">
        <v>43513</v>
      </c>
      <c r="O2876" s="21">
        <v>-19</v>
      </c>
      <c r="P2876" s="21">
        <v>-19</v>
      </c>
      <c r="Q2876" s="7">
        <v>-12517.199999999999</v>
      </c>
      <c r="R2876" s="22">
        <f t="shared" si="132"/>
        <v>2018</v>
      </c>
      <c r="S2876" s="22">
        <f t="shared" si="133"/>
        <v>1</v>
      </c>
      <c r="T2876" s="22">
        <f t="shared" si="134"/>
        <v>1</v>
      </c>
    </row>
    <row r="2877" spans="1:20">
      <c r="A2877" t="s">
        <v>1458</v>
      </c>
      <c r="B2877">
        <v>471770016</v>
      </c>
      <c r="C2877">
        <v>90021858</v>
      </c>
      <c r="D2877">
        <v>70010000006</v>
      </c>
      <c r="E2877" t="s">
        <v>29</v>
      </c>
      <c r="F2877" t="s">
        <v>32</v>
      </c>
      <c r="H2877" s="7">
        <v>334.84</v>
      </c>
      <c r="I2877" s="20">
        <v>43446</v>
      </c>
      <c r="J2877" s="20">
        <v>43447</v>
      </c>
      <c r="K2877" s="20"/>
      <c r="L2877" s="20"/>
      <c r="M2877" s="20">
        <v>43494</v>
      </c>
      <c r="N2877" s="20">
        <v>43507</v>
      </c>
      <c r="O2877" s="21">
        <v>-13</v>
      </c>
      <c r="P2877" s="21">
        <v>-13</v>
      </c>
      <c r="Q2877" s="7">
        <v>-4352.92</v>
      </c>
      <c r="R2877" s="22">
        <f t="shared" si="132"/>
        <v>2018</v>
      </c>
      <c r="S2877" s="22">
        <f t="shared" si="133"/>
        <v>1</v>
      </c>
      <c r="T2877" s="22">
        <f t="shared" si="134"/>
        <v>1</v>
      </c>
    </row>
    <row r="2878" spans="1:20">
      <c r="A2878" t="s">
        <v>1463</v>
      </c>
      <c r="B2878">
        <v>488410010</v>
      </c>
      <c r="C2878" t="s">
        <v>1484</v>
      </c>
      <c r="D2878">
        <v>71510000010</v>
      </c>
      <c r="E2878" t="s">
        <v>29</v>
      </c>
      <c r="F2878" t="s">
        <v>30</v>
      </c>
      <c r="H2878" s="7">
        <v>2274.3200000000002</v>
      </c>
      <c r="I2878" s="20">
        <v>43440</v>
      </c>
      <c r="J2878" s="20">
        <v>43452</v>
      </c>
      <c r="K2878" s="20"/>
      <c r="L2878" s="20"/>
      <c r="M2878" s="20">
        <v>43494</v>
      </c>
      <c r="N2878" s="20">
        <v>43512</v>
      </c>
      <c r="O2878" s="21">
        <v>-18</v>
      </c>
      <c r="P2878" s="21">
        <v>-18</v>
      </c>
      <c r="Q2878" s="7">
        <v>-40937.760000000002</v>
      </c>
      <c r="R2878" s="22">
        <f t="shared" si="132"/>
        <v>2018</v>
      </c>
      <c r="S2878" s="22">
        <f t="shared" si="133"/>
        <v>1</v>
      </c>
      <c r="T2878" s="22">
        <f t="shared" si="134"/>
        <v>1</v>
      </c>
    </row>
    <row r="2879" spans="1:20">
      <c r="A2879" t="s">
        <v>539</v>
      </c>
      <c r="B2879">
        <v>226250165</v>
      </c>
      <c r="C2879">
        <v>11661</v>
      </c>
      <c r="D2879">
        <v>70010000006</v>
      </c>
      <c r="E2879" t="s">
        <v>29</v>
      </c>
      <c r="F2879" t="s">
        <v>32</v>
      </c>
      <c r="H2879" s="7">
        <v>290.14</v>
      </c>
      <c r="I2879" s="20">
        <v>43451</v>
      </c>
      <c r="J2879" s="20">
        <v>43451</v>
      </c>
      <c r="K2879" s="20"/>
      <c r="L2879" s="20"/>
      <c r="M2879" s="20">
        <v>43494</v>
      </c>
      <c r="N2879" s="20">
        <v>43511</v>
      </c>
      <c r="O2879" s="21">
        <v>-17</v>
      </c>
      <c r="P2879" s="21">
        <v>-17</v>
      </c>
      <c r="Q2879" s="7">
        <v>-4932.38</v>
      </c>
      <c r="R2879" s="22">
        <f t="shared" si="132"/>
        <v>2018</v>
      </c>
      <c r="S2879" s="22">
        <f t="shared" si="133"/>
        <v>1</v>
      </c>
      <c r="T2879" s="22">
        <f t="shared" si="134"/>
        <v>1</v>
      </c>
    </row>
    <row r="2880" spans="1:20">
      <c r="A2880" t="s">
        <v>1461</v>
      </c>
      <c r="B2880">
        <v>2707070963</v>
      </c>
      <c r="C2880">
        <v>8718188691</v>
      </c>
      <c r="D2880">
        <v>70010000006</v>
      </c>
      <c r="E2880" t="s">
        <v>29</v>
      </c>
      <c r="F2880" t="s">
        <v>32</v>
      </c>
      <c r="H2880" s="7">
        <v>11879.87</v>
      </c>
      <c r="I2880" s="20">
        <v>43447</v>
      </c>
      <c r="J2880" s="20">
        <v>43448</v>
      </c>
      <c r="K2880" s="20"/>
      <c r="L2880" s="20"/>
      <c r="M2880" s="20">
        <v>43494</v>
      </c>
      <c r="N2880" s="20">
        <v>43508</v>
      </c>
      <c r="O2880" s="21">
        <v>-14</v>
      </c>
      <c r="P2880" s="21">
        <v>-14</v>
      </c>
      <c r="Q2880" s="7">
        <v>-166318.18000000002</v>
      </c>
      <c r="R2880" s="22">
        <f t="shared" si="132"/>
        <v>2018</v>
      </c>
      <c r="S2880" s="22">
        <f t="shared" si="133"/>
        <v>1</v>
      </c>
      <c r="T2880" s="22">
        <f t="shared" si="134"/>
        <v>1</v>
      </c>
    </row>
    <row r="2881" spans="1:20">
      <c r="A2881" t="s">
        <v>33</v>
      </c>
      <c r="B2881">
        <v>8082461008</v>
      </c>
      <c r="C2881">
        <v>18229885</v>
      </c>
      <c r="D2881">
        <v>70010000058</v>
      </c>
      <c r="E2881" t="s">
        <v>29</v>
      </c>
      <c r="F2881" t="s">
        <v>42</v>
      </c>
      <c r="H2881" s="7">
        <v>80.08</v>
      </c>
      <c r="I2881" s="20">
        <v>43448</v>
      </c>
      <c r="J2881" s="20">
        <v>43449</v>
      </c>
      <c r="K2881" s="20"/>
      <c r="L2881" s="20"/>
      <c r="M2881" s="20">
        <v>43494</v>
      </c>
      <c r="N2881" s="20">
        <v>43509</v>
      </c>
      <c r="O2881" s="21">
        <v>-15</v>
      </c>
      <c r="P2881" s="21">
        <v>-15</v>
      </c>
      <c r="Q2881" s="7">
        <v>-1201.2</v>
      </c>
      <c r="R2881" s="22">
        <f t="shared" si="132"/>
        <v>2018</v>
      </c>
      <c r="S2881" s="22">
        <f t="shared" si="133"/>
        <v>1</v>
      </c>
      <c r="T2881" s="22">
        <f t="shared" si="134"/>
        <v>1</v>
      </c>
    </row>
    <row r="2882" spans="1:20">
      <c r="A2882" t="s">
        <v>323</v>
      </c>
      <c r="B2882">
        <v>5823920722</v>
      </c>
      <c r="C2882" t="s">
        <v>697</v>
      </c>
      <c r="D2882">
        <v>70010500045</v>
      </c>
      <c r="E2882" t="s">
        <v>29</v>
      </c>
      <c r="F2882" t="s">
        <v>30</v>
      </c>
      <c r="H2882" s="7">
        <v>329.4</v>
      </c>
      <c r="I2882" s="20">
        <v>43453</v>
      </c>
      <c r="J2882" s="20">
        <v>43453</v>
      </c>
      <c r="K2882" s="20"/>
      <c r="L2882" s="20"/>
      <c r="M2882" s="20">
        <v>43494</v>
      </c>
      <c r="N2882" s="20">
        <v>43513</v>
      </c>
      <c r="O2882" s="21">
        <v>-19</v>
      </c>
      <c r="P2882" s="21">
        <v>-19</v>
      </c>
      <c r="Q2882" s="7">
        <v>-6258.5999999999995</v>
      </c>
      <c r="R2882" s="22">
        <f t="shared" si="132"/>
        <v>2018</v>
      </c>
      <c r="S2882" s="22">
        <f t="shared" si="133"/>
        <v>1</v>
      </c>
      <c r="T2882" s="22">
        <f t="shared" si="134"/>
        <v>1</v>
      </c>
    </row>
    <row r="2883" spans="1:20">
      <c r="A2883" t="s">
        <v>33</v>
      </c>
      <c r="B2883">
        <v>8082461008</v>
      </c>
      <c r="C2883">
        <v>18229259</v>
      </c>
      <c r="D2883">
        <v>70010000050</v>
      </c>
      <c r="E2883" t="s">
        <v>29</v>
      </c>
      <c r="F2883" t="s">
        <v>42</v>
      </c>
      <c r="H2883" s="7">
        <v>0.02</v>
      </c>
      <c r="I2883" s="20">
        <v>43447</v>
      </c>
      <c r="J2883" s="20">
        <v>43447</v>
      </c>
      <c r="K2883" s="20"/>
      <c r="L2883" s="20"/>
      <c r="M2883" s="20">
        <v>43494</v>
      </c>
      <c r="N2883" s="20">
        <v>43507</v>
      </c>
      <c r="O2883" s="21">
        <v>-13</v>
      </c>
      <c r="P2883" s="21">
        <v>-13</v>
      </c>
      <c r="Q2883" s="7">
        <v>-0.26</v>
      </c>
      <c r="R2883" s="22">
        <f t="shared" si="132"/>
        <v>2018</v>
      </c>
      <c r="S2883" s="22">
        <f t="shared" si="133"/>
        <v>1</v>
      </c>
      <c r="T2883" s="22">
        <f t="shared" si="134"/>
        <v>1</v>
      </c>
    </row>
    <row r="2884" spans="1:20">
      <c r="A2884" t="s">
        <v>238</v>
      </c>
      <c r="B2884">
        <v>3454000724</v>
      </c>
      <c r="C2884">
        <v>941</v>
      </c>
      <c r="D2884">
        <v>70010000050</v>
      </c>
      <c r="E2884" t="s">
        <v>29</v>
      </c>
      <c r="F2884" t="s">
        <v>32</v>
      </c>
      <c r="H2884" s="7">
        <v>1683.6</v>
      </c>
      <c r="I2884" s="20">
        <v>43454</v>
      </c>
      <c r="J2884" s="20">
        <v>43455</v>
      </c>
      <c r="K2884" s="20"/>
      <c r="L2884" s="20"/>
      <c r="M2884" s="20">
        <v>43494</v>
      </c>
      <c r="N2884" s="20">
        <v>43515</v>
      </c>
      <c r="O2884" s="21">
        <v>-21</v>
      </c>
      <c r="P2884" s="21">
        <v>-21</v>
      </c>
      <c r="Q2884" s="7">
        <v>-35355.599999999999</v>
      </c>
      <c r="R2884" s="22">
        <f t="shared" si="132"/>
        <v>2018</v>
      </c>
      <c r="S2884" s="22">
        <f t="shared" si="133"/>
        <v>1</v>
      </c>
      <c r="T2884" s="22">
        <f t="shared" si="134"/>
        <v>1</v>
      </c>
    </row>
    <row r="2885" spans="1:20">
      <c r="A2885" t="s">
        <v>666</v>
      </c>
      <c r="B2885">
        <v>953780962</v>
      </c>
      <c r="C2885">
        <v>931420514</v>
      </c>
      <c r="D2885">
        <v>70010000050</v>
      </c>
      <c r="E2885" t="s">
        <v>29</v>
      </c>
      <c r="F2885" t="s">
        <v>32</v>
      </c>
      <c r="H2885" s="7">
        <v>823.5</v>
      </c>
      <c r="I2885" s="20">
        <v>43462</v>
      </c>
      <c r="J2885" s="20">
        <v>43472</v>
      </c>
      <c r="K2885" s="20"/>
      <c r="L2885" s="20"/>
      <c r="M2885" s="20">
        <v>43494</v>
      </c>
      <c r="N2885" s="20">
        <v>43532</v>
      </c>
      <c r="O2885" s="21">
        <v>-38</v>
      </c>
      <c r="P2885" s="21">
        <v>-38</v>
      </c>
      <c r="Q2885" s="7">
        <v>-31293</v>
      </c>
      <c r="R2885" s="22">
        <f t="shared" si="132"/>
        <v>2018</v>
      </c>
      <c r="S2885" s="22">
        <f t="shared" si="133"/>
        <v>1</v>
      </c>
      <c r="T2885" s="22">
        <f t="shared" si="134"/>
        <v>1</v>
      </c>
    </row>
    <row r="2886" spans="1:20">
      <c r="A2886" t="s">
        <v>313</v>
      </c>
      <c r="B2886">
        <v>2510050756</v>
      </c>
      <c r="C2886" t="s">
        <v>1485</v>
      </c>
      <c r="D2886">
        <v>70010000050</v>
      </c>
      <c r="E2886" t="s">
        <v>29</v>
      </c>
      <c r="F2886" t="s">
        <v>42</v>
      </c>
      <c r="H2886" s="7">
        <v>1000.4</v>
      </c>
      <c r="I2886" s="20">
        <v>43461</v>
      </c>
      <c r="J2886" s="20">
        <v>43461</v>
      </c>
      <c r="K2886" s="20"/>
      <c r="L2886" s="20"/>
      <c r="M2886" s="20">
        <v>43494</v>
      </c>
      <c r="N2886" s="20">
        <v>43521</v>
      </c>
      <c r="O2886" s="21">
        <v>-27</v>
      </c>
      <c r="P2886" s="21">
        <v>-27</v>
      </c>
      <c r="Q2886" s="7">
        <v>-27010.799999999999</v>
      </c>
      <c r="R2886" s="22">
        <f t="shared" si="132"/>
        <v>2018</v>
      </c>
      <c r="S2886" s="22">
        <f t="shared" si="133"/>
        <v>1</v>
      </c>
      <c r="T2886" s="22">
        <f t="shared" si="134"/>
        <v>1</v>
      </c>
    </row>
    <row r="2887" spans="1:20">
      <c r="A2887" t="s">
        <v>1480</v>
      </c>
      <c r="B2887">
        <v>2461070043</v>
      </c>
      <c r="C2887" t="s">
        <v>1486</v>
      </c>
      <c r="D2887">
        <v>71210000105</v>
      </c>
      <c r="E2887" t="s">
        <v>29</v>
      </c>
      <c r="F2887" t="s">
        <v>59</v>
      </c>
      <c r="H2887" s="7">
        <v>488</v>
      </c>
      <c r="I2887" s="20">
        <v>43455</v>
      </c>
      <c r="J2887" s="20">
        <v>43455</v>
      </c>
      <c r="K2887" s="20"/>
      <c r="L2887" s="20"/>
      <c r="M2887" s="20">
        <v>43494</v>
      </c>
      <c r="N2887" s="20">
        <v>43515</v>
      </c>
      <c r="O2887" s="21">
        <v>-21</v>
      </c>
      <c r="P2887" s="21">
        <v>-21</v>
      </c>
      <c r="Q2887" s="7">
        <v>-10248</v>
      </c>
      <c r="R2887" s="22">
        <f t="shared" si="132"/>
        <v>2018</v>
      </c>
      <c r="S2887" s="22">
        <f t="shared" si="133"/>
        <v>1</v>
      </c>
      <c r="T2887" s="22">
        <f t="shared" si="134"/>
        <v>1</v>
      </c>
    </row>
    <row r="2888" spans="1:20">
      <c r="A2888" t="s">
        <v>1487</v>
      </c>
      <c r="B2888">
        <v>4941160964</v>
      </c>
      <c r="C2888">
        <v>218321</v>
      </c>
      <c r="D2888">
        <v>70010000050</v>
      </c>
      <c r="E2888" t="s">
        <v>29</v>
      </c>
      <c r="F2888" t="s">
        <v>42</v>
      </c>
      <c r="H2888" s="7">
        <v>8100.8</v>
      </c>
      <c r="I2888" s="20">
        <v>43452</v>
      </c>
      <c r="J2888" s="20">
        <v>43473</v>
      </c>
      <c r="K2888" s="20"/>
      <c r="L2888" s="20"/>
      <c r="M2888" s="20">
        <v>43494</v>
      </c>
      <c r="N2888" s="20">
        <v>43533</v>
      </c>
      <c r="O2888" s="21">
        <v>-39</v>
      </c>
      <c r="P2888" s="21">
        <v>-39</v>
      </c>
      <c r="Q2888" s="7">
        <v>-315931.2</v>
      </c>
      <c r="R2888" s="22">
        <f t="shared" ref="R2888:R2951" si="135">YEAR(I2888)</f>
        <v>2018</v>
      </c>
      <c r="S2888" s="22">
        <f t="shared" ref="S2888:S2951" si="136">MONTH(M2888)</f>
        <v>1</v>
      </c>
      <c r="T2888" s="22">
        <f t="shared" ref="T2888:T2951" si="137">CEILING(MONTH(M2888)/3,1)</f>
        <v>1</v>
      </c>
    </row>
    <row r="2889" spans="1:20">
      <c r="A2889" t="s">
        <v>1488</v>
      </c>
      <c r="B2889">
        <v>311430375</v>
      </c>
      <c r="C2889">
        <v>18361042</v>
      </c>
      <c r="D2889">
        <v>71210000060</v>
      </c>
      <c r="E2889" t="s">
        <v>29</v>
      </c>
      <c r="F2889" t="s">
        <v>59</v>
      </c>
      <c r="H2889" s="7">
        <v>6298.25</v>
      </c>
      <c r="I2889" s="20">
        <v>43465</v>
      </c>
      <c r="J2889" s="20">
        <v>43480</v>
      </c>
      <c r="K2889" s="20"/>
      <c r="L2889" s="20"/>
      <c r="M2889" s="20">
        <v>43494</v>
      </c>
      <c r="N2889" s="20">
        <v>43540</v>
      </c>
      <c r="O2889" s="21">
        <v>-46</v>
      </c>
      <c r="P2889" s="21">
        <v>-46</v>
      </c>
      <c r="Q2889" s="7">
        <v>-289719.5</v>
      </c>
      <c r="R2889" s="22">
        <f t="shared" si="135"/>
        <v>2018</v>
      </c>
      <c r="S2889" s="22">
        <f t="shared" si="136"/>
        <v>1</v>
      </c>
      <c r="T2889" s="22">
        <f t="shared" si="137"/>
        <v>1</v>
      </c>
    </row>
    <row r="2890" spans="1:20">
      <c r="A2890" t="s">
        <v>316</v>
      </c>
      <c r="B2890">
        <v>11654150157</v>
      </c>
      <c r="C2890">
        <v>718061608</v>
      </c>
      <c r="D2890">
        <v>70010000006</v>
      </c>
      <c r="E2890" t="s">
        <v>29</v>
      </c>
      <c r="F2890" t="s">
        <v>32</v>
      </c>
      <c r="H2890" s="7">
        <v>612.15</v>
      </c>
      <c r="I2890" s="20">
        <v>43440</v>
      </c>
      <c r="J2890" s="20">
        <v>43447</v>
      </c>
      <c r="K2890" s="20"/>
      <c r="L2890" s="20"/>
      <c r="M2890" s="20">
        <v>43494</v>
      </c>
      <c r="N2890" s="20">
        <v>43507</v>
      </c>
      <c r="O2890" s="21">
        <v>-13</v>
      </c>
      <c r="P2890" s="21">
        <v>-13</v>
      </c>
      <c r="Q2890" s="7">
        <v>-7957.95</v>
      </c>
      <c r="R2890" s="22">
        <f t="shared" si="135"/>
        <v>2018</v>
      </c>
      <c r="S2890" s="22">
        <f t="shared" si="136"/>
        <v>1</v>
      </c>
      <c r="T2890" s="22">
        <f t="shared" si="137"/>
        <v>1</v>
      </c>
    </row>
    <row r="2891" spans="1:20">
      <c r="A2891" t="s">
        <v>260</v>
      </c>
      <c r="B2891">
        <v>832400154</v>
      </c>
      <c r="C2891">
        <v>89698203</v>
      </c>
      <c r="D2891">
        <v>70010000006</v>
      </c>
      <c r="E2891" t="s">
        <v>29</v>
      </c>
      <c r="F2891" t="s">
        <v>32</v>
      </c>
      <c r="H2891" s="7">
        <v>136.34</v>
      </c>
      <c r="I2891" s="20">
        <v>43447</v>
      </c>
      <c r="J2891" s="20">
        <v>43448</v>
      </c>
      <c r="K2891" s="20"/>
      <c r="L2891" s="20"/>
      <c r="M2891" s="20">
        <v>43494</v>
      </c>
      <c r="N2891" s="20">
        <v>43508</v>
      </c>
      <c r="O2891" s="21">
        <v>-14</v>
      </c>
      <c r="P2891" s="21">
        <v>-14</v>
      </c>
      <c r="Q2891" s="7">
        <v>-1908.76</v>
      </c>
      <c r="R2891" s="22">
        <f t="shared" si="135"/>
        <v>2018</v>
      </c>
      <c r="S2891" s="22">
        <f t="shared" si="136"/>
        <v>1</v>
      </c>
      <c r="T2891" s="22">
        <f t="shared" si="137"/>
        <v>1</v>
      </c>
    </row>
    <row r="2892" spans="1:20">
      <c r="A2892" t="s">
        <v>260</v>
      </c>
      <c r="B2892">
        <v>832400154</v>
      </c>
      <c r="C2892">
        <v>89695089</v>
      </c>
      <c r="D2892">
        <v>70010000006</v>
      </c>
      <c r="E2892" t="s">
        <v>29</v>
      </c>
      <c r="F2892" t="s">
        <v>32</v>
      </c>
      <c r="H2892" s="7">
        <v>2396.59</v>
      </c>
      <c r="I2892" s="20">
        <v>43438</v>
      </c>
      <c r="J2892" s="20">
        <v>43440</v>
      </c>
      <c r="K2892" s="20"/>
      <c r="L2892" s="20"/>
      <c r="M2892" s="20">
        <v>43494</v>
      </c>
      <c r="N2892" s="20">
        <v>43500</v>
      </c>
      <c r="O2892" s="21">
        <v>-6</v>
      </c>
      <c r="P2892" s="21">
        <v>-6</v>
      </c>
      <c r="Q2892" s="7">
        <v>-14379.54</v>
      </c>
      <c r="R2892" s="22">
        <f t="shared" si="135"/>
        <v>2018</v>
      </c>
      <c r="S2892" s="22">
        <f t="shared" si="136"/>
        <v>1</v>
      </c>
      <c r="T2892" s="22">
        <f t="shared" si="137"/>
        <v>1</v>
      </c>
    </row>
    <row r="2893" spans="1:20">
      <c r="A2893" t="s">
        <v>666</v>
      </c>
      <c r="B2893">
        <v>953780962</v>
      </c>
      <c r="C2893">
        <v>931416856</v>
      </c>
      <c r="D2893">
        <v>70010000050</v>
      </c>
      <c r="E2893" t="s">
        <v>29</v>
      </c>
      <c r="F2893" t="s">
        <v>32</v>
      </c>
      <c r="H2893" s="7">
        <v>1976.4</v>
      </c>
      <c r="I2893" s="20">
        <v>43452</v>
      </c>
      <c r="J2893" s="20">
        <v>43453</v>
      </c>
      <c r="K2893" s="20"/>
      <c r="L2893" s="20"/>
      <c r="M2893" s="20">
        <v>43494</v>
      </c>
      <c r="N2893" s="20">
        <v>43513</v>
      </c>
      <c r="O2893" s="21">
        <v>-19</v>
      </c>
      <c r="P2893" s="21">
        <v>-19</v>
      </c>
      <c r="Q2893" s="7">
        <v>-37551.599999999999</v>
      </c>
      <c r="R2893" s="22">
        <f t="shared" si="135"/>
        <v>2018</v>
      </c>
      <c r="S2893" s="22">
        <f t="shared" si="136"/>
        <v>1</v>
      </c>
      <c r="T2893" s="22">
        <f t="shared" si="137"/>
        <v>1</v>
      </c>
    </row>
    <row r="2894" spans="1:20">
      <c r="A2894" t="s">
        <v>337</v>
      </c>
      <c r="B2894">
        <v>2804530968</v>
      </c>
      <c r="C2894">
        <v>2182069284</v>
      </c>
      <c r="D2894">
        <v>70010000050</v>
      </c>
      <c r="E2894" t="s">
        <v>29</v>
      </c>
      <c r="F2894" t="s">
        <v>32</v>
      </c>
      <c r="H2894" s="7">
        <v>615.98</v>
      </c>
      <c r="I2894" s="20">
        <v>43434</v>
      </c>
      <c r="J2894" s="20">
        <v>43437</v>
      </c>
      <c r="K2894" s="20"/>
      <c r="L2894" s="20"/>
      <c r="M2894" s="20">
        <v>43494</v>
      </c>
      <c r="N2894" s="20">
        <v>43497</v>
      </c>
      <c r="O2894" s="21">
        <v>-3</v>
      </c>
      <c r="P2894" s="21">
        <v>-3</v>
      </c>
      <c r="Q2894" s="7">
        <v>-1847.94</v>
      </c>
      <c r="R2894" s="22">
        <f t="shared" si="135"/>
        <v>2018</v>
      </c>
      <c r="S2894" s="22">
        <f t="shared" si="136"/>
        <v>1</v>
      </c>
      <c r="T2894" s="22">
        <f t="shared" si="137"/>
        <v>1</v>
      </c>
    </row>
    <row r="2895" spans="1:20">
      <c r="A2895" t="s">
        <v>323</v>
      </c>
      <c r="B2895">
        <v>5823920722</v>
      </c>
      <c r="C2895" t="s">
        <v>789</v>
      </c>
      <c r="D2895">
        <v>70010500045</v>
      </c>
      <c r="E2895" t="s">
        <v>29</v>
      </c>
      <c r="F2895" t="s">
        <v>30</v>
      </c>
      <c r="H2895" s="7">
        <v>87.84</v>
      </c>
      <c r="I2895" s="20">
        <v>43453</v>
      </c>
      <c r="J2895" s="20">
        <v>43453</v>
      </c>
      <c r="K2895" s="20"/>
      <c r="L2895" s="20"/>
      <c r="M2895" s="20">
        <v>43494</v>
      </c>
      <c r="N2895" s="20">
        <v>43513</v>
      </c>
      <c r="O2895" s="21">
        <v>-19</v>
      </c>
      <c r="P2895" s="21">
        <v>-19</v>
      </c>
      <c r="Q2895" s="7">
        <v>-1668.96</v>
      </c>
      <c r="R2895" s="22">
        <f t="shared" si="135"/>
        <v>2018</v>
      </c>
      <c r="S2895" s="22">
        <f t="shared" si="136"/>
        <v>1</v>
      </c>
      <c r="T2895" s="22">
        <f t="shared" si="137"/>
        <v>1</v>
      </c>
    </row>
    <row r="2896" spans="1:20">
      <c r="A2896" t="s">
        <v>698</v>
      </c>
      <c r="B2896">
        <v>12268050155</v>
      </c>
      <c r="C2896">
        <v>1011094392</v>
      </c>
      <c r="D2896">
        <v>70010000036</v>
      </c>
      <c r="E2896" t="s">
        <v>29</v>
      </c>
      <c r="F2896" t="s">
        <v>32</v>
      </c>
      <c r="H2896" s="7">
        <v>2569.3200000000002</v>
      </c>
      <c r="I2896" s="20">
        <v>43451</v>
      </c>
      <c r="J2896" s="20">
        <v>43452</v>
      </c>
      <c r="K2896" s="20"/>
      <c r="L2896" s="20"/>
      <c r="M2896" s="20">
        <v>43494</v>
      </c>
      <c r="N2896" s="20">
        <v>43512</v>
      </c>
      <c r="O2896" s="21">
        <v>-18</v>
      </c>
      <c r="P2896" s="21">
        <v>-18</v>
      </c>
      <c r="Q2896" s="7">
        <v>-46247.76</v>
      </c>
      <c r="R2896" s="22">
        <f t="shared" si="135"/>
        <v>2018</v>
      </c>
      <c r="S2896" s="22">
        <f t="shared" si="136"/>
        <v>1</v>
      </c>
      <c r="T2896" s="22">
        <f t="shared" si="137"/>
        <v>1</v>
      </c>
    </row>
    <row r="2897" spans="1:20">
      <c r="A2897" t="s">
        <v>313</v>
      </c>
      <c r="B2897">
        <v>2510050756</v>
      </c>
      <c r="C2897" t="s">
        <v>1489</v>
      </c>
      <c r="D2897">
        <v>70010500045</v>
      </c>
      <c r="E2897" t="s">
        <v>29</v>
      </c>
      <c r="F2897" t="s">
        <v>30</v>
      </c>
      <c r="H2897" s="7">
        <v>594.73</v>
      </c>
      <c r="I2897" s="20">
        <v>43451</v>
      </c>
      <c r="J2897" s="20">
        <v>43451</v>
      </c>
      <c r="K2897" s="20"/>
      <c r="L2897" s="20"/>
      <c r="M2897" s="20">
        <v>43494</v>
      </c>
      <c r="N2897" s="20">
        <v>43511</v>
      </c>
      <c r="O2897" s="21">
        <v>-17</v>
      </c>
      <c r="P2897" s="21">
        <v>-17</v>
      </c>
      <c r="Q2897" s="7">
        <v>-10110.41</v>
      </c>
      <c r="R2897" s="22">
        <f t="shared" si="135"/>
        <v>2018</v>
      </c>
      <c r="S2897" s="22">
        <f t="shared" si="136"/>
        <v>1</v>
      </c>
      <c r="T2897" s="22">
        <f t="shared" si="137"/>
        <v>1</v>
      </c>
    </row>
    <row r="2898" spans="1:20">
      <c r="A2898" t="s">
        <v>1461</v>
      </c>
      <c r="B2898">
        <v>2707070963</v>
      </c>
      <c r="C2898">
        <v>8718185784</v>
      </c>
      <c r="D2898">
        <v>70010000006</v>
      </c>
      <c r="E2898" t="s">
        <v>29</v>
      </c>
      <c r="F2898" t="s">
        <v>32</v>
      </c>
      <c r="H2898" s="7">
        <v>74816.28</v>
      </c>
      <c r="I2898" s="20">
        <v>43438</v>
      </c>
      <c r="J2898" s="20">
        <v>43440</v>
      </c>
      <c r="K2898" s="20"/>
      <c r="L2898" s="20"/>
      <c r="M2898" s="20">
        <v>43494</v>
      </c>
      <c r="N2898" s="20">
        <v>43500</v>
      </c>
      <c r="O2898" s="21">
        <v>-6</v>
      </c>
      <c r="P2898" s="21">
        <v>-6</v>
      </c>
      <c r="Q2898" s="7">
        <v>-448897.68</v>
      </c>
      <c r="R2898" s="22">
        <f t="shared" si="135"/>
        <v>2018</v>
      </c>
      <c r="S2898" s="22">
        <f t="shared" si="136"/>
        <v>1</v>
      </c>
      <c r="T2898" s="22">
        <f t="shared" si="137"/>
        <v>1</v>
      </c>
    </row>
    <row r="2899" spans="1:20">
      <c r="A2899" t="s">
        <v>33</v>
      </c>
      <c r="B2899">
        <v>8082461008</v>
      </c>
      <c r="C2899">
        <v>18228004</v>
      </c>
      <c r="D2899">
        <v>70010000058</v>
      </c>
      <c r="E2899" t="s">
        <v>29</v>
      </c>
      <c r="F2899" t="s">
        <v>42</v>
      </c>
      <c r="H2899" s="7">
        <v>3266.64</v>
      </c>
      <c r="I2899" s="20">
        <v>43446</v>
      </c>
      <c r="J2899" s="20">
        <v>43446</v>
      </c>
      <c r="K2899" s="20"/>
      <c r="L2899" s="20"/>
      <c r="M2899" s="20">
        <v>43494</v>
      </c>
      <c r="N2899" s="20">
        <v>43506</v>
      </c>
      <c r="O2899" s="21">
        <v>-12</v>
      </c>
      <c r="P2899" s="21">
        <v>-12</v>
      </c>
      <c r="Q2899" s="7">
        <v>-39199.68</v>
      </c>
      <c r="R2899" s="22">
        <f t="shared" si="135"/>
        <v>2018</v>
      </c>
      <c r="S2899" s="22">
        <f t="shared" si="136"/>
        <v>1</v>
      </c>
      <c r="T2899" s="22">
        <f t="shared" si="137"/>
        <v>1</v>
      </c>
    </row>
    <row r="2900" spans="1:20">
      <c r="A2900" t="s">
        <v>33</v>
      </c>
      <c r="B2900">
        <v>8082461008</v>
      </c>
      <c r="C2900">
        <v>18227995</v>
      </c>
      <c r="D2900">
        <v>70010000058</v>
      </c>
      <c r="E2900" t="s">
        <v>29</v>
      </c>
      <c r="F2900" t="s">
        <v>42</v>
      </c>
      <c r="H2900" s="7">
        <v>794.98</v>
      </c>
      <c r="I2900" s="20">
        <v>43446</v>
      </c>
      <c r="J2900" s="20">
        <v>43446</v>
      </c>
      <c r="K2900" s="20"/>
      <c r="L2900" s="20"/>
      <c r="M2900" s="20">
        <v>43494</v>
      </c>
      <c r="N2900" s="20">
        <v>43506</v>
      </c>
      <c r="O2900" s="21">
        <v>-12</v>
      </c>
      <c r="P2900" s="21">
        <v>-12</v>
      </c>
      <c r="Q2900" s="7">
        <v>-9539.76</v>
      </c>
      <c r="R2900" s="22">
        <f t="shared" si="135"/>
        <v>2018</v>
      </c>
      <c r="S2900" s="22">
        <f t="shared" si="136"/>
        <v>1</v>
      </c>
      <c r="T2900" s="22">
        <f t="shared" si="137"/>
        <v>1</v>
      </c>
    </row>
    <row r="2901" spans="1:20">
      <c r="A2901" t="s">
        <v>1461</v>
      </c>
      <c r="B2901">
        <v>2707070963</v>
      </c>
      <c r="C2901">
        <v>8718183806</v>
      </c>
      <c r="D2901">
        <v>70010000006</v>
      </c>
      <c r="E2901" t="s">
        <v>29</v>
      </c>
      <c r="F2901" t="s">
        <v>32</v>
      </c>
      <c r="H2901" s="7">
        <v>55129.8</v>
      </c>
      <c r="I2901" s="20">
        <v>43430</v>
      </c>
      <c r="J2901" s="20">
        <v>43431</v>
      </c>
      <c r="K2901" s="20"/>
      <c r="L2901" s="20"/>
      <c r="M2901" s="20">
        <v>43494</v>
      </c>
      <c r="N2901" s="20">
        <v>43491</v>
      </c>
      <c r="O2901" s="21">
        <v>3</v>
      </c>
      <c r="P2901" s="21">
        <v>3</v>
      </c>
      <c r="Q2901" s="7">
        <v>165389.40000000002</v>
      </c>
      <c r="R2901" s="22">
        <f t="shared" si="135"/>
        <v>2018</v>
      </c>
      <c r="S2901" s="22">
        <f t="shared" si="136"/>
        <v>1</v>
      </c>
      <c r="T2901" s="22">
        <f t="shared" si="137"/>
        <v>1</v>
      </c>
    </row>
    <row r="2902" spans="1:20">
      <c r="A2902" t="s">
        <v>238</v>
      </c>
      <c r="B2902">
        <v>3454000724</v>
      </c>
      <c r="C2902">
        <v>905</v>
      </c>
      <c r="D2902">
        <v>70010000050</v>
      </c>
      <c r="E2902" t="s">
        <v>29</v>
      </c>
      <c r="F2902" t="s">
        <v>32</v>
      </c>
      <c r="H2902" s="7">
        <v>12627</v>
      </c>
      <c r="I2902" s="20">
        <v>43434</v>
      </c>
      <c r="J2902" s="20">
        <v>43437</v>
      </c>
      <c r="K2902" s="20"/>
      <c r="L2902" s="20"/>
      <c r="M2902" s="20">
        <v>43494</v>
      </c>
      <c r="N2902" s="20">
        <v>43497</v>
      </c>
      <c r="O2902" s="21">
        <v>-3</v>
      </c>
      <c r="P2902" s="21">
        <v>-3</v>
      </c>
      <c r="Q2902" s="7">
        <v>-37881</v>
      </c>
      <c r="R2902" s="22">
        <f t="shared" si="135"/>
        <v>2018</v>
      </c>
      <c r="S2902" s="22">
        <f t="shared" si="136"/>
        <v>1</v>
      </c>
      <c r="T2902" s="22">
        <f t="shared" si="137"/>
        <v>1</v>
      </c>
    </row>
    <row r="2903" spans="1:20">
      <c r="A2903" t="s">
        <v>1490</v>
      </c>
      <c r="B2903">
        <v>1034640100</v>
      </c>
      <c r="C2903" t="s">
        <v>1491</v>
      </c>
      <c r="D2903">
        <v>70010000050</v>
      </c>
      <c r="E2903" t="s">
        <v>29</v>
      </c>
      <c r="F2903" t="s">
        <v>42</v>
      </c>
      <c r="H2903" s="7">
        <v>4625.13</v>
      </c>
      <c r="I2903" s="20">
        <v>43454</v>
      </c>
      <c r="J2903" s="20">
        <v>43469</v>
      </c>
      <c r="K2903" s="20"/>
      <c r="L2903" s="20"/>
      <c r="M2903" s="20">
        <v>43494</v>
      </c>
      <c r="N2903" s="20">
        <v>43529</v>
      </c>
      <c r="O2903" s="21">
        <v>-35</v>
      </c>
      <c r="P2903" s="21">
        <v>-35</v>
      </c>
      <c r="Q2903" s="7">
        <v>-161879.55000000002</v>
      </c>
      <c r="R2903" s="22">
        <f t="shared" si="135"/>
        <v>2018</v>
      </c>
      <c r="S2903" s="22">
        <f t="shared" si="136"/>
        <v>1</v>
      </c>
      <c r="T2903" s="22">
        <f t="shared" si="137"/>
        <v>1</v>
      </c>
    </row>
    <row r="2904" spans="1:20">
      <c r="A2904" t="s">
        <v>1492</v>
      </c>
      <c r="B2904">
        <v>354900730</v>
      </c>
      <c r="C2904" t="s">
        <v>1493</v>
      </c>
      <c r="D2904">
        <v>71510000020</v>
      </c>
      <c r="E2904" t="s">
        <v>29</v>
      </c>
      <c r="F2904" t="s">
        <v>30</v>
      </c>
      <c r="H2904" s="7">
        <v>305</v>
      </c>
      <c r="I2904" s="20">
        <v>43465</v>
      </c>
      <c r="J2904" s="20">
        <v>43469</v>
      </c>
      <c r="K2904" s="20"/>
      <c r="L2904" s="20"/>
      <c r="M2904" s="20">
        <v>43494</v>
      </c>
      <c r="N2904" s="20">
        <v>43529</v>
      </c>
      <c r="O2904" s="21">
        <v>-35</v>
      </c>
      <c r="P2904" s="21">
        <v>-35</v>
      </c>
      <c r="Q2904" s="7">
        <v>-10675</v>
      </c>
      <c r="R2904" s="22">
        <f t="shared" si="135"/>
        <v>2018</v>
      </c>
      <c r="S2904" s="22">
        <f t="shared" si="136"/>
        <v>1</v>
      </c>
      <c r="T2904" s="22">
        <f t="shared" si="137"/>
        <v>1</v>
      </c>
    </row>
    <row r="2905" spans="1:20">
      <c r="A2905" t="s">
        <v>169</v>
      </c>
      <c r="B2905">
        <v>4068750720</v>
      </c>
      <c r="C2905" t="s">
        <v>1494</v>
      </c>
      <c r="D2905">
        <v>70010000050</v>
      </c>
      <c r="E2905" t="s">
        <v>29</v>
      </c>
      <c r="F2905" t="s">
        <v>32</v>
      </c>
      <c r="H2905" s="7">
        <v>732</v>
      </c>
      <c r="I2905" s="20">
        <v>43441</v>
      </c>
      <c r="J2905" s="20">
        <v>43462</v>
      </c>
      <c r="K2905" s="20"/>
      <c r="L2905" s="20"/>
      <c r="M2905" s="20">
        <v>43494</v>
      </c>
      <c r="N2905" s="20">
        <v>43522</v>
      </c>
      <c r="O2905" s="21">
        <v>-28</v>
      </c>
      <c r="P2905" s="21">
        <v>-28</v>
      </c>
      <c r="Q2905" s="7">
        <v>-20496</v>
      </c>
      <c r="R2905" s="22">
        <f t="shared" si="135"/>
        <v>2018</v>
      </c>
      <c r="S2905" s="22">
        <f t="shared" si="136"/>
        <v>1</v>
      </c>
      <c r="T2905" s="22">
        <f t="shared" si="137"/>
        <v>1</v>
      </c>
    </row>
    <row r="2906" spans="1:20">
      <c r="A2906" t="s">
        <v>313</v>
      </c>
      <c r="B2906">
        <v>2510050756</v>
      </c>
      <c r="C2906" t="s">
        <v>1495</v>
      </c>
      <c r="D2906">
        <v>70010500045</v>
      </c>
      <c r="E2906" t="s">
        <v>29</v>
      </c>
      <c r="F2906" t="s">
        <v>30</v>
      </c>
      <c r="H2906" s="7">
        <v>99.09</v>
      </c>
      <c r="I2906" s="20">
        <v>43461</v>
      </c>
      <c r="J2906" s="20">
        <v>43461</v>
      </c>
      <c r="K2906" s="20"/>
      <c r="L2906" s="20"/>
      <c r="M2906" s="20">
        <v>43494</v>
      </c>
      <c r="N2906" s="20">
        <v>43521</v>
      </c>
      <c r="O2906" s="21">
        <v>-27</v>
      </c>
      <c r="P2906" s="21">
        <v>-27</v>
      </c>
      <c r="Q2906" s="7">
        <v>-2675.4300000000003</v>
      </c>
      <c r="R2906" s="22">
        <f t="shared" si="135"/>
        <v>2018</v>
      </c>
      <c r="S2906" s="22">
        <f t="shared" si="136"/>
        <v>1</v>
      </c>
      <c r="T2906" s="22">
        <f t="shared" si="137"/>
        <v>1</v>
      </c>
    </row>
    <row r="2907" spans="1:20">
      <c r="A2907" t="s">
        <v>313</v>
      </c>
      <c r="B2907">
        <v>2510050756</v>
      </c>
      <c r="C2907" t="s">
        <v>1496</v>
      </c>
      <c r="D2907">
        <v>70010500045</v>
      </c>
      <c r="E2907" t="s">
        <v>29</v>
      </c>
      <c r="F2907" t="s">
        <v>30</v>
      </c>
      <c r="H2907" s="7">
        <v>692.59</v>
      </c>
      <c r="I2907" s="20">
        <v>43461</v>
      </c>
      <c r="J2907" s="20">
        <v>43461</v>
      </c>
      <c r="K2907" s="20"/>
      <c r="L2907" s="20"/>
      <c r="M2907" s="20">
        <v>43494</v>
      </c>
      <c r="N2907" s="20">
        <v>43521</v>
      </c>
      <c r="O2907" s="21">
        <v>-27</v>
      </c>
      <c r="P2907" s="21">
        <v>-27</v>
      </c>
      <c r="Q2907" s="7">
        <v>-18699.93</v>
      </c>
      <c r="R2907" s="22">
        <f t="shared" si="135"/>
        <v>2018</v>
      </c>
      <c r="S2907" s="22">
        <f t="shared" si="136"/>
        <v>1</v>
      </c>
      <c r="T2907" s="22">
        <f t="shared" si="137"/>
        <v>1</v>
      </c>
    </row>
    <row r="2908" spans="1:20">
      <c r="A2908" t="s">
        <v>1497</v>
      </c>
      <c r="B2908">
        <v>4039260726</v>
      </c>
      <c r="C2908">
        <v>9</v>
      </c>
      <c r="D2908">
        <v>2011000100</v>
      </c>
      <c r="E2908" t="s">
        <v>29</v>
      </c>
      <c r="F2908" t="s">
        <v>30</v>
      </c>
      <c r="H2908" s="7">
        <v>54879.47</v>
      </c>
      <c r="I2908" s="20">
        <v>42132</v>
      </c>
      <c r="J2908" s="20">
        <v>42132</v>
      </c>
      <c r="K2908" s="20">
        <v>42132</v>
      </c>
      <c r="L2908" s="20">
        <v>43494</v>
      </c>
      <c r="M2908" s="20">
        <v>43494</v>
      </c>
      <c r="N2908" s="20">
        <v>42192</v>
      </c>
      <c r="O2908" s="21">
        <v>-60</v>
      </c>
      <c r="P2908" s="21">
        <v>0</v>
      </c>
      <c r="Q2908" s="7">
        <v>0</v>
      </c>
      <c r="R2908" s="22">
        <f t="shared" si="135"/>
        <v>2015</v>
      </c>
      <c r="S2908" s="22">
        <f t="shared" si="136"/>
        <v>1</v>
      </c>
      <c r="T2908" s="22">
        <f t="shared" si="137"/>
        <v>1</v>
      </c>
    </row>
    <row r="2909" spans="1:20">
      <c r="A2909" t="s">
        <v>316</v>
      </c>
      <c r="B2909">
        <v>11654150157</v>
      </c>
      <c r="C2909">
        <v>718062188</v>
      </c>
      <c r="D2909">
        <v>70010000006</v>
      </c>
      <c r="E2909" t="s">
        <v>29</v>
      </c>
      <c r="F2909" t="s">
        <v>32</v>
      </c>
      <c r="H2909" s="7">
        <v>467.61</v>
      </c>
      <c r="I2909" s="20">
        <v>43440</v>
      </c>
      <c r="J2909" s="20">
        <v>43447</v>
      </c>
      <c r="K2909" s="20"/>
      <c r="L2909" s="20"/>
      <c r="M2909" s="20">
        <v>43494</v>
      </c>
      <c r="N2909" s="20">
        <v>43507</v>
      </c>
      <c r="O2909" s="21">
        <v>-13</v>
      </c>
      <c r="P2909" s="21">
        <v>-13</v>
      </c>
      <c r="Q2909" s="7">
        <v>-6078.93</v>
      </c>
      <c r="R2909" s="22">
        <f t="shared" si="135"/>
        <v>2018</v>
      </c>
      <c r="S2909" s="22">
        <f t="shared" si="136"/>
        <v>1</v>
      </c>
      <c r="T2909" s="22">
        <f t="shared" si="137"/>
        <v>1</v>
      </c>
    </row>
    <row r="2910" spans="1:20">
      <c r="A2910" t="s">
        <v>316</v>
      </c>
      <c r="B2910">
        <v>11654150157</v>
      </c>
      <c r="C2910">
        <v>718062185</v>
      </c>
      <c r="D2910">
        <v>70010000006</v>
      </c>
      <c r="E2910" t="s">
        <v>29</v>
      </c>
      <c r="F2910" t="s">
        <v>32</v>
      </c>
      <c r="H2910" s="7">
        <v>252.97</v>
      </c>
      <c r="I2910" s="20">
        <v>43440</v>
      </c>
      <c r="J2910" s="20">
        <v>43447</v>
      </c>
      <c r="K2910" s="20"/>
      <c r="L2910" s="20"/>
      <c r="M2910" s="20">
        <v>43494</v>
      </c>
      <c r="N2910" s="20">
        <v>43507</v>
      </c>
      <c r="O2910" s="21">
        <v>-13</v>
      </c>
      <c r="P2910" s="21">
        <v>-13</v>
      </c>
      <c r="Q2910" s="7">
        <v>-3288.61</v>
      </c>
      <c r="R2910" s="22">
        <f t="shared" si="135"/>
        <v>2018</v>
      </c>
      <c r="S2910" s="22">
        <f t="shared" si="136"/>
        <v>1</v>
      </c>
      <c r="T2910" s="22">
        <f t="shared" si="137"/>
        <v>1</v>
      </c>
    </row>
    <row r="2911" spans="1:20">
      <c r="A2911" t="s">
        <v>260</v>
      </c>
      <c r="B2911">
        <v>832400154</v>
      </c>
      <c r="C2911">
        <v>89695395</v>
      </c>
      <c r="D2911">
        <v>70010000006</v>
      </c>
      <c r="E2911" t="s">
        <v>29</v>
      </c>
      <c r="F2911" t="s">
        <v>32</v>
      </c>
      <c r="H2911" s="7">
        <v>161.47999999999999</v>
      </c>
      <c r="I2911" s="20">
        <v>43439</v>
      </c>
      <c r="J2911" s="20">
        <v>43440</v>
      </c>
      <c r="K2911" s="20"/>
      <c r="L2911" s="20"/>
      <c r="M2911" s="20">
        <v>43494</v>
      </c>
      <c r="N2911" s="20">
        <v>43500</v>
      </c>
      <c r="O2911" s="21">
        <v>-6</v>
      </c>
      <c r="P2911" s="21">
        <v>-6</v>
      </c>
      <c r="Q2911" s="7">
        <v>-968.87999999999988</v>
      </c>
      <c r="R2911" s="22">
        <f t="shared" si="135"/>
        <v>2018</v>
      </c>
      <c r="S2911" s="22">
        <f t="shared" si="136"/>
        <v>1</v>
      </c>
      <c r="T2911" s="22">
        <f t="shared" si="137"/>
        <v>1</v>
      </c>
    </row>
    <row r="2912" spans="1:20">
      <c r="A2912" t="s">
        <v>666</v>
      </c>
      <c r="B2912">
        <v>953780962</v>
      </c>
      <c r="C2912">
        <v>931416863</v>
      </c>
      <c r="D2912">
        <v>70010000050</v>
      </c>
      <c r="E2912" t="s">
        <v>29</v>
      </c>
      <c r="F2912" t="s">
        <v>32</v>
      </c>
      <c r="H2912" s="7">
        <v>1372.5</v>
      </c>
      <c r="I2912" s="20">
        <v>43452</v>
      </c>
      <c r="J2912" s="20">
        <v>43453</v>
      </c>
      <c r="K2912" s="20"/>
      <c r="L2912" s="20"/>
      <c r="M2912" s="20">
        <v>43494</v>
      </c>
      <c r="N2912" s="20">
        <v>43513</v>
      </c>
      <c r="O2912" s="21">
        <v>-19</v>
      </c>
      <c r="P2912" s="21">
        <v>-19</v>
      </c>
      <c r="Q2912" s="7">
        <v>-26077.5</v>
      </c>
      <c r="R2912" s="22">
        <f t="shared" si="135"/>
        <v>2018</v>
      </c>
      <c r="S2912" s="22">
        <f t="shared" si="136"/>
        <v>1</v>
      </c>
      <c r="T2912" s="22">
        <f t="shared" si="137"/>
        <v>1</v>
      </c>
    </row>
    <row r="2913" spans="1:20">
      <c r="A2913" t="s">
        <v>1463</v>
      </c>
      <c r="B2913">
        <v>488410010</v>
      </c>
      <c r="C2913" t="s">
        <v>1484</v>
      </c>
      <c r="D2913">
        <v>75110000015</v>
      </c>
      <c r="E2913" t="s">
        <v>29</v>
      </c>
      <c r="F2913" t="s">
        <v>30</v>
      </c>
      <c r="H2913" s="7">
        <v>9.66</v>
      </c>
      <c r="I2913" s="20">
        <v>43440</v>
      </c>
      <c r="J2913" s="20">
        <v>43452</v>
      </c>
      <c r="K2913" s="20"/>
      <c r="L2913" s="20"/>
      <c r="M2913" s="20">
        <v>43494</v>
      </c>
      <c r="N2913" s="20">
        <v>43512</v>
      </c>
      <c r="O2913" s="21">
        <v>-18</v>
      </c>
      <c r="P2913" s="21">
        <v>-18</v>
      </c>
      <c r="Q2913" s="7">
        <v>-173.88</v>
      </c>
      <c r="R2913" s="22">
        <f t="shared" si="135"/>
        <v>2018</v>
      </c>
      <c r="S2913" s="22">
        <f t="shared" si="136"/>
        <v>1</v>
      </c>
      <c r="T2913" s="22">
        <f t="shared" si="137"/>
        <v>1</v>
      </c>
    </row>
    <row r="2914" spans="1:20">
      <c r="A2914" t="s">
        <v>666</v>
      </c>
      <c r="B2914">
        <v>953780962</v>
      </c>
      <c r="C2914">
        <v>931416853</v>
      </c>
      <c r="D2914">
        <v>70010000050</v>
      </c>
      <c r="E2914" t="s">
        <v>29</v>
      </c>
      <c r="F2914" t="s">
        <v>32</v>
      </c>
      <c r="H2914" s="7">
        <v>713.7</v>
      </c>
      <c r="I2914" s="20">
        <v>43452</v>
      </c>
      <c r="J2914" s="20">
        <v>43453</v>
      </c>
      <c r="K2914" s="20"/>
      <c r="L2914" s="20"/>
      <c r="M2914" s="20">
        <v>43494</v>
      </c>
      <c r="N2914" s="20">
        <v>43513</v>
      </c>
      <c r="O2914" s="21">
        <v>-19</v>
      </c>
      <c r="P2914" s="21">
        <v>-19</v>
      </c>
      <c r="Q2914" s="7">
        <v>-13560.300000000001</v>
      </c>
      <c r="R2914" s="22">
        <f t="shared" si="135"/>
        <v>2018</v>
      </c>
      <c r="S2914" s="22">
        <f t="shared" si="136"/>
        <v>1</v>
      </c>
      <c r="T2914" s="22">
        <f t="shared" si="137"/>
        <v>1</v>
      </c>
    </row>
    <row r="2915" spans="1:20">
      <c r="A2915" t="s">
        <v>323</v>
      </c>
      <c r="B2915">
        <v>5823920722</v>
      </c>
      <c r="C2915" t="s">
        <v>735</v>
      </c>
      <c r="D2915">
        <v>70010500045</v>
      </c>
      <c r="E2915" t="s">
        <v>29</v>
      </c>
      <c r="F2915" t="s">
        <v>30</v>
      </c>
      <c r="H2915" s="7">
        <v>658.8</v>
      </c>
      <c r="I2915" s="20">
        <v>43453</v>
      </c>
      <c r="J2915" s="20">
        <v>43453</v>
      </c>
      <c r="K2915" s="20"/>
      <c r="L2915" s="20"/>
      <c r="M2915" s="20">
        <v>43494</v>
      </c>
      <c r="N2915" s="20">
        <v>43513</v>
      </c>
      <c r="O2915" s="21">
        <v>-19</v>
      </c>
      <c r="P2915" s="21">
        <v>-19</v>
      </c>
      <c r="Q2915" s="7">
        <v>-12517.199999999999</v>
      </c>
      <c r="R2915" s="22">
        <f t="shared" si="135"/>
        <v>2018</v>
      </c>
      <c r="S2915" s="22">
        <f t="shared" si="136"/>
        <v>1</v>
      </c>
      <c r="T2915" s="22">
        <f t="shared" si="137"/>
        <v>1</v>
      </c>
    </row>
    <row r="2916" spans="1:20">
      <c r="A2916" t="s">
        <v>666</v>
      </c>
      <c r="B2916">
        <v>953780962</v>
      </c>
      <c r="C2916">
        <v>931413403</v>
      </c>
      <c r="D2916">
        <v>70010000058</v>
      </c>
      <c r="E2916" t="s">
        <v>29</v>
      </c>
      <c r="F2916" t="s">
        <v>42</v>
      </c>
      <c r="H2916" s="7">
        <v>124.8</v>
      </c>
      <c r="I2916" s="20">
        <v>43444</v>
      </c>
      <c r="J2916" s="20">
        <v>43445</v>
      </c>
      <c r="K2916" s="20"/>
      <c r="L2916" s="20"/>
      <c r="M2916" s="20">
        <v>43494</v>
      </c>
      <c r="N2916" s="20">
        <v>43505</v>
      </c>
      <c r="O2916" s="21">
        <v>-11</v>
      </c>
      <c r="P2916" s="21">
        <v>-11</v>
      </c>
      <c r="Q2916" s="7">
        <v>-1372.8</v>
      </c>
      <c r="R2916" s="22">
        <f t="shared" si="135"/>
        <v>2018</v>
      </c>
      <c r="S2916" s="22">
        <f t="shared" si="136"/>
        <v>1</v>
      </c>
      <c r="T2916" s="22">
        <f t="shared" si="137"/>
        <v>1</v>
      </c>
    </row>
    <row r="2917" spans="1:20">
      <c r="A2917" t="s">
        <v>524</v>
      </c>
      <c r="B2917">
        <v>6032681006</v>
      </c>
      <c r="C2917">
        <v>25514612</v>
      </c>
      <c r="D2917">
        <v>70010000050</v>
      </c>
      <c r="E2917" t="s">
        <v>29</v>
      </c>
      <c r="F2917" t="s">
        <v>42</v>
      </c>
      <c r="H2917" s="7">
        <v>122</v>
      </c>
      <c r="I2917" s="20">
        <v>43439</v>
      </c>
      <c r="J2917" s="20">
        <v>43440</v>
      </c>
      <c r="K2917" s="20"/>
      <c r="L2917" s="20"/>
      <c r="M2917" s="20">
        <v>43494</v>
      </c>
      <c r="N2917" s="20">
        <v>43500</v>
      </c>
      <c r="O2917" s="21">
        <v>-6</v>
      </c>
      <c r="P2917" s="21">
        <v>-6</v>
      </c>
      <c r="Q2917" s="7">
        <v>-732</v>
      </c>
      <c r="R2917" s="22">
        <f t="shared" si="135"/>
        <v>2018</v>
      </c>
      <c r="S2917" s="22">
        <f t="shared" si="136"/>
        <v>1</v>
      </c>
      <c r="T2917" s="22">
        <f t="shared" si="137"/>
        <v>1</v>
      </c>
    </row>
    <row r="2918" spans="1:20">
      <c r="A2918" t="s">
        <v>583</v>
      </c>
      <c r="B2918">
        <v>5104850481</v>
      </c>
      <c r="C2918">
        <v>1800059144</v>
      </c>
      <c r="D2918">
        <v>70010000006</v>
      </c>
      <c r="E2918" t="s">
        <v>29</v>
      </c>
      <c r="F2918" t="s">
        <v>32</v>
      </c>
      <c r="H2918" s="7">
        <v>271.02</v>
      </c>
      <c r="I2918" s="20">
        <v>43441</v>
      </c>
      <c r="J2918" s="20">
        <v>43446</v>
      </c>
      <c r="K2918" s="20"/>
      <c r="L2918" s="20"/>
      <c r="M2918" s="20">
        <v>43494</v>
      </c>
      <c r="N2918" s="20">
        <v>43506</v>
      </c>
      <c r="O2918" s="21">
        <v>-12</v>
      </c>
      <c r="P2918" s="21">
        <v>-12</v>
      </c>
      <c r="Q2918" s="7">
        <v>-3252.24</v>
      </c>
      <c r="R2918" s="22">
        <f t="shared" si="135"/>
        <v>2018</v>
      </c>
      <c r="S2918" s="22">
        <f t="shared" si="136"/>
        <v>1</v>
      </c>
      <c r="T2918" s="22">
        <f t="shared" si="137"/>
        <v>1</v>
      </c>
    </row>
    <row r="2919" spans="1:20">
      <c r="A2919" t="s">
        <v>583</v>
      </c>
      <c r="B2919">
        <v>5104850481</v>
      </c>
      <c r="C2919">
        <v>1800059021</v>
      </c>
      <c r="D2919">
        <v>70010000006</v>
      </c>
      <c r="E2919" t="s">
        <v>29</v>
      </c>
      <c r="F2919" t="s">
        <v>32</v>
      </c>
      <c r="H2919" s="7">
        <v>0.2</v>
      </c>
      <c r="I2919" s="20">
        <v>43439</v>
      </c>
      <c r="J2919" s="20">
        <v>43446</v>
      </c>
      <c r="K2919" s="20"/>
      <c r="L2919" s="20"/>
      <c r="M2919" s="20">
        <v>43494</v>
      </c>
      <c r="N2919" s="20">
        <v>43506</v>
      </c>
      <c r="O2919" s="21">
        <v>-12</v>
      </c>
      <c r="P2919" s="21">
        <v>-12</v>
      </c>
      <c r="Q2919" s="7">
        <v>-2.4000000000000004</v>
      </c>
      <c r="R2919" s="22">
        <f t="shared" si="135"/>
        <v>2018</v>
      </c>
      <c r="S2919" s="22">
        <f t="shared" si="136"/>
        <v>1</v>
      </c>
      <c r="T2919" s="22">
        <f t="shared" si="137"/>
        <v>1</v>
      </c>
    </row>
    <row r="2920" spans="1:20">
      <c r="A2920" t="s">
        <v>33</v>
      </c>
      <c r="B2920">
        <v>8082461008</v>
      </c>
      <c r="C2920">
        <v>18228011</v>
      </c>
      <c r="D2920">
        <v>70010000058</v>
      </c>
      <c r="E2920" t="s">
        <v>29</v>
      </c>
      <c r="F2920" t="s">
        <v>42</v>
      </c>
      <c r="H2920" s="7">
        <v>901.79</v>
      </c>
      <c r="I2920" s="20">
        <v>43446</v>
      </c>
      <c r="J2920" s="20">
        <v>43446</v>
      </c>
      <c r="K2920" s="20"/>
      <c r="L2920" s="20"/>
      <c r="M2920" s="20">
        <v>43494</v>
      </c>
      <c r="N2920" s="20">
        <v>43506</v>
      </c>
      <c r="O2920" s="21">
        <v>-12</v>
      </c>
      <c r="P2920" s="21">
        <v>-12</v>
      </c>
      <c r="Q2920" s="7">
        <v>-10821.48</v>
      </c>
      <c r="R2920" s="22">
        <f t="shared" si="135"/>
        <v>2018</v>
      </c>
      <c r="S2920" s="22">
        <f t="shared" si="136"/>
        <v>1</v>
      </c>
      <c r="T2920" s="22">
        <f t="shared" si="137"/>
        <v>1</v>
      </c>
    </row>
    <row r="2921" spans="1:20">
      <c r="A2921" t="s">
        <v>33</v>
      </c>
      <c r="B2921">
        <v>8082461008</v>
      </c>
      <c r="C2921">
        <v>18229252</v>
      </c>
      <c r="D2921">
        <v>70010000050</v>
      </c>
      <c r="E2921" t="s">
        <v>29</v>
      </c>
      <c r="F2921" t="s">
        <v>42</v>
      </c>
      <c r="H2921" s="7">
        <v>0.01</v>
      </c>
      <c r="I2921" s="20">
        <v>43447</v>
      </c>
      <c r="J2921" s="20">
        <v>43447</v>
      </c>
      <c r="K2921" s="20"/>
      <c r="L2921" s="20"/>
      <c r="M2921" s="20">
        <v>43494</v>
      </c>
      <c r="N2921" s="20">
        <v>43507</v>
      </c>
      <c r="O2921" s="21">
        <v>-13</v>
      </c>
      <c r="P2921" s="21">
        <v>-13</v>
      </c>
      <c r="Q2921" s="7">
        <v>-0.13</v>
      </c>
      <c r="R2921" s="22">
        <f t="shared" si="135"/>
        <v>2018</v>
      </c>
      <c r="S2921" s="22">
        <f t="shared" si="136"/>
        <v>1</v>
      </c>
      <c r="T2921" s="22">
        <f t="shared" si="137"/>
        <v>1</v>
      </c>
    </row>
    <row r="2922" spans="1:20">
      <c r="A2922" t="s">
        <v>33</v>
      </c>
      <c r="B2922">
        <v>8082461008</v>
      </c>
      <c r="C2922">
        <v>18234737</v>
      </c>
      <c r="D2922">
        <v>70010000050</v>
      </c>
      <c r="E2922" t="s">
        <v>29</v>
      </c>
      <c r="F2922" t="s">
        <v>42</v>
      </c>
      <c r="H2922" s="7">
        <v>49562.5</v>
      </c>
      <c r="I2922" s="20">
        <v>43454</v>
      </c>
      <c r="J2922" s="20">
        <v>43454</v>
      </c>
      <c r="K2922" s="20"/>
      <c r="L2922" s="20"/>
      <c r="M2922" s="20">
        <v>43494</v>
      </c>
      <c r="N2922" s="20">
        <v>43514</v>
      </c>
      <c r="O2922" s="21">
        <v>-20</v>
      </c>
      <c r="P2922" s="21">
        <v>-20</v>
      </c>
      <c r="Q2922" s="7">
        <v>-991250</v>
      </c>
      <c r="R2922" s="22">
        <f t="shared" si="135"/>
        <v>2018</v>
      </c>
      <c r="S2922" s="22">
        <f t="shared" si="136"/>
        <v>1</v>
      </c>
      <c r="T2922" s="22">
        <f t="shared" si="137"/>
        <v>1</v>
      </c>
    </row>
    <row r="2923" spans="1:20">
      <c r="A2923" t="s">
        <v>169</v>
      </c>
      <c r="B2923">
        <v>4068750720</v>
      </c>
      <c r="C2923" t="s">
        <v>1498</v>
      </c>
      <c r="D2923">
        <v>70010000050</v>
      </c>
      <c r="E2923" t="s">
        <v>29</v>
      </c>
      <c r="F2923" t="s">
        <v>32</v>
      </c>
      <c r="H2923" s="7">
        <v>988.94</v>
      </c>
      <c r="I2923" s="20">
        <v>43448</v>
      </c>
      <c r="J2923" s="20">
        <v>43462</v>
      </c>
      <c r="K2923" s="20"/>
      <c r="L2923" s="20"/>
      <c r="M2923" s="20">
        <v>43494</v>
      </c>
      <c r="N2923" s="20">
        <v>43522</v>
      </c>
      <c r="O2923" s="21">
        <v>-28</v>
      </c>
      <c r="P2923" s="21">
        <v>-28</v>
      </c>
      <c r="Q2923" s="7">
        <v>-27690.32</v>
      </c>
      <c r="R2923" s="22">
        <f t="shared" si="135"/>
        <v>2018</v>
      </c>
      <c r="S2923" s="22">
        <f t="shared" si="136"/>
        <v>1</v>
      </c>
      <c r="T2923" s="22">
        <f t="shared" si="137"/>
        <v>1</v>
      </c>
    </row>
    <row r="2924" spans="1:20">
      <c r="A2924" t="s">
        <v>1459</v>
      </c>
      <c r="B2924">
        <v>317370773</v>
      </c>
      <c r="C2924" t="s">
        <v>1499</v>
      </c>
      <c r="D2924">
        <v>71210000105</v>
      </c>
      <c r="E2924" t="s">
        <v>29</v>
      </c>
      <c r="F2924" t="s">
        <v>59</v>
      </c>
      <c r="H2924" s="7">
        <v>19215</v>
      </c>
      <c r="I2924" s="20">
        <v>43465</v>
      </c>
      <c r="J2924" s="20">
        <v>43481</v>
      </c>
      <c r="K2924" s="20"/>
      <c r="L2924" s="20"/>
      <c r="M2924" s="20">
        <v>43494</v>
      </c>
      <c r="N2924" s="20">
        <v>43541</v>
      </c>
      <c r="O2924" s="21">
        <v>-47</v>
      </c>
      <c r="P2924" s="21">
        <v>-47</v>
      </c>
      <c r="Q2924" s="7">
        <v>-903105</v>
      </c>
      <c r="R2924" s="22">
        <f t="shared" si="135"/>
        <v>2018</v>
      </c>
      <c r="S2924" s="22">
        <f t="shared" si="136"/>
        <v>1</v>
      </c>
      <c r="T2924" s="22">
        <f t="shared" si="137"/>
        <v>1</v>
      </c>
    </row>
    <row r="2925" spans="1:20">
      <c r="A2925" t="s">
        <v>484</v>
      </c>
      <c r="B2925">
        <v>1383850995</v>
      </c>
      <c r="C2925">
        <v>1748</v>
      </c>
      <c r="D2925">
        <v>71810000015</v>
      </c>
      <c r="E2925" t="s">
        <v>29</v>
      </c>
      <c r="F2925" t="s">
        <v>59</v>
      </c>
      <c r="H2925" s="7">
        <v>3886.92</v>
      </c>
      <c r="I2925" s="20">
        <v>43448</v>
      </c>
      <c r="J2925" s="20">
        <v>43473</v>
      </c>
      <c r="K2925" s="20"/>
      <c r="L2925" s="20"/>
      <c r="M2925" s="20">
        <v>43494</v>
      </c>
      <c r="N2925" s="20">
        <v>43533</v>
      </c>
      <c r="O2925" s="21">
        <v>-39</v>
      </c>
      <c r="P2925" s="21">
        <v>-39</v>
      </c>
      <c r="Q2925" s="7">
        <v>-151589.88</v>
      </c>
      <c r="R2925" s="22">
        <f t="shared" si="135"/>
        <v>2018</v>
      </c>
      <c r="S2925" s="22">
        <f t="shared" si="136"/>
        <v>1</v>
      </c>
      <c r="T2925" s="22">
        <f t="shared" si="137"/>
        <v>1</v>
      </c>
    </row>
    <row r="2926" spans="1:20">
      <c r="A2926" t="s">
        <v>1463</v>
      </c>
      <c r="B2926">
        <v>488410010</v>
      </c>
      <c r="C2926" t="s">
        <v>1500</v>
      </c>
      <c r="D2926">
        <v>71510000010</v>
      </c>
      <c r="E2926" t="s">
        <v>29</v>
      </c>
      <c r="F2926" t="s">
        <v>30</v>
      </c>
      <c r="H2926" s="7">
        <v>3362.32</v>
      </c>
      <c r="I2926" s="20">
        <v>43440</v>
      </c>
      <c r="J2926" s="20">
        <v>43455</v>
      </c>
      <c r="K2926" s="20"/>
      <c r="L2926" s="20"/>
      <c r="M2926" s="20">
        <v>43494</v>
      </c>
      <c r="N2926" s="20">
        <v>43515</v>
      </c>
      <c r="O2926" s="21">
        <v>-21</v>
      </c>
      <c r="P2926" s="21">
        <v>-21</v>
      </c>
      <c r="Q2926" s="7">
        <v>-70608.72</v>
      </c>
      <c r="R2926" s="22">
        <f t="shared" si="135"/>
        <v>2018</v>
      </c>
      <c r="S2926" s="22">
        <f t="shared" si="136"/>
        <v>1</v>
      </c>
      <c r="T2926" s="22">
        <f t="shared" si="137"/>
        <v>1</v>
      </c>
    </row>
    <row r="2927" spans="1:20">
      <c r="A2927" t="s">
        <v>1346</v>
      </c>
      <c r="B2927">
        <v>1681100150</v>
      </c>
      <c r="C2927" t="s">
        <v>1501</v>
      </c>
      <c r="D2927">
        <v>70010000050</v>
      </c>
      <c r="E2927" t="s">
        <v>29</v>
      </c>
      <c r="F2927" t="s">
        <v>32</v>
      </c>
      <c r="H2927" s="7">
        <v>2183.8000000000002</v>
      </c>
      <c r="I2927" s="20">
        <v>43462</v>
      </c>
      <c r="J2927" s="20">
        <v>43462</v>
      </c>
      <c r="K2927" s="20"/>
      <c r="L2927" s="20"/>
      <c r="M2927" s="20">
        <v>43494</v>
      </c>
      <c r="N2927" s="20">
        <v>43522</v>
      </c>
      <c r="O2927" s="21">
        <v>-28</v>
      </c>
      <c r="P2927" s="21">
        <v>-28</v>
      </c>
      <c r="Q2927" s="7">
        <v>-61146.400000000009</v>
      </c>
      <c r="R2927" s="22">
        <f t="shared" si="135"/>
        <v>2018</v>
      </c>
      <c r="S2927" s="22">
        <f t="shared" si="136"/>
        <v>1</v>
      </c>
      <c r="T2927" s="22">
        <f t="shared" si="137"/>
        <v>1</v>
      </c>
    </row>
    <row r="2928" spans="1:20">
      <c r="A2928" t="s">
        <v>313</v>
      </c>
      <c r="B2928">
        <v>2510050756</v>
      </c>
      <c r="C2928" t="s">
        <v>1502</v>
      </c>
      <c r="D2928">
        <v>70010500045</v>
      </c>
      <c r="E2928" t="s">
        <v>29</v>
      </c>
      <c r="F2928" t="s">
        <v>30</v>
      </c>
      <c r="H2928" s="7">
        <v>166.19</v>
      </c>
      <c r="I2928" s="20">
        <v>43461</v>
      </c>
      <c r="J2928" s="20">
        <v>43461</v>
      </c>
      <c r="K2928" s="20"/>
      <c r="L2928" s="20"/>
      <c r="M2928" s="20">
        <v>43494</v>
      </c>
      <c r="N2928" s="20">
        <v>43521</v>
      </c>
      <c r="O2928" s="21">
        <v>-27</v>
      </c>
      <c r="P2928" s="21">
        <v>-27</v>
      </c>
      <c r="Q2928" s="7">
        <v>-4487.13</v>
      </c>
      <c r="R2928" s="22">
        <f t="shared" si="135"/>
        <v>2018</v>
      </c>
      <c r="S2928" s="22">
        <f t="shared" si="136"/>
        <v>1</v>
      </c>
      <c r="T2928" s="22">
        <f t="shared" si="137"/>
        <v>1</v>
      </c>
    </row>
    <row r="2929" spans="1:20">
      <c r="A2929" t="s">
        <v>1503</v>
      </c>
      <c r="B2929">
        <v>1944260221</v>
      </c>
      <c r="C2929" t="s">
        <v>1504</v>
      </c>
      <c r="D2929">
        <v>71210000060</v>
      </c>
      <c r="E2929" t="s">
        <v>29</v>
      </c>
      <c r="F2929" t="s">
        <v>59</v>
      </c>
      <c r="H2929" s="7">
        <v>4044.3</v>
      </c>
      <c r="I2929" s="20">
        <v>43371</v>
      </c>
      <c r="J2929" s="20">
        <v>43371</v>
      </c>
      <c r="K2929" s="20"/>
      <c r="L2929" s="20"/>
      <c r="M2929" s="20">
        <v>43494</v>
      </c>
      <c r="N2929" s="20">
        <v>43431</v>
      </c>
      <c r="O2929" s="21">
        <v>63</v>
      </c>
      <c r="P2929" s="21">
        <v>63</v>
      </c>
      <c r="Q2929" s="7">
        <v>254790.90000000002</v>
      </c>
      <c r="R2929" s="22">
        <f t="shared" si="135"/>
        <v>2018</v>
      </c>
      <c r="S2929" s="22">
        <f t="shared" si="136"/>
        <v>1</v>
      </c>
      <c r="T2929" s="22">
        <f t="shared" si="137"/>
        <v>1</v>
      </c>
    </row>
    <row r="2930" spans="1:20">
      <c r="A2930" t="s">
        <v>304</v>
      </c>
      <c r="B2930">
        <v>7279701002</v>
      </c>
      <c r="C2930">
        <v>3848020583</v>
      </c>
      <c r="D2930">
        <v>70010000050</v>
      </c>
      <c r="E2930" t="s">
        <v>29</v>
      </c>
      <c r="F2930" t="s">
        <v>32</v>
      </c>
      <c r="H2930" s="7">
        <v>463.6</v>
      </c>
      <c r="I2930" s="20">
        <v>43440</v>
      </c>
      <c r="J2930" s="20">
        <v>43440</v>
      </c>
      <c r="K2930" s="20"/>
      <c r="L2930" s="20"/>
      <c r="M2930" s="20">
        <v>43494</v>
      </c>
      <c r="N2930" s="20">
        <v>43500</v>
      </c>
      <c r="O2930" s="21">
        <v>-6</v>
      </c>
      <c r="P2930" s="21">
        <v>-6</v>
      </c>
      <c r="Q2930" s="7">
        <v>-2781.6000000000004</v>
      </c>
      <c r="R2930" s="22">
        <f t="shared" si="135"/>
        <v>2018</v>
      </c>
      <c r="S2930" s="22">
        <f t="shared" si="136"/>
        <v>1</v>
      </c>
      <c r="T2930" s="22">
        <f t="shared" si="137"/>
        <v>1</v>
      </c>
    </row>
    <row r="2931" spans="1:20">
      <c r="A2931" t="s">
        <v>1296</v>
      </c>
      <c r="B2931">
        <v>3878140239</v>
      </c>
      <c r="C2931">
        <v>1060006229</v>
      </c>
      <c r="D2931">
        <v>70010000006</v>
      </c>
      <c r="E2931" t="s">
        <v>29</v>
      </c>
      <c r="F2931" t="s">
        <v>32</v>
      </c>
      <c r="H2931" s="7">
        <v>2306.04</v>
      </c>
      <c r="I2931" s="20">
        <v>43437</v>
      </c>
      <c r="J2931" s="20">
        <v>43440</v>
      </c>
      <c r="K2931" s="20"/>
      <c r="L2931" s="20"/>
      <c r="M2931" s="20">
        <v>43494</v>
      </c>
      <c r="N2931" s="20">
        <v>43500</v>
      </c>
      <c r="O2931" s="21">
        <v>-6</v>
      </c>
      <c r="P2931" s="21">
        <v>-6</v>
      </c>
      <c r="Q2931" s="7">
        <v>-13836.24</v>
      </c>
      <c r="R2931" s="22">
        <f t="shared" si="135"/>
        <v>2018</v>
      </c>
      <c r="S2931" s="22">
        <f t="shared" si="136"/>
        <v>1</v>
      </c>
      <c r="T2931" s="22">
        <f t="shared" si="137"/>
        <v>1</v>
      </c>
    </row>
    <row r="2932" spans="1:20">
      <c r="A2932" t="s">
        <v>698</v>
      </c>
      <c r="B2932">
        <v>12268050155</v>
      </c>
      <c r="C2932">
        <v>1011091542</v>
      </c>
      <c r="D2932">
        <v>70010000036</v>
      </c>
      <c r="E2932" t="s">
        <v>29</v>
      </c>
      <c r="F2932" t="s">
        <v>32</v>
      </c>
      <c r="H2932" s="7">
        <v>15793.21</v>
      </c>
      <c r="I2932" s="20">
        <v>43439</v>
      </c>
      <c r="J2932" s="20">
        <v>43440</v>
      </c>
      <c r="K2932" s="20"/>
      <c r="L2932" s="20"/>
      <c r="M2932" s="20">
        <v>43494</v>
      </c>
      <c r="N2932" s="20">
        <v>43500</v>
      </c>
      <c r="O2932" s="21">
        <v>-6</v>
      </c>
      <c r="P2932" s="21">
        <v>-6</v>
      </c>
      <c r="Q2932" s="7">
        <v>-94759.26</v>
      </c>
      <c r="R2932" s="22">
        <f t="shared" si="135"/>
        <v>2018</v>
      </c>
      <c r="S2932" s="22">
        <f t="shared" si="136"/>
        <v>1</v>
      </c>
      <c r="T2932" s="22">
        <f t="shared" si="137"/>
        <v>1</v>
      </c>
    </row>
    <row r="2933" spans="1:20">
      <c r="A2933" t="s">
        <v>33</v>
      </c>
      <c r="B2933">
        <v>8082461008</v>
      </c>
      <c r="C2933">
        <v>18228153</v>
      </c>
      <c r="D2933">
        <v>70010000050</v>
      </c>
      <c r="E2933" t="s">
        <v>29</v>
      </c>
      <c r="F2933" t="s">
        <v>32</v>
      </c>
      <c r="H2933" s="7">
        <v>2631.87</v>
      </c>
      <c r="I2933" s="20">
        <v>43446</v>
      </c>
      <c r="J2933" s="20">
        <v>43446</v>
      </c>
      <c r="K2933" s="20"/>
      <c r="L2933" s="20"/>
      <c r="M2933" s="20">
        <v>43494</v>
      </c>
      <c r="N2933" s="20">
        <v>43506</v>
      </c>
      <c r="O2933" s="21">
        <v>-12</v>
      </c>
      <c r="P2933" s="21">
        <v>-12</v>
      </c>
      <c r="Q2933" s="7">
        <v>-31582.44</v>
      </c>
      <c r="R2933" s="22">
        <f t="shared" si="135"/>
        <v>2018</v>
      </c>
      <c r="S2933" s="22">
        <f t="shared" si="136"/>
        <v>1</v>
      </c>
      <c r="T2933" s="22">
        <f t="shared" si="137"/>
        <v>1</v>
      </c>
    </row>
    <row r="2934" spans="1:20">
      <c r="A2934" t="s">
        <v>337</v>
      </c>
      <c r="B2934">
        <v>2804530968</v>
      </c>
      <c r="C2934">
        <v>2182071774</v>
      </c>
      <c r="D2934">
        <v>70010000050</v>
      </c>
      <c r="E2934" t="s">
        <v>29</v>
      </c>
      <c r="F2934" t="s">
        <v>32</v>
      </c>
      <c r="H2934" s="7">
        <v>645.62</v>
      </c>
      <c r="I2934" s="20">
        <v>43446</v>
      </c>
      <c r="J2934" s="20">
        <v>43447</v>
      </c>
      <c r="K2934" s="20"/>
      <c r="L2934" s="20"/>
      <c r="M2934" s="20">
        <v>43494</v>
      </c>
      <c r="N2934" s="20">
        <v>43507</v>
      </c>
      <c r="O2934" s="21">
        <v>-13</v>
      </c>
      <c r="P2934" s="21">
        <v>-13</v>
      </c>
      <c r="Q2934" s="7">
        <v>-8393.06</v>
      </c>
      <c r="R2934" s="22">
        <f t="shared" si="135"/>
        <v>2018</v>
      </c>
      <c r="S2934" s="22">
        <f t="shared" si="136"/>
        <v>1</v>
      </c>
      <c r="T2934" s="22">
        <f t="shared" si="137"/>
        <v>1</v>
      </c>
    </row>
    <row r="2935" spans="1:20">
      <c r="A2935" t="s">
        <v>316</v>
      </c>
      <c r="B2935">
        <v>11654150157</v>
      </c>
      <c r="C2935">
        <v>718063457</v>
      </c>
      <c r="D2935">
        <v>70010000006</v>
      </c>
      <c r="E2935" t="s">
        <v>29</v>
      </c>
      <c r="F2935" t="s">
        <v>32</v>
      </c>
      <c r="H2935" s="7">
        <v>1429.89</v>
      </c>
      <c r="I2935" s="20">
        <v>43446</v>
      </c>
      <c r="J2935" s="20">
        <v>43453</v>
      </c>
      <c r="K2935" s="20"/>
      <c r="L2935" s="20"/>
      <c r="M2935" s="20">
        <v>43494</v>
      </c>
      <c r="N2935" s="20">
        <v>43513</v>
      </c>
      <c r="O2935" s="21">
        <v>-19</v>
      </c>
      <c r="P2935" s="21">
        <v>-19</v>
      </c>
      <c r="Q2935" s="7">
        <v>-27167.910000000003</v>
      </c>
      <c r="R2935" s="22">
        <f t="shared" si="135"/>
        <v>2018</v>
      </c>
      <c r="S2935" s="22">
        <f t="shared" si="136"/>
        <v>1</v>
      </c>
      <c r="T2935" s="22">
        <f t="shared" si="137"/>
        <v>1</v>
      </c>
    </row>
    <row r="2936" spans="1:20">
      <c r="A2936" t="s">
        <v>698</v>
      </c>
      <c r="B2936">
        <v>12268050155</v>
      </c>
      <c r="C2936">
        <v>9580004628</v>
      </c>
      <c r="D2936">
        <v>71510000020</v>
      </c>
      <c r="E2936" t="s">
        <v>29</v>
      </c>
      <c r="F2936" t="s">
        <v>30</v>
      </c>
      <c r="H2936" s="7">
        <v>1846.21</v>
      </c>
      <c r="I2936" s="20">
        <v>43451</v>
      </c>
      <c r="J2936" s="20">
        <v>43451</v>
      </c>
      <c r="K2936" s="20"/>
      <c r="L2936" s="20"/>
      <c r="M2936" s="20">
        <v>43494</v>
      </c>
      <c r="N2936" s="20">
        <v>43511</v>
      </c>
      <c r="O2936" s="21">
        <v>-17</v>
      </c>
      <c r="P2936" s="21">
        <v>-17</v>
      </c>
      <c r="Q2936" s="7">
        <v>-31385.57</v>
      </c>
      <c r="R2936" s="22">
        <f t="shared" si="135"/>
        <v>2018</v>
      </c>
      <c r="S2936" s="22">
        <f t="shared" si="136"/>
        <v>1</v>
      </c>
      <c r="T2936" s="22">
        <f t="shared" si="137"/>
        <v>1</v>
      </c>
    </row>
    <row r="2937" spans="1:20">
      <c r="A2937" t="s">
        <v>509</v>
      </c>
      <c r="B2937">
        <v>2141870341</v>
      </c>
      <c r="C2937" t="s">
        <v>1505</v>
      </c>
      <c r="D2937">
        <v>70010000065</v>
      </c>
      <c r="E2937" t="s">
        <v>29</v>
      </c>
      <c r="F2937" t="s">
        <v>32</v>
      </c>
      <c r="H2937" s="7">
        <v>1249.25</v>
      </c>
      <c r="I2937" s="20">
        <v>43444</v>
      </c>
      <c r="J2937" s="20">
        <v>43453</v>
      </c>
      <c r="K2937" s="20"/>
      <c r="L2937" s="20"/>
      <c r="M2937" s="20">
        <v>43494</v>
      </c>
      <c r="N2937" s="20">
        <v>43513</v>
      </c>
      <c r="O2937" s="21">
        <v>-19</v>
      </c>
      <c r="P2937" s="21">
        <v>-19</v>
      </c>
      <c r="Q2937" s="7">
        <v>-23735.75</v>
      </c>
      <c r="R2937" s="22">
        <f t="shared" si="135"/>
        <v>2018</v>
      </c>
      <c r="S2937" s="22">
        <f t="shared" si="136"/>
        <v>1</v>
      </c>
      <c r="T2937" s="22">
        <f t="shared" si="137"/>
        <v>1</v>
      </c>
    </row>
    <row r="2938" spans="1:20">
      <c r="A2938" t="s">
        <v>666</v>
      </c>
      <c r="B2938">
        <v>953780962</v>
      </c>
      <c r="C2938">
        <v>931414304</v>
      </c>
      <c r="D2938">
        <v>70010000058</v>
      </c>
      <c r="E2938" t="s">
        <v>29</v>
      </c>
      <c r="F2938" t="s">
        <v>42</v>
      </c>
      <c r="H2938" s="7">
        <v>499.2</v>
      </c>
      <c r="I2938" s="20">
        <v>43446</v>
      </c>
      <c r="J2938" s="20">
        <v>43447</v>
      </c>
      <c r="K2938" s="20"/>
      <c r="L2938" s="20"/>
      <c r="M2938" s="20">
        <v>43494</v>
      </c>
      <c r="N2938" s="20">
        <v>43507</v>
      </c>
      <c r="O2938" s="21">
        <v>-13</v>
      </c>
      <c r="P2938" s="21">
        <v>-13</v>
      </c>
      <c r="Q2938" s="7">
        <v>-6489.5999999999995</v>
      </c>
      <c r="R2938" s="22">
        <f t="shared" si="135"/>
        <v>2018</v>
      </c>
      <c r="S2938" s="22">
        <f t="shared" si="136"/>
        <v>1</v>
      </c>
      <c r="T2938" s="22">
        <f t="shared" si="137"/>
        <v>1</v>
      </c>
    </row>
    <row r="2939" spans="1:20">
      <c r="A2939" t="s">
        <v>1461</v>
      </c>
      <c r="B2939">
        <v>2707070963</v>
      </c>
      <c r="C2939">
        <v>8718185782</v>
      </c>
      <c r="D2939">
        <v>70010000006</v>
      </c>
      <c r="E2939" t="s">
        <v>29</v>
      </c>
      <c r="F2939" t="s">
        <v>32</v>
      </c>
      <c r="H2939" s="7">
        <v>49399.86</v>
      </c>
      <c r="I2939" s="20">
        <v>43438</v>
      </c>
      <c r="J2939" s="20">
        <v>43440</v>
      </c>
      <c r="K2939" s="20"/>
      <c r="L2939" s="20"/>
      <c r="M2939" s="20">
        <v>43494</v>
      </c>
      <c r="N2939" s="20">
        <v>43500</v>
      </c>
      <c r="O2939" s="21">
        <v>-6</v>
      </c>
      <c r="P2939" s="21">
        <v>-6</v>
      </c>
      <c r="Q2939" s="7">
        <v>-296399.16000000003</v>
      </c>
      <c r="R2939" s="22">
        <f t="shared" si="135"/>
        <v>2018</v>
      </c>
      <c r="S2939" s="22">
        <f t="shared" si="136"/>
        <v>1</v>
      </c>
      <c r="T2939" s="22">
        <f t="shared" si="137"/>
        <v>1</v>
      </c>
    </row>
    <row r="2940" spans="1:20">
      <c r="A2940" t="s">
        <v>33</v>
      </c>
      <c r="B2940">
        <v>8082461008</v>
      </c>
      <c r="C2940">
        <v>18228001</v>
      </c>
      <c r="D2940">
        <v>70010000058</v>
      </c>
      <c r="E2940" t="s">
        <v>29</v>
      </c>
      <c r="F2940" t="s">
        <v>42</v>
      </c>
      <c r="H2940" s="7">
        <v>826.08</v>
      </c>
      <c r="I2940" s="20">
        <v>43446</v>
      </c>
      <c r="J2940" s="20">
        <v>43446</v>
      </c>
      <c r="K2940" s="20"/>
      <c r="L2940" s="20"/>
      <c r="M2940" s="20">
        <v>43494</v>
      </c>
      <c r="N2940" s="20">
        <v>43506</v>
      </c>
      <c r="O2940" s="21">
        <v>-12</v>
      </c>
      <c r="P2940" s="21">
        <v>-12</v>
      </c>
      <c r="Q2940" s="7">
        <v>-9912.9600000000009</v>
      </c>
      <c r="R2940" s="22">
        <f t="shared" si="135"/>
        <v>2018</v>
      </c>
      <c r="S2940" s="22">
        <f t="shared" si="136"/>
        <v>1</v>
      </c>
      <c r="T2940" s="22">
        <f t="shared" si="137"/>
        <v>1</v>
      </c>
    </row>
    <row r="2941" spans="1:20">
      <c r="A2941" t="s">
        <v>1506</v>
      </c>
      <c r="B2941">
        <v>1193630520</v>
      </c>
      <c r="C2941">
        <v>5001304</v>
      </c>
      <c r="D2941">
        <v>1011000450</v>
      </c>
      <c r="E2941" t="s">
        <v>29</v>
      </c>
      <c r="F2941" t="s">
        <v>59</v>
      </c>
      <c r="H2941" s="7">
        <v>3350.73</v>
      </c>
      <c r="I2941" s="20">
        <v>43446</v>
      </c>
      <c r="J2941" s="20">
        <v>43446</v>
      </c>
      <c r="K2941" s="20"/>
      <c r="L2941" s="20"/>
      <c r="M2941" s="20">
        <v>43494</v>
      </c>
      <c r="N2941" s="20">
        <v>43506</v>
      </c>
      <c r="O2941" s="21">
        <v>-12</v>
      </c>
      <c r="P2941" s="21">
        <v>-12</v>
      </c>
      <c r="Q2941" s="7">
        <v>-40208.76</v>
      </c>
      <c r="R2941" s="22">
        <f t="shared" si="135"/>
        <v>2018</v>
      </c>
      <c r="S2941" s="22">
        <f t="shared" si="136"/>
        <v>1</v>
      </c>
      <c r="T2941" s="22">
        <f t="shared" si="137"/>
        <v>1</v>
      </c>
    </row>
    <row r="2942" spans="1:20">
      <c r="A2942" t="s">
        <v>1461</v>
      </c>
      <c r="B2942">
        <v>2707070963</v>
      </c>
      <c r="C2942">
        <v>8718189518</v>
      </c>
      <c r="D2942">
        <v>70010000006</v>
      </c>
      <c r="E2942" t="s">
        <v>29</v>
      </c>
      <c r="F2942" t="s">
        <v>32</v>
      </c>
      <c r="H2942" s="7">
        <v>18704.07</v>
      </c>
      <c r="I2942" s="20">
        <v>43451</v>
      </c>
      <c r="J2942" s="20">
        <v>43452</v>
      </c>
      <c r="K2942" s="20"/>
      <c r="L2942" s="20"/>
      <c r="M2942" s="20">
        <v>43494</v>
      </c>
      <c r="N2942" s="20">
        <v>43512</v>
      </c>
      <c r="O2942" s="21">
        <v>-18</v>
      </c>
      <c r="P2942" s="21">
        <v>-18</v>
      </c>
      <c r="Q2942" s="7">
        <v>-336673.26</v>
      </c>
      <c r="R2942" s="22">
        <f t="shared" si="135"/>
        <v>2018</v>
      </c>
      <c r="S2942" s="22">
        <f t="shared" si="136"/>
        <v>1</v>
      </c>
      <c r="T2942" s="22">
        <f t="shared" si="137"/>
        <v>1</v>
      </c>
    </row>
    <row r="2943" spans="1:20">
      <c r="A2943" t="s">
        <v>1397</v>
      </c>
      <c r="B2943">
        <v>8976680150</v>
      </c>
      <c r="C2943" t="s">
        <v>1507</v>
      </c>
      <c r="D2943">
        <v>70010000058</v>
      </c>
      <c r="E2943" t="s">
        <v>29</v>
      </c>
      <c r="F2943" t="s">
        <v>42</v>
      </c>
      <c r="H2943" s="7">
        <v>1928.58</v>
      </c>
      <c r="I2943" s="20">
        <v>43423</v>
      </c>
      <c r="J2943" s="20">
        <v>43430</v>
      </c>
      <c r="K2943" s="20"/>
      <c r="L2943" s="20"/>
      <c r="M2943" s="20">
        <v>43494</v>
      </c>
      <c r="N2943" s="20">
        <v>43490</v>
      </c>
      <c r="O2943" s="21">
        <v>4</v>
      </c>
      <c r="P2943" s="21">
        <v>4</v>
      </c>
      <c r="Q2943" s="7">
        <v>7714.32</v>
      </c>
      <c r="R2943" s="22">
        <f t="shared" si="135"/>
        <v>2018</v>
      </c>
      <c r="S2943" s="22">
        <f t="shared" si="136"/>
        <v>1</v>
      </c>
      <c r="T2943" s="22">
        <f t="shared" si="137"/>
        <v>1</v>
      </c>
    </row>
    <row r="2944" spans="1:20">
      <c r="A2944" t="s">
        <v>698</v>
      </c>
      <c r="B2944">
        <v>12268050155</v>
      </c>
      <c r="C2944">
        <v>1011091906</v>
      </c>
      <c r="D2944">
        <v>70010000036</v>
      </c>
      <c r="E2944" t="s">
        <v>29</v>
      </c>
      <c r="F2944" t="s">
        <v>32</v>
      </c>
      <c r="H2944" s="7">
        <v>20276.400000000001</v>
      </c>
      <c r="I2944" s="20">
        <v>43441</v>
      </c>
      <c r="J2944" s="20">
        <v>43442</v>
      </c>
      <c r="K2944" s="20"/>
      <c r="L2944" s="20"/>
      <c r="M2944" s="20">
        <v>43494</v>
      </c>
      <c r="N2944" s="20">
        <v>43502</v>
      </c>
      <c r="O2944" s="21">
        <v>-8</v>
      </c>
      <c r="P2944" s="21">
        <v>-8</v>
      </c>
      <c r="Q2944" s="7">
        <v>-162211.20000000001</v>
      </c>
      <c r="R2944" s="22">
        <f t="shared" si="135"/>
        <v>2018</v>
      </c>
      <c r="S2944" s="22">
        <f t="shared" si="136"/>
        <v>1</v>
      </c>
      <c r="T2944" s="22">
        <f t="shared" si="137"/>
        <v>1</v>
      </c>
    </row>
    <row r="2945" spans="1:20">
      <c r="A2945" t="s">
        <v>238</v>
      </c>
      <c r="B2945">
        <v>3454000724</v>
      </c>
      <c r="C2945">
        <v>948</v>
      </c>
      <c r="D2945">
        <v>1011000200</v>
      </c>
      <c r="E2945" t="s">
        <v>29</v>
      </c>
      <c r="F2945" t="s">
        <v>59</v>
      </c>
      <c r="H2945" s="7">
        <v>97600</v>
      </c>
      <c r="I2945" s="20">
        <v>43454</v>
      </c>
      <c r="J2945" s="20">
        <v>43455</v>
      </c>
      <c r="K2945" s="20"/>
      <c r="L2945" s="20"/>
      <c r="M2945" s="20">
        <v>43494</v>
      </c>
      <c r="N2945" s="20">
        <v>43515</v>
      </c>
      <c r="O2945" s="21">
        <v>-21</v>
      </c>
      <c r="P2945" s="21">
        <v>-21</v>
      </c>
      <c r="Q2945" s="7">
        <v>-2049600</v>
      </c>
      <c r="R2945" s="22">
        <f t="shared" si="135"/>
        <v>2018</v>
      </c>
      <c r="S2945" s="22">
        <f t="shared" si="136"/>
        <v>1</v>
      </c>
      <c r="T2945" s="22">
        <f t="shared" si="137"/>
        <v>1</v>
      </c>
    </row>
    <row r="2946" spans="1:20">
      <c r="A2946" t="s">
        <v>313</v>
      </c>
      <c r="B2946">
        <v>2510050756</v>
      </c>
      <c r="C2946" t="s">
        <v>1508</v>
      </c>
      <c r="D2946">
        <v>70010500045</v>
      </c>
      <c r="E2946" t="s">
        <v>29</v>
      </c>
      <c r="F2946" t="s">
        <v>30</v>
      </c>
      <c r="H2946" s="7">
        <v>542.25</v>
      </c>
      <c r="I2946" s="20">
        <v>43461</v>
      </c>
      <c r="J2946" s="20">
        <v>43461</v>
      </c>
      <c r="K2946" s="20"/>
      <c r="L2946" s="20"/>
      <c r="M2946" s="20">
        <v>43494</v>
      </c>
      <c r="N2946" s="20">
        <v>43521</v>
      </c>
      <c r="O2946" s="21">
        <v>-27</v>
      </c>
      <c r="P2946" s="21">
        <v>-27</v>
      </c>
      <c r="Q2946" s="7">
        <v>-14640.75</v>
      </c>
      <c r="R2946" s="22">
        <f t="shared" si="135"/>
        <v>2018</v>
      </c>
      <c r="S2946" s="22">
        <f t="shared" si="136"/>
        <v>1</v>
      </c>
      <c r="T2946" s="22">
        <f t="shared" si="137"/>
        <v>1</v>
      </c>
    </row>
    <row r="2947" spans="1:20">
      <c r="A2947" t="s">
        <v>169</v>
      </c>
      <c r="B2947">
        <v>4068750720</v>
      </c>
      <c r="C2947" t="s">
        <v>1509</v>
      </c>
      <c r="D2947">
        <v>70010000050</v>
      </c>
      <c r="E2947" t="s">
        <v>29</v>
      </c>
      <c r="F2947" t="s">
        <v>32</v>
      </c>
      <c r="H2947" s="7">
        <v>692.76</v>
      </c>
      <c r="I2947" s="20">
        <v>43454</v>
      </c>
      <c r="J2947" s="20">
        <v>43462</v>
      </c>
      <c r="K2947" s="20"/>
      <c r="L2947" s="20"/>
      <c r="M2947" s="20">
        <v>43494</v>
      </c>
      <c r="N2947" s="20">
        <v>43522</v>
      </c>
      <c r="O2947" s="21">
        <v>-28</v>
      </c>
      <c r="P2947" s="21">
        <v>-28</v>
      </c>
      <c r="Q2947" s="7">
        <v>-19397.28</v>
      </c>
      <c r="R2947" s="22">
        <f t="shared" si="135"/>
        <v>2018</v>
      </c>
      <c r="S2947" s="22">
        <f t="shared" si="136"/>
        <v>1</v>
      </c>
      <c r="T2947" s="22">
        <f t="shared" si="137"/>
        <v>1</v>
      </c>
    </row>
    <row r="2948" spans="1:20">
      <c r="A2948" t="s">
        <v>313</v>
      </c>
      <c r="B2948">
        <v>2510050756</v>
      </c>
      <c r="C2948" t="s">
        <v>1510</v>
      </c>
      <c r="D2948">
        <v>71510000020</v>
      </c>
      <c r="E2948" t="s">
        <v>29</v>
      </c>
      <c r="F2948" t="s">
        <v>30</v>
      </c>
      <c r="H2948" s="7">
        <v>626.57000000000005</v>
      </c>
      <c r="I2948" s="20">
        <v>43462</v>
      </c>
      <c r="J2948" s="20">
        <v>43462</v>
      </c>
      <c r="K2948" s="20"/>
      <c r="L2948" s="20"/>
      <c r="M2948" s="20">
        <v>43494</v>
      </c>
      <c r="N2948" s="20">
        <v>43522</v>
      </c>
      <c r="O2948" s="21">
        <v>-28</v>
      </c>
      <c r="P2948" s="21">
        <v>-28</v>
      </c>
      <c r="Q2948" s="7">
        <v>-17543.960000000003</v>
      </c>
      <c r="R2948" s="22">
        <f t="shared" si="135"/>
        <v>2018</v>
      </c>
      <c r="S2948" s="22">
        <f t="shared" si="136"/>
        <v>1</v>
      </c>
      <c r="T2948" s="22">
        <f t="shared" si="137"/>
        <v>1</v>
      </c>
    </row>
    <row r="2949" spans="1:20">
      <c r="A2949" t="s">
        <v>484</v>
      </c>
      <c r="B2949">
        <v>1383850995</v>
      </c>
      <c r="C2949">
        <v>1701</v>
      </c>
      <c r="D2949">
        <v>71810000015</v>
      </c>
      <c r="E2949" t="s">
        <v>29</v>
      </c>
      <c r="F2949" t="s">
        <v>59</v>
      </c>
      <c r="H2949" s="7">
        <v>16506.599999999999</v>
      </c>
      <c r="I2949" s="20">
        <v>43445</v>
      </c>
      <c r="J2949" s="20">
        <v>43473</v>
      </c>
      <c r="K2949" s="20"/>
      <c r="L2949" s="20"/>
      <c r="M2949" s="20">
        <v>43494</v>
      </c>
      <c r="N2949" s="20">
        <v>43533</v>
      </c>
      <c r="O2949" s="21">
        <v>-39</v>
      </c>
      <c r="P2949" s="21">
        <v>-39</v>
      </c>
      <c r="Q2949" s="7">
        <v>-643757.39999999991</v>
      </c>
      <c r="R2949" s="22">
        <f t="shared" si="135"/>
        <v>2018</v>
      </c>
      <c r="S2949" s="22">
        <f t="shared" si="136"/>
        <v>1</v>
      </c>
      <c r="T2949" s="22">
        <f t="shared" si="137"/>
        <v>1</v>
      </c>
    </row>
    <row r="2950" spans="1:20">
      <c r="A2950" t="s">
        <v>221</v>
      </c>
      <c r="B2950">
        <v>12906300152</v>
      </c>
      <c r="C2950">
        <v>1920000054</v>
      </c>
      <c r="D2950">
        <v>70010000011</v>
      </c>
      <c r="E2950" t="s">
        <v>29</v>
      </c>
      <c r="F2950" t="s">
        <v>42</v>
      </c>
      <c r="H2950" s="7">
        <v>-113.62</v>
      </c>
      <c r="I2950" s="20">
        <v>43488</v>
      </c>
      <c r="J2950" s="20">
        <v>43494</v>
      </c>
      <c r="K2950" s="20"/>
      <c r="L2950" s="20"/>
      <c r="M2950" s="20">
        <v>43494</v>
      </c>
      <c r="N2950" s="20">
        <v>43554</v>
      </c>
      <c r="O2950" s="21">
        <v>-60</v>
      </c>
      <c r="P2950" s="21">
        <v>-60</v>
      </c>
      <c r="Q2950" s="7">
        <v>0</v>
      </c>
      <c r="R2950" s="22">
        <f t="shared" si="135"/>
        <v>2019</v>
      </c>
      <c r="S2950" s="22">
        <f t="shared" si="136"/>
        <v>1</v>
      </c>
      <c r="T2950" s="22">
        <f t="shared" si="137"/>
        <v>1</v>
      </c>
    </row>
    <row r="2951" spans="1:20">
      <c r="A2951" t="s">
        <v>1463</v>
      </c>
      <c r="B2951">
        <v>488410010</v>
      </c>
      <c r="C2951" t="s">
        <v>1500</v>
      </c>
      <c r="D2951">
        <v>71210000025</v>
      </c>
      <c r="E2951" t="s">
        <v>29</v>
      </c>
      <c r="F2951" t="s">
        <v>30</v>
      </c>
      <c r="H2951" s="7">
        <v>3020.67</v>
      </c>
      <c r="I2951" s="20">
        <v>43440</v>
      </c>
      <c r="J2951" s="20">
        <v>43455</v>
      </c>
      <c r="K2951" s="20"/>
      <c r="L2951" s="20"/>
      <c r="M2951" s="20">
        <v>43494</v>
      </c>
      <c r="N2951" s="20">
        <v>43515</v>
      </c>
      <c r="O2951" s="21">
        <v>-21</v>
      </c>
      <c r="P2951" s="21">
        <v>-21</v>
      </c>
      <c r="Q2951" s="7">
        <v>-63434.07</v>
      </c>
      <c r="R2951" s="22">
        <f t="shared" si="135"/>
        <v>2018</v>
      </c>
      <c r="S2951" s="22">
        <f t="shared" si="136"/>
        <v>1</v>
      </c>
      <c r="T2951" s="22">
        <f t="shared" si="137"/>
        <v>1</v>
      </c>
    </row>
    <row r="2952" spans="1:20">
      <c r="A2952" t="s">
        <v>1503</v>
      </c>
      <c r="B2952">
        <v>1944260221</v>
      </c>
      <c r="C2952" t="s">
        <v>1511</v>
      </c>
      <c r="D2952">
        <v>71210000060</v>
      </c>
      <c r="E2952" t="s">
        <v>29</v>
      </c>
      <c r="F2952" t="s">
        <v>59</v>
      </c>
      <c r="H2952" s="7">
        <v>11164.98</v>
      </c>
      <c r="I2952" s="20">
        <v>43371</v>
      </c>
      <c r="J2952" s="20">
        <v>43371</v>
      </c>
      <c r="K2952" s="20"/>
      <c r="L2952" s="20"/>
      <c r="M2952" s="20">
        <v>43494</v>
      </c>
      <c r="N2952" s="20">
        <v>43431</v>
      </c>
      <c r="O2952" s="21">
        <v>63</v>
      </c>
      <c r="P2952" s="21">
        <v>63</v>
      </c>
      <c r="Q2952" s="7">
        <v>703393.74</v>
      </c>
      <c r="R2952" s="22">
        <f t="shared" ref="R2952:R3015" si="138">YEAR(I2952)</f>
        <v>2018</v>
      </c>
      <c r="S2952" s="22">
        <f t="shared" ref="S2952:S3015" si="139">MONTH(M2952)</f>
        <v>1</v>
      </c>
      <c r="T2952" s="22">
        <f t="shared" ref="T2952:T3015" si="140">CEILING(MONTH(M2952)/3,1)</f>
        <v>1</v>
      </c>
    </row>
    <row r="2953" spans="1:20">
      <c r="A2953" t="s">
        <v>509</v>
      </c>
      <c r="B2953">
        <v>2141870341</v>
      </c>
      <c r="C2953" t="s">
        <v>1512</v>
      </c>
      <c r="D2953">
        <v>70010000065</v>
      </c>
      <c r="E2953" t="s">
        <v>29</v>
      </c>
      <c r="F2953" t="s">
        <v>32</v>
      </c>
      <c r="H2953" s="7">
        <v>3347.14</v>
      </c>
      <c r="I2953" s="20">
        <v>43441</v>
      </c>
      <c r="J2953" s="20">
        <v>43445</v>
      </c>
      <c r="K2953" s="20"/>
      <c r="L2953" s="20"/>
      <c r="M2953" s="20">
        <v>43494</v>
      </c>
      <c r="N2953" s="20">
        <v>43505</v>
      </c>
      <c r="O2953" s="21">
        <v>-11</v>
      </c>
      <c r="P2953" s="21">
        <v>-11</v>
      </c>
      <c r="Q2953" s="7">
        <v>-36818.54</v>
      </c>
      <c r="R2953" s="22">
        <f t="shared" si="138"/>
        <v>2018</v>
      </c>
      <c r="S2953" s="22">
        <f t="shared" si="139"/>
        <v>1</v>
      </c>
      <c r="T2953" s="22">
        <f t="shared" si="140"/>
        <v>1</v>
      </c>
    </row>
    <row r="2954" spans="1:20">
      <c r="A2954" t="s">
        <v>557</v>
      </c>
      <c r="B2954">
        <v>2689300123</v>
      </c>
      <c r="C2954">
        <v>2100131083</v>
      </c>
      <c r="D2954">
        <v>70010000006</v>
      </c>
      <c r="E2954" t="s">
        <v>29</v>
      </c>
      <c r="F2954" t="s">
        <v>32</v>
      </c>
      <c r="H2954" s="7">
        <v>102.96</v>
      </c>
      <c r="I2954" s="20">
        <v>43447</v>
      </c>
      <c r="J2954" s="20">
        <v>43447</v>
      </c>
      <c r="K2954" s="20"/>
      <c r="L2954" s="20"/>
      <c r="M2954" s="20">
        <v>43494</v>
      </c>
      <c r="N2954" s="20">
        <v>43507</v>
      </c>
      <c r="O2954" s="21">
        <v>-13</v>
      </c>
      <c r="P2954" s="21">
        <v>-13</v>
      </c>
      <c r="Q2954" s="7">
        <v>-1338.48</v>
      </c>
      <c r="R2954" s="22">
        <f t="shared" si="138"/>
        <v>2018</v>
      </c>
      <c r="S2954" s="22">
        <f t="shared" si="139"/>
        <v>1</v>
      </c>
      <c r="T2954" s="22">
        <f t="shared" si="140"/>
        <v>1</v>
      </c>
    </row>
    <row r="2955" spans="1:20">
      <c r="A2955" t="s">
        <v>1458</v>
      </c>
      <c r="B2955">
        <v>471770016</v>
      </c>
      <c r="C2955">
        <v>90021373</v>
      </c>
      <c r="D2955">
        <v>70010000006</v>
      </c>
      <c r="E2955" t="s">
        <v>29</v>
      </c>
      <c r="F2955" t="s">
        <v>32</v>
      </c>
      <c r="H2955" s="7">
        <v>167.41</v>
      </c>
      <c r="I2955" s="20">
        <v>43439</v>
      </c>
      <c r="J2955" s="20">
        <v>43440</v>
      </c>
      <c r="K2955" s="20"/>
      <c r="L2955" s="20"/>
      <c r="M2955" s="20">
        <v>43494</v>
      </c>
      <c r="N2955" s="20">
        <v>43500</v>
      </c>
      <c r="O2955" s="21">
        <v>-6</v>
      </c>
      <c r="P2955" s="21">
        <v>-6</v>
      </c>
      <c r="Q2955" s="7">
        <v>-1004.46</v>
      </c>
      <c r="R2955" s="22">
        <f t="shared" si="138"/>
        <v>2018</v>
      </c>
      <c r="S2955" s="22">
        <f t="shared" si="139"/>
        <v>1</v>
      </c>
      <c r="T2955" s="22">
        <f t="shared" si="140"/>
        <v>1</v>
      </c>
    </row>
    <row r="2956" spans="1:20">
      <c r="A2956" t="s">
        <v>698</v>
      </c>
      <c r="B2956">
        <v>12268050155</v>
      </c>
      <c r="C2956">
        <v>1011091732</v>
      </c>
      <c r="D2956">
        <v>70010000036</v>
      </c>
      <c r="E2956" t="s">
        <v>29</v>
      </c>
      <c r="F2956" t="s">
        <v>32</v>
      </c>
      <c r="H2956" s="7">
        <v>11809.6</v>
      </c>
      <c r="I2956" s="20">
        <v>43440</v>
      </c>
      <c r="J2956" s="20">
        <v>43441</v>
      </c>
      <c r="K2956" s="20"/>
      <c r="L2956" s="20"/>
      <c r="M2956" s="20">
        <v>43494</v>
      </c>
      <c r="N2956" s="20">
        <v>43501</v>
      </c>
      <c r="O2956" s="21">
        <v>-7</v>
      </c>
      <c r="P2956" s="21">
        <v>-7</v>
      </c>
      <c r="Q2956" s="7">
        <v>-82667.199999999997</v>
      </c>
      <c r="R2956" s="22">
        <f t="shared" si="138"/>
        <v>2018</v>
      </c>
      <c r="S2956" s="22">
        <f t="shared" si="139"/>
        <v>1</v>
      </c>
      <c r="T2956" s="22">
        <f t="shared" si="140"/>
        <v>1</v>
      </c>
    </row>
    <row r="2957" spans="1:20">
      <c r="A2957" t="s">
        <v>1513</v>
      </c>
      <c r="B2957">
        <v>2307520243</v>
      </c>
      <c r="C2957">
        <v>7318008952</v>
      </c>
      <c r="D2957">
        <v>70010000006</v>
      </c>
      <c r="E2957" t="s">
        <v>29</v>
      </c>
      <c r="F2957" t="s">
        <v>32</v>
      </c>
      <c r="H2957" s="7">
        <v>1047.42</v>
      </c>
      <c r="I2957" s="20">
        <v>43444</v>
      </c>
      <c r="J2957" s="20">
        <v>43445</v>
      </c>
      <c r="K2957" s="20"/>
      <c r="L2957" s="20"/>
      <c r="M2957" s="20">
        <v>43494</v>
      </c>
      <c r="N2957" s="20">
        <v>43505</v>
      </c>
      <c r="O2957" s="21">
        <v>-11</v>
      </c>
      <c r="P2957" s="21">
        <v>-11</v>
      </c>
      <c r="Q2957" s="7">
        <v>-11521.62</v>
      </c>
      <c r="R2957" s="22">
        <f t="shared" si="138"/>
        <v>2018</v>
      </c>
      <c r="S2957" s="22">
        <f t="shared" si="139"/>
        <v>1</v>
      </c>
      <c r="T2957" s="22">
        <f t="shared" si="140"/>
        <v>1</v>
      </c>
    </row>
    <row r="2958" spans="1:20">
      <c r="A2958" t="s">
        <v>33</v>
      </c>
      <c r="B2958">
        <v>8082461008</v>
      </c>
      <c r="C2958">
        <v>18229883</v>
      </c>
      <c r="D2958">
        <v>70010000058</v>
      </c>
      <c r="E2958" t="s">
        <v>29</v>
      </c>
      <c r="F2958" t="s">
        <v>42</v>
      </c>
      <c r="H2958" s="7">
        <v>7753.2</v>
      </c>
      <c r="I2958" s="20">
        <v>43448</v>
      </c>
      <c r="J2958" s="20">
        <v>43448</v>
      </c>
      <c r="K2958" s="20"/>
      <c r="L2958" s="20"/>
      <c r="M2958" s="20">
        <v>43494</v>
      </c>
      <c r="N2958" s="20">
        <v>43508</v>
      </c>
      <c r="O2958" s="21">
        <v>-14</v>
      </c>
      <c r="P2958" s="21">
        <v>-14</v>
      </c>
      <c r="Q2958" s="7">
        <v>-108544.8</v>
      </c>
      <c r="R2958" s="22">
        <f t="shared" si="138"/>
        <v>2018</v>
      </c>
      <c r="S2958" s="22">
        <f t="shared" si="139"/>
        <v>1</v>
      </c>
      <c r="T2958" s="22">
        <f t="shared" si="140"/>
        <v>1</v>
      </c>
    </row>
    <row r="2959" spans="1:20">
      <c r="A2959" t="s">
        <v>33</v>
      </c>
      <c r="B2959">
        <v>8082461008</v>
      </c>
      <c r="C2959">
        <v>18229879</v>
      </c>
      <c r="D2959">
        <v>70010000058</v>
      </c>
      <c r="E2959" t="s">
        <v>29</v>
      </c>
      <c r="F2959" t="s">
        <v>42</v>
      </c>
      <c r="H2959" s="7">
        <v>902.46</v>
      </c>
      <c r="I2959" s="20">
        <v>43448</v>
      </c>
      <c r="J2959" s="20">
        <v>43448</v>
      </c>
      <c r="K2959" s="20"/>
      <c r="L2959" s="20"/>
      <c r="M2959" s="20">
        <v>43494</v>
      </c>
      <c r="N2959" s="20">
        <v>43508</v>
      </c>
      <c r="O2959" s="21">
        <v>-14</v>
      </c>
      <c r="P2959" s="21">
        <v>-14</v>
      </c>
      <c r="Q2959" s="7">
        <v>-12634.44</v>
      </c>
      <c r="R2959" s="22">
        <f t="shared" si="138"/>
        <v>2018</v>
      </c>
      <c r="S2959" s="22">
        <f t="shared" si="139"/>
        <v>1</v>
      </c>
      <c r="T2959" s="22">
        <f t="shared" si="140"/>
        <v>1</v>
      </c>
    </row>
    <row r="2960" spans="1:20">
      <c r="A2960" t="s">
        <v>33</v>
      </c>
      <c r="B2960">
        <v>8082461008</v>
      </c>
      <c r="C2960">
        <v>18229961</v>
      </c>
      <c r="D2960">
        <v>70010000058</v>
      </c>
      <c r="E2960" t="s">
        <v>29</v>
      </c>
      <c r="F2960" t="s">
        <v>42</v>
      </c>
      <c r="H2960" s="7">
        <v>901.79</v>
      </c>
      <c r="I2960" s="20">
        <v>43448</v>
      </c>
      <c r="J2960" s="20">
        <v>43449</v>
      </c>
      <c r="K2960" s="20"/>
      <c r="L2960" s="20"/>
      <c r="M2960" s="20">
        <v>43494</v>
      </c>
      <c r="N2960" s="20">
        <v>43509</v>
      </c>
      <c r="O2960" s="21">
        <v>-15</v>
      </c>
      <c r="P2960" s="21">
        <v>-15</v>
      </c>
      <c r="Q2960" s="7">
        <v>-13526.849999999999</v>
      </c>
      <c r="R2960" s="22">
        <f t="shared" si="138"/>
        <v>2018</v>
      </c>
      <c r="S2960" s="22">
        <f t="shared" si="139"/>
        <v>1</v>
      </c>
      <c r="T2960" s="22">
        <f t="shared" si="140"/>
        <v>1</v>
      </c>
    </row>
    <row r="2961" spans="1:20">
      <c r="A2961" t="s">
        <v>33</v>
      </c>
      <c r="B2961">
        <v>8082461008</v>
      </c>
      <c r="C2961">
        <v>18228150</v>
      </c>
      <c r="D2961">
        <v>70010000050</v>
      </c>
      <c r="E2961" t="s">
        <v>29</v>
      </c>
      <c r="F2961" t="s">
        <v>32</v>
      </c>
      <c r="H2961" s="7">
        <v>16722.419999999998</v>
      </c>
      <c r="I2961" s="20">
        <v>43446</v>
      </c>
      <c r="J2961" s="20">
        <v>43446</v>
      </c>
      <c r="K2961" s="20"/>
      <c r="L2961" s="20"/>
      <c r="M2961" s="20">
        <v>43494</v>
      </c>
      <c r="N2961" s="20">
        <v>43506</v>
      </c>
      <c r="O2961" s="21">
        <v>-12</v>
      </c>
      <c r="P2961" s="21">
        <v>-12</v>
      </c>
      <c r="Q2961" s="7">
        <v>-200669.03999999998</v>
      </c>
      <c r="R2961" s="22">
        <f t="shared" si="138"/>
        <v>2018</v>
      </c>
      <c r="S2961" s="22">
        <f t="shared" si="139"/>
        <v>1</v>
      </c>
      <c r="T2961" s="22">
        <f t="shared" si="140"/>
        <v>1</v>
      </c>
    </row>
    <row r="2962" spans="1:20">
      <c r="A2962" t="s">
        <v>304</v>
      </c>
      <c r="B2962">
        <v>7279701002</v>
      </c>
      <c r="C2962">
        <v>3848021339</v>
      </c>
      <c r="D2962">
        <v>70010000056</v>
      </c>
      <c r="E2962" t="s">
        <v>29</v>
      </c>
      <c r="F2962" t="s">
        <v>32</v>
      </c>
      <c r="H2962" s="7">
        <v>1040</v>
      </c>
      <c r="I2962" s="20">
        <v>43447</v>
      </c>
      <c r="J2962" s="20">
        <v>43447</v>
      </c>
      <c r="K2962" s="20"/>
      <c r="L2962" s="20"/>
      <c r="M2962" s="20">
        <v>43494</v>
      </c>
      <c r="N2962" s="20">
        <v>43507</v>
      </c>
      <c r="O2962" s="21">
        <v>-13</v>
      </c>
      <c r="P2962" s="21">
        <v>-13</v>
      </c>
      <c r="Q2962" s="7">
        <v>-13520</v>
      </c>
      <c r="R2962" s="22">
        <f t="shared" si="138"/>
        <v>2018</v>
      </c>
      <c r="S2962" s="22">
        <f t="shared" si="139"/>
        <v>1</v>
      </c>
      <c r="T2962" s="22">
        <f t="shared" si="140"/>
        <v>1</v>
      </c>
    </row>
    <row r="2963" spans="1:20">
      <c r="A2963" t="s">
        <v>33</v>
      </c>
      <c r="B2963">
        <v>8082461008</v>
      </c>
      <c r="C2963">
        <v>18233155</v>
      </c>
      <c r="D2963">
        <v>70010000058</v>
      </c>
      <c r="E2963" t="s">
        <v>29</v>
      </c>
      <c r="F2963" t="s">
        <v>42</v>
      </c>
      <c r="H2963" s="7">
        <v>726.65</v>
      </c>
      <c r="I2963" s="20">
        <v>43453</v>
      </c>
      <c r="J2963" s="20">
        <v>43453</v>
      </c>
      <c r="K2963" s="20"/>
      <c r="L2963" s="20"/>
      <c r="M2963" s="20">
        <v>43494</v>
      </c>
      <c r="N2963" s="20">
        <v>43513</v>
      </c>
      <c r="O2963" s="21">
        <v>-19</v>
      </c>
      <c r="P2963" s="21">
        <v>-19</v>
      </c>
      <c r="Q2963" s="7">
        <v>-13806.35</v>
      </c>
      <c r="R2963" s="22">
        <f t="shared" si="138"/>
        <v>2018</v>
      </c>
      <c r="S2963" s="22">
        <f t="shared" si="139"/>
        <v>1</v>
      </c>
      <c r="T2963" s="22">
        <f t="shared" si="140"/>
        <v>1</v>
      </c>
    </row>
    <row r="2964" spans="1:20">
      <c r="A2964" t="s">
        <v>33</v>
      </c>
      <c r="B2964">
        <v>8082461008</v>
      </c>
      <c r="C2964">
        <v>18233480</v>
      </c>
      <c r="D2964">
        <v>70010000050</v>
      </c>
      <c r="E2964" t="s">
        <v>29</v>
      </c>
      <c r="F2964" t="s">
        <v>42</v>
      </c>
      <c r="H2964" s="7">
        <v>1914.85</v>
      </c>
      <c r="I2964" s="20">
        <v>43453</v>
      </c>
      <c r="J2964" s="20">
        <v>43454</v>
      </c>
      <c r="K2964" s="20"/>
      <c r="L2964" s="20"/>
      <c r="M2964" s="20">
        <v>43494</v>
      </c>
      <c r="N2964" s="20">
        <v>43514</v>
      </c>
      <c r="O2964" s="21">
        <v>-20</v>
      </c>
      <c r="P2964" s="21">
        <v>-20</v>
      </c>
      <c r="Q2964" s="7">
        <v>-38297</v>
      </c>
      <c r="R2964" s="22">
        <f t="shared" si="138"/>
        <v>2018</v>
      </c>
      <c r="S2964" s="22">
        <f t="shared" si="139"/>
        <v>1</v>
      </c>
      <c r="T2964" s="22">
        <f t="shared" si="140"/>
        <v>1</v>
      </c>
    </row>
    <row r="2965" spans="1:20">
      <c r="A2965" t="s">
        <v>1514</v>
      </c>
      <c r="B2965">
        <v>6679500725</v>
      </c>
      <c r="C2965">
        <v>20</v>
      </c>
      <c r="D2965">
        <v>71510000005</v>
      </c>
      <c r="E2965" t="s">
        <v>29</v>
      </c>
      <c r="F2965" t="s">
        <v>325</v>
      </c>
      <c r="H2965" s="7">
        <v>107.73</v>
      </c>
      <c r="I2965" s="20">
        <v>43453</v>
      </c>
      <c r="J2965" s="20">
        <v>43453</v>
      </c>
      <c r="K2965" s="20"/>
      <c r="L2965" s="20"/>
      <c r="M2965" s="20">
        <v>43494</v>
      </c>
      <c r="N2965" s="20">
        <v>43513</v>
      </c>
      <c r="O2965" s="21">
        <v>-19</v>
      </c>
      <c r="P2965" s="21">
        <v>-19</v>
      </c>
      <c r="Q2965" s="7">
        <v>-2046.8700000000001</v>
      </c>
      <c r="R2965" s="22">
        <f t="shared" si="138"/>
        <v>2018</v>
      </c>
      <c r="S2965" s="22">
        <f t="shared" si="139"/>
        <v>1</v>
      </c>
      <c r="T2965" s="22">
        <f t="shared" si="140"/>
        <v>1</v>
      </c>
    </row>
    <row r="2966" spans="1:20">
      <c r="A2966" t="s">
        <v>509</v>
      </c>
      <c r="B2966">
        <v>2141870341</v>
      </c>
      <c r="C2966" t="s">
        <v>1515</v>
      </c>
      <c r="D2966">
        <v>70010000065</v>
      </c>
      <c r="E2966" t="s">
        <v>29</v>
      </c>
      <c r="F2966" t="s">
        <v>32</v>
      </c>
      <c r="H2966" s="7">
        <v>312</v>
      </c>
      <c r="I2966" s="20">
        <v>43447</v>
      </c>
      <c r="J2966" s="20">
        <v>43451</v>
      </c>
      <c r="K2966" s="20"/>
      <c r="L2966" s="20"/>
      <c r="M2966" s="20">
        <v>43494</v>
      </c>
      <c r="N2966" s="20">
        <v>43511</v>
      </c>
      <c r="O2966" s="21">
        <v>-17</v>
      </c>
      <c r="P2966" s="21">
        <v>-17</v>
      </c>
      <c r="Q2966" s="7">
        <v>-5304</v>
      </c>
      <c r="R2966" s="22">
        <f t="shared" si="138"/>
        <v>2018</v>
      </c>
      <c r="S2966" s="22">
        <f t="shared" si="139"/>
        <v>1</v>
      </c>
      <c r="T2966" s="22">
        <f t="shared" si="140"/>
        <v>1</v>
      </c>
    </row>
    <row r="2967" spans="1:20">
      <c r="A2967" t="s">
        <v>847</v>
      </c>
      <c r="B2967" t="s">
        <v>848</v>
      </c>
      <c r="C2967" t="s">
        <v>1516</v>
      </c>
      <c r="D2967">
        <v>70010000006</v>
      </c>
      <c r="E2967" t="s">
        <v>29</v>
      </c>
      <c r="F2967" t="s">
        <v>32</v>
      </c>
      <c r="H2967" s="7">
        <v>735</v>
      </c>
      <c r="I2967" s="20">
        <v>43490</v>
      </c>
      <c r="J2967" s="20">
        <v>43494</v>
      </c>
      <c r="K2967" s="20"/>
      <c r="L2967" s="20"/>
      <c r="M2967" s="20">
        <v>43494</v>
      </c>
      <c r="N2967" s="20">
        <v>43554</v>
      </c>
      <c r="O2967" s="21">
        <v>-60</v>
      </c>
      <c r="P2967" s="21">
        <v>-60</v>
      </c>
      <c r="Q2967" s="7">
        <v>-44100</v>
      </c>
      <c r="R2967" s="22">
        <f t="shared" si="138"/>
        <v>2019</v>
      </c>
      <c r="S2967" s="22">
        <f t="shared" si="139"/>
        <v>1</v>
      </c>
      <c r="T2967" s="22">
        <f t="shared" si="140"/>
        <v>1</v>
      </c>
    </row>
    <row r="2968" spans="1:20">
      <c r="A2968" t="s">
        <v>691</v>
      </c>
      <c r="B2968">
        <v>5994810488</v>
      </c>
      <c r="C2968" t="s">
        <v>1517</v>
      </c>
      <c r="D2968">
        <v>71210000060</v>
      </c>
      <c r="E2968" t="s">
        <v>29</v>
      </c>
      <c r="F2968" t="s">
        <v>59</v>
      </c>
      <c r="H2968" s="7">
        <v>23733.040000000001</v>
      </c>
      <c r="I2968" s="20">
        <v>43190</v>
      </c>
      <c r="J2968" s="20">
        <v>43202</v>
      </c>
      <c r="K2968" s="20">
        <v>43202</v>
      </c>
      <c r="L2968" s="20">
        <v>43490</v>
      </c>
      <c r="M2968" s="20">
        <v>43494</v>
      </c>
      <c r="N2968" s="20">
        <v>43262</v>
      </c>
      <c r="O2968" s="21">
        <v>-56</v>
      </c>
      <c r="P2968" s="21">
        <v>0</v>
      </c>
      <c r="Q2968" s="7">
        <v>0</v>
      </c>
      <c r="R2968" s="22">
        <f t="shared" si="138"/>
        <v>2018</v>
      </c>
      <c r="S2968" s="22">
        <f t="shared" si="139"/>
        <v>1</v>
      </c>
      <c r="T2968" s="22">
        <f t="shared" si="140"/>
        <v>1</v>
      </c>
    </row>
    <row r="2969" spans="1:20">
      <c r="A2969" t="s">
        <v>1397</v>
      </c>
      <c r="B2969">
        <v>8976680150</v>
      </c>
      <c r="C2969" t="s">
        <v>1518</v>
      </c>
      <c r="D2969">
        <v>70010000058</v>
      </c>
      <c r="E2969" t="s">
        <v>29</v>
      </c>
      <c r="F2969" t="s">
        <v>42</v>
      </c>
      <c r="H2969" s="7">
        <v>0.25</v>
      </c>
      <c r="I2969" s="20">
        <v>43278</v>
      </c>
      <c r="J2969" s="20">
        <v>43282</v>
      </c>
      <c r="K2969" s="20"/>
      <c r="L2969" s="20"/>
      <c r="M2969" s="20">
        <v>43494</v>
      </c>
      <c r="N2969" s="20">
        <v>43342</v>
      </c>
      <c r="O2969" s="21">
        <v>152</v>
      </c>
      <c r="P2969" s="21">
        <v>152</v>
      </c>
      <c r="Q2969" s="7">
        <v>38</v>
      </c>
      <c r="R2969" s="22">
        <f t="shared" si="138"/>
        <v>2018</v>
      </c>
      <c r="S2969" s="22">
        <f t="shared" si="139"/>
        <v>1</v>
      </c>
      <c r="T2969" s="22">
        <f t="shared" si="140"/>
        <v>1</v>
      </c>
    </row>
    <row r="2970" spans="1:20">
      <c r="A2970" t="s">
        <v>1461</v>
      </c>
      <c r="B2970">
        <v>2707070963</v>
      </c>
      <c r="C2970">
        <v>8718182809</v>
      </c>
      <c r="D2970">
        <v>70010000006</v>
      </c>
      <c r="E2970" t="s">
        <v>29</v>
      </c>
      <c r="F2970" t="s">
        <v>32</v>
      </c>
      <c r="H2970" s="7">
        <v>14027.97</v>
      </c>
      <c r="I2970" s="20">
        <v>43425</v>
      </c>
      <c r="J2970" s="20">
        <v>43426</v>
      </c>
      <c r="K2970" s="20"/>
      <c r="L2970" s="20"/>
      <c r="M2970" s="20">
        <v>43494</v>
      </c>
      <c r="N2970" s="20">
        <v>43486</v>
      </c>
      <c r="O2970" s="21">
        <v>8</v>
      </c>
      <c r="P2970" s="21">
        <v>8</v>
      </c>
      <c r="Q2970" s="7">
        <v>112223.76</v>
      </c>
      <c r="R2970" s="22">
        <f t="shared" si="138"/>
        <v>2018</v>
      </c>
      <c r="S2970" s="22">
        <f t="shared" si="139"/>
        <v>1</v>
      </c>
      <c r="T2970" s="22">
        <f t="shared" si="140"/>
        <v>1</v>
      </c>
    </row>
    <row r="2971" spans="1:20">
      <c r="A2971" t="s">
        <v>187</v>
      </c>
      <c r="B2971">
        <v>4345860722</v>
      </c>
      <c r="C2971">
        <v>624</v>
      </c>
      <c r="D2971">
        <v>70010000050</v>
      </c>
      <c r="E2971" t="s">
        <v>29</v>
      </c>
      <c r="F2971" t="s">
        <v>32</v>
      </c>
      <c r="H2971" s="7">
        <v>1328.7</v>
      </c>
      <c r="I2971" s="20">
        <v>43448</v>
      </c>
      <c r="J2971" s="20">
        <v>43448</v>
      </c>
      <c r="K2971" s="20"/>
      <c r="L2971" s="20"/>
      <c r="M2971" s="20">
        <v>43494</v>
      </c>
      <c r="N2971" s="20">
        <v>43508</v>
      </c>
      <c r="O2971" s="21">
        <v>-14</v>
      </c>
      <c r="P2971" s="21">
        <v>-14</v>
      </c>
      <c r="Q2971" s="7">
        <v>-18601.8</v>
      </c>
      <c r="R2971" s="22">
        <f t="shared" si="138"/>
        <v>2018</v>
      </c>
      <c r="S2971" s="22">
        <f t="shared" si="139"/>
        <v>1</v>
      </c>
      <c r="T2971" s="22">
        <f t="shared" si="140"/>
        <v>1</v>
      </c>
    </row>
    <row r="2972" spans="1:20">
      <c r="A2972" t="s">
        <v>260</v>
      </c>
      <c r="B2972">
        <v>832400154</v>
      </c>
      <c r="C2972">
        <v>89695484</v>
      </c>
      <c r="D2972">
        <v>70010000006</v>
      </c>
      <c r="E2972" t="s">
        <v>29</v>
      </c>
      <c r="F2972" t="s">
        <v>32</v>
      </c>
      <c r="H2972" s="7">
        <v>40925.81</v>
      </c>
      <c r="I2972" s="20">
        <v>43439</v>
      </c>
      <c r="J2972" s="20">
        <v>43440</v>
      </c>
      <c r="K2972" s="20"/>
      <c r="L2972" s="20"/>
      <c r="M2972" s="20">
        <v>43494</v>
      </c>
      <c r="N2972" s="20">
        <v>43500</v>
      </c>
      <c r="O2972" s="21">
        <v>-6</v>
      </c>
      <c r="P2972" s="21">
        <v>-6</v>
      </c>
      <c r="Q2972" s="7">
        <v>-245554.86</v>
      </c>
      <c r="R2972" s="22">
        <f t="shared" si="138"/>
        <v>2018</v>
      </c>
      <c r="S2972" s="22">
        <f t="shared" si="139"/>
        <v>1</v>
      </c>
      <c r="T2972" s="22">
        <f t="shared" si="140"/>
        <v>1</v>
      </c>
    </row>
    <row r="2973" spans="1:20">
      <c r="A2973" t="s">
        <v>1461</v>
      </c>
      <c r="B2973">
        <v>2707070963</v>
      </c>
      <c r="C2973">
        <v>8718184697</v>
      </c>
      <c r="D2973">
        <v>70010000006</v>
      </c>
      <c r="E2973" t="s">
        <v>29</v>
      </c>
      <c r="F2973" t="s">
        <v>32</v>
      </c>
      <c r="H2973" s="7">
        <v>9351.98</v>
      </c>
      <c r="I2973" s="20">
        <v>43432</v>
      </c>
      <c r="J2973" s="20">
        <v>43434</v>
      </c>
      <c r="K2973" s="20"/>
      <c r="L2973" s="20"/>
      <c r="M2973" s="20">
        <v>43494</v>
      </c>
      <c r="N2973" s="20">
        <v>43494</v>
      </c>
      <c r="O2973" s="21">
        <v>0</v>
      </c>
      <c r="P2973" s="21">
        <v>0</v>
      </c>
      <c r="Q2973" s="7">
        <v>0</v>
      </c>
      <c r="R2973" s="22">
        <f t="shared" si="138"/>
        <v>2018</v>
      </c>
      <c r="S2973" s="22">
        <f t="shared" si="139"/>
        <v>1</v>
      </c>
      <c r="T2973" s="22">
        <f t="shared" si="140"/>
        <v>1</v>
      </c>
    </row>
    <row r="2974" spans="1:20">
      <c r="A2974" t="s">
        <v>666</v>
      </c>
      <c r="B2974">
        <v>953780962</v>
      </c>
      <c r="C2974">
        <v>931416851</v>
      </c>
      <c r="D2974">
        <v>70010000050</v>
      </c>
      <c r="E2974" t="s">
        <v>29</v>
      </c>
      <c r="F2974" t="s">
        <v>42</v>
      </c>
      <c r="H2974" s="7">
        <v>4745.8</v>
      </c>
      <c r="I2974" s="20">
        <v>43452</v>
      </c>
      <c r="J2974" s="20">
        <v>43453</v>
      </c>
      <c r="K2974" s="20"/>
      <c r="L2974" s="20"/>
      <c r="M2974" s="20">
        <v>43494</v>
      </c>
      <c r="N2974" s="20">
        <v>43513</v>
      </c>
      <c r="O2974" s="21">
        <v>-19</v>
      </c>
      <c r="P2974" s="21">
        <v>-19</v>
      </c>
      <c r="Q2974" s="7">
        <v>-90170.2</v>
      </c>
      <c r="R2974" s="22">
        <f t="shared" si="138"/>
        <v>2018</v>
      </c>
      <c r="S2974" s="22">
        <f t="shared" si="139"/>
        <v>1</v>
      </c>
      <c r="T2974" s="22">
        <f t="shared" si="140"/>
        <v>1</v>
      </c>
    </row>
    <row r="2975" spans="1:20">
      <c r="A2975" t="s">
        <v>1463</v>
      </c>
      <c r="B2975">
        <v>488410010</v>
      </c>
      <c r="C2975" t="s">
        <v>1519</v>
      </c>
      <c r="D2975">
        <v>71510000010</v>
      </c>
      <c r="E2975" t="s">
        <v>29</v>
      </c>
      <c r="F2975" t="s">
        <v>30</v>
      </c>
      <c r="H2975" s="7">
        <v>546.96</v>
      </c>
      <c r="I2975" s="20">
        <v>43440</v>
      </c>
      <c r="J2975" s="20">
        <v>43452</v>
      </c>
      <c r="K2975" s="20"/>
      <c r="L2975" s="20"/>
      <c r="M2975" s="20">
        <v>43494</v>
      </c>
      <c r="N2975" s="20">
        <v>43512</v>
      </c>
      <c r="O2975" s="21">
        <v>-18</v>
      </c>
      <c r="P2975" s="21">
        <v>-18</v>
      </c>
      <c r="Q2975" s="7">
        <v>-9845.2800000000007</v>
      </c>
      <c r="R2975" s="22">
        <f t="shared" si="138"/>
        <v>2018</v>
      </c>
      <c r="S2975" s="22">
        <f t="shared" si="139"/>
        <v>1</v>
      </c>
      <c r="T2975" s="22">
        <f t="shared" si="140"/>
        <v>1</v>
      </c>
    </row>
    <row r="2976" spans="1:20">
      <c r="A2976" t="s">
        <v>313</v>
      </c>
      <c r="B2976">
        <v>2510050756</v>
      </c>
      <c r="C2976" t="s">
        <v>1520</v>
      </c>
      <c r="D2976">
        <v>70010000050</v>
      </c>
      <c r="E2976" t="s">
        <v>29</v>
      </c>
      <c r="F2976" t="s">
        <v>42</v>
      </c>
      <c r="H2976" s="7">
        <v>2710.84</v>
      </c>
      <c r="I2976" s="20">
        <v>43451</v>
      </c>
      <c r="J2976" s="20">
        <v>43451</v>
      </c>
      <c r="K2976" s="20"/>
      <c r="L2976" s="20"/>
      <c r="M2976" s="20">
        <v>43494</v>
      </c>
      <c r="N2976" s="20">
        <v>43511</v>
      </c>
      <c r="O2976" s="21">
        <v>-17</v>
      </c>
      <c r="P2976" s="21">
        <v>-17</v>
      </c>
      <c r="Q2976" s="7">
        <v>-46084.28</v>
      </c>
      <c r="R2976" s="22">
        <f t="shared" si="138"/>
        <v>2018</v>
      </c>
      <c r="S2976" s="22">
        <f t="shared" si="139"/>
        <v>1</v>
      </c>
      <c r="T2976" s="22">
        <f t="shared" si="140"/>
        <v>1</v>
      </c>
    </row>
    <row r="2977" spans="1:20">
      <c r="A2977" t="s">
        <v>1476</v>
      </c>
      <c r="B2977">
        <v>10365950152</v>
      </c>
      <c r="C2977" t="s">
        <v>1521</v>
      </c>
      <c r="D2977">
        <v>70010000056</v>
      </c>
      <c r="E2977" t="s">
        <v>29</v>
      </c>
      <c r="F2977" t="s">
        <v>42</v>
      </c>
      <c r="H2977" s="7">
        <v>1493.65</v>
      </c>
      <c r="I2977" s="20">
        <v>43444</v>
      </c>
      <c r="J2977" s="20">
        <v>43444</v>
      </c>
      <c r="K2977" s="20"/>
      <c r="L2977" s="20"/>
      <c r="M2977" s="20">
        <v>43494</v>
      </c>
      <c r="N2977" s="20">
        <v>43504</v>
      </c>
      <c r="O2977" s="21">
        <v>-10</v>
      </c>
      <c r="P2977" s="21">
        <v>-10</v>
      </c>
      <c r="Q2977" s="7">
        <v>-14936.5</v>
      </c>
      <c r="R2977" s="22">
        <f t="shared" si="138"/>
        <v>2018</v>
      </c>
      <c r="S2977" s="22">
        <f t="shared" si="139"/>
        <v>1</v>
      </c>
      <c r="T2977" s="22">
        <f t="shared" si="140"/>
        <v>1</v>
      </c>
    </row>
    <row r="2978" spans="1:20">
      <c r="A2978" t="s">
        <v>1461</v>
      </c>
      <c r="B2978">
        <v>2707070963</v>
      </c>
      <c r="C2978">
        <v>8718186976</v>
      </c>
      <c r="D2978">
        <v>70010000006</v>
      </c>
      <c r="E2978" t="s">
        <v>29</v>
      </c>
      <c r="F2978" t="s">
        <v>32</v>
      </c>
      <c r="H2978" s="7">
        <v>25892.9</v>
      </c>
      <c r="I2978" s="20">
        <v>43440</v>
      </c>
      <c r="J2978" s="20">
        <v>43441</v>
      </c>
      <c r="K2978" s="20"/>
      <c r="L2978" s="20"/>
      <c r="M2978" s="20">
        <v>43494</v>
      </c>
      <c r="N2978" s="20">
        <v>43501</v>
      </c>
      <c r="O2978" s="21">
        <v>-7</v>
      </c>
      <c r="P2978" s="21">
        <v>-7</v>
      </c>
      <c r="Q2978" s="7">
        <v>-181250.30000000002</v>
      </c>
      <c r="R2978" s="22">
        <f t="shared" si="138"/>
        <v>2018</v>
      </c>
      <c r="S2978" s="22">
        <f t="shared" si="139"/>
        <v>1</v>
      </c>
      <c r="T2978" s="22">
        <f t="shared" si="140"/>
        <v>1</v>
      </c>
    </row>
    <row r="2979" spans="1:20">
      <c r="A2979" t="s">
        <v>583</v>
      </c>
      <c r="B2979">
        <v>5104850481</v>
      </c>
      <c r="C2979">
        <v>1800058952</v>
      </c>
      <c r="D2979">
        <v>70010000006</v>
      </c>
      <c r="E2979" t="s">
        <v>29</v>
      </c>
      <c r="F2979" t="s">
        <v>32</v>
      </c>
      <c r="H2979" s="7">
        <v>585.92999999999995</v>
      </c>
      <c r="I2979" s="20">
        <v>43438</v>
      </c>
      <c r="J2979" s="20">
        <v>43446</v>
      </c>
      <c r="K2979" s="20"/>
      <c r="L2979" s="20"/>
      <c r="M2979" s="20">
        <v>43494</v>
      </c>
      <c r="N2979" s="20">
        <v>43506</v>
      </c>
      <c r="O2979" s="21">
        <v>-12</v>
      </c>
      <c r="P2979" s="21">
        <v>-12</v>
      </c>
      <c r="Q2979" s="7">
        <v>-7031.16</v>
      </c>
      <c r="R2979" s="22">
        <f t="shared" si="138"/>
        <v>2018</v>
      </c>
      <c r="S2979" s="22">
        <f t="shared" si="139"/>
        <v>1</v>
      </c>
      <c r="T2979" s="22">
        <f t="shared" si="140"/>
        <v>1</v>
      </c>
    </row>
    <row r="2980" spans="1:20">
      <c r="A2980" t="s">
        <v>583</v>
      </c>
      <c r="B2980">
        <v>5104850481</v>
      </c>
      <c r="C2980">
        <v>1202516587</v>
      </c>
      <c r="D2980">
        <v>70010000018</v>
      </c>
      <c r="E2980" t="s">
        <v>29</v>
      </c>
      <c r="F2980" t="s">
        <v>32</v>
      </c>
      <c r="H2980" s="7">
        <v>5445</v>
      </c>
      <c r="I2980" s="20">
        <v>43440</v>
      </c>
      <c r="J2980" s="20">
        <v>43446</v>
      </c>
      <c r="K2980" s="20"/>
      <c r="L2980" s="20"/>
      <c r="M2980" s="20">
        <v>43494</v>
      </c>
      <c r="N2980" s="20">
        <v>43506</v>
      </c>
      <c r="O2980" s="21">
        <v>-12</v>
      </c>
      <c r="P2980" s="21">
        <v>-12</v>
      </c>
      <c r="Q2980" s="7">
        <v>-65340</v>
      </c>
      <c r="R2980" s="22">
        <f t="shared" si="138"/>
        <v>2018</v>
      </c>
      <c r="S2980" s="22">
        <f t="shared" si="139"/>
        <v>1</v>
      </c>
      <c r="T2980" s="22">
        <f t="shared" si="140"/>
        <v>1</v>
      </c>
    </row>
    <row r="2981" spans="1:20">
      <c r="A2981" t="s">
        <v>33</v>
      </c>
      <c r="B2981">
        <v>8082461008</v>
      </c>
      <c r="C2981">
        <v>18233087</v>
      </c>
      <c r="D2981">
        <v>70010000058</v>
      </c>
      <c r="E2981" t="s">
        <v>29</v>
      </c>
      <c r="F2981" t="s">
        <v>42</v>
      </c>
      <c r="H2981" s="7">
        <v>363.32</v>
      </c>
      <c r="I2981" s="20">
        <v>43453</v>
      </c>
      <c r="J2981" s="20">
        <v>43453</v>
      </c>
      <c r="K2981" s="20"/>
      <c r="L2981" s="20"/>
      <c r="M2981" s="20">
        <v>43494</v>
      </c>
      <c r="N2981" s="20">
        <v>43513</v>
      </c>
      <c r="O2981" s="21">
        <v>-19</v>
      </c>
      <c r="P2981" s="21">
        <v>-19</v>
      </c>
      <c r="Q2981" s="7">
        <v>-6903.08</v>
      </c>
      <c r="R2981" s="22">
        <f t="shared" si="138"/>
        <v>2018</v>
      </c>
      <c r="S2981" s="22">
        <f t="shared" si="139"/>
        <v>1</v>
      </c>
      <c r="T2981" s="22">
        <f t="shared" si="140"/>
        <v>1</v>
      </c>
    </row>
    <row r="2982" spans="1:20">
      <c r="A2982" t="s">
        <v>1397</v>
      </c>
      <c r="B2982">
        <v>8976680150</v>
      </c>
      <c r="C2982" t="s">
        <v>1522</v>
      </c>
      <c r="D2982">
        <v>70010000058</v>
      </c>
      <c r="E2982" t="s">
        <v>29</v>
      </c>
      <c r="F2982" t="s">
        <v>42</v>
      </c>
      <c r="H2982" s="7">
        <v>1928.58</v>
      </c>
      <c r="I2982" s="20">
        <v>43423</v>
      </c>
      <c r="J2982" s="20">
        <v>43430</v>
      </c>
      <c r="K2982" s="20"/>
      <c r="L2982" s="20"/>
      <c r="M2982" s="20">
        <v>43494</v>
      </c>
      <c r="N2982" s="20">
        <v>43490</v>
      </c>
      <c r="O2982" s="21">
        <v>4</v>
      </c>
      <c r="P2982" s="21">
        <v>4</v>
      </c>
      <c r="Q2982" s="7">
        <v>7714.32</v>
      </c>
      <c r="R2982" s="22">
        <f t="shared" si="138"/>
        <v>2018</v>
      </c>
      <c r="S2982" s="22">
        <f t="shared" si="139"/>
        <v>1</v>
      </c>
      <c r="T2982" s="22">
        <f t="shared" si="140"/>
        <v>1</v>
      </c>
    </row>
    <row r="2983" spans="1:20">
      <c r="A2983" t="s">
        <v>33</v>
      </c>
      <c r="B2983">
        <v>8082461008</v>
      </c>
      <c r="C2983">
        <v>18229104</v>
      </c>
      <c r="D2983">
        <v>70010000050</v>
      </c>
      <c r="E2983" t="s">
        <v>29</v>
      </c>
      <c r="F2983" t="s">
        <v>32</v>
      </c>
      <c r="H2983" s="7">
        <v>483.12</v>
      </c>
      <c r="I2983" s="20">
        <v>43447</v>
      </c>
      <c r="J2983" s="20">
        <v>43447</v>
      </c>
      <c r="K2983" s="20"/>
      <c r="L2983" s="20"/>
      <c r="M2983" s="20">
        <v>43494</v>
      </c>
      <c r="N2983" s="20">
        <v>43507</v>
      </c>
      <c r="O2983" s="21">
        <v>-13</v>
      </c>
      <c r="P2983" s="21">
        <v>-13</v>
      </c>
      <c r="Q2983" s="7">
        <v>-6280.56</v>
      </c>
      <c r="R2983" s="22">
        <f t="shared" si="138"/>
        <v>2018</v>
      </c>
      <c r="S2983" s="22">
        <f t="shared" si="139"/>
        <v>1</v>
      </c>
      <c r="T2983" s="22">
        <f t="shared" si="140"/>
        <v>1</v>
      </c>
    </row>
    <row r="2984" spans="1:20">
      <c r="A2984" t="s">
        <v>1523</v>
      </c>
      <c r="B2984">
        <v>3219390725</v>
      </c>
      <c r="C2984">
        <v>13</v>
      </c>
      <c r="D2984">
        <v>2011000100</v>
      </c>
      <c r="E2984" t="s">
        <v>29</v>
      </c>
      <c r="F2984" t="s">
        <v>30</v>
      </c>
      <c r="H2984" s="7">
        <v>8322.01</v>
      </c>
      <c r="I2984" s="20">
        <v>43452</v>
      </c>
      <c r="J2984" s="20">
        <v>43452</v>
      </c>
      <c r="K2984" s="20"/>
      <c r="L2984" s="20"/>
      <c r="M2984" s="20">
        <v>43494</v>
      </c>
      <c r="N2984" s="20">
        <v>43512</v>
      </c>
      <c r="O2984" s="21">
        <v>-18</v>
      </c>
      <c r="P2984" s="21">
        <v>-18</v>
      </c>
      <c r="Q2984" s="7">
        <v>-149796.18</v>
      </c>
      <c r="R2984" s="22">
        <f t="shared" si="138"/>
        <v>2018</v>
      </c>
      <c r="S2984" s="22">
        <f t="shared" si="139"/>
        <v>1</v>
      </c>
      <c r="T2984" s="22">
        <f t="shared" si="140"/>
        <v>1</v>
      </c>
    </row>
    <row r="2985" spans="1:20">
      <c r="A2985" t="s">
        <v>1463</v>
      </c>
      <c r="B2985">
        <v>488410010</v>
      </c>
      <c r="C2985" t="s">
        <v>1524</v>
      </c>
      <c r="D2985">
        <v>71510000010</v>
      </c>
      <c r="E2985" t="s">
        <v>29</v>
      </c>
      <c r="F2985" t="s">
        <v>30</v>
      </c>
      <c r="H2985" s="7">
        <v>3041.46</v>
      </c>
      <c r="I2985" s="20">
        <v>43440</v>
      </c>
      <c r="J2985" s="20">
        <v>43452</v>
      </c>
      <c r="K2985" s="20"/>
      <c r="L2985" s="20"/>
      <c r="M2985" s="20">
        <v>43494</v>
      </c>
      <c r="N2985" s="20">
        <v>43512</v>
      </c>
      <c r="O2985" s="21">
        <v>-18</v>
      </c>
      <c r="P2985" s="21">
        <v>-18</v>
      </c>
      <c r="Q2985" s="7">
        <v>-54746.28</v>
      </c>
      <c r="R2985" s="22">
        <f t="shared" si="138"/>
        <v>2018</v>
      </c>
      <c r="S2985" s="22">
        <f t="shared" si="139"/>
        <v>1</v>
      </c>
      <c r="T2985" s="22">
        <f t="shared" si="140"/>
        <v>1</v>
      </c>
    </row>
    <row r="2986" spans="1:20">
      <c r="A2986" t="s">
        <v>238</v>
      </c>
      <c r="B2986">
        <v>3454000724</v>
      </c>
      <c r="C2986">
        <v>943</v>
      </c>
      <c r="D2986">
        <v>70010000050</v>
      </c>
      <c r="E2986" t="s">
        <v>29</v>
      </c>
      <c r="F2986" t="s">
        <v>32</v>
      </c>
      <c r="H2986" s="7">
        <v>1473.15</v>
      </c>
      <c r="I2986" s="20">
        <v>43454</v>
      </c>
      <c r="J2986" s="20">
        <v>43455</v>
      </c>
      <c r="K2986" s="20"/>
      <c r="L2986" s="20"/>
      <c r="M2986" s="20">
        <v>43494</v>
      </c>
      <c r="N2986" s="20">
        <v>43515</v>
      </c>
      <c r="O2986" s="21">
        <v>-21</v>
      </c>
      <c r="P2986" s="21">
        <v>-21</v>
      </c>
      <c r="Q2986" s="7">
        <v>-30936.15</v>
      </c>
      <c r="R2986" s="22">
        <f t="shared" si="138"/>
        <v>2018</v>
      </c>
      <c r="S2986" s="22">
        <f t="shared" si="139"/>
        <v>1</v>
      </c>
      <c r="T2986" s="22">
        <f t="shared" si="140"/>
        <v>1</v>
      </c>
    </row>
    <row r="2987" spans="1:20">
      <c r="A2987" t="s">
        <v>1057</v>
      </c>
      <c r="B2987">
        <v>3757540822</v>
      </c>
      <c r="C2987">
        <v>441</v>
      </c>
      <c r="D2987">
        <v>71210000085</v>
      </c>
      <c r="E2987" t="s">
        <v>29</v>
      </c>
      <c r="F2987" t="s">
        <v>38</v>
      </c>
      <c r="H2987" s="7">
        <v>269586.33</v>
      </c>
      <c r="I2987" s="20">
        <v>43465</v>
      </c>
      <c r="J2987" s="20">
        <v>43473</v>
      </c>
      <c r="K2987" s="20"/>
      <c r="L2987" s="20"/>
      <c r="M2987" s="20">
        <v>43494</v>
      </c>
      <c r="N2987" s="20">
        <v>43533</v>
      </c>
      <c r="O2987" s="21">
        <v>-39</v>
      </c>
      <c r="P2987" s="21">
        <v>-39</v>
      </c>
      <c r="Q2987" s="7">
        <v>-10513866.870000001</v>
      </c>
      <c r="R2987" s="22">
        <f t="shared" si="138"/>
        <v>2018</v>
      </c>
      <c r="S2987" s="22">
        <f t="shared" si="139"/>
        <v>1</v>
      </c>
      <c r="T2987" s="22">
        <f t="shared" si="140"/>
        <v>1</v>
      </c>
    </row>
    <row r="2988" spans="1:20">
      <c r="A2988" t="s">
        <v>1397</v>
      </c>
      <c r="B2988">
        <v>8976680150</v>
      </c>
      <c r="C2988" t="s">
        <v>1518</v>
      </c>
      <c r="D2988">
        <v>70010000058</v>
      </c>
      <c r="E2988" t="s">
        <v>29</v>
      </c>
      <c r="F2988" t="s">
        <v>42</v>
      </c>
      <c r="H2988" s="7">
        <v>4292.87</v>
      </c>
      <c r="I2988" s="20">
        <v>43278</v>
      </c>
      <c r="J2988" s="20">
        <v>43282</v>
      </c>
      <c r="K2988" s="20"/>
      <c r="L2988" s="20"/>
      <c r="M2988" s="20">
        <v>43494</v>
      </c>
      <c r="N2988" s="20">
        <v>43342</v>
      </c>
      <c r="O2988" s="21">
        <v>152</v>
      </c>
      <c r="P2988" s="21">
        <v>152</v>
      </c>
      <c r="Q2988" s="7">
        <v>652516.24</v>
      </c>
      <c r="R2988" s="22">
        <f t="shared" si="138"/>
        <v>2018</v>
      </c>
      <c r="S2988" s="22">
        <f t="shared" si="139"/>
        <v>1</v>
      </c>
      <c r="T2988" s="22">
        <f t="shared" si="140"/>
        <v>1</v>
      </c>
    </row>
    <row r="2989" spans="1:20">
      <c r="A2989" t="s">
        <v>316</v>
      </c>
      <c r="B2989">
        <v>11654150157</v>
      </c>
      <c r="C2989">
        <v>718061609</v>
      </c>
      <c r="D2989">
        <v>70010000006</v>
      </c>
      <c r="E2989" t="s">
        <v>29</v>
      </c>
      <c r="F2989" t="s">
        <v>32</v>
      </c>
      <c r="H2989" s="7">
        <v>468.6</v>
      </c>
      <c r="I2989" s="20">
        <v>43440</v>
      </c>
      <c r="J2989" s="20">
        <v>43447</v>
      </c>
      <c r="K2989" s="20"/>
      <c r="L2989" s="20"/>
      <c r="M2989" s="20">
        <v>43494</v>
      </c>
      <c r="N2989" s="20">
        <v>43507</v>
      </c>
      <c r="O2989" s="21">
        <v>-13</v>
      </c>
      <c r="P2989" s="21">
        <v>-13</v>
      </c>
      <c r="Q2989" s="7">
        <v>-6091.8</v>
      </c>
      <c r="R2989" s="22">
        <f t="shared" si="138"/>
        <v>2018</v>
      </c>
      <c r="S2989" s="22">
        <f t="shared" si="139"/>
        <v>1</v>
      </c>
      <c r="T2989" s="22">
        <f t="shared" si="140"/>
        <v>1</v>
      </c>
    </row>
    <row r="2990" spans="1:20">
      <c r="A2990" t="s">
        <v>1296</v>
      </c>
      <c r="B2990">
        <v>3878140239</v>
      </c>
      <c r="C2990">
        <v>1060006256</v>
      </c>
      <c r="D2990">
        <v>70010000006</v>
      </c>
      <c r="E2990" t="s">
        <v>29</v>
      </c>
      <c r="F2990" t="s">
        <v>32</v>
      </c>
      <c r="H2990" s="7">
        <v>113719.65</v>
      </c>
      <c r="I2990" s="20">
        <v>43438</v>
      </c>
      <c r="J2990" s="20">
        <v>43440</v>
      </c>
      <c r="K2990" s="20"/>
      <c r="L2990" s="20"/>
      <c r="M2990" s="20">
        <v>43494</v>
      </c>
      <c r="N2990" s="20">
        <v>43500</v>
      </c>
      <c r="O2990" s="21">
        <v>-6</v>
      </c>
      <c r="P2990" s="21">
        <v>-6</v>
      </c>
      <c r="Q2990" s="7">
        <v>-682317.89999999991</v>
      </c>
      <c r="R2990" s="22">
        <f t="shared" si="138"/>
        <v>2018</v>
      </c>
      <c r="S2990" s="22">
        <f t="shared" si="139"/>
        <v>1</v>
      </c>
      <c r="T2990" s="22">
        <f t="shared" si="140"/>
        <v>1</v>
      </c>
    </row>
    <row r="2991" spans="1:20">
      <c r="A2991" t="s">
        <v>1458</v>
      </c>
      <c r="B2991">
        <v>471770016</v>
      </c>
      <c r="C2991">
        <v>90021328</v>
      </c>
      <c r="D2991">
        <v>70010000006</v>
      </c>
      <c r="E2991" t="s">
        <v>29</v>
      </c>
      <c r="F2991" t="s">
        <v>32</v>
      </c>
      <c r="H2991" s="7">
        <v>11934.31</v>
      </c>
      <c r="I2991" s="20">
        <v>43438</v>
      </c>
      <c r="J2991" s="20">
        <v>43440</v>
      </c>
      <c r="K2991" s="20"/>
      <c r="L2991" s="20"/>
      <c r="M2991" s="20">
        <v>43494</v>
      </c>
      <c r="N2991" s="20">
        <v>43500</v>
      </c>
      <c r="O2991" s="21">
        <v>-6</v>
      </c>
      <c r="P2991" s="21">
        <v>-6</v>
      </c>
      <c r="Q2991" s="7">
        <v>-71605.86</v>
      </c>
      <c r="R2991" s="22">
        <f t="shared" si="138"/>
        <v>2018</v>
      </c>
      <c r="S2991" s="22">
        <f t="shared" si="139"/>
        <v>1</v>
      </c>
      <c r="T2991" s="22">
        <f t="shared" si="140"/>
        <v>1</v>
      </c>
    </row>
    <row r="2992" spans="1:20">
      <c r="A2992" t="s">
        <v>691</v>
      </c>
      <c r="B2992">
        <v>5994810488</v>
      </c>
      <c r="C2992" t="s">
        <v>1525</v>
      </c>
      <c r="D2992">
        <v>71210000060</v>
      </c>
      <c r="E2992" t="s">
        <v>29</v>
      </c>
      <c r="F2992" t="s">
        <v>59</v>
      </c>
      <c r="H2992" s="7">
        <v>229.29</v>
      </c>
      <c r="I2992" s="20">
        <v>43438</v>
      </c>
      <c r="J2992" s="20">
        <v>43440</v>
      </c>
      <c r="K2992" s="20"/>
      <c r="L2992" s="20"/>
      <c r="M2992" s="20">
        <v>43494</v>
      </c>
      <c r="N2992" s="20">
        <v>43500</v>
      </c>
      <c r="O2992" s="21">
        <v>-6</v>
      </c>
      <c r="P2992" s="21">
        <v>-6</v>
      </c>
      <c r="Q2992" s="7">
        <v>-1375.74</v>
      </c>
      <c r="R2992" s="22">
        <f t="shared" si="138"/>
        <v>2018</v>
      </c>
      <c r="S2992" s="22">
        <f t="shared" si="139"/>
        <v>1</v>
      </c>
      <c r="T2992" s="22">
        <f t="shared" si="140"/>
        <v>1</v>
      </c>
    </row>
    <row r="2993" spans="1:20">
      <c r="A2993" t="s">
        <v>1459</v>
      </c>
      <c r="B2993">
        <v>317370773</v>
      </c>
      <c r="C2993" t="s">
        <v>1526</v>
      </c>
      <c r="D2993">
        <v>71210000060</v>
      </c>
      <c r="E2993" t="s">
        <v>29</v>
      </c>
      <c r="F2993" t="s">
        <v>59</v>
      </c>
      <c r="H2993" s="7">
        <v>3674.46</v>
      </c>
      <c r="I2993" s="20">
        <v>43440</v>
      </c>
      <c r="J2993" s="20">
        <v>43440</v>
      </c>
      <c r="K2993" s="20"/>
      <c r="L2993" s="20"/>
      <c r="M2993" s="20">
        <v>43494</v>
      </c>
      <c r="N2993" s="20">
        <v>43500</v>
      </c>
      <c r="O2993" s="21">
        <v>-6</v>
      </c>
      <c r="P2993" s="21">
        <v>-6</v>
      </c>
      <c r="Q2993" s="7">
        <v>-22046.760000000002</v>
      </c>
      <c r="R2993" s="22">
        <f t="shared" si="138"/>
        <v>2018</v>
      </c>
      <c r="S2993" s="22">
        <f t="shared" si="139"/>
        <v>1</v>
      </c>
      <c r="T2993" s="22">
        <f t="shared" si="140"/>
        <v>1</v>
      </c>
    </row>
    <row r="2994" spans="1:20">
      <c r="A2994" t="s">
        <v>33</v>
      </c>
      <c r="B2994">
        <v>8082461008</v>
      </c>
      <c r="C2994">
        <v>18230159</v>
      </c>
      <c r="D2994">
        <v>70010000050</v>
      </c>
      <c r="E2994" t="s">
        <v>29</v>
      </c>
      <c r="F2994" t="s">
        <v>32</v>
      </c>
      <c r="H2994" s="7">
        <v>1500.6</v>
      </c>
      <c r="I2994" s="20">
        <v>43448</v>
      </c>
      <c r="J2994" s="20">
        <v>43449</v>
      </c>
      <c r="K2994" s="20"/>
      <c r="L2994" s="20"/>
      <c r="M2994" s="20">
        <v>43494</v>
      </c>
      <c r="N2994" s="20">
        <v>43509</v>
      </c>
      <c r="O2994" s="21">
        <v>-15</v>
      </c>
      <c r="P2994" s="21">
        <v>-15</v>
      </c>
      <c r="Q2994" s="7">
        <v>-22509</v>
      </c>
      <c r="R2994" s="22">
        <f t="shared" si="138"/>
        <v>2018</v>
      </c>
      <c r="S2994" s="22">
        <f t="shared" si="139"/>
        <v>1</v>
      </c>
      <c r="T2994" s="22">
        <f t="shared" si="140"/>
        <v>1</v>
      </c>
    </row>
    <row r="2995" spans="1:20">
      <c r="A2995" t="s">
        <v>1397</v>
      </c>
      <c r="B2995">
        <v>8976680150</v>
      </c>
      <c r="C2995" t="s">
        <v>1527</v>
      </c>
      <c r="D2995">
        <v>70010000058</v>
      </c>
      <c r="E2995" t="s">
        <v>29</v>
      </c>
      <c r="F2995" t="s">
        <v>42</v>
      </c>
      <c r="H2995" s="7">
        <v>2037.26</v>
      </c>
      <c r="I2995" s="20">
        <v>43444</v>
      </c>
      <c r="J2995" s="20">
        <v>43452</v>
      </c>
      <c r="K2995" s="20"/>
      <c r="L2995" s="20"/>
      <c r="M2995" s="20">
        <v>43494</v>
      </c>
      <c r="N2995" s="20">
        <v>43512</v>
      </c>
      <c r="O2995" s="21">
        <v>-18</v>
      </c>
      <c r="P2995" s="21">
        <v>-18</v>
      </c>
      <c r="Q2995" s="7">
        <v>-36670.68</v>
      </c>
      <c r="R2995" s="22">
        <f t="shared" si="138"/>
        <v>2018</v>
      </c>
      <c r="S2995" s="22">
        <f t="shared" si="139"/>
        <v>1</v>
      </c>
      <c r="T2995" s="22">
        <f t="shared" si="140"/>
        <v>1</v>
      </c>
    </row>
    <row r="2996" spans="1:20">
      <c r="A2996" t="s">
        <v>33</v>
      </c>
      <c r="B2996">
        <v>8082461008</v>
      </c>
      <c r="C2996">
        <v>18230161</v>
      </c>
      <c r="D2996">
        <v>70010000050</v>
      </c>
      <c r="E2996" t="s">
        <v>29</v>
      </c>
      <c r="F2996" t="s">
        <v>32</v>
      </c>
      <c r="H2996" s="7">
        <v>12004.8</v>
      </c>
      <c r="I2996" s="20">
        <v>43448</v>
      </c>
      <c r="J2996" s="20">
        <v>43449</v>
      </c>
      <c r="K2996" s="20"/>
      <c r="L2996" s="20"/>
      <c r="M2996" s="20">
        <v>43494</v>
      </c>
      <c r="N2996" s="20">
        <v>43509</v>
      </c>
      <c r="O2996" s="21">
        <v>-15</v>
      </c>
      <c r="P2996" s="21">
        <v>-15</v>
      </c>
      <c r="Q2996" s="7">
        <v>-180072</v>
      </c>
      <c r="R2996" s="22">
        <f t="shared" si="138"/>
        <v>2018</v>
      </c>
      <c r="S2996" s="22">
        <f t="shared" si="139"/>
        <v>1</v>
      </c>
      <c r="T2996" s="22">
        <f t="shared" si="140"/>
        <v>1</v>
      </c>
    </row>
    <row r="2997" spans="1:20">
      <c r="A2997" t="s">
        <v>260</v>
      </c>
      <c r="B2997">
        <v>832400154</v>
      </c>
      <c r="C2997">
        <v>89694037</v>
      </c>
      <c r="D2997">
        <v>70010000006</v>
      </c>
      <c r="E2997" t="s">
        <v>29</v>
      </c>
      <c r="F2997" t="s">
        <v>32</v>
      </c>
      <c r="H2997" s="7">
        <v>11216.9</v>
      </c>
      <c r="I2997" s="20">
        <v>43435</v>
      </c>
      <c r="J2997" s="20">
        <v>43437</v>
      </c>
      <c r="K2997" s="20"/>
      <c r="L2997" s="20"/>
      <c r="M2997" s="20">
        <v>43494</v>
      </c>
      <c r="N2997" s="20">
        <v>43497</v>
      </c>
      <c r="O2997" s="21">
        <v>-3</v>
      </c>
      <c r="P2997" s="21">
        <v>-3</v>
      </c>
      <c r="Q2997" s="7">
        <v>-33650.699999999997</v>
      </c>
      <c r="R2997" s="22">
        <f t="shared" si="138"/>
        <v>2018</v>
      </c>
      <c r="S2997" s="22">
        <f t="shared" si="139"/>
        <v>1</v>
      </c>
      <c r="T2997" s="22">
        <f t="shared" si="140"/>
        <v>1</v>
      </c>
    </row>
    <row r="2998" spans="1:20">
      <c r="A2998" t="s">
        <v>33</v>
      </c>
      <c r="B2998">
        <v>8082461008</v>
      </c>
      <c r="C2998">
        <v>18229955</v>
      </c>
      <c r="D2998">
        <v>70010000058</v>
      </c>
      <c r="E2998" t="s">
        <v>29</v>
      </c>
      <c r="F2998" t="s">
        <v>42</v>
      </c>
      <c r="H2998" s="7">
        <v>2691.52</v>
      </c>
      <c r="I2998" s="20">
        <v>43448</v>
      </c>
      <c r="J2998" s="20">
        <v>43449</v>
      </c>
      <c r="K2998" s="20"/>
      <c r="L2998" s="20"/>
      <c r="M2998" s="20">
        <v>43494</v>
      </c>
      <c r="N2998" s="20">
        <v>43509</v>
      </c>
      <c r="O2998" s="21">
        <v>-15</v>
      </c>
      <c r="P2998" s="21">
        <v>-15</v>
      </c>
      <c r="Q2998" s="7">
        <v>-40372.800000000003</v>
      </c>
      <c r="R2998" s="22">
        <f t="shared" si="138"/>
        <v>2018</v>
      </c>
      <c r="S2998" s="22">
        <f t="shared" si="139"/>
        <v>1</v>
      </c>
      <c r="T2998" s="22">
        <f t="shared" si="140"/>
        <v>1</v>
      </c>
    </row>
    <row r="2999" spans="1:20">
      <c r="A2999" t="s">
        <v>316</v>
      </c>
      <c r="B2999">
        <v>11654150157</v>
      </c>
      <c r="C2999">
        <v>718063758</v>
      </c>
      <c r="D2999">
        <v>70010000006</v>
      </c>
      <c r="E2999" t="s">
        <v>29</v>
      </c>
      <c r="F2999" t="s">
        <v>32</v>
      </c>
      <c r="H2999" s="7">
        <v>0.01</v>
      </c>
      <c r="I2999" s="20">
        <v>43447</v>
      </c>
      <c r="J2999" s="20">
        <v>43453</v>
      </c>
      <c r="K2999" s="20"/>
      <c r="L2999" s="20"/>
      <c r="M2999" s="20">
        <v>43494</v>
      </c>
      <c r="N2999" s="20">
        <v>43513</v>
      </c>
      <c r="O2999" s="21">
        <v>-19</v>
      </c>
      <c r="P2999" s="21">
        <v>-19</v>
      </c>
      <c r="Q2999" s="7">
        <v>-0.19</v>
      </c>
      <c r="R2999" s="22">
        <f t="shared" si="138"/>
        <v>2018</v>
      </c>
      <c r="S2999" s="22">
        <f t="shared" si="139"/>
        <v>1</v>
      </c>
      <c r="T2999" s="22">
        <f t="shared" si="140"/>
        <v>1</v>
      </c>
    </row>
    <row r="3000" spans="1:20">
      <c r="A3000" t="s">
        <v>313</v>
      </c>
      <c r="B3000">
        <v>2510050756</v>
      </c>
      <c r="C3000" t="s">
        <v>1528</v>
      </c>
      <c r="D3000">
        <v>71510000005</v>
      </c>
      <c r="E3000" t="s">
        <v>29</v>
      </c>
      <c r="F3000" t="s">
        <v>30</v>
      </c>
      <c r="H3000" s="7">
        <v>421.63</v>
      </c>
      <c r="I3000" s="20">
        <v>43451</v>
      </c>
      <c r="J3000" s="20">
        <v>43451</v>
      </c>
      <c r="K3000" s="20"/>
      <c r="L3000" s="20"/>
      <c r="M3000" s="20">
        <v>43494</v>
      </c>
      <c r="N3000" s="20">
        <v>43511</v>
      </c>
      <c r="O3000" s="21">
        <v>-17</v>
      </c>
      <c r="P3000" s="21">
        <v>-17</v>
      </c>
      <c r="Q3000" s="7">
        <v>-7167.71</v>
      </c>
      <c r="R3000" s="22">
        <f t="shared" si="138"/>
        <v>2018</v>
      </c>
      <c r="S3000" s="22">
        <f t="shared" si="139"/>
        <v>1</v>
      </c>
      <c r="T3000" s="22">
        <f t="shared" si="140"/>
        <v>1</v>
      </c>
    </row>
    <row r="3001" spans="1:20">
      <c r="A3001" t="s">
        <v>260</v>
      </c>
      <c r="B3001">
        <v>832400154</v>
      </c>
      <c r="C3001">
        <v>89697058</v>
      </c>
      <c r="D3001">
        <v>70010000006</v>
      </c>
      <c r="E3001" t="s">
        <v>29</v>
      </c>
      <c r="F3001" t="s">
        <v>32</v>
      </c>
      <c r="H3001" s="7">
        <v>950.4</v>
      </c>
      <c r="I3001" s="20">
        <v>43445</v>
      </c>
      <c r="J3001" s="20">
        <v>43446</v>
      </c>
      <c r="K3001" s="20"/>
      <c r="L3001" s="20"/>
      <c r="M3001" s="20">
        <v>43494</v>
      </c>
      <c r="N3001" s="20">
        <v>43506</v>
      </c>
      <c r="O3001" s="21">
        <v>-12</v>
      </c>
      <c r="P3001" s="21">
        <v>-12</v>
      </c>
      <c r="Q3001" s="7">
        <v>-11404.8</v>
      </c>
      <c r="R3001" s="22">
        <f t="shared" si="138"/>
        <v>2018</v>
      </c>
      <c r="S3001" s="22">
        <f t="shared" si="139"/>
        <v>1</v>
      </c>
      <c r="T3001" s="22">
        <f t="shared" si="140"/>
        <v>1</v>
      </c>
    </row>
    <row r="3002" spans="1:20">
      <c r="A3002" t="s">
        <v>509</v>
      </c>
      <c r="B3002">
        <v>2141870341</v>
      </c>
      <c r="C3002" t="s">
        <v>1529</v>
      </c>
      <c r="D3002">
        <v>70010000065</v>
      </c>
      <c r="E3002" t="s">
        <v>29</v>
      </c>
      <c r="F3002" t="s">
        <v>32</v>
      </c>
      <c r="H3002" s="7">
        <v>2912</v>
      </c>
      <c r="I3002" s="20">
        <v>43434</v>
      </c>
      <c r="J3002" s="20">
        <v>43441</v>
      </c>
      <c r="K3002" s="20"/>
      <c r="L3002" s="20"/>
      <c r="M3002" s="20">
        <v>43494</v>
      </c>
      <c r="N3002" s="20">
        <v>43501</v>
      </c>
      <c r="O3002" s="21">
        <v>-7</v>
      </c>
      <c r="P3002" s="21">
        <v>-7</v>
      </c>
      <c r="Q3002" s="7">
        <v>-20384</v>
      </c>
      <c r="R3002" s="22">
        <f t="shared" si="138"/>
        <v>2018</v>
      </c>
      <c r="S3002" s="22">
        <f t="shared" si="139"/>
        <v>1</v>
      </c>
      <c r="T3002" s="22">
        <f t="shared" si="140"/>
        <v>1</v>
      </c>
    </row>
    <row r="3003" spans="1:20">
      <c r="A3003" t="s">
        <v>33</v>
      </c>
      <c r="B3003">
        <v>8082461008</v>
      </c>
      <c r="C3003">
        <v>18230072</v>
      </c>
      <c r="D3003">
        <v>70010000050</v>
      </c>
      <c r="E3003" t="s">
        <v>29</v>
      </c>
      <c r="F3003" t="s">
        <v>42</v>
      </c>
      <c r="H3003" s="7">
        <v>21960</v>
      </c>
      <c r="I3003" s="20">
        <v>43448</v>
      </c>
      <c r="J3003" s="20">
        <v>43449</v>
      </c>
      <c r="K3003" s="20"/>
      <c r="L3003" s="20"/>
      <c r="M3003" s="20">
        <v>43494</v>
      </c>
      <c r="N3003" s="20">
        <v>43509</v>
      </c>
      <c r="O3003" s="21">
        <v>-15</v>
      </c>
      <c r="P3003" s="21">
        <v>-15</v>
      </c>
      <c r="Q3003" s="7">
        <v>-329400</v>
      </c>
      <c r="R3003" s="22">
        <f t="shared" si="138"/>
        <v>2018</v>
      </c>
      <c r="S3003" s="22">
        <f t="shared" si="139"/>
        <v>1</v>
      </c>
      <c r="T3003" s="22">
        <f t="shared" si="140"/>
        <v>1</v>
      </c>
    </row>
    <row r="3004" spans="1:20">
      <c r="A3004" t="s">
        <v>33</v>
      </c>
      <c r="B3004">
        <v>8082461008</v>
      </c>
      <c r="C3004">
        <v>18234249</v>
      </c>
      <c r="D3004">
        <v>70010000058</v>
      </c>
      <c r="E3004" t="s">
        <v>29</v>
      </c>
      <c r="F3004" t="s">
        <v>42</v>
      </c>
      <c r="H3004" s="7">
        <v>2178.4699999999998</v>
      </c>
      <c r="I3004" s="20">
        <v>43454</v>
      </c>
      <c r="J3004" s="20">
        <v>43455</v>
      </c>
      <c r="K3004" s="20"/>
      <c r="L3004" s="20"/>
      <c r="M3004" s="20">
        <v>43494</v>
      </c>
      <c r="N3004" s="20">
        <v>43515</v>
      </c>
      <c r="O3004" s="21">
        <v>-21</v>
      </c>
      <c r="P3004" s="21">
        <v>-21</v>
      </c>
      <c r="Q3004" s="7">
        <v>-45747.869999999995</v>
      </c>
      <c r="R3004" s="22">
        <f t="shared" si="138"/>
        <v>2018</v>
      </c>
      <c r="S3004" s="22">
        <f t="shared" si="139"/>
        <v>1</v>
      </c>
      <c r="T3004" s="22">
        <f t="shared" si="140"/>
        <v>1</v>
      </c>
    </row>
    <row r="3005" spans="1:20">
      <c r="A3005" t="s">
        <v>187</v>
      </c>
      <c r="B3005">
        <v>4345860722</v>
      </c>
      <c r="C3005">
        <v>628</v>
      </c>
      <c r="D3005">
        <v>70010000050</v>
      </c>
      <c r="E3005" t="s">
        <v>29</v>
      </c>
      <c r="F3005" t="s">
        <v>32</v>
      </c>
      <c r="H3005" s="7">
        <v>39.86</v>
      </c>
      <c r="I3005" s="20">
        <v>43453</v>
      </c>
      <c r="J3005" s="20">
        <v>43453</v>
      </c>
      <c r="K3005" s="20"/>
      <c r="L3005" s="20"/>
      <c r="M3005" s="20">
        <v>43494</v>
      </c>
      <c r="N3005" s="20">
        <v>43513</v>
      </c>
      <c r="O3005" s="21">
        <v>-19</v>
      </c>
      <c r="P3005" s="21">
        <v>-19</v>
      </c>
      <c r="Q3005" s="7">
        <v>-757.34</v>
      </c>
      <c r="R3005" s="22">
        <f t="shared" si="138"/>
        <v>2018</v>
      </c>
      <c r="S3005" s="22">
        <f t="shared" si="139"/>
        <v>1</v>
      </c>
      <c r="T3005" s="22">
        <f t="shared" si="140"/>
        <v>1</v>
      </c>
    </row>
    <row r="3006" spans="1:20">
      <c r="A3006" t="s">
        <v>666</v>
      </c>
      <c r="B3006">
        <v>953780962</v>
      </c>
      <c r="C3006">
        <v>931416858</v>
      </c>
      <c r="D3006">
        <v>70010000050</v>
      </c>
      <c r="E3006" t="s">
        <v>29</v>
      </c>
      <c r="F3006" t="s">
        <v>32</v>
      </c>
      <c r="H3006" s="7">
        <v>603.9</v>
      </c>
      <c r="I3006" s="20">
        <v>43452</v>
      </c>
      <c r="J3006" s="20">
        <v>43453</v>
      </c>
      <c r="K3006" s="20"/>
      <c r="L3006" s="20"/>
      <c r="M3006" s="20">
        <v>43494</v>
      </c>
      <c r="N3006" s="20">
        <v>43513</v>
      </c>
      <c r="O3006" s="21">
        <v>-19</v>
      </c>
      <c r="P3006" s="21">
        <v>-19</v>
      </c>
      <c r="Q3006" s="7">
        <v>-11474.1</v>
      </c>
      <c r="R3006" s="22">
        <f t="shared" si="138"/>
        <v>2018</v>
      </c>
      <c r="S3006" s="22">
        <f t="shared" si="139"/>
        <v>1</v>
      </c>
      <c r="T3006" s="22">
        <f t="shared" si="140"/>
        <v>1</v>
      </c>
    </row>
    <row r="3007" spans="1:20">
      <c r="A3007" t="s">
        <v>1463</v>
      </c>
      <c r="B3007">
        <v>488410010</v>
      </c>
      <c r="C3007" t="s">
        <v>1530</v>
      </c>
      <c r="D3007">
        <v>71510000010</v>
      </c>
      <c r="E3007" t="s">
        <v>29</v>
      </c>
      <c r="F3007" t="s">
        <v>30</v>
      </c>
      <c r="H3007" s="7">
        <v>549.46</v>
      </c>
      <c r="I3007" s="20">
        <v>43448</v>
      </c>
      <c r="J3007" s="20">
        <v>43458</v>
      </c>
      <c r="K3007" s="20"/>
      <c r="L3007" s="20"/>
      <c r="M3007" s="20">
        <v>43494</v>
      </c>
      <c r="N3007" s="20">
        <v>43518</v>
      </c>
      <c r="O3007" s="21">
        <v>-24</v>
      </c>
      <c r="P3007" s="21">
        <v>-24</v>
      </c>
      <c r="Q3007" s="7">
        <v>-13187.04</v>
      </c>
      <c r="R3007" s="22">
        <f t="shared" si="138"/>
        <v>2018</v>
      </c>
      <c r="S3007" s="22">
        <f t="shared" si="139"/>
        <v>1</v>
      </c>
      <c r="T3007" s="22">
        <f t="shared" si="140"/>
        <v>1</v>
      </c>
    </row>
    <row r="3008" spans="1:20">
      <c r="A3008" t="s">
        <v>169</v>
      </c>
      <c r="B3008">
        <v>4068750720</v>
      </c>
      <c r="C3008" t="s">
        <v>1531</v>
      </c>
      <c r="D3008">
        <v>70010000050</v>
      </c>
      <c r="E3008" t="s">
        <v>29</v>
      </c>
      <c r="F3008" t="s">
        <v>32</v>
      </c>
      <c r="H3008" s="7">
        <v>4477.2299999999996</v>
      </c>
      <c r="I3008" s="20">
        <v>43455</v>
      </c>
      <c r="J3008" s="20">
        <v>43462</v>
      </c>
      <c r="K3008" s="20"/>
      <c r="L3008" s="20"/>
      <c r="M3008" s="20">
        <v>43494</v>
      </c>
      <c r="N3008" s="20">
        <v>43522</v>
      </c>
      <c r="O3008" s="21">
        <v>-28</v>
      </c>
      <c r="P3008" s="21">
        <v>-28</v>
      </c>
      <c r="Q3008" s="7">
        <v>-125362.43999999999</v>
      </c>
      <c r="R3008" s="22">
        <f t="shared" si="138"/>
        <v>2018</v>
      </c>
      <c r="S3008" s="22">
        <f t="shared" si="139"/>
        <v>1</v>
      </c>
      <c r="T3008" s="22">
        <f t="shared" si="140"/>
        <v>1</v>
      </c>
    </row>
    <row r="3009" spans="1:20">
      <c r="A3009" t="s">
        <v>1532</v>
      </c>
      <c r="B3009">
        <v>4160880243</v>
      </c>
      <c r="C3009" t="s">
        <v>1533</v>
      </c>
      <c r="D3009">
        <v>70010500025</v>
      </c>
      <c r="E3009" t="s">
        <v>29</v>
      </c>
      <c r="F3009" t="s">
        <v>42</v>
      </c>
      <c r="H3009" s="7">
        <v>968</v>
      </c>
      <c r="I3009" s="20">
        <v>43441</v>
      </c>
      <c r="J3009" s="20">
        <v>43461</v>
      </c>
      <c r="K3009" s="20"/>
      <c r="L3009" s="20"/>
      <c r="M3009" s="20">
        <v>43494</v>
      </c>
      <c r="N3009" s="20">
        <v>43521</v>
      </c>
      <c r="O3009" s="21">
        <v>-27</v>
      </c>
      <c r="P3009" s="21">
        <v>-27</v>
      </c>
      <c r="Q3009" s="7">
        <v>-26136</v>
      </c>
      <c r="R3009" s="22">
        <f t="shared" si="138"/>
        <v>2018</v>
      </c>
      <c r="S3009" s="22">
        <f t="shared" si="139"/>
        <v>1</v>
      </c>
      <c r="T3009" s="22">
        <f t="shared" si="140"/>
        <v>1</v>
      </c>
    </row>
    <row r="3010" spans="1:20">
      <c r="A3010" t="s">
        <v>1534</v>
      </c>
      <c r="B3010">
        <v>833160963</v>
      </c>
      <c r="C3010" t="s">
        <v>1535</v>
      </c>
      <c r="D3010">
        <v>71510000020</v>
      </c>
      <c r="E3010" t="s">
        <v>29</v>
      </c>
      <c r="F3010" t="s">
        <v>325</v>
      </c>
      <c r="H3010" s="7">
        <v>292.8</v>
      </c>
      <c r="I3010" s="20">
        <v>43461</v>
      </c>
      <c r="J3010" s="20">
        <v>43461</v>
      </c>
      <c r="K3010" s="20"/>
      <c r="L3010" s="20"/>
      <c r="M3010" s="20">
        <v>43494</v>
      </c>
      <c r="N3010" s="20">
        <v>43521</v>
      </c>
      <c r="O3010" s="21">
        <v>-27</v>
      </c>
      <c r="P3010" s="21">
        <v>-27</v>
      </c>
      <c r="Q3010" s="7">
        <v>-7905.6</v>
      </c>
      <c r="R3010" s="22">
        <f t="shared" si="138"/>
        <v>2018</v>
      </c>
      <c r="S3010" s="22">
        <f t="shared" si="139"/>
        <v>1</v>
      </c>
      <c r="T3010" s="22">
        <f t="shared" si="140"/>
        <v>1</v>
      </c>
    </row>
    <row r="3011" spans="1:20">
      <c r="A3011" t="s">
        <v>221</v>
      </c>
      <c r="B3011">
        <v>12906300152</v>
      </c>
      <c r="C3011">
        <v>1920015684</v>
      </c>
      <c r="D3011">
        <v>70010000011</v>
      </c>
      <c r="E3011" t="s">
        <v>29</v>
      </c>
      <c r="F3011" t="s">
        <v>32</v>
      </c>
      <c r="H3011" s="7">
        <v>104.18</v>
      </c>
      <c r="I3011" s="20">
        <v>43373</v>
      </c>
      <c r="J3011" s="20">
        <v>43376</v>
      </c>
      <c r="K3011" s="20"/>
      <c r="L3011" s="20"/>
      <c r="M3011" s="20">
        <v>43494</v>
      </c>
      <c r="N3011" s="20">
        <v>43436</v>
      </c>
      <c r="O3011" s="21">
        <v>58</v>
      </c>
      <c r="P3011" s="21">
        <v>58</v>
      </c>
      <c r="Q3011" s="7">
        <v>6042.4400000000005</v>
      </c>
      <c r="R3011" s="22">
        <f t="shared" si="138"/>
        <v>2018</v>
      </c>
      <c r="S3011" s="22">
        <f t="shared" si="139"/>
        <v>1</v>
      </c>
      <c r="T3011" s="22">
        <f t="shared" si="140"/>
        <v>1</v>
      </c>
    </row>
    <row r="3012" spans="1:20">
      <c r="A3012" t="s">
        <v>509</v>
      </c>
      <c r="B3012">
        <v>2141870341</v>
      </c>
      <c r="C3012" t="s">
        <v>1536</v>
      </c>
      <c r="D3012">
        <v>70010000065</v>
      </c>
      <c r="E3012" t="s">
        <v>29</v>
      </c>
      <c r="F3012" t="s">
        <v>32</v>
      </c>
      <c r="H3012" s="7">
        <v>832</v>
      </c>
      <c r="I3012" s="20">
        <v>43413</v>
      </c>
      <c r="J3012" s="20">
        <v>43425</v>
      </c>
      <c r="K3012" s="20"/>
      <c r="L3012" s="20"/>
      <c r="M3012" s="20">
        <v>43494</v>
      </c>
      <c r="N3012" s="20">
        <v>43485</v>
      </c>
      <c r="O3012" s="21">
        <v>9</v>
      </c>
      <c r="P3012" s="21">
        <v>9</v>
      </c>
      <c r="Q3012" s="7">
        <v>7488</v>
      </c>
      <c r="R3012" s="22">
        <f t="shared" si="138"/>
        <v>2018</v>
      </c>
      <c r="S3012" s="22">
        <f t="shared" si="139"/>
        <v>1</v>
      </c>
      <c r="T3012" s="22">
        <f t="shared" si="140"/>
        <v>1</v>
      </c>
    </row>
    <row r="3013" spans="1:20">
      <c r="A3013" t="s">
        <v>1488</v>
      </c>
      <c r="B3013">
        <v>311430375</v>
      </c>
      <c r="C3013">
        <v>18360713</v>
      </c>
      <c r="D3013">
        <v>71210000060</v>
      </c>
      <c r="E3013" t="s">
        <v>29</v>
      </c>
      <c r="F3013" t="s">
        <v>59</v>
      </c>
      <c r="H3013" s="7">
        <v>11216.07</v>
      </c>
      <c r="I3013" s="20">
        <v>43402</v>
      </c>
      <c r="J3013" s="20">
        <v>43402</v>
      </c>
      <c r="K3013" s="20"/>
      <c r="L3013" s="20"/>
      <c r="M3013" s="20">
        <v>43494</v>
      </c>
      <c r="N3013" s="20">
        <v>43462</v>
      </c>
      <c r="O3013" s="21">
        <v>32</v>
      </c>
      <c r="P3013" s="21">
        <v>32</v>
      </c>
      <c r="Q3013" s="7">
        <v>358914.24</v>
      </c>
      <c r="R3013" s="22">
        <f t="shared" si="138"/>
        <v>2018</v>
      </c>
      <c r="S3013" s="22">
        <f t="shared" si="139"/>
        <v>1</v>
      </c>
      <c r="T3013" s="22">
        <f t="shared" si="140"/>
        <v>1</v>
      </c>
    </row>
    <row r="3014" spans="1:20">
      <c r="A3014" t="s">
        <v>337</v>
      </c>
      <c r="B3014">
        <v>2804530968</v>
      </c>
      <c r="C3014">
        <v>2182069283</v>
      </c>
      <c r="D3014">
        <v>70010000050</v>
      </c>
      <c r="E3014" t="s">
        <v>29</v>
      </c>
      <c r="F3014" t="s">
        <v>32</v>
      </c>
      <c r="H3014" s="7">
        <v>1952.61</v>
      </c>
      <c r="I3014" s="20">
        <v>43434</v>
      </c>
      <c r="J3014" s="20">
        <v>43437</v>
      </c>
      <c r="K3014" s="20"/>
      <c r="L3014" s="20"/>
      <c r="M3014" s="20">
        <v>43494</v>
      </c>
      <c r="N3014" s="20">
        <v>43497</v>
      </c>
      <c r="O3014" s="21">
        <v>-3</v>
      </c>
      <c r="P3014" s="21">
        <v>-3</v>
      </c>
      <c r="Q3014" s="7">
        <v>-5857.83</v>
      </c>
      <c r="R3014" s="22">
        <f t="shared" si="138"/>
        <v>2018</v>
      </c>
      <c r="S3014" s="22">
        <f t="shared" si="139"/>
        <v>1</v>
      </c>
      <c r="T3014" s="22">
        <f t="shared" si="140"/>
        <v>1</v>
      </c>
    </row>
    <row r="3015" spans="1:20">
      <c r="A3015" t="s">
        <v>337</v>
      </c>
      <c r="B3015">
        <v>2804530968</v>
      </c>
      <c r="C3015">
        <v>2182070817</v>
      </c>
      <c r="D3015">
        <v>70010000050</v>
      </c>
      <c r="E3015" t="s">
        <v>29</v>
      </c>
      <c r="F3015" t="s">
        <v>32</v>
      </c>
      <c r="H3015" s="7">
        <v>1506.46</v>
      </c>
      <c r="I3015" s="20">
        <v>43444</v>
      </c>
      <c r="J3015" s="20">
        <v>43446</v>
      </c>
      <c r="K3015" s="20"/>
      <c r="L3015" s="20"/>
      <c r="M3015" s="20">
        <v>43494</v>
      </c>
      <c r="N3015" s="20">
        <v>43506</v>
      </c>
      <c r="O3015" s="21">
        <v>-12</v>
      </c>
      <c r="P3015" s="21">
        <v>-12</v>
      </c>
      <c r="Q3015" s="7">
        <v>-18077.52</v>
      </c>
      <c r="R3015" s="22">
        <f t="shared" si="138"/>
        <v>2018</v>
      </c>
      <c r="S3015" s="22">
        <f t="shared" si="139"/>
        <v>1</v>
      </c>
      <c r="T3015" s="22">
        <f t="shared" si="140"/>
        <v>1</v>
      </c>
    </row>
    <row r="3016" spans="1:20">
      <c r="A3016" t="s">
        <v>1296</v>
      </c>
      <c r="B3016">
        <v>3878140239</v>
      </c>
      <c r="C3016">
        <v>1060006228</v>
      </c>
      <c r="D3016">
        <v>70010000006</v>
      </c>
      <c r="E3016" t="s">
        <v>29</v>
      </c>
      <c r="F3016" t="s">
        <v>32</v>
      </c>
      <c r="H3016" s="7">
        <v>9835.25</v>
      </c>
      <c r="I3016" s="20">
        <v>43437</v>
      </c>
      <c r="J3016" s="20">
        <v>43440</v>
      </c>
      <c r="K3016" s="20"/>
      <c r="L3016" s="20"/>
      <c r="M3016" s="20">
        <v>43494</v>
      </c>
      <c r="N3016" s="20">
        <v>43500</v>
      </c>
      <c r="O3016" s="21">
        <v>-6</v>
      </c>
      <c r="P3016" s="21">
        <v>-6</v>
      </c>
      <c r="Q3016" s="7">
        <v>-59011.5</v>
      </c>
      <c r="R3016" s="22">
        <f t="shared" ref="R3016:R3079" si="141">YEAR(I3016)</f>
        <v>2018</v>
      </c>
      <c r="S3016" s="22">
        <f t="shared" ref="S3016:S3079" si="142">MONTH(M3016)</f>
        <v>1</v>
      </c>
      <c r="T3016" s="22">
        <f t="shared" ref="T3016:T3079" si="143">CEILING(MONTH(M3016)/3,1)</f>
        <v>1</v>
      </c>
    </row>
    <row r="3017" spans="1:20">
      <c r="A3017" t="s">
        <v>666</v>
      </c>
      <c r="B3017">
        <v>953780962</v>
      </c>
      <c r="C3017">
        <v>931416857</v>
      </c>
      <c r="D3017">
        <v>70010000050</v>
      </c>
      <c r="E3017" t="s">
        <v>29</v>
      </c>
      <c r="F3017" t="s">
        <v>32</v>
      </c>
      <c r="H3017" s="7">
        <v>603.9</v>
      </c>
      <c r="I3017" s="20">
        <v>43452</v>
      </c>
      <c r="J3017" s="20">
        <v>43453</v>
      </c>
      <c r="K3017" s="20"/>
      <c r="L3017" s="20"/>
      <c r="M3017" s="20">
        <v>43494</v>
      </c>
      <c r="N3017" s="20">
        <v>43513</v>
      </c>
      <c r="O3017" s="21">
        <v>-19</v>
      </c>
      <c r="P3017" s="21">
        <v>-19</v>
      </c>
      <c r="Q3017" s="7">
        <v>-11474.1</v>
      </c>
      <c r="R3017" s="22">
        <f t="shared" si="141"/>
        <v>2018</v>
      </c>
      <c r="S3017" s="22">
        <f t="shared" si="142"/>
        <v>1</v>
      </c>
      <c r="T3017" s="22">
        <f t="shared" si="143"/>
        <v>1</v>
      </c>
    </row>
    <row r="3018" spans="1:20">
      <c r="A3018" t="s">
        <v>33</v>
      </c>
      <c r="B3018">
        <v>8082461008</v>
      </c>
      <c r="C3018">
        <v>18227985</v>
      </c>
      <c r="D3018">
        <v>70010000058</v>
      </c>
      <c r="E3018" t="s">
        <v>29</v>
      </c>
      <c r="F3018" t="s">
        <v>42</v>
      </c>
      <c r="H3018" s="7">
        <v>1012.45</v>
      </c>
      <c r="I3018" s="20">
        <v>43446</v>
      </c>
      <c r="J3018" s="20">
        <v>43446</v>
      </c>
      <c r="K3018" s="20"/>
      <c r="L3018" s="20"/>
      <c r="M3018" s="20">
        <v>43494</v>
      </c>
      <c r="N3018" s="20">
        <v>43506</v>
      </c>
      <c r="O3018" s="21">
        <v>-12</v>
      </c>
      <c r="P3018" s="21">
        <v>-12</v>
      </c>
      <c r="Q3018" s="7">
        <v>-12149.400000000001</v>
      </c>
      <c r="R3018" s="22">
        <f t="shared" si="141"/>
        <v>2018</v>
      </c>
      <c r="S3018" s="22">
        <f t="shared" si="142"/>
        <v>1</v>
      </c>
      <c r="T3018" s="22">
        <f t="shared" si="143"/>
        <v>1</v>
      </c>
    </row>
    <row r="3019" spans="1:20">
      <c r="A3019" t="s">
        <v>1463</v>
      </c>
      <c r="B3019">
        <v>488410010</v>
      </c>
      <c r="C3019" t="s">
        <v>1537</v>
      </c>
      <c r="D3019">
        <v>71510000010</v>
      </c>
      <c r="E3019" t="s">
        <v>29</v>
      </c>
      <c r="F3019" t="s">
        <v>30</v>
      </c>
      <c r="H3019" s="7">
        <v>1839.76</v>
      </c>
      <c r="I3019" s="20">
        <v>43440</v>
      </c>
      <c r="J3019" s="20">
        <v>43452</v>
      </c>
      <c r="K3019" s="20"/>
      <c r="L3019" s="20"/>
      <c r="M3019" s="20">
        <v>43494</v>
      </c>
      <c r="N3019" s="20">
        <v>43512</v>
      </c>
      <c r="O3019" s="21">
        <v>-18</v>
      </c>
      <c r="P3019" s="21">
        <v>-18</v>
      </c>
      <c r="Q3019" s="7">
        <v>-33115.68</v>
      </c>
      <c r="R3019" s="22">
        <f t="shared" si="141"/>
        <v>2018</v>
      </c>
      <c r="S3019" s="22">
        <f t="shared" si="142"/>
        <v>1</v>
      </c>
      <c r="T3019" s="22">
        <f t="shared" si="143"/>
        <v>1</v>
      </c>
    </row>
    <row r="3020" spans="1:20">
      <c r="A3020" t="s">
        <v>1538</v>
      </c>
      <c r="B3020">
        <v>4817260724</v>
      </c>
      <c r="C3020" t="s">
        <v>1539</v>
      </c>
      <c r="D3020">
        <v>71510000020</v>
      </c>
      <c r="E3020" t="s">
        <v>29</v>
      </c>
      <c r="F3020" t="s">
        <v>30</v>
      </c>
      <c r="H3020" s="7">
        <v>73.2</v>
      </c>
      <c r="I3020" s="20">
        <v>43434</v>
      </c>
      <c r="J3020" s="20">
        <v>43439</v>
      </c>
      <c r="K3020" s="20"/>
      <c r="L3020" s="20"/>
      <c r="M3020" s="20">
        <v>43494</v>
      </c>
      <c r="N3020" s="20">
        <v>43499</v>
      </c>
      <c r="O3020" s="21">
        <v>-5</v>
      </c>
      <c r="P3020" s="21">
        <v>-5</v>
      </c>
      <c r="Q3020" s="7">
        <v>-366</v>
      </c>
      <c r="R3020" s="22">
        <f t="shared" si="141"/>
        <v>2018</v>
      </c>
      <c r="S3020" s="22">
        <f t="shared" si="142"/>
        <v>1</v>
      </c>
      <c r="T3020" s="22">
        <f t="shared" si="143"/>
        <v>1</v>
      </c>
    </row>
    <row r="3021" spans="1:20">
      <c r="A3021" t="s">
        <v>316</v>
      </c>
      <c r="B3021">
        <v>11654150157</v>
      </c>
      <c r="C3021">
        <v>718063759</v>
      </c>
      <c r="D3021">
        <v>70010000006</v>
      </c>
      <c r="E3021" t="s">
        <v>29</v>
      </c>
      <c r="F3021" t="s">
        <v>32</v>
      </c>
      <c r="H3021" s="7">
        <v>34.65</v>
      </c>
      <c r="I3021" s="20">
        <v>43447</v>
      </c>
      <c r="J3021" s="20">
        <v>43453</v>
      </c>
      <c r="K3021" s="20"/>
      <c r="L3021" s="20"/>
      <c r="M3021" s="20">
        <v>43494</v>
      </c>
      <c r="N3021" s="20">
        <v>43513</v>
      </c>
      <c r="O3021" s="21">
        <v>-19</v>
      </c>
      <c r="P3021" s="21">
        <v>-19</v>
      </c>
      <c r="Q3021" s="7">
        <v>-658.35</v>
      </c>
      <c r="R3021" s="22">
        <f t="shared" si="141"/>
        <v>2018</v>
      </c>
      <c r="S3021" s="22">
        <f t="shared" si="142"/>
        <v>1</v>
      </c>
      <c r="T3021" s="22">
        <f t="shared" si="143"/>
        <v>1</v>
      </c>
    </row>
    <row r="3022" spans="1:20">
      <c r="A3022" t="s">
        <v>313</v>
      </c>
      <c r="B3022">
        <v>2510050756</v>
      </c>
      <c r="C3022" t="s">
        <v>1540</v>
      </c>
      <c r="D3022">
        <v>71510000020</v>
      </c>
      <c r="E3022" t="s">
        <v>29</v>
      </c>
      <c r="F3022" t="s">
        <v>30</v>
      </c>
      <c r="H3022" s="7">
        <v>519.84</v>
      </c>
      <c r="I3022" s="20">
        <v>43451</v>
      </c>
      <c r="J3022" s="20">
        <v>43451</v>
      </c>
      <c r="K3022" s="20"/>
      <c r="L3022" s="20"/>
      <c r="M3022" s="20">
        <v>43494</v>
      </c>
      <c r="N3022" s="20">
        <v>43511</v>
      </c>
      <c r="O3022" s="21">
        <v>-17</v>
      </c>
      <c r="P3022" s="21">
        <v>-17</v>
      </c>
      <c r="Q3022" s="7">
        <v>-8837.2800000000007</v>
      </c>
      <c r="R3022" s="22">
        <f t="shared" si="141"/>
        <v>2018</v>
      </c>
      <c r="S3022" s="22">
        <f t="shared" si="142"/>
        <v>1</v>
      </c>
      <c r="T3022" s="22">
        <f t="shared" si="143"/>
        <v>1</v>
      </c>
    </row>
    <row r="3023" spans="1:20">
      <c r="A3023" t="s">
        <v>1476</v>
      </c>
      <c r="B3023">
        <v>10365950152</v>
      </c>
      <c r="C3023" t="s">
        <v>1541</v>
      </c>
      <c r="D3023">
        <v>70010000050</v>
      </c>
      <c r="E3023" t="s">
        <v>29</v>
      </c>
      <c r="F3023" t="s">
        <v>42</v>
      </c>
      <c r="H3023" s="7">
        <v>36.6</v>
      </c>
      <c r="I3023" s="20">
        <v>43444</v>
      </c>
      <c r="J3023" s="20">
        <v>43444</v>
      </c>
      <c r="K3023" s="20"/>
      <c r="L3023" s="20"/>
      <c r="M3023" s="20">
        <v>43494</v>
      </c>
      <c r="N3023" s="20">
        <v>43504</v>
      </c>
      <c r="O3023" s="21">
        <v>-10</v>
      </c>
      <c r="P3023" s="21">
        <v>-10</v>
      </c>
      <c r="Q3023" s="7">
        <v>-366</v>
      </c>
      <c r="R3023" s="22">
        <f t="shared" si="141"/>
        <v>2018</v>
      </c>
      <c r="S3023" s="22">
        <f t="shared" si="142"/>
        <v>1</v>
      </c>
      <c r="T3023" s="22">
        <f t="shared" si="143"/>
        <v>1</v>
      </c>
    </row>
    <row r="3024" spans="1:20">
      <c r="A3024" t="s">
        <v>260</v>
      </c>
      <c r="B3024">
        <v>832400154</v>
      </c>
      <c r="C3024">
        <v>89697059</v>
      </c>
      <c r="D3024">
        <v>70010000006</v>
      </c>
      <c r="E3024" t="s">
        <v>29</v>
      </c>
      <c r="F3024" t="s">
        <v>32</v>
      </c>
      <c r="H3024" s="7">
        <v>350.59</v>
      </c>
      <c r="I3024" s="20">
        <v>43445</v>
      </c>
      <c r="J3024" s="20">
        <v>43446</v>
      </c>
      <c r="K3024" s="20"/>
      <c r="L3024" s="20"/>
      <c r="M3024" s="20">
        <v>43494</v>
      </c>
      <c r="N3024" s="20">
        <v>43506</v>
      </c>
      <c r="O3024" s="21">
        <v>-12</v>
      </c>
      <c r="P3024" s="21">
        <v>-12</v>
      </c>
      <c r="Q3024" s="7">
        <v>-4207.08</v>
      </c>
      <c r="R3024" s="22">
        <f t="shared" si="141"/>
        <v>2018</v>
      </c>
      <c r="S3024" s="22">
        <f t="shared" si="142"/>
        <v>1</v>
      </c>
      <c r="T3024" s="22">
        <f t="shared" si="143"/>
        <v>1</v>
      </c>
    </row>
    <row r="3025" spans="1:20">
      <c r="A3025" t="s">
        <v>1458</v>
      </c>
      <c r="B3025">
        <v>471770016</v>
      </c>
      <c r="C3025">
        <v>90021655</v>
      </c>
      <c r="D3025">
        <v>70010000006</v>
      </c>
      <c r="E3025" t="s">
        <v>29</v>
      </c>
      <c r="F3025" t="s">
        <v>32</v>
      </c>
      <c r="H3025" s="7">
        <v>167.42</v>
      </c>
      <c r="I3025" s="20">
        <v>43441</v>
      </c>
      <c r="J3025" s="20">
        <v>43441</v>
      </c>
      <c r="K3025" s="20"/>
      <c r="L3025" s="20"/>
      <c r="M3025" s="20">
        <v>43494</v>
      </c>
      <c r="N3025" s="20">
        <v>43501</v>
      </c>
      <c r="O3025" s="21">
        <v>-7</v>
      </c>
      <c r="P3025" s="21">
        <v>-7</v>
      </c>
      <c r="Q3025" s="7">
        <v>-1171.9399999999998</v>
      </c>
      <c r="R3025" s="22">
        <f t="shared" si="141"/>
        <v>2018</v>
      </c>
      <c r="S3025" s="22">
        <f t="shared" si="142"/>
        <v>1</v>
      </c>
      <c r="T3025" s="22">
        <f t="shared" si="143"/>
        <v>1</v>
      </c>
    </row>
    <row r="3026" spans="1:20">
      <c r="A3026" t="s">
        <v>1397</v>
      </c>
      <c r="B3026">
        <v>8976680150</v>
      </c>
      <c r="C3026" t="s">
        <v>1542</v>
      </c>
      <c r="D3026">
        <v>70010000058</v>
      </c>
      <c r="E3026" t="s">
        <v>29</v>
      </c>
      <c r="F3026" t="s">
        <v>42</v>
      </c>
      <c r="H3026" s="7">
        <v>4949.88</v>
      </c>
      <c r="I3026" s="20">
        <v>43423</v>
      </c>
      <c r="J3026" s="20">
        <v>43430</v>
      </c>
      <c r="K3026" s="20"/>
      <c r="L3026" s="20"/>
      <c r="M3026" s="20">
        <v>43494</v>
      </c>
      <c r="N3026" s="20">
        <v>43490</v>
      </c>
      <c r="O3026" s="21">
        <v>4</v>
      </c>
      <c r="P3026" s="21">
        <v>4</v>
      </c>
      <c r="Q3026" s="7">
        <v>19799.52</v>
      </c>
      <c r="R3026" s="22">
        <f t="shared" si="141"/>
        <v>2018</v>
      </c>
      <c r="S3026" s="22">
        <f t="shared" si="142"/>
        <v>1</v>
      </c>
      <c r="T3026" s="22">
        <f t="shared" si="143"/>
        <v>1</v>
      </c>
    </row>
    <row r="3027" spans="1:20">
      <c r="A3027" t="s">
        <v>1523</v>
      </c>
      <c r="B3027">
        <v>3219390725</v>
      </c>
      <c r="C3027">
        <v>13</v>
      </c>
      <c r="D3027">
        <v>2011000100</v>
      </c>
      <c r="E3027" t="s">
        <v>29</v>
      </c>
      <c r="F3027" t="s">
        <v>30</v>
      </c>
      <c r="H3027" s="7">
        <v>0.01</v>
      </c>
      <c r="I3027" s="20">
        <v>43452</v>
      </c>
      <c r="J3027" s="20">
        <v>43452</v>
      </c>
      <c r="K3027" s="20"/>
      <c r="L3027" s="20"/>
      <c r="M3027" s="20">
        <v>43494</v>
      </c>
      <c r="N3027" s="20">
        <v>43512</v>
      </c>
      <c r="O3027" s="21">
        <v>-18</v>
      </c>
      <c r="P3027" s="21">
        <v>-18</v>
      </c>
      <c r="Q3027" s="7">
        <v>-0.18</v>
      </c>
      <c r="R3027" s="22">
        <f t="shared" si="141"/>
        <v>2018</v>
      </c>
      <c r="S3027" s="22">
        <f t="shared" si="142"/>
        <v>1</v>
      </c>
      <c r="T3027" s="22">
        <f t="shared" si="143"/>
        <v>1</v>
      </c>
    </row>
    <row r="3028" spans="1:20">
      <c r="A3028" t="s">
        <v>1543</v>
      </c>
      <c r="B3028">
        <v>7727660727</v>
      </c>
      <c r="C3028" t="s">
        <v>1544</v>
      </c>
      <c r="D3028">
        <v>71510000020</v>
      </c>
      <c r="E3028" t="s">
        <v>29</v>
      </c>
      <c r="F3028" t="s">
        <v>30</v>
      </c>
      <c r="H3028" s="7">
        <v>90</v>
      </c>
      <c r="I3028" s="20">
        <v>43437</v>
      </c>
      <c r="J3028" s="20">
        <v>43437</v>
      </c>
      <c r="K3028" s="20"/>
      <c r="L3028" s="20"/>
      <c r="M3028" s="20">
        <v>43494</v>
      </c>
      <c r="N3028" s="20">
        <v>43497</v>
      </c>
      <c r="O3028" s="21">
        <v>-3</v>
      </c>
      <c r="P3028" s="21">
        <v>-3</v>
      </c>
      <c r="Q3028" s="7">
        <v>-270</v>
      </c>
      <c r="R3028" s="22">
        <f t="shared" si="141"/>
        <v>2018</v>
      </c>
      <c r="S3028" s="22">
        <f t="shared" si="142"/>
        <v>1</v>
      </c>
      <c r="T3028" s="22">
        <f t="shared" si="143"/>
        <v>1</v>
      </c>
    </row>
    <row r="3029" spans="1:20">
      <c r="A3029" t="s">
        <v>313</v>
      </c>
      <c r="B3029">
        <v>2510050756</v>
      </c>
      <c r="C3029" t="s">
        <v>1545</v>
      </c>
      <c r="D3029">
        <v>71510000020</v>
      </c>
      <c r="E3029" t="s">
        <v>29</v>
      </c>
      <c r="F3029" t="s">
        <v>30</v>
      </c>
      <c r="H3029" s="7">
        <v>697.34</v>
      </c>
      <c r="I3029" s="20">
        <v>43461</v>
      </c>
      <c r="J3029" s="20">
        <v>43461</v>
      </c>
      <c r="K3029" s="20"/>
      <c r="L3029" s="20"/>
      <c r="M3029" s="20">
        <v>43494</v>
      </c>
      <c r="N3029" s="20">
        <v>43521</v>
      </c>
      <c r="O3029" s="21">
        <v>-27</v>
      </c>
      <c r="P3029" s="21">
        <v>-27</v>
      </c>
      <c r="Q3029" s="7">
        <v>-18828.18</v>
      </c>
      <c r="R3029" s="22">
        <f t="shared" si="141"/>
        <v>2018</v>
      </c>
      <c r="S3029" s="22">
        <f t="shared" si="142"/>
        <v>1</v>
      </c>
      <c r="T3029" s="22">
        <f t="shared" si="143"/>
        <v>1</v>
      </c>
    </row>
    <row r="3030" spans="1:20">
      <c r="A3030" t="s">
        <v>169</v>
      </c>
      <c r="B3030">
        <v>4068750720</v>
      </c>
      <c r="C3030" t="s">
        <v>1546</v>
      </c>
      <c r="D3030">
        <v>70010000050</v>
      </c>
      <c r="E3030" t="s">
        <v>29</v>
      </c>
      <c r="F3030" t="s">
        <v>32</v>
      </c>
      <c r="H3030" s="7">
        <v>13188.94</v>
      </c>
      <c r="I3030" s="20">
        <v>43455</v>
      </c>
      <c r="J3030" s="20">
        <v>43462</v>
      </c>
      <c r="K3030" s="20"/>
      <c r="L3030" s="20"/>
      <c r="M3030" s="20">
        <v>43494</v>
      </c>
      <c r="N3030" s="20">
        <v>43522</v>
      </c>
      <c r="O3030" s="21">
        <v>-28</v>
      </c>
      <c r="P3030" s="21">
        <v>-28</v>
      </c>
      <c r="Q3030" s="7">
        <v>-369290.32</v>
      </c>
      <c r="R3030" s="22">
        <f t="shared" si="141"/>
        <v>2018</v>
      </c>
      <c r="S3030" s="22">
        <f t="shared" si="142"/>
        <v>1</v>
      </c>
      <c r="T3030" s="22">
        <f t="shared" si="143"/>
        <v>1</v>
      </c>
    </row>
    <row r="3031" spans="1:20">
      <c r="A3031" t="s">
        <v>313</v>
      </c>
      <c r="B3031">
        <v>2510050756</v>
      </c>
      <c r="C3031" t="s">
        <v>1547</v>
      </c>
      <c r="D3031">
        <v>70010000050</v>
      </c>
      <c r="E3031" t="s">
        <v>29</v>
      </c>
      <c r="F3031" t="s">
        <v>42</v>
      </c>
      <c r="H3031" s="7">
        <v>2503.44</v>
      </c>
      <c r="I3031" s="20">
        <v>43462</v>
      </c>
      <c r="J3031" s="20">
        <v>43462</v>
      </c>
      <c r="K3031" s="20"/>
      <c r="L3031" s="20"/>
      <c r="M3031" s="20">
        <v>43494</v>
      </c>
      <c r="N3031" s="20">
        <v>43522</v>
      </c>
      <c r="O3031" s="21">
        <v>-28</v>
      </c>
      <c r="P3031" s="21">
        <v>-28</v>
      </c>
      <c r="Q3031" s="7">
        <v>-70096.320000000007</v>
      </c>
      <c r="R3031" s="22">
        <f t="shared" si="141"/>
        <v>2018</v>
      </c>
      <c r="S3031" s="22">
        <f t="shared" si="142"/>
        <v>1</v>
      </c>
      <c r="T3031" s="22">
        <f t="shared" si="143"/>
        <v>1</v>
      </c>
    </row>
    <row r="3032" spans="1:20">
      <c r="A3032" t="s">
        <v>169</v>
      </c>
      <c r="B3032">
        <v>4068750720</v>
      </c>
      <c r="C3032" t="s">
        <v>1548</v>
      </c>
      <c r="D3032">
        <v>1011000200</v>
      </c>
      <c r="E3032" t="s">
        <v>29</v>
      </c>
      <c r="F3032" t="s">
        <v>59</v>
      </c>
      <c r="H3032" s="7">
        <v>311075.94</v>
      </c>
      <c r="I3032" s="20">
        <v>43448</v>
      </c>
      <c r="J3032" s="20">
        <v>43462</v>
      </c>
      <c r="K3032" s="20"/>
      <c r="L3032" s="20"/>
      <c r="M3032" s="20">
        <v>43494</v>
      </c>
      <c r="N3032" s="20">
        <v>43522</v>
      </c>
      <c r="O3032" s="21">
        <v>-28</v>
      </c>
      <c r="P3032" s="21">
        <v>-28</v>
      </c>
      <c r="Q3032" s="7">
        <v>-8710126.3200000003</v>
      </c>
      <c r="R3032" s="22">
        <f t="shared" si="141"/>
        <v>2018</v>
      </c>
      <c r="S3032" s="22">
        <f t="shared" si="142"/>
        <v>1</v>
      </c>
      <c r="T3032" s="22">
        <f t="shared" si="143"/>
        <v>1</v>
      </c>
    </row>
    <row r="3033" spans="1:20">
      <c r="A3033" t="s">
        <v>316</v>
      </c>
      <c r="B3033">
        <v>11654150157</v>
      </c>
      <c r="C3033">
        <v>718064392</v>
      </c>
      <c r="D3033">
        <v>70010000006</v>
      </c>
      <c r="E3033" t="s">
        <v>29</v>
      </c>
      <c r="F3033" t="s">
        <v>32</v>
      </c>
      <c r="H3033" s="7">
        <v>395.12</v>
      </c>
      <c r="I3033" s="20">
        <v>43451</v>
      </c>
      <c r="J3033" s="20">
        <v>43455</v>
      </c>
      <c r="K3033" s="20"/>
      <c r="L3033" s="20"/>
      <c r="M3033" s="20">
        <v>43494</v>
      </c>
      <c r="N3033" s="20">
        <v>43515</v>
      </c>
      <c r="O3033" s="21">
        <v>-21</v>
      </c>
      <c r="P3033" s="21">
        <v>-21</v>
      </c>
      <c r="Q3033" s="7">
        <v>-8297.52</v>
      </c>
      <c r="R3033" s="22">
        <f t="shared" si="141"/>
        <v>2018</v>
      </c>
      <c r="S3033" s="22">
        <f t="shared" si="142"/>
        <v>1</v>
      </c>
      <c r="T3033" s="22">
        <f t="shared" si="143"/>
        <v>1</v>
      </c>
    </row>
    <row r="3034" spans="1:20">
      <c r="A3034" t="s">
        <v>1549</v>
      </c>
      <c r="B3034">
        <v>4051440727</v>
      </c>
      <c r="C3034">
        <v>7000186</v>
      </c>
      <c r="D3034">
        <v>71210000105</v>
      </c>
      <c r="E3034" t="s">
        <v>29</v>
      </c>
      <c r="F3034" t="s">
        <v>59</v>
      </c>
      <c r="H3034" s="7">
        <v>17940.71</v>
      </c>
      <c r="I3034" s="20">
        <v>42825</v>
      </c>
      <c r="J3034" s="20">
        <v>42825</v>
      </c>
      <c r="K3034" s="20">
        <v>42825</v>
      </c>
      <c r="L3034" s="20">
        <v>43488</v>
      </c>
      <c r="M3034" s="20">
        <v>43494</v>
      </c>
      <c r="N3034" s="20">
        <v>42885</v>
      </c>
      <c r="O3034" s="21">
        <v>-54</v>
      </c>
      <c r="P3034" s="21">
        <v>0</v>
      </c>
      <c r="Q3034" s="7">
        <v>0</v>
      </c>
      <c r="R3034" s="22">
        <f t="shared" si="141"/>
        <v>2017</v>
      </c>
      <c r="S3034" s="22">
        <f t="shared" si="142"/>
        <v>1</v>
      </c>
      <c r="T3034" s="22">
        <f t="shared" si="143"/>
        <v>1</v>
      </c>
    </row>
    <row r="3035" spans="1:20">
      <c r="A3035" t="s">
        <v>1550</v>
      </c>
      <c r="B3035">
        <v>1261820839</v>
      </c>
      <c r="C3035" t="s">
        <v>1551</v>
      </c>
      <c r="D3035">
        <v>1011000450</v>
      </c>
      <c r="E3035" t="s">
        <v>29</v>
      </c>
      <c r="F3035" t="s">
        <v>59</v>
      </c>
      <c r="H3035" s="7">
        <v>627.20000000000005</v>
      </c>
      <c r="I3035" s="20">
        <v>43374</v>
      </c>
      <c r="J3035" s="20">
        <v>43377</v>
      </c>
      <c r="K3035" s="20"/>
      <c r="L3035" s="20"/>
      <c r="M3035" s="20">
        <v>43494</v>
      </c>
      <c r="N3035" s="20">
        <v>43437</v>
      </c>
      <c r="O3035" s="21">
        <v>57</v>
      </c>
      <c r="P3035" s="21">
        <v>57</v>
      </c>
      <c r="Q3035" s="7">
        <v>35750.400000000001</v>
      </c>
      <c r="R3035" s="22">
        <f t="shared" si="141"/>
        <v>2018</v>
      </c>
      <c r="S3035" s="22">
        <f t="shared" si="142"/>
        <v>1</v>
      </c>
      <c r="T3035" s="22">
        <f t="shared" si="143"/>
        <v>1</v>
      </c>
    </row>
    <row r="3036" spans="1:20">
      <c r="A3036" t="s">
        <v>33</v>
      </c>
      <c r="B3036">
        <v>8082461008</v>
      </c>
      <c r="C3036">
        <v>18229964</v>
      </c>
      <c r="D3036">
        <v>70010000058</v>
      </c>
      <c r="E3036" t="s">
        <v>29</v>
      </c>
      <c r="F3036" t="s">
        <v>42</v>
      </c>
      <c r="H3036" s="7">
        <v>902.46</v>
      </c>
      <c r="I3036" s="20">
        <v>43448</v>
      </c>
      <c r="J3036" s="20">
        <v>43449</v>
      </c>
      <c r="K3036" s="20"/>
      <c r="L3036" s="20"/>
      <c r="M3036" s="20">
        <v>43494</v>
      </c>
      <c r="N3036" s="20">
        <v>43509</v>
      </c>
      <c r="O3036" s="21">
        <v>-15</v>
      </c>
      <c r="P3036" s="21">
        <v>-15</v>
      </c>
      <c r="Q3036" s="7">
        <v>-13536.900000000001</v>
      </c>
      <c r="R3036" s="22">
        <f t="shared" si="141"/>
        <v>2018</v>
      </c>
      <c r="S3036" s="22">
        <f t="shared" si="142"/>
        <v>1</v>
      </c>
      <c r="T3036" s="22">
        <f t="shared" si="143"/>
        <v>1</v>
      </c>
    </row>
    <row r="3037" spans="1:20">
      <c r="A3037" t="s">
        <v>33</v>
      </c>
      <c r="B3037">
        <v>8082461008</v>
      </c>
      <c r="C3037">
        <v>18229973</v>
      </c>
      <c r="D3037">
        <v>70010000058</v>
      </c>
      <c r="E3037" t="s">
        <v>29</v>
      </c>
      <c r="F3037" t="s">
        <v>42</v>
      </c>
      <c r="H3037" s="7">
        <v>1012.45</v>
      </c>
      <c r="I3037" s="20">
        <v>43448</v>
      </c>
      <c r="J3037" s="20">
        <v>43449</v>
      </c>
      <c r="K3037" s="20"/>
      <c r="L3037" s="20"/>
      <c r="M3037" s="20">
        <v>43494</v>
      </c>
      <c r="N3037" s="20">
        <v>43509</v>
      </c>
      <c r="O3037" s="21">
        <v>-15</v>
      </c>
      <c r="P3037" s="21">
        <v>-15</v>
      </c>
      <c r="Q3037" s="7">
        <v>-15186.75</v>
      </c>
      <c r="R3037" s="22">
        <f t="shared" si="141"/>
        <v>2018</v>
      </c>
      <c r="S3037" s="22">
        <f t="shared" si="142"/>
        <v>1</v>
      </c>
      <c r="T3037" s="22">
        <f t="shared" si="143"/>
        <v>1</v>
      </c>
    </row>
    <row r="3038" spans="1:20">
      <c r="A3038" t="s">
        <v>316</v>
      </c>
      <c r="B3038">
        <v>11654150157</v>
      </c>
      <c r="C3038">
        <v>718063868</v>
      </c>
      <c r="D3038">
        <v>70010000006</v>
      </c>
      <c r="E3038" t="s">
        <v>29</v>
      </c>
      <c r="F3038" t="s">
        <v>32</v>
      </c>
      <c r="H3038" s="7">
        <v>124.1</v>
      </c>
      <c r="I3038" s="20">
        <v>43447</v>
      </c>
      <c r="J3038" s="20">
        <v>43453</v>
      </c>
      <c r="K3038" s="20"/>
      <c r="L3038" s="20"/>
      <c r="M3038" s="20">
        <v>43494</v>
      </c>
      <c r="N3038" s="20">
        <v>43513</v>
      </c>
      <c r="O3038" s="21">
        <v>-19</v>
      </c>
      <c r="P3038" s="21">
        <v>-19</v>
      </c>
      <c r="Q3038" s="7">
        <v>-2357.9</v>
      </c>
      <c r="R3038" s="22">
        <f t="shared" si="141"/>
        <v>2018</v>
      </c>
      <c r="S3038" s="22">
        <f t="shared" si="142"/>
        <v>1</v>
      </c>
      <c r="T3038" s="22">
        <f t="shared" si="143"/>
        <v>1</v>
      </c>
    </row>
    <row r="3039" spans="1:20">
      <c r="A3039" t="s">
        <v>1461</v>
      </c>
      <c r="B3039">
        <v>2707070963</v>
      </c>
      <c r="C3039">
        <v>8718185784</v>
      </c>
      <c r="D3039">
        <v>70010000006</v>
      </c>
      <c r="E3039" t="s">
        <v>29</v>
      </c>
      <c r="F3039" t="s">
        <v>32</v>
      </c>
      <c r="H3039" s="7">
        <v>9351.98</v>
      </c>
      <c r="I3039" s="20">
        <v>43438</v>
      </c>
      <c r="J3039" s="20">
        <v>43440</v>
      </c>
      <c r="K3039" s="20"/>
      <c r="L3039" s="20"/>
      <c r="M3039" s="20">
        <v>43494</v>
      </c>
      <c r="N3039" s="20">
        <v>43500</v>
      </c>
      <c r="O3039" s="21">
        <v>-6</v>
      </c>
      <c r="P3039" s="21">
        <v>-6</v>
      </c>
      <c r="Q3039" s="7">
        <v>-56111.88</v>
      </c>
      <c r="R3039" s="22">
        <f t="shared" si="141"/>
        <v>2018</v>
      </c>
      <c r="S3039" s="22">
        <f t="shared" si="142"/>
        <v>1</v>
      </c>
      <c r="T3039" s="22">
        <f t="shared" si="143"/>
        <v>1</v>
      </c>
    </row>
    <row r="3040" spans="1:20">
      <c r="A3040" t="s">
        <v>187</v>
      </c>
      <c r="B3040">
        <v>4345860722</v>
      </c>
      <c r="C3040">
        <v>621</v>
      </c>
      <c r="D3040">
        <v>70010000050</v>
      </c>
      <c r="E3040" t="s">
        <v>29</v>
      </c>
      <c r="F3040" t="s">
        <v>32</v>
      </c>
      <c r="H3040" s="7">
        <v>1691.16</v>
      </c>
      <c r="I3040" s="20">
        <v>43447</v>
      </c>
      <c r="J3040" s="20">
        <v>43447</v>
      </c>
      <c r="K3040" s="20"/>
      <c r="L3040" s="20"/>
      <c r="M3040" s="20">
        <v>43494</v>
      </c>
      <c r="N3040" s="20">
        <v>43507</v>
      </c>
      <c r="O3040" s="21">
        <v>-13</v>
      </c>
      <c r="P3040" s="21">
        <v>-13</v>
      </c>
      <c r="Q3040" s="7">
        <v>-21985.08</v>
      </c>
      <c r="R3040" s="22">
        <f t="shared" si="141"/>
        <v>2018</v>
      </c>
      <c r="S3040" s="22">
        <f t="shared" si="142"/>
        <v>1</v>
      </c>
      <c r="T3040" s="22">
        <f t="shared" si="143"/>
        <v>1</v>
      </c>
    </row>
    <row r="3041" spans="1:20">
      <c r="A3041" t="s">
        <v>1552</v>
      </c>
      <c r="B3041">
        <v>5288990962</v>
      </c>
      <c r="C3041">
        <v>1804900</v>
      </c>
      <c r="D3041">
        <v>70010000006</v>
      </c>
      <c r="E3041" t="s">
        <v>29</v>
      </c>
      <c r="F3041" t="s">
        <v>32</v>
      </c>
      <c r="H3041" s="7">
        <v>4125</v>
      </c>
      <c r="I3041" s="20">
        <v>43447</v>
      </c>
      <c r="J3041" s="20">
        <v>43448</v>
      </c>
      <c r="K3041" s="20"/>
      <c r="L3041" s="20"/>
      <c r="M3041" s="20">
        <v>43494</v>
      </c>
      <c r="N3041" s="20">
        <v>43508</v>
      </c>
      <c r="O3041" s="21">
        <v>-14</v>
      </c>
      <c r="P3041" s="21">
        <v>-14</v>
      </c>
      <c r="Q3041" s="7">
        <v>-57750</v>
      </c>
      <c r="R3041" s="22">
        <f t="shared" si="141"/>
        <v>2018</v>
      </c>
      <c r="S3041" s="22">
        <f t="shared" si="142"/>
        <v>1</v>
      </c>
      <c r="T3041" s="22">
        <f t="shared" si="143"/>
        <v>1</v>
      </c>
    </row>
    <row r="3042" spans="1:20">
      <c r="A3042" t="s">
        <v>1461</v>
      </c>
      <c r="B3042">
        <v>2707070963</v>
      </c>
      <c r="C3042">
        <v>8718188692</v>
      </c>
      <c r="D3042">
        <v>70010000006</v>
      </c>
      <c r="E3042" t="s">
        <v>29</v>
      </c>
      <c r="F3042" t="s">
        <v>32</v>
      </c>
      <c r="H3042" s="7">
        <v>151.21</v>
      </c>
      <c r="I3042" s="20">
        <v>43447</v>
      </c>
      <c r="J3042" s="20">
        <v>43448</v>
      </c>
      <c r="K3042" s="20"/>
      <c r="L3042" s="20"/>
      <c r="M3042" s="20">
        <v>43494</v>
      </c>
      <c r="N3042" s="20">
        <v>43508</v>
      </c>
      <c r="O3042" s="21">
        <v>-14</v>
      </c>
      <c r="P3042" s="21">
        <v>-14</v>
      </c>
      <c r="Q3042" s="7">
        <v>-2116.94</v>
      </c>
      <c r="R3042" s="22">
        <f t="shared" si="141"/>
        <v>2018</v>
      </c>
      <c r="S3042" s="22">
        <f t="shared" si="142"/>
        <v>1</v>
      </c>
      <c r="T3042" s="22">
        <f t="shared" si="143"/>
        <v>1</v>
      </c>
    </row>
    <row r="3043" spans="1:20">
      <c r="A3043" t="s">
        <v>33</v>
      </c>
      <c r="B3043">
        <v>8082461008</v>
      </c>
      <c r="C3043">
        <v>18229713</v>
      </c>
      <c r="D3043">
        <v>70010000058</v>
      </c>
      <c r="E3043" t="s">
        <v>29</v>
      </c>
      <c r="F3043" t="s">
        <v>42</v>
      </c>
      <c r="H3043" s="7">
        <v>925.6</v>
      </c>
      <c r="I3043" s="20">
        <v>43448</v>
      </c>
      <c r="J3043" s="20">
        <v>43449</v>
      </c>
      <c r="K3043" s="20"/>
      <c r="L3043" s="20"/>
      <c r="M3043" s="20">
        <v>43494</v>
      </c>
      <c r="N3043" s="20">
        <v>43509</v>
      </c>
      <c r="O3043" s="21">
        <v>-15</v>
      </c>
      <c r="P3043" s="21">
        <v>-15</v>
      </c>
      <c r="Q3043" s="7">
        <v>-13884</v>
      </c>
      <c r="R3043" s="22">
        <f t="shared" si="141"/>
        <v>2018</v>
      </c>
      <c r="S3043" s="22">
        <f t="shared" si="142"/>
        <v>1</v>
      </c>
      <c r="T3043" s="22">
        <f t="shared" si="143"/>
        <v>1</v>
      </c>
    </row>
    <row r="3044" spans="1:20">
      <c r="A3044" t="s">
        <v>1461</v>
      </c>
      <c r="B3044">
        <v>2707070963</v>
      </c>
      <c r="C3044">
        <v>8718185143</v>
      </c>
      <c r="D3044">
        <v>70010000006</v>
      </c>
      <c r="E3044" t="s">
        <v>29</v>
      </c>
      <c r="F3044" t="s">
        <v>32</v>
      </c>
      <c r="H3044" s="7">
        <v>364.32</v>
      </c>
      <c r="I3044" s="20">
        <v>43434</v>
      </c>
      <c r="J3044" s="20">
        <v>43437</v>
      </c>
      <c r="K3044" s="20"/>
      <c r="L3044" s="20"/>
      <c r="M3044" s="20">
        <v>43494</v>
      </c>
      <c r="N3044" s="20">
        <v>43497</v>
      </c>
      <c r="O3044" s="21">
        <v>-3</v>
      </c>
      <c r="P3044" s="21">
        <v>-3</v>
      </c>
      <c r="Q3044" s="7">
        <v>-1092.96</v>
      </c>
      <c r="R3044" s="22">
        <f t="shared" si="141"/>
        <v>2018</v>
      </c>
      <c r="S3044" s="22">
        <f t="shared" si="142"/>
        <v>1</v>
      </c>
      <c r="T3044" s="22">
        <f t="shared" si="143"/>
        <v>1</v>
      </c>
    </row>
    <row r="3045" spans="1:20">
      <c r="A3045" t="s">
        <v>316</v>
      </c>
      <c r="B3045">
        <v>11654150157</v>
      </c>
      <c r="C3045">
        <v>718063760</v>
      </c>
      <c r="D3045">
        <v>70010000006</v>
      </c>
      <c r="E3045" t="s">
        <v>29</v>
      </c>
      <c r="F3045" t="s">
        <v>32</v>
      </c>
      <c r="H3045" s="7">
        <v>102.4</v>
      </c>
      <c r="I3045" s="20">
        <v>43447</v>
      </c>
      <c r="J3045" s="20">
        <v>43453</v>
      </c>
      <c r="K3045" s="20"/>
      <c r="L3045" s="20"/>
      <c r="M3045" s="20">
        <v>43494</v>
      </c>
      <c r="N3045" s="20">
        <v>43513</v>
      </c>
      <c r="O3045" s="21">
        <v>-19</v>
      </c>
      <c r="P3045" s="21">
        <v>-19</v>
      </c>
      <c r="Q3045" s="7">
        <v>-1945.6000000000001</v>
      </c>
      <c r="R3045" s="22">
        <f t="shared" si="141"/>
        <v>2018</v>
      </c>
      <c r="S3045" s="22">
        <f t="shared" si="142"/>
        <v>1</v>
      </c>
      <c r="T3045" s="22">
        <f t="shared" si="143"/>
        <v>1</v>
      </c>
    </row>
    <row r="3046" spans="1:20">
      <c r="A3046" t="s">
        <v>1503</v>
      </c>
      <c r="B3046">
        <v>1944260221</v>
      </c>
      <c r="C3046" t="s">
        <v>1553</v>
      </c>
      <c r="D3046">
        <v>71210000105</v>
      </c>
      <c r="E3046" t="s">
        <v>29</v>
      </c>
      <c r="F3046" t="s">
        <v>59</v>
      </c>
      <c r="H3046" s="7">
        <v>16470</v>
      </c>
      <c r="I3046" s="20">
        <v>43454</v>
      </c>
      <c r="J3046" s="20">
        <v>43454</v>
      </c>
      <c r="K3046" s="20"/>
      <c r="L3046" s="20"/>
      <c r="M3046" s="20">
        <v>43494</v>
      </c>
      <c r="N3046" s="20">
        <v>43514</v>
      </c>
      <c r="O3046" s="21">
        <v>-20</v>
      </c>
      <c r="P3046" s="21">
        <v>-20</v>
      </c>
      <c r="Q3046" s="7">
        <v>-329400</v>
      </c>
      <c r="R3046" s="22">
        <f t="shared" si="141"/>
        <v>2018</v>
      </c>
      <c r="S3046" s="22">
        <f t="shared" si="142"/>
        <v>1</v>
      </c>
      <c r="T3046" s="22">
        <f t="shared" si="143"/>
        <v>1</v>
      </c>
    </row>
    <row r="3047" spans="1:20">
      <c r="A3047" t="s">
        <v>1492</v>
      </c>
      <c r="B3047">
        <v>354900730</v>
      </c>
      <c r="C3047" t="s">
        <v>1554</v>
      </c>
      <c r="D3047">
        <v>71510000020</v>
      </c>
      <c r="E3047" t="s">
        <v>29</v>
      </c>
      <c r="F3047" t="s">
        <v>30</v>
      </c>
      <c r="H3047" s="7">
        <v>366</v>
      </c>
      <c r="I3047" s="20">
        <v>43465</v>
      </c>
      <c r="J3047" s="20">
        <v>43469</v>
      </c>
      <c r="K3047" s="20"/>
      <c r="L3047" s="20"/>
      <c r="M3047" s="20">
        <v>43494</v>
      </c>
      <c r="N3047" s="20">
        <v>43529</v>
      </c>
      <c r="O3047" s="21">
        <v>-35</v>
      </c>
      <c r="P3047" s="21">
        <v>-35</v>
      </c>
      <c r="Q3047" s="7">
        <v>-12810</v>
      </c>
      <c r="R3047" s="22">
        <f t="shared" si="141"/>
        <v>2018</v>
      </c>
      <c r="S3047" s="22">
        <f t="shared" si="142"/>
        <v>1</v>
      </c>
      <c r="T3047" s="22">
        <f t="shared" si="143"/>
        <v>1</v>
      </c>
    </row>
    <row r="3048" spans="1:20">
      <c r="A3048" t="s">
        <v>169</v>
      </c>
      <c r="B3048">
        <v>4068750720</v>
      </c>
      <c r="C3048" t="s">
        <v>1555</v>
      </c>
      <c r="D3048">
        <v>70010000050</v>
      </c>
      <c r="E3048" t="s">
        <v>29</v>
      </c>
      <c r="F3048" t="s">
        <v>32</v>
      </c>
      <c r="H3048" s="7">
        <v>6295.2</v>
      </c>
      <c r="I3048" s="20">
        <v>43441</v>
      </c>
      <c r="J3048" s="20">
        <v>43462</v>
      </c>
      <c r="K3048" s="20"/>
      <c r="L3048" s="20"/>
      <c r="M3048" s="20">
        <v>43494</v>
      </c>
      <c r="N3048" s="20">
        <v>43522</v>
      </c>
      <c r="O3048" s="21">
        <v>-28</v>
      </c>
      <c r="P3048" s="21">
        <v>-28</v>
      </c>
      <c r="Q3048" s="7">
        <v>-176265.60000000001</v>
      </c>
      <c r="R3048" s="22">
        <f t="shared" si="141"/>
        <v>2018</v>
      </c>
      <c r="S3048" s="22">
        <f t="shared" si="142"/>
        <v>1</v>
      </c>
      <c r="T3048" s="22">
        <f t="shared" si="143"/>
        <v>1</v>
      </c>
    </row>
    <row r="3049" spans="1:20">
      <c r="A3049" t="s">
        <v>238</v>
      </c>
      <c r="B3049">
        <v>3454000724</v>
      </c>
      <c r="C3049">
        <v>939</v>
      </c>
      <c r="D3049">
        <v>70010000050</v>
      </c>
      <c r="E3049" t="s">
        <v>29</v>
      </c>
      <c r="F3049" t="s">
        <v>32</v>
      </c>
      <c r="H3049" s="7">
        <v>447.98</v>
      </c>
      <c r="I3049" s="20">
        <v>43454</v>
      </c>
      <c r="J3049" s="20">
        <v>43455</v>
      </c>
      <c r="K3049" s="20"/>
      <c r="L3049" s="20"/>
      <c r="M3049" s="20">
        <v>43494</v>
      </c>
      <c r="N3049" s="20">
        <v>43515</v>
      </c>
      <c r="O3049" s="21">
        <v>-21</v>
      </c>
      <c r="P3049" s="21">
        <v>-21</v>
      </c>
      <c r="Q3049" s="7">
        <v>-9407.58</v>
      </c>
      <c r="R3049" s="22">
        <f t="shared" si="141"/>
        <v>2018</v>
      </c>
      <c r="S3049" s="22">
        <f t="shared" si="142"/>
        <v>1</v>
      </c>
      <c r="T3049" s="22">
        <f t="shared" si="143"/>
        <v>1</v>
      </c>
    </row>
    <row r="3050" spans="1:20">
      <c r="A3050" t="s">
        <v>33</v>
      </c>
      <c r="B3050">
        <v>8082461008</v>
      </c>
      <c r="C3050">
        <v>18237016</v>
      </c>
      <c r="D3050">
        <v>70010000018</v>
      </c>
      <c r="E3050" t="s">
        <v>29</v>
      </c>
      <c r="F3050" t="s">
        <v>32</v>
      </c>
      <c r="H3050" s="7">
        <v>9834</v>
      </c>
      <c r="I3050" s="20">
        <v>43461</v>
      </c>
      <c r="J3050" s="20">
        <v>43462</v>
      </c>
      <c r="K3050" s="20"/>
      <c r="L3050" s="20"/>
      <c r="M3050" s="20">
        <v>43494</v>
      </c>
      <c r="N3050" s="20">
        <v>43522</v>
      </c>
      <c r="O3050" s="21">
        <v>-28</v>
      </c>
      <c r="P3050" s="21">
        <v>-28</v>
      </c>
      <c r="Q3050" s="7">
        <v>-275352</v>
      </c>
      <c r="R3050" s="22">
        <f t="shared" si="141"/>
        <v>2018</v>
      </c>
      <c r="S3050" s="22">
        <f t="shared" si="142"/>
        <v>1</v>
      </c>
      <c r="T3050" s="22">
        <f t="shared" si="143"/>
        <v>1</v>
      </c>
    </row>
    <row r="3051" spans="1:20">
      <c r="A3051" t="s">
        <v>527</v>
      </c>
      <c r="B3051">
        <v>5960390721</v>
      </c>
      <c r="C3051" t="s">
        <v>1556</v>
      </c>
      <c r="D3051">
        <v>71210000060</v>
      </c>
      <c r="E3051" t="s">
        <v>29</v>
      </c>
      <c r="F3051" t="s">
        <v>59</v>
      </c>
      <c r="H3051" s="7">
        <v>2440</v>
      </c>
      <c r="I3051" s="20">
        <v>43462</v>
      </c>
      <c r="J3051" s="20">
        <v>43462</v>
      </c>
      <c r="K3051" s="20"/>
      <c r="L3051" s="20"/>
      <c r="M3051" s="20">
        <v>43494</v>
      </c>
      <c r="N3051" s="20">
        <v>43522</v>
      </c>
      <c r="O3051" s="21">
        <v>-28</v>
      </c>
      <c r="P3051" s="21">
        <v>-28</v>
      </c>
      <c r="Q3051" s="7">
        <v>-68320</v>
      </c>
      <c r="R3051" s="22">
        <f t="shared" si="141"/>
        <v>2018</v>
      </c>
      <c r="S3051" s="22">
        <f t="shared" si="142"/>
        <v>1</v>
      </c>
      <c r="T3051" s="22">
        <f t="shared" si="143"/>
        <v>1</v>
      </c>
    </row>
    <row r="3052" spans="1:20">
      <c r="A3052" t="s">
        <v>313</v>
      </c>
      <c r="B3052">
        <v>2510050756</v>
      </c>
      <c r="C3052" t="s">
        <v>1557</v>
      </c>
      <c r="D3052">
        <v>71510000020</v>
      </c>
      <c r="E3052" t="s">
        <v>29</v>
      </c>
      <c r="F3052" t="s">
        <v>30</v>
      </c>
      <c r="H3052" s="7">
        <v>1260.17</v>
      </c>
      <c r="I3052" s="20">
        <v>43461</v>
      </c>
      <c r="J3052" s="20">
        <v>43461</v>
      </c>
      <c r="K3052" s="20"/>
      <c r="L3052" s="20"/>
      <c r="M3052" s="20">
        <v>43494</v>
      </c>
      <c r="N3052" s="20">
        <v>43521</v>
      </c>
      <c r="O3052" s="21">
        <v>-27</v>
      </c>
      <c r="P3052" s="21">
        <v>-27</v>
      </c>
      <c r="Q3052" s="7">
        <v>-34024.590000000004</v>
      </c>
      <c r="R3052" s="22">
        <f t="shared" si="141"/>
        <v>2018</v>
      </c>
      <c r="S3052" s="22">
        <f t="shared" si="142"/>
        <v>1</v>
      </c>
      <c r="T3052" s="22">
        <f t="shared" si="143"/>
        <v>1</v>
      </c>
    </row>
    <row r="3053" spans="1:20">
      <c r="A3053" t="s">
        <v>666</v>
      </c>
      <c r="B3053">
        <v>953780962</v>
      </c>
      <c r="C3053">
        <v>931420515</v>
      </c>
      <c r="D3053">
        <v>70010000050</v>
      </c>
      <c r="E3053" t="s">
        <v>29</v>
      </c>
      <c r="F3053" t="s">
        <v>32</v>
      </c>
      <c r="H3053" s="7">
        <v>768.6</v>
      </c>
      <c r="I3053" s="20">
        <v>43462</v>
      </c>
      <c r="J3053" s="20">
        <v>43472</v>
      </c>
      <c r="K3053" s="20"/>
      <c r="L3053" s="20"/>
      <c r="M3053" s="20">
        <v>43494</v>
      </c>
      <c r="N3053" s="20">
        <v>43532</v>
      </c>
      <c r="O3053" s="21">
        <v>-38</v>
      </c>
      <c r="P3053" s="21">
        <v>-38</v>
      </c>
      <c r="Q3053" s="7">
        <v>-29206.799999999999</v>
      </c>
      <c r="R3053" s="22">
        <f t="shared" si="141"/>
        <v>2018</v>
      </c>
      <c r="S3053" s="22">
        <f t="shared" si="142"/>
        <v>1</v>
      </c>
      <c r="T3053" s="22">
        <f t="shared" si="143"/>
        <v>1</v>
      </c>
    </row>
    <row r="3054" spans="1:20">
      <c r="A3054" t="s">
        <v>316</v>
      </c>
      <c r="B3054">
        <v>11654150157</v>
      </c>
      <c r="C3054">
        <v>718062189</v>
      </c>
      <c r="D3054">
        <v>70010000006</v>
      </c>
      <c r="E3054" t="s">
        <v>29</v>
      </c>
      <c r="F3054" t="s">
        <v>32</v>
      </c>
      <c r="H3054" s="7">
        <v>1622.94</v>
      </c>
      <c r="I3054" s="20">
        <v>43440</v>
      </c>
      <c r="J3054" s="20">
        <v>43447</v>
      </c>
      <c r="K3054" s="20"/>
      <c r="L3054" s="20"/>
      <c r="M3054" s="20">
        <v>43494</v>
      </c>
      <c r="N3054" s="20">
        <v>43507</v>
      </c>
      <c r="O3054" s="21">
        <v>-13</v>
      </c>
      <c r="P3054" s="21">
        <v>-13</v>
      </c>
      <c r="Q3054" s="7">
        <v>-21098.22</v>
      </c>
      <c r="R3054" s="22">
        <f t="shared" si="141"/>
        <v>2018</v>
      </c>
      <c r="S3054" s="22">
        <f t="shared" si="142"/>
        <v>1</v>
      </c>
      <c r="T3054" s="22">
        <f t="shared" si="143"/>
        <v>1</v>
      </c>
    </row>
    <row r="3055" spans="1:20">
      <c r="A3055" t="s">
        <v>1538</v>
      </c>
      <c r="B3055">
        <v>4817260724</v>
      </c>
      <c r="C3055" t="s">
        <v>1558</v>
      </c>
      <c r="D3055">
        <v>71510000020</v>
      </c>
      <c r="E3055" t="s">
        <v>29</v>
      </c>
      <c r="F3055" t="s">
        <v>30</v>
      </c>
      <c r="H3055" s="7">
        <v>634.4</v>
      </c>
      <c r="I3055" s="20">
        <v>43438</v>
      </c>
      <c r="J3055" s="20">
        <v>43440</v>
      </c>
      <c r="K3055" s="20"/>
      <c r="L3055" s="20"/>
      <c r="M3055" s="20">
        <v>43494</v>
      </c>
      <c r="N3055" s="20">
        <v>43500</v>
      </c>
      <c r="O3055" s="21">
        <v>-6</v>
      </c>
      <c r="P3055" s="21">
        <v>-6</v>
      </c>
      <c r="Q3055" s="7">
        <v>-3806.3999999999996</v>
      </c>
      <c r="R3055" s="22">
        <f t="shared" si="141"/>
        <v>2018</v>
      </c>
      <c r="S3055" s="22">
        <f t="shared" si="142"/>
        <v>1</v>
      </c>
      <c r="T3055" s="22">
        <f t="shared" si="143"/>
        <v>1</v>
      </c>
    </row>
    <row r="3056" spans="1:20">
      <c r="A3056" t="s">
        <v>666</v>
      </c>
      <c r="B3056">
        <v>953780962</v>
      </c>
      <c r="C3056">
        <v>931416862</v>
      </c>
      <c r="D3056">
        <v>70010000050</v>
      </c>
      <c r="E3056" t="s">
        <v>29</v>
      </c>
      <c r="F3056" t="s">
        <v>32</v>
      </c>
      <c r="H3056" s="7">
        <v>384.3</v>
      </c>
      <c r="I3056" s="20">
        <v>43452</v>
      </c>
      <c r="J3056" s="20">
        <v>43453</v>
      </c>
      <c r="K3056" s="20"/>
      <c r="L3056" s="20"/>
      <c r="M3056" s="20">
        <v>43494</v>
      </c>
      <c r="N3056" s="20">
        <v>43513</v>
      </c>
      <c r="O3056" s="21">
        <v>-19</v>
      </c>
      <c r="P3056" s="21">
        <v>-19</v>
      </c>
      <c r="Q3056" s="7">
        <v>-7301.7</v>
      </c>
      <c r="R3056" s="22">
        <f t="shared" si="141"/>
        <v>2018</v>
      </c>
      <c r="S3056" s="22">
        <f t="shared" si="142"/>
        <v>1</v>
      </c>
      <c r="T3056" s="22">
        <f t="shared" si="143"/>
        <v>1</v>
      </c>
    </row>
    <row r="3057" spans="1:20">
      <c r="A3057" t="s">
        <v>698</v>
      </c>
      <c r="B3057">
        <v>12268050155</v>
      </c>
      <c r="C3057">
        <v>1011092807</v>
      </c>
      <c r="D3057">
        <v>70010000036</v>
      </c>
      <c r="E3057" t="s">
        <v>29</v>
      </c>
      <c r="F3057" t="s">
        <v>32</v>
      </c>
      <c r="H3057" s="7">
        <v>5790.41</v>
      </c>
      <c r="I3057" s="20">
        <v>43447</v>
      </c>
      <c r="J3057" s="20">
        <v>43448</v>
      </c>
      <c r="K3057" s="20"/>
      <c r="L3057" s="20"/>
      <c r="M3057" s="20">
        <v>43494</v>
      </c>
      <c r="N3057" s="20">
        <v>43508</v>
      </c>
      <c r="O3057" s="21">
        <v>-14</v>
      </c>
      <c r="P3057" s="21">
        <v>-14</v>
      </c>
      <c r="Q3057" s="7">
        <v>-81065.739999999991</v>
      </c>
      <c r="R3057" s="22">
        <f t="shared" si="141"/>
        <v>2018</v>
      </c>
      <c r="S3057" s="22">
        <f t="shared" si="142"/>
        <v>1</v>
      </c>
      <c r="T3057" s="22">
        <f t="shared" si="143"/>
        <v>1</v>
      </c>
    </row>
    <row r="3058" spans="1:20">
      <c r="A3058" t="s">
        <v>33</v>
      </c>
      <c r="B3058">
        <v>8082461008</v>
      </c>
      <c r="C3058">
        <v>18229980</v>
      </c>
      <c r="D3058">
        <v>70010000058</v>
      </c>
      <c r="E3058" t="s">
        <v>29</v>
      </c>
      <c r="F3058" t="s">
        <v>42</v>
      </c>
      <c r="H3058" s="7">
        <v>1181.44</v>
      </c>
      <c r="I3058" s="20">
        <v>43448</v>
      </c>
      <c r="J3058" s="20">
        <v>43449</v>
      </c>
      <c r="K3058" s="20"/>
      <c r="L3058" s="20"/>
      <c r="M3058" s="20">
        <v>43494</v>
      </c>
      <c r="N3058" s="20">
        <v>43509</v>
      </c>
      <c r="O3058" s="21">
        <v>-15</v>
      </c>
      <c r="P3058" s="21">
        <v>-15</v>
      </c>
      <c r="Q3058" s="7">
        <v>-17721.600000000002</v>
      </c>
      <c r="R3058" s="22">
        <f t="shared" si="141"/>
        <v>2018</v>
      </c>
      <c r="S3058" s="22">
        <f t="shared" si="142"/>
        <v>1</v>
      </c>
      <c r="T3058" s="22">
        <f t="shared" si="143"/>
        <v>1</v>
      </c>
    </row>
    <row r="3059" spans="1:20">
      <c r="A3059" t="s">
        <v>1463</v>
      </c>
      <c r="B3059">
        <v>488410010</v>
      </c>
      <c r="C3059" t="s">
        <v>1559</v>
      </c>
      <c r="D3059">
        <v>71510000010</v>
      </c>
      <c r="E3059" t="s">
        <v>29</v>
      </c>
      <c r="F3059" t="s">
        <v>30</v>
      </c>
      <c r="H3059" s="7">
        <v>1437.16</v>
      </c>
      <c r="I3059" s="20">
        <v>43440</v>
      </c>
      <c r="J3059" s="20">
        <v>43452</v>
      </c>
      <c r="K3059" s="20"/>
      <c r="L3059" s="20"/>
      <c r="M3059" s="20">
        <v>43494</v>
      </c>
      <c r="N3059" s="20">
        <v>43512</v>
      </c>
      <c r="O3059" s="21">
        <v>-18</v>
      </c>
      <c r="P3059" s="21">
        <v>-18</v>
      </c>
      <c r="Q3059" s="7">
        <v>-25868.880000000001</v>
      </c>
      <c r="R3059" s="22">
        <f t="shared" si="141"/>
        <v>2018</v>
      </c>
      <c r="S3059" s="22">
        <f t="shared" si="142"/>
        <v>1</v>
      </c>
      <c r="T3059" s="22">
        <f t="shared" si="143"/>
        <v>1</v>
      </c>
    </row>
    <row r="3060" spans="1:20">
      <c r="A3060" t="s">
        <v>337</v>
      </c>
      <c r="B3060">
        <v>2804530968</v>
      </c>
      <c r="C3060">
        <v>2182069285</v>
      </c>
      <c r="D3060">
        <v>70010000050</v>
      </c>
      <c r="E3060" t="s">
        <v>29</v>
      </c>
      <c r="F3060" t="s">
        <v>32</v>
      </c>
      <c r="H3060" s="7">
        <v>424.32</v>
      </c>
      <c r="I3060" s="20">
        <v>43434</v>
      </c>
      <c r="J3060" s="20">
        <v>43437</v>
      </c>
      <c r="K3060" s="20"/>
      <c r="L3060" s="20"/>
      <c r="M3060" s="20">
        <v>43494</v>
      </c>
      <c r="N3060" s="20">
        <v>43497</v>
      </c>
      <c r="O3060" s="21">
        <v>-3</v>
      </c>
      <c r="P3060" s="21">
        <v>-3</v>
      </c>
      <c r="Q3060" s="7">
        <v>-1272.96</v>
      </c>
      <c r="R3060" s="22">
        <f t="shared" si="141"/>
        <v>2018</v>
      </c>
      <c r="S3060" s="22">
        <f t="shared" si="142"/>
        <v>1</v>
      </c>
      <c r="T3060" s="22">
        <f t="shared" si="143"/>
        <v>1</v>
      </c>
    </row>
    <row r="3061" spans="1:20">
      <c r="A3061" t="s">
        <v>313</v>
      </c>
      <c r="B3061">
        <v>2510050756</v>
      </c>
      <c r="C3061" t="s">
        <v>1560</v>
      </c>
      <c r="D3061">
        <v>71510000020</v>
      </c>
      <c r="E3061" t="s">
        <v>29</v>
      </c>
      <c r="F3061" t="s">
        <v>30</v>
      </c>
      <c r="H3061" s="7">
        <v>551.66</v>
      </c>
      <c r="I3061" s="20">
        <v>43451</v>
      </c>
      <c r="J3061" s="20">
        <v>43451</v>
      </c>
      <c r="K3061" s="20"/>
      <c r="L3061" s="20"/>
      <c r="M3061" s="20">
        <v>43494</v>
      </c>
      <c r="N3061" s="20">
        <v>43511</v>
      </c>
      <c r="O3061" s="21">
        <v>-17</v>
      </c>
      <c r="P3061" s="21">
        <v>-17</v>
      </c>
      <c r="Q3061" s="7">
        <v>-9378.2199999999993</v>
      </c>
      <c r="R3061" s="22">
        <f t="shared" si="141"/>
        <v>2018</v>
      </c>
      <c r="S3061" s="22">
        <f t="shared" si="142"/>
        <v>1</v>
      </c>
      <c r="T3061" s="22">
        <f t="shared" si="143"/>
        <v>1</v>
      </c>
    </row>
    <row r="3062" spans="1:20">
      <c r="A3062" t="s">
        <v>316</v>
      </c>
      <c r="B3062">
        <v>11654150157</v>
      </c>
      <c r="C3062">
        <v>718062936</v>
      </c>
      <c r="D3062">
        <v>70010000006</v>
      </c>
      <c r="E3062" t="s">
        <v>29</v>
      </c>
      <c r="F3062" t="s">
        <v>32</v>
      </c>
      <c r="H3062" s="7">
        <v>8734.26</v>
      </c>
      <c r="I3062" s="20">
        <v>43444</v>
      </c>
      <c r="J3062" s="20">
        <v>43448</v>
      </c>
      <c r="K3062" s="20"/>
      <c r="L3062" s="20"/>
      <c r="M3062" s="20">
        <v>43494</v>
      </c>
      <c r="N3062" s="20">
        <v>43508</v>
      </c>
      <c r="O3062" s="21">
        <v>-14</v>
      </c>
      <c r="P3062" s="21">
        <v>-14</v>
      </c>
      <c r="Q3062" s="7">
        <v>-122279.64</v>
      </c>
      <c r="R3062" s="22">
        <f t="shared" si="141"/>
        <v>2018</v>
      </c>
      <c r="S3062" s="22">
        <f t="shared" si="142"/>
        <v>1</v>
      </c>
      <c r="T3062" s="22">
        <f t="shared" si="143"/>
        <v>1</v>
      </c>
    </row>
    <row r="3063" spans="1:20">
      <c r="A3063" t="s">
        <v>33</v>
      </c>
      <c r="B3063">
        <v>8082461008</v>
      </c>
      <c r="C3063">
        <v>18233480</v>
      </c>
      <c r="D3063">
        <v>70010000050</v>
      </c>
      <c r="E3063" t="s">
        <v>29</v>
      </c>
      <c r="F3063" t="s">
        <v>42</v>
      </c>
      <c r="H3063" s="7">
        <v>0.01</v>
      </c>
      <c r="I3063" s="20">
        <v>43453</v>
      </c>
      <c r="J3063" s="20">
        <v>43454</v>
      </c>
      <c r="K3063" s="20"/>
      <c r="L3063" s="20"/>
      <c r="M3063" s="20">
        <v>43494</v>
      </c>
      <c r="N3063" s="20">
        <v>43514</v>
      </c>
      <c r="O3063" s="21">
        <v>-20</v>
      </c>
      <c r="P3063" s="21">
        <v>-20</v>
      </c>
      <c r="Q3063" s="7">
        <v>-0.2</v>
      </c>
      <c r="R3063" s="22">
        <f t="shared" si="141"/>
        <v>2018</v>
      </c>
      <c r="S3063" s="22">
        <f t="shared" si="142"/>
        <v>1</v>
      </c>
      <c r="T3063" s="22">
        <f t="shared" si="143"/>
        <v>1</v>
      </c>
    </row>
    <row r="3064" spans="1:20">
      <c r="A3064" t="s">
        <v>260</v>
      </c>
      <c r="B3064">
        <v>832400154</v>
      </c>
      <c r="C3064">
        <v>89694036</v>
      </c>
      <c r="D3064">
        <v>70010000006</v>
      </c>
      <c r="E3064" t="s">
        <v>29</v>
      </c>
      <c r="F3064" t="s">
        <v>32</v>
      </c>
      <c r="H3064" s="7">
        <v>3960</v>
      </c>
      <c r="I3064" s="20">
        <v>43435</v>
      </c>
      <c r="J3064" s="20">
        <v>43437</v>
      </c>
      <c r="K3064" s="20"/>
      <c r="L3064" s="20"/>
      <c r="M3064" s="20">
        <v>43494</v>
      </c>
      <c r="N3064" s="20">
        <v>43497</v>
      </c>
      <c r="O3064" s="21">
        <v>-3</v>
      </c>
      <c r="P3064" s="21">
        <v>-3</v>
      </c>
      <c r="Q3064" s="7">
        <v>-11880</v>
      </c>
      <c r="R3064" s="22">
        <f t="shared" si="141"/>
        <v>2018</v>
      </c>
      <c r="S3064" s="22">
        <f t="shared" si="142"/>
        <v>1</v>
      </c>
      <c r="T3064" s="22">
        <f t="shared" si="143"/>
        <v>1</v>
      </c>
    </row>
    <row r="3065" spans="1:20">
      <c r="A3065" t="s">
        <v>1514</v>
      </c>
      <c r="B3065">
        <v>6679500725</v>
      </c>
      <c r="C3065">
        <v>21</v>
      </c>
      <c r="D3065">
        <v>71510000005</v>
      </c>
      <c r="E3065" t="s">
        <v>29</v>
      </c>
      <c r="F3065" t="s">
        <v>30</v>
      </c>
      <c r="H3065" s="7">
        <v>2560.08</v>
      </c>
      <c r="I3065" s="20">
        <v>43453</v>
      </c>
      <c r="J3065" s="20">
        <v>43453</v>
      </c>
      <c r="K3065" s="20"/>
      <c r="L3065" s="20"/>
      <c r="M3065" s="20">
        <v>43494</v>
      </c>
      <c r="N3065" s="20">
        <v>43513</v>
      </c>
      <c r="O3065" s="21">
        <v>-19</v>
      </c>
      <c r="P3065" s="21">
        <v>-19</v>
      </c>
      <c r="Q3065" s="7">
        <v>-48641.52</v>
      </c>
      <c r="R3065" s="22">
        <f t="shared" si="141"/>
        <v>2018</v>
      </c>
      <c r="S3065" s="22">
        <f t="shared" si="142"/>
        <v>1</v>
      </c>
      <c r="T3065" s="22">
        <f t="shared" si="143"/>
        <v>1</v>
      </c>
    </row>
    <row r="3066" spans="1:20">
      <c r="A3066" t="s">
        <v>238</v>
      </c>
      <c r="B3066">
        <v>3454000724</v>
      </c>
      <c r="C3066">
        <v>942</v>
      </c>
      <c r="D3066">
        <v>70010000050</v>
      </c>
      <c r="E3066" t="s">
        <v>29</v>
      </c>
      <c r="F3066" t="s">
        <v>32</v>
      </c>
      <c r="H3066" s="7">
        <v>841.8</v>
      </c>
      <c r="I3066" s="20">
        <v>43454</v>
      </c>
      <c r="J3066" s="20">
        <v>43455</v>
      </c>
      <c r="K3066" s="20"/>
      <c r="L3066" s="20"/>
      <c r="M3066" s="20">
        <v>43494</v>
      </c>
      <c r="N3066" s="20">
        <v>43515</v>
      </c>
      <c r="O3066" s="21">
        <v>-21</v>
      </c>
      <c r="P3066" s="21">
        <v>-21</v>
      </c>
      <c r="Q3066" s="7">
        <v>-17677.8</v>
      </c>
      <c r="R3066" s="22">
        <f t="shared" si="141"/>
        <v>2018</v>
      </c>
      <c r="S3066" s="22">
        <f t="shared" si="142"/>
        <v>1</v>
      </c>
      <c r="T3066" s="22">
        <f t="shared" si="143"/>
        <v>1</v>
      </c>
    </row>
    <row r="3067" spans="1:20">
      <c r="A3067" t="s">
        <v>666</v>
      </c>
      <c r="B3067">
        <v>953780962</v>
      </c>
      <c r="C3067">
        <v>931420513</v>
      </c>
      <c r="D3067">
        <v>70010000050</v>
      </c>
      <c r="E3067" t="s">
        <v>29</v>
      </c>
      <c r="F3067" t="s">
        <v>32</v>
      </c>
      <c r="H3067" s="7">
        <v>823.5</v>
      </c>
      <c r="I3067" s="20">
        <v>43462</v>
      </c>
      <c r="J3067" s="20">
        <v>43472</v>
      </c>
      <c r="K3067" s="20"/>
      <c r="L3067" s="20"/>
      <c r="M3067" s="20">
        <v>43494</v>
      </c>
      <c r="N3067" s="20">
        <v>43532</v>
      </c>
      <c r="O3067" s="21">
        <v>-38</v>
      </c>
      <c r="P3067" s="21">
        <v>-38</v>
      </c>
      <c r="Q3067" s="7">
        <v>-31293</v>
      </c>
      <c r="R3067" s="22">
        <f t="shared" si="141"/>
        <v>2018</v>
      </c>
      <c r="S3067" s="22">
        <f t="shared" si="142"/>
        <v>1</v>
      </c>
      <c r="T3067" s="22">
        <f t="shared" si="143"/>
        <v>1</v>
      </c>
    </row>
    <row r="3068" spans="1:20">
      <c r="A3068" t="s">
        <v>313</v>
      </c>
      <c r="B3068">
        <v>2510050756</v>
      </c>
      <c r="C3068" t="s">
        <v>1561</v>
      </c>
      <c r="D3068">
        <v>71510000020</v>
      </c>
      <c r="E3068" t="s">
        <v>29</v>
      </c>
      <c r="F3068" t="s">
        <v>30</v>
      </c>
      <c r="H3068" s="7">
        <v>439.2</v>
      </c>
      <c r="I3068" s="20">
        <v>43461</v>
      </c>
      <c r="J3068" s="20">
        <v>43461</v>
      </c>
      <c r="K3068" s="20"/>
      <c r="L3068" s="20"/>
      <c r="M3068" s="20">
        <v>43494</v>
      </c>
      <c r="N3068" s="20">
        <v>43521</v>
      </c>
      <c r="O3068" s="21">
        <v>-27</v>
      </c>
      <c r="P3068" s="21">
        <v>-27</v>
      </c>
      <c r="Q3068" s="7">
        <v>-11858.4</v>
      </c>
      <c r="R3068" s="22">
        <f t="shared" si="141"/>
        <v>2018</v>
      </c>
      <c r="S3068" s="22">
        <f t="shared" si="142"/>
        <v>1</v>
      </c>
      <c r="T3068" s="22">
        <f t="shared" si="143"/>
        <v>1</v>
      </c>
    </row>
    <row r="3069" spans="1:20">
      <c r="A3069" t="s">
        <v>169</v>
      </c>
      <c r="B3069">
        <v>4068750720</v>
      </c>
      <c r="C3069" t="s">
        <v>1562</v>
      </c>
      <c r="D3069">
        <v>70010000050</v>
      </c>
      <c r="E3069" t="s">
        <v>29</v>
      </c>
      <c r="F3069" t="s">
        <v>32</v>
      </c>
      <c r="H3069" s="7">
        <v>312.32</v>
      </c>
      <c r="I3069" s="20">
        <v>43441</v>
      </c>
      <c r="J3069" s="20">
        <v>43462</v>
      </c>
      <c r="K3069" s="20"/>
      <c r="L3069" s="20"/>
      <c r="M3069" s="20">
        <v>43494</v>
      </c>
      <c r="N3069" s="20">
        <v>43522</v>
      </c>
      <c r="O3069" s="21">
        <v>-28</v>
      </c>
      <c r="P3069" s="21">
        <v>-28</v>
      </c>
      <c r="Q3069" s="7">
        <v>-8744.9599999999991</v>
      </c>
      <c r="R3069" s="22">
        <f t="shared" si="141"/>
        <v>2018</v>
      </c>
      <c r="S3069" s="22">
        <f t="shared" si="142"/>
        <v>1</v>
      </c>
      <c r="T3069" s="22">
        <f t="shared" si="143"/>
        <v>1</v>
      </c>
    </row>
    <row r="3070" spans="1:20">
      <c r="A3070" t="s">
        <v>1563</v>
      </c>
      <c r="B3070">
        <v>1035310414</v>
      </c>
      <c r="C3070" t="s">
        <v>1564</v>
      </c>
      <c r="D3070">
        <v>71210000060</v>
      </c>
      <c r="E3070" t="s">
        <v>29</v>
      </c>
      <c r="F3070" t="s">
        <v>59</v>
      </c>
      <c r="H3070" s="7">
        <v>4776.03</v>
      </c>
      <c r="I3070" s="20">
        <v>43451</v>
      </c>
      <c r="J3070" s="20">
        <v>43462</v>
      </c>
      <c r="K3070" s="20"/>
      <c r="L3070" s="20"/>
      <c r="M3070" s="20">
        <v>43494</v>
      </c>
      <c r="N3070" s="20">
        <v>43522</v>
      </c>
      <c r="O3070" s="21">
        <v>-28</v>
      </c>
      <c r="P3070" s="21">
        <v>-28</v>
      </c>
      <c r="Q3070" s="7">
        <v>-133728.84</v>
      </c>
      <c r="R3070" s="22">
        <f t="shared" si="141"/>
        <v>2018</v>
      </c>
      <c r="S3070" s="22">
        <f t="shared" si="142"/>
        <v>1</v>
      </c>
      <c r="T3070" s="22">
        <f t="shared" si="143"/>
        <v>1</v>
      </c>
    </row>
    <row r="3071" spans="1:20">
      <c r="A3071" t="s">
        <v>313</v>
      </c>
      <c r="B3071">
        <v>2510050756</v>
      </c>
      <c r="C3071" t="s">
        <v>1565</v>
      </c>
      <c r="D3071">
        <v>71510000020</v>
      </c>
      <c r="E3071" t="s">
        <v>29</v>
      </c>
      <c r="F3071" t="s">
        <v>30</v>
      </c>
      <c r="H3071" s="7">
        <v>1311.66</v>
      </c>
      <c r="I3071" s="20">
        <v>43461</v>
      </c>
      <c r="J3071" s="20">
        <v>43461</v>
      </c>
      <c r="K3071" s="20"/>
      <c r="L3071" s="20"/>
      <c r="M3071" s="20">
        <v>43494</v>
      </c>
      <c r="N3071" s="20">
        <v>43521</v>
      </c>
      <c r="O3071" s="21">
        <v>-27</v>
      </c>
      <c r="P3071" s="21">
        <v>-27</v>
      </c>
      <c r="Q3071" s="7">
        <v>-35414.82</v>
      </c>
      <c r="R3071" s="22">
        <f t="shared" si="141"/>
        <v>2018</v>
      </c>
      <c r="S3071" s="22">
        <f t="shared" si="142"/>
        <v>1</v>
      </c>
      <c r="T3071" s="22">
        <f t="shared" si="143"/>
        <v>1</v>
      </c>
    </row>
    <row r="3072" spans="1:20">
      <c r="A3072" t="s">
        <v>527</v>
      </c>
      <c r="B3072">
        <v>5960390721</v>
      </c>
      <c r="C3072" t="s">
        <v>1566</v>
      </c>
      <c r="D3072">
        <v>71210000060</v>
      </c>
      <c r="E3072" t="s">
        <v>29</v>
      </c>
      <c r="F3072" t="s">
        <v>59</v>
      </c>
      <c r="H3072" s="7">
        <v>2928</v>
      </c>
      <c r="I3072" s="20">
        <v>43462</v>
      </c>
      <c r="J3072" s="20">
        <v>43462</v>
      </c>
      <c r="K3072" s="20"/>
      <c r="L3072" s="20"/>
      <c r="M3072" s="20">
        <v>43494</v>
      </c>
      <c r="N3072" s="20">
        <v>43522</v>
      </c>
      <c r="O3072" s="21">
        <v>-28</v>
      </c>
      <c r="P3072" s="21">
        <v>-28</v>
      </c>
      <c r="Q3072" s="7">
        <v>-81984</v>
      </c>
      <c r="R3072" s="22">
        <f t="shared" si="141"/>
        <v>2018</v>
      </c>
      <c r="S3072" s="22">
        <f t="shared" si="142"/>
        <v>1</v>
      </c>
      <c r="T3072" s="22">
        <f t="shared" si="143"/>
        <v>1</v>
      </c>
    </row>
    <row r="3073" spans="1:20">
      <c r="A3073" t="s">
        <v>313</v>
      </c>
      <c r="B3073">
        <v>2510050756</v>
      </c>
      <c r="C3073" t="s">
        <v>1567</v>
      </c>
      <c r="D3073">
        <v>71510000020</v>
      </c>
      <c r="E3073" t="s">
        <v>29</v>
      </c>
      <c r="F3073" t="s">
        <v>30</v>
      </c>
      <c r="H3073" s="7">
        <v>492.37</v>
      </c>
      <c r="I3073" s="20">
        <v>43461</v>
      </c>
      <c r="J3073" s="20">
        <v>43461</v>
      </c>
      <c r="K3073" s="20"/>
      <c r="L3073" s="20"/>
      <c r="M3073" s="20">
        <v>43494</v>
      </c>
      <c r="N3073" s="20">
        <v>43521</v>
      </c>
      <c r="O3073" s="21">
        <v>-27</v>
      </c>
      <c r="P3073" s="21">
        <v>-27</v>
      </c>
      <c r="Q3073" s="7">
        <v>-13293.99</v>
      </c>
      <c r="R3073" s="22">
        <f t="shared" si="141"/>
        <v>2018</v>
      </c>
      <c r="S3073" s="22">
        <f t="shared" si="142"/>
        <v>1</v>
      </c>
      <c r="T3073" s="22">
        <f t="shared" si="143"/>
        <v>1</v>
      </c>
    </row>
    <row r="3074" spans="1:20">
      <c r="A3074" t="s">
        <v>509</v>
      </c>
      <c r="B3074">
        <v>2141870341</v>
      </c>
      <c r="C3074" t="s">
        <v>1568</v>
      </c>
      <c r="D3074">
        <v>70010000065</v>
      </c>
      <c r="E3074" t="s">
        <v>29</v>
      </c>
      <c r="F3074" t="s">
        <v>32</v>
      </c>
      <c r="H3074" s="7">
        <v>1286.69</v>
      </c>
      <c r="I3074" s="20">
        <v>43458</v>
      </c>
      <c r="J3074" s="20">
        <v>43465</v>
      </c>
      <c r="K3074" s="20"/>
      <c r="L3074" s="20"/>
      <c r="M3074" s="20">
        <v>43494</v>
      </c>
      <c r="N3074" s="20">
        <v>43525</v>
      </c>
      <c r="O3074" s="21">
        <v>-31</v>
      </c>
      <c r="P3074" s="21">
        <v>-31</v>
      </c>
      <c r="Q3074" s="7">
        <v>-39887.39</v>
      </c>
      <c r="R3074" s="22">
        <f t="shared" si="141"/>
        <v>2018</v>
      </c>
      <c r="S3074" s="22">
        <f t="shared" si="142"/>
        <v>1</v>
      </c>
      <c r="T3074" s="22">
        <f t="shared" si="143"/>
        <v>1</v>
      </c>
    </row>
    <row r="3075" spans="1:20">
      <c r="A3075" t="s">
        <v>1473</v>
      </c>
      <c r="B3075">
        <v>2924650134</v>
      </c>
      <c r="C3075" t="s">
        <v>612</v>
      </c>
      <c r="D3075">
        <v>71210000060</v>
      </c>
      <c r="E3075" t="s">
        <v>29</v>
      </c>
      <c r="F3075" t="s">
        <v>59</v>
      </c>
      <c r="H3075" s="7">
        <v>0.02</v>
      </c>
      <c r="I3075" s="20">
        <v>43248</v>
      </c>
      <c r="J3075" s="20">
        <v>43249</v>
      </c>
      <c r="K3075" s="20">
        <v>43249</v>
      </c>
      <c r="L3075" s="20">
        <v>43490</v>
      </c>
      <c r="M3075" s="20">
        <v>43494</v>
      </c>
      <c r="N3075" s="20">
        <v>43309</v>
      </c>
      <c r="O3075" s="21">
        <v>-56</v>
      </c>
      <c r="P3075" s="21">
        <v>0</v>
      </c>
      <c r="Q3075" s="7">
        <v>0</v>
      </c>
      <c r="R3075" s="22">
        <f t="shared" si="141"/>
        <v>2018</v>
      </c>
      <c r="S3075" s="22">
        <f t="shared" si="142"/>
        <v>1</v>
      </c>
      <c r="T3075" s="22">
        <f t="shared" si="143"/>
        <v>1</v>
      </c>
    </row>
    <row r="3076" spans="1:20">
      <c r="A3076" t="s">
        <v>1458</v>
      </c>
      <c r="B3076">
        <v>471770016</v>
      </c>
      <c r="C3076">
        <v>90021374</v>
      </c>
      <c r="D3076">
        <v>70010000006</v>
      </c>
      <c r="E3076" t="s">
        <v>29</v>
      </c>
      <c r="F3076" t="s">
        <v>32</v>
      </c>
      <c r="H3076" s="7">
        <v>0.01</v>
      </c>
      <c r="I3076" s="20">
        <v>43439</v>
      </c>
      <c r="J3076" s="20">
        <v>43440</v>
      </c>
      <c r="K3076" s="20"/>
      <c r="L3076" s="20"/>
      <c r="M3076" s="20">
        <v>43494</v>
      </c>
      <c r="N3076" s="20">
        <v>43500</v>
      </c>
      <c r="O3076" s="21">
        <v>-6</v>
      </c>
      <c r="P3076" s="21">
        <v>-6</v>
      </c>
      <c r="Q3076" s="7">
        <v>-0.06</v>
      </c>
      <c r="R3076" s="22">
        <f t="shared" si="141"/>
        <v>2018</v>
      </c>
      <c r="S3076" s="22">
        <f t="shared" si="142"/>
        <v>1</v>
      </c>
      <c r="T3076" s="22">
        <f t="shared" si="143"/>
        <v>1</v>
      </c>
    </row>
    <row r="3077" spans="1:20">
      <c r="A3077" t="s">
        <v>698</v>
      </c>
      <c r="B3077">
        <v>12268050155</v>
      </c>
      <c r="C3077">
        <v>1011091731</v>
      </c>
      <c r="D3077">
        <v>70010000036</v>
      </c>
      <c r="E3077" t="s">
        <v>29</v>
      </c>
      <c r="F3077" t="s">
        <v>32</v>
      </c>
      <c r="H3077" s="7">
        <v>4121.16</v>
      </c>
      <c r="I3077" s="20">
        <v>43440</v>
      </c>
      <c r="J3077" s="20">
        <v>43441</v>
      </c>
      <c r="K3077" s="20"/>
      <c r="L3077" s="20"/>
      <c r="M3077" s="20">
        <v>43494</v>
      </c>
      <c r="N3077" s="20">
        <v>43501</v>
      </c>
      <c r="O3077" s="21">
        <v>-7</v>
      </c>
      <c r="P3077" s="21">
        <v>-7</v>
      </c>
      <c r="Q3077" s="7">
        <v>-28848.12</v>
      </c>
      <c r="R3077" s="22">
        <f t="shared" si="141"/>
        <v>2018</v>
      </c>
      <c r="S3077" s="22">
        <f t="shared" si="142"/>
        <v>1</v>
      </c>
      <c r="T3077" s="22">
        <f t="shared" si="143"/>
        <v>1</v>
      </c>
    </row>
    <row r="3078" spans="1:20">
      <c r="A3078" t="s">
        <v>698</v>
      </c>
      <c r="B3078">
        <v>12268050155</v>
      </c>
      <c r="C3078">
        <v>1011091542</v>
      </c>
      <c r="D3078">
        <v>70010000036</v>
      </c>
      <c r="E3078" t="s">
        <v>29</v>
      </c>
      <c r="F3078" t="s">
        <v>32</v>
      </c>
      <c r="H3078" s="7">
        <v>55205.71</v>
      </c>
      <c r="I3078" s="20">
        <v>43439</v>
      </c>
      <c r="J3078" s="20">
        <v>43440</v>
      </c>
      <c r="K3078" s="20"/>
      <c r="L3078" s="20"/>
      <c r="M3078" s="20">
        <v>43494</v>
      </c>
      <c r="N3078" s="20">
        <v>43500</v>
      </c>
      <c r="O3078" s="21">
        <v>-6</v>
      </c>
      <c r="P3078" s="21">
        <v>-6</v>
      </c>
      <c r="Q3078" s="7">
        <v>-331234.26</v>
      </c>
      <c r="R3078" s="22">
        <f t="shared" si="141"/>
        <v>2018</v>
      </c>
      <c r="S3078" s="22">
        <f t="shared" si="142"/>
        <v>1</v>
      </c>
      <c r="T3078" s="22">
        <f t="shared" si="143"/>
        <v>1</v>
      </c>
    </row>
    <row r="3079" spans="1:20">
      <c r="A3079" t="s">
        <v>1461</v>
      </c>
      <c r="B3079">
        <v>2707070963</v>
      </c>
      <c r="C3079">
        <v>8718184697</v>
      </c>
      <c r="D3079">
        <v>70010000006</v>
      </c>
      <c r="E3079" t="s">
        <v>29</v>
      </c>
      <c r="F3079" t="s">
        <v>32</v>
      </c>
      <c r="H3079" s="7">
        <v>18704.07</v>
      </c>
      <c r="I3079" s="20">
        <v>43432</v>
      </c>
      <c r="J3079" s="20">
        <v>43434</v>
      </c>
      <c r="K3079" s="20"/>
      <c r="L3079" s="20"/>
      <c r="M3079" s="20">
        <v>43494</v>
      </c>
      <c r="N3079" s="20">
        <v>43494</v>
      </c>
      <c r="O3079" s="21">
        <v>0</v>
      </c>
      <c r="P3079" s="21">
        <v>0</v>
      </c>
      <c r="Q3079" s="7">
        <v>0</v>
      </c>
      <c r="R3079" s="22">
        <f t="shared" si="141"/>
        <v>2018</v>
      </c>
      <c r="S3079" s="22">
        <f t="shared" si="142"/>
        <v>1</v>
      </c>
      <c r="T3079" s="22">
        <f t="shared" si="143"/>
        <v>1</v>
      </c>
    </row>
    <row r="3080" spans="1:20">
      <c r="A3080" t="s">
        <v>666</v>
      </c>
      <c r="B3080">
        <v>953780962</v>
      </c>
      <c r="C3080">
        <v>931416861</v>
      </c>
      <c r="D3080">
        <v>70010000050</v>
      </c>
      <c r="E3080" t="s">
        <v>29</v>
      </c>
      <c r="F3080" t="s">
        <v>32</v>
      </c>
      <c r="H3080" s="7">
        <v>549</v>
      </c>
      <c r="I3080" s="20">
        <v>43452</v>
      </c>
      <c r="J3080" s="20">
        <v>43453</v>
      </c>
      <c r="K3080" s="20"/>
      <c r="L3080" s="20"/>
      <c r="M3080" s="20">
        <v>43494</v>
      </c>
      <c r="N3080" s="20">
        <v>43513</v>
      </c>
      <c r="O3080" s="21">
        <v>-19</v>
      </c>
      <c r="P3080" s="21">
        <v>-19</v>
      </c>
      <c r="Q3080" s="7">
        <v>-10431</v>
      </c>
      <c r="R3080" s="22">
        <f t="shared" ref="R3080:R3143" si="144">YEAR(I3080)</f>
        <v>2018</v>
      </c>
      <c r="S3080" s="22">
        <f t="shared" ref="S3080:S3143" si="145">MONTH(M3080)</f>
        <v>1</v>
      </c>
      <c r="T3080" s="22">
        <f t="shared" ref="T3080:T3143" si="146">CEILING(MONTH(M3080)/3,1)</f>
        <v>1</v>
      </c>
    </row>
    <row r="3081" spans="1:20">
      <c r="A3081" t="s">
        <v>260</v>
      </c>
      <c r="B3081">
        <v>832400154</v>
      </c>
      <c r="C3081">
        <v>89696368</v>
      </c>
      <c r="D3081">
        <v>70010000006</v>
      </c>
      <c r="E3081" t="s">
        <v>29</v>
      </c>
      <c r="F3081" t="s">
        <v>32</v>
      </c>
      <c r="H3081" s="7">
        <v>346.5</v>
      </c>
      <c r="I3081" s="20">
        <v>43441</v>
      </c>
      <c r="J3081" s="20">
        <v>43442</v>
      </c>
      <c r="K3081" s="20"/>
      <c r="L3081" s="20"/>
      <c r="M3081" s="20">
        <v>43494</v>
      </c>
      <c r="N3081" s="20">
        <v>43502</v>
      </c>
      <c r="O3081" s="21">
        <v>-8</v>
      </c>
      <c r="P3081" s="21">
        <v>-8</v>
      </c>
      <c r="Q3081" s="7">
        <v>-2772</v>
      </c>
      <c r="R3081" s="22">
        <f t="shared" si="144"/>
        <v>2018</v>
      </c>
      <c r="S3081" s="22">
        <f t="shared" si="145"/>
        <v>1</v>
      </c>
      <c r="T3081" s="22">
        <f t="shared" si="146"/>
        <v>1</v>
      </c>
    </row>
    <row r="3082" spans="1:20">
      <c r="A3082" t="s">
        <v>337</v>
      </c>
      <c r="B3082">
        <v>2804530968</v>
      </c>
      <c r="C3082">
        <v>2182071776</v>
      </c>
      <c r="D3082">
        <v>70010000050</v>
      </c>
      <c r="E3082" t="s">
        <v>29</v>
      </c>
      <c r="F3082" t="s">
        <v>32</v>
      </c>
      <c r="H3082" s="7">
        <v>585.84</v>
      </c>
      <c r="I3082" s="20">
        <v>43446</v>
      </c>
      <c r="J3082" s="20">
        <v>43447</v>
      </c>
      <c r="K3082" s="20"/>
      <c r="L3082" s="20"/>
      <c r="M3082" s="20">
        <v>43494</v>
      </c>
      <c r="N3082" s="20">
        <v>43507</v>
      </c>
      <c r="O3082" s="21">
        <v>-13</v>
      </c>
      <c r="P3082" s="21">
        <v>-13</v>
      </c>
      <c r="Q3082" s="7">
        <v>-7615.92</v>
      </c>
      <c r="R3082" s="22">
        <f t="shared" si="144"/>
        <v>2018</v>
      </c>
      <c r="S3082" s="22">
        <f t="shared" si="145"/>
        <v>1</v>
      </c>
      <c r="T3082" s="22">
        <f t="shared" si="146"/>
        <v>1</v>
      </c>
    </row>
    <row r="3083" spans="1:20">
      <c r="A3083" t="s">
        <v>1397</v>
      </c>
      <c r="B3083">
        <v>8976680150</v>
      </c>
      <c r="C3083" t="s">
        <v>1569</v>
      </c>
      <c r="D3083">
        <v>70010000058</v>
      </c>
      <c r="E3083" t="s">
        <v>29</v>
      </c>
      <c r="F3083" t="s">
        <v>42</v>
      </c>
      <c r="H3083" s="7">
        <v>1383.2</v>
      </c>
      <c r="I3083" s="20">
        <v>43447</v>
      </c>
      <c r="J3083" s="20">
        <v>43452</v>
      </c>
      <c r="K3083" s="20"/>
      <c r="L3083" s="20"/>
      <c r="M3083" s="20">
        <v>43494</v>
      </c>
      <c r="N3083" s="20">
        <v>43512</v>
      </c>
      <c r="O3083" s="21">
        <v>-18</v>
      </c>
      <c r="P3083" s="21">
        <v>-18</v>
      </c>
      <c r="Q3083" s="7">
        <v>-24897.600000000002</v>
      </c>
      <c r="R3083" s="22">
        <f t="shared" si="144"/>
        <v>2018</v>
      </c>
      <c r="S3083" s="22">
        <f t="shared" si="145"/>
        <v>1</v>
      </c>
      <c r="T3083" s="22">
        <f t="shared" si="146"/>
        <v>1</v>
      </c>
    </row>
    <row r="3084" spans="1:20">
      <c r="A3084" t="s">
        <v>1463</v>
      </c>
      <c r="B3084">
        <v>488410010</v>
      </c>
      <c r="C3084" t="s">
        <v>1570</v>
      </c>
      <c r="D3084">
        <v>71510000010</v>
      </c>
      <c r="E3084" t="s">
        <v>29</v>
      </c>
      <c r="F3084" t="s">
        <v>30</v>
      </c>
      <c r="H3084" s="7">
        <v>4984.99</v>
      </c>
      <c r="I3084" s="20">
        <v>43440</v>
      </c>
      <c r="J3084" s="20">
        <v>43452</v>
      </c>
      <c r="K3084" s="20"/>
      <c r="L3084" s="20"/>
      <c r="M3084" s="20">
        <v>43494</v>
      </c>
      <c r="N3084" s="20">
        <v>43512</v>
      </c>
      <c r="O3084" s="21">
        <v>-18</v>
      </c>
      <c r="P3084" s="21">
        <v>-18</v>
      </c>
      <c r="Q3084" s="7">
        <v>-89729.819999999992</v>
      </c>
      <c r="R3084" s="22">
        <f t="shared" si="144"/>
        <v>2018</v>
      </c>
      <c r="S3084" s="22">
        <f t="shared" si="145"/>
        <v>1</v>
      </c>
      <c r="T3084" s="22">
        <f t="shared" si="146"/>
        <v>1</v>
      </c>
    </row>
    <row r="3085" spans="1:20">
      <c r="A3085" t="s">
        <v>126</v>
      </c>
      <c r="B3085">
        <v>890231004</v>
      </c>
      <c r="C3085">
        <v>7140533958</v>
      </c>
      <c r="D3085">
        <v>70010000006</v>
      </c>
      <c r="E3085" t="s">
        <v>29</v>
      </c>
      <c r="F3085" t="s">
        <v>32</v>
      </c>
      <c r="H3085" s="7">
        <v>3704.91</v>
      </c>
      <c r="I3085" s="20">
        <v>43452</v>
      </c>
      <c r="J3085" s="20">
        <v>43452</v>
      </c>
      <c r="K3085" s="20"/>
      <c r="L3085" s="20"/>
      <c r="M3085" s="20">
        <v>43494</v>
      </c>
      <c r="N3085" s="20">
        <v>43512</v>
      </c>
      <c r="O3085" s="21">
        <v>-18</v>
      </c>
      <c r="P3085" s="21">
        <v>-18</v>
      </c>
      <c r="Q3085" s="7">
        <v>-66688.38</v>
      </c>
      <c r="R3085" s="22">
        <f t="shared" si="144"/>
        <v>2018</v>
      </c>
      <c r="S3085" s="22">
        <f t="shared" si="145"/>
        <v>1</v>
      </c>
      <c r="T3085" s="22">
        <f t="shared" si="146"/>
        <v>1</v>
      </c>
    </row>
    <row r="3086" spans="1:20">
      <c r="A3086" t="s">
        <v>657</v>
      </c>
      <c r="B3086">
        <v>1354901215</v>
      </c>
      <c r="C3086" t="s">
        <v>1571</v>
      </c>
      <c r="D3086">
        <v>70010000050</v>
      </c>
      <c r="E3086" t="s">
        <v>29</v>
      </c>
      <c r="F3086" t="s">
        <v>32</v>
      </c>
      <c r="H3086" s="7">
        <v>510</v>
      </c>
      <c r="I3086" s="20">
        <v>43441</v>
      </c>
      <c r="J3086" s="20">
        <v>43444</v>
      </c>
      <c r="K3086" s="20"/>
      <c r="L3086" s="20"/>
      <c r="M3086" s="20">
        <v>43494</v>
      </c>
      <c r="N3086" s="20">
        <v>43504</v>
      </c>
      <c r="O3086" s="21">
        <v>-10</v>
      </c>
      <c r="P3086" s="21">
        <v>-10</v>
      </c>
      <c r="Q3086" s="7">
        <v>-5100</v>
      </c>
      <c r="R3086" s="22">
        <f t="shared" si="144"/>
        <v>2018</v>
      </c>
      <c r="S3086" s="22">
        <f t="shared" si="145"/>
        <v>1</v>
      </c>
      <c r="T3086" s="22">
        <f t="shared" si="146"/>
        <v>1</v>
      </c>
    </row>
    <row r="3087" spans="1:20">
      <c r="A3087" t="s">
        <v>33</v>
      </c>
      <c r="B3087">
        <v>8082461008</v>
      </c>
      <c r="C3087">
        <v>18228002</v>
      </c>
      <c r="D3087">
        <v>70010000058</v>
      </c>
      <c r="E3087" t="s">
        <v>29</v>
      </c>
      <c r="F3087" t="s">
        <v>42</v>
      </c>
      <c r="H3087" s="7">
        <v>2251.6</v>
      </c>
      <c r="I3087" s="20">
        <v>43446</v>
      </c>
      <c r="J3087" s="20">
        <v>43446</v>
      </c>
      <c r="K3087" s="20"/>
      <c r="L3087" s="20"/>
      <c r="M3087" s="20">
        <v>43494</v>
      </c>
      <c r="N3087" s="20">
        <v>43506</v>
      </c>
      <c r="O3087" s="21">
        <v>-12</v>
      </c>
      <c r="P3087" s="21">
        <v>-12</v>
      </c>
      <c r="Q3087" s="7">
        <v>-27019.199999999997</v>
      </c>
      <c r="R3087" s="22">
        <f t="shared" si="144"/>
        <v>2018</v>
      </c>
      <c r="S3087" s="22">
        <f t="shared" si="145"/>
        <v>1</v>
      </c>
      <c r="T3087" s="22">
        <f t="shared" si="146"/>
        <v>1</v>
      </c>
    </row>
    <row r="3088" spans="1:20">
      <c r="A3088" t="s">
        <v>514</v>
      </c>
      <c r="B3088">
        <v>10051170156</v>
      </c>
      <c r="C3088">
        <v>931676642</v>
      </c>
      <c r="D3088">
        <v>70010000006</v>
      </c>
      <c r="E3088" t="s">
        <v>29</v>
      </c>
      <c r="F3088" t="s">
        <v>32</v>
      </c>
      <c r="H3088" s="7">
        <v>1008.16</v>
      </c>
      <c r="I3088" s="20">
        <v>43447</v>
      </c>
      <c r="J3088" s="20">
        <v>43447</v>
      </c>
      <c r="K3088" s="20"/>
      <c r="L3088" s="20"/>
      <c r="M3088" s="20">
        <v>43494</v>
      </c>
      <c r="N3088" s="20">
        <v>43507</v>
      </c>
      <c r="O3088" s="21">
        <v>-13</v>
      </c>
      <c r="P3088" s="21">
        <v>-13</v>
      </c>
      <c r="Q3088" s="7">
        <v>-13106.08</v>
      </c>
      <c r="R3088" s="22">
        <f t="shared" si="144"/>
        <v>2018</v>
      </c>
      <c r="S3088" s="22">
        <f t="shared" si="145"/>
        <v>1</v>
      </c>
      <c r="T3088" s="22">
        <f t="shared" si="146"/>
        <v>1</v>
      </c>
    </row>
    <row r="3089" spans="1:20">
      <c r="A3089" t="s">
        <v>1461</v>
      </c>
      <c r="B3089">
        <v>2707070963</v>
      </c>
      <c r="C3089">
        <v>8718188691</v>
      </c>
      <c r="D3089">
        <v>70010000006</v>
      </c>
      <c r="E3089" t="s">
        <v>29</v>
      </c>
      <c r="F3089" t="s">
        <v>32</v>
      </c>
      <c r="H3089" s="7">
        <v>0.13</v>
      </c>
      <c r="I3089" s="20">
        <v>43447</v>
      </c>
      <c r="J3089" s="20">
        <v>43448</v>
      </c>
      <c r="K3089" s="20"/>
      <c r="L3089" s="20"/>
      <c r="M3089" s="20">
        <v>43494</v>
      </c>
      <c r="N3089" s="20">
        <v>43508</v>
      </c>
      <c r="O3089" s="21">
        <v>-14</v>
      </c>
      <c r="P3089" s="21">
        <v>-14</v>
      </c>
      <c r="Q3089" s="7">
        <v>-1.82</v>
      </c>
      <c r="R3089" s="22">
        <f t="shared" si="144"/>
        <v>2018</v>
      </c>
      <c r="S3089" s="22">
        <f t="shared" si="145"/>
        <v>1</v>
      </c>
      <c r="T3089" s="22">
        <f t="shared" si="146"/>
        <v>1</v>
      </c>
    </row>
    <row r="3090" spans="1:20">
      <c r="A3090" t="s">
        <v>698</v>
      </c>
      <c r="B3090">
        <v>12268050155</v>
      </c>
      <c r="C3090">
        <v>1011091906</v>
      </c>
      <c r="D3090">
        <v>70010000036</v>
      </c>
      <c r="E3090" t="s">
        <v>29</v>
      </c>
      <c r="F3090" t="s">
        <v>32</v>
      </c>
      <c r="H3090" s="7">
        <v>2159.4</v>
      </c>
      <c r="I3090" s="20">
        <v>43441</v>
      </c>
      <c r="J3090" s="20">
        <v>43442</v>
      </c>
      <c r="K3090" s="20"/>
      <c r="L3090" s="20"/>
      <c r="M3090" s="20">
        <v>43494</v>
      </c>
      <c r="N3090" s="20">
        <v>43502</v>
      </c>
      <c r="O3090" s="21">
        <v>-8</v>
      </c>
      <c r="P3090" s="21">
        <v>-8</v>
      </c>
      <c r="Q3090" s="7">
        <v>-17275.2</v>
      </c>
      <c r="R3090" s="22">
        <f t="shared" si="144"/>
        <v>2018</v>
      </c>
      <c r="S3090" s="22">
        <f t="shared" si="145"/>
        <v>1</v>
      </c>
      <c r="T3090" s="22">
        <f t="shared" si="146"/>
        <v>1</v>
      </c>
    </row>
    <row r="3091" spans="1:20">
      <c r="A3091" t="s">
        <v>316</v>
      </c>
      <c r="B3091">
        <v>11654150157</v>
      </c>
      <c r="C3091">
        <v>718064118</v>
      </c>
      <c r="D3091">
        <v>70010000006</v>
      </c>
      <c r="E3091" t="s">
        <v>29</v>
      </c>
      <c r="F3091" t="s">
        <v>32</v>
      </c>
      <c r="H3091" s="7">
        <v>440.5</v>
      </c>
      <c r="I3091" s="20">
        <v>43448</v>
      </c>
      <c r="J3091" s="20">
        <v>43454</v>
      </c>
      <c r="K3091" s="20"/>
      <c r="L3091" s="20"/>
      <c r="M3091" s="20">
        <v>43494</v>
      </c>
      <c r="N3091" s="20">
        <v>43514</v>
      </c>
      <c r="O3091" s="21">
        <v>-20</v>
      </c>
      <c r="P3091" s="21">
        <v>-20</v>
      </c>
      <c r="Q3091" s="7">
        <v>-8810</v>
      </c>
      <c r="R3091" s="22">
        <f t="shared" si="144"/>
        <v>2018</v>
      </c>
      <c r="S3091" s="22">
        <f t="shared" si="145"/>
        <v>1</v>
      </c>
      <c r="T3091" s="22">
        <f t="shared" si="146"/>
        <v>1</v>
      </c>
    </row>
    <row r="3092" spans="1:20">
      <c r="A3092" t="s">
        <v>238</v>
      </c>
      <c r="B3092">
        <v>3454000724</v>
      </c>
      <c r="C3092">
        <v>944</v>
      </c>
      <c r="D3092">
        <v>70010000050</v>
      </c>
      <c r="E3092" t="s">
        <v>29</v>
      </c>
      <c r="F3092" t="s">
        <v>32</v>
      </c>
      <c r="H3092" s="7">
        <v>19150.95</v>
      </c>
      <c r="I3092" s="20">
        <v>43454</v>
      </c>
      <c r="J3092" s="20">
        <v>43455</v>
      </c>
      <c r="K3092" s="20"/>
      <c r="L3092" s="20"/>
      <c r="M3092" s="20">
        <v>43494</v>
      </c>
      <c r="N3092" s="20">
        <v>43515</v>
      </c>
      <c r="O3092" s="21">
        <v>-21</v>
      </c>
      <c r="P3092" s="21">
        <v>-21</v>
      </c>
      <c r="Q3092" s="7">
        <v>-402169.95</v>
      </c>
      <c r="R3092" s="22">
        <f t="shared" si="144"/>
        <v>2018</v>
      </c>
      <c r="S3092" s="22">
        <f t="shared" si="145"/>
        <v>1</v>
      </c>
      <c r="T3092" s="22">
        <f t="shared" si="146"/>
        <v>1</v>
      </c>
    </row>
    <row r="3093" spans="1:20">
      <c r="A3093" t="s">
        <v>484</v>
      </c>
      <c r="B3093">
        <v>1383850995</v>
      </c>
      <c r="C3093">
        <v>1702</v>
      </c>
      <c r="D3093">
        <v>71810000015</v>
      </c>
      <c r="E3093" t="s">
        <v>29</v>
      </c>
      <c r="F3093" t="s">
        <v>59</v>
      </c>
      <c r="H3093" s="7">
        <v>15555</v>
      </c>
      <c r="I3093" s="20">
        <v>43445</v>
      </c>
      <c r="J3093" s="20">
        <v>43473</v>
      </c>
      <c r="K3093" s="20"/>
      <c r="L3093" s="20"/>
      <c r="M3093" s="20">
        <v>43494</v>
      </c>
      <c r="N3093" s="20">
        <v>43533</v>
      </c>
      <c r="O3093" s="21">
        <v>-39</v>
      </c>
      <c r="P3093" s="21">
        <v>-39</v>
      </c>
      <c r="Q3093" s="7">
        <v>-606645</v>
      </c>
      <c r="R3093" s="22">
        <f t="shared" si="144"/>
        <v>2018</v>
      </c>
      <c r="S3093" s="22">
        <f t="shared" si="145"/>
        <v>1</v>
      </c>
      <c r="T3093" s="22">
        <f t="shared" si="146"/>
        <v>1</v>
      </c>
    </row>
    <row r="3094" spans="1:20">
      <c r="A3094" t="s">
        <v>550</v>
      </c>
      <c r="B3094">
        <v>6236560725</v>
      </c>
      <c r="C3094" t="s">
        <v>1572</v>
      </c>
      <c r="D3094">
        <v>70010000050</v>
      </c>
      <c r="E3094" t="s">
        <v>29</v>
      </c>
      <c r="F3094" t="s">
        <v>42</v>
      </c>
      <c r="H3094" s="7">
        <v>3206.16</v>
      </c>
      <c r="I3094" s="20">
        <v>43440</v>
      </c>
      <c r="J3094" s="20">
        <v>43461</v>
      </c>
      <c r="K3094" s="20"/>
      <c r="L3094" s="20"/>
      <c r="M3094" s="20">
        <v>43494</v>
      </c>
      <c r="N3094" s="20">
        <v>43521</v>
      </c>
      <c r="O3094" s="21">
        <v>-27</v>
      </c>
      <c r="P3094" s="21">
        <v>-27</v>
      </c>
      <c r="Q3094" s="7">
        <v>-86566.319999999992</v>
      </c>
      <c r="R3094" s="22">
        <f t="shared" si="144"/>
        <v>2018</v>
      </c>
      <c r="S3094" s="22">
        <f t="shared" si="145"/>
        <v>1</v>
      </c>
      <c r="T3094" s="22">
        <f t="shared" si="146"/>
        <v>1</v>
      </c>
    </row>
    <row r="3095" spans="1:20">
      <c r="A3095" t="s">
        <v>1573</v>
      </c>
      <c r="B3095">
        <v>9320730154</v>
      </c>
      <c r="C3095">
        <v>7001199</v>
      </c>
      <c r="D3095">
        <v>71210000060</v>
      </c>
      <c r="E3095" t="s">
        <v>29</v>
      </c>
      <c r="F3095" t="s">
        <v>59</v>
      </c>
      <c r="H3095" s="7">
        <v>1525</v>
      </c>
      <c r="I3095" s="20">
        <v>43462</v>
      </c>
      <c r="J3095" s="20">
        <v>43462</v>
      </c>
      <c r="K3095" s="20"/>
      <c r="L3095" s="20"/>
      <c r="M3095" s="20">
        <v>43494</v>
      </c>
      <c r="N3095" s="20">
        <v>43522</v>
      </c>
      <c r="O3095" s="21">
        <v>-28</v>
      </c>
      <c r="P3095" s="21">
        <v>-28</v>
      </c>
      <c r="Q3095" s="7">
        <v>-42700</v>
      </c>
      <c r="R3095" s="22">
        <f t="shared" si="144"/>
        <v>2018</v>
      </c>
      <c r="S3095" s="22">
        <f t="shared" si="145"/>
        <v>1</v>
      </c>
      <c r="T3095" s="22">
        <f t="shared" si="146"/>
        <v>1</v>
      </c>
    </row>
    <row r="3096" spans="1:20">
      <c r="A3096" t="s">
        <v>550</v>
      </c>
      <c r="B3096">
        <v>6236560725</v>
      </c>
      <c r="C3096" t="s">
        <v>1574</v>
      </c>
      <c r="D3096">
        <v>70010000050</v>
      </c>
      <c r="E3096" t="s">
        <v>29</v>
      </c>
      <c r="F3096" t="s">
        <v>42</v>
      </c>
      <c r="H3096" s="7">
        <v>5633.47</v>
      </c>
      <c r="I3096" s="20">
        <v>43451</v>
      </c>
      <c r="J3096" s="20">
        <v>43461</v>
      </c>
      <c r="K3096" s="20"/>
      <c r="L3096" s="20"/>
      <c r="M3096" s="20">
        <v>43494</v>
      </c>
      <c r="N3096" s="20">
        <v>43521</v>
      </c>
      <c r="O3096" s="21">
        <v>-27</v>
      </c>
      <c r="P3096" s="21">
        <v>-27</v>
      </c>
      <c r="Q3096" s="7">
        <v>-152103.69</v>
      </c>
      <c r="R3096" s="22">
        <f t="shared" si="144"/>
        <v>2018</v>
      </c>
      <c r="S3096" s="22">
        <f t="shared" si="145"/>
        <v>1</v>
      </c>
      <c r="T3096" s="22">
        <f t="shared" si="146"/>
        <v>1</v>
      </c>
    </row>
    <row r="3097" spans="1:20">
      <c r="A3097" t="s">
        <v>241</v>
      </c>
      <c r="B3097">
        <v>12971700153</v>
      </c>
      <c r="C3097">
        <v>13474</v>
      </c>
      <c r="D3097">
        <v>71810000010</v>
      </c>
      <c r="E3097" t="s">
        <v>29</v>
      </c>
      <c r="F3097" t="s">
        <v>59</v>
      </c>
      <c r="H3097" s="7">
        <v>12810</v>
      </c>
      <c r="I3097" s="20">
        <v>43130</v>
      </c>
      <c r="J3097" s="20">
        <v>43131</v>
      </c>
      <c r="K3097" s="20">
        <v>43131</v>
      </c>
      <c r="L3097" s="20">
        <v>43488</v>
      </c>
      <c r="M3097" s="20">
        <v>43494</v>
      </c>
      <c r="N3097" s="20">
        <v>43191</v>
      </c>
      <c r="O3097" s="21">
        <v>-54</v>
      </c>
      <c r="P3097" s="21">
        <v>0</v>
      </c>
      <c r="Q3097" s="7">
        <v>0</v>
      </c>
      <c r="R3097" s="22">
        <f t="shared" si="144"/>
        <v>2018</v>
      </c>
      <c r="S3097" s="22">
        <f t="shared" si="145"/>
        <v>1</v>
      </c>
      <c r="T3097" s="22">
        <f t="shared" si="146"/>
        <v>1</v>
      </c>
    </row>
    <row r="3098" spans="1:20">
      <c r="A3098" t="s">
        <v>1550</v>
      </c>
      <c r="B3098">
        <v>1261820839</v>
      </c>
      <c r="C3098" t="s">
        <v>1551</v>
      </c>
      <c r="D3098">
        <v>1011000250</v>
      </c>
      <c r="E3098" t="s">
        <v>29</v>
      </c>
      <c r="F3098" t="s">
        <v>59</v>
      </c>
      <c r="H3098" s="7">
        <v>4112.32</v>
      </c>
      <c r="I3098" s="20">
        <v>43374</v>
      </c>
      <c r="J3098" s="20">
        <v>43377</v>
      </c>
      <c r="K3098" s="20"/>
      <c r="L3098" s="20"/>
      <c r="M3098" s="20">
        <v>43494</v>
      </c>
      <c r="N3098" s="20">
        <v>43437</v>
      </c>
      <c r="O3098" s="21">
        <v>57</v>
      </c>
      <c r="P3098" s="21">
        <v>57</v>
      </c>
      <c r="Q3098" s="7">
        <v>234402.24</v>
      </c>
      <c r="R3098" s="22">
        <f t="shared" si="144"/>
        <v>2018</v>
      </c>
      <c r="S3098" s="22">
        <f t="shared" si="145"/>
        <v>1</v>
      </c>
      <c r="T3098" s="22">
        <f t="shared" si="146"/>
        <v>1</v>
      </c>
    </row>
    <row r="3099" spans="1:20">
      <c r="A3099" t="s">
        <v>509</v>
      </c>
      <c r="B3099">
        <v>2141870341</v>
      </c>
      <c r="C3099" t="s">
        <v>1575</v>
      </c>
      <c r="D3099">
        <v>70010000065</v>
      </c>
      <c r="E3099" t="s">
        <v>29</v>
      </c>
      <c r="F3099" t="s">
        <v>32</v>
      </c>
      <c r="H3099" s="7">
        <v>2408.64</v>
      </c>
      <c r="I3099" s="20">
        <v>43441</v>
      </c>
      <c r="J3099" s="20">
        <v>43445</v>
      </c>
      <c r="K3099" s="20"/>
      <c r="L3099" s="20"/>
      <c r="M3099" s="20">
        <v>43494</v>
      </c>
      <c r="N3099" s="20">
        <v>43505</v>
      </c>
      <c r="O3099" s="21">
        <v>-11</v>
      </c>
      <c r="P3099" s="21">
        <v>-11</v>
      </c>
      <c r="Q3099" s="7">
        <v>-26495.039999999997</v>
      </c>
      <c r="R3099" s="22">
        <f t="shared" si="144"/>
        <v>2018</v>
      </c>
      <c r="S3099" s="22">
        <f t="shared" si="145"/>
        <v>1</v>
      </c>
      <c r="T3099" s="22">
        <f t="shared" si="146"/>
        <v>1</v>
      </c>
    </row>
    <row r="3100" spans="1:20">
      <c r="A3100" t="s">
        <v>1576</v>
      </c>
      <c r="B3100">
        <v>3716240969</v>
      </c>
      <c r="C3100" t="s">
        <v>1577</v>
      </c>
      <c r="D3100">
        <v>70010000006</v>
      </c>
      <c r="E3100" t="s">
        <v>29</v>
      </c>
      <c r="F3100" t="s">
        <v>32</v>
      </c>
      <c r="H3100" s="7">
        <v>557.70000000000005</v>
      </c>
      <c r="I3100" s="20">
        <v>43441</v>
      </c>
      <c r="J3100" s="20">
        <v>43443</v>
      </c>
      <c r="K3100" s="20"/>
      <c r="L3100" s="20"/>
      <c r="M3100" s="20">
        <v>43494</v>
      </c>
      <c r="N3100" s="20">
        <v>43503</v>
      </c>
      <c r="O3100" s="21">
        <v>-9</v>
      </c>
      <c r="P3100" s="21">
        <v>-9</v>
      </c>
      <c r="Q3100" s="7">
        <v>-5019.3</v>
      </c>
      <c r="R3100" s="22">
        <f t="shared" si="144"/>
        <v>2018</v>
      </c>
      <c r="S3100" s="22">
        <f t="shared" si="145"/>
        <v>1</v>
      </c>
      <c r="T3100" s="22">
        <f t="shared" si="146"/>
        <v>1</v>
      </c>
    </row>
    <row r="3101" spans="1:20">
      <c r="A3101" t="s">
        <v>666</v>
      </c>
      <c r="B3101">
        <v>953780962</v>
      </c>
      <c r="C3101">
        <v>931416854</v>
      </c>
      <c r="D3101">
        <v>70010000050</v>
      </c>
      <c r="E3101" t="s">
        <v>29</v>
      </c>
      <c r="F3101" t="s">
        <v>32</v>
      </c>
      <c r="H3101" s="7">
        <v>768.6</v>
      </c>
      <c r="I3101" s="20">
        <v>43452</v>
      </c>
      <c r="J3101" s="20">
        <v>43453</v>
      </c>
      <c r="K3101" s="20"/>
      <c r="L3101" s="20"/>
      <c r="M3101" s="20">
        <v>43494</v>
      </c>
      <c r="N3101" s="20">
        <v>43513</v>
      </c>
      <c r="O3101" s="21">
        <v>-19</v>
      </c>
      <c r="P3101" s="21">
        <v>-19</v>
      </c>
      <c r="Q3101" s="7">
        <v>-14603.4</v>
      </c>
      <c r="R3101" s="22">
        <f t="shared" si="144"/>
        <v>2018</v>
      </c>
      <c r="S3101" s="22">
        <f t="shared" si="145"/>
        <v>1</v>
      </c>
      <c r="T3101" s="22">
        <f t="shared" si="146"/>
        <v>1</v>
      </c>
    </row>
    <row r="3102" spans="1:20">
      <c r="A3102" t="s">
        <v>33</v>
      </c>
      <c r="B3102">
        <v>8082461008</v>
      </c>
      <c r="C3102">
        <v>18230134</v>
      </c>
      <c r="D3102">
        <v>70010000050</v>
      </c>
      <c r="E3102" t="s">
        <v>29</v>
      </c>
      <c r="F3102" t="s">
        <v>42</v>
      </c>
      <c r="H3102" s="7">
        <v>1452.29</v>
      </c>
      <c r="I3102" s="20">
        <v>43448</v>
      </c>
      <c r="J3102" s="20">
        <v>43449</v>
      </c>
      <c r="K3102" s="20"/>
      <c r="L3102" s="20"/>
      <c r="M3102" s="20">
        <v>43494</v>
      </c>
      <c r="N3102" s="20">
        <v>43509</v>
      </c>
      <c r="O3102" s="21">
        <v>-15</v>
      </c>
      <c r="P3102" s="21">
        <v>-15</v>
      </c>
      <c r="Q3102" s="7">
        <v>-21784.35</v>
      </c>
      <c r="R3102" s="22">
        <f t="shared" si="144"/>
        <v>2018</v>
      </c>
      <c r="S3102" s="22">
        <f t="shared" si="145"/>
        <v>1</v>
      </c>
      <c r="T3102" s="22">
        <f t="shared" si="146"/>
        <v>1</v>
      </c>
    </row>
    <row r="3103" spans="1:20">
      <c r="A3103" t="s">
        <v>33</v>
      </c>
      <c r="B3103">
        <v>8082461008</v>
      </c>
      <c r="C3103">
        <v>18229959</v>
      </c>
      <c r="D3103">
        <v>70010000058</v>
      </c>
      <c r="E3103" t="s">
        <v>29</v>
      </c>
      <c r="F3103" t="s">
        <v>42</v>
      </c>
      <c r="H3103" s="7">
        <v>826.08</v>
      </c>
      <c r="I3103" s="20">
        <v>43448</v>
      </c>
      <c r="J3103" s="20">
        <v>43449</v>
      </c>
      <c r="K3103" s="20"/>
      <c r="L3103" s="20"/>
      <c r="M3103" s="20">
        <v>43494</v>
      </c>
      <c r="N3103" s="20">
        <v>43509</v>
      </c>
      <c r="O3103" s="21">
        <v>-15</v>
      </c>
      <c r="P3103" s="21">
        <v>-15</v>
      </c>
      <c r="Q3103" s="7">
        <v>-12391.2</v>
      </c>
      <c r="R3103" s="22">
        <f t="shared" si="144"/>
        <v>2018</v>
      </c>
      <c r="S3103" s="22">
        <f t="shared" si="145"/>
        <v>1</v>
      </c>
      <c r="T3103" s="22">
        <f t="shared" si="146"/>
        <v>1</v>
      </c>
    </row>
    <row r="3104" spans="1:20">
      <c r="A3104" t="s">
        <v>33</v>
      </c>
      <c r="B3104">
        <v>8082461008</v>
      </c>
      <c r="C3104">
        <v>18229879</v>
      </c>
      <c r="D3104">
        <v>70010000058</v>
      </c>
      <c r="E3104" t="s">
        <v>29</v>
      </c>
      <c r="F3104" t="s">
        <v>42</v>
      </c>
      <c r="H3104" s="7">
        <v>0.88</v>
      </c>
      <c r="I3104" s="20">
        <v>43448</v>
      </c>
      <c r="J3104" s="20">
        <v>43448</v>
      </c>
      <c r="K3104" s="20"/>
      <c r="L3104" s="20"/>
      <c r="M3104" s="20">
        <v>43494</v>
      </c>
      <c r="N3104" s="20">
        <v>43508</v>
      </c>
      <c r="O3104" s="21">
        <v>-14</v>
      </c>
      <c r="P3104" s="21">
        <v>-14</v>
      </c>
      <c r="Q3104" s="7">
        <v>-12.32</v>
      </c>
      <c r="R3104" s="22">
        <f t="shared" si="144"/>
        <v>2018</v>
      </c>
      <c r="S3104" s="22">
        <f t="shared" si="145"/>
        <v>1</v>
      </c>
      <c r="T3104" s="22">
        <f t="shared" si="146"/>
        <v>1</v>
      </c>
    </row>
    <row r="3105" spans="1:20">
      <c r="A3105" t="s">
        <v>316</v>
      </c>
      <c r="B3105">
        <v>11654150157</v>
      </c>
      <c r="C3105">
        <v>718063758</v>
      </c>
      <c r="D3105">
        <v>70010000006</v>
      </c>
      <c r="E3105" t="s">
        <v>29</v>
      </c>
      <c r="F3105" t="s">
        <v>32</v>
      </c>
      <c r="H3105" s="7">
        <v>52.79</v>
      </c>
      <c r="I3105" s="20">
        <v>43447</v>
      </c>
      <c r="J3105" s="20">
        <v>43453</v>
      </c>
      <c r="K3105" s="20"/>
      <c r="L3105" s="20"/>
      <c r="M3105" s="20">
        <v>43494</v>
      </c>
      <c r="N3105" s="20">
        <v>43513</v>
      </c>
      <c r="O3105" s="21">
        <v>-19</v>
      </c>
      <c r="P3105" s="21">
        <v>-19</v>
      </c>
      <c r="Q3105" s="7">
        <v>-1003.01</v>
      </c>
      <c r="R3105" s="22">
        <f t="shared" si="144"/>
        <v>2018</v>
      </c>
      <c r="S3105" s="22">
        <f t="shared" si="145"/>
        <v>1</v>
      </c>
      <c r="T3105" s="22">
        <f t="shared" si="146"/>
        <v>1</v>
      </c>
    </row>
    <row r="3106" spans="1:20">
      <c r="A3106" t="s">
        <v>657</v>
      </c>
      <c r="B3106">
        <v>1354901215</v>
      </c>
      <c r="C3106" t="s">
        <v>1578</v>
      </c>
      <c r="D3106">
        <v>70010000050</v>
      </c>
      <c r="E3106" t="s">
        <v>29</v>
      </c>
      <c r="F3106" t="s">
        <v>32</v>
      </c>
      <c r="H3106" s="7">
        <v>466.28</v>
      </c>
      <c r="I3106" s="20">
        <v>43441</v>
      </c>
      <c r="J3106" s="20">
        <v>43444</v>
      </c>
      <c r="K3106" s="20"/>
      <c r="L3106" s="20"/>
      <c r="M3106" s="20">
        <v>43494</v>
      </c>
      <c r="N3106" s="20">
        <v>43504</v>
      </c>
      <c r="O3106" s="21">
        <v>-10</v>
      </c>
      <c r="P3106" s="21">
        <v>-10</v>
      </c>
      <c r="Q3106" s="7">
        <v>-4662.7999999999993</v>
      </c>
      <c r="R3106" s="22">
        <f t="shared" si="144"/>
        <v>2018</v>
      </c>
      <c r="S3106" s="22">
        <f t="shared" si="145"/>
        <v>1</v>
      </c>
      <c r="T3106" s="22">
        <f t="shared" si="146"/>
        <v>1</v>
      </c>
    </row>
    <row r="3107" spans="1:20">
      <c r="A3107" t="s">
        <v>1476</v>
      </c>
      <c r="B3107">
        <v>10365950152</v>
      </c>
      <c r="C3107" t="s">
        <v>1579</v>
      </c>
      <c r="D3107">
        <v>70010000056</v>
      </c>
      <c r="E3107" t="s">
        <v>29</v>
      </c>
      <c r="F3107" t="s">
        <v>42</v>
      </c>
      <c r="H3107" s="7">
        <v>2433.6</v>
      </c>
      <c r="I3107" s="20">
        <v>43444</v>
      </c>
      <c r="J3107" s="20">
        <v>43444</v>
      </c>
      <c r="K3107" s="20"/>
      <c r="L3107" s="20"/>
      <c r="M3107" s="20">
        <v>43494</v>
      </c>
      <c r="N3107" s="20">
        <v>43504</v>
      </c>
      <c r="O3107" s="21">
        <v>-10</v>
      </c>
      <c r="P3107" s="21">
        <v>-10</v>
      </c>
      <c r="Q3107" s="7">
        <v>-24336</v>
      </c>
      <c r="R3107" s="22">
        <f t="shared" si="144"/>
        <v>2018</v>
      </c>
      <c r="S3107" s="22">
        <f t="shared" si="145"/>
        <v>1</v>
      </c>
      <c r="T3107" s="22">
        <f t="shared" si="146"/>
        <v>1</v>
      </c>
    </row>
    <row r="3108" spans="1:20">
      <c r="A3108" t="s">
        <v>550</v>
      </c>
      <c r="B3108">
        <v>6236560725</v>
      </c>
      <c r="C3108" t="s">
        <v>1580</v>
      </c>
      <c r="D3108">
        <v>70010500045</v>
      </c>
      <c r="E3108" t="s">
        <v>29</v>
      </c>
      <c r="F3108" t="s">
        <v>30</v>
      </c>
      <c r="H3108" s="7">
        <v>226.19</v>
      </c>
      <c r="I3108" s="20">
        <v>43432</v>
      </c>
      <c r="J3108" s="20">
        <v>43444</v>
      </c>
      <c r="K3108" s="20"/>
      <c r="L3108" s="20"/>
      <c r="M3108" s="20">
        <v>43494</v>
      </c>
      <c r="N3108" s="20">
        <v>43504</v>
      </c>
      <c r="O3108" s="21">
        <v>-10</v>
      </c>
      <c r="P3108" s="21">
        <v>-10</v>
      </c>
      <c r="Q3108" s="7">
        <v>-2261.9</v>
      </c>
      <c r="R3108" s="22">
        <f t="shared" si="144"/>
        <v>2018</v>
      </c>
      <c r="S3108" s="22">
        <f t="shared" si="145"/>
        <v>1</v>
      </c>
      <c r="T3108" s="22">
        <f t="shared" si="146"/>
        <v>1</v>
      </c>
    </row>
    <row r="3109" spans="1:20">
      <c r="A3109" t="s">
        <v>33</v>
      </c>
      <c r="B3109">
        <v>8082461008</v>
      </c>
      <c r="C3109">
        <v>18229107</v>
      </c>
      <c r="D3109">
        <v>70010000050</v>
      </c>
      <c r="E3109" t="s">
        <v>29</v>
      </c>
      <c r="F3109" t="s">
        <v>32</v>
      </c>
      <c r="H3109" s="7">
        <v>3001.2</v>
      </c>
      <c r="I3109" s="20">
        <v>43447</v>
      </c>
      <c r="J3109" s="20">
        <v>43447</v>
      </c>
      <c r="K3109" s="20"/>
      <c r="L3109" s="20"/>
      <c r="M3109" s="20">
        <v>43494</v>
      </c>
      <c r="N3109" s="20">
        <v>43507</v>
      </c>
      <c r="O3109" s="21">
        <v>-13</v>
      </c>
      <c r="P3109" s="21">
        <v>-13</v>
      </c>
      <c r="Q3109" s="7">
        <v>-39015.599999999999</v>
      </c>
      <c r="R3109" s="22">
        <f t="shared" si="144"/>
        <v>2018</v>
      </c>
      <c r="S3109" s="22">
        <f t="shared" si="145"/>
        <v>1</v>
      </c>
      <c r="T3109" s="22">
        <f t="shared" si="146"/>
        <v>1</v>
      </c>
    </row>
    <row r="3110" spans="1:20">
      <c r="A3110" t="s">
        <v>33</v>
      </c>
      <c r="B3110">
        <v>8082461008</v>
      </c>
      <c r="C3110">
        <v>18233613</v>
      </c>
      <c r="D3110">
        <v>70010000050</v>
      </c>
      <c r="E3110" t="s">
        <v>29</v>
      </c>
      <c r="F3110" t="s">
        <v>42</v>
      </c>
      <c r="H3110" s="7">
        <v>24009.599999999999</v>
      </c>
      <c r="I3110" s="20">
        <v>43453</v>
      </c>
      <c r="J3110" s="20">
        <v>43453</v>
      </c>
      <c r="K3110" s="20"/>
      <c r="L3110" s="20"/>
      <c r="M3110" s="20">
        <v>43494</v>
      </c>
      <c r="N3110" s="20">
        <v>43513</v>
      </c>
      <c r="O3110" s="21">
        <v>-19</v>
      </c>
      <c r="P3110" s="21">
        <v>-19</v>
      </c>
      <c r="Q3110" s="7">
        <v>-456182.39999999997</v>
      </c>
      <c r="R3110" s="22">
        <f t="shared" si="144"/>
        <v>2018</v>
      </c>
      <c r="S3110" s="22">
        <f t="shared" si="145"/>
        <v>1</v>
      </c>
      <c r="T3110" s="22">
        <f t="shared" si="146"/>
        <v>1</v>
      </c>
    </row>
    <row r="3111" spans="1:20">
      <c r="A3111" t="s">
        <v>33</v>
      </c>
      <c r="B3111">
        <v>8082461008</v>
      </c>
      <c r="C3111">
        <v>18233617</v>
      </c>
      <c r="D3111">
        <v>70010000050</v>
      </c>
      <c r="E3111" t="s">
        <v>29</v>
      </c>
      <c r="F3111" t="s">
        <v>42</v>
      </c>
      <c r="H3111" s="7">
        <v>4185.82</v>
      </c>
      <c r="I3111" s="20">
        <v>43453</v>
      </c>
      <c r="J3111" s="20">
        <v>43453</v>
      </c>
      <c r="K3111" s="20"/>
      <c r="L3111" s="20"/>
      <c r="M3111" s="20">
        <v>43494</v>
      </c>
      <c r="N3111" s="20">
        <v>43513</v>
      </c>
      <c r="O3111" s="21">
        <v>-19</v>
      </c>
      <c r="P3111" s="21">
        <v>-19</v>
      </c>
      <c r="Q3111" s="7">
        <v>-79530.579999999987</v>
      </c>
      <c r="R3111" s="22">
        <f t="shared" si="144"/>
        <v>2018</v>
      </c>
      <c r="S3111" s="22">
        <f t="shared" si="145"/>
        <v>1</v>
      </c>
      <c r="T3111" s="22">
        <f t="shared" si="146"/>
        <v>1</v>
      </c>
    </row>
    <row r="3112" spans="1:20">
      <c r="A3112" t="s">
        <v>33</v>
      </c>
      <c r="B3112">
        <v>8082461008</v>
      </c>
      <c r="C3112">
        <v>18229259</v>
      </c>
      <c r="D3112">
        <v>70010000050</v>
      </c>
      <c r="E3112" t="s">
        <v>29</v>
      </c>
      <c r="F3112" t="s">
        <v>42</v>
      </c>
      <c r="H3112" s="7">
        <v>2686.62</v>
      </c>
      <c r="I3112" s="20">
        <v>43447</v>
      </c>
      <c r="J3112" s="20">
        <v>43447</v>
      </c>
      <c r="K3112" s="20"/>
      <c r="L3112" s="20"/>
      <c r="M3112" s="20">
        <v>43494</v>
      </c>
      <c r="N3112" s="20">
        <v>43507</v>
      </c>
      <c r="O3112" s="21">
        <v>-13</v>
      </c>
      <c r="P3112" s="21">
        <v>-13</v>
      </c>
      <c r="Q3112" s="7">
        <v>-34926.06</v>
      </c>
      <c r="R3112" s="22">
        <f t="shared" si="144"/>
        <v>2018</v>
      </c>
      <c r="S3112" s="22">
        <f t="shared" si="145"/>
        <v>1</v>
      </c>
      <c r="T3112" s="22">
        <f t="shared" si="146"/>
        <v>1</v>
      </c>
    </row>
    <row r="3113" spans="1:20">
      <c r="A3113" t="s">
        <v>666</v>
      </c>
      <c r="B3113">
        <v>953780962</v>
      </c>
      <c r="C3113">
        <v>931416852</v>
      </c>
      <c r="D3113">
        <v>70010000050</v>
      </c>
      <c r="E3113" t="s">
        <v>29</v>
      </c>
      <c r="F3113" t="s">
        <v>32</v>
      </c>
      <c r="H3113" s="7">
        <v>2031.3</v>
      </c>
      <c r="I3113" s="20">
        <v>43452</v>
      </c>
      <c r="J3113" s="20">
        <v>43453</v>
      </c>
      <c r="K3113" s="20"/>
      <c r="L3113" s="20"/>
      <c r="M3113" s="20">
        <v>43494</v>
      </c>
      <c r="N3113" s="20">
        <v>43513</v>
      </c>
      <c r="O3113" s="21">
        <v>-19</v>
      </c>
      <c r="P3113" s="21">
        <v>-19</v>
      </c>
      <c r="Q3113" s="7">
        <v>-38594.699999999997</v>
      </c>
      <c r="R3113" s="22">
        <f t="shared" si="144"/>
        <v>2018</v>
      </c>
      <c r="S3113" s="22">
        <f t="shared" si="145"/>
        <v>1</v>
      </c>
      <c r="T3113" s="22">
        <f t="shared" si="146"/>
        <v>1</v>
      </c>
    </row>
    <row r="3114" spans="1:20">
      <c r="A3114" t="s">
        <v>169</v>
      </c>
      <c r="B3114">
        <v>4068750720</v>
      </c>
      <c r="C3114" t="s">
        <v>1581</v>
      </c>
      <c r="D3114">
        <v>70010000050</v>
      </c>
      <c r="E3114" t="s">
        <v>29</v>
      </c>
      <c r="F3114" t="s">
        <v>32</v>
      </c>
      <c r="H3114" s="7">
        <v>1390.8</v>
      </c>
      <c r="I3114" s="20">
        <v>43441</v>
      </c>
      <c r="J3114" s="20">
        <v>43462</v>
      </c>
      <c r="K3114" s="20"/>
      <c r="L3114" s="20"/>
      <c r="M3114" s="20">
        <v>43494</v>
      </c>
      <c r="N3114" s="20">
        <v>43522</v>
      </c>
      <c r="O3114" s="21">
        <v>-28</v>
      </c>
      <c r="P3114" s="21">
        <v>-28</v>
      </c>
      <c r="Q3114" s="7">
        <v>-38942.400000000001</v>
      </c>
      <c r="R3114" s="22">
        <f t="shared" si="144"/>
        <v>2018</v>
      </c>
      <c r="S3114" s="22">
        <f t="shared" si="145"/>
        <v>1</v>
      </c>
      <c r="T3114" s="22">
        <f t="shared" si="146"/>
        <v>1</v>
      </c>
    </row>
    <row r="3115" spans="1:20">
      <c r="A3115" t="s">
        <v>313</v>
      </c>
      <c r="B3115">
        <v>2510050756</v>
      </c>
      <c r="C3115" t="s">
        <v>1582</v>
      </c>
      <c r="D3115">
        <v>70010000050</v>
      </c>
      <c r="E3115" t="s">
        <v>29</v>
      </c>
      <c r="F3115" t="s">
        <v>42</v>
      </c>
      <c r="H3115" s="7">
        <v>688.45</v>
      </c>
      <c r="I3115" s="20">
        <v>43461</v>
      </c>
      <c r="J3115" s="20">
        <v>43461</v>
      </c>
      <c r="K3115" s="20"/>
      <c r="L3115" s="20"/>
      <c r="M3115" s="20">
        <v>43494</v>
      </c>
      <c r="N3115" s="20">
        <v>43521</v>
      </c>
      <c r="O3115" s="21">
        <v>-27</v>
      </c>
      <c r="P3115" s="21">
        <v>-27</v>
      </c>
      <c r="Q3115" s="7">
        <v>-18588.150000000001</v>
      </c>
      <c r="R3115" s="22">
        <f t="shared" si="144"/>
        <v>2018</v>
      </c>
      <c r="S3115" s="22">
        <f t="shared" si="145"/>
        <v>1</v>
      </c>
      <c r="T3115" s="22">
        <f t="shared" si="146"/>
        <v>1</v>
      </c>
    </row>
    <row r="3116" spans="1:20">
      <c r="A3116" t="s">
        <v>313</v>
      </c>
      <c r="B3116">
        <v>2510050756</v>
      </c>
      <c r="C3116" t="s">
        <v>1583</v>
      </c>
      <c r="D3116">
        <v>71510000020</v>
      </c>
      <c r="E3116" t="s">
        <v>29</v>
      </c>
      <c r="F3116" t="s">
        <v>30</v>
      </c>
      <c r="H3116" s="7">
        <v>400.6</v>
      </c>
      <c r="I3116" s="20">
        <v>43462</v>
      </c>
      <c r="J3116" s="20">
        <v>43462</v>
      </c>
      <c r="K3116" s="20"/>
      <c r="L3116" s="20"/>
      <c r="M3116" s="20">
        <v>43494</v>
      </c>
      <c r="N3116" s="20">
        <v>43522</v>
      </c>
      <c r="O3116" s="21">
        <v>-28</v>
      </c>
      <c r="P3116" s="21">
        <v>-28</v>
      </c>
      <c r="Q3116" s="7">
        <v>-11216.800000000001</v>
      </c>
      <c r="R3116" s="22">
        <f t="shared" si="144"/>
        <v>2018</v>
      </c>
      <c r="S3116" s="22">
        <f t="shared" si="145"/>
        <v>1</v>
      </c>
      <c r="T3116" s="22">
        <f t="shared" si="146"/>
        <v>1</v>
      </c>
    </row>
    <row r="3117" spans="1:20">
      <c r="A3117" t="s">
        <v>1404</v>
      </c>
      <c r="B3117" t="s">
        <v>1405</v>
      </c>
      <c r="C3117">
        <v>18006740</v>
      </c>
      <c r="D3117">
        <v>70010000009</v>
      </c>
      <c r="E3117" t="s">
        <v>29</v>
      </c>
      <c r="F3117" t="s">
        <v>32</v>
      </c>
      <c r="H3117" s="7">
        <v>1628</v>
      </c>
      <c r="I3117" s="20">
        <v>43445</v>
      </c>
      <c r="J3117" s="20">
        <v>43482</v>
      </c>
      <c r="K3117" s="20"/>
      <c r="L3117" s="20"/>
      <c r="M3117" s="20">
        <v>43494</v>
      </c>
      <c r="N3117" s="20">
        <v>43542</v>
      </c>
      <c r="O3117" s="21">
        <v>-48</v>
      </c>
      <c r="P3117" s="21">
        <v>-48</v>
      </c>
      <c r="Q3117" s="7">
        <v>-78144</v>
      </c>
      <c r="R3117" s="22">
        <f t="shared" si="144"/>
        <v>2018</v>
      </c>
      <c r="S3117" s="22">
        <f t="shared" si="145"/>
        <v>1</v>
      </c>
      <c r="T3117" s="22">
        <f t="shared" si="146"/>
        <v>1</v>
      </c>
    </row>
    <row r="3118" spans="1:20">
      <c r="A3118" t="s">
        <v>1584</v>
      </c>
      <c r="B3118">
        <v>2169280233</v>
      </c>
      <c r="C3118" t="s">
        <v>1585</v>
      </c>
      <c r="D3118">
        <v>70010500025</v>
      </c>
      <c r="E3118" t="s">
        <v>29</v>
      </c>
      <c r="F3118" t="s">
        <v>42</v>
      </c>
      <c r="H3118" s="7">
        <v>651.09</v>
      </c>
      <c r="I3118" s="20">
        <v>43455</v>
      </c>
      <c r="J3118" s="20">
        <v>43461</v>
      </c>
      <c r="K3118" s="20"/>
      <c r="L3118" s="20"/>
      <c r="M3118" s="20">
        <v>43494</v>
      </c>
      <c r="N3118" s="20">
        <v>43521</v>
      </c>
      <c r="O3118" s="21">
        <v>-27</v>
      </c>
      <c r="P3118" s="21">
        <v>-27</v>
      </c>
      <c r="Q3118" s="7">
        <v>-17579.43</v>
      </c>
      <c r="R3118" s="22">
        <f t="shared" si="144"/>
        <v>2018</v>
      </c>
      <c r="S3118" s="22">
        <f t="shared" si="145"/>
        <v>1</v>
      </c>
      <c r="T3118" s="22">
        <f t="shared" si="146"/>
        <v>1</v>
      </c>
    </row>
    <row r="3119" spans="1:20">
      <c r="A3119" t="s">
        <v>550</v>
      </c>
      <c r="B3119">
        <v>6236560725</v>
      </c>
      <c r="C3119" t="s">
        <v>1586</v>
      </c>
      <c r="D3119">
        <v>70010000050</v>
      </c>
      <c r="E3119" t="s">
        <v>29</v>
      </c>
      <c r="F3119" t="s">
        <v>42</v>
      </c>
      <c r="H3119" s="7">
        <v>1604.84</v>
      </c>
      <c r="I3119" s="20">
        <v>43447</v>
      </c>
      <c r="J3119" s="20">
        <v>43461</v>
      </c>
      <c r="K3119" s="20"/>
      <c r="L3119" s="20"/>
      <c r="M3119" s="20">
        <v>43494</v>
      </c>
      <c r="N3119" s="20">
        <v>43521</v>
      </c>
      <c r="O3119" s="21">
        <v>-27</v>
      </c>
      <c r="P3119" s="21">
        <v>-27</v>
      </c>
      <c r="Q3119" s="7">
        <v>-43330.68</v>
      </c>
      <c r="R3119" s="22">
        <f t="shared" si="144"/>
        <v>2018</v>
      </c>
      <c r="S3119" s="22">
        <f t="shared" si="145"/>
        <v>1</v>
      </c>
      <c r="T3119" s="22">
        <f t="shared" si="146"/>
        <v>1</v>
      </c>
    </row>
    <row r="3120" spans="1:20">
      <c r="A3120" t="s">
        <v>1587</v>
      </c>
      <c r="B3120">
        <v>12582280157</v>
      </c>
      <c r="C3120">
        <v>7602656</v>
      </c>
      <c r="D3120">
        <v>71210000105</v>
      </c>
      <c r="E3120" t="s">
        <v>29</v>
      </c>
      <c r="F3120" t="s">
        <v>30</v>
      </c>
      <c r="H3120" s="7">
        <v>6910.76</v>
      </c>
      <c r="I3120" s="20">
        <v>43413</v>
      </c>
      <c r="J3120" s="20">
        <v>43413</v>
      </c>
      <c r="K3120" s="20"/>
      <c r="L3120" s="20"/>
      <c r="M3120" s="20">
        <v>43494</v>
      </c>
      <c r="N3120" s="20">
        <v>43473</v>
      </c>
      <c r="O3120" s="21">
        <v>21</v>
      </c>
      <c r="P3120" s="21">
        <v>21</v>
      </c>
      <c r="Q3120" s="7">
        <v>145125.96</v>
      </c>
      <c r="R3120" s="22">
        <f t="shared" si="144"/>
        <v>2018</v>
      </c>
      <c r="S3120" s="22">
        <f t="shared" si="145"/>
        <v>1</v>
      </c>
      <c r="T3120" s="22">
        <f t="shared" si="146"/>
        <v>1</v>
      </c>
    </row>
    <row r="3121" spans="1:20">
      <c r="A3121" t="s">
        <v>1461</v>
      </c>
      <c r="B3121">
        <v>2707070963</v>
      </c>
      <c r="C3121">
        <v>8718182809</v>
      </c>
      <c r="D3121">
        <v>70010000006</v>
      </c>
      <c r="E3121" t="s">
        <v>29</v>
      </c>
      <c r="F3121" t="s">
        <v>32</v>
      </c>
      <c r="H3121" s="7">
        <v>74816.28</v>
      </c>
      <c r="I3121" s="20">
        <v>43425</v>
      </c>
      <c r="J3121" s="20">
        <v>43426</v>
      </c>
      <c r="K3121" s="20"/>
      <c r="L3121" s="20"/>
      <c r="M3121" s="20">
        <v>43494</v>
      </c>
      <c r="N3121" s="20">
        <v>43486</v>
      </c>
      <c r="O3121" s="21">
        <v>8</v>
      </c>
      <c r="P3121" s="21">
        <v>8</v>
      </c>
      <c r="Q3121" s="7">
        <v>598530.24</v>
      </c>
      <c r="R3121" s="22">
        <f t="shared" si="144"/>
        <v>2018</v>
      </c>
      <c r="S3121" s="22">
        <f t="shared" si="145"/>
        <v>1</v>
      </c>
      <c r="T3121" s="22">
        <f t="shared" si="146"/>
        <v>1</v>
      </c>
    </row>
    <row r="3122" spans="1:20">
      <c r="A3122" t="s">
        <v>1458</v>
      </c>
      <c r="B3122">
        <v>471770016</v>
      </c>
      <c r="C3122">
        <v>90021373</v>
      </c>
      <c r="D3122">
        <v>70010000006</v>
      </c>
      <c r="E3122" t="s">
        <v>29</v>
      </c>
      <c r="F3122" t="s">
        <v>32</v>
      </c>
      <c r="H3122" s="7">
        <v>0.01</v>
      </c>
      <c r="I3122" s="20">
        <v>43439</v>
      </c>
      <c r="J3122" s="20">
        <v>43440</v>
      </c>
      <c r="K3122" s="20"/>
      <c r="L3122" s="20"/>
      <c r="M3122" s="20">
        <v>43494</v>
      </c>
      <c r="N3122" s="20">
        <v>43500</v>
      </c>
      <c r="O3122" s="21">
        <v>-6</v>
      </c>
      <c r="P3122" s="21">
        <v>-6</v>
      </c>
      <c r="Q3122" s="7">
        <v>-0.06</v>
      </c>
      <c r="R3122" s="22">
        <f t="shared" si="144"/>
        <v>2018</v>
      </c>
      <c r="S3122" s="22">
        <f t="shared" si="145"/>
        <v>1</v>
      </c>
      <c r="T3122" s="22">
        <f t="shared" si="146"/>
        <v>1</v>
      </c>
    </row>
    <row r="3123" spans="1:20">
      <c r="A3123" t="s">
        <v>260</v>
      </c>
      <c r="B3123">
        <v>832400154</v>
      </c>
      <c r="C3123">
        <v>89695394</v>
      </c>
      <c r="D3123">
        <v>70010000006</v>
      </c>
      <c r="E3123" t="s">
        <v>29</v>
      </c>
      <c r="F3123" t="s">
        <v>32</v>
      </c>
      <c r="H3123" s="7">
        <v>17472.29</v>
      </c>
      <c r="I3123" s="20">
        <v>43439</v>
      </c>
      <c r="J3123" s="20">
        <v>43440</v>
      </c>
      <c r="K3123" s="20"/>
      <c r="L3123" s="20"/>
      <c r="M3123" s="20">
        <v>43494</v>
      </c>
      <c r="N3123" s="20">
        <v>43500</v>
      </c>
      <c r="O3123" s="21">
        <v>-6</v>
      </c>
      <c r="P3123" s="21">
        <v>-6</v>
      </c>
      <c r="Q3123" s="7">
        <v>-104833.74</v>
      </c>
      <c r="R3123" s="22">
        <f t="shared" si="144"/>
        <v>2018</v>
      </c>
      <c r="S3123" s="22">
        <f t="shared" si="145"/>
        <v>1</v>
      </c>
      <c r="T3123" s="22">
        <f t="shared" si="146"/>
        <v>1</v>
      </c>
    </row>
    <row r="3124" spans="1:20">
      <c r="A3124" t="s">
        <v>33</v>
      </c>
      <c r="B3124">
        <v>8082461008</v>
      </c>
      <c r="C3124">
        <v>18228009</v>
      </c>
      <c r="D3124">
        <v>70010000058</v>
      </c>
      <c r="E3124" t="s">
        <v>29</v>
      </c>
      <c r="F3124" t="s">
        <v>42</v>
      </c>
      <c r="H3124" s="7">
        <v>1273.58</v>
      </c>
      <c r="I3124" s="20">
        <v>43446</v>
      </c>
      <c r="J3124" s="20">
        <v>43446</v>
      </c>
      <c r="K3124" s="20"/>
      <c r="L3124" s="20"/>
      <c r="M3124" s="20">
        <v>43494</v>
      </c>
      <c r="N3124" s="20">
        <v>43506</v>
      </c>
      <c r="O3124" s="21">
        <v>-12</v>
      </c>
      <c r="P3124" s="21">
        <v>-12</v>
      </c>
      <c r="Q3124" s="7">
        <v>-15282.96</v>
      </c>
      <c r="R3124" s="22">
        <f t="shared" si="144"/>
        <v>2018</v>
      </c>
      <c r="S3124" s="22">
        <f t="shared" si="145"/>
        <v>1</v>
      </c>
      <c r="T3124" s="22">
        <f t="shared" si="146"/>
        <v>1</v>
      </c>
    </row>
    <row r="3125" spans="1:20">
      <c r="A3125" t="s">
        <v>1459</v>
      </c>
      <c r="B3125">
        <v>317370773</v>
      </c>
      <c r="C3125" t="s">
        <v>1588</v>
      </c>
      <c r="D3125">
        <v>71210000060</v>
      </c>
      <c r="E3125" t="s">
        <v>29</v>
      </c>
      <c r="F3125" t="s">
        <v>59</v>
      </c>
      <c r="H3125" s="7">
        <v>4304.55</v>
      </c>
      <c r="I3125" s="20">
        <v>43440</v>
      </c>
      <c r="J3125" s="20">
        <v>43440</v>
      </c>
      <c r="K3125" s="20"/>
      <c r="L3125" s="20"/>
      <c r="M3125" s="20">
        <v>43494</v>
      </c>
      <c r="N3125" s="20">
        <v>43500</v>
      </c>
      <c r="O3125" s="21">
        <v>-6</v>
      </c>
      <c r="P3125" s="21">
        <v>-6</v>
      </c>
      <c r="Q3125" s="7">
        <v>-25827.300000000003</v>
      </c>
      <c r="R3125" s="22">
        <f t="shared" si="144"/>
        <v>2018</v>
      </c>
      <c r="S3125" s="22">
        <f t="shared" si="145"/>
        <v>1</v>
      </c>
      <c r="T3125" s="22">
        <f t="shared" si="146"/>
        <v>1</v>
      </c>
    </row>
    <row r="3126" spans="1:20">
      <c r="A3126" t="s">
        <v>1461</v>
      </c>
      <c r="B3126">
        <v>2707070963</v>
      </c>
      <c r="C3126">
        <v>8718185458</v>
      </c>
      <c r="D3126">
        <v>70010000006</v>
      </c>
      <c r="E3126" t="s">
        <v>29</v>
      </c>
      <c r="F3126" t="s">
        <v>32</v>
      </c>
      <c r="H3126" s="7">
        <v>297.79000000000002</v>
      </c>
      <c r="I3126" s="20">
        <v>43437</v>
      </c>
      <c r="J3126" s="20">
        <v>43439</v>
      </c>
      <c r="K3126" s="20"/>
      <c r="L3126" s="20"/>
      <c r="M3126" s="20">
        <v>43494</v>
      </c>
      <c r="N3126" s="20">
        <v>43499</v>
      </c>
      <c r="O3126" s="21">
        <v>-5</v>
      </c>
      <c r="P3126" s="21">
        <v>-5</v>
      </c>
      <c r="Q3126" s="7">
        <v>-1488.95</v>
      </c>
      <c r="R3126" s="22">
        <f t="shared" si="144"/>
        <v>2018</v>
      </c>
      <c r="S3126" s="22">
        <f t="shared" si="145"/>
        <v>1</v>
      </c>
      <c r="T3126" s="22">
        <f t="shared" si="146"/>
        <v>1</v>
      </c>
    </row>
    <row r="3127" spans="1:20">
      <c r="A3127" t="s">
        <v>653</v>
      </c>
      <c r="B3127">
        <v>4775221007</v>
      </c>
      <c r="C3127">
        <v>18042038</v>
      </c>
      <c r="D3127">
        <v>70010000006</v>
      </c>
      <c r="E3127" t="s">
        <v>29</v>
      </c>
      <c r="F3127" t="s">
        <v>32</v>
      </c>
      <c r="H3127" s="7">
        <v>926</v>
      </c>
      <c r="I3127" s="20">
        <v>43452</v>
      </c>
      <c r="J3127" s="20">
        <v>43453</v>
      </c>
      <c r="K3127" s="20"/>
      <c r="L3127" s="20"/>
      <c r="M3127" s="20">
        <v>43494</v>
      </c>
      <c r="N3127" s="20">
        <v>43513</v>
      </c>
      <c r="O3127" s="21">
        <v>-19</v>
      </c>
      <c r="P3127" s="21">
        <v>-19</v>
      </c>
      <c r="Q3127" s="7">
        <v>-17594</v>
      </c>
      <c r="R3127" s="22">
        <f t="shared" si="144"/>
        <v>2018</v>
      </c>
      <c r="S3127" s="22">
        <f t="shared" si="145"/>
        <v>1</v>
      </c>
      <c r="T3127" s="22">
        <f t="shared" si="146"/>
        <v>1</v>
      </c>
    </row>
    <row r="3128" spans="1:20">
      <c r="A3128" t="s">
        <v>337</v>
      </c>
      <c r="B3128">
        <v>2804530968</v>
      </c>
      <c r="C3128">
        <v>2182069753</v>
      </c>
      <c r="D3128">
        <v>70010000050</v>
      </c>
      <c r="E3128" t="s">
        <v>29</v>
      </c>
      <c r="F3128" t="s">
        <v>32</v>
      </c>
      <c r="H3128" s="7">
        <v>553.39</v>
      </c>
      <c r="I3128" s="20">
        <v>43437</v>
      </c>
      <c r="J3128" s="20">
        <v>43440</v>
      </c>
      <c r="K3128" s="20"/>
      <c r="L3128" s="20"/>
      <c r="M3128" s="20">
        <v>43494</v>
      </c>
      <c r="N3128" s="20">
        <v>43500</v>
      </c>
      <c r="O3128" s="21">
        <v>-6</v>
      </c>
      <c r="P3128" s="21">
        <v>-6</v>
      </c>
      <c r="Q3128" s="7">
        <v>-3320.34</v>
      </c>
      <c r="R3128" s="22">
        <f t="shared" si="144"/>
        <v>2018</v>
      </c>
      <c r="S3128" s="22">
        <f t="shared" si="145"/>
        <v>1</v>
      </c>
      <c r="T3128" s="22">
        <f t="shared" si="146"/>
        <v>1</v>
      </c>
    </row>
    <row r="3129" spans="1:20">
      <c r="A3129" t="s">
        <v>657</v>
      </c>
      <c r="B3129">
        <v>1354901215</v>
      </c>
      <c r="C3129" t="s">
        <v>1571</v>
      </c>
      <c r="D3129">
        <v>70010000050</v>
      </c>
      <c r="E3129" t="s">
        <v>29</v>
      </c>
      <c r="F3129" t="s">
        <v>32</v>
      </c>
      <c r="H3129" s="7">
        <v>0.01</v>
      </c>
      <c r="I3129" s="20">
        <v>43441</v>
      </c>
      <c r="J3129" s="20">
        <v>43444</v>
      </c>
      <c r="K3129" s="20"/>
      <c r="L3129" s="20"/>
      <c r="M3129" s="20">
        <v>43494</v>
      </c>
      <c r="N3129" s="20">
        <v>43504</v>
      </c>
      <c r="O3129" s="21">
        <v>-10</v>
      </c>
      <c r="P3129" s="21">
        <v>-10</v>
      </c>
      <c r="Q3129" s="7">
        <v>-0.1</v>
      </c>
      <c r="R3129" s="22">
        <f t="shared" si="144"/>
        <v>2018</v>
      </c>
      <c r="S3129" s="22">
        <f t="shared" si="145"/>
        <v>1</v>
      </c>
      <c r="T3129" s="22">
        <f t="shared" si="146"/>
        <v>1</v>
      </c>
    </row>
    <row r="3130" spans="1:20">
      <c r="A3130" t="s">
        <v>1476</v>
      </c>
      <c r="B3130">
        <v>10365950152</v>
      </c>
      <c r="C3130" t="s">
        <v>1521</v>
      </c>
      <c r="D3130">
        <v>70010000050</v>
      </c>
      <c r="E3130" t="s">
        <v>29</v>
      </c>
      <c r="F3130" t="s">
        <v>42</v>
      </c>
      <c r="H3130" s="7">
        <v>18.3</v>
      </c>
      <c r="I3130" s="20">
        <v>43444</v>
      </c>
      <c r="J3130" s="20">
        <v>43444</v>
      </c>
      <c r="K3130" s="20"/>
      <c r="L3130" s="20"/>
      <c r="M3130" s="20">
        <v>43494</v>
      </c>
      <c r="N3130" s="20">
        <v>43504</v>
      </c>
      <c r="O3130" s="21">
        <v>-10</v>
      </c>
      <c r="P3130" s="21">
        <v>-10</v>
      </c>
      <c r="Q3130" s="7">
        <v>-183</v>
      </c>
      <c r="R3130" s="22">
        <f t="shared" si="144"/>
        <v>2018</v>
      </c>
      <c r="S3130" s="22">
        <f t="shared" si="145"/>
        <v>1</v>
      </c>
      <c r="T3130" s="22">
        <f t="shared" si="146"/>
        <v>1</v>
      </c>
    </row>
    <row r="3131" spans="1:20">
      <c r="A3131" t="s">
        <v>337</v>
      </c>
      <c r="B3131">
        <v>2804530968</v>
      </c>
      <c r="C3131">
        <v>2182071356</v>
      </c>
      <c r="D3131">
        <v>70010000050</v>
      </c>
      <c r="E3131" t="s">
        <v>29</v>
      </c>
      <c r="F3131" t="s">
        <v>32</v>
      </c>
      <c r="H3131" s="7">
        <v>1171.69</v>
      </c>
      <c r="I3131" s="20">
        <v>43445</v>
      </c>
      <c r="J3131" s="20">
        <v>43446</v>
      </c>
      <c r="K3131" s="20"/>
      <c r="L3131" s="20"/>
      <c r="M3131" s="20">
        <v>43494</v>
      </c>
      <c r="N3131" s="20">
        <v>43506</v>
      </c>
      <c r="O3131" s="21">
        <v>-12</v>
      </c>
      <c r="P3131" s="21">
        <v>-12</v>
      </c>
      <c r="Q3131" s="7">
        <v>-14060.28</v>
      </c>
      <c r="R3131" s="22">
        <f t="shared" si="144"/>
        <v>2018</v>
      </c>
      <c r="S3131" s="22">
        <f t="shared" si="145"/>
        <v>1</v>
      </c>
      <c r="T3131" s="22">
        <f t="shared" si="146"/>
        <v>1</v>
      </c>
    </row>
    <row r="3132" spans="1:20">
      <c r="A3132" t="s">
        <v>33</v>
      </c>
      <c r="B3132">
        <v>8082461008</v>
      </c>
      <c r="C3132">
        <v>18229106</v>
      </c>
      <c r="D3132">
        <v>70010000050</v>
      </c>
      <c r="E3132" t="s">
        <v>29</v>
      </c>
      <c r="F3132" t="s">
        <v>32</v>
      </c>
      <c r="H3132" s="7">
        <v>0.03</v>
      </c>
      <c r="I3132" s="20">
        <v>43447</v>
      </c>
      <c r="J3132" s="20">
        <v>43447</v>
      </c>
      <c r="K3132" s="20"/>
      <c r="L3132" s="20"/>
      <c r="M3132" s="20">
        <v>43494</v>
      </c>
      <c r="N3132" s="20">
        <v>43507</v>
      </c>
      <c r="O3132" s="21">
        <v>-13</v>
      </c>
      <c r="P3132" s="21">
        <v>-13</v>
      </c>
      <c r="Q3132" s="7">
        <v>-0.39</v>
      </c>
      <c r="R3132" s="22">
        <f t="shared" si="144"/>
        <v>2018</v>
      </c>
      <c r="S3132" s="22">
        <f t="shared" si="145"/>
        <v>1</v>
      </c>
      <c r="T3132" s="22">
        <f t="shared" si="146"/>
        <v>1</v>
      </c>
    </row>
    <row r="3133" spans="1:20">
      <c r="A3133" t="s">
        <v>304</v>
      </c>
      <c r="B3133">
        <v>7279701002</v>
      </c>
      <c r="C3133">
        <v>3848021338</v>
      </c>
      <c r="D3133">
        <v>70010000050</v>
      </c>
      <c r="E3133" t="s">
        <v>29</v>
      </c>
      <c r="F3133" t="s">
        <v>32</v>
      </c>
      <c r="H3133" s="7">
        <v>634.4</v>
      </c>
      <c r="I3133" s="20">
        <v>43447</v>
      </c>
      <c r="J3133" s="20">
        <v>43447</v>
      </c>
      <c r="K3133" s="20"/>
      <c r="L3133" s="20"/>
      <c r="M3133" s="20">
        <v>43494</v>
      </c>
      <c r="N3133" s="20">
        <v>43507</v>
      </c>
      <c r="O3133" s="21">
        <v>-13</v>
      </c>
      <c r="P3133" s="21">
        <v>-13</v>
      </c>
      <c r="Q3133" s="7">
        <v>-8247.1999999999989</v>
      </c>
      <c r="R3133" s="22">
        <f t="shared" si="144"/>
        <v>2018</v>
      </c>
      <c r="S3133" s="22">
        <f t="shared" si="145"/>
        <v>1</v>
      </c>
      <c r="T3133" s="22">
        <f t="shared" si="146"/>
        <v>1</v>
      </c>
    </row>
    <row r="3134" spans="1:20">
      <c r="A3134" t="s">
        <v>33</v>
      </c>
      <c r="B3134">
        <v>8082461008</v>
      </c>
      <c r="C3134">
        <v>18229097</v>
      </c>
      <c r="D3134">
        <v>70010000050</v>
      </c>
      <c r="E3134" t="s">
        <v>29</v>
      </c>
      <c r="F3134" t="s">
        <v>32</v>
      </c>
      <c r="H3134" s="7">
        <v>3001.2</v>
      </c>
      <c r="I3134" s="20">
        <v>43447</v>
      </c>
      <c r="J3134" s="20">
        <v>43447</v>
      </c>
      <c r="K3134" s="20"/>
      <c r="L3134" s="20"/>
      <c r="M3134" s="20">
        <v>43494</v>
      </c>
      <c r="N3134" s="20">
        <v>43507</v>
      </c>
      <c r="O3134" s="21">
        <v>-13</v>
      </c>
      <c r="P3134" s="21">
        <v>-13</v>
      </c>
      <c r="Q3134" s="7">
        <v>-39015.599999999999</v>
      </c>
      <c r="R3134" s="22">
        <f t="shared" si="144"/>
        <v>2018</v>
      </c>
      <c r="S3134" s="22">
        <f t="shared" si="145"/>
        <v>1</v>
      </c>
      <c r="T3134" s="22">
        <f t="shared" si="146"/>
        <v>1</v>
      </c>
    </row>
    <row r="3135" spans="1:20">
      <c r="A3135" t="s">
        <v>1503</v>
      </c>
      <c r="B3135">
        <v>1944260221</v>
      </c>
      <c r="C3135" t="s">
        <v>1589</v>
      </c>
      <c r="D3135">
        <v>71210000105</v>
      </c>
      <c r="E3135" t="s">
        <v>29</v>
      </c>
      <c r="F3135" t="s">
        <v>59</v>
      </c>
      <c r="H3135" s="7">
        <v>9821</v>
      </c>
      <c r="I3135" s="20">
        <v>43454</v>
      </c>
      <c r="J3135" s="20">
        <v>43454</v>
      </c>
      <c r="K3135" s="20"/>
      <c r="L3135" s="20"/>
      <c r="M3135" s="20">
        <v>43494</v>
      </c>
      <c r="N3135" s="20">
        <v>43514</v>
      </c>
      <c r="O3135" s="21">
        <v>-20</v>
      </c>
      <c r="P3135" s="21">
        <v>-20</v>
      </c>
      <c r="Q3135" s="7">
        <v>-196420</v>
      </c>
      <c r="R3135" s="22">
        <f t="shared" si="144"/>
        <v>2018</v>
      </c>
      <c r="S3135" s="22">
        <f t="shared" si="145"/>
        <v>1</v>
      </c>
      <c r="T3135" s="22">
        <f t="shared" si="146"/>
        <v>1</v>
      </c>
    </row>
    <row r="3136" spans="1:20">
      <c r="A3136" t="s">
        <v>238</v>
      </c>
      <c r="B3136">
        <v>3454000724</v>
      </c>
      <c r="C3136">
        <v>947</v>
      </c>
      <c r="D3136">
        <v>1011000200</v>
      </c>
      <c r="E3136" t="s">
        <v>29</v>
      </c>
      <c r="F3136" t="s">
        <v>59</v>
      </c>
      <c r="H3136" s="7">
        <v>85400</v>
      </c>
      <c r="I3136" s="20">
        <v>43454</v>
      </c>
      <c r="J3136" s="20">
        <v>43455</v>
      </c>
      <c r="K3136" s="20"/>
      <c r="L3136" s="20"/>
      <c r="M3136" s="20">
        <v>43494</v>
      </c>
      <c r="N3136" s="20">
        <v>43515</v>
      </c>
      <c r="O3136" s="21">
        <v>-21</v>
      </c>
      <c r="P3136" s="21">
        <v>-21</v>
      </c>
      <c r="Q3136" s="7">
        <v>-1793400</v>
      </c>
      <c r="R3136" s="22">
        <f t="shared" si="144"/>
        <v>2018</v>
      </c>
      <c r="S3136" s="22">
        <f t="shared" si="145"/>
        <v>1</v>
      </c>
      <c r="T3136" s="22">
        <f t="shared" si="146"/>
        <v>1</v>
      </c>
    </row>
    <row r="3137" spans="1:20">
      <c r="A3137" t="s">
        <v>1463</v>
      </c>
      <c r="B3137">
        <v>488410010</v>
      </c>
      <c r="C3137" t="s">
        <v>1530</v>
      </c>
      <c r="D3137">
        <v>71210000025</v>
      </c>
      <c r="E3137" t="s">
        <v>29</v>
      </c>
      <c r="F3137" t="s">
        <v>30</v>
      </c>
      <c r="H3137" s="7">
        <v>4664.9799999999996</v>
      </c>
      <c r="I3137" s="20">
        <v>43448</v>
      </c>
      <c r="J3137" s="20">
        <v>43458</v>
      </c>
      <c r="K3137" s="20"/>
      <c r="L3137" s="20"/>
      <c r="M3137" s="20">
        <v>43494</v>
      </c>
      <c r="N3137" s="20">
        <v>43518</v>
      </c>
      <c r="O3137" s="21">
        <v>-24</v>
      </c>
      <c r="P3137" s="21">
        <v>-24</v>
      </c>
      <c r="Q3137" s="7">
        <v>-111959.51999999999</v>
      </c>
      <c r="R3137" s="22">
        <f t="shared" si="144"/>
        <v>2018</v>
      </c>
      <c r="S3137" s="22">
        <f t="shared" si="145"/>
        <v>1</v>
      </c>
      <c r="T3137" s="22">
        <f t="shared" si="146"/>
        <v>1</v>
      </c>
    </row>
    <row r="3138" spans="1:20">
      <c r="A3138" t="s">
        <v>666</v>
      </c>
      <c r="B3138">
        <v>953780962</v>
      </c>
      <c r="C3138">
        <v>931419123</v>
      </c>
      <c r="D3138">
        <v>70010000050</v>
      </c>
      <c r="E3138" t="s">
        <v>29</v>
      </c>
      <c r="F3138" t="s">
        <v>42</v>
      </c>
      <c r="H3138" s="7">
        <v>4138.18</v>
      </c>
      <c r="I3138" s="20">
        <v>43455</v>
      </c>
      <c r="J3138" s="20">
        <v>43461</v>
      </c>
      <c r="K3138" s="20"/>
      <c r="L3138" s="20"/>
      <c r="M3138" s="20">
        <v>43494</v>
      </c>
      <c r="N3138" s="20">
        <v>43521</v>
      </c>
      <c r="O3138" s="21">
        <v>-27</v>
      </c>
      <c r="P3138" s="21">
        <v>-27</v>
      </c>
      <c r="Q3138" s="7">
        <v>-111730.86000000002</v>
      </c>
      <c r="R3138" s="22">
        <f t="shared" si="144"/>
        <v>2018</v>
      </c>
      <c r="S3138" s="22">
        <f t="shared" si="145"/>
        <v>1</v>
      </c>
      <c r="T3138" s="22">
        <f t="shared" si="146"/>
        <v>1</v>
      </c>
    </row>
    <row r="3139" spans="1:20">
      <c r="A3139" t="s">
        <v>583</v>
      </c>
      <c r="B3139">
        <v>5104850481</v>
      </c>
      <c r="C3139">
        <v>1202516988</v>
      </c>
      <c r="D3139">
        <v>70010000006</v>
      </c>
      <c r="E3139" t="s">
        <v>29</v>
      </c>
      <c r="F3139" t="s">
        <v>32</v>
      </c>
      <c r="H3139" s="7">
        <v>6961.68</v>
      </c>
      <c r="I3139" s="20">
        <v>43452</v>
      </c>
      <c r="J3139" s="20">
        <v>43461</v>
      </c>
      <c r="K3139" s="20"/>
      <c r="L3139" s="20"/>
      <c r="M3139" s="20">
        <v>43494</v>
      </c>
      <c r="N3139" s="20">
        <v>43521</v>
      </c>
      <c r="O3139" s="21">
        <v>-27</v>
      </c>
      <c r="P3139" s="21">
        <v>-27</v>
      </c>
      <c r="Q3139" s="7">
        <v>-187965.36000000002</v>
      </c>
      <c r="R3139" s="22">
        <f t="shared" si="144"/>
        <v>2018</v>
      </c>
      <c r="S3139" s="22">
        <f t="shared" si="145"/>
        <v>1</v>
      </c>
      <c r="T3139" s="22">
        <f t="shared" si="146"/>
        <v>1</v>
      </c>
    </row>
    <row r="3140" spans="1:20">
      <c r="A3140" t="s">
        <v>316</v>
      </c>
      <c r="B3140">
        <v>11654150157</v>
      </c>
      <c r="C3140">
        <v>718064394</v>
      </c>
      <c r="D3140">
        <v>70010000006</v>
      </c>
      <c r="E3140" t="s">
        <v>29</v>
      </c>
      <c r="F3140" t="s">
        <v>32</v>
      </c>
      <c r="H3140" s="7">
        <v>0.06</v>
      </c>
      <c r="I3140" s="20">
        <v>43451</v>
      </c>
      <c r="J3140" s="20">
        <v>43455</v>
      </c>
      <c r="K3140" s="20"/>
      <c r="L3140" s="20"/>
      <c r="M3140" s="20">
        <v>43494</v>
      </c>
      <c r="N3140" s="20">
        <v>43515</v>
      </c>
      <c r="O3140" s="21">
        <v>-21</v>
      </c>
      <c r="P3140" s="21">
        <v>-21</v>
      </c>
      <c r="Q3140" s="7">
        <v>-1.26</v>
      </c>
      <c r="R3140" s="22">
        <f t="shared" si="144"/>
        <v>2018</v>
      </c>
      <c r="S3140" s="22">
        <f t="shared" si="145"/>
        <v>1</v>
      </c>
      <c r="T3140" s="22">
        <f t="shared" si="146"/>
        <v>1</v>
      </c>
    </row>
    <row r="3141" spans="1:20">
      <c r="A3141" t="s">
        <v>316</v>
      </c>
      <c r="B3141">
        <v>11654150157</v>
      </c>
      <c r="C3141">
        <v>718064394</v>
      </c>
      <c r="D3141">
        <v>70010000006</v>
      </c>
      <c r="E3141" t="s">
        <v>29</v>
      </c>
      <c r="F3141" t="s">
        <v>32</v>
      </c>
      <c r="H3141" s="7">
        <v>201.3</v>
      </c>
      <c r="I3141" s="20">
        <v>43451</v>
      </c>
      <c r="J3141" s="20">
        <v>43455</v>
      </c>
      <c r="K3141" s="20"/>
      <c r="L3141" s="20"/>
      <c r="M3141" s="20">
        <v>43494</v>
      </c>
      <c r="N3141" s="20">
        <v>43515</v>
      </c>
      <c r="O3141" s="21">
        <v>-21</v>
      </c>
      <c r="P3141" s="21">
        <v>-21</v>
      </c>
      <c r="Q3141" s="7">
        <v>-4227.3</v>
      </c>
      <c r="R3141" s="22">
        <f t="shared" si="144"/>
        <v>2018</v>
      </c>
      <c r="S3141" s="22">
        <f t="shared" si="145"/>
        <v>1</v>
      </c>
      <c r="T3141" s="22">
        <f t="shared" si="146"/>
        <v>1</v>
      </c>
    </row>
    <row r="3142" spans="1:20">
      <c r="A3142" t="s">
        <v>516</v>
      </c>
      <c r="B3142">
        <v>2144720790</v>
      </c>
      <c r="C3142" t="s">
        <v>1590</v>
      </c>
      <c r="D3142">
        <v>70010500025</v>
      </c>
      <c r="E3142" t="s">
        <v>29</v>
      </c>
      <c r="F3142" t="s">
        <v>42</v>
      </c>
      <c r="H3142" s="7">
        <v>1622.6</v>
      </c>
      <c r="I3142" s="20">
        <v>43462</v>
      </c>
      <c r="J3142" s="20">
        <v>43473</v>
      </c>
      <c r="K3142" s="20"/>
      <c r="L3142" s="20"/>
      <c r="M3142" s="20">
        <v>43494</v>
      </c>
      <c r="N3142" s="20">
        <v>43533</v>
      </c>
      <c r="O3142" s="21">
        <v>-39</v>
      </c>
      <c r="P3142" s="21">
        <v>-39</v>
      </c>
      <c r="Q3142" s="7">
        <v>-63281.399999999994</v>
      </c>
      <c r="R3142" s="22">
        <f t="shared" si="144"/>
        <v>2018</v>
      </c>
      <c r="S3142" s="22">
        <f t="shared" si="145"/>
        <v>1</v>
      </c>
      <c r="T3142" s="22">
        <f t="shared" si="146"/>
        <v>1</v>
      </c>
    </row>
    <row r="3143" spans="1:20">
      <c r="A3143" t="s">
        <v>516</v>
      </c>
      <c r="B3143">
        <v>2144720790</v>
      </c>
      <c r="C3143" t="s">
        <v>1591</v>
      </c>
      <c r="D3143">
        <v>70010500025</v>
      </c>
      <c r="E3143" t="s">
        <v>29</v>
      </c>
      <c r="F3143" t="s">
        <v>42</v>
      </c>
      <c r="H3143" s="7">
        <v>1464</v>
      </c>
      <c r="I3143" s="20">
        <v>43462</v>
      </c>
      <c r="J3143" s="20">
        <v>43473</v>
      </c>
      <c r="K3143" s="20"/>
      <c r="L3143" s="20"/>
      <c r="M3143" s="20">
        <v>43494</v>
      </c>
      <c r="N3143" s="20">
        <v>43533</v>
      </c>
      <c r="O3143" s="21">
        <v>-39</v>
      </c>
      <c r="P3143" s="21">
        <v>-39</v>
      </c>
      <c r="Q3143" s="7">
        <v>-57096</v>
      </c>
      <c r="R3143" s="22">
        <f t="shared" si="144"/>
        <v>2018</v>
      </c>
      <c r="S3143" s="22">
        <f t="shared" si="145"/>
        <v>1</v>
      </c>
      <c r="T3143" s="22">
        <f t="shared" si="146"/>
        <v>1</v>
      </c>
    </row>
    <row r="3144" spans="1:20">
      <c r="A3144" t="s">
        <v>1397</v>
      </c>
      <c r="B3144">
        <v>8976680150</v>
      </c>
      <c r="C3144" t="s">
        <v>1592</v>
      </c>
      <c r="D3144">
        <v>70010000058</v>
      </c>
      <c r="E3144" t="s">
        <v>29</v>
      </c>
      <c r="F3144" t="s">
        <v>42</v>
      </c>
      <c r="H3144" s="7">
        <v>113.73</v>
      </c>
      <c r="I3144" s="20">
        <v>43270</v>
      </c>
      <c r="J3144" s="20">
        <v>43278</v>
      </c>
      <c r="K3144" s="20"/>
      <c r="L3144" s="20"/>
      <c r="M3144" s="20">
        <v>43494</v>
      </c>
      <c r="N3144" s="20">
        <v>43338</v>
      </c>
      <c r="O3144" s="21">
        <v>156</v>
      </c>
      <c r="P3144" s="21">
        <v>156</v>
      </c>
      <c r="Q3144" s="7">
        <v>17741.88</v>
      </c>
      <c r="R3144" s="22">
        <f t="shared" ref="R3144:R3207" si="147">YEAR(I3144)</f>
        <v>2018</v>
      </c>
      <c r="S3144" s="22">
        <f t="shared" ref="S3144:S3207" si="148">MONTH(M3144)</f>
        <v>1</v>
      </c>
      <c r="T3144" s="22">
        <f t="shared" ref="T3144:T3207" si="149">CEILING(MONTH(M3144)/3,1)</f>
        <v>1</v>
      </c>
    </row>
    <row r="3145" spans="1:20">
      <c r="A3145" t="s">
        <v>260</v>
      </c>
      <c r="B3145">
        <v>832400154</v>
      </c>
      <c r="C3145">
        <v>89696077</v>
      </c>
      <c r="D3145">
        <v>70010000006</v>
      </c>
      <c r="E3145" t="s">
        <v>29</v>
      </c>
      <c r="F3145" t="s">
        <v>32</v>
      </c>
      <c r="H3145" s="7">
        <v>320</v>
      </c>
      <c r="I3145" s="20">
        <v>43440</v>
      </c>
      <c r="J3145" s="20">
        <v>43441</v>
      </c>
      <c r="K3145" s="20"/>
      <c r="L3145" s="20"/>
      <c r="M3145" s="20">
        <v>43494</v>
      </c>
      <c r="N3145" s="20">
        <v>43501</v>
      </c>
      <c r="O3145" s="21">
        <v>-7</v>
      </c>
      <c r="P3145" s="21">
        <v>-7</v>
      </c>
      <c r="Q3145" s="7">
        <v>-2240</v>
      </c>
      <c r="R3145" s="22">
        <f t="shared" si="147"/>
        <v>2018</v>
      </c>
      <c r="S3145" s="22">
        <f t="shared" si="148"/>
        <v>1</v>
      </c>
      <c r="T3145" s="22">
        <f t="shared" si="149"/>
        <v>1</v>
      </c>
    </row>
    <row r="3146" spans="1:20">
      <c r="A3146" t="s">
        <v>260</v>
      </c>
      <c r="B3146">
        <v>832400154</v>
      </c>
      <c r="C3146">
        <v>89695392</v>
      </c>
      <c r="D3146">
        <v>70010000006</v>
      </c>
      <c r="E3146" t="s">
        <v>29</v>
      </c>
      <c r="F3146" t="s">
        <v>32</v>
      </c>
      <c r="H3146" s="7">
        <v>523.51</v>
      </c>
      <c r="I3146" s="20">
        <v>43439</v>
      </c>
      <c r="J3146" s="20">
        <v>43440</v>
      </c>
      <c r="K3146" s="20"/>
      <c r="L3146" s="20"/>
      <c r="M3146" s="20">
        <v>43494</v>
      </c>
      <c r="N3146" s="20">
        <v>43500</v>
      </c>
      <c r="O3146" s="21">
        <v>-6</v>
      </c>
      <c r="P3146" s="21">
        <v>-6</v>
      </c>
      <c r="Q3146" s="7">
        <v>-3141.06</v>
      </c>
      <c r="R3146" s="22">
        <f t="shared" si="147"/>
        <v>2018</v>
      </c>
      <c r="S3146" s="22">
        <f t="shared" si="148"/>
        <v>1</v>
      </c>
      <c r="T3146" s="22">
        <f t="shared" si="149"/>
        <v>1</v>
      </c>
    </row>
    <row r="3147" spans="1:20">
      <c r="A3147" t="s">
        <v>260</v>
      </c>
      <c r="B3147">
        <v>832400154</v>
      </c>
      <c r="C3147">
        <v>89695393</v>
      </c>
      <c r="D3147">
        <v>70010000006</v>
      </c>
      <c r="E3147" t="s">
        <v>29</v>
      </c>
      <c r="F3147" t="s">
        <v>32</v>
      </c>
      <c r="H3147" s="7">
        <v>7.48</v>
      </c>
      <c r="I3147" s="20">
        <v>43439</v>
      </c>
      <c r="J3147" s="20">
        <v>43440</v>
      </c>
      <c r="K3147" s="20"/>
      <c r="L3147" s="20"/>
      <c r="M3147" s="20">
        <v>43494</v>
      </c>
      <c r="N3147" s="20">
        <v>43500</v>
      </c>
      <c r="O3147" s="21">
        <v>-6</v>
      </c>
      <c r="P3147" s="21">
        <v>-6</v>
      </c>
      <c r="Q3147" s="7">
        <v>-44.88</v>
      </c>
      <c r="R3147" s="22">
        <f t="shared" si="147"/>
        <v>2018</v>
      </c>
      <c r="S3147" s="22">
        <f t="shared" si="148"/>
        <v>1</v>
      </c>
      <c r="T3147" s="22">
        <f t="shared" si="149"/>
        <v>1</v>
      </c>
    </row>
    <row r="3148" spans="1:20">
      <c r="A3148" t="s">
        <v>1593</v>
      </c>
      <c r="B3148">
        <v>122890874</v>
      </c>
      <c r="C3148">
        <v>240005060</v>
      </c>
      <c r="D3148">
        <v>70010000006</v>
      </c>
      <c r="E3148" t="s">
        <v>29</v>
      </c>
      <c r="F3148" t="s">
        <v>32</v>
      </c>
      <c r="H3148" s="7">
        <v>3404.37</v>
      </c>
      <c r="I3148" s="20">
        <v>43451</v>
      </c>
      <c r="J3148" s="20">
        <v>43451</v>
      </c>
      <c r="K3148" s="20"/>
      <c r="L3148" s="20"/>
      <c r="M3148" s="20">
        <v>43494</v>
      </c>
      <c r="N3148" s="20">
        <v>43511</v>
      </c>
      <c r="O3148" s="21">
        <v>-17</v>
      </c>
      <c r="P3148" s="21">
        <v>-17</v>
      </c>
      <c r="Q3148" s="7">
        <v>-57874.29</v>
      </c>
      <c r="R3148" s="22">
        <f t="shared" si="147"/>
        <v>2018</v>
      </c>
      <c r="S3148" s="22">
        <f t="shared" si="148"/>
        <v>1</v>
      </c>
      <c r="T3148" s="22">
        <f t="shared" si="149"/>
        <v>1</v>
      </c>
    </row>
    <row r="3149" spans="1:20">
      <c r="A3149" t="s">
        <v>313</v>
      </c>
      <c r="B3149">
        <v>2510050756</v>
      </c>
      <c r="C3149" t="s">
        <v>1594</v>
      </c>
      <c r="D3149">
        <v>70010000050</v>
      </c>
      <c r="E3149" t="s">
        <v>29</v>
      </c>
      <c r="F3149" t="s">
        <v>42</v>
      </c>
      <c r="H3149" s="7">
        <v>8769.36</v>
      </c>
      <c r="I3149" s="20">
        <v>43451</v>
      </c>
      <c r="J3149" s="20">
        <v>43451</v>
      </c>
      <c r="K3149" s="20"/>
      <c r="L3149" s="20"/>
      <c r="M3149" s="20">
        <v>43494</v>
      </c>
      <c r="N3149" s="20">
        <v>43511</v>
      </c>
      <c r="O3149" s="21">
        <v>-17</v>
      </c>
      <c r="P3149" s="21">
        <v>-17</v>
      </c>
      <c r="Q3149" s="7">
        <v>-149079.12</v>
      </c>
      <c r="R3149" s="22">
        <f t="shared" si="147"/>
        <v>2018</v>
      </c>
      <c r="S3149" s="22">
        <f t="shared" si="148"/>
        <v>1</v>
      </c>
      <c r="T3149" s="22">
        <f t="shared" si="149"/>
        <v>1</v>
      </c>
    </row>
    <row r="3150" spans="1:20">
      <c r="A3150" t="s">
        <v>304</v>
      </c>
      <c r="B3150">
        <v>7279701002</v>
      </c>
      <c r="C3150">
        <v>3848020859</v>
      </c>
      <c r="D3150">
        <v>70010000050</v>
      </c>
      <c r="E3150" t="s">
        <v>29</v>
      </c>
      <c r="F3150" t="s">
        <v>32</v>
      </c>
      <c r="H3150" s="7">
        <v>14940.73</v>
      </c>
      <c r="I3150" s="20">
        <v>43444</v>
      </c>
      <c r="J3150" s="20">
        <v>43444</v>
      </c>
      <c r="K3150" s="20"/>
      <c r="L3150" s="20"/>
      <c r="M3150" s="20">
        <v>43494</v>
      </c>
      <c r="N3150" s="20">
        <v>43504</v>
      </c>
      <c r="O3150" s="21">
        <v>-10</v>
      </c>
      <c r="P3150" s="21">
        <v>-10</v>
      </c>
      <c r="Q3150" s="7">
        <v>-149407.29999999999</v>
      </c>
      <c r="R3150" s="22">
        <f t="shared" si="147"/>
        <v>2018</v>
      </c>
      <c r="S3150" s="22">
        <f t="shared" si="148"/>
        <v>1</v>
      </c>
      <c r="T3150" s="22">
        <f t="shared" si="149"/>
        <v>1</v>
      </c>
    </row>
    <row r="3151" spans="1:20">
      <c r="A3151" t="s">
        <v>1476</v>
      </c>
      <c r="B3151">
        <v>10365950152</v>
      </c>
      <c r="C3151" t="s">
        <v>1541</v>
      </c>
      <c r="D3151">
        <v>70010000056</v>
      </c>
      <c r="E3151" t="s">
        <v>29</v>
      </c>
      <c r="F3151" t="s">
        <v>42</v>
      </c>
      <c r="H3151" s="7">
        <v>2592.9299999999998</v>
      </c>
      <c r="I3151" s="20">
        <v>43444</v>
      </c>
      <c r="J3151" s="20">
        <v>43444</v>
      </c>
      <c r="K3151" s="20"/>
      <c r="L3151" s="20"/>
      <c r="M3151" s="20">
        <v>43494</v>
      </c>
      <c r="N3151" s="20">
        <v>43504</v>
      </c>
      <c r="O3151" s="21">
        <v>-10</v>
      </c>
      <c r="P3151" s="21">
        <v>-10</v>
      </c>
      <c r="Q3151" s="7">
        <v>-25929.3</v>
      </c>
      <c r="R3151" s="22">
        <f t="shared" si="147"/>
        <v>2018</v>
      </c>
      <c r="S3151" s="22">
        <f t="shared" si="148"/>
        <v>1</v>
      </c>
      <c r="T3151" s="22">
        <f t="shared" si="149"/>
        <v>1</v>
      </c>
    </row>
    <row r="3152" spans="1:20">
      <c r="A3152" t="s">
        <v>1476</v>
      </c>
      <c r="B3152">
        <v>10365950152</v>
      </c>
      <c r="C3152" t="s">
        <v>1478</v>
      </c>
      <c r="D3152">
        <v>70010000056</v>
      </c>
      <c r="E3152" t="s">
        <v>29</v>
      </c>
      <c r="F3152" t="s">
        <v>42</v>
      </c>
      <c r="H3152" s="7">
        <v>2039.65</v>
      </c>
      <c r="I3152" s="20">
        <v>43444</v>
      </c>
      <c r="J3152" s="20">
        <v>43444</v>
      </c>
      <c r="K3152" s="20"/>
      <c r="L3152" s="20"/>
      <c r="M3152" s="20">
        <v>43494</v>
      </c>
      <c r="N3152" s="20">
        <v>43504</v>
      </c>
      <c r="O3152" s="21">
        <v>-10</v>
      </c>
      <c r="P3152" s="21">
        <v>-10</v>
      </c>
      <c r="Q3152" s="7">
        <v>-20396.5</v>
      </c>
      <c r="R3152" s="22">
        <f t="shared" si="147"/>
        <v>2018</v>
      </c>
      <c r="S3152" s="22">
        <f t="shared" si="148"/>
        <v>1</v>
      </c>
      <c r="T3152" s="22">
        <f t="shared" si="149"/>
        <v>1</v>
      </c>
    </row>
    <row r="3153" spans="1:20">
      <c r="A3153" t="s">
        <v>260</v>
      </c>
      <c r="B3153">
        <v>832400154</v>
      </c>
      <c r="C3153">
        <v>89697057</v>
      </c>
      <c r="D3153">
        <v>70010000006</v>
      </c>
      <c r="E3153" t="s">
        <v>29</v>
      </c>
      <c r="F3153" t="s">
        <v>32</v>
      </c>
      <c r="H3153" s="7">
        <v>63.89</v>
      </c>
      <c r="I3153" s="20">
        <v>43445</v>
      </c>
      <c r="J3153" s="20">
        <v>43446</v>
      </c>
      <c r="K3153" s="20"/>
      <c r="L3153" s="20"/>
      <c r="M3153" s="20">
        <v>43494</v>
      </c>
      <c r="N3153" s="20">
        <v>43506</v>
      </c>
      <c r="O3153" s="21">
        <v>-12</v>
      </c>
      <c r="P3153" s="21">
        <v>-12</v>
      </c>
      <c r="Q3153" s="7">
        <v>-766.68000000000006</v>
      </c>
      <c r="R3153" s="22">
        <f t="shared" si="147"/>
        <v>2018</v>
      </c>
      <c r="S3153" s="22">
        <f t="shared" si="148"/>
        <v>1</v>
      </c>
      <c r="T3153" s="22">
        <f t="shared" si="149"/>
        <v>1</v>
      </c>
    </row>
    <row r="3154" spans="1:20">
      <c r="A3154" t="s">
        <v>33</v>
      </c>
      <c r="B3154">
        <v>8082461008</v>
      </c>
      <c r="C3154">
        <v>18229106</v>
      </c>
      <c r="D3154">
        <v>70010000050</v>
      </c>
      <c r="E3154" t="s">
        <v>29</v>
      </c>
      <c r="F3154" t="s">
        <v>32</v>
      </c>
      <c r="H3154" s="7">
        <v>402.57</v>
      </c>
      <c r="I3154" s="20">
        <v>43447</v>
      </c>
      <c r="J3154" s="20">
        <v>43447</v>
      </c>
      <c r="K3154" s="20"/>
      <c r="L3154" s="20"/>
      <c r="M3154" s="20">
        <v>43494</v>
      </c>
      <c r="N3154" s="20">
        <v>43507</v>
      </c>
      <c r="O3154" s="21">
        <v>-13</v>
      </c>
      <c r="P3154" s="21">
        <v>-13</v>
      </c>
      <c r="Q3154" s="7">
        <v>-5233.41</v>
      </c>
      <c r="R3154" s="22">
        <f t="shared" si="147"/>
        <v>2018</v>
      </c>
      <c r="S3154" s="22">
        <f t="shared" si="148"/>
        <v>1</v>
      </c>
      <c r="T3154" s="22">
        <f t="shared" si="149"/>
        <v>1</v>
      </c>
    </row>
    <row r="3155" spans="1:20">
      <c r="A3155" t="s">
        <v>1595</v>
      </c>
      <c r="B3155">
        <v>2154270595</v>
      </c>
      <c r="C3155">
        <v>91815383</v>
      </c>
      <c r="D3155">
        <v>70010000050</v>
      </c>
      <c r="E3155" t="s">
        <v>29</v>
      </c>
      <c r="F3155" t="s">
        <v>32</v>
      </c>
      <c r="H3155" s="7">
        <v>973.44</v>
      </c>
      <c r="I3155" s="20">
        <v>43442</v>
      </c>
      <c r="J3155" s="20">
        <v>43448</v>
      </c>
      <c r="K3155" s="20"/>
      <c r="L3155" s="20"/>
      <c r="M3155" s="20">
        <v>43494</v>
      </c>
      <c r="N3155" s="20">
        <v>43508</v>
      </c>
      <c r="O3155" s="21">
        <v>-14</v>
      </c>
      <c r="P3155" s="21">
        <v>-14</v>
      </c>
      <c r="Q3155" s="7">
        <v>-13628.16</v>
      </c>
      <c r="R3155" s="22">
        <f t="shared" si="147"/>
        <v>2018</v>
      </c>
      <c r="S3155" s="22">
        <f t="shared" si="148"/>
        <v>1</v>
      </c>
      <c r="T3155" s="22">
        <f t="shared" si="149"/>
        <v>1</v>
      </c>
    </row>
    <row r="3156" spans="1:20">
      <c r="A3156" t="s">
        <v>516</v>
      </c>
      <c r="B3156">
        <v>2144720790</v>
      </c>
      <c r="C3156" t="s">
        <v>1596</v>
      </c>
      <c r="D3156">
        <v>70010500025</v>
      </c>
      <c r="E3156" t="s">
        <v>29</v>
      </c>
      <c r="F3156" t="s">
        <v>42</v>
      </c>
      <c r="H3156" s="7">
        <v>1579.9</v>
      </c>
      <c r="I3156" s="20">
        <v>43448</v>
      </c>
      <c r="J3156" s="20">
        <v>43454</v>
      </c>
      <c r="K3156" s="20"/>
      <c r="L3156" s="20"/>
      <c r="M3156" s="20">
        <v>43494</v>
      </c>
      <c r="N3156" s="20">
        <v>43514</v>
      </c>
      <c r="O3156" s="21">
        <v>-20</v>
      </c>
      <c r="P3156" s="21">
        <v>-20</v>
      </c>
      <c r="Q3156" s="7">
        <v>-31598</v>
      </c>
      <c r="R3156" s="22">
        <f t="shared" si="147"/>
        <v>2018</v>
      </c>
      <c r="S3156" s="22">
        <f t="shared" si="148"/>
        <v>1</v>
      </c>
      <c r="T3156" s="22">
        <f t="shared" si="149"/>
        <v>1</v>
      </c>
    </row>
    <row r="3157" spans="1:20">
      <c r="A3157" t="s">
        <v>1461</v>
      </c>
      <c r="B3157">
        <v>2707070963</v>
      </c>
      <c r="C3157">
        <v>8718185783</v>
      </c>
      <c r="D3157">
        <v>70010000006</v>
      </c>
      <c r="E3157" t="s">
        <v>29</v>
      </c>
      <c r="F3157" t="s">
        <v>32</v>
      </c>
      <c r="H3157" s="7">
        <v>1.18</v>
      </c>
      <c r="I3157" s="20">
        <v>43438</v>
      </c>
      <c r="J3157" s="20">
        <v>43440</v>
      </c>
      <c r="K3157" s="20"/>
      <c r="L3157" s="20"/>
      <c r="M3157" s="20">
        <v>43494</v>
      </c>
      <c r="N3157" s="20">
        <v>43500</v>
      </c>
      <c r="O3157" s="21">
        <v>-6</v>
      </c>
      <c r="P3157" s="21">
        <v>-6</v>
      </c>
      <c r="Q3157" s="7">
        <v>-7.08</v>
      </c>
      <c r="R3157" s="22">
        <f t="shared" si="147"/>
        <v>2018</v>
      </c>
      <c r="S3157" s="22">
        <f t="shared" si="148"/>
        <v>1</v>
      </c>
      <c r="T3157" s="22">
        <f t="shared" si="149"/>
        <v>1</v>
      </c>
    </row>
    <row r="3158" spans="1:20">
      <c r="A3158" t="s">
        <v>1461</v>
      </c>
      <c r="B3158">
        <v>2707070963</v>
      </c>
      <c r="C3158">
        <v>8718185783</v>
      </c>
      <c r="D3158">
        <v>70010000006</v>
      </c>
      <c r="E3158" t="s">
        <v>29</v>
      </c>
      <c r="F3158" t="s">
        <v>32</v>
      </c>
      <c r="H3158" s="7">
        <v>25639.82</v>
      </c>
      <c r="I3158" s="20">
        <v>43438</v>
      </c>
      <c r="J3158" s="20">
        <v>43440</v>
      </c>
      <c r="K3158" s="20"/>
      <c r="L3158" s="20"/>
      <c r="M3158" s="20">
        <v>43494</v>
      </c>
      <c r="N3158" s="20">
        <v>43500</v>
      </c>
      <c r="O3158" s="21">
        <v>-6</v>
      </c>
      <c r="P3158" s="21">
        <v>-6</v>
      </c>
      <c r="Q3158" s="7">
        <v>-153838.91999999998</v>
      </c>
      <c r="R3158" s="22">
        <f t="shared" si="147"/>
        <v>2018</v>
      </c>
      <c r="S3158" s="22">
        <f t="shared" si="148"/>
        <v>1</v>
      </c>
      <c r="T3158" s="22">
        <f t="shared" si="149"/>
        <v>1</v>
      </c>
    </row>
    <row r="3159" spans="1:20">
      <c r="A3159" t="s">
        <v>430</v>
      </c>
      <c r="B3159">
        <v>5908740961</v>
      </c>
      <c r="C3159">
        <v>3363180936</v>
      </c>
      <c r="D3159">
        <v>70010000036</v>
      </c>
      <c r="E3159" t="s">
        <v>29</v>
      </c>
      <c r="F3159" t="s">
        <v>32</v>
      </c>
      <c r="H3159" s="7">
        <v>142.74</v>
      </c>
      <c r="I3159" s="20">
        <v>43437</v>
      </c>
      <c r="J3159" s="20">
        <v>43440</v>
      </c>
      <c r="K3159" s="20"/>
      <c r="L3159" s="20"/>
      <c r="M3159" s="20">
        <v>43494</v>
      </c>
      <c r="N3159" s="20">
        <v>43500</v>
      </c>
      <c r="O3159" s="21">
        <v>-6</v>
      </c>
      <c r="P3159" s="21">
        <v>-6</v>
      </c>
      <c r="Q3159" s="7">
        <v>-856.44</v>
      </c>
      <c r="R3159" s="22">
        <f t="shared" si="147"/>
        <v>2018</v>
      </c>
      <c r="S3159" s="22">
        <f t="shared" si="148"/>
        <v>1</v>
      </c>
      <c r="T3159" s="22">
        <f t="shared" si="149"/>
        <v>1</v>
      </c>
    </row>
    <row r="3160" spans="1:20">
      <c r="A3160" t="s">
        <v>221</v>
      </c>
      <c r="B3160">
        <v>12906300152</v>
      </c>
      <c r="C3160">
        <v>1920021344</v>
      </c>
      <c r="D3160">
        <v>70010000011</v>
      </c>
      <c r="E3160" t="s">
        <v>29</v>
      </c>
      <c r="F3160" t="s">
        <v>32</v>
      </c>
      <c r="H3160" s="7">
        <v>113.62</v>
      </c>
      <c r="I3160" s="20">
        <v>43465</v>
      </c>
      <c r="J3160" s="20">
        <v>43469</v>
      </c>
      <c r="K3160" s="20"/>
      <c r="L3160" s="20"/>
      <c r="M3160" s="20">
        <v>43494</v>
      </c>
      <c r="N3160" s="20">
        <v>43529</v>
      </c>
      <c r="O3160" s="21">
        <v>-35</v>
      </c>
      <c r="P3160" s="21">
        <v>-35</v>
      </c>
      <c r="Q3160" s="7">
        <v>-3976.7000000000003</v>
      </c>
      <c r="R3160" s="22">
        <f t="shared" si="147"/>
        <v>2018</v>
      </c>
      <c r="S3160" s="22">
        <f t="shared" si="148"/>
        <v>1</v>
      </c>
      <c r="T3160" s="22">
        <f t="shared" si="149"/>
        <v>1</v>
      </c>
    </row>
    <row r="3161" spans="1:20">
      <c r="A3161" t="s">
        <v>484</v>
      </c>
      <c r="B3161">
        <v>1383850995</v>
      </c>
      <c r="C3161">
        <v>1749</v>
      </c>
      <c r="D3161">
        <v>71810000015</v>
      </c>
      <c r="E3161" t="s">
        <v>29</v>
      </c>
      <c r="F3161" t="s">
        <v>59</v>
      </c>
      <c r="H3161" s="7">
        <v>951.6</v>
      </c>
      <c r="I3161" s="20">
        <v>43448</v>
      </c>
      <c r="J3161" s="20">
        <v>43473</v>
      </c>
      <c r="K3161" s="20"/>
      <c r="L3161" s="20"/>
      <c r="M3161" s="20">
        <v>43494</v>
      </c>
      <c r="N3161" s="20">
        <v>43533</v>
      </c>
      <c r="O3161" s="21">
        <v>-39</v>
      </c>
      <c r="P3161" s="21">
        <v>-39</v>
      </c>
      <c r="Q3161" s="7">
        <v>-37112.400000000001</v>
      </c>
      <c r="R3161" s="22">
        <f t="shared" si="147"/>
        <v>2018</v>
      </c>
      <c r="S3161" s="22">
        <f t="shared" si="148"/>
        <v>1</v>
      </c>
      <c r="T3161" s="22">
        <f t="shared" si="149"/>
        <v>1</v>
      </c>
    </row>
    <row r="3162" spans="1:20">
      <c r="A3162" t="s">
        <v>313</v>
      </c>
      <c r="B3162">
        <v>2510050756</v>
      </c>
      <c r="C3162" t="s">
        <v>1597</v>
      </c>
      <c r="D3162">
        <v>70010500045</v>
      </c>
      <c r="E3162" t="s">
        <v>29</v>
      </c>
      <c r="F3162" t="s">
        <v>30</v>
      </c>
      <c r="H3162" s="7">
        <v>362.34</v>
      </c>
      <c r="I3162" s="20">
        <v>43461</v>
      </c>
      <c r="J3162" s="20">
        <v>43461</v>
      </c>
      <c r="K3162" s="20"/>
      <c r="L3162" s="20"/>
      <c r="M3162" s="20">
        <v>43494</v>
      </c>
      <c r="N3162" s="20">
        <v>43521</v>
      </c>
      <c r="O3162" s="21">
        <v>-27</v>
      </c>
      <c r="P3162" s="21">
        <v>-27</v>
      </c>
      <c r="Q3162" s="7">
        <v>-9783.1799999999985</v>
      </c>
      <c r="R3162" s="22">
        <f t="shared" si="147"/>
        <v>2018</v>
      </c>
      <c r="S3162" s="22">
        <f t="shared" si="148"/>
        <v>1</v>
      </c>
      <c r="T3162" s="22">
        <f t="shared" si="149"/>
        <v>1</v>
      </c>
    </row>
    <row r="3163" spans="1:20">
      <c r="A3163" t="s">
        <v>313</v>
      </c>
      <c r="B3163">
        <v>2510050756</v>
      </c>
      <c r="C3163" t="s">
        <v>1598</v>
      </c>
      <c r="D3163">
        <v>70010000050</v>
      </c>
      <c r="E3163" t="s">
        <v>29</v>
      </c>
      <c r="F3163" t="s">
        <v>42</v>
      </c>
      <c r="H3163" s="7">
        <v>2372.9</v>
      </c>
      <c r="I3163" s="20">
        <v>43461</v>
      </c>
      <c r="J3163" s="20">
        <v>43461</v>
      </c>
      <c r="K3163" s="20"/>
      <c r="L3163" s="20"/>
      <c r="M3163" s="20">
        <v>43494</v>
      </c>
      <c r="N3163" s="20">
        <v>43521</v>
      </c>
      <c r="O3163" s="21">
        <v>-27</v>
      </c>
      <c r="P3163" s="21">
        <v>-27</v>
      </c>
      <c r="Q3163" s="7">
        <v>-64068.3</v>
      </c>
      <c r="R3163" s="22">
        <f t="shared" si="147"/>
        <v>2018</v>
      </c>
      <c r="S3163" s="22">
        <f t="shared" si="148"/>
        <v>1</v>
      </c>
      <c r="T3163" s="22">
        <f t="shared" si="149"/>
        <v>1</v>
      </c>
    </row>
    <row r="3164" spans="1:20">
      <c r="A3164" t="s">
        <v>316</v>
      </c>
      <c r="B3164">
        <v>11654150157</v>
      </c>
      <c r="C3164">
        <v>718064393</v>
      </c>
      <c r="D3164">
        <v>70010000006</v>
      </c>
      <c r="E3164" t="s">
        <v>29</v>
      </c>
      <c r="F3164" t="s">
        <v>32</v>
      </c>
      <c r="H3164" s="7">
        <v>437.25</v>
      </c>
      <c r="I3164" s="20">
        <v>43451</v>
      </c>
      <c r="J3164" s="20">
        <v>43455</v>
      </c>
      <c r="K3164" s="20"/>
      <c r="L3164" s="20"/>
      <c r="M3164" s="20">
        <v>43494</v>
      </c>
      <c r="N3164" s="20">
        <v>43515</v>
      </c>
      <c r="O3164" s="21">
        <v>-21</v>
      </c>
      <c r="P3164" s="21">
        <v>-21</v>
      </c>
      <c r="Q3164" s="7">
        <v>-9182.25</v>
      </c>
      <c r="R3164" s="22">
        <f t="shared" si="147"/>
        <v>2018</v>
      </c>
      <c r="S3164" s="22">
        <f t="shared" si="148"/>
        <v>1</v>
      </c>
      <c r="T3164" s="22">
        <f t="shared" si="149"/>
        <v>1</v>
      </c>
    </row>
    <row r="3165" spans="1:20">
      <c r="A3165" t="s">
        <v>313</v>
      </c>
      <c r="B3165">
        <v>2510050756</v>
      </c>
      <c r="C3165" t="s">
        <v>1599</v>
      </c>
      <c r="D3165">
        <v>70010000050</v>
      </c>
      <c r="E3165" t="s">
        <v>29</v>
      </c>
      <c r="F3165" t="s">
        <v>42</v>
      </c>
      <c r="H3165" s="7">
        <v>2710.84</v>
      </c>
      <c r="I3165" s="20">
        <v>43461</v>
      </c>
      <c r="J3165" s="20">
        <v>43461</v>
      </c>
      <c r="K3165" s="20"/>
      <c r="L3165" s="20"/>
      <c r="M3165" s="20">
        <v>43494</v>
      </c>
      <c r="N3165" s="20">
        <v>43521</v>
      </c>
      <c r="O3165" s="21">
        <v>-27</v>
      </c>
      <c r="P3165" s="21">
        <v>-27</v>
      </c>
      <c r="Q3165" s="7">
        <v>-73192.680000000008</v>
      </c>
      <c r="R3165" s="22">
        <f t="shared" si="147"/>
        <v>2018</v>
      </c>
      <c r="S3165" s="22">
        <f t="shared" si="148"/>
        <v>1</v>
      </c>
      <c r="T3165" s="22">
        <f t="shared" si="149"/>
        <v>1</v>
      </c>
    </row>
    <row r="3166" spans="1:20">
      <c r="A3166" t="s">
        <v>122</v>
      </c>
      <c r="B3166">
        <v>2271600732</v>
      </c>
      <c r="C3166" t="s">
        <v>1600</v>
      </c>
      <c r="D3166">
        <v>70010000050</v>
      </c>
      <c r="E3166" t="s">
        <v>29</v>
      </c>
      <c r="F3166" t="s">
        <v>42</v>
      </c>
      <c r="H3166" s="7">
        <v>886.94</v>
      </c>
      <c r="I3166" s="20">
        <v>43448</v>
      </c>
      <c r="J3166" s="20">
        <v>43455</v>
      </c>
      <c r="K3166" s="20"/>
      <c r="L3166" s="20"/>
      <c r="M3166" s="20">
        <v>43494</v>
      </c>
      <c r="N3166" s="20">
        <v>43515</v>
      </c>
      <c r="O3166" s="21">
        <v>-21</v>
      </c>
      <c r="P3166" s="21">
        <v>-21</v>
      </c>
      <c r="Q3166" s="7">
        <v>-18625.740000000002</v>
      </c>
      <c r="R3166" s="22">
        <f t="shared" si="147"/>
        <v>2018</v>
      </c>
      <c r="S3166" s="22">
        <f t="shared" si="148"/>
        <v>1</v>
      </c>
      <c r="T3166" s="22">
        <f t="shared" si="149"/>
        <v>1</v>
      </c>
    </row>
    <row r="3167" spans="1:20">
      <c r="A3167" t="s">
        <v>1601</v>
      </c>
      <c r="B3167">
        <v>842990152</v>
      </c>
      <c r="C3167">
        <v>349347957</v>
      </c>
      <c r="D3167">
        <v>71510000005</v>
      </c>
      <c r="E3167" t="s">
        <v>29</v>
      </c>
      <c r="F3167" t="s">
        <v>30</v>
      </c>
      <c r="H3167" s="7">
        <v>219.6</v>
      </c>
      <c r="I3167" s="20">
        <v>43453</v>
      </c>
      <c r="J3167" s="20">
        <v>43473</v>
      </c>
      <c r="K3167" s="20"/>
      <c r="L3167" s="20"/>
      <c r="M3167" s="20">
        <v>43494</v>
      </c>
      <c r="N3167" s="20">
        <v>43533</v>
      </c>
      <c r="O3167" s="21">
        <v>-39</v>
      </c>
      <c r="P3167" s="21">
        <v>-39</v>
      </c>
      <c r="Q3167" s="7">
        <v>-8564.4</v>
      </c>
      <c r="R3167" s="22">
        <f t="shared" si="147"/>
        <v>2018</v>
      </c>
      <c r="S3167" s="22">
        <f t="shared" si="148"/>
        <v>1</v>
      </c>
      <c r="T3167" s="22">
        <f t="shared" si="149"/>
        <v>1</v>
      </c>
    </row>
    <row r="3168" spans="1:20">
      <c r="A3168" t="s">
        <v>1602</v>
      </c>
      <c r="B3168">
        <v>14373241000</v>
      </c>
      <c r="C3168" t="s">
        <v>1603</v>
      </c>
      <c r="D3168">
        <v>70010500025</v>
      </c>
      <c r="E3168" t="s">
        <v>29</v>
      </c>
      <c r="F3168" t="s">
        <v>42</v>
      </c>
      <c r="H3168" s="7">
        <v>827.16</v>
      </c>
      <c r="I3168" s="20">
        <v>43409</v>
      </c>
      <c r="J3168" s="20">
        <v>43473</v>
      </c>
      <c r="K3168" s="20"/>
      <c r="L3168" s="20"/>
      <c r="M3168" s="20">
        <v>43494</v>
      </c>
      <c r="N3168" s="20">
        <v>43533</v>
      </c>
      <c r="O3168" s="21">
        <v>-39</v>
      </c>
      <c r="P3168" s="21">
        <v>-39</v>
      </c>
      <c r="Q3168" s="7">
        <v>-32259.239999999998</v>
      </c>
      <c r="R3168" s="22">
        <f t="shared" si="147"/>
        <v>2018</v>
      </c>
      <c r="S3168" s="22">
        <f t="shared" si="148"/>
        <v>1</v>
      </c>
      <c r="T3168" s="22">
        <f t="shared" si="149"/>
        <v>1</v>
      </c>
    </row>
    <row r="3169" spans="1:20">
      <c r="A3169" t="s">
        <v>1604</v>
      </c>
      <c r="B3169">
        <v>11189050153</v>
      </c>
      <c r="C3169">
        <v>18501407</v>
      </c>
      <c r="D3169">
        <v>71810000015</v>
      </c>
      <c r="E3169" t="s">
        <v>29</v>
      </c>
      <c r="F3169" t="s">
        <v>59</v>
      </c>
      <c r="H3169" s="7">
        <v>3660</v>
      </c>
      <c r="I3169" s="20">
        <v>43350</v>
      </c>
      <c r="J3169" s="20">
        <v>43356</v>
      </c>
      <c r="K3169" s="20"/>
      <c r="L3169" s="20"/>
      <c r="M3169" s="20">
        <v>43495</v>
      </c>
      <c r="N3169" s="20">
        <v>43416</v>
      </c>
      <c r="O3169" s="21">
        <v>79</v>
      </c>
      <c r="P3169" s="21">
        <v>79</v>
      </c>
      <c r="Q3169" s="7">
        <v>289140</v>
      </c>
      <c r="R3169" s="22">
        <f t="shared" si="147"/>
        <v>2018</v>
      </c>
      <c r="S3169" s="22">
        <f t="shared" si="148"/>
        <v>1</v>
      </c>
      <c r="T3169" s="22">
        <f t="shared" si="149"/>
        <v>1</v>
      </c>
    </row>
    <row r="3170" spans="1:20">
      <c r="A3170" t="s">
        <v>555</v>
      </c>
      <c r="B3170">
        <v>11264670156</v>
      </c>
      <c r="C3170" t="s">
        <v>1605</v>
      </c>
      <c r="D3170">
        <v>70010000056</v>
      </c>
      <c r="E3170" t="s">
        <v>29</v>
      </c>
      <c r="F3170" t="s">
        <v>32</v>
      </c>
      <c r="H3170" s="7">
        <v>12004.72</v>
      </c>
      <c r="I3170" s="20">
        <v>43444</v>
      </c>
      <c r="J3170" s="20">
        <v>43446</v>
      </c>
      <c r="K3170" s="20"/>
      <c r="L3170" s="20"/>
      <c r="M3170" s="20">
        <v>43495</v>
      </c>
      <c r="N3170" s="20">
        <v>43506</v>
      </c>
      <c r="O3170" s="21">
        <v>-11</v>
      </c>
      <c r="P3170" s="21">
        <v>-11</v>
      </c>
      <c r="Q3170" s="7">
        <v>-132051.91999999998</v>
      </c>
      <c r="R3170" s="22">
        <f t="shared" si="147"/>
        <v>2018</v>
      </c>
      <c r="S3170" s="22">
        <f t="shared" si="148"/>
        <v>1</v>
      </c>
      <c r="T3170" s="22">
        <f t="shared" si="149"/>
        <v>1</v>
      </c>
    </row>
    <row r="3171" spans="1:20">
      <c r="A3171" t="s">
        <v>479</v>
      </c>
      <c r="B3171">
        <v>4918311210</v>
      </c>
      <c r="C3171" t="s">
        <v>1606</v>
      </c>
      <c r="D3171">
        <v>70010000006</v>
      </c>
      <c r="E3171" t="s">
        <v>29</v>
      </c>
      <c r="F3171" t="s">
        <v>32</v>
      </c>
      <c r="H3171" s="7">
        <v>4125</v>
      </c>
      <c r="I3171" s="20">
        <v>43440</v>
      </c>
      <c r="J3171" s="20">
        <v>43447</v>
      </c>
      <c r="K3171" s="20"/>
      <c r="L3171" s="20"/>
      <c r="M3171" s="20">
        <v>43495</v>
      </c>
      <c r="N3171" s="20">
        <v>43507</v>
      </c>
      <c r="O3171" s="21">
        <v>-12</v>
      </c>
      <c r="P3171" s="21">
        <v>-12</v>
      </c>
      <c r="Q3171" s="7">
        <v>-49500</v>
      </c>
      <c r="R3171" s="22">
        <f t="shared" si="147"/>
        <v>2018</v>
      </c>
      <c r="S3171" s="22">
        <f t="shared" si="148"/>
        <v>1</v>
      </c>
      <c r="T3171" s="22">
        <f t="shared" si="149"/>
        <v>1</v>
      </c>
    </row>
    <row r="3172" spans="1:20">
      <c r="A3172" t="s">
        <v>1607</v>
      </c>
      <c r="B3172">
        <v>4080850722</v>
      </c>
      <c r="C3172" t="s">
        <v>1608</v>
      </c>
      <c r="D3172">
        <v>70010000050</v>
      </c>
      <c r="E3172" t="s">
        <v>29</v>
      </c>
      <c r="F3172" t="s">
        <v>32</v>
      </c>
      <c r="H3172" s="7">
        <v>4157.03</v>
      </c>
      <c r="I3172" s="20">
        <v>43441</v>
      </c>
      <c r="J3172" s="20">
        <v>43441</v>
      </c>
      <c r="K3172" s="20"/>
      <c r="L3172" s="20"/>
      <c r="M3172" s="20">
        <v>43495</v>
      </c>
      <c r="N3172" s="20">
        <v>43501</v>
      </c>
      <c r="O3172" s="21">
        <v>-6</v>
      </c>
      <c r="P3172" s="21">
        <v>-6</v>
      </c>
      <c r="Q3172" s="7">
        <v>-24942.18</v>
      </c>
      <c r="R3172" s="22">
        <f t="shared" si="147"/>
        <v>2018</v>
      </c>
      <c r="S3172" s="22">
        <f t="shared" si="148"/>
        <v>1</v>
      </c>
      <c r="T3172" s="22">
        <f t="shared" si="149"/>
        <v>1</v>
      </c>
    </row>
    <row r="3173" spans="1:20">
      <c r="A3173" t="s">
        <v>1400</v>
      </c>
      <c r="B3173">
        <v>5665070966</v>
      </c>
      <c r="C3173">
        <v>2018002798</v>
      </c>
      <c r="D3173">
        <v>70010000006</v>
      </c>
      <c r="E3173" t="s">
        <v>29</v>
      </c>
      <c r="F3173" t="s">
        <v>32</v>
      </c>
      <c r="H3173" s="7">
        <v>115901.61</v>
      </c>
      <c r="I3173" s="20">
        <v>43446</v>
      </c>
      <c r="J3173" s="20">
        <v>43447</v>
      </c>
      <c r="K3173" s="20"/>
      <c r="L3173" s="20"/>
      <c r="M3173" s="20">
        <v>43495</v>
      </c>
      <c r="N3173" s="20">
        <v>43507</v>
      </c>
      <c r="O3173" s="21">
        <v>-12</v>
      </c>
      <c r="P3173" s="21">
        <v>-12</v>
      </c>
      <c r="Q3173" s="7">
        <v>-1390819.32</v>
      </c>
      <c r="R3173" s="22">
        <f t="shared" si="147"/>
        <v>2018</v>
      </c>
      <c r="S3173" s="22">
        <f t="shared" si="148"/>
        <v>1</v>
      </c>
      <c r="T3173" s="22">
        <f t="shared" si="149"/>
        <v>1</v>
      </c>
    </row>
    <row r="3174" spans="1:20">
      <c r="A3174" t="s">
        <v>330</v>
      </c>
      <c r="B3174">
        <v>931170195</v>
      </c>
      <c r="C3174">
        <v>2110439785</v>
      </c>
      <c r="D3174">
        <v>70010000065</v>
      </c>
      <c r="E3174" t="s">
        <v>29</v>
      </c>
      <c r="F3174" t="s">
        <v>32</v>
      </c>
      <c r="H3174" s="7">
        <v>515.51</v>
      </c>
      <c r="I3174" s="20">
        <v>43454</v>
      </c>
      <c r="J3174" s="20">
        <v>43455</v>
      </c>
      <c r="K3174" s="20"/>
      <c r="L3174" s="20"/>
      <c r="M3174" s="20">
        <v>43495</v>
      </c>
      <c r="N3174" s="20">
        <v>43515</v>
      </c>
      <c r="O3174" s="21">
        <v>-20</v>
      </c>
      <c r="P3174" s="21">
        <v>-20</v>
      </c>
      <c r="Q3174" s="7">
        <v>-10310.200000000001</v>
      </c>
      <c r="R3174" s="22">
        <f t="shared" si="147"/>
        <v>2018</v>
      </c>
      <c r="S3174" s="22">
        <f t="shared" si="148"/>
        <v>1</v>
      </c>
      <c r="T3174" s="22">
        <f t="shared" si="149"/>
        <v>1</v>
      </c>
    </row>
    <row r="3175" spans="1:20">
      <c r="A3175" t="s">
        <v>221</v>
      </c>
      <c r="B3175">
        <v>12906300152</v>
      </c>
      <c r="C3175">
        <v>1920021289</v>
      </c>
      <c r="D3175">
        <v>70010000011</v>
      </c>
      <c r="E3175" t="s">
        <v>29</v>
      </c>
      <c r="F3175" t="s">
        <v>32</v>
      </c>
      <c r="H3175" s="7">
        <v>16.32</v>
      </c>
      <c r="I3175" s="20">
        <v>43465</v>
      </c>
      <c r="J3175" s="20">
        <v>43469</v>
      </c>
      <c r="K3175" s="20"/>
      <c r="L3175" s="20"/>
      <c r="M3175" s="20">
        <v>43495</v>
      </c>
      <c r="N3175" s="20">
        <v>43529</v>
      </c>
      <c r="O3175" s="21">
        <v>-34</v>
      </c>
      <c r="P3175" s="21">
        <v>-34</v>
      </c>
      <c r="Q3175" s="7">
        <v>-554.88</v>
      </c>
      <c r="R3175" s="22">
        <f t="shared" si="147"/>
        <v>2018</v>
      </c>
      <c r="S3175" s="22">
        <f t="shared" si="148"/>
        <v>1</v>
      </c>
      <c r="T3175" s="22">
        <f t="shared" si="149"/>
        <v>1</v>
      </c>
    </row>
    <row r="3176" spans="1:20">
      <c r="A3176" t="s">
        <v>221</v>
      </c>
      <c r="B3176">
        <v>12906300152</v>
      </c>
      <c r="C3176">
        <v>1920021419</v>
      </c>
      <c r="D3176">
        <v>70010000011</v>
      </c>
      <c r="E3176" t="s">
        <v>29</v>
      </c>
      <c r="F3176" t="s">
        <v>32</v>
      </c>
      <c r="H3176" s="7">
        <v>10.87</v>
      </c>
      <c r="I3176" s="20">
        <v>43465</v>
      </c>
      <c r="J3176" s="20">
        <v>43469</v>
      </c>
      <c r="K3176" s="20"/>
      <c r="L3176" s="20"/>
      <c r="M3176" s="20">
        <v>43495</v>
      </c>
      <c r="N3176" s="20">
        <v>43529</v>
      </c>
      <c r="O3176" s="21">
        <v>-34</v>
      </c>
      <c r="P3176" s="21">
        <v>-34</v>
      </c>
      <c r="Q3176" s="7">
        <v>-369.58</v>
      </c>
      <c r="R3176" s="22">
        <f t="shared" si="147"/>
        <v>2018</v>
      </c>
      <c r="S3176" s="22">
        <f t="shared" si="148"/>
        <v>1</v>
      </c>
      <c r="T3176" s="22">
        <f t="shared" si="149"/>
        <v>1</v>
      </c>
    </row>
    <row r="3177" spans="1:20">
      <c r="A3177" t="s">
        <v>543</v>
      </c>
      <c r="B3177" t="s">
        <v>544</v>
      </c>
      <c r="C3177">
        <v>1826854</v>
      </c>
      <c r="D3177">
        <v>70010000006</v>
      </c>
      <c r="E3177" t="s">
        <v>29</v>
      </c>
      <c r="F3177" t="s">
        <v>32</v>
      </c>
      <c r="H3177" s="7">
        <v>7.38</v>
      </c>
      <c r="I3177" s="20">
        <v>43452</v>
      </c>
      <c r="J3177" s="20">
        <v>43488</v>
      </c>
      <c r="K3177" s="20"/>
      <c r="L3177" s="20"/>
      <c r="M3177" s="20">
        <v>43495</v>
      </c>
      <c r="N3177" s="20">
        <v>43548</v>
      </c>
      <c r="O3177" s="21">
        <v>-53</v>
      </c>
      <c r="P3177" s="21">
        <v>-53</v>
      </c>
      <c r="Q3177" s="7">
        <v>-391.14</v>
      </c>
      <c r="R3177" s="22">
        <f t="shared" si="147"/>
        <v>2018</v>
      </c>
      <c r="S3177" s="22">
        <f t="shared" si="148"/>
        <v>1</v>
      </c>
      <c r="T3177" s="22">
        <f t="shared" si="149"/>
        <v>1</v>
      </c>
    </row>
    <row r="3178" spans="1:20">
      <c r="A3178" t="s">
        <v>221</v>
      </c>
      <c r="B3178">
        <v>12906300152</v>
      </c>
      <c r="C3178">
        <v>1920021242</v>
      </c>
      <c r="D3178">
        <v>70010000011</v>
      </c>
      <c r="E3178" t="s">
        <v>29</v>
      </c>
      <c r="F3178" t="s">
        <v>32</v>
      </c>
      <c r="H3178" s="7">
        <v>5231.8100000000004</v>
      </c>
      <c r="I3178" s="20">
        <v>43465</v>
      </c>
      <c r="J3178" s="20">
        <v>43469</v>
      </c>
      <c r="K3178" s="20"/>
      <c r="L3178" s="20"/>
      <c r="M3178" s="20">
        <v>43495</v>
      </c>
      <c r="N3178" s="20">
        <v>43529</v>
      </c>
      <c r="O3178" s="21">
        <v>-34</v>
      </c>
      <c r="P3178" s="21">
        <v>-34</v>
      </c>
      <c r="Q3178" s="7">
        <v>-177881.54</v>
      </c>
      <c r="R3178" s="22">
        <f t="shared" si="147"/>
        <v>2018</v>
      </c>
      <c r="S3178" s="22">
        <f t="shared" si="148"/>
        <v>1</v>
      </c>
      <c r="T3178" s="22">
        <f t="shared" si="149"/>
        <v>1</v>
      </c>
    </row>
    <row r="3179" spans="1:20">
      <c r="A3179" t="s">
        <v>221</v>
      </c>
      <c r="B3179">
        <v>12906300152</v>
      </c>
      <c r="C3179">
        <v>1920021369</v>
      </c>
      <c r="D3179">
        <v>70010000011</v>
      </c>
      <c r="E3179" t="s">
        <v>29</v>
      </c>
      <c r="F3179" t="s">
        <v>32</v>
      </c>
      <c r="H3179" s="7">
        <v>65.27</v>
      </c>
      <c r="I3179" s="20">
        <v>43465</v>
      </c>
      <c r="J3179" s="20">
        <v>43469</v>
      </c>
      <c r="K3179" s="20"/>
      <c r="L3179" s="20"/>
      <c r="M3179" s="20">
        <v>43495</v>
      </c>
      <c r="N3179" s="20">
        <v>43529</v>
      </c>
      <c r="O3179" s="21">
        <v>-34</v>
      </c>
      <c r="P3179" s="21">
        <v>-34</v>
      </c>
      <c r="Q3179" s="7">
        <v>-2219.1799999999998</v>
      </c>
      <c r="R3179" s="22">
        <f t="shared" si="147"/>
        <v>2018</v>
      </c>
      <c r="S3179" s="22">
        <f t="shared" si="148"/>
        <v>1</v>
      </c>
      <c r="T3179" s="22">
        <f t="shared" si="149"/>
        <v>1</v>
      </c>
    </row>
    <row r="3180" spans="1:20">
      <c r="A3180" t="s">
        <v>221</v>
      </c>
      <c r="B3180">
        <v>12906300152</v>
      </c>
      <c r="C3180">
        <v>1920022413</v>
      </c>
      <c r="D3180">
        <v>70010000011</v>
      </c>
      <c r="E3180" t="s">
        <v>29</v>
      </c>
      <c r="F3180" t="s">
        <v>32</v>
      </c>
      <c r="H3180" s="7">
        <v>2807.36</v>
      </c>
      <c r="I3180" s="20">
        <v>43465</v>
      </c>
      <c r="J3180" s="20">
        <v>43473</v>
      </c>
      <c r="K3180" s="20"/>
      <c r="L3180" s="20"/>
      <c r="M3180" s="20">
        <v>43495</v>
      </c>
      <c r="N3180" s="20">
        <v>43533</v>
      </c>
      <c r="O3180" s="21">
        <v>-38</v>
      </c>
      <c r="P3180" s="21">
        <v>-38</v>
      </c>
      <c r="Q3180" s="7">
        <v>-106679.68000000001</v>
      </c>
      <c r="R3180" s="22">
        <f t="shared" si="147"/>
        <v>2018</v>
      </c>
      <c r="S3180" s="22">
        <f t="shared" si="148"/>
        <v>1</v>
      </c>
      <c r="T3180" s="22">
        <f t="shared" si="149"/>
        <v>1</v>
      </c>
    </row>
    <row r="3181" spans="1:20">
      <c r="A3181" t="s">
        <v>221</v>
      </c>
      <c r="B3181">
        <v>12906300152</v>
      </c>
      <c r="C3181">
        <v>1920021362</v>
      </c>
      <c r="D3181">
        <v>70010000011</v>
      </c>
      <c r="E3181" t="s">
        <v>29</v>
      </c>
      <c r="F3181" t="s">
        <v>32</v>
      </c>
      <c r="H3181" s="7">
        <v>16.32</v>
      </c>
      <c r="I3181" s="20">
        <v>43465</v>
      </c>
      <c r="J3181" s="20">
        <v>43469</v>
      </c>
      <c r="K3181" s="20"/>
      <c r="L3181" s="20"/>
      <c r="M3181" s="20">
        <v>43495</v>
      </c>
      <c r="N3181" s="20">
        <v>43529</v>
      </c>
      <c r="O3181" s="21">
        <v>-34</v>
      </c>
      <c r="P3181" s="21">
        <v>-34</v>
      </c>
      <c r="Q3181" s="7">
        <v>-554.88</v>
      </c>
      <c r="R3181" s="22">
        <f t="shared" si="147"/>
        <v>2018</v>
      </c>
      <c r="S3181" s="22">
        <f t="shared" si="148"/>
        <v>1</v>
      </c>
      <c r="T3181" s="22">
        <f t="shared" si="149"/>
        <v>1</v>
      </c>
    </row>
    <row r="3182" spans="1:20">
      <c r="A3182" t="s">
        <v>233</v>
      </c>
      <c r="B3182">
        <v>887261006</v>
      </c>
      <c r="C3182">
        <v>2018000010087080</v>
      </c>
      <c r="D3182">
        <v>70010000006</v>
      </c>
      <c r="E3182" t="s">
        <v>29</v>
      </c>
      <c r="F3182" t="s">
        <v>32</v>
      </c>
      <c r="H3182" s="7">
        <v>3867.71</v>
      </c>
      <c r="I3182" s="20">
        <v>43461</v>
      </c>
      <c r="J3182" s="20">
        <v>43462</v>
      </c>
      <c r="K3182" s="20"/>
      <c r="L3182" s="20"/>
      <c r="M3182" s="20">
        <v>43495</v>
      </c>
      <c r="N3182" s="20">
        <v>43522</v>
      </c>
      <c r="O3182" s="21">
        <v>-27</v>
      </c>
      <c r="P3182" s="21">
        <v>-27</v>
      </c>
      <c r="Q3182" s="7">
        <v>-104428.17</v>
      </c>
      <c r="R3182" s="22">
        <f t="shared" si="147"/>
        <v>2018</v>
      </c>
      <c r="S3182" s="22">
        <f t="shared" si="148"/>
        <v>1</v>
      </c>
      <c r="T3182" s="22">
        <f t="shared" si="149"/>
        <v>1</v>
      </c>
    </row>
    <row r="3183" spans="1:20">
      <c r="A3183" t="s">
        <v>330</v>
      </c>
      <c r="B3183">
        <v>931170195</v>
      </c>
      <c r="C3183">
        <v>2110439780</v>
      </c>
      <c r="D3183">
        <v>70010000065</v>
      </c>
      <c r="E3183" t="s">
        <v>29</v>
      </c>
      <c r="F3183" t="s">
        <v>32</v>
      </c>
      <c r="H3183" s="7">
        <v>742.39</v>
      </c>
      <c r="I3183" s="20">
        <v>43454</v>
      </c>
      <c r="J3183" s="20">
        <v>43455</v>
      </c>
      <c r="K3183" s="20"/>
      <c r="L3183" s="20"/>
      <c r="M3183" s="20">
        <v>43495</v>
      </c>
      <c r="N3183" s="20">
        <v>43515</v>
      </c>
      <c r="O3183" s="21">
        <v>-20</v>
      </c>
      <c r="P3183" s="21">
        <v>-20</v>
      </c>
      <c r="Q3183" s="7">
        <v>-14847.8</v>
      </c>
      <c r="R3183" s="22">
        <f t="shared" si="147"/>
        <v>2018</v>
      </c>
      <c r="S3183" s="22">
        <f t="shared" si="148"/>
        <v>1</v>
      </c>
      <c r="T3183" s="22">
        <f t="shared" si="149"/>
        <v>1</v>
      </c>
    </row>
    <row r="3184" spans="1:20">
      <c r="A3184" t="s">
        <v>1607</v>
      </c>
      <c r="B3184">
        <v>4080850722</v>
      </c>
      <c r="C3184" t="s">
        <v>1609</v>
      </c>
      <c r="D3184">
        <v>71810000015</v>
      </c>
      <c r="E3184" t="s">
        <v>29</v>
      </c>
      <c r="F3184" t="s">
        <v>59</v>
      </c>
      <c r="H3184" s="7">
        <v>10611.56</v>
      </c>
      <c r="I3184" s="20">
        <v>43462</v>
      </c>
      <c r="J3184" s="20">
        <v>43462</v>
      </c>
      <c r="K3184" s="20"/>
      <c r="L3184" s="20"/>
      <c r="M3184" s="20">
        <v>43495</v>
      </c>
      <c r="N3184" s="20">
        <v>43522</v>
      </c>
      <c r="O3184" s="21">
        <v>-27</v>
      </c>
      <c r="P3184" s="21">
        <v>-27</v>
      </c>
      <c r="Q3184" s="7">
        <v>-286512.12</v>
      </c>
      <c r="R3184" s="22">
        <f t="shared" si="147"/>
        <v>2018</v>
      </c>
      <c r="S3184" s="22">
        <f t="shared" si="148"/>
        <v>1</v>
      </c>
      <c r="T3184" s="22">
        <f t="shared" si="149"/>
        <v>1</v>
      </c>
    </row>
    <row r="3185" spans="1:20">
      <c r="A3185" t="s">
        <v>1610</v>
      </c>
      <c r="B3185">
        <v>8786190150</v>
      </c>
      <c r="C3185">
        <v>2018007800</v>
      </c>
      <c r="D3185">
        <v>71210000050</v>
      </c>
      <c r="E3185" t="s">
        <v>29</v>
      </c>
      <c r="F3185" t="s">
        <v>30</v>
      </c>
      <c r="H3185" s="7">
        <v>718798.99</v>
      </c>
      <c r="I3185" s="20">
        <v>43461</v>
      </c>
      <c r="J3185" s="20">
        <v>43462</v>
      </c>
      <c r="K3185" s="20"/>
      <c r="L3185" s="20"/>
      <c r="M3185" s="20">
        <v>43495</v>
      </c>
      <c r="N3185" s="20">
        <v>43522</v>
      </c>
      <c r="O3185" s="21">
        <v>-27</v>
      </c>
      <c r="P3185" s="21">
        <v>-27</v>
      </c>
      <c r="Q3185" s="7">
        <v>-19407572.73</v>
      </c>
      <c r="R3185" s="22">
        <f t="shared" si="147"/>
        <v>2018</v>
      </c>
      <c r="S3185" s="22">
        <f t="shared" si="148"/>
        <v>1</v>
      </c>
      <c r="T3185" s="22">
        <f t="shared" si="149"/>
        <v>1</v>
      </c>
    </row>
    <row r="3186" spans="1:20">
      <c r="A3186" t="s">
        <v>308</v>
      </c>
      <c r="B3186">
        <v>228550273</v>
      </c>
      <c r="C3186">
        <v>18517614</v>
      </c>
      <c r="D3186">
        <v>70010000006</v>
      </c>
      <c r="E3186" t="s">
        <v>29</v>
      </c>
      <c r="F3186" t="s">
        <v>32</v>
      </c>
      <c r="H3186" s="7">
        <v>0.01</v>
      </c>
      <c r="I3186" s="20">
        <v>43446</v>
      </c>
      <c r="J3186" s="20">
        <v>43446</v>
      </c>
      <c r="K3186" s="20"/>
      <c r="L3186" s="20"/>
      <c r="M3186" s="20">
        <v>43495</v>
      </c>
      <c r="N3186" s="20">
        <v>43506</v>
      </c>
      <c r="O3186" s="21">
        <v>-11</v>
      </c>
      <c r="P3186" s="21">
        <v>-11</v>
      </c>
      <c r="Q3186" s="7">
        <v>-0.11</v>
      </c>
      <c r="R3186" s="22">
        <f t="shared" si="147"/>
        <v>2018</v>
      </c>
      <c r="S3186" s="22">
        <f t="shared" si="148"/>
        <v>1</v>
      </c>
      <c r="T3186" s="22">
        <f t="shared" si="149"/>
        <v>1</v>
      </c>
    </row>
    <row r="3187" spans="1:20">
      <c r="A3187" t="s">
        <v>233</v>
      </c>
      <c r="B3187">
        <v>887261006</v>
      </c>
      <c r="C3187">
        <v>2018000010084990</v>
      </c>
      <c r="D3187">
        <v>70010000006</v>
      </c>
      <c r="E3187" t="s">
        <v>29</v>
      </c>
      <c r="F3187" t="s">
        <v>32</v>
      </c>
      <c r="H3187" s="7">
        <v>3748.62</v>
      </c>
      <c r="I3187" s="20">
        <v>43447</v>
      </c>
      <c r="J3187" s="20">
        <v>43449</v>
      </c>
      <c r="K3187" s="20"/>
      <c r="L3187" s="20"/>
      <c r="M3187" s="20">
        <v>43495</v>
      </c>
      <c r="N3187" s="20">
        <v>43509</v>
      </c>
      <c r="O3187" s="21">
        <v>-14</v>
      </c>
      <c r="P3187" s="21">
        <v>-14</v>
      </c>
      <c r="Q3187" s="7">
        <v>-52480.68</v>
      </c>
      <c r="R3187" s="22">
        <f t="shared" si="147"/>
        <v>2018</v>
      </c>
      <c r="S3187" s="22">
        <f t="shared" si="148"/>
        <v>1</v>
      </c>
      <c r="T3187" s="22">
        <f t="shared" si="149"/>
        <v>1</v>
      </c>
    </row>
    <row r="3188" spans="1:20">
      <c r="A3188" t="s">
        <v>233</v>
      </c>
      <c r="B3188">
        <v>887261006</v>
      </c>
      <c r="C3188">
        <v>2018000010084990</v>
      </c>
      <c r="D3188">
        <v>70010000006</v>
      </c>
      <c r="E3188" t="s">
        <v>29</v>
      </c>
      <c r="F3188" t="s">
        <v>32</v>
      </c>
      <c r="H3188" s="7">
        <v>48722.3</v>
      </c>
      <c r="I3188" s="20">
        <v>43447</v>
      </c>
      <c r="J3188" s="20">
        <v>43449</v>
      </c>
      <c r="K3188" s="20"/>
      <c r="L3188" s="20"/>
      <c r="M3188" s="20">
        <v>43495</v>
      </c>
      <c r="N3188" s="20">
        <v>43509</v>
      </c>
      <c r="O3188" s="21">
        <v>-14</v>
      </c>
      <c r="P3188" s="21">
        <v>-14</v>
      </c>
      <c r="Q3188" s="7">
        <v>-682112.20000000007</v>
      </c>
      <c r="R3188" s="22">
        <f t="shared" si="147"/>
        <v>2018</v>
      </c>
      <c r="S3188" s="22">
        <f t="shared" si="148"/>
        <v>1</v>
      </c>
      <c r="T3188" s="22">
        <f t="shared" si="149"/>
        <v>1</v>
      </c>
    </row>
    <row r="3189" spans="1:20">
      <c r="A3189" t="s">
        <v>1611</v>
      </c>
      <c r="B3189">
        <v>5487980723</v>
      </c>
      <c r="C3189" t="s">
        <v>1612</v>
      </c>
      <c r="D3189">
        <v>71210000075</v>
      </c>
      <c r="E3189" t="s">
        <v>29</v>
      </c>
      <c r="F3189" t="s">
        <v>38</v>
      </c>
      <c r="H3189" s="7">
        <v>114.68</v>
      </c>
      <c r="I3189" s="20">
        <v>43434</v>
      </c>
      <c r="J3189" s="20">
        <v>43435</v>
      </c>
      <c r="K3189" s="20"/>
      <c r="L3189" s="20"/>
      <c r="M3189" s="20">
        <v>43495</v>
      </c>
      <c r="N3189" s="20">
        <v>43495</v>
      </c>
      <c r="O3189" s="21">
        <v>0</v>
      </c>
      <c r="P3189" s="21">
        <v>0</v>
      </c>
      <c r="Q3189" s="7">
        <v>0</v>
      </c>
      <c r="R3189" s="22">
        <f t="shared" si="147"/>
        <v>2018</v>
      </c>
      <c r="S3189" s="22">
        <f t="shared" si="148"/>
        <v>1</v>
      </c>
      <c r="T3189" s="22">
        <f t="shared" si="149"/>
        <v>1</v>
      </c>
    </row>
    <row r="3190" spans="1:20">
      <c r="A3190" t="s">
        <v>588</v>
      </c>
      <c r="B3190">
        <v>13179250157</v>
      </c>
      <c r="C3190" t="s">
        <v>1613</v>
      </c>
      <c r="D3190">
        <v>70010000006</v>
      </c>
      <c r="E3190" t="s">
        <v>29</v>
      </c>
      <c r="F3190" t="s">
        <v>32</v>
      </c>
      <c r="H3190" s="7">
        <v>-57.15</v>
      </c>
      <c r="I3190" s="20">
        <v>43427</v>
      </c>
      <c r="J3190" s="20">
        <v>43440</v>
      </c>
      <c r="K3190" s="20"/>
      <c r="L3190" s="20"/>
      <c r="M3190" s="20">
        <v>43495</v>
      </c>
      <c r="N3190" s="20">
        <v>43500</v>
      </c>
      <c r="O3190" s="21">
        <v>-5</v>
      </c>
      <c r="P3190" s="21">
        <v>-5</v>
      </c>
      <c r="Q3190" s="7">
        <v>0</v>
      </c>
      <c r="R3190" s="22">
        <f t="shared" si="147"/>
        <v>2018</v>
      </c>
      <c r="S3190" s="22">
        <f t="shared" si="148"/>
        <v>1</v>
      </c>
      <c r="T3190" s="22">
        <f t="shared" si="149"/>
        <v>1</v>
      </c>
    </row>
    <row r="3191" spans="1:20">
      <c r="A3191" t="s">
        <v>768</v>
      </c>
      <c r="B3191">
        <v>3663160962</v>
      </c>
      <c r="C3191">
        <v>1822375</v>
      </c>
      <c r="D3191">
        <v>70010000006</v>
      </c>
      <c r="E3191" t="s">
        <v>29</v>
      </c>
      <c r="F3191" t="s">
        <v>32</v>
      </c>
      <c r="H3191" s="7">
        <v>51196.2</v>
      </c>
      <c r="I3191" s="20">
        <v>43452</v>
      </c>
      <c r="J3191" s="20">
        <v>43453</v>
      </c>
      <c r="K3191" s="20"/>
      <c r="L3191" s="20"/>
      <c r="M3191" s="20">
        <v>43495</v>
      </c>
      <c r="N3191" s="20">
        <v>43513</v>
      </c>
      <c r="O3191" s="21">
        <v>-18</v>
      </c>
      <c r="P3191" s="21">
        <v>-18</v>
      </c>
      <c r="Q3191" s="7">
        <v>-921531.6</v>
      </c>
      <c r="R3191" s="22">
        <f t="shared" si="147"/>
        <v>2018</v>
      </c>
      <c r="S3191" s="22">
        <f t="shared" si="148"/>
        <v>1</v>
      </c>
      <c r="T3191" s="22">
        <f t="shared" si="149"/>
        <v>1</v>
      </c>
    </row>
    <row r="3192" spans="1:20">
      <c r="A3192" t="s">
        <v>221</v>
      </c>
      <c r="B3192">
        <v>12906300152</v>
      </c>
      <c r="C3192">
        <v>1920021249</v>
      </c>
      <c r="D3192">
        <v>70010000011</v>
      </c>
      <c r="E3192" t="s">
        <v>29</v>
      </c>
      <c r="F3192" t="s">
        <v>32</v>
      </c>
      <c r="H3192" s="7">
        <v>5.44</v>
      </c>
      <c r="I3192" s="20">
        <v>43465</v>
      </c>
      <c r="J3192" s="20">
        <v>43482</v>
      </c>
      <c r="K3192" s="20"/>
      <c r="L3192" s="20"/>
      <c r="M3192" s="20">
        <v>43495</v>
      </c>
      <c r="N3192" s="20">
        <v>43542</v>
      </c>
      <c r="O3192" s="21">
        <v>-47</v>
      </c>
      <c r="P3192" s="21">
        <v>-47</v>
      </c>
      <c r="Q3192" s="7">
        <v>-255.68</v>
      </c>
      <c r="R3192" s="22">
        <f t="shared" si="147"/>
        <v>2018</v>
      </c>
      <c r="S3192" s="22">
        <f t="shared" si="148"/>
        <v>1</v>
      </c>
      <c r="T3192" s="22">
        <f t="shared" si="149"/>
        <v>1</v>
      </c>
    </row>
    <row r="3193" spans="1:20">
      <c r="A3193" t="s">
        <v>221</v>
      </c>
      <c r="B3193">
        <v>12906300152</v>
      </c>
      <c r="C3193">
        <v>1920021296</v>
      </c>
      <c r="D3193">
        <v>70010000011</v>
      </c>
      <c r="E3193" t="s">
        <v>29</v>
      </c>
      <c r="F3193" t="s">
        <v>32</v>
      </c>
      <c r="H3193" s="7">
        <v>625.05999999999995</v>
      </c>
      <c r="I3193" s="20">
        <v>43465</v>
      </c>
      <c r="J3193" s="20">
        <v>43469</v>
      </c>
      <c r="K3193" s="20"/>
      <c r="L3193" s="20"/>
      <c r="M3193" s="20">
        <v>43495</v>
      </c>
      <c r="N3193" s="20">
        <v>43529</v>
      </c>
      <c r="O3193" s="21">
        <v>-34</v>
      </c>
      <c r="P3193" s="21">
        <v>-34</v>
      </c>
      <c r="Q3193" s="7">
        <v>-21252.039999999997</v>
      </c>
      <c r="R3193" s="22">
        <f t="shared" si="147"/>
        <v>2018</v>
      </c>
      <c r="S3193" s="22">
        <f t="shared" si="148"/>
        <v>1</v>
      </c>
      <c r="T3193" s="22">
        <f t="shared" si="149"/>
        <v>1</v>
      </c>
    </row>
    <row r="3194" spans="1:20">
      <c r="A3194" t="s">
        <v>221</v>
      </c>
      <c r="B3194">
        <v>12906300152</v>
      </c>
      <c r="C3194">
        <v>1920021185</v>
      </c>
      <c r="D3194">
        <v>70010000011</v>
      </c>
      <c r="E3194" t="s">
        <v>29</v>
      </c>
      <c r="F3194" t="s">
        <v>32</v>
      </c>
      <c r="H3194" s="7">
        <v>4220.47</v>
      </c>
      <c r="I3194" s="20">
        <v>43465</v>
      </c>
      <c r="J3194" s="20">
        <v>43469</v>
      </c>
      <c r="K3194" s="20"/>
      <c r="L3194" s="20"/>
      <c r="M3194" s="20">
        <v>43495</v>
      </c>
      <c r="N3194" s="20">
        <v>43529</v>
      </c>
      <c r="O3194" s="21">
        <v>-34</v>
      </c>
      <c r="P3194" s="21">
        <v>-34</v>
      </c>
      <c r="Q3194" s="7">
        <v>-143495.98000000001</v>
      </c>
      <c r="R3194" s="22">
        <f t="shared" si="147"/>
        <v>2018</v>
      </c>
      <c r="S3194" s="22">
        <f t="shared" si="148"/>
        <v>1</v>
      </c>
      <c r="T3194" s="22">
        <f t="shared" si="149"/>
        <v>1</v>
      </c>
    </row>
    <row r="3195" spans="1:20">
      <c r="A3195" t="s">
        <v>221</v>
      </c>
      <c r="B3195">
        <v>12906300152</v>
      </c>
      <c r="C3195">
        <v>1920021355</v>
      </c>
      <c r="D3195">
        <v>70010000011</v>
      </c>
      <c r="E3195" t="s">
        <v>29</v>
      </c>
      <c r="F3195" t="s">
        <v>32</v>
      </c>
      <c r="H3195" s="7">
        <v>43.52</v>
      </c>
      <c r="I3195" s="20">
        <v>43465</v>
      </c>
      <c r="J3195" s="20">
        <v>43469</v>
      </c>
      <c r="K3195" s="20"/>
      <c r="L3195" s="20"/>
      <c r="M3195" s="20">
        <v>43495</v>
      </c>
      <c r="N3195" s="20">
        <v>43529</v>
      </c>
      <c r="O3195" s="21">
        <v>-34</v>
      </c>
      <c r="P3195" s="21">
        <v>-34</v>
      </c>
      <c r="Q3195" s="7">
        <v>-1479.68</v>
      </c>
      <c r="R3195" s="22">
        <f t="shared" si="147"/>
        <v>2018</v>
      </c>
      <c r="S3195" s="22">
        <f t="shared" si="148"/>
        <v>1</v>
      </c>
      <c r="T3195" s="22">
        <f t="shared" si="149"/>
        <v>1</v>
      </c>
    </row>
    <row r="3196" spans="1:20">
      <c r="A3196" t="s">
        <v>221</v>
      </c>
      <c r="B3196">
        <v>12906300152</v>
      </c>
      <c r="C3196">
        <v>1920021206</v>
      </c>
      <c r="D3196">
        <v>70010000011</v>
      </c>
      <c r="E3196" t="s">
        <v>29</v>
      </c>
      <c r="F3196" t="s">
        <v>32</v>
      </c>
      <c r="H3196" s="7">
        <v>5784.43</v>
      </c>
      <c r="I3196" s="20">
        <v>43465</v>
      </c>
      <c r="J3196" s="20">
        <v>43469</v>
      </c>
      <c r="K3196" s="20"/>
      <c r="L3196" s="20"/>
      <c r="M3196" s="20">
        <v>43495</v>
      </c>
      <c r="N3196" s="20">
        <v>43529</v>
      </c>
      <c r="O3196" s="21">
        <v>-34</v>
      </c>
      <c r="P3196" s="21">
        <v>-34</v>
      </c>
      <c r="Q3196" s="7">
        <v>-196670.62</v>
      </c>
      <c r="R3196" s="22">
        <f t="shared" si="147"/>
        <v>2018</v>
      </c>
      <c r="S3196" s="22">
        <f t="shared" si="148"/>
        <v>1</v>
      </c>
      <c r="T3196" s="22">
        <f t="shared" si="149"/>
        <v>1</v>
      </c>
    </row>
    <row r="3197" spans="1:20">
      <c r="A3197" t="s">
        <v>221</v>
      </c>
      <c r="B3197">
        <v>12906300152</v>
      </c>
      <c r="C3197">
        <v>1920021392</v>
      </c>
      <c r="D3197">
        <v>70010000011</v>
      </c>
      <c r="E3197" t="s">
        <v>29</v>
      </c>
      <c r="F3197" t="s">
        <v>32</v>
      </c>
      <c r="H3197" s="7">
        <v>21.76</v>
      </c>
      <c r="I3197" s="20">
        <v>43465</v>
      </c>
      <c r="J3197" s="20">
        <v>43469</v>
      </c>
      <c r="K3197" s="20"/>
      <c r="L3197" s="20"/>
      <c r="M3197" s="20">
        <v>43495</v>
      </c>
      <c r="N3197" s="20">
        <v>43529</v>
      </c>
      <c r="O3197" s="21">
        <v>-34</v>
      </c>
      <c r="P3197" s="21">
        <v>-34</v>
      </c>
      <c r="Q3197" s="7">
        <v>-739.84</v>
      </c>
      <c r="R3197" s="22">
        <f t="shared" si="147"/>
        <v>2018</v>
      </c>
      <c r="S3197" s="22">
        <f t="shared" si="148"/>
        <v>1</v>
      </c>
      <c r="T3197" s="22">
        <f t="shared" si="149"/>
        <v>1</v>
      </c>
    </row>
    <row r="3198" spans="1:20">
      <c r="A3198" t="s">
        <v>666</v>
      </c>
      <c r="B3198">
        <v>953780962</v>
      </c>
      <c r="C3198">
        <v>931419122</v>
      </c>
      <c r="D3198">
        <v>70010000006</v>
      </c>
      <c r="E3198" t="s">
        <v>29</v>
      </c>
      <c r="F3198" t="s">
        <v>32</v>
      </c>
      <c r="H3198" s="7">
        <v>0.27</v>
      </c>
      <c r="I3198" s="20">
        <v>43455</v>
      </c>
      <c r="J3198" s="20">
        <v>43461</v>
      </c>
      <c r="K3198" s="20"/>
      <c r="L3198" s="20"/>
      <c r="M3198" s="20">
        <v>43495</v>
      </c>
      <c r="N3198" s="20">
        <v>43521</v>
      </c>
      <c r="O3198" s="21">
        <v>-26</v>
      </c>
      <c r="P3198" s="21">
        <v>-26</v>
      </c>
      <c r="Q3198" s="7">
        <v>-7.0200000000000005</v>
      </c>
      <c r="R3198" s="22">
        <f t="shared" si="147"/>
        <v>2018</v>
      </c>
      <c r="S3198" s="22">
        <f t="shared" si="148"/>
        <v>1</v>
      </c>
      <c r="T3198" s="22">
        <f t="shared" si="149"/>
        <v>1</v>
      </c>
    </row>
    <row r="3199" spans="1:20">
      <c r="A3199" t="s">
        <v>845</v>
      </c>
      <c r="B3199">
        <v>426150488</v>
      </c>
      <c r="C3199">
        <v>144381</v>
      </c>
      <c r="D3199">
        <v>70010000006</v>
      </c>
      <c r="E3199" t="s">
        <v>29</v>
      </c>
      <c r="F3199" t="s">
        <v>32</v>
      </c>
      <c r="H3199" s="7">
        <v>-7624.32</v>
      </c>
      <c r="I3199" s="20">
        <v>43451</v>
      </c>
      <c r="J3199" s="20">
        <v>43461</v>
      </c>
      <c r="K3199" s="20"/>
      <c r="L3199" s="20"/>
      <c r="M3199" s="20">
        <v>43495</v>
      </c>
      <c r="N3199" s="20">
        <v>43521</v>
      </c>
      <c r="O3199" s="21">
        <v>-26</v>
      </c>
      <c r="P3199" s="21">
        <v>-26</v>
      </c>
      <c r="Q3199" s="7">
        <v>0</v>
      </c>
      <c r="R3199" s="22">
        <f t="shared" si="147"/>
        <v>2018</v>
      </c>
      <c r="S3199" s="22">
        <f t="shared" si="148"/>
        <v>1</v>
      </c>
      <c r="T3199" s="22">
        <f t="shared" si="149"/>
        <v>1</v>
      </c>
    </row>
    <row r="3200" spans="1:20">
      <c r="A3200" t="s">
        <v>221</v>
      </c>
      <c r="B3200">
        <v>12906300152</v>
      </c>
      <c r="C3200">
        <v>1920021259</v>
      </c>
      <c r="D3200">
        <v>70010000011</v>
      </c>
      <c r="E3200" t="s">
        <v>29</v>
      </c>
      <c r="F3200" t="s">
        <v>32</v>
      </c>
      <c r="H3200" s="7">
        <v>38.07</v>
      </c>
      <c r="I3200" s="20">
        <v>43465</v>
      </c>
      <c r="J3200" s="20">
        <v>43469</v>
      </c>
      <c r="K3200" s="20"/>
      <c r="L3200" s="20"/>
      <c r="M3200" s="20">
        <v>43495</v>
      </c>
      <c r="N3200" s="20">
        <v>43529</v>
      </c>
      <c r="O3200" s="21">
        <v>-34</v>
      </c>
      <c r="P3200" s="21">
        <v>-34</v>
      </c>
      <c r="Q3200" s="7">
        <v>-1294.3800000000001</v>
      </c>
      <c r="R3200" s="22">
        <f t="shared" si="147"/>
        <v>2018</v>
      </c>
      <c r="S3200" s="22">
        <f t="shared" si="148"/>
        <v>1</v>
      </c>
      <c r="T3200" s="22">
        <f t="shared" si="149"/>
        <v>1</v>
      </c>
    </row>
    <row r="3201" spans="1:20">
      <c r="A3201" t="s">
        <v>233</v>
      </c>
      <c r="B3201">
        <v>887261006</v>
      </c>
      <c r="C3201">
        <v>2018000010083920</v>
      </c>
      <c r="D3201">
        <v>70010000006</v>
      </c>
      <c r="E3201" t="s">
        <v>29</v>
      </c>
      <c r="F3201" t="s">
        <v>32</v>
      </c>
      <c r="H3201" s="7">
        <v>10719.5</v>
      </c>
      <c r="I3201" s="20">
        <v>43444</v>
      </c>
      <c r="J3201" s="20">
        <v>43445</v>
      </c>
      <c r="K3201" s="20"/>
      <c r="L3201" s="20"/>
      <c r="M3201" s="20">
        <v>43495</v>
      </c>
      <c r="N3201" s="20">
        <v>43505</v>
      </c>
      <c r="O3201" s="21">
        <v>-10</v>
      </c>
      <c r="P3201" s="21">
        <v>-10</v>
      </c>
      <c r="Q3201" s="7">
        <v>-107195</v>
      </c>
      <c r="R3201" s="22">
        <f t="shared" si="147"/>
        <v>2018</v>
      </c>
      <c r="S3201" s="22">
        <f t="shared" si="148"/>
        <v>1</v>
      </c>
      <c r="T3201" s="22">
        <f t="shared" si="149"/>
        <v>1</v>
      </c>
    </row>
    <row r="3202" spans="1:20">
      <c r="A3202" t="s">
        <v>557</v>
      </c>
      <c r="B3202">
        <v>2689300123</v>
      </c>
      <c r="C3202">
        <v>2100127719</v>
      </c>
      <c r="D3202">
        <v>70010000006</v>
      </c>
      <c r="E3202" t="s">
        <v>29</v>
      </c>
      <c r="F3202" t="s">
        <v>32</v>
      </c>
      <c r="H3202" s="7">
        <v>56.1</v>
      </c>
      <c r="I3202" s="20">
        <v>43439</v>
      </c>
      <c r="J3202" s="20">
        <v>43439</v>
      </c>
      <c r="K3202" s="20"/>
      <c r="L3202" s="20"/>
      <c r="M3202" s="20">
        <v>43495</v>
      </c>
      <c r="N3202" s="20">
        <v>43499</v>
      </c>
      <c r="O3202" s="21">
        <v>-4</v>
      </c>
      <c r="P3202" s="21">
        <v>-4</v>
      </c>
      <c r="Q3202" s="7">
        <v>-224.4</v>
      </c>
      <c r="R3202" s="22">
        <f t="shared" si="147"/>
        <v>2018</v>
      </c>
      <c r="S3202" s="22">
        <f t="shared" si="148"/>
        <v>1</v>
      </c>
      <c r="T3202" s="22">
        <f t="shared" si="149"/>
        <v>1</v>
      </c>
    </row>
    <row r="3203" spans="1:20">
      <c r="A3203" t="s">
        <v>308</v>
      </c>
      <c r="B3203">
        <v>228550273</v>
      </c>
      <c r="C3203">
        <v>18517201</v>
      </c>
      <c r="D3203">
        <v>70010000006</v>
      </c>
      <c r="E3203" t="s">
        <v>29</v>
      </c>
      <c r="F3203" t="s">
        <v>32</v>
      </c>
      <c r="H3203" s="7">
        <v>870.9</v>
      </c>
      <c r="I3203" s="20">
        <v>43438</v>
      </c>
      <c r="J3203" s="20">
        <v>43440</v>
      </c>
      <c r="K3203" s="20"/>
      <c r="L3203" s="20"/>
      <c r="M3203" s="20">
        <v>43495</v>
      </c>
      <c r="N3203" s="20">
        <v>43500</v>
      </c>
      <c r="O3203" s="21">
        <v>-5</v>
      </c>
      <c r="P3203" s="21">
        <v>-5</v>
      </c>
      <c r="Q3203" s="7">
        <v>-4354.5</v>
      </c>
      <c r="R3203" s="22">
        <f t="shared" si="147"/>
        <v>2018</v>
      </c>
      <c r="S3203" s="22">
        <f t="shared" si="148"/>
        <v>1</v>
      </c>
      <c r="T3203" s="22">
        <f t="shared" si="149"/>
        <v>1</v>
      </c>
    </row>
    <row r="3204" spans="1:20">
      <c r="A3204" t="s">
        <v>233</v>
      </c>
      <c r="B3204">
        <v>887261006</v>
      </c>
      <c r="C3204">
        <v>2018000010084640</v>
      </c>
      <c r="D3204">
        <v>70010000008</v>
      </c>
      <c r="E3204" t="s">
        <v>29</v>
      </c>
      <c r="F3204" t="s">
        <v>32</v>
      </c>
      <c r="H3204" s="7">
        <v>0.02</v>
      </c>
      <c r="I3204" s="20">
        <v>43446</v>
      </c>
      <c r="J3204" s="20">
        <v>43447</v>
      </c>
      <c r="K3204" s="20"/>
      <c r="L3204" s="20"/>
      <c r="M3204" s="20">
        <v>43495</v>
      </c>
      <c r="N3204" s="20">
        <v>43507</v>
      </c>
      <c r="O3204" s="21">
        <v>-12</v>
      </c>
      <c r="P3204" s="21">
        <v>-12</v>
      </c>
      <c r="Q3204" s="7">
        <v>-0.24</v>
      </c>
      <c r="R3204" s="22">
        <f t="shared" si="147"/>
        <v>2018</v>
      </c>
      <c r="S3204" s="22">
        <f t="shared" si="148"/>
        <v>1</v>
      </c>
      <c r="T3204" s="22">
        <f t="shared" si="149"/>
        <v>1</v>
      </c>
    </row>
    <row r="3205" spans="1:20">
      <c r="A3205" t="s">
        <v>588</v>
      </c>
      <c r="B3205">
        <v>13179250157</v>
      </c>
      <c r="C3205" t="s">
        <v>1614</v>
      </c>
      <c r="D3205">
        <v>70010000006</v>
      </c>
      <c r="E3205" t="s">
        <v>29</v>
      </c>
      <c r="F3205" t="s">
        <v>32</v>
      </c>
      <c r="H3205" s="7">
        <v>178.2</v>
      </c>
      <c r="I3205" s="20">
        <v>43451</v>
      </c>
      <c r="J3205" s="20">
        <v>43454</v>
      </c>
      <c r="K3205" s="20"/>
      <c r="L3205" s="20"/>
      <c r="M3205" s="20">
        <v>43495</v>
      </c>
      <c r="N3205" s="20">
        <v>43514</v>
      </c>
      <c r="O3205" s="21">
        <v>-19</v>
      </c>
      <c r="P3205" s="21">
        <v>-19</v>
      </c>
      <c r="Q3205" s="7">
        <v>-3385.7999999999997</v>
      </c>
      <c r="R3205" s="22">
        <f t="shared" si="147"/>
        <v>2018</v>
      </c>
      <c r="S3205" s="22">
        <f t="shared" si="148"/>
        <v>1</v>
      </c>
      <c r="T3205" s="22">
        <f t="shared" si="149"/>
        <v>1</v>
      </c>
    </row>
    <row r="3206" spans="1:20">
      <c r="A3206" t="s">
        <v>233</v>
      </c>
      <c r="B3206">
        <v>887261006</v>
      </c>
      <c r="C3206">
        <v>2018000010082410</v>
      </c>
      <c r="D3206">
        <v>70010000006</v>
      </c>
      <c r="E3206" t="s">
        <v>29</v>
      </c>
      <c r="F3206" t="s">
        <v>32</v>
      </c>
      <c r="H3206" s="7">
        <v>18645</v>
      </c>
      <c r="I3206" s="20">
        <v>43438</v>
      </c>
      <c r="J3206" s="20">
        <v>43440</v>
      </c>
      <c r="K3206" s="20"/>
      <c r="L3206" s="20"/>
      <c r="M3206" s="20">
        <v>43495</v>
      </c>
      <c r="N3206" s="20">
        <v>43500</v>
      </c>
      <c r="O3206" s="21">
        <v>-5</v>
      </c>
      <c r="P3206" s="21">
        <v>-5</v>
      </c>
      <c r="Q3206" s="7">
        <v>-93225</v>
      </c>
      <c r="R3206" s="22">
        <f t="shared" si="147"/>
        <v>2018</v>
      </c>
      <c r="S3206" s="22">
        <f t="shared" si="148"/>
        <v>1</v>
      </c>
      <c r="T3206" s="22">
        <f t="shared" si="149"/>
        <v>1</v>
      </c>
    </row>
    <row r="3207" spans="1:20">
      <c r="A3207" t="s">
        <v>1607</v>
      </c>
      <c r="B3207">
        <v>4080850722</v>
      </c>
      <c r="C3207" t="s">
        <v>1615</v>
      </c>
      <c r="D3207">
        <v>70010000050</v>
      </c>
      <c r="E3207" t="s">
        <v>29</v>
      </c>
      <c r="F3207" t="s">
        <v>42</v>
      </c>
      <c r="H3207" s="7">
        <v>244.41</v>
      </c>
      <c r="I3207" s="20">
        <v>43462</v>
      </c>
      <c r="J3207" s="20">
        <v>43462</v>
      </c>
      <c r="K3207" s="20"/>
      <c r="L3207" s="20"/>
      <c r="M3207" s="20">
        <v>43495</v>
      </c>
      <c r="N3207" s="20">
        <v>43522</v>
      </c>
      <c r="O3207" s="21">
        <v>-27</v>
      </c>
      <c r="P3207" s="21">
        <v>-27</v>
      </c>
      <c r="Q3207" s="7">
        <v>-6599.07</v>
      </c>
      <c r="R3207" s="22">
        <f t="shared" si="147"/>
        <v>2018</v>
      </c>
      <c r="S3207" s="22">
        <f t="shared" si="148"/>
        <v>1</v>
      </c>
      <c r="T3207" s="22">
        <f t="shared" si="149"/>
        <v>1</v>
      </c>
    </row>
    <row r="3208" spans="1:20">
      <c r="A3208" t="s">
        <v>221</v>
      </c>
      <c r="B3208">
        <v>12906300152</v>
      </c>
      <c r="C3208">
        <v>1920021200</v>
      </c>
      <c r="D3208">
        <v>70010000011</v>
      </c>
      <c r="E3208" t="s">
        <v>29</v>
      </c>
      <c r="F3208" t="s">
        <v>32</v>
      </c>
      <c r="H3208" s="7">
        <v>4087.36</v>
      </c>
      <c r="I3208" s="20">
        <v>43465</v>
      </c>
      <c r="J3208" s="20">
        <v>43469</v>
      </c>
      <c r="K3208" s="20"/>
      <c r="L3208" s="20"/>
      <c r="M3208" s="20">
        <v>43495</v>
      </c>
      <c r="N3208" s="20">
        <v>43529</v>
      </c>
      <c r="O3208" s="21">
        <v>-34</v>
      </c>
      <c r="P3208" s="21">
        <v>-34</v>
      </c>
      <c r="Q3208" s="7">
        <v>-138970.23999999999</v>
      </c>
      <c r="R3208" s="22">
        <f t="shared" ref="R3208:R3271" si="150">YEAR(I3208)</f>
        <v>2018</v>
      </c>
      <c r="S3208" s="22">
        <f t="shared" ref="S3208:S3271" si="151">MONTH(M3208)</f>
        <v>1</v>
      </c>
      <c r="T3208" s="22">
        <f t="shared" ref="T3208:T3271" si="152">CEILING(MONTH(M3208)/3,1)</f>
        <v>1</v>
      </c>
    </row>
    <row r="3209" spans="1:20">
      <c r="A3209" t="s">
        <v>221</v>
      </c>
      <c r="B3209">
        <v>12906300152</v>
      </c>
      <c r="C3209">
        <v>1920021318</v>
      </c>
      <c r="D3209">
        <v>70010000011</v>
      </c>
      <c r="E3209" t="s">
        <v>29</v>
      </c>
      <c r="F3209" t="s">
        <v>32</v>
      </c>
      <c r="H3209" s="7">
        <v>32.64</v>
      </c>
      <c r="I3209" s="20">
        <v>43465</v>
      </c>
      <c r="J3209" s="20">
        <v>43469</v>
      </c>
      <c r="K3209" s="20"/>
      <c r="L3209" s="20"/>
      <c r="M3209" s="20">
        <v>43495</v>
      </c>
      <c r="N3209" s="20">
        <v>43529</v>
      </c>
      <c r="O3209" s="21">
        <v>-34</v>
      </c>
      <c r="P3209" s="21">
        <v>-34</v>
      </c>
      <c r="Q3209" s="7">
        <v>-1109.76</v>
      </c>
      <c r="R3209" s="22">
        <f t="shared" si="150"/>
        <v>2018</v>
      </c>
      <c r="S3209" s="22">
        <f t="shared" si="151"/>
        <v>1</v>
      </c>
      <c r="T3209" s="22">
        <f t="shared" si="152"/>
        <v>1</v>
      </c>
    </row>
    <row r="3210" spans="1:20">
      <c r="A3210" t="s">
        <v>221</v>
      </c>
      <c r="B3210">
        <v>12906300152</v>
      </c>
      <c r="C3210">
        <v>1920021415</v>
      </c>
      <c r="D3210">
        <v>70010000011</v>
      </c>
      <c r="E3210" t="s">
        <v>29</v>
      </c>
      <c r="F3210" t="s">
        <v>32</v>
      </c>
      <c r="H3210" s="7">
        <v>50.89</v>
      </c>
      <c r="I3210" s="20">
        <v>43465</v>
      </c>
      <c r="J3210" s="20">
        <v>43469</v>
      </c>
      <c r="K3210" s="20"/>
      <c r="L3210" s="20"/>
      <c r="M3210" s="20">
        <v>43495</v>
      </c>
      <c r="N3210" s="20">
        <v>43529</v>
      </c>
      <c r="O3210" s="21">
        <v>-34</v>
      </c>
      <c r="P3210" s="21">
        <v>-34</v>
      </c>
      <c r="Q3210" s="7">
        <v>-1730.26</v>
      </c>
      <c r="R3210" s="22">
        <f t="shared" si="150"/>
        <v>2018</v>
      </c>
      <c r="S3210" s="22">
        <f t="shared" si="151"/>
        <v>1</v>
      </c>
      <c r="T3210" s="22">
        <f t="shared" si="152"/>
        <v>1</v>
      </c>
    </row>
    <row r="3211" spans="1:20">
      <c r="A3211" t="s">
        <v>221</v>
      </c>
      <c r="B3211">
        <v>12906300152</v>
      </c>
      <c r="C3211">
        <v>1920021238</v>
      </c>
      <c r="D3211">
        <v>70010000011</v>
      </c>
      <c r="E3211" t="s">
        <v>29</v>
      </c>
      <c r="F3211" t="s">
        <v>32</v>
      </c>
      <c r="H3211" s="7">
        <v>5416.56</v>
      </c>
      <c r="I3211" s="20">
        <v>43465</v>
      </c>
      <c r="J3211" s="20">
        <v>43469</v>
      </c>
      <c r="K3211" s="20"/>
      <c r="L3211" s="20"/>
      <c r="M3211" s="20">
        <v>43495</v>
      </c>
      <c r="N3211" s="20">
        <v>43529</v>
      </c>
      <c r="O3211" s="21">
        <v>-34</v>
      </c>
      <c r="P3211" s="21">
        <v>-34</v>
      </c>
      <c r="Q3211" s="7">
        <v>-184163.04</v>
      </c>
      <c r="R3211" s="22">
        <f t="shared" si="150"/>
        <v>2018</v>
      </c>
      <c r="S3211" s="22">
        <f t="shared" si="151"/>
        <v>1</v>
      </c>
      <c r="T3211" s="22">
        <f t="shared" si="152"/>
        <v>1</v>
      </c>
    </row>
    <row r="3212" spans="1:20">
      <c r="A3212" t="s">
        <v>1266</v>
      </c>
      <c r="B3212">
        <v>2645920592</v>
      </c>
      <c r="C3212">
        <v>2018043649</v>
      </c>
      <c r="D3212">
        <v>70010000006</v>
      </c>
      <c r="E3212" t="s">
        <v>29</v>
      </c>
      <c r="F3212" t="s">
        <v>32</v>
      </c>
      <c r="H3212" s="7">
        <v>0.08</v>
      </c>
      <c r="I3212" s="20">
        <v>43454</v>
      </c>
      <c r="J3212" s="20">
        <v>43455</v>
      </c>
      <c r="K3212" s="20"/>
      <c r="L3212" s="20"/>
      <c r="M3212" s="20">
        <v>43495</v>
      </c>
      <c r="N3212" s="20">
        <v>43515</v>
      </c>
      <c r="O3212" s="21">
        <v>-20</v>
      </c>
      <c r="P3212" s="21">
        <v>-20</v>
      </c>
      <c r="Q3212" s="7">
        <v>-1.6</v>
      </c>
      <c r="R3212" s="22">
        <f t="shared" si="150"/>
        <v>2018</v>
      </c>
      <c r="S3212" s="22">
        <f t="shared" si="151"/>
        <v>1</v>
      </c>
      <c r="T3212" s="22">
        <f t="shared" si="152"/>
        <v>1</v>
      </c>
    </row>
    <row r="3213" spans="1:20">
      <c r="A3213" t="s">
        <v>666</v>
      </c>
      <c r="B3213">
        <v>953780962</v>
      </c>
      <c r="C3213">
        <v>931367283</v>
      </c>
      <c r="D3213">
        <v>70010000058</v>
      </c>
      <c r="E3213" t="s">
        <v>29</v>
      </c>
      <c r="F3213" t="s">
        <v>42</v>
      </c>
      <c r="H3213" s="7">
        <v>10.8</v>
      </c>
      <c r="I3213" s="20">
        <v>43313</v>
      </c>
      <c r="J3213" s="20">
        <v>43382</v>
      </c>
      <c r="K3213" s="20">
        <v>43382</v>
      </c>
      <c r="L3213" s="20">
        <v>43420</v>
      </c>
      <c r="M3213" s="20">
        <v>43495</v>
      </c>
      <c r="N3213" s="20">
        <v>43442</v>
      </c>
      <c r="O3213" s="21">
        <v>15</v>
      </c>
      <c r="P3213" s="21">
        <v>15</v>
      </c>
      <c r="Q3213" s="7">
        <v>162</v>
      </c>
      <c r="R3213" s="22">
        <f t="shared" si="150"/>
        <v>2018</v>
      </c>
      <c r="S3213" s="22">
        <f t="shared" si="151"/>
        <v>1</v>
      </c>
      <c r="T3213" s="22">
        <f t="shared" si="152"/>
        <v>1</v>
      </c>
    </row>
    <row r="3214" spans="1:20">
      <c r="A3214" t="s">
        <v>539</v>
      </c>
      <c r="B3214">
        <v>226250165</v>
      </c>
      <c r="C3214">
        <v>11406</v>
      </c>
      <c r="D3214">
        <v>70010000006</v>
      </c>
      <c r="E3214" t="s">
        <v>29</v>
      </c>
      <c r="F3214" t="s">
        <v>32</v>
      </c>
      <c r="H3214" s="7">
        <v>604.45000000000005</v>
      </c>
      <c r="I3214" s="20">
        <v>43444</v>
      </c>
      <c r="J3214" s="20">
        <v>43444</v>
      </c>
      <c r="K3214" s="20"/>
      <c r="L3214" s="20"/>
      <c r="M3214" s="20">
        <v>43495</v>
      </c>
      <c r="N3214" s="20">
        <v>43504</v>
      </c>
      <c r="O3214" s="21">
        <v>-9</v>
      </c>
      <c r="P3214" s="21">
        <v>-9</v>
      </c>
      <c r="Q3214" s="7">
        <v>-5440.05</v>
      </c>
      <c r="R3214" s="22">
        <f t="shared" si="150"/>
        <v>2018</v>
      </c>
      <c r="S3214" s="22">
        <f t="shared" si="151"/>
        <v>1</v>
      </c>
      <c r="T3214" s="22">
        <f t="shared" si="152"/>
        <v>1</v>
      </c>
    </row>
    <row r="3215" spans="1:20">
      <c r="A3215" t="s">
        <v>557</v>
      </c>
      <c r="B3215">
        <v>2689300123</v>
      </c>
      <c r="C3215">
        <v>2100131084</v>
      </c>
      <c r="D3215">
        <v>70010000006</v>
      </c>
      <c r="E3215" t="s">
        <v>29</v>
      </c>
      <c r="F3215" t="s">
        <v>32</v>
      </c>
      <c r="H3215" s="7">
        <v>2595.9699999999998</v>
      </c>
      <c r="I3215" s="20">
        <v>43447</v>
      </c>
      <c r="J3215" s="20">
        <v>43447</v>
      </c>
      <c r="K3215" s="20"/>
      <c r="L3215" s="20"/>
      <c r="M3215" s="20">
        <v>43495</v>
      </c>
      <c r="N3215" s="20">
        <v>43507</v>
      </c>
      <c r="O3215" s="21">
        <v>-12</v>
      </c>
      <c r="P3215" s="21">
        <v>-12</v>
      </c>
      <c r="Q3215" s="7">
        <v>-31151.64</v>
      </c>
      <c r="R3215" s="22">
        <f t="shared" si="150"/>
        <v>2018</v>
      </c>
      <c r="S3215" s="22">
        <f t="shared" si="151"/>
        <v>1</v>
      </c>
      <c r="T3215" s="22">
        <f t="shared" si="152"/>
        <v>1</v>
      </c>
    </row>
    <row r="3216" spans="1:20">
      <c r="A3216" t="s">
        <v>1616</v>
      </c>
      <c r="B3216">
        <v>3663500969</v>
      </c>
      <c r="C3216">
        <v>1813864</v>
      </c>
      <c r="D3216">
        <v>71510000020</v>
      </c>
      <c r="E3216" t="s">
        <v>29</v>
      </c>
      <c r="F3216" t="s">
        <v>30</v>
      </c>
      <c r="H3216" s="7">
        <v>-5676.12</v>
      </c>
      <c r="I3216" s="20">
        <v>43452</v>
      </c>
      <c r="J3216" s="20">
        <v>43452</v>
      </c>
      <c r="K3216" s="20"/>
      <c r="L3216" s="20"/>
      <c r="M3216" s="20">
        <v>43495</v>
      </c>
      <c r="N3216" s="20">
        <v>43512</v>
      </c>
      <c r="O3216" s="21">
        <v>-17</v>
      </c>
      <c r="P3216" s="21">
        <v>-17</v>
      </c>
      <c r="Q3216" s="7">
        <v>0</v>
      </c>
      <c r="R3216" s="22">
        <f t="shared" si="150"/>
        <v>2018</v>
      </c>
      <c r="S3216" s="22">
        <f t="shared" si="151"/>
        <v>1</v>
      </c>
      <c r="T3216" s="22">
        <f t="shared" si="152"/>
        <v>1</v>
      </c>
    </row>
    <row r="3217" spans="1:20">
      <c r="A3217" t="s">
        <v>1461</v>
      </c>
      <c r="B3217">
        <v>2707070963</v>
      </c>
      <c r="C3217">
        <v>8718189519</v>
      </c>
      <c r="D3217">
        <v>70010000006</v>
      </c>
      <c r="E3217" t="s">
        <v>29</v>
      </c>
      <c r="F3217" t="s">
        <v>32</v>
      </c>
      <c r="H3217" s="7">
        <v>633.6</v>
      </c>
      <c r="I3217" s="20">
        <v>43451</v>
      </c>
      <c r="J3217" s="20">
        <v>43452</v>
      </c>
      <c r="K3217" s="20"/>
      <c r="L3217" s="20"/>
      <c r="M3217" s="20">
        <v>43495</v>
      </c>
      <c r="N3217" s="20">
        <v>43512</v>
      </c>
      <c r="O3217" s="21">
        <v>-17</v>
      </c>
      <c r="P3217" s="21">
        <v>-17</v>
      </c>
      <c r="Q3217" s="7">
        <v>-10771.2</v>
      </c>
      <c r="R3217" s="22">
        <f t="shared" si="150"/>
        <v>2018</v>
      </c>
      <c r="S3217" s="22">
        <f t="shared" si="151"/>
        <v>1</v>
      </c>
      <c r="T3217" s="22">
        <f t="shared" si="152"/>
        <v>1</v>
      </c>
    </row>
    <row r="3218" spans="1:20">
      <c r="A3218" t="s">
        <v>1617</v>
      </c>
      <c r="B3218">
        <v>12941270154</v>
      </c>
      <c r="C3218" t="s">
        <v>1618</v>
      </c>
      <c r="D3218">
        <v>71210000105</v>
      </c>
      <c r="E3218" t="s">
        <v>29</v>
      </c>
      <c r="F3218" t="s">
        <v>38</v>
      </c>
      <c r="H3218" s="7">
        <v>4270</v>
      </c>
      <c r="I3218" s="20">
        <v>43434</v>
      </c>
      <c r="J3218" s="20">
        <v>43441</v>
      </c>
      <c r="K3218" s="20"/>
      <c r="L3218" s="20"/>
      <c r="M3218" s="20">
        <v>43495</v>
      </c>
      <c r="N3218" s="20">
        <v>43501</v>
      </c>
      <c r="O3218" s="21">
        <v>-6</v>
      </c>
      <c r="P3218" s="21">
        <v>-6</v>
      </c>
      <c r="Q3218" s="7">
        <v>-25620</v>
      </c>
      <c r="R3218" s="22">
        <f t="shared" si="150"/>
        <v>2018</v>
      </c>
      <c r="S3218" s="22">
        <f t="shared" si="151"/>
        <v>1</v>
      </c>
      <c r="T3218" s="22">
        <f t="shared" si="152"/>
        <v>1</v>
      </c>
    </row>
    <row r="3219" spans="1:20">
      <c r="A3219" t="s">
        <v>221</v>
      </c>
      <c r="B3219">
        <v>12906300152</v>
      </c>
      <c r="C3219">
        <v>1920021436</v>
      </c>
      <c r="D3219">
        <v>70010000011</v>
      </c>
      <c r="E3219" t="s">
        <v>29</v>
      </c>
      <c r="F3219" t="s">
        <v>32</v>
      </c>
      <c r="H3219" s="7">
        <v>5.44</v>
      </c>
      <c r="I3219" s="20">
        <v>43465</v>
      </c>
      <c r="J3219" s="20">
        <v>43469</v>
      </c>
      <c r="K3219" s="20"/>
      <c r="L3219" s="20"/>
      <c r="M3219" s="20">
        <v>43495</v>
      </c>
      <c r="N3219" s="20">
        <v>43529</v>
      </c>
      <c r="O3219" s="21">
        <v>-34</v>
      </c>
      <c r="P3219" s="21">
        <v>-34</v>
      </c>
      <c r="Q3219" s="7">
        <v>-184.96</v>
      </c>
      <c r="R3219" s="22">
        <f t="shared" si="150"/>
        <v>2018</v>
      </c>
      <c r="S3219" s="22">
        <f t="shared" si="151"/>
        <v>1</v>
      </c>
      <c r="T3219" s="22">
        <f t="shared" si="152"/>
        <v>1</v>
      </c>
    </row>
    <row r="3220" spans="1:20">
      <c r="A3220" t="s">
        <v>221</v>
      </c>
      <c r="B3220">
        <v>12906300152</v>
      </c>
      <c r="C3220">
        <v>1920021196</v>
      </c>
      <c r="D3220">
        <v>70010000011</v>
      </c>
      <c r="E3220" t="s">
        <v>29</v>
      </c>
      <c r="F3220" t="s">
        <v>32</v>
      </c>
      <c r="H3220" s="7">
        <v>7883.82</v>
      </c>
      <c r="I3220" s="20">
        <v>43465</v>
      </c>
      <c r="J3220" s="20">
        <v>43469</v>
      </c>
      <c r="K3220" s="20"/>
      <c r="L3220" s="20"/>
      <c r="M3220" s="20">
        <v>43495</v>
      </c>
      <c r="N3220" s="20">
        <v>43529</v>
      </c>
      <c r="O3220" s="21">
        <v>-34</v>
      </c>
      <c r="P3220" s="21">
        <v>-34</v>
      </c>
      <c r="Q3220" s="7">
        <v>-268049.88</v>
      </c>
      <c r="R3220" s="22">
        <f t="shared" si="150"/>
        <v>2018</v>
      </c>
      <c r="S3220" s="22">
        <f t="shared" si="151"/>
        <v>1</v>
      </c>
      <c r="T3220" s="22">
        <f t="shared" si="152"/>
        <v>1</v>
      </c>
    </row>
    <row r="3221" spans="1:20">
      <c r="A3221" t="s">
        <v>467</v>
      </c>
      <c r="B3221">
        <v>7677821212</v>
      </c>
      <c r="C3221" t="s">
        <v>1619</v>
      </c>
      <c r="D3221">
        <v>70010000050</v>
      </c>
      <c r="E3221" t="s">
        <v>29</v>
      </c>
      <c r="F3221" t="s">
        <v>32</v>
      </c>
      <c r="H3221" s="7">
        <v>0.02</v>
      </c>
      <c r="I3221" s="20">
        <v>43451</v>
      </c>
      <c r="J3221" s="20">
        <v>43462</v>
      </c>
      <c r="K3221" s="20"/>
      <c r="L3221" s="20"/>
      <c r="M3221" s="20">
        <v>43495</v>
      </c>
      <c r="N3221" s="20">
        <v>43522</v>
      </c>
      <c r="O3221" s="21">
        <v>-27</v>
      </c>
      <c r="P3221" s="21">
        <v>-27</v>
      </c>
      <c r="Q3221" s="7">
        <v>-0.54</v>
      </c>
      <c r="R3221" s="22">
        <f t="shared" si="150"/>
        <v>2018</v>
      </c>
      <c r="S3221" s="22">
        <f t="shared" si="151"/>
        <v>1</v>
      </c>
      <c r="T3221" s="22">
        <f t="shared" si="152"/>
        <v>1</v>
      </c>
    </row>
    <row r="3222" spans="1:20">
      <c r="A3222" t="s">
        <v>221</v>
      </c>
      <c r="B3222">
        <v>12906300152</v>
      </c>
      <c r="C3222">
        <v>1920021213</v>
      </c>
      <c r="D3222">
        <v>70010000011</v>
      </c>
      <c r="E3222" t="s">
        <v>29</v>
      </c>
      <c r="F3222" t="s">
        <v>32</v>
      </c>
      <c r="H3222" s="7">
        <v>1871.57</v>
      </c>
      <c r="I3222" s="20">
        <v>43465</v>
      </c>
      <c r="J3222" s="20">
        <v>43469</v>
      </c>
      <c r="K3222" s="20"/>
      <c r="L3222" s="20"/>
      <c r="M3222" s="20">
        <v>43495</v>
      </c>
      <c r="N3222" s="20">
        <v>43529</v>
      </c>
      <c r="O3222" s="21">
        <v>-34</v>
      </c>
      <c r="P3222" s="21">
        <v>-34</v>
      </c>
      <c r="Q3222" s="7">
        <v>-63633.38</v>
      </c>
      <c r="R3222" s="22">
        <f t="shared" si="150"/>
        <v>2018</v>
      </c>
      <c r="S3222" s="22">
        <f t="shared" si="151"/>
        <v>1</v>
      </c>
      <c r="T3222" s="22">
        <f t="shared" si="152"/>
        <v>1</v>
      </c>
    </row>
    <row r="3223" spans="1:20">
      <c r="A3223" t="s">
        <v>330</v>
      </c>
      <c r="B3223">
        <v>931170195</v>
      </c>
      <c r="C3223">
        <v>2110439787</v>
      </c>
      <c r="D3223">
        <v>70010000065</v>
      </c>
      <c r="E3223" t="s">
        <v>29</v>
      </c>
      <c r="F3223" t="s">
        <v>32</v>
      </c>
      <c r="H3223" s="7">
        <v>515.51</v>
      </c>
      <c r="I3223" s="20">
        <v>43454</v>
      </c>
      <c r="J3223" s="20">
        <v>43455</v>
      </c>
      <c r="K3223" s="20"/>
      <c r="L3223" s="20"/>
      <c r="M3223" s="20">
        <v>43495</v>
      </c>
      <c r="N3223" s="20">
        <v>43515</v>
      </c>
      <c r="O3223" s="21">
        <v>-20</v>
      </c>
      <c r="P3223" s="21">
        <v>-20</v>
      </c>
      <c r="Q3223" s="7">
        <v>-10310.200000000001</v>
      </c>
      <c r="R3223" s="22">
        <f t="shared" si="150"/>
        <v>2018</v>
      </c>
      <c r="S3223" s="22">
        <f t="shared" si="151"/>
        <v>1</v>
      </c>
      <c r="T3223" s="22">
        <f t="shared" si="152"/>
        <v>1</v>
      </c>
    </row>
    <row r="3224" spans="1:20">
      <c r="A3224" t="s">
        <v>1296</v>
      </c>
      <c r="B3224">
        <v>3878140239</v>
      </c>
      <c r="C3224">
        <v>1060006368</v>
      </c>
      <c r="D3224">
        <v>70010000006</v>
      </c>
      <c r="E3224" t="s">
        <v>29</v>
      </c>
      <c r="F3224" t="s">
        <v>32</v>
      </c>
      <c r="H3224" s="7">
        <v>11348.37</v>
      </c>
      <c r="I3224" s="20">
        <v>43445</v>
      </c>
      <c r="J3224" s="20">
        <v>43446</v>
      </c>
      <c r="K3224" s="20"/>
      <c r="L3224" s="20"/>
      <c r="M3224" s="20">
        <v>43495</v>
      </c>
      <c r="N3224" s="20">
        <v>43506</v>
      </c>
      <c r="O3224" s="21">
        <v>-11</v>
      </c>
      <c r="P3224" s="21">
        <v>-11</v>
      </c>
      <c r="Q3224" s="7">
        <v>-124832.07</v>
      </c>
      <c r="R3224" s="22">
        <f t="shared" si="150"/>
        <v>2018</v>
      </c>
      <c r="S3224" s="22">
        <f t="shared" si="151"/>
        <v>1</v>
      </c>
      <c r="T3224" s="22">
        <f t="shared" si="152"/>
        <v>1</v>
      </c>
    </row>
    <row r="3225" spans="1:20">
      <c r="A3225" t="s">
        <v>1607</v>
      </c>
      <c r="B3225">
        <v>4080850722</v>
      </c>
      <c r="C3225" t="s">
        <v>1620</v>
      </c>
      <c r="D3225">
        <v>1011000200</v>
      </c>
      <c r="E3225" t="s">
        <v>29</v>
      </c>
      <c r="F3225" t="s">
        <v>59</v>
      </c>
      <c r="H3225" s="7">
        <v>3635.49</v>
      </c>
      <c r="I3225" s="20">
        <v>43448</v>
      </c>
      <c r="J3225" s="20">
        <v>43448</v>
      </c>
      <c r="K3225" s="20"/>
      <c r="L3225" s="20"/>
      <c r="M3225" s="20">
        <v>43495</v>
      </c>
      <c r="N3225" s="20">
        <v>43508</v>
      </c>
      <c r="O3225" s="21">
        <v>-13</v>
      </c>
      <c r="P3225" s="21">
        <v>-13</v>
      </c>
      <c r="Q3225" s="7">
        <v>-47261.369999999995</v>
      </c>
      <c r="R3225" s="22">
        <f t="shared" si="150"/>
        <v>2018</v>
      </c>
      <c r="S3225" s="22">
        <f t="shared" si="151"/>
        <v>1</v>
      </c>
      <c r="T3225" s="22">
        <f t="shared" si="152"/>
        <v>1</v>
      </c>
    </row>
    <row r="3226" spans="1:20">
      <c r="A3226" t="s">
        <v>557</v>
      </c>
      <c r="B3226">
        <v>2689300123</v>
      </c>
      <c r="C3226">
        <v>2100132254</v>
      </c>
      <c r="D3226">
        <v>70010000006</v>
      </c>
      <c r="E3226" t="s">
        <v>29</v>
      </c>
      <c r="F3226" t="s">
        <v>32</v>
      </c>
      <c r="H3226" s="7">
        <v>2528.1999999999998</v>
      </c>
      <c r="I3226" s="20">
        <v>43451</v>
      </c>
      <c r="J3226" s="20">
        <v>43451</v>
      </c>
      <c r="K3226" s="20"/>
      <c r="L3226" s="20"/>
      <c r="M3226" s="20">
        <v>43495</v>
      </c>
      <c r="N3226" s="20">
        <v>43511</v>
      </c>
      <c r="O3226" s="21">
        <v>-16</v>
      </c>
      <c r="P3226" s="21">
        <v>-16</v>
      </c>
      <c r="Q3226" s="7">
        <v>-40451.199999999997</v>
      </c>
      <c r="R3226" s="22">
        <f t="shared" si="150"/>
        <v>2018</v>
      </c>
      <c r="S3226" s="22">
        <f t="shared" si="151"/>
        <v>1</v>
      </c>
      <c r="T3226" s="22">
        <f t="shared" si="152"/>
        <v>1</v>
      </c>
    </row>
    <row r="3227" spans="1:20">
      <c r="A3227" t="s">
        <v>221</v>
      </c>
      <c r="B3227">
        <v>12906300152</v>
      </c>
      <c r="C3227">
        <v>1920021218</v>
      </c>
      <c r="D3227">
        <v>70010000011</v>
      </c>
      <c r="E3227" t="s">
        <v>29</v>
      </c>
      <c r="F3227" t="s">
        <v>32</v>
      </c>
      <c r="H3227" s="7">
        <v>935.78</v>
      </c>
      <c r="I3227" s="20">
        <v>43465</v>
      </c>
      <c r="J3227" s="20">
        <v>43469</v>
      </c>
      <c r="K3227" s="20"/>
      <c r="L3227" s="20"/>
      <c r="M3227" s="20">
        <v>43495</v>
      </c>
      <c r="N3227" s="20">
        <v>43529</v>
      </c>
      <c r="O3227" s="21">
        <v>-34</v>
      </c>
      <c r="P3227" s="21">
        <v>-34</v>
      </c>
      <c r="Q3227" s="7">
        <v>-31816.52</v>
      </c>
      <c r="R3227" s="22">
        <f t="shared" si="150"/>
        <v>2018</v>
      </c>
      <c r="S3227" s="22">
        <f t="shared" si="151"/>
        <v>1</v>
      </c>
      <c r="T3227" s="22">
        <f t="shared" si="152"/>
        <v>1</v>
      </c>
    </row>
    <row r="3228" spans="1:20">
      <c r="A3228" t="s">
        <v>221</v>
      </c>
      <c r="B3228">
        <v>12906300152</v>
      </c>
      <c r="C3228">
        <v>1920021202</v>
      </c>
      <c r="D3228">
        <v>70010000011</v>
      </c>
      <c r="E3228" t="s">
        <v>29</v>
      </c>
      <c r="F3228" t="s">
        <v>32</v>
      </c>
      <c r="H3228" s="7">
        <v>4087.36</v>
      </c>
      <c r="I3228" s="20">
        <v>43465</v>
      </c>
      <c r="J3228" s="20">
        <v>43469</v>
      </c>
      <c r="K3228" s="20"/>
      <c r="L3228" s="20"/>
      <c r="M3228" s="20">
        <v>43495</v>
      </c>
      <c r="N3228" s="20">
        <v>43529</v>
      </c>
      <c r="O3228" s="21">
        <v>-34</v>
      </c>
      <c r="P3228" s="21">
        <v>-34</v>
      </c>
      <c r="Q3228" s="7">
        <v>-138970.23999999999</v>
      </c>
      <c r="R3228" s="22">
        <f t="shared" si="150"/>
        <v>2018</v>
      </c>
      <c r="S3228" s="22">
        <f t="shared" si="151"/>
        <v>1</v>
      </c>
      <c r="T3228" s="22">
        <f t="shared" si="152"/>
        <v>1</v>
      </c>
    </row>
    <row r="3229" spans="1:20">
      <c r="A3229" t="s">
        <v>221</v>
      </c>
      <c r="B3229">
        <v>12906300152</v>
      </c>
      <c r="C3229">
        <v>1920021514</v>
      </c>
      <c r="D3229">
        <v>70010000011</v>
      </c>
      <c r="E3229" t="s">
        <v>29</v>
      </c>
      <c r="F3229" t="s">
        <v>32</v>
      </c>
      <c r="H3229" s="7">
        <v>1303.2</v>
      </c>
      <c r="I3229" s="20">
        <v>43465</v>
      </c>
      <c r="J3229" s="20">
        <v>43469</v>
      </c>
      <c r="K3229" s="20"/>
      <c r="L3229" s="20"/>
      <c r="M3229" s="20">
        <v>43495</v>
      </c>
      <c r="N3229" s="20">
        <v>43529</v>
      </c>
      <c r="O3229" s="21">
        <v>-34</v>
      </c>
      <c r="P3229" s="21">
        <v>-34</v>
      </c>
      <c r="Q3229" s="7">
        <v>-44308.800000000003</v>
      </c>
      <c r="R3229" s="22">
        <f t="shared" si="150"/>
        <v>2018</v>
      </c>
      <c r="S3229" s="22">
        <f t="shared" si="151"/>
        <v>1</v>
      </c>
      <c r="T3229" s="22">
        <f t="shared" si="152"/>
        <v>1</v>
      </c>
    </row>
    <row r="3230" spans="1:20">
      <c r="A3230" t="s">
        <v>221</v>
      </c>
      <c r="B3230">
        <v>12906300152</v>
      </c>
      <c r="C3230">
        <v>1920021194</v>
      </c>
      <c r="D3230">
        <v>70010000011</v>
      </c>
      <c r="E3230" t="s">
        <v>29</v>
      </c>
      <c r="F3230" t="s">
        <v>32</v>
      </c>
      <c r="H3230" s="7">
        <v>4917.22</v>
      </c>
      <c r="I3230" s="20">
        <v>43465</v>
      </c>
      <c r="J3230" s="20">
        <v>43469</v>
      </c>
      <c r="K3230" s="20"/>
      <c r="L3230" s="20"/>
      <c r="M3230" s="20">
        <v>43495</v>
      </c>
      <c r="N3230" s="20">
        <v>43529</v>
      </c>
      <c r="O3230" s="21">
        <v>-34</v>
      </c>
      <c r="P3230" s="21">
        <v>-34</v>
      </c>
      <c r="Q3230" s="7">
        <v>-167185.48000000001</v>
      </c>
      <c r="R3230" s="22">
        <f t="shared" si="150"/>
        <v>2018</v>
      </c>
      <c r="S3230" s="22">
        <f t="shared" si="151"/>
        <v>1</v>
      </c>
      <c r="T3230" s="22">
        <f t="shared" si="152"/>
        <v>1</v>
      </c>
    </row>
    <row r="3231" spans="1:20">
      <c r="A3231" t="s">
        <v>221</v>
      </c>
      <c r="B3231">
        <v>12906300152</v>
      </c>
      <c r="C3231">
        <v>1920021388</v>
      </c>
      <c r="D3231">
        <v>70010000011</v>
      </c>
      <c r="E3231" t="s">
        <v>29</v>
      </c>
      <c r="F3231" t="s">
        <v>32</v>
      </c>
      <c r="H3231" s="7">
        <v>166.84</v>
      </c>
      <c r="I3231" s="20">
        <v>43465</v>
      </c>
      <c r="J3231" s="20">
        <v>43469</v>
      </c>
      <c r="K3231" s="20"/>
      <c r="L3231" s="20"/>
      <c r="M3231" s="20">
        <v>43495</v>
      </c>
      <c r="N3231" s="20">
        <v>43529</v>
      </c>
      <c r="O3231" s="21">
        <v>-34</v>
      </c>
      <c r="P3231" s="21">
        <v>-34</v>
      </c>
      <c r="Q3231" s="7">
        <v>-5672.56</v>
      </c>
      <c r="R3231" s="22">
        <f t="shared" si="150"/>
        <v>2018</v>
      </c>
      <c r="S3231" s="22">
        <f t="shared" si="151"/>
        <v>1</v>
      </c>
      <c r="T3231" s="22">
        <f t="shared" si="152"/>
        <v>1</v>
      </c>
    </row>
    <row r="3232" spans="1:20">
      <c r="A3232" t="s">
        <v>221</v>
      </c>
      <c r="B3232">
        <v>12906300152</v>
      </c>
      <c r="C3232">
        <v>1920021182</v>
      </c>
      <c r="D3232">
        <v>70010000011</v>
      </c>
      <c r="E3232" t="s">
        <v>29</v>
      </c>
      <c r="F3232" t="s">
        <v>32</v>
      </c>
      <c r="H3232" s="7">
        <v>5702.68</v>
      </c>
      <c r="I3232" s="20">
        <v>43465</v>
      </c>
      <c r="J3232" s="20">
        <v>43469</v>
      </c>
      <c r="K3232" s="20"/>
      <c r="L3232" s="20"/>
      <c r="M3232" s="20">
        <v>43495</v>
      </c>
      <c r="N3232" s="20">
        <v>43529</v>
      </c>
      <c r="O3232" s="21">
        <v>-34</v>
      </c>
      <c r="P3232" s="21">
        <v>-34</v>
      </c>
      <c r="Q3232" s="7">
        <v>-193891.12</v>
      </c>
      <c r="R3232" s="22">
        <f t="shared" si="150"/>
        <v>2018</v>
      </c>
      <c r="S3232" s="22">
        <f t="shared" si="151"/>
        <v>1</v>
      </c>
      <c r="T3232" s="22">
        <f t="shared" si="152"/>
        <v>1</v>
      </c>
    </row>
    <row r="3233" spans="1:20">
      <c r="A3233" t="s">
        <v>330</v>
      </c>
      <c r="B3233">
        <v>931170195</v>
      </c>
      <c r="C3233">
        <v>2110439779</v>
      </c>
      <c r="D3233">
        <v>70010000065</v>
      </c>
      <c r="E3233" t="s">
        <v>29</v>
      </c>
      <c r="F3233" t="s">
        <v>32</v>
      </c>
      <c r="H3233" s="7">
        <v>1182.29</v>
      </c>
      <c r="I3233" s="20">
        <v>43454</v>
      </c>
      <c r="J3233" s="20">
        <v>43455</v>
      </c>
      <c r="K3233" s="20"/>
      <c r="L3233" s="20"/>
      <c r="M3233" s="20">
        <v>43495</v>
      </c>
      <c r="N3233" s="20">
        <v>43515</v>
      </c>
      <c r="O3233" s="21">
        <v>-20</v>
      </c>
      <c r="P3233" s="21">
        <v>-20</v>
      </c>
      <c r="Q3233" s="7">
        <v>-23645.8</v>
      </c>
      <c r="R3233" s="22">
        <f t="shared" si="150"/>
        <v>2018</v>
      </c>
      <c r="S3233" s="22">
        <f t="shared" si="151"/>
        <v>1</v>
      </c>
      <c r="T3233" s="22">
        <f t="shared" si="152"/>
        <v>1</v>
      </c>
    </row>
    <row r="3234" spans="1:20">
      <c r="A3234" t="s">
        <v>330</v>
      </c>
      <c r="B3234">
        <v>931170195</v>
      </c>
      <c r="C3234">
        <v>2110439789</v>
      </c>
      <c r="D3234">
        <v>70010000065</v>
      </c>
      <c r="E3234" t="s">
        <v>29</v>
      </c>
      <c r="F3234" t="s">
        <v>32</v>
      </c>
      <c r="H3234" s="7">
        <v>1154.3800000000001</v>
      </c>
      <c r="I3234" s="20">
        <v>43454</v>
      </c>
      <c r="J3234" s="20">
        <v>43455</v>
      </c>
      <c r="K3234" s="20"/>
      <c r="L3234" s="20"/>
      <c r="M3234" s="20">
        <v>43495</v>
      </c>
      <c r="N3234" s="20">
        <v>43515</v>
      </c>
      <c r="O3234" s="21">
        <v>-20</v>
      </c>
      <c r="P3234" s="21">
        <v>-20</v>
      </c>
      <c r="Q3234" s="7">
        <v>-23087.600000000002</v>
      </c>
      <c r="R3234" s="22">
        <f t="shared" si="150"/>
        <v>2018</v>
      </c>
      <c r="S3234" s="22">
        <f t="shared" si="151"/>
        <v>1</v>
      </c>
      <c r="T3234" s="22">
        <f t="shared" si="152"/>
        <v>1</v>
      </c>
    </row>
    <row r="3235" spans="1:20">
      <c r="A3235" t="s">
        <v>385</v>
      </c>
      <c r="B3235">
        <v>1620460186</v>
      </c>
      <c r="C3235" t="s">
        <v>1621</v>
      </c>
      <c r="D3235">
        <v>70010000006</v>
      </c>
      <c r="E3235" t="s">
        <v>29</v>
      </c>
      <c r="F3235" t="s">
        <v>32</v>
      </c>
      <c r="H3235" s="7">
        <v>729.19</v>
      </c>
      <c r="I3235" s="20">
        <v>43448</v>
      </c>
      <c r="J3235" s="20">
        <v>43483</v>
      </c>
      <c r="K3235" s="20"/>
      <c r="L3235" s="20"/>
      <c r="M3235" s="20">
        <v>43495</v>
      </c>
      <c r="N3235" s="20">
        <v>43543</v>
      </c>
      <c r="O3235" s="21">
        <v>-48</v>
      </c>
      <c r="P3235" s="21">
        <v>-48</v>
      </c>
      <c r="Q3235" s="7">
        <v>-35001.120000000003</v>
      </c>
      <c r="R3235" s="22">
        <f t="shared" si="150"/>
        <v>2018</v>
      </c>
      <c r="S3235" s="22">
        <f t="shared" si="151"/>
        <v>1</v>
      </c>
      <c r="T3235" s="22">
        <f t="shared" si="152"/>
        <v>1</v>
      </c>
    </row>
    <row r="3236" spans="1:20">
      <c r="A3236" t="s">
        <v>330</v>
      </c>
      <c r="B3236">
        <v>931170195</v>
      </c>
      <c r="C3236">
        <v>2110439782</v>
      </c>
      <c r="D3236">
        <v>70010000065</v>
      </c>
      <c r="E3236" t="s">
        <v>29</v>
      </c>
      <c r="F3236" t="s">
        <v>32</v>
      </c>
      <c r="H3236" s="7">
        <v>945.03</v>
      </c>
      <c r="I3236" s="20">
        <v>43454</v>
      </c>
      <c r="J3236" s="20">
        <v>43455</v>
      </c>
      <c r="K3236" s="20"/>
      <c r="L3236" s="20"/>
      <c r="M3236" s="20">
        <v>43495</v>
      </c>
      <c r="N3236" s="20">
        <v>43515</v>
      </c>
      <c r="O3236" s="21">
        <v>-20</v>
      </c>
      <c r="P3236" s="21">
        <v>-20</v>
      </c>
      <c r="Q3236" s="7">
        <v>-18900.599999999999</v>
      </c>
      <c r="R3236" s="22">
        <f t="shared" si="150"/>
        <v>2018</v>
      </c>
      <c r="S3236" s="22">
        <f t="shared" si="151"/>
        <v>1</v>
      </c>
      <c r="T3236" s="22">
        <f t="shared" si="152"/>
        <v>1</v>
      </c>
    </row>
    <row r="3237" spans="1:20">
      <c r="A3237" t="s">
        <v>58</v>
      </c>
      <c r="B3237">
        <v>13144290155</v>
      </c>
      <c r="C3237">
        <v>2018310439</v>
      </c>
      <c r="D3237">
        <v>71810000015</v>
      </c>
      <c r="E3237" t="s">
        <v>29</v>
      </c>
      <c r="F3237" t="s">
        <v>59</v>
      </c>
      <c r="H3237" s="7">
        <v>203.33</v>
      </c>
      <c r="I3237" s="20">
        <v>43433</v>
      </c>
      <c r="J3237" s="20">
        <v>43434</v>
      </c>
      <c r="K3237" s="20"/>
      <c r="L3237" s="20"/>
      <c r="M3237" s="20">
        <v>43495</v>
      </c>
      <c r="N3237" s="20">
        <v>43494</v>
      </c>
      <c r="O3237" s="21">
        <v>1</v>
      </c>
      <c r="P3237" s="21">
        <v>1</v>
      </c>
      <c r="Q3237" s="7">
        <v>203.33</v>
      </c>
      <c r="R3237" s="22">
        <f t="shared" si="150"/>
        <v>2018</v>
      </c>
      <c r="S3237" s="22">
        <f t="shared" si="151"/>
        <v>1</v>
      </c>
      <c r="T3237" s="22">
        <f t="shared" si="152"/>
        <v>1</v>
      </c>
    </row>
    <row r="3238" spans="1:20">
      <c r="A3238" t="s">
        <v>768</v>
      </c>
      <c r="B3238">
        <v>3663160962</v>
      </c>
      <c r="C3238">
        <v>1821969</v>
      </c>
      <c r="D3238">
        <v>70010000006</v>
      </c>
      <c r="E3238" t="s">
        <v>29</v>
      </c>
      <c r="F3238" t="s">
        <v>32</v>
      </c>
      <c r="H3238" s="7">
        <v>51196.2</v>
      </c>
      <c r="I3238" s="20">
        <v>43446</v>
      </c>
      <c r="J3238" s="20">
        <v>43447</v>
      </c>
      <c r="K3238" s="20"/>
      <c r="L3238" s="20"/>
      <c r="M3238" s="20">
        <v>43495</v>
      </c>
      <c r="N3238" s="20">
        <v>43507</v>
      </c>
      <c r="O3238" s="21">
        <v>-12</v>
      </c>
      <c r="P3238" s="21">
        <v>-12</v>
      </c>
      <c r="Q3238" s="7">
        <v>-614354.39999999991</v>
      </c>
      <c r="R3238" s="22">
        <f t="shared" si="150"/>
        <v>2018</v>
      </c>
      <c r="S3238" s="22">
        <f t="shared" si="151"/>
        <v>1</v>
      </c>
      <c r="T3238" s="22">
        <f t="shared" si="152"/>
        <v>1</v>
      </c>
    </row>
    <row r="3239" spans="1:20">
      <c r="A3239" t="s">
        <v>557</v>
      </c>
      <c r="B3239">
        <v>2689300123</v>
      </c>
      <c r="C3239">
        <v>2100127720</v>
      </c>
      <c r="D3239">
        <v>70010000006</v>
      </c>
      <c r="E3239" t="s">
        <v>29</v>
      </c>
      <c r="F3239" t="s">
        <v>32</v>
      </c>
      <c r="H3239" s="7">
        <v>30.58</v>
      </c>
      <c r="I3239" s="20">
        <v>43439</v>
      </c>
      <c r="J3239" s="20">
        <v>43440</v>
      </c>
      <c r="K3239" s="20"/>
      <c r="L3239" s="20"/>
      <c r="M3239" s="20">
        <v>43495</v>
      </c>
      <c r="N3239" s="20">
        <v>43500</v>
      </c>
      <c r="O3239" s="21">
        <v>-5</v>
      </c>
      <c r="P3239" s="21">
        <v>-5</v>
      </c>
      <c r="Q3239" s="7">
        <v>-152.89999999999998</v>
      </c>
      <c r="R3239" s="22">
        <f t="shared" si="150"/>
        <v>2018</v>
      </c>
      <c r="S3239" s="22">
        <f t="shared" si="151"/>
        <v>1</v>
      </c>
      <c r="T3239" s="22">
        <f t="shared" si="152"/>
        <v>1</v>
      </c>
    </row>
    <row r="3240" spans="1:20">
      <c r="A3240" t="s">
        <v>479</v>
      </c>
      <c r="B3240">
        <v>4918311210</v>
      </c>
      <c r="C3240" t="s">
        <v>1622</v>
      </c>
      <c r="D3240">
        <v>70010000006</v>
      </c>
      <c r="E3240" t="s">
        <v>29</v>
      </c>
      <c r="F3240" t="s">
        <v>32</v>
      </c>
      <c r="H3240" s="7">
        <v>3300</v>
      </c>
      <c r="I3240" s="20">
        <v>43441</v>
      </c>
      <c r="J3240" s="20">
        <v>43447</v>
      </c>
      <c r="K3240" s="20"/>
      <c r="L3240" s="20"/>
      <c r="M3240" s="20">
        <v>43495</v>
      </c>
      <c r="N3240" s="20">
        <v>43507</v>
      </c>
      <c r="O3240" s="21">
        <v>-12</v>
      </c>
      <c r="P3240" s="21">
        <v>-12</v>
      </c>
      <c r="Q3240" s="7">
        <v>-39600</v>
      </c>
      <c r="R3240" s="22">
        <f t="shared" si="150"/>
        <v>2018</v>
      </c>
      <c r="S3240" s="22">
        <f t="shared" si="151"/>
        <v>1</v>
      </c>
      <c r="T3240" s="22">
        <f t="shared" si="152"/>
        <v>1</v>
      </c>
    </row>
    <row r="3241" spans="1:20">
      <c r="A3241" t="s">
        <v>1272</v>
      </c>
      <c r="B3241">
        <v>12864800151</v>
      </c>
      <c r="C3241">
        <v>3073390313</v>
      </c>
      <c r="D3241">
        <v>70010000036</v>
      </c>
      <c r="E3241" t="s">
        <v>29</v>
      </c>
      <c r="F3241" t="s">
        <v>32</v>
      </c>
      <c r="H3241" s="7">
        <v>285.04000000000002</v>
      </c>
      <c r="I3241" s="20">
        <v>43447</v>
      </c>
      <c r="J3241" s="20">
        <v>43451</v>
      </c>
      <c r="K3241" s="20"/>
      <c r="L3241" s="20"/>
      <c r="M3241" s="20">
        <v>43495</v>
      </c>
      <c r="N3241" s="20">
        <v>43511</v>
      </c>
      <c r="O3241" s="21">
        <v>-16</v>
      </c>
      <c r="P3241" s="21">
        <v>-16</v>
      </c>
      <c r="Q3241" s="7">
        <v>-4560.6400000000003</v>
      </c>
      <c r="R3241" s="22">
        <f t="shared" si="150"/>
        <v>2018</v>
      </c>
      <c r="S3241" s="22">
        <f t="shared" si="151"/>
        <v>1</v>
      </c>
      <c r="T3241" s="22">
        <f t="shared" si="152"/>
        <v>1</v>
      </c>
    </row>
    <row r="3242" spans="1:20">
      <c r="A3242" t="s">
        <v>233</v>
      </c>
      <c r="B3242">
        <v>887261006</v>
      </c>
      <c r="C3242">
        <v>2018000010083190</v>
      </c>
      <c r="D3242">
        <v>70010000006</v>
      </c>
      <c r="E3242" t="s">
        <v>29</v>
      </c>
      <c r="F3242" t="s">
        <v>32</v>
      </c>
      <c r="H3242" s="7">
        <v>3867.71</v>
      </c>
      <c r="I3242" s="20">
        <v>43440</v>
      </c>
      <c r="J3242" s="20">
        <v>43442</v>
      </c>
      <c r="K3242" s="20"/>
      <c r="L3242" s="20"/>
      <c r="M3242" s="20">
        <v>43495</v>
      </c>
      <c r="N3242" s="20">
        <v>43502</v>
      </c>
      <c r="O3242" s="21">
        <v>-7</v>
      </c>
      <c r="P3242" s="21">
        <v>-7</v>
      </c>
      <c r="Q3242" s="7">
        <v>-27073.97</v>
      </c>
      <c r="R3242" s="22">
        <f t="shared" si="150"/>
        <v>2018</v>
      </c>
      <c r="S3242" s="22">
        <f t="shared" si="151"/>
        <v>1</v>
      </c>
      <c r="T3242" s="22">
        <f t="shared" si="152"/>
        <v>1</v>
      </c>
    </row>
    <row r="3243" spans="1:20">
      <c r="A3243" t="s">
        <v>233</v>
      </c>
      <c r="B3243">
        <v>887261006</v>
      </c>
      <c r="C3243">
        <v>2018000010085970</v>
      </c>
      <c r="D3243">
        <v>70010000006</v>
      </c>
      <c r="E3243" t="s">
        <v>29</v>
      </c>
      <c r="F3243" t="s">
        <v>32</v>
      </c>
      <c r="H3243" s="7">
        <v>10719.5</v>
      </c>
      <c r="I3243" s="20">
        <v>43452</v>
      </c>
      <c r="J3243" s="20">
        <v>43453</v>
      </c>
      <c r="K3243" s="20"/>
      <c r="L3243" s="20"/>
      <c r="M3243" s="20">
        <v>43495</v>
      </c>
      <c r="N3243" s="20">
        <v>43513</v>
      </c>
      <c r="O3243" s="21">
        <v>-18</v>
      </c>
      <c r="P3243" s="21">
        <v>-18</v>
      </c>
      <c r="Q3243" s="7">
        <v>-192951</v>
      </c>
      <c r="R3243" s="22">
        <f t="shared" si="150"/>
        <v>2018</v>
      </c>
      <c r="S3243" s="22">
        <f t="shared" si="151"/>
        <v>1</v>
      </c>
      <c r="T3243" s="22">
        <f t="shared" si="152"/>
        <v>1</v>
      </c>
    </row>
    <row r="3244" spans="1:20">
      <c r="A3244" t="s">
        <v>233</v>
      </c>
      <c r="B3244">
        <v>887261006</v>
      </c>
      <c r="C3244">
        <v>2018000010085980</v>
      </c>
      <c r="D3244">
        <v>70010000006</v>
      </c>
      <c r="E3244" t="s">
        <v>29</v>
      </c>
      <c r="F3244" t="s">
        <v>32</v>
      </c>
      <c r="H3244" s="7">
        <v>8039.63</v>
      </c>
      <c r="I3244" s="20">
        <v>43452</v>
      </c>
      <c r="J3244" s="20">
        <v>43453</v>
      </c>
      <c r="K3244" s="20"/>
      <c r="L3244" s="20"/>
      <c r="M3244" s="20">
        <v>43495</v>
      </c>
      <c r="N3244" s="20">
        <v>43513</v>
      </c>
      <c r="O3244" s="21">
        <v>-18</v>
      </c>
      <c r="P3244" s="21">
        <v>-18</v>
      </c>
      <c r="Q3244" s="7">
        <v>-144713.34</v>
      </c>
      <c r="R3244" s="22">
        <f t="shared" si="150"/>
        <v>2018</v>
      </c>
      <c r="S3244" s="22">
        <f t="shared" si="151"/>
        <v>1</v>
      </c>
      <c r="T3244" s="22">
        <f t="shared" si="152"/>
        <v>1</v>
      </c>
    </row>
    <row r="3245" spans="1:20">
      <c r="A3245" t="s">
        <v>1607</v>
      </c>
      <c r="B3245">
        <v>4080850722</v>
      </c>
      <c r="C3245" t="s">
        <v>1623</v>
      </c>
      <c r="D3245">
        <v>1011000200</v>
      </c>
      <c r="E3245" t="s">
        <v>29</v>
      </c>
      <c r="F3245" t="s">
        <v>59</v>
      </c>
      <c r="H3245" s="7">
        <v>3635.49</v>
      </c>
      <c r="I3245" s="20">
        <v>43448</v>
      </c>
      <c r="J3245" s="20">
        <v>43448</v>
      </c>
      <c r="K3245" s="20"/>
      <c r="L3245" s="20"/>
      <c r="M3245" s="20">
        <v>43495</v>
      </c>
      <c r="N3245" s="20">
        <v>43508</v>
      </c>
      <c r="O3245" s="21">
        <v>-13</v>
      </c>
      <c r="P3245" s="21">
        <v>-13</v>
      </c>
      <c r="Q3245" s="7">
        <v>-47261.369999999995</v>
      </c>
      <c r="R3245" s="22">
        <f t="shared" si="150"/>
        <v>2018</v>
      </c>
      <c r="S3245" s="22">
        <f t="shared" si="151"/>
        <v>1</v>
      </c>
      <c r="T3245" s="22">
        <f t="shared" si="152"/>
        <v>1</v>
      </c>
    </row>
    <row r="3246" spans="1:20">
      <c r="A3246" t="s">
        <v>1400</v>
      </c>
      <c r="B3246">
        <v>5665070966</v>
      </c>
      <c r="C3246">
        <v>2018002713</v>
      </c>
      <c r="D3246">
        <v>70010000006</v>
      </c>
      <c r="E3246" t="s">
        <v>29</v>
      </c>
      <c r="F3246" t="s">
        <v>32</v>
      </c>
      <c r="H3246" s="7">
        <v>54087.42</v>
      </c>
      <c r="I3246" s="20">
        <v>43438</v>
      </c>
      <c r="J3246" s="20">
        <v>43440</v>
      </c>
      <c r="K3246" s="20"/>
      <c r="L3246" s="20"/>
      <c r="M3246" s="20">
        <v>43495</v>
      </c>
      <c r="N3246" s="20">
        <v>43500</v>
      </c>
      <c r="O3246" s="21">
        <v>-5</v>
      </c>
      <c r="P3246" s="21">
        <v>-5</v>
      </c>
      <c r="Q3246" s="7">
        <v>-270437.09999999998</v>
      </c>
      <c r="R3246" s="22">
        <f t="shared" si="150"/>
        <v>2018</v>
      </c>
      <c r="S3246" s="22">
        <f t="shared" si="151"/>
        <v>1</v>
      </c>
      <c r="T3246" s="22">
        <f t="shared" si="152"/>
        <v>1</v>
      </c>
    </row>
    <row r="3247" spans="1:20">
      <c r="A3247" t="s">
        <v>1607</v>
      </c>
      <c r="B3247">
        <v>4080850722</v>
      </c>
      <c r="C3247" t="s">
        <v>1624</v>
      </c>
      <c r="D3247">
        <v>70010000050</v>
      </c>
      <c r="E3247" t="s">
        <v>29</v>
      </c>
      <c r="F3247" t="s">
        <v>42</v>
      </c>
      <c r="H3247" s="7">
        <v>232.07</v>
      </c>
      <c r="I3247" s="20">
        <v>43441</v>
      </c>
      <c r="J3247" s="20">
        <v>43441</v>
      </c>
      <c r="K3247" s="20"/>
      <c r="L3247" s="20"/>
      <c r="M3247" s="20">
        <v>43495</v>
      </c>
      <c r="N3247" s="20">
        <v>43501</v>
      </c>
      <c r="O3247" s="21">
        <v>-6</v>
      </c>
      <c r="P3247" s="21">
        <v>-6</v>
      </c>
      <c r="Q3247" s="7">
        <v>-1392.42</v>
      </c>
      <c r="R3247" s="22">
        <f t="shared" si="150"/>
        <v>2018</v>
      </c>
      <c r="S3247" s="22">
        <f t="shared" si="151"/>
        <v>1</v>
      </c>
      <c r="T3247" s="22">
        <f t="shared" si="152"/>
        <v>1</v>
      </c>
    </row>
    <row r="3248" spans="1:20">
      <c r="A3248" t="s">
        <v>1607</v>
      </c>
      <c r="B3248">
        <v>4080850722</v>
      </c>
      <c r="C3248" t="s">
        <v>1625</v>
      </c>
      <c r="D3248">
        <v>70010500045</v>
      </c>
      <c r="E3248" t="s">
        <v>29</v>
      </c>
      <c r="F3248" t="s">
        <v>42</v>
      </c>
      <c r="H3248" s="7">
        <v>1989.33</v>
      </c>
      <c r="I3248" s="20">
        <v>43462</v>
      </c>
      <c r="J3248" s="20">
        <v>43462</v>
      </c>
      <c r="K3248" s="20"/>
      <c r="L3248" s="20"/>
      <c r="M3248" s="20">
        <v>43495</v>
      </c>
      <c r="N3248" s="20">
        <v>43522</v>
      </c>
      <c r="O3248" s="21">
        <v>-27</v>
      </c>
      <c r="P3248" s="21">
        <v>-27</v>
      </c>
      <c r="Q3248" s="7">
        <v>-53711.909999999996</v>
      </c>
      <c r="R3248" s="22">
        <f t="shared" si="150"/>
        <v>2018</v>
      </c>
      <c r="S3248" s="22">
        <f t="shared" si="151"/>
        <v>1</v>
      </c>
      <c r="T3248" s="22">
        <f t="shared" si="152"/>
        <v>1</v>
      </c>
    </row>
    <row r="3249" spans="1:20">
      <c r="A3249" t="s">
        <v>221</v>
      </c>
      <c r="B3249">
        <v>12906300152</v>
      </c>
      <c r="C3249">
        <v>1920021323</v>
      </c>
      <c r="D3249">
        <v>70010000011</v>
      </c>
      <c r="E3249" t="s">
        <v>29</v>
      </c>
      <c r="F3249" t="s">
        <v>32</v>
      </c>
      <c r="H3249" s="7">
        <v>968.44</v>
      </c>
      <c r="I3249" s="20">
        <v>43465</v>
      </c>
      <c r="J3249" s="20">
        <v>43469</v>
      </c>
      <c r="K3249" s="20"/>
      <c r="L3249" s="20"/>
      <c r="M3249" s="20">
        <v>43495</v>
      </c>
      <c r="N3249" s="20">
        <v>43529</v>
      </c>
      <c r="O3249" s="21">
        <v>-34</v>
      </c>
      <c r="P3249" s="21">
        <v>-34</v>
      </c>
      <c r="Q3249" s="7">
        <v>-32926.959999999999</v>
      </c>
      <c r="R3249" s="22">
        <f t="shared" si="150"/>
        <v>2018</v>
      </c>
      <c r="S3249" s="22">
        <f t="shared" si="151"/>
        <v>1</v>
      </c>
      <c r="T3249" s="22">
        <f t="shared" si="152"/>
        <v>1</v>
      </c>
    </row>
    <row r="3250" spans="1:20">
      <c r="A3250" t="s">
        <v>221</v>
      </c>
      <c r="B3250">
        <v>12906300152</v>
      </c>
      <c r="C3250">
        <v>1920021269</v>
      </c>
      <c r="D3250">
        <v>70010000011</v>
      </c>
      <c r="E3250" t="s">
        <v>29</v>
      </c>
      <c r="F3250" t="s">
        <v>32</v>
      </c>
      <c r="H3250" s="7">
        <v>38.07</v>
      </c>
      <c r="I3250" s="20">
        <v>43465</v>
      </c>
      <c r="J3250" s="20">
        <v>43469</v>
      </c>
      <c r="K3250" s="20"/>
      <c r="L3250" s="20"/>
      <c r="M3250" s="20">
        <v>43495</v>
      </c>
      <c r="N3250" s="20">
        <v>43529</v>
      </c>
      <c r="O3250" s="21">
        <v>-34</v>
      </c>
      <c r="P3250" s="21">
        <v>-34</v>
      </c>
      <c r="Q3250" s="7">
        <v>-1294.3800000000001</v>
      </c>
      <c r="R3250" s="22">
        <f t="shared" si="150"/>
        <v>2018</v>
      </c>
      <c r="S3250" s="22">
        <f t="shared" si="151"/>
        <v>1</v>
      </c>
      <c r="T3250" s="22">
        <f t="shared" si="152"/>
        <v>1</v>
      </c>
    </row>
    <row r="3251" spans="1:20">
      <c r="A3251" t="s">
        <v>221</v>
      </c>
      <c r="B3251">
        <v>12906300152</v>
      </c>
      <c r="C3251">
        <v>1920021495</v>
      </c>
      <c r="D3251">
        <v>70010000011</v>
      </c>
      <c r="E3251" t="s">
        <v>29</v>
      </c>
      <c r="F3251" t="s">
        <v>32</v>
      </c>
      <c r="H3251" s="7">
        <v>208.35</v>
      </c>
      <c r="I3251" s="20">
        <v>43465</v>
      </c>
      <c r="J3251" s="20">
        <v>43469</v>
      </c>
      <c r="K3251" s="20"/>
      <c r="L3251" s="20"/>
      <c r="M3251" s="20">
        <v>43495</v>
      </c>
      <c r="N3251" s="20">
        <v>43529</v>
      </c>
      <c r="O3251" s="21">
        <v>-34</v>
      </c>
      <c r="P3251" s="21">
        <v>-34</v>
      </c>
      <c r="Q3251" s="7">
        <v>-7083.9</v>
      </c>
      <c r="R3251" s="22">
        <f t="shared" si="150"/>
        <v>2018</v>
      </c>
      <c r="S3251" s="22">
        <f t="shared" si="151"/>
        <v>1</v>
      </c>
      <c r="T3251" s="22">
        <f t="shared" si="152"/>
        <v>1</v>
      </c>
    </row>
    <row r="3252" spans="1:20">
      <c r="A3252" t="s">
        <v>221</v>
      </c>
      <c r="B3252">
        <v>12906300152</v>
      </c>
      <c r="C3252">
        <v>1920021225</v>
      </c>
      <c r="D3252">
        <v>70010000011</v>
      </c>
      <c r="E3252" t="s">
        <v>29</v>
      </c>
      <c r="F3252" t="s">
        <v>32</v>
      </c>
      <c r="H3252" s="7">
        <v>4169.1000000000004</v>
      </c>
      <c r="I3252" s="20">
        <v>43465</v>
      </c>
      <c r="J3252" s="20">
        <v>43469</v>
      </c>
      <c r="K3252" s="20"/>
      <c r="L3252" s="20"/>
      <c r="M3252" s="20">
        <v>43495</v>
      </c>
      <c r="N3252" s="20">
        <v>43529</v>
      </c>
      <c r="O3252" s="21">
        <v>-34</v>
      </c>
      <c r="P3252" s="21">
        <v>-34</v>
      </c>
      <c r="Q3252" s="7">
        <v>-141749.40000000002</v>
      </c>
      <c r="R3252" s="22">
        <f t="shared" si="150"/>
        <v>2018</v>
      </c>
      <c r="S3252" s="22">
        <f t="shared" si="151"/>
        <v>1</v>
      </c>
      <c r="T3252" s="22">
        <f t="shared" si="152"/>
        <v>1</v>
      </c>
    </row>
    <row r="3253" spans="1:20">
      <c r="A3253" t="s">
        <v>221</v>
      </c>
      <c r="B3253">
        <v>12906300152</v>
      </c>
      <c r="C3253">
        <v>1920021221</v>
      </c>
      <c r="D3253">
        <v>70010000011</v>
      </c>
      <c r="E3253" t="s">
        <v>29</v>
      </c>
      <c r="F3253" t="s">
        <v>32</v>
      </c>
      <c r="H3253" s="7">
        <v>1497.26</v>
      </c>
      <c r="I3253" s="20">
        <v>43465</v>
      </c>
      <c r="J3253" s="20">
        <v>43469</v>
      </c>
      <c r="K3253" s="20"/>
      <c r="L3253" s="20"/>
      <c r="M3253" s="20">
        <v>43495</v>
      </c>
      <c r="N3253" s="20">
        <v>43529</v>
      </c>
      <c r="O3253" s="21">
        <v>-34</v>
      </c>
      <c r="P3253" s="21">
        <v>-34</v>
      </c>
      <c r="Q3253" s="7">
        <v>-50906.84</v>
      </c>
      <c r="R3253" s="22">
        <f t="shared" si="150"/>
        <v>2018</v>
      </c>
      <c r="S3253" s="22">
        <f t="shared" si="151"/>
        <v>1</v>
      </c>
      <c r="T3253" s="22">
        <f t="shared" si="152"/>
        <v>1</v>
      </c>
    </row>
    <row r="3254" spans="1:20">
      <c r="A3254" t="s">
        <v>221</v>
      </c>
      <c r="B3254">
        <v>12906300152</v>
      </c>
      <c r="C3254">
        <v>1920021247</v>
      </c>
      <c r="D3254">
        <v>70010000011</v>
      </c>
      <c r="E3254" t="s">
        <v>29</v>
      </c>
      <c r="F3254" t="s">
        <v>32</v>
      </c>
      <c r="H3254" s="7">
        <v>520.88</v>
      </c>
      <c r="I3254" s="20">
        <v>43465</v>
      </c>
      <c r="J3254" s="20">
        <v>43469</v>
      </c>
      <c r="K3254" s="20"/>
      <c r="L3254" s="20"/>
      <c r="M3254" s="20">
        <v>43495</v>
      </c>
      <c r="N3254" s="20">
        <v>43529</v>
      </c>
      <c r="O3254" s="21">
        <v>-34</v>
      </c>
      <c r="P3254" s="21">
        <v>-34</v>
      </c>
      <c r="Q3254" s="7">
        <v>-17709.919999999998</v>
      </c>
      <c r="R3254" s="22">
        <f t="shared" si="150"/>
        <v>2018</v>
      </c>
      <c r="S3254" s="22">
        <f t="shared" si="151"/>
        <v>1</v>
      </c>
      <c r="T3254" s="22">
        <f t="shared" si="152"/>
        <v>1</v>
      </c>
    </row>
    <row r="3255" spans="1:20">
      <c r="A3255" t="s">
        <v>221</v>
      </c>
      <c r="B3255">
        <v>12906300152</v>
      </c>
      <c r="C3255">
        <v>1920021428</v>
      </c>
      <c r="D3255">
        <v>70010000011</v>
      </c>
      <c r="E3255" t="s">
        <v>29</v>
      </c>
      <c r="F3255" t="s">
        <v>32</v>
      </c>
      <c r="H3255" s="7">
        <v>3139.34</v>
      </c>
      <c r="I3255" s="20">
        <v>43465</v>
      </c>
      <c r="J3255" s="20">
        <v>43469</v>
      </c>
      <c r="K3255" s="20"/>
      <c r="L3255" s="20"/>
      <c r="M3255" s="20">
        <v>43495</v>
      </c>
      <c r="N3255" s="20">
        <v>43529</v>
      </c>
      <c r="O3255" s="21">
        <v>-34</v>
      </c>
      <c r="P3255" s="21">
        <v>-34</v>
      </c>
      <c r="Q3255" s="7">
        <v>-106737.56</v>
      </c>
      <c r="R3255" s="22">
        <f t="shared" si="150"/>
        <v>2018</v>
      </c>
      <c r="S3255" s="22">
        <f t="shared" si="151"/>
        <v>1</v>
      </c>
      <c r="T3255" s="22">
        <f t="shared" si="152"/>
        <v>1</v>
      </c>
    </row>
    <row r="3256" spans="1:20">
      <c r="A3256" t="s">
        <v>330</v>
      </c>
      <c r="B3256">
        <v>931170195</v>
      </c>
      <c r="C3256">
        <v>2110439798</v>
      </c>
      <c r="D3256">
        <v>70010000065</v>
      </c>
      <c r="E3256" t="s">
        <v>29</v>
      </c>
      <c r="F3256" t="s">
        <v>32</v>
      </c>
      <c r="H3256" s="7">
        <v>742.39</v>
      </c>
      <c r="I3256" s="20">
        <v>43454</v>
      </c>
      <c r="J3256" s="20">
        <v>43455</v>
      </c>
      <c r="K3256" s="20"/>
      <c r="L3256" s="20"/>
      <c r="M3256" s="20">
        <v>43495</v>
      </c>
      <c r="N3256" s="20">
        <v>43515</v>
      </c>
      <c r="O3256" s="21">
        <v>-20</v>
      </c>
      <c r="P3256" s="21">
        <v>-20</v>
      </c>
      <c r="Q3256" s="7">
        <v>-14847.8</v>
      </c>
      <c r="R3256" s="22">
        <f t="shared" si="150"/>
        <v>2018</v>
      </c>
      <c r="S3256" s="22">
        <f t="shared" si="151"/>
        <v>1</v>
      </c>
      <c r="T3256" s="22">
        <f t="shared" si="152"/>
        <v>1</v>
      </c>
    </row>
    <row r="3257" spans="1:20">
      <c r="A3257" t="s">
        <v>330</v>
      </c>
      <c r="B3257">
        <v>931170195</v>
      </c>
      <c r="C3257">
        <v>2110439796</v>
      </c>
      <c r="D3257">
        <v>70010000065</v>
      </c>
      <c r="E3257" t="s">
        <v>29</v>
      </c>
      <c r="F3257" t="s">
        <v>32</v>
      </c>
      <c r="H3257" s="7">
        <v>680.66</v>
      </c>
      <c r="I3257" s="20">
        <v>43454</v>
      </c>
      <c r="J3257" s="20">
        <v>43455</v>
      </c>
      <c r="K3257" s="20"/>
      <c r="L3257" s="20"/>
      <c r="M3257" s="20">
        <v>43495</v>
      </c>
      <c r="N3257" s="20">
        <v>43515</v>
      </c>
      <c r="O3257" s="21">
        <v>-20</v>
      </c>
      <c r="P3257" s="21">
        <v>-20</v>
      </c>
      <c r="Q3257" s="7">
        <v>-13613.199999999999</v>
      </c>
      <c r="R3257" s="22">
        <f t="shared" si="150"/>
        <v>2018</v>
      </c>
      <c r="S3257" s="22">
        <f t="shared" si="151"/>
        <v>1</v>
      </c>
      <c r="T3257" s="22">
        <f t="shared" si="152"/>
        <v>1</v>
      </c>
    </row>
    <row r="3258" spans="1:20">
      <c r="A3258" t="s">
        <v>221</v>
      </c>
      <c r="B3258">
        <v>12906300152</v>
      </c>
      <c r="C3258">
        <v>1920021199</v>
      </c>
      <c r="D3258">
        <v>70010000011</v>
      </c>
      <c r="E3258" t="s">
        <v>29</v>
      </c>
      <c r="F3258" t="s">
        <v>32</v>
      </c>
      <c r="H3258" s="7">
        <v>7484.77</v>
      </c>
      <c r="I3258" s="20">
        <v>43465</v>
      </c>
      <c r="J3258" s="20">
        <v>43469</v>
      </c>
      <c r="K3258" s="20"/>
      <c r="L3258" s="20"/>
      <c r="M3258" s="20">
        <v>43495</v>
      </c>
      <c r="N3258" s="20">
        <v>43529</v>
      </c>
      <c r="O3258" s="21">
        <v>-34</v>
      </c>
      <c r="P3258" s="21">
        <v>-34</v>
      </c>
      <c r="Q3258" s="7">
        <v>-254482.18000000002</v>
      </c>
      <c r="R3258" s="22">
        <f t="shared" si="150"/>
        <v>2018</v>
      </c>
      <c r="S3258" s="22">
        <f t="shared" si="151"/>
        <v>1</v>
      </c>
      <c r="T3258" s="22">
        <f t="shared" si="152"/>
        <v>1</v>
      </c>
    </row>
    <row r="3259" spans="1:20">
      <c r="A3259" t="s">
        <v>385</v>
      </c>
      <c r="B3259">
        <v>1620460186</v>
      </c>
      <c r="C3259" t="s">
        <v>1626</v>
      </c>
      <c r="D3259">
        <v>70010000006</v>
      </c>
      <c r="E3259" t="s">
        <v>29</v>
      </c>
      <c r="F3259" t="s">
        <v>32</v>
      </c>
      <c r="H3259" s="7">
        <v>4042.5</v>
      </c>
      <c r="I3259" s="20">
        <v>43448</v>
      </c>
      <c r="J3259" s="20">
        <v>43483</v>
      </c>
      <c r="K3259" s="20"/>
      <c r="L3259" s="20"/>
      <c r="M3259" s="20">
        <v>43495</v>
      </c>
      <c r="N3259" s="20">
        <v>43543</v>
      </c>
      <c r="O3259" s="21">
        <v>-48</v>
      </c>
      <c r="P3259" s="21">
        <v>-48</v>
      </c>
      <c r="Q3259" s="7">
        <v>-194040</v>
      </c>
      <c r="R3259" s="22">
        <f t="shared" si="150"/>
        <v>2018</v>
      </c>
      <c r="S3259" s="22">
        <f t="shared" si="151"/>
        <v>1</v>
      </c>
      <c r="T3259" s="22">
        <f t="shared" si="152"/>
        <v>1</v>
      </c>
    </row>
    <row r="3260" spans="1:20">
      <c r="A3260" t="s">
        <v>557</v>
      </c>
      <c r="B3260">
        <v>2689300123</v>
      </c>
      <c r="C3260">
        <v>2100129849</v>
      </c>
      <c r="D3260">
        <v>70010000006</v>
      </c>
      <c r="E3260" t="s">
        <v>29</v>
      </c>
      <c r="F3260" t="s">
        <v>32</v>
      </c>
      <c r="H3260" s="7">
        <v>1181.4000000000001</v>
      </c>
      <c r="I3260" s="20">
        <v>43445</v>
      </c>
      <c r="J3260" s="20">
        <v>43445</v>
      </c>
      <c r="K3260" s="20"/>
      <c r="L3260" s="20"/>
      <c r="M3260" s="20">
        <v>43495</v>
      </c>
      <c r="N3260" s="20">
        <v>43505</v>
      </c>
      <c r="O3260" s="21">
        <v>-10</v>
      </c>
      <c r="P3260" s="21">
        <v>-10</v>
      </c>
      <c r="Q3260" s="7">
        <v>-11814</v>
      </c>
      <c r="R3260" s="22">
        <f t="shared" si="150"/>
        <v>2018</v>
      </c>
      <c r="S3260" s="22">
        <f t="shared" si="151"/>
        <v>1</v>
      </c>
      <c r="T3260" s="22">
        <f t="shared" si="152"/>
        <v>1</v>
      </c>
    </row>
    <row r="3261" spans="1:20">
      <c r="A3261" t="s">
        <v>308</v>
      </c>
      <c r="B3261">
        <v>228550273</v>
      </c>
      <c r="C3261">
        <v>18517201</v>
      </c>
      <c r="D3261">
        <v>70010000006</v>
      </c>
      <c r="E3261" t="s">
        <v>29</v>
      </c>
      <c r="F3261" t="s">
        <v>32</v>
      </c>
      <c r="H3261" s="7">
        <v>0.3</v>
      </c>
      <c r="I3261" s="20">
        <v>43438</v>
      </c>
      <c r="J3261" s="20">
        <v>43440</v>
      </c>
      <c r="K3261" s="20"/>
      <c r="L3261" s="20"/>
      <c r="M3261" s="20">
        <v>43495</v>
      </c>
      <c r="N3261" s="20">
        <v>43500</v>
      </c>
      <c r="O3261" s="21">
        <v>-5</v>
      </c>
      <c r="P3261" s="21">
        <v>-5</v>
      </c>
      <c r="Q3261" s="7">
        <v>-1.5</v>
      </c>
      <c r="R3261" s="22">
        <f t="shared" si="150"/>
        <v>2018</v>
      </c>
      <c r="S3261" s="22">
        <f t="shared" si="151"/>
        <v>1</v>
      </c>
      <c r="T3261" s="22">
        <f t="shared" si="152"/>
        <v>1</v>
      </c>
    </row>
    <row r="3262" spans="1:20">
      <c r="A3262" t="s">
        <v>557</v>
      </c>
      <c r="B3262">
        <v>2689300123</v>
      </c>
      <c r="C3262">
        <v>2100132253</v>
      </c>
      <c r="D3262">
        <v>70010000006</v>
      </c>
      <c r="E3262" t="s">
        <v>29</v>
      </c>
      <c r="F3262" t="s">
        <v>32</v>
      </c>
      <c r="H3262" s="7">
        <v>32.67</v>
      </c>
      <c r="I3262" s="20">
        <v>43451</v>
      </c>
      <c r="J3262" s="20">
        <v>43451</v>
      </c>
      <c r="K3262" s="20"/>
      <c r="L3262" s="20"/>
      <c r="M3262" s="20">
        <v>43495</v>
      </c>
      <c r="N3262" s="20">
        <v>43511</v>
      </c>
      <c r="O3262" s="21">
        <v>-16</v>
      </c>
      <c r="P3262" s="21">
        <v>-16</v>
      </c>
      <c r="Q3262" s="7">
        <v>-522.72</v>
      </c>
      <c r="R3262" s="22">
        <f t="shared" si="150"/>
        <v>2018</v>
      </c>
      <c r="S3262" s="22">
        <f t="shared" si="151"/>
        <v>1</v>
      </c>
      <c r="T3262" s="22">
        <f t="shared" si="152"/>
        <v>1</v>
      </c>
    </row>
    <row r="3263" spans="1:20">
      <c r="A3263" t="s">
        <v>588</v>
      </c>
      <c r="B3263">
        <v>13179250157</v>
      </c>
      <c r="C3263" t="s">
        <v>1627</v>
      </c>
      <c r="D3263">
        <v>70010000006</v>
      </c>
      <c r="E3263" t="s">
        <v>29</v>
      </c>
      <c r="F3263" t="s">
        <v>32</v>
      </c>
      <c r="H3263" s="7">
        <v>0.01</v>
      </c>
      <c r="I3263" s="20">
        <v>43447</v>
      </c>
      <c r="J3263" s="20">
        <v>43454</v>
      </c>
      <c r="K3263" s="20"/>
      <c r="L3263" s="20"/>
      <c r="M3263" s="20">
        <v>43495</v>
      </c>
      <c r="N3263" s="20">
        <v>43514</v>
      </c>
      <c r="O3263" s="21">
        <v>-19</v>
      </c>
      <c r="P3263" s="21">
        <v>-19</v>
      </c>
      <c r="Q3263" s="7">
        <v>-0.19</v>
      </c>
      <c r="R3263" s="22">
        <f t="shared" si="150"/>
        <v>2018</v>
      </c>
      <c r="S3263" s="22">
        <f t="shared" si="151"/>
        <v>1</v>
      </c>
      <c r="T3263" s="22">
        <f t="shared" si="152"/>
        <v>1</v>
      </c>
    </row>
    <row r="3264" spans="1:20">
      <c r="A3264" t="s">
        <v>330</v>
      </c>
      <c r="B3264">
        <v>931170195</v>
      </c>
      <c r="C3264">
        <v>2110439797</v>
      </c>
      <c r="D3264">
        <v>70010000065</v>
      </c>
      <c r="E3264" t="s">
        <v>29</v>
      </c>
      <c r="F3264" t="s">
        <v>32</v>
      </c>
      <c r="H3264" s="7">
        <v>257.75</v>
      </c>
      <c r="I3264" s="20">
        <v>43454</v>
      </c>
      <c r="J3264" s="20">
        <v>43455</v>
      </c>
      <c r="K3264" s="20"/>
      <c r="L3264" s="20"/>
      <c r="M3264" s="20">
        <v>43495</v>
      </c>
      <c r="N3264" s="20">
        <v>43515</v>
      </c>
      <c r="O3264" s="21">
        <v>-20</v>
      </c>
      <c r="P3264" s="21">
        <v>-20</v>
      </c>
      <c r="Q3264" s="7">
        <v>-5155</v>
      </c>
      <c r="R3264" s="22">
        <f t="shared" si="150"/>
        <v>2018</v>
      </c>
      <c r="S3264" s="22">
        <f t="shared" si="151"/>
        <v>1</v>
      </c>
      <c r="T3264" s="22">
        <f t="shared" si="152"/>
        <v>1</v>
      </c>
    </row>
    <row r="3265" spans="1:20">
      <c r="A3265" t="s">
        <v>221</v>
      </c>
      <c r="B3265">
        <v>12906300152</v>
      </c>
      <c r="C3265">
        <v>1920021408</v>
      </c>
      <c r="D3265">
        <v>70010000011</v>
      </c>
      <c r="E3265" t="s">
        <v>29</v>
      </c>
      <c r="F3265" t="s">
        <v>32</v>
      </c>
      <c r="H3265" s="7">
        <v>8720.4</v>
      </c>
      <c r="I3265" s="20">
        <v>43465</v>
      </c>
      <c r="J3265" s="20">
        <v>43469</v>
      </c>
      <c r="K3265" s="20"/>
      <c r="L3265" s="20"/>
      <c r="M3265" s="20">
        <v>43495</v>
      </c>
      <c r="N3265" s="20">
        <v>43529</v>
      </c>
      <c r="O3265" s="21">
        <v>-34</v>
      </c>
      <c r="P3265" s="21">
        <v>-34</v>
      </c>
      <c r="Q3265" s="7">
        <v>-296493.59999999998</v>
      </c>
      <c r="R3265" s="22">
        <f t="shared" si="150"/>
        <v>2018</v>
      </c>
      <c r="S3265" s="22">
        <f t="shared" si="151"/>
        <v>1</v>
      </c>
      <c r="T3265" s="22">
        <f t="shared" si="152"/>
        <v>1</v>
      </c>
    </row>
    <row r="3266" spans="1:20">
      <c r="A3266" t="s">
        <v>221</v>
      </c>
      <c r="B3266">
        <v>12906300152</v>
      </c>
      <c r="C3266">
        <v>1920021262</v>
      </c>
      <c r="D3266">
        <v>70010000011</v>
      </c>
      <c r="E3266" t="s">
        <v>29</v>
      </c>
      <c r="F3266" t="s">
        <v>32</v>
      </c>
      <c r="H3266" s="7">
        <v>43.52</v>
      </c>
      <c r="I3266" s="20">
        <v>43465</v>
      </c>
      <c r="J3266" s="20">
        <v>43469</v>
      </c>
      <c r="K3266" s="20"/>
      <c r="L3266" s="20"/>
      <c r="M3266" s="20">
        <v>43495</v>
      </c>
      <c r="N3266" s="20">
        <v>43529</v>
      </c>
      <c r="O3266" s="21">
        <v>-34</v>
      </c>
      <c r="P3266" s="21">
        <v>-34</v>
      </c>
      <c r="Q3266" s="7">
        <v>-1479.68</v>
      </c>
      <c r="R3266" s="22">
        <f t="shared" si="150"/>
        <v>2018</v>
      </c>
      <c r="S3266" s="22">
        <f t="shared" si="151"/>
        <v>1</v>
      </c>
      <c r="T3266" s="22">
        <f t="shared" si="152"/>
        <v>1</v>
      </c>
    </row>
    <row r="3267" spans="1:20">
      <c r="A3267" t="s">
        <v>1628</v>
      </c>
      <c r="B3267">
        <v>952160109</v>
      </c>
      <c r="C3267" t="s">
        <v>1629</v>
      </c>
      <c r="D3267">
        <v>70010000006</v>
      </c>
      <c r="E3267" t="s">
        <v>29</v>
      </c>
      <c r="F3267" t="s">
        <v>32</v>
      </c>
      <c r="H3267" s="7">
        <v>142.44999999999999</v>
      </c>
      <c r="I3267" s="20">
        <v>43465</v>
      </c>
      <c r="J3267" s="20">
        <v>43468</v>
      </c>
      <c r="K3267" s="20"/>
      <c r="L3267" s="20"/>
      <c r="M3267" s="20">
        <v>43495</v>
      </c>
      <c r="N3267" s="20">
        <v>43528</v>
      </c>
      <c r="O3267" s="21">
        <v>-33</v>
      </c>
      <c r="P3267" s="21">
        <v>-33</v>
      </c>
      <c r="Q3267" s="7">
        <v>-4700.8499999999995</v>
      </c>
      <c r="R3267" s="22">
        <f t="shared" si="150"/>
        <v>2018</v>
      </c>
      <c r="S3267" s="22">
        <f t="shared" si="151"/>
        <v>1</v>
      </c>
      <c r="T3267" s="22">
        <f t="shared" si="152"/>
        <v>1</v>
      </c>
    </row>
    <row r="3268" spans="1:20">
      <c r="A3268" t="s">
        <v>221</v>
      </c>
      <c r="B3268">
        <v>12906300152</v>
      </c>
      <c r="C3268">
        <v>1920021440</v>
      </c>
      <c r="D3268">
        <v>70010000011</v>
      </c>
      <c r="E3268" t="s">
        <v>29</v>
      </c>
      <c r="F3268" t="s">
        <v>32</v>
      </c>
      <c r="H3268" s="7">
        <v>59.83</v>
      </c>
      <c r="I3268" s="20">
        <v>43465</v>
      </c>
      <c r="J3268" s="20">
        <v>43469</v>
      </c>
      <c r="K3268" s="20"/>
      <c r="L3268" s="20"/>
      <c r="M3268" s="20">
        <v>43495</v>
      </c>
      <c r="N3268" s="20">
        <v>43529</v>
      </c>
      <c r="O3268" s="21">
        <v>-34</v>
      </c>
      <c r="P3268" s="21">
        <v>-34</v>
      </c>
      <c r="Q3268" s="7">
        <v>-2034.22</v>
      </c>
      <c r="R3268" s="22">
        <f t="shared" si="150"/>
        <v>2018</v>
      </c>
      <c r="S3268" s="22">
        <f t="shared" si="151"/>
        <v>1</v>
      </c>
      <c r="T3268" s="22">
        <f t="shared" si="152"/>
        <v>1</v>
      </c>
    </row>
    <row r="3269" spans="1:20">
      <c r="A3269" t="s">
        <v>1616</v>
      </c>
      <c r="B3269">
        <v>3663500969</v>
      </c>
      <c r="C3269" t="s">
        <v>1630</v>
      </c>
      <c r="D3269">
        <v>71510000020</v>
      </c>
      <c r="E3269" t="s">
        <v>29</v>
      </c>
      <c r="F3269" t="s">
        <v>30</v>
      </c>
      <c r="H3269" s="7">
        <v>69286.87</v>
      </c>
      <c r="I3269" s="20">
        <v>43213</v>
      </c>
      <c r="J3269" s="20">
        <v>43214</v>
      </c>
      <c r="K3269" s="20">
        <v>43214</v>
      </c>
      <c r="L3269" s="20">
        <v>43493</v>
      </c>
      <c r="M3269" s="20">
        <v>43495</v>
      </c>
      <c r="N3269" s="20">
        <v>43274</v>
      </c>
      <c r="O3269" s="21">
        <v>-58</v>
      </c>
      <c r="P3269" s="21">
        <v>0</v>
      </c>
      <c r="Q3269" s="7">
        <v>0</v>
      </c>
      <c r="R3269" s="22">
        <f t="shared" si="150"/>
        <v>2018</v>
      </c>
      <c r="S3269" s="22">
        <f t="shared" si="151"/>
        <v>1</v>
      </c>
      <c r="T3269" s="22">
        <f t="shared" si="152"/>
        <v>1</v>
      </c>
    </row>
    <row r="3270" spans="1:20">
      <c r="A3270" t="s">
        <v>1616</v>
      </c>
      <c r="B3270">
        <v>3663500969</v>
      </c>
      <c r="C3270" t="s">
        <v>1631</v>
      </c>
      <c r="D3270">
        <v>71510000020</v>
      </c>
      <c r="E3270" t="s">
        <v>29</v>
      </c>
      <c r="F3270" t="s">
        <v>30</v>
      </c>
      <c r="H3270" s="7">
        <v>69286.87</v>
      </c>
      <c r="I3270" s="20">
        <v>43395</v>
      </c>
      <c r="J3270" s="20">
        <v>43396</v>
      </c>
      <c r="K3270" s="20"/>
      <c r="L3270" s="20"/>
      <c r="M3270" s="20">
        <v>43495</v>
      </c>
      <c r="N3270" s="20">
        <v>43456</v>
      </c>
      <c r="O3270" s="21">
        <v>39</v>
      </c>
      <c r="P3270" s="21">
        <v>39</v>
      </c>
      <c r="Q3270" s="7">
        <v>2702187.9299999997</v>
      </c>
      <c r="R3270" s="22">
        <f t="shared" si="150"/>
        <v>2018</v>
      </c>
      <c r="S3270" s="22">
        <f t="shared" si="151"/>
        <v>1</v>
      </c>
      <c r="T3270" s="22">
        <f t="shared" si="152"/>
        <v>1</v>
      </c>
    </row>
    <row r="3271" spans="1:20">
      <c r="A3271" t="s">
        <v>768</v>
      </c>
      <c r="B3271">
        <v>3663160962</v>
      </c>
      <c r="C3271">
        <v>1821710</v>
      </c>
      <c r="D3271">
        <v>70010000006</v>
      </c>
      <c r="E3271" t="s">
        <v>29</v>
      </c>
      <c r="F3271" t="s">
        <v>32</v>
      </c>
      <c r="H3271" s="7">
        <v>51196.2</v>
      </c>
      <c r="I3271" s="20">
        <v>43444</v>
      </c>
      <c r="J3271" s="20">
        <v>43445</v>
      </c>
      <c r="K3271" s="20"/>
      <c r="L3271" s="20"/>
      <c r="M3271" s="20">
        <v>43495</v>
      </c>
      <c r="N3271" s="20">
        <v>43505</v>
      </c>
      <c r="O3271" s="21">
        <v>-10</v>
      </c>
      <c r="P3271" s="21">
        <v>-10</v>
      </c>
      <c r="Q3271" s="7">
        <v>-511962</v>
      </c>
      <c r="R3271" s="22">
        <f t="shared" si="150"/>
        <v>2018</v>
      </c>
      <c r="S3271" s="22">
        <f t="shared" si="151"/>
        <v>1</v>
      </c>
      <c r="T3271" s="22">
        <f t="shared" si="152"/>
        <v>1</v>
      </c>
    </row>
    <row r="3272" spans="1:20">
      <c r="A3272" t="s">
        <v>233</v>
      </c>
      <c r="B3272">
        <v>887261006</v>
      </c>
      <c r="C3272">
        <v>2018000010083930</v>
      </c>
      <c r="D3272">
        <v>70010000006</v>
      </c>
      <c r="E3272" t="s">
        <v>29</v>
      </c>
      <c r="F3272" t="s">
        <v>32</v>
      </c>
      <c r="H3272" s="7">
        <v>14916</v>
      </c>
      <c r="I3272" s="20">
        <v>43444</v>
      </c>
      <c r="J3272" s="20">
        <v>43445</v>
      </c>
      <c r="K3272" s="20"/>
      <c r="L3272" s="20"/>
      <c r="M3272" s="20">
        <v>43495</v>
      </c>
      <c r="N3272" s="20">
        <v>43505</v>
      </c>
      <c r="O3272" s="21">
        <v>-10</v>
      </c>
      <c r="P3272" s="21">
        <v>-10</v>
      </c>
      <c r="Q3272" s="7">
        <v>-149160</v>
      </c>
      <c r="R3272" s="22">
        <f t="shared" ref="R3272:R3335" si="153">YEAR(I3272)</f>
        <v>2018</v>
      </c>
      <c r="S3272" s="22">
        <f t="shared" ref="S3272:S3335" si="154">MONTH(M3272)</f>
        <v>1</v>
      </c>
      <c r="T3272" s="22">
        <f t="shared" ref="T3272:T3335" si="155">CEILING(MONTH(M3272)/3,1)</f>
        <v>1</v>
      </c>
    </row>
    <row r="3273" spans="1:20">
      <c r="A3273" t="s">
        <v>246</v>
      </c>
      <c r="B3273">
        <v>12693140159</v>
      </c>
      <c r="C3273" t="s">
        <v>1632</v>
      </c>
      <c r="D3273">
        <v>70010000065</v>
      </c>
      <c r="E3273" t="s">
        <v>29</v>
      </c>
      <c r="F3273" t="s">
        <v>32</v>
      </c>
      <c r="H3273" s="7">
        <v>2021.76</v>
      </c>
      <c r="I3273" s="20">
        <v>43424</v>
      </c>
      <c r="J3273" s="20">
        <v>43435</v>
      </c>
      <c r="K3273" s="20"/>
      <c r="L3273" s="20"/>
      <c r="M3273" s="20">
        <v>43495</v>
      </c>
      <c r="N3273" s="20">
        <v>43495</v>
      </c>
      <c r="O3273" s="21">
        <v>0</v>
      </c>
      <c r="P3273" s="21">
        <v>0</v>
      </c>
      <c r="Q3273" s="7">
        <v>0</v>
      </c>
      <c r="R3273" s="22">
        <f t="shared" si="153"/>
        <v>2018</v>
      </c>
      <c r="S3273" s="22">
        <f t="shared" si="154"/>
        <v>1</v>
      </c>
      <c r="T3273" s="22">
        <f t="shared" si="155"/>
        <v>1</v>
      </c>
    </row>
    <row r="3274" spans="1:20">
      <c r="A3274" t="s">
        <v>539</v>
      </c>
      <c r="B3274">
        <v>226250165</v>
      </c>
      <c r="C3274">
        <v>11662</v>
      </c>
      <c r="D3274">
        <v>70010000006</v>
      </c>
      <c r="E3274" t="s">
        <v>29</v>
      </c>
      <c r="F3274" t="s">
        <v>32</v>
      </c>
      <c r="H3274" s="7">
        <v>854.7</v>
      </c>
      <c r="I3274" s="20">
        <v>43451</v>
      </c>
      <c r="J3274" s="20">
        <v>43451</v>
      </c>
      <c r="K3274" s="20"/>
      <c r="L3274" s="20"/>
      <c r="M3274" s="20">
        <v>43495</v>
      </c>
      <c r="N3274" s="20">
        <v>43511</v>
      </c>
      <c r="O3274" s="21">
        <v>-16</v>
      </c>
      <c r="P3274" s="21">
        <v>-16</v>
      </c>
      <c r="Q3274" s="7">
        <v>-13675.2</v>
      </c>
      <c r="R3274" s="22">
        <f t="shared" si="153"/>
        <v>2018</v>
      </c>
      <c r="S3274" s="22">
        <f t="shared" si="154"/>
        <v>1</v>
      </c>
      <c r="T3274" s="22">
        <f t="shared" si="155"/>
        <v>1</v>
      </c>
    </row>
    <row r="3275" spans="1:20">
      <c r="A3275" t="s">
        <v>308</v>
      </c>
      <c r="B3275">
        <v>228550273</v>
      </c>
      <c r="C3275">
        <v>18517354</v>
      </c>
      <c r="D3275">
        <v>70010000006</v>
      </c>
      <c r="E3275" t="s">
        <v>29</v>
      </c>
      <c r="F3275" t="s">
        <v>32</v>
      </c>
      <c r="H3275" s="7">
        <v>160.51</v>
      </c>
      <c r="I3275" s="20">
        <v>43441</v>
      </c>
      <c r="J3275" s="20">
        <v>43441</v>
      </c>
      <c r="K3275" s="20"/>
      <c r="L3275" s="20"/>
      <c r="M3275" s="20">
        <v>43495</v>
      </c>
      <c r="N3275" s="20">
        <v>43501</v>
      </c>
      <c r="O3275" s="21">
        <v>-6</v>
      </c>
      <c r="P3275" s="21">
        <v>-6</v>
      </c>
      <c r="Q3275" s="7">
        <v>-963.06</v>
      </c>
      <c r="R3275" s="22">
        <f t="shared" si="153"/>
        <v>2018</v>
      </c>
      <c r="S3275" s="22">
        <f t="shared" si="154"/>
        <v>1</v>
      </c>
      <c r="T3275" s="22">
        <f t="shared" si="155"/>
        <v>1</v>
      </c>
    </row>
    <row r="3276" spans="1:20">
      <c r="A3276" t="s">
        <v>1607</v>
      </c>
      <c r="B3276">
        <v>4080850722</v>
      </c>
      <c r="C3276" t="s">
        <v>1633</v>
      </c>
      <c r="D3276">
        <v>70010500045</v>
      </c>
      <c r="E3276" t="s">
        <v>29</v>
      </c>
      <c r="F3276" t="s">
        <v>42</v>
      </c>
      <c r="H3276" s="7">
        <v>1989.33</v>
      </c>
      <c r="I3276" s="20">
        <v>43462</v>
      </c>
      <c r="J3276" s="20">
        <v>43462</v>
      </c>
      <c r="K3276" s="20"/>
      <c r="L3276" s="20"/>
      <c r="M3276" s="20">
        <v>43495</v>
      </c>
      <c r="N3276" s="20">
        <v>43522</v>
      </c>
      <c r="O3276" s="21">
        <v>-27</v>
      </c>
      <c r="P3276" s="21">
        <v>-27</v>
      </c>
      <c r="Q3276" s="7">
        <v>-53711.909999999996</v>
      </c>
      <c r="R3276" s="22">
        <f t="shared" si="153"/>
        <v>2018</v>
      </c>
      <c r="S3276" s="22">
        <f t="shared" si="154"/>
        <v>1</v>
      </c>
      <c r="T3276" s="22">
        <f t="shared" si="155"/>
        <v>1</v>
      </c>
    </row>
    <row r="3277" spans="1:20">
      <c r="A3277" t="s">
        <v>330</v>
      </c>
      <c r="B3277">
        <v>931170195</v>
      </c>
      <c r="C3277">
        <v>2110439799</v>
      </c>
      <c r="D3277">
        <v>70010000065</v>
      </c>
      <c r="E3277" t="s">
        <v>29</v>
      </c>
      <c r="F3277" t="s">
        <v>32</v>
      </c>
      <c r="H3277" s="7">
        <v>742.39</v>
      </c>
      <c r="I3277" s="20">
        <v>43454</v>
      </c>
      <c r="J3277" s="20">
        <v>43455</v>
      </c>
      <c r="K3277" s="20"/>
      <c r="L3277" s="20"/>
      <c r="M3277" s="20">
        <v>43495</v>
      </c>
      <c r="N3277" s="20">
        <v>43515</v>
      </c>
      <c r="O3277" s="21">
        <v>-20</v>
      </c>
      <c r="P3277" s="21">
        <v>-20</v>
      </c>
      <c r="Q3277" s="7">
        <v>-14847.8</v>
      </c>
      <c r="R3277" s="22">
        <f t="shared" si="153"/>
        <v>2018</v>
      </c>
      <c r="S3277" s="22">
        <f t="shared" si="154"/>
        <v>1</v>
      </c>
      <c r="T3277" s="22">
        <f t="shared" si="155"/>
        <v>1</v>
      </c>
    </row>
    <row r="3278" spans="1:20">
      <c r="A3278" t="s">
        <v>221</v>
      </c>
      <c r="B3278">
        <v>12906300152</v>
      </c>
      <c r="C3278">
        <v>1920021484</v>
      </c>
      <c r="D3278">
        <v>70010000011</v>
      </c>
      <c r="E3278" t="s">
        <v>29</v>
      </c>
      <c r="F3278" t="s">
        <v>32</v>
      </c>
      <c r="H3278" s="7">
        <v>65.27</v>
      </c>
      <c r="I3278" s="20">
        <v>43465</v>
      </c>
      <c r="J3278" s="20">
        <v>43469</v>
      </c>
      <c r="K3278" s="20"/>
      <c r="L3278" s="20"/>
      <c r="M3278" s="20">
        <v>43495</v>
      </c>
      <c r="N3278" s="20">
        <v>43529</v>
      </c>
      <c r="O3278" s="21">
        <v>-34</v>
      </c>
      <c r="P3278" s="21">
        <v>-34</v>
      </c>
      <c r="Q3278" s="7">
        <v>-2219.1799999999998</v>
      </c>
      <c r="R3278" s="22">
        <f t="shared" si="153"/>
        <v>2018</v>
      </c>
      <c r="S3278" s="22">
        <f t="shared" si="154"/>
        <v>1</v>
      </c>
      <c r="T3278" s="22">
        <f t="shared" si="155"/>
        <v>1</v>
      </c>
    </row>
    <row r="3279" spans="1:20">
      <c r="A3279" t="s">
        <v>543</v>
      </c>
      <c r="B3279" t="s">
        <v>544</v>
      </c>
      <c r="C3279">
        <v>1827625</v>
      </c>
      <c r="D3279">
        <v>70010000006</v>
      </c>
      <c r="E3279" t="s">
        <v>29</v>
      </c>
      <c r="F3279" t="s">
        <v>32</v>
      </c>
      <c r="H3279" s="7">
        <v>1102</v>
      </c>
      <c r="I3279" s="20">
        <v>43462</v>
      </c>
      <c r="J3279" s="20">
        <v>43488</v>
      </c>
      <c r="K3279" s="20"/>
      <c r="L3279" s="20"/>
      <c r="M3279" s="20">
        <v>43495</v>
      </c>
      <c r="N3279" s="20">
        <v>43548</v>
      </c>
      <c r="O3279" s="21">
        <v>-53</v>
      </c>
      <c r="P3279" s="21">
        <v>-53</v>
      </c>
      <c r="Q3279" s="7">
        <v>-58406</v>
      </c>
      <c r="R3279" s="22">
        <f t="shared" si="153"/>
        <v>2018</v>
      </c>
      <c r="S3279" s="22">
        <f t="shared" si="154"/>
        <v>1</v>
      </c>
      <c r="T3279" s="22">
        <f t="shared" si="155"/>
        <v>1</v>
      </c>
    </row>
    <row r="3280" spans="1:20">
      <c r="A3280" t="s">
        <v>221</v>
      </c>
      <c r="B3280">
        <v>12906300152</v>
      </c>
      <c r="C3280">
        <v>1920021338</v>
      </c>
      <c r="D3280">
        <v>70010000011</v>
      </c>
      <c r="E3280" t="s">
        <v>29</v>
      </c>
      <c r="F3280" t="s">
        <v>32</v>
      </c>
      <c r="H3280" s="7">
        <v>27.2</v>
      </c>
      <c r="I3280" s="20">
        <v>43465</v>
      </c>
      <c r="J3280" s="20">
        <v>43469</v>
      </c>
      <c r="K3280" s="20"/>
      <c r="L3280" s="20"/>
      <c r="M3280" s="20">
        <v>43495</v>
      </c>
      <c r="N3280" s="20">
        <v>43529</v>
      </c>
      <c r="O3280" s="21">
        <v>-34</v>
      </c>
      <c r="P3280" s="21">
        <v>-34</v>
      </c>
      <c r="Q3280" s="7">
        <v>-924.8</v>
      </c>
      <c r="R3280" s="22">
        <f t="shared" si="153"/>
        <v>2018</v>
      </c>
      <c r="S3280" s="22">
        <f t="shared" si="154"/>
        <v>1</v>
      </c>
      <c r="T3280" s="22">
        <f t="shared" si="155"/>
        <v>1</v>
      </c>
    </row>
    <row r="3281" spans="1:20">
      <c r="A3281" t="s">
        <v>221</v>
      </c>
      <c r="B3281">
        <v>12906300152</v>
      </c>
      <c r="C3281">
        <v>1920021432</v>
      </c>
      <c r="D3281">
        <v>70010000011</v>
      </c>
      <c r="E3281" t="s">
        <v>29</v>
      </c>
      <c r="F3281" t="s">
        <v>32</v>
      </c>
      <c r="H3281" s="7">
        <v>625.05999999999995</v>
      </c>
      <c r="I3281" s="20">
        <v>43465</v>
      </c>
      <c r="J3281" s="20">
        <v>43469</v>
      </c>
      <c r="K3281" s="20"/>
      <c r="L3281" s="20"/>
      <c r="M3281" s="20">
        <v>43495</v>
      </c>
      <c r="N3281" s="20">
        <v>43529</v>
      </c>
      <c r="O3281" s="21">
        <v>-34</v>
      </c>
      <c r="P3281" s="21">
        <v>-34</v>
      </c>
      <c r="Q3281" s="7">
        <v>-21252.039999999997</v>
      </c>
      <c r="R3281" s="22">
        <f t="shared" si="153"/>
        <v>2018</v>
      </c>
      <c r="S3281" s="22">
        <f t="shared" si="154"/>
        <v>1</v>
      </c>
      <c r="T3281" s="22">
        <f t="shared" si="155"/>
        <v>1</v>
      </c>
    </row>
    <row r="3282" spans="1:20">
      <c r="A3282" t="s">
        <v>330</v>
      </c>
      <c r="B3282">
        <v>931170195</v>
      </c>
      <c r="C3282">
        <v>2110439783</v>
      </c>
      <c r="D3282">
        <v>70010000065</v>
      </c>
      <c r="E3282" t="s">
        <v>29</v>
      </c>
      <c r="F3282" t="s">
        <v>32</v>
      </c>
      <c r="H3282" s="7">
        <v>1202.78</v>
      </c>
      <c r="I3282" s="20">
        <v>43454</v>
      </c>
      <c r="J3282" s="20">
        <v>43455</v>
      </c>
      <c r="K3282" s="20"/>
      <c r="L3282" s="20"/>
      <c r="M3282" s="20">
        <v>43495</v>
      </c>
      <c r="N3282" s="20">
        <v>43515</v>
      </c>
      <c r="O3282" s="21">
        <v>-20</v>
      </c>
      <c r="P3282" s="21">
        <v>-20</v>
      </c>
      <c r="Q3282" s="7">
        <v>-24055.599999999999</v>
      </c>
      <c r="R3282" s="22">
        <f t="shared" si="153"/>
        <v>2018</v>
      </c>
      <c r="S3282" s="22">
        <f t="shared" si="154"/>
        <v>1</v>
      </c>
      <c r="T3282" s="22">
        <f t="shared" si="155"/>
        <v>1</v>
      </c>
    </row>
    <row r="3283" spans="1:20">
      <c r="A3283" t="s">
        <v>221</v>
      </c>
      <c r="B3283">
        <v>12906300152</v>
      </c>
      <c r="C3283">
        <v>1920021472</v>
      </c>
      <c r="D3283">
        <v>70010000011</v>
      </c>
      <c r="E3283" t="s">
        <v>29</v>
      </c>
      <c r="F3283" t="s">
        <v>32</v>
      </c>
      <c r="H3283" s="7">
        <v>5768.29</v>
      </c>
      <c r="I3283" s="20">
        <v>43465</v>
      </c>
      <c r="J3283" s="20">
        <v>43469</v>
      </c>
      <c r="K3283" s="20"/>
      <c r="L3283" s="20"/>
      <c r="M3283" s="20">
        <v>43495</v>
      </c>
      <c r="N3283" s="20">
        <v>43529</v>
      </c>
      <c r="O3283" s="21">
        <v>-34</v>
      </c>
      <c r="P3283" s="21">
        <v>-34</v>
      </c>
      <c r="Q3283" s="7">
        <v>-196121.86</v>
      </c>
      <c r="R3283" s="22">
        <f t="shared" si="153"/>
        <v>2018</v>
      </c>
      <c r="S3283" s="22">
        <f t="shared" si="154"/>
        <v>1</v>
      </c>
      <c r="T3283" s="22">
        <f t="shared" si="155"/>
        <v>1</v>
      </c>
    </row>
    <row r="3284" spans="1:20">
      <c r="A3284" t="s">
        <v>385</v>
      </c>
      <c r="B3284">
        <v>1620460186</v>
      </c>
      <c r="C3284" t="s">
        <v>1634</v>
      </c>
      <c r="D3284">
        <v>70010000006</v>
      </c>
      <c r="E3284" t="s">
        <v>29</v>
      </c>
      <c r="F3284" t="s">
        <v>32</v>
      </c>
      <c r="H3284" s="7">
        <v>789.36</v>
      </c>
      <c r="I3284" s="20">
        <v>43444</v>
      </c>
      <c r="J3284" s="20">
        <v>43481</v>
      </c>
      <c r="K3284" s="20"/>
      <c r="L3284" s="20"/>
      <c r="M3284" s="20">
        <v>43495</v>
      </c>
      <c r="N3284" s="20">
        <v>43541</v>
      </c>
      <c r="O3284" s="21">
        <v>-46</v>
      </c>
      <c r="P3284" s="21">
        <v>-46</v>
      </c>
      <c r="Q3284" s="7">
        <v>-36310.559999999998</v>
      </c>
      <c r="R3284" s="22">
        <f t="shared" si="153"/>
        <v>2018</v>
      </c>
      <c r="S3284" s="22">
        <f t="shared" si="154"/>
        <v>1</v>
      </c>
      <c r="T3284" s="22">
        <f t="shared" si="155"/>
        <v>1</v>
      </c>
    </row>
    <row r="3285" spans="1:20">
      <c r="A3285" t="s">
        <v>718</v>
      </c>
      <c r="B3285">
        <v>10727980152</v>
      </c>
      <c r="C3285" t="s">
        <v>1635</v>
      </c>
      <c r="D3285">
        <v>71210000105</v>
      </c>
      <c r="E3285" t="s">
        <v>29</v>
      </c>
      <c r="F3285" t="s">
        <v>38</v>
      </c>
      <c r="H3285" s="7">
        <v>10180.549999999999</v>
      </c>
      <c r="I3285" s="20">
        <v>43465</v>
      </c>
      <c r="J3285" s="20">
        <v>43479</v>
      </c>
      <c r="K3285" s="20"/>
      <c r="L3285" s="20"/>
      <c r="M3285" s="20">
        <v>43495</v>
      </c>
      <c r="N3285" s="20">
        <v>43539</v>
      </c>
      <c r="O3285" s="21">
        <v>-44</v>
      </c>
      <c r="P3285" s="21">
        <v>-44</v>
      </c>
      <c r="Q3285" s="7">
        <v>-447944.19999999995</v>
      </c>
      <c r="R3285" s="22">
        <f t="shared" si="153"/>
        <v>2018</v>
      </c>
      <c r="S3285" s="22">
        <f t="shared" si="154"/>
        <v>1</v>
      </c>
      <c r="T3285" s="22">
        <f t="shared" si="155"/>
        <v>1</v>
      </c>
    </row>
    <row r="3286" spans="1:20">
      <c r="A3286" t="s">
        <v>718</v>
      </c>
      <c r="B3286">
        <v>10727980152</v>
      </c>
      <c r="C3286" t="s">
        <v>1636</v>
      </c>
      <c r="D3286">
        <v>71210000105</v>
      </c>
      <c r="E3286" t="s">
        <v>29</v>
      </c>
      <c r="F3286" t="s">
        <v>38</v>
      </c>
      <c r="H3286" s="7">
        <v>2956.58</v>
      </c>
      <c r="I3286" s="20">
        <v>43465</v>
      </c>
      <c r="J3286" s="20">
        <v>43479</v>
      </c>
      <c r="K3286" s="20"/>
      <c r="L3286" s="20"/>
      <c r="M3286" s="20">
        <v>43495</v>
      </c>
      <c r="N3286" s="20">
        <v>43539</v>
      </c>
      <c r="O3286" s="21">
        <v>-44</v>
      </c>
      <c r="P3286" s="21">
        <v>-44</v>
      </c>
      <c r="Q3286" s="7">
        <v>-130089.51999999999</v>
      </c>
      <c r="R3286" s="22">
        <f t="shared" si="153"/>
        <v>2018</v>
      </c>
      <c r="S3286" s="22">
        <f t="shared" si="154"/>
        <v>1</v>
      </c>
      <c r="T3286" s="22">
        <f t="shared" si="155"/>
        <v>1</v>
      </c>
    </row>
    <row r="3287" spans="1:20">
      <c r="A3287" t="s">
        <v>330</v>
      </c>
      <c r="B3287">
        <v>931170195</v>
      </c>
      <c r="C3287">
        <v>2110439788</v>
      </c>
      <c r="D3287">
        <v>70010000065</v>
      </c>
      <c r="E3287" t="s">
        <v>29</v>
      </c>
      <c r="F3287" t="s">
        <v>32</v>
      </c>
      <c r="H3287" s="7">
        <v>742.39</v>
      </c>
      <c r="I3287" s="20">
        <v>43454</v>
      </c>
      <c r="J3287" s="20">
        <v>43455</v>
      </c>
      <c r="K3287" s="20"/>
      <c r="L3287" s="20"/>
      <c r="M3287" s="20">
        <v>43495</v>
      </c>
      <c r="N3287" s="20">
        <v>43515</v>
      </c>
      <c r="O3287" s="21">
        <v>-20</v>
      </c>
      <c r="P3287" s="21">
        <v>-20</v>
      </c>
      <c r="Q3287" s="7">
        <v>-14847.8</v>
      </c>
      <c r="R3287" s="22">
        <f t="shared" si="153"/>
        <v>2018</v>
      </c>
      <c r="S3287" s="22">
        <f t="shared" si="154"/>
        <v>1</v>
      </c>
      <c r="T3287" s="22">
        <f t="shared" si="155"/>
        <v>1</v>
      </c>
    </row>
    <row r="3288" spans="1:20">
      <c r="A3288" t="s">
        <v>1611</v>
      </c>
      <c r="B3288">
        <v>5487980723</v>
      </c>
      <c r="C3288" t="s">
        <v>1637</v>
      </c>
      <c r="D3288">
        <v>71210000075</v>
      </c>
      <c r="E3288" t="s">
        <v>29</v>
      </c>
      <c r="F3288" t="s">
        <v>38</v>
      </c>
      <c r="H3288" s="7">
        <v>114.68</v>
      </c>
      <c r="I3288" s="20">
        <v>43465</v>
      </c>
      <c r="J3288" s="20">
        <v>43465</v>
      </c>
      <c r="K3288" s="20"/>
      <c r="L3288" s="20"/>
      <c r="M3288" s="20">
        <v>43495</v>
      </c>
      <c r="N3288" s="20">
        <v>43525</v>
      </c>
      <c r="O3288" s="21">
        <v>-30</v>
      </c>
      <c r="P3288" s="21">
        <v>-30</v>
      </c>
      <c r="Q3288" s="7">
        <v>-3440.4</v>
      </c>
      <c r="R3288" s="22">
        <f t="shared" si="153"/>
        <v>2018</v>
      </c>
      <c r="S3288" s="22">
        <f t="shared" si="154"/>
        <v>1</v>
      </c>
      <c r="T3288" s="22">
        <f t="shared" si="155"/>
        <v>1</v>
      </c>
    </row>
    <row r="3289" spans="1:20">
      <c r="A3289" t="s">
        <v>588</v>
      </c>
      <c r="B3289">
        <v>13179250157</v>
      </c>
      <c r="C3289" t="s">
        <v>1638</v>
      </c>
      <c r="D3289">
        <v>70010000006</v>
      </c>
      <c r="E3289" t="s">
        <v>29</v>
      </c>
      <c r="F3289" t="s">
        <v>32</v>
      </c>
      <c r="H3289" s="7">
        <v>11372.85</v>
      </c>
      <c r="I3289" s="20">
        <v>43084</v>
      </c>
      <c r="J3289" s="20">
        <v>43103</v>
      </c>
      <c r="K3289" s="20">
        <v>43103</v>
      </c>
      <c r="L3289" s="20">
        <v>43455</v>
      </c>
      <c r="M3289" s="20">
        <v>43495</v>
      </c>
      <c r="N3289" s="20">
        <v>43163</v>
      </c>
      <c r="O3289" s="21">
        <v>-20</v>
      </c>
      <c r="P3289" s="21">
        <v>0</v>
      </c>
      <c r="Q3289" s="7">
        <v>0</v>
      </c>
      <c r="R3289" s="22">
        <f t="shared" si="153"/>
        <v>2017</v>
      </c>
      <c r="S3289" s="22">
        <f t="shared" si="154"/>
        <v>1</v>
      </c>
      <c r="T3289" s="22">
        <f t="shared" si="155"/>
        <v>1</v>
      </c>
    </row>
    <row r="3290" spans="1:20">
      <c r="A3290" t="s">
        <v>1400</v>
      </c>
      <c r="B3290">
        <v>5665070966</v>
      </c>
      <c r="C3290">
        <v>2018002704</v>
      </c>
      <c r="D3290">
        <v>70010000006</v>
      </c>
      <c r="E3290" t="s">
        <v>29</v>
      </c>
      <c r="F3290" t="s">
        <v>32</v>
      </c>
      <c r="H3290" s="7">
        <v>46360.639999999999</v>
      </c>
      <c r="I3290" s="20">
        <v>43437</v>
      </c>
      <c r="J3290" s="20">
        <v>43439</v>
      </c>
      <c r="K3290" s="20"/>
      <c r="L3290" s="20"/>
      <c r="M3290" s="20">
        <v>43495</v>
      </c>
      <c r="N3290" s="20">
        <v>43499</v>
      </c>
      <c r="O3290" s="21">
        <v>-4</v>
      </c>
      <c r="P3290" s="21">
        <v>-4</v>
      </c>
      <c r="Q3290" s="7">
        <v>-185442.56</v>
      </c>
      <c r="R3290" s="22">
        <f t="shared" si="153"/>
        <v>2018</v>
      </c>
      <c r="S3290" s="22">
        <f t="shared" si="154"/>
        <v>1</v>
      </c>
      <c r="T3290" s="22">
        <f t="shared" si="155"/>
        <v>1</v>
      </c>
    </row>
    <row r="3291" spans="1:20">
      <c r="A3291" t="s">
        <v>768</v>
      </c>
      <c r="B3291">
        <v>3663160962</v>
      </c>
      <c r="C3291">
        <v>1822066</v>
      </c>
      <c r="D3291">
        <v>70010000006</v>
      </c>
      <c r="E3291" t="s">
        <v>29</v>
      </c>
      <c r="F3291" t="s">
        <v>32</v>
      </c>
      <c r="H3291" s="7">
        <v>50820</v>
      </c>
      <c r="I3291" s="20">
        <v>43448</v>
      </c>
      <c r="J3291" s="20">
        <v>43449</v>
      </c>
      <c r="K3291" s="20"/>
      <c r="L3291" s="20"/>
      <c r="M3291" s="20">
        <v>43495</v>
      </c>
      <c r="N3291" s="20">
        <v>43509</v>
      </c>
      <c r="O3291" s="21">
        <v>-14</v>
      </c>
      <c r="P3291" s="21">
        <v>-14</v>
      </c>
      <c r="Q3291" s="7">
        <v>-711480</v>
      </c>
      <c r="R3291" s="22">
        <f t="shared" si="153"/>
        <v>2018</v>
      </c>
      <c r="S3291" s="22">
        <f t="shared" si="154"/>
        <v>1</v>
      </c>
      <c r="T3291" s="22">
        <f t="shared" si="155"/>
        <v>1</v>
      </c>
    </row>
    <row r="3292" spans="1:20">
      <c r="A3292" t="s">
        <v>233</v>
      </c>
      <c r="B3292">
        <v>887261006</v>
      </c>
      <c r="C3292">
        <v>2018000010085980</v>
      </c>
      <c r="D3292">
        <v>70010000006</v>
      </c>
      <c r="E3292" t="s">
        <v>29</v>
      </c>
      <c r="F3292" t="s">
        <v>32</v>
      </c>
      <c r="H3292" s="7">
        <v>6188.34</v>
      </c>
      <c r="I3292" s="20">
        <v>43452</v>
      </c>
      <c r="J3292" s="20">
        <v>43453</v>
      </c>
      <c r="K3292" s="20"/>
      <c r="L3292" s="20"/>
      <c r="M3292" s="20">
        <v>43495</v>
      </c>
      <c r="N3292" s="20">
        <v>43513</v>
      </c>
      <c r="O3292" s="21">
        <v>-18</v>
      </c>
      <c r="P3292" s="21">
        <v>-18</v>
      </c>
      <c r="Q3292" s="7">
        <v>-111390.12</v>
      </c>
      <c r="R3292" s="22">
        <f t="shared" si="153"/>
        <v>2018</v>
      </c>
      <c r="S3292" s="22">
        <f t="shared" si="154"/>
        <v>1</v>
      </c>
      <c r="T3292" s="22">
        <f t="shared" si="155"/>
        <v>1</v>
      </c>
    </row>
    <row r="3293" spans="1:20">
      <c r="A3293" t="s">
        <v>1607</v>
      </c>
      <c r="B3293">
        <v>4080850722</v>
      </c>
      <c r="C3293" t="s">
        <v>1639</v>
      </c>
      <c r="D3293">
        <v>70010500045</v>
      </c>
      <c r="E3293" t="s">
        <v>29</v>
      </c>
      <c r="F3293" t="s">
        <v>42</v>
      </c>
      <c r="H3293" s="7">
        <v>994.67</v>
      </c>
      <c r="I3293" s="20">
        <v>43462</v>
      </c>
      <c r="J3293" s="20">
        <v>43462</v>
      </c>
      <c r="K3293" s="20"/>
      <c r="L3293" s="20"/>
      <c r="M3293" s="20">
        <v>43495</v>
      </c>
      <c r="N3293" s="20">
        <v>43522</v>
      </c>
      <c r="O3293" s="21">
        <v>-27</v>
      </c>
      <c r="P3293" s="21">
        <v>-27</v>
      </c>
      <c r="Q3293" s="7">
        <v>-26856.09</v>
      </c>
      <c r="R3293" s="22">
        <f t="shared" si="153"/>
        <v>2018</v>
      </c>
      <c r="S3293" s="22">
        <f t="shared" si="154"/>
        <v>1</v>
      </c>
      <c r="T3293" s="22">
        <f t="shared" si="155"/>
        <v>1</v>
      </c>
    </row>
    <row r="3294" spans="1:20">
      <c r="A3294" t="s">
        <v>1607</v>
      </c>
      <c r="B3294">
        <v>4080850722</v>
      </c>
      <c r="C3294" t="s">
        <v>1633</v>
      </c>
      <c r="D3294">
        <v>70010500045</v>
      </c>
      <c r="E3294" t="s">
        <v>29</v>
      </c>
      <c r="F3294" t="s">
        <v>42</v>
      </c>
      <c r="H3294" s="7">
        <v>994.67</v>
      </c>
      <c r="I3294" s="20">
        <v>43462</v>
      </c>
      <c r="J3294" s="20">
        <v>43462</v>
      </c>
      <c r="K3294" s="20"/>
      <c r="L3294" s="20"/>
      <c r="M3294" s="20">
        <v>43495</v>
      </c>
      <c r="N3294" s="20">
        <v>43522</v>
      </c>
      <c r="O3294" s="21">
        <v>-27</v>
      </c>
      <c r="P3294" s="21">
        <v>-27</v>
      </c>
      <c r="Q3294" s="7">
        <v>-26856.09</v>
      </c>
      <c r="R3294" s="22">
        <f t="shared" si="153"/>
        <v>2018</v>
      </c>
      <c r="S3294" s="22">
        <f t="shared" si="154"/>
        <v>1</v>
      </c>
      <c r="T3294" s="22">
        <f t="shared" si="155"/>
        <v>1</v>
      </c>
    </row>
    <row r="3295" spans="1:20">
      <c r="A3295" t="s">
        <v>221</v>
      </c>
      <c r="B3295">
        <v>12906300152</v>
      </c>
      <c r="C3295">
        <v>1920021190</v>
      </c>
      <c r="D3295">
        <v>70010000011</v>
      </c>
      <c r="E3295" t="s">
        <v>29</v>
      </c>
      <c r="F3295" t="s">
        <v>32</v>
      </c>
      <c r="H3295" s="7">
        <v>2346.16</v>
      </c>
      <c r="I3295" s="20">
        <v>43465</v>
      </c>
      <c r="J3295" s="20">
        <v>43469</v>
      </c>
      <c r="K3295" s="20"/>
      <c r="L3295" s="20"/>
      <c r="M3295" s="20">
        <v>43495</v>
      </c>
      <c r="N3295" s="20">
        <v>43529</v>
      </c>
      <c r="O3295" s="21">
        <v>-34</v>
      </c>
      <c r="P3295" s="21">
        <v>-34</v>
      </c>
      <c r="Q3295" s="7">
        <v>-79769.440000000002</v>
      </c>
      <c r="R3295" s="22">
        <f t="shared" si="153"/>
        <v>2018</v>
      </c>
      <c r="S3295" s="22">
        <f t="shared" si="154"/>
        <v>1</v>
      </c>
      <c r="T3295" s="22">
        <f t="shared" si="155"/>
        <v>1</v>
      </c>
    </row>
    <row r="3296" spans="1:20">
      <c r="A3296" t="s">
        <v>221</v>
      </c>
      <c r="B3296">
        <v>12906300152</v>
      </c>
      <c r="C3296">
        <v>1920021190</v>
      </c>
      <c r="D3296">
        <v>70010000011</v>
      </c>
      <c r="E3296" t="s">
        <v>29</v>
      </c>
      <c r="F3296" t="s">
        <v>32</v>
      </c>
      <c r="H3296" s="7">
        <v>2646.95</v>
      </c>
      <c r="I3296" s="20">
        <v>43465</v>
      </c>
      <c r="J3296" s="20">
        <v>43469</v>
      </c>
      <c r="K3296" s="20"/>
      <c r="L3296" s="20"/>
      <c r="M3296" s="20">
        <v>43495</v>
      </c>
      <c r="N3296" s="20">
        <v>43529</v>
      </c>
      <c r="O3296" s="21">
        <v>-34</v>
      </c>
      <c r="P3296" s="21">
        <v>-34</v>
      </c>
      <c r="Q3296" s="7">
        <v>-89996.299999999988</v>
      </c>
      <c r="R3296" s="22">
        <f t="shared" si="153"/>
        <v>2018</v>
      </c>
      <c r="S3296" s="22">
        <f t="shared" si="154"/>
        <v>1</v>
      </c>
      <c r="T3296" s="22">
        <f t="shared" si="155"/>
        <v>1</v>
      </c>
    </row>
    <row r="3297" spans="1:20">
      <c r="A3297" t="s">
        <v>58</v>
      </c>
      <c r="B3297">
        <v>13144290155</v>
      </c>
      <c r="C3297">
        <v>2018311375</v>
      </c>
      <c r="D3297">
        <v>71810000015</v>
      </c>
      <c r="E3297" t="s">
        <v>29</v>
      </c>
      <c r="F3297" t="s">
        <v>59</v>
      </c>
      <c r="H3297" s="7">
        <v>0.06</v>
      </c>
      <c r="I3297" s="20">
        <v>43455</v>
      </c>
      <c r="J3297" s="20">
        <v>43455</v>
      </c>
      <c r="K3297" s="20"/>
      <c r="L3297" s="20"/>
      <c r="M3297" s="20">
        <v>43495</v>
      </c>
      <c r="N3297" s="20">
        <v>43515</v>
      </c>
      <c r="O3297" s="21">
        <v>-20</v>
      </c>
      <c r="P3297" s="21">
        <v>-20</v>
      </c>
      <c r="Q3297" s="7">
        <v>-1.2</v>
      </c>
      <c r="R3297" s="22">
        <f t="shared" si="153"/>
        <v>2018</v>
      </c>
      <c r="S3297" s="22">
        <f t="shared" si="154"/>
        <v>1</v>
      </c>
      <c r="T3297" s="22">
        <f t="shared" si="155"/>
        <v>1</v>
      </c>
    </row>
    <row r="3298" spans="1:20">
      <c r="A3298" t="s">
        <v>221</v>
      </c>
      <c r="B3298">
        <v>12906300152</v>
      </c>
      <c r="C3298">
        <v>1920021299</v>
      </c>
      <c r="D3298">
        <v>70010000011</v>
      </c>
      <c r="E3298" t="s">
        <v>29</v>
      </c>
      <c r="F3298" t="s">
        <v>32</v>
      </c>
      <c r="H3298" s="7">
        <v>38.07</v>
      </c>
      <c r="I3298" s="20">
        <v>43465</v>
      </c>
      <c r="J3298" s="20">
        <v>43469</v>
      </c>
      <c r="K3298" s="20"/>
      <c r="L3298" s="20"/>
      <c r="M3298" s="20">
        <v>43495</v>
      </c>
      <c r="N3298" s="20">
        <v>43529</v>
      </c>
      <c r="O3298" s="21">
        <v>-34</v>
      </c>
      <c r="P3298" s="21">
        <v>-34</v>
      </c>
      <c r="Q3298" s="7">
        <v>-1294.3800000000001</v>
      </c>
      <c r="R3298" s="22">
        <f t="shared" si="153"/>
        <v>2018</v>
      </c>
      <c r="S3298" s="22">
        <f t="shared" si="154"/>
        <v>1</v>
      </c>
      <c r="T3298" s="22">
        <f t="shared" si="155"/>
        <v>1</v>
      </c>
    </row>
    <row r="3299" spans="1:20">
      <c r="A3299" t="s">
        <v>221</v>
      </c>
      <c r="B3299">
        <v>12906300152</v>
      </c>
      <c r="C3299">
        <v>1920021198</v>
      </c>
      <c r="D3299">
        <v>70010000011</v>
      </c>
      <c r="E3299" t="s">
        <v>29</v>
      </c>
      <c r="F3299" t="s">
        <v>32</v>
      </c>
      <c r="H3299" s="7">
        <v>4286.82</v>
      </c>
      <c r="I3299" s="20">
        <v>43465</v>
      </c>
      <c r="J3299" s="20">
        <v>43469</v>
      </c>
      <c r="K3299" s="20"/>
      <c r="L3299" s="20"/>
      <c r="M3299" s="20">
        <v>43495</v>
      </c>
      <c r="N3299" s="20">
        <v>43529</v>
      </c>
      <c r="O3299" s="21">
        <v>-34</v>
      </c>
      <c r="P3299" s="21">
        <v>-34</v>
      </c>
      <c r="Q3299" s="7">
        <v>-145751.88</v>
      </c>
      <c r="R3299" s="22">
        <f t="shared" si="153"/>
        <v>2018</v>
      </c>
      <c r="S3299" s="22">
        <f t="shared" si="154"/>
        <v>1</v>
      </c>
      <c r="T3299" s="22">
        <f t="shared" si="155"/>
        <v>1</v>
      </c>
    </row>
    <row r="3300" spans="1:20">
      <c r="A3300" t="s">
        <v>330</v>
      </c>
      <c r="B3300">
        <v>931170195</v>
      </c>
      <c r="C3300">
        <v>2110439790</v>
      </c>
      <c r="D3300">
        <v>70010000065</v>
      </c>
      <c r="E3300" t="s">
        <v>29</v>
      </c>
      <c r="F3300" t="s">
        <v>32</v>
      </c>
      <c r="H3300" s="7">
        <v>649.79</v>
      </c>
      <c r="I3300" s="20">
        <v>43454</v>
      </c>
      <c r="J3300" s="20">
        <v>43455</v>
      </c>
      <c r="K3300" s="20"/>
      <c r="L3300" s="20"/>
      <c r="M3300" s="20">
        <v>43495</v>
      </c>
      <c r="N3300" s="20">
        <v>43515</v>
      </c>
      <c r="O3300" s="21">
        <v>-20</v>
      </c>
      <c r="P3300" s="21">
        <v>-20</v>
      </c>
      <c r="Q3300" s="7">
        <v>-12995.8</v>
      </c>
      <c r="R3300" s="22">
        <f t="shared" si="153"/>
        <v>2018</v>
      </c>
      <c r="S3300" s="22">
        <f t="shared" si="154"/>
        <v>1</v>
      </c>
      <c r="T3300" s="22">
        <f t="shared" si="155"/>
        <v>1</v>
      </c>
    </row>
    <row r="3301" spans="1:20">
      <c r="A3301" t="s">
        <v>221</v>
      </c>
      <c r="B3301">
        <v>12906300152</v>
      </c>
      <c r="C3301">
        <v>1920021507</v>
      </c>
      <c r="D3301">
        <v>70010000011</v>
      </c>
      <c r="E3301" t="s">
        <v>29</v>
      </c>
      <c r="F3301" t="s">
        <v>32</v>
      </c>
      <c r="H3301" s="7">
        <v>625.05999999999995</v>
      </c>
      <c r="I3301" s="20">
        <v>43465</v>
      </c>
      <c r="J3301" s="20">
        <v>43469</v>
      </c>
      <c r="K3301" s="20"/>
      <c r="L3301" s="20"/>
      <c r="M3301" s="20">
        <v>43495</v>
      </c>
      <c r="N3301" s="20">
        <v>43529</v>
      </c>
      <c r="O3301" s="21">
        <v>-34</v>
      </c>
      <c r="P3301" s="21">
        <v>-34</v>
      </c>
      <c r="Q3301" s="7">
        <v>-21252.039999999997</v>
      </c>
      <c r="R3301" s="22">
        <f t="shared" si="153"/>
        <v>2018</v>
      </c>
      <c r="S3301" s="22">
        <f t="shared" si="154"/>
        <v>1</v>
      </c>
      <c r="T3301" s="22">
        <f t="shared" si="155"/>
        <v>1</v>
      </c>
    </row>
    <row r="3302" spans="1:20">
      <c r="A3302" t="s">
        <v>221</v>
      </c>
      <c r="B3302">
        <v>12906300152</v>
      </c>
      <c r="C3302">
        <v>1920021384</v>
      </c>
      <c r="D3302">
        <v>70010000011</v>
      </c>
      <c r="E3302" t="s">
        <v>29</v>
      </c>
      <c r="F3302" t="s">
        <v>32</v>
      </c>
      <c r="H3302" s="7">
        <v>22.72</v>
      </c>
      <c r="I3302" s="20">
        <v>43465</v>
      </c>
      <c r="J3302" s="20">
        <v>43469</v>
      </c>
      <c r="K3302" s="20"/>
      <c r="L3302" s="20"/>
      <c r="M3302" s="20">
        <v>43495</v>
      </c>
      <c r="N3302" s="20">
        <v>43529</v>
      </c>
      <c r="O3302" s="21">
        <v>-34</v>
      </c>
      <c r="P3302" s="21">
        <v>-34</v>
      </c>
      <c r="Q3302" s="7">
        <v>-772.48</v>
      </c>
      <c r="R3302" s="22">
        <f t="shared" si="153"/>
        <v>2018</v>
      </c>
      <c r="S3302" s="22">
        <f t="shared" si="154"/>
        <v>1</v>
      </c>
      <c r="T3302" s="22">
        <f t="shared" si="155"/>
        <v>1</v>
      </c>
    </row>
    <row r="3303" spans="1:20">
      <c r="A3303" t="s">
        <v>221</v>
      </c>
      <c r="B3303">
        <v>12906300152</v>
      </c>
      <c r="C3303">
        <v>1920021481</v>
      </c>
      <c r="D3303">
        <v>70010000011</v>
      </c>
      <c r="E3303" t="s">
        <v>29</v>
      </c>
      <c r="F3303" t="s">
        <v>32</v>
      </c>
      <c r="H3303" s="7">
        <v>26.1</v>
      </c>
      <c r="I3303" s="20">
        <v>43465</v>
      </c>
      <c r="J3303" s="20">
        <v>43469</v>
      </c>
      <c r="K3303" s="20"/>
      <c r="L3303" s="20"/>
      <c r="M3303" s="20">
        <v>43495</v>
      </c>
      <c r="N3303" s="20">
        <v>43529</v>
      </c>
      <c r="O3303" s="21">
        <v>-34</v>
      </c>
      <c r="P3303" s="21">
        <v>-34</v>
      </c>
      <c r="Q3303" s="7">
        <v>-887.40000000000009</v>
      </c>
      <c r="R3303" s="22">
        <f t="shared" si="153"/>
        <v>2018</v>
      </c>
      <c r="S3303" s="22">
        <f t="shared" si="154"/>
        <v>1</v>
      </c>
      <c r="T3303" s="22">
        <f t="shared" si="155"/>
        <v>1</v>
      </c>
    </row>
    <row r="3304" spans="1:20">
      <c r="A3304" t="s">
        <v>1611</v>
      </c>
      <c r="B3304">
        <v>5487980723</v>
      </c>
      <c r="C3304" t="s">
        <v>1640</v>
      </c>
      <c r="D3304">
        <v>71210000075</v>
      </c>
      <c r="E3304" t="s">
        <v>29</v>
      </c>
      <c r="F3304" t="s">
        <v>38</v>
      </c>
      <c r="H3304" s="7">
        <v>492.88</v>
      </c>
      <c r="I3304" s="20">
        <v>43465</v>
      </c>
      <c r="J3304" s="20">
        <v>43476</v>
      </c>
      <c r="K3304" s="20"/>
      <c r="L3304" s="20"/>
      <c r="M3304" s="20">
        <v>43495</v>
      </c>
      <c r="N3304" s="20">
        <v>43536</v>
      </c>
      <c r="O3304" s="21">
        <v>-41</v>
      </c>
      <c r="P3304" s="21">
        <v>-41</v>
      </c>
      <c r="Q3304" s="7">
        <v>-20208.079999999998</v>
      </c>
      <c r="R3304" s="22">
        <f t="shared" si="153"/>
        <v>2018</v>
      </c>
      <c r="S3304" s="22">
        <f t="shared" si="154"/>
        <v>1</v>
      </c>
      <c r="T3304" s="22">
        <f t="shared" si="155"/>
        <v>1</v>
      </c>
    </row>
    <row r="3305" spans="1:20">
      <c r="A3305" t="s">
        <v>385</v>
      </c>
      <c r="B3305">
        <v>1620460186</v>
      </c>
      <c r="C3305" t="s">
        <v>1641</v>
      </c>
      <c r="D3305">
        <v>70010000006</v>
      </c>
      <c r="E3305" t="s">
        <v>29</v>
      </c>
      <c r="F3305" t="s">
        <v>32</v>
      </c>
      <c r="H3305" s="7">
        <v>200.64</v>
      </c>
      <c r="I3305" s="20">
        <v>43439</v>
      </c>
      <c r="J3305" s="20">
        <v>43481</v>
      </c>
      <c r="K3305" s="20"/>
      <c r="L3305" s="20"/>
      <c r="M3305" s="20">
        <v>43495</v>
      </c>
      <c r="N3305" s="20">
        <v>43541</v>
      </c>
      <c r="O3305" s="21">
        <v>-46</v>
      </c>
      <c r="P3305" s="21">
        <v>-46</v>
      </c>
      <c r="Q3305" s="7">
        <v>-9229.4399999999987</v>
      </c>
      <c r="R3305" s="22">
        <f t="shared" si="153"/>
        <v>2018</v>
      </c>
      <c r="S3305" s="22">
        <f t="shared" si="154"/>
        <v>1</v>
      </c>
      <c r="T3305" s="22">
        <f t="shared" si="155"/>
        <v>1</v>
      </c>
    </row>
    <row r="3306" spans="1:20">
      <c r="A3306" t="s">
        <v>330</v>
      </c>
      <c r="B3306">
        <v>931170195</v>
      </c>
      <c r="C3306">
        <v>2110439794</v>
      </c>
      <c r="D3306">
        <v>70010000065</v>
      </c>
      <c r="E3306" t="s">
        <v>29</v>
      </c>
      <c r="F3306" t="s">
        <v>32</v>
      </c>
      <c r="H3306" s="7">
        <v>742.39</v>
      </c>
      <c r="I3306" s="20">
        <v>43454</v>
      </c>
      <c r="J3306" s="20">
        <v>43455</v>
      </c>
      <c r="K3306" s="20"/>
      <c r="L3306" s="20"/>
      <c r="M3306" s="20">
        <v>43495</v>
      </c>
      <c r="N3306" s="20">
        <v>43515</v>
      </c>
      <c r="O3306" s="21">
        <v>-20</v>
      </c>
      <c r="P3306" s="21">
        <v>-20</v>
      </c>
      <c r="Q3306" s="7">
        <v>-14847.8</v>
      </c>
      <c r="R3306" s="22">
        <f t="shared" si="153"/>
        <v>2018</v>
      </c>
      <c r="S3306" s="22">
        <f t="shared" si="154"/>
        <v>1</v>
      </c>
      <c r="T3306" s="22">
        <f t="shared" si="155"/>
        <v>1</v>
      </c>
    </row>
    <row r="3307" spans="1:20">
      <c r="A3307" t="s">
        <v>233</v>
      </c>
      <c r="B3307">
        <v>887261006</v>
      </c>
      <c r="C3307">
        <v>2018000010085430</v>
      </c>
      <c r="D3307">
        <v>70010000006</v>
      </c>
      <c r="E3307" t="s">
        <v>29</v>
      </c>
      <c r="F3307" t="s">
        <v>32</v>
      </c>
      <c r="H3307" s="7">
        <v>0.01</v>
      </c>
      <c r="I3307" s="20">
        <v>43448</v>
      </c>
      <c r="J3307" s="20">
        <v>43487</v>
      </c>
      <c r="K3307" s="20"/>
      <c r="L3307" s="20"/>
      <c r="M3307" s="20">
        <v>43495</v>
      </c>
      <c r="N3307" s="20">
        <v>43547</v>
      </c>
      <c r="O3307" s="21">
        <v>-52</v>
      </c>
      <c r="P3307" s="21">
        <v>-52</v>
      </c>
      <c r="Q3307" s="7">
        <v>-0.52</v>
      </c>
      <c r="R3307" s="22">
        <f t="shared" si="153"/>
        <v>2018</v>
      </c>
      <c r="S3307" s="22">
        <f t="shared" si="154"/>
        <v>1</v>
      </c>
      <c r="T3307" s="22">
        <f t="shared" si="155"/>
        <v>1</v>
      </c>
    </row>
    <row r="3308" spans="1:20">
      <c r="A3308" t="s">
        <v>467</v>
      </c>
      <c r="B3308">
        <v>7677821212</v>
      </c>
      <c r="C3308" t="s">
        <v>1642</v>
      </c>
      <c r="D3308">
        <v>70010000056</v>
      </c>
      <c r="E3308" t="s">
        <v>29</v>
      </c>
      <c r="F3308" t="s">
        <v>32</v>
      </c>
      <c r="H3308" s="7">
        <v>1404</v>
      </c>
      <c r="I3308" s="20">
        <v>43145</v>
      </c>
      <c r="J3308" s="20">
        <v>43150</v>
      </c>
      <c r="K3308" s="20">
        <v>43150</v>
      </c>
      <c r="L3308" s="20">
        <v>43178</v>
      </c>
      <c r="M3308" s="20">
        <v>43495</v>
      </c>
      <c r="N3308" s="20">
        <v>43210</v>
      </c>
      <c r="O3308" s="21">
        <v>257</v>
      </c>
      <c r="P3308" s="21">
        <v>257</v>
      </c>
      <c r="Q3308" s="7">
        <v>360828</v>
      </c>
      <c r="R3308" s="22">
        <f t="shared" si="153"/>
        <v>2018</v>
      </c>
      <c r="S3308" s="22">
        <f t="shared" si="154"/>
        <v>1</v>
      </c>
      <c r="T3308" s="22">
        <f t="shared" si="155"/>
        <v>1</v>
      </c>
    </row>
    <row r="3309" spans="1:20">
      <c r="A3309" t="s">
        <v>1616</v>
      </c>
      <c r="B3309">
        <v>3663500969</v>
      </c>
      <c r="C3309" t="s">
        <v>1643</v>
      </c>
      <c r="D3309">
        <v>71510000020</v>
      </c>
      <c r="E3309" t="s">
        <v>29</v>
      </c>
      <c r="F3309" t="s">
        <v>30</v>
      </c>
      <c r="H3309" s="7">
        <v>69286.87</v>
      </c>
      <c r="I3309" s="20">
        <v>43304</v>
      </c>
      <c r="J3309" s="20">
        <v>43305</v>
      </c>
      <c r="K3309" s="20"/>
      <c r="L3309" s="20"/>
      <c r="M3309" s="20">
        <v>43495</v>
      </c>
      <c r="N3309" s="20">
        <v>43365</v>
      </c>
      <c r="O3309" s="21">
        <v>130</v>
      </c>
      <c r="P3309" s="21">
        <v>130</v>
      </c>
      <c r="Q3309" s="7">
        <v>9007293.0999999996</v>
      </c>
      <c r="R3309" s="22">
        <f t="shared" si="153"/>
        <v>2018</v>
      </c>
      <c r="S3309" s="22">
        <f t="shared" si="154"/>
        <v>1</v>
      </c>
      <c r="T3309" s="22">
        <f t="shared" si="155"/>
        <v>1</v>
      </c>
    </row>
    <row r="3310" spans="1:20">
      <c r="A3310" t="s">
        <v>588</v>
      </c>
      <c r="B3310">
        <v>13179250157</v>
      </c>
      <c r="C3310" t="s">
        <v>1644</v>
      </c>
      <c r="D3310">
        <v>70010000006</v>
      </c>
      <c r="E3310" t="s">
        <v>29</v>
      </c>
      <c r="F3310" t="s">
        <v>32</v>
      </c>
      <c r="H3310" s="7">
        <v>495</v>
      </c>
      <c r="I3310" s="20">
        <v>43418</v>
      </c>
      <c r="J3310" s="20">
        <v>43426</v>
      </c>
      <c r="K3310" s="20"/>
      <c r="L3310" s="20"/>
      <c r="M3310" s="20">
        <v>43495</v>
      </c>
      <c r="N3310" s="20">
        <v>43486</v>
      </c>
      <c r="O3310" s="21">
        <v>9</v>
      </c>
      <c r="P3310" s="21">
        <v>9</v>
      </c>
      <c r="Q3310" s="7">
        <v>4455</v>
      </c>
      <c r="R3310" s="22">
        <f t="shared" si="153"/>
        <v>2018</v>
      </c>
      <c r="S3310" s="22">
        <f t="shared" si="154"/>
        <v>1</v>
      </c>
      <c r="T3310" s="22">
        <f t="shared" si="155"/>
        <v>1</v>
      </c>
    </row>
    <row r="3311" spans="1:20">
      <c r="A3311" t="s">
        <v>1272</v>
      </c>
      <c r="B3311">
        <v>12864800151</v>
      </c>
      <c r="C3311">
        <v>3073378144</v>
      </c>
      <c r="D3311">
        <v>70010000036</v>
      </c>
      <c r="E3311" t="s">
        <v>29</v>
      </c>
      <c r="F3311" t="s">
        <v>32</v>
      </c>
      <c r="H3311" s="7">
        <v>2.1</v>
      </c>
      <c r="I3311" s="20">
        <v>43404</v>
      </c>
      <c r="J3311" s="20">
        <v>43406</v>
      </c>
      <c r="K3311" s="20"/>
      <c r="L3311" s="20"/>
      <c r="M3311" s="20">
        <v>43495</v>
      </c>
      <c r="N3311" s="20">
        <v>43466</v>
      </c>
      <c r="O3311" s="21">
        <v>29</v>
      </c>
      <c r="P3311" s="21">
        <v>29</v>
      </c>
      <c r="Q3311" s="7">
        <v>60.900000000000006</v>
      </c>
      <c r="R3311" s="22">
        <f t="shared" si="153"/>
        <v>2018</v>
      </c>
      <c r="S3311" s="22">
        <f t="shared" si="154"/>
        <v>1</v>
      </c>
      <c r="T3311" s="22">
        <f t="shared" si="155"/>
        <v>1</v>
      </c>
    </row>
    <row r="3312" spans="1:20">
      <c r="A3312" t="s">
        <v>557</v>
      </c>
      <c r="B3312">
        <v>2689300123</v>
      </c>
      <c r="C3312">
        <v>2100127718</v>
      </c>
      <c r="D3312">
        <v>70010000006</v>
      </c>
      <c r="E3312" t="s">
        <v>29</v>
      </c>
      <c r="F3312" t="s">
        <v>32</v>
      </c>
      <c r="H3312" s="7">
        <v>3150.4</v>
      </c>
      <c r="I3312" s="20">
        <v>43439</v>
      </c>
      <c r="J3312" s="20">
        <v>43440</v>
      </c>
      <c r="K3312" s="20"/>
      <c r="L3312" s="20"/>
      <c r="M3312" s="20">
        <v>43495</v>
      </c>
      <c r="N3312" s="20">
        <v>43500</v>
      </c>
      <c r="O3312" s="21">
        <v>-5</v>
      </c>
      <c r="P3312" s="21">
        <v>-5</v>
      </c>
      <c r="Q3312" s="7">
        <v>-15752</v>
      </c>
      <c r="R3312" s="22">
        <f t="shared" si="153"/>
        <v>2018</v>
      </c>
      <c r="S3312" s="22">
        <f t="shared" si="154"/>
        <v>1</v>
      </c>
      <c r="T3312" s="22">
        <f t="shared" si="155"/>
        <v>1</v>
      </c>
    </row>
    <row r="3313" spans="1:20">
      <c r="A3313" t="s">
        <v>555</v>
      </c>
      <c r="B3313">
        <v>11264670156</v>
      </c>
      <c r="C3313" t="s">
        <v>1645</v>
      </c>
      <c r="D3313">
        <v>70010000056</v>
      </c>
      <c r="E3313" t="s">
        <v>29</v>
      </c>
      <c r="F3313" t="s">
        <v>32</v>
      </c>
      <c r="H3313" s="7">
        <v>14526.72</v>
      </c>
      <c r="I3313" s="20">
        <v>43444</v>
      </c>
      <c r="J3313" s="20">
        <v>43446</v>
      </c>
      <c r="K3313" s="20"/>
      <c r="L3313" s="20"/>
      <c r="M3313" s="20">
        <v>43495</v>
      </c>
      <c r="N3313" s="20">
        <v>43506</v>
      </c>
      <c r="O3313" s="21">
        <v>-11</v>
      </c>
      <c r="P3313" s="21">
        <v>-11</v>
      </c>
      <c r="Q3313" s="7">
        <v>-159793.91999999998</v>
      </c>
      <c r="R3313" s="22">
        <f t="shared" si="153"/>
        <v>2018</v>
      </c>
      <c r="S3313" s="22">
        <f t="shared" si="154"/>
        <v>1</v>
      </c>
      <c r="T3313" s="22">
        <f t="shared" si="155"/>
        <v>1</v>
      </c>
    </row>
    <row r="3314" spans="1:20">
      <c r="A3314" t="s">
        <v>233</v>
      </c>
      <c r="B3314">
        <v>887261006</v>
      </c>
      <c r="C3314">
        <v>2018000010084980</v>
      </c>
      <c r="D3314">
        <v>70010000006</v>
      </c>
      <c r="E3314" t="s">
        <v>29</v>
      </c>
      <c r="F3314" t="s">
        <v>32</v>
      </c>
      <c r="H3314" s="7">
        <v>37290</v>
      </c>
      <c r="I3314" s="20">
        <v>43447</v>
      </c>
      <c r="J3314" s="20">
        <v>43449</v>
      </c>
      <c r="K3314" s="20"/>
      <c r="L3314" s="20"/>
      <c r="M3314" s="20">
        <v>43495</v>
      </c>
      <c r="N3314" s="20">
        <v>43509</v>
      </c>
      <c r="O3314" s="21">
        <v>-14</v>
      </c>
      <c r="P3314" s="21">
        <v>-14</v>
      </c>
      <c r="Q3314" s="7">
        <v>-522060</v>
      </c>
      <c r="R3314" s="22">
        <f t="shared" si="153"/>
        <v>2018</v>
      </c>
      <c r="S3314" s="22">
        <f t="shared" si="154"/>
        <v>1</v>
      </c>
      <c r="T3314" s="22">
        <f t="shared" si="155"/>
        <v>1</v>
      </c>
    </row>
    <row r="3315" spans="1:20">
      <c r="A3315" t="s">
        <v>221</v>
      </c>
      <c r="B3315">
        <v>12906300152</v>
      </c>
      <c r="C3315">
        <v>1920020732</v>
      </c>
      <c r="D3315">
        <v>71810000015</v>
      </c>
      <c r="E3315" t="s">
        <v>29</v>
      </c>
      <c r="F3315" t="s">
        <v>59</v>
      </c>
      <c r="H3315" s="7">
        <v>4392</v>
      </c>
      <c r="I3315" s="20">
        <v>43444</v>
      </c>
      <c r="J3315" s="20">
        <v>43445</v>
      </c>
      <c r="K3315" s="20"/>
      <c r="L3315" s="20"/>
      <c r="M3315" s="20">
        <v>43495</v>
      </c>
      <c r="N3315" s="20">
        <v>43505</v>
      </c>
      <c r="O3315" s="21">
        <v>-10</v>
      </c>
      <c r="P3315" s="21">
        <v>-10</v>
      </c>
      <c r="Q3315" s="7">
        <v>-43920</v>
      </c>
      <c r="R3315" s="22">
        <f t="shared" si="153"/>
        <v>2018</v>
      </c>
      <c r="S3315" s="22">
        <f t="shared" si="154"/>
        <v>1</v>
      </c>
      <c r="T3315" s="22">
        <f t="shared" si="155"/>
        <v>1</v>
      </c>
    </row>
    <row r="3316" spans="1:20">
      <c r="A3316" t="s">
        <v>557</v>
      </c>
      <c r="B3316">
        <v>2689300123</v>
      </c>
      <c r="C3316">
        <v>2100129848</v>
      </c>
      <c r="D3316">
        <v>70010000006</v>
      </c>
      <c r="E3316" t="s">
        <v>29</v>
      </c>
      <c r="F3316" t="s">
        <v>32</v>
      </c>
      <c r="H3316" s="7">
        <v>1079.0999999999999</v>
      </c>
      <c r="I3316" s="20">
        <v>43445</v>
      </c>
      <c r="J3316" s="20">
        <v>43445</v>
      </c>
      <c r="K3316" s="20"/>
      <c r="L3316" s="20"/>
      <c r="M3316" s="20">
        <v>43495</v>
      </c>
      <c r="N3316" s="20">
        <v>43505</v>
      </c>
      <c r="O3316" s="21">
        <v>-10</v>
      </c>
      <c r="P3316" s="21">
        <v>-10</v>
      </c>
      <c r="Q3316" s="7">
        <v>-10791</v>
      </c>
      <c r="R3316" s="22">
        <f t="shared" si="153"/>
        <v>2018</v>
      </c>
      <c r="S3316" s="22">
        <f t="shared" si="154"/>
        <v>1</v>
      </c>
      <c r="T3316" s="22">
        <f t="shared" si="155"/>
        <v>1</v>
      </c>
    </row>
    <row r="3317" spans="1:20">
      <c r="A3317" t="s">
        <v>233</v>
      </c>
      <c r="B3317">
        <v>887261006</v>
      </c>
      <c r="C3317">
        <v>2018000010085970</v>
      </c>
      <c r="D3317">
        <v>70010000006</v>
      </c>
      <c r="E3317" t="s">
        <v>29</v>
      </c>
      <c r="F3317" t="s">
        <v>32</v>
      </c>
      <c r="H3317" s="7">
        <v>10719.5</v>
      </c>
      <c r="I3317" s="20">
        <v>43452</v>
      </c>
      <c r="J3317" s="20">
        <v>43453</v>
      </c>
      <c r="K3317" s="20"/>
      <c r="L3317" s="20"/>
      <c r="M3317" s="20">
        <v>43495</v>
      </c>
      <c r="N3317" s="20">
        <v>43513</v>
      </c>
      <c r="O3317" s="21">
        <v>-18</v>
      </c>
      <c r="P3317" s="21">
        <v>-18</v>
      </c>
      <c r="Q3317" s="7">
        <v>-192951</v>
      </c>
      <c r="R3317" s="22">
        <f t="shared" si="153"/>
        <v>2018</v>
      </c>
      <c r="S3317" s="22">
        <f t="shared" si="154"/>
        <v>1</v>
      </c>
      <c r="T3317" s="22">
        <f t="shared" si="155"/>
        <v>1</v>
      </c>
    </row>
    <row r="3318" spans="1:20">
      <c r="A3318" t="s">
        <v>1607</v>
      </c>
      <c r="B3318">
        <v>4080850722</v>
      </c>
      <c r="C3318" t="s">
        <v>1646</v>
      </c>
      <c r="D3318">
        <v>70010000050</v>
      </c>
      <c r="E3318" t="s">
        <v>29</v>
      </c>
      <c r="F3318" t="s">
        <v>32</v>
      </c>
      <c r="H3318" s="7">
        <v>1171.2</v>
      </c>
      <c r="I3318" s="20">
        <v>43447</v>
      </c>
      <c r="J3318" s="20">
        <v>43447</v>
      </c>
      <c r="K3318" s="20"/>
      <c r="L3318" s="20"/>
      <c r="M3318" s="20">
        <v>43495</v>
      </c>
      <c r="N3318" s="20">
        <v>43507</v>
      </c>
      <c r="O3318" s="21">
        <v>-12</v>
      </c>
      <c r="P3318" s="21">
        <v>-12</v>
      </c>
      <c r="Q3318" s="7">
        <v>-14054.400000000001</v>
      </c>
      <c r="R3318" s="22">
        <f t="shared" si="153"/>
        <v>2018</v>
      </c>
      <c r="S3318" s="22">
        <f t="shared" si="154"/>
        <v>1</v>
      </c>
      <c r="T3318" s="22">
        <f t="shared" si="155"/>
        <v>1</v>
      </c>
    </row>
    <row r="3319" spans="1:20">
      <c r="A3319" t="s">
        <v>58</v>
      </c>
      <c r="B3319">
        <v>13144290155</v>
      </c>
      <c r="C3319">
        <v>2018311375</v>
      </c>
      <c r="D3319">
        <v>71810000015</v>
      </c>
      <c r="E3319" t="s">
        <v>29</v>
      </c>
      <c r="F3319" t="s">
        <v>59</v>
      </c>
      <c r="H3319" s="7">
        <v>203.27</v>
      </c>
      <c r="I3319" s="20">
        <v>43455</v>
      </c>
      <c r="J3319" s="20">
        <v>43455</v>
      </c>
      <c r="K3319" s="20"/>
      <c r="L3319" s="20"/>
      <c r="M3319" s="20">
        <v>43495</v>
      </c>
      <c r="N3319" s="20">
        <v>43515</v>
      </c>
      <c r="O3319" s="21">
        <v>-20</v>
      </c>
      <c r="P3319" s="21">
        <v>-20</v>
      </c>
      <c r="Q3319" s="7">
        <v>-4065.4</v>
      </c>
      <c r="R3319" s="22">
        <f t="shared" si="153"/>
        <v>2018</v>
      </c>
      <c r="S3319" s="22">
        <f t="shared" si="154"/>
        <v>1</v>
      </c>
      <c r="T3319" s="22">
        <f t="shared" si="155"/>
        <v>1</v>
      </c>
    </row>
    <row r="3320" spans="1:20">
      <c r="A3320" t="s">
        <v>221</v>
      </c>
      <c r="B3320">
        <v>12906300152</v>
      </c>
      <c r="C3320">
        <v>1920021264</v>
      </c>
      <c r="D3320">
        <v>70010000011</v>
      </c>
      <c r="E3320" t="s">
        <v>29</v>
      </c>
      <c r="F3320" t="s">
        <v>32</v>
      </c>
      <c r="H3320" s="7">
        <v>22.72</v>
      </c>
      <c r="I3320" s="20">
        <v>43465</v>
      </c>
      <c r="J3320" s="20">
        <v>43482</v>
      </c>
      <c r="K3320" s="20"/>
      <c r="L3320" s="20"/>
      <c r="M3320" s="20">
        <v>43495</v>
      </c>
      <c r="N3320" s="20">
        <v>43542</v>
      </c>
      <c r="O3320" s="21">
        <v>-47</v>
      </c>
      <c r="P3320" s="21">
        <v>-47</v>
      </c>
      <c r="Q3320" s="7">
        <v>-1067.8399999999999</v>
      </c>
      <c r="R3320" s="22">
        <f t="shared" si="153"/>
        <v>2018</v>
      </c>
      <c r="S3320" s="22">
        <f t="shared" si="154"/>
        <v>1</v>
      </c>
      <c r="T3320" s="22">
        <f t="shared" si="155"/>
        <v>1</v>
      </c>
    </row>
    <row r="3321" spans="1:20">
      <c r="A3321" t="s">
        <v>221</v>
      </c>
      <c r="B3321">
        <v>12906300152</v>
      </c>
      <c r="C3321">
        <v>1920021521</v>
      </c>
      <c r="D3321">
        <v>70010000011</v>
      </c>
      <c r="E3321" t="s">
        <v>29</v>
      </c>
      <c r="F3321" t="s">
        <v>32</v>
      </c>
      <c r="H3321" s="7">
        <v>1434.72</v>
      </c>
      <c r="I3321" s="20">
        <v>43465</v>
      </c>
      <c r="J3321" s="20">
        <v>43469</v>
      </c>
      <c r="K3321" s="20"/>
      <c r="L3321" s="20"/>
      <c r="M3321" s="20">
        <v>43495</v>
      </c>
      <c r="N3321" s="20">
        <v>43529</v>
      </c>
      <c r="O3321" s="21">
        <v>-34</v>
      </c>
      <c r="P3321" s="21">
        <v>-34</v>
      </c>
      <c r="Q3321" s="7">
        <v>-48780.480000000003</v>
      </c>
      <c r="R3321" s="22">
        <f t="shared" si="153"/>
        <v>2018</v>
      </c>
      <c r="S3321" s="22">
        <f t="shared" si="154"/>
        <v>1</v>
      </c>
      <c r="T3321" s="22">
        <f t="shared" si="155"/>
        <v>1</v>
      </c>
    </row>
    <row r="3322" spans="1:20">
      <c r="A3322" t="s">
        <v>221</v>
      </c>
      <c r="B3322">
        <v>12906300152</v>
      </c>
      <c r="C3322">
        <v>1920021174</v>
      </c>
      <c r="D3322">
        <v>70010000011</v>
      </c>
      <c r="E3322" t="s">
        <v>29</v>
      </c>
      <c r="F3322" t="s">
        <v>32</v>
      </c>
      <c r="H3322" s="7">
        <v>1210.3900000000001</v>
      </c>
      <c r="I3322" s="20">
        <v>43465</v>
      </c>
      <c r="J3322" s="20">
        <v>43469</v>
      </c>
      <c r="K3322" s="20"/>
      <c r="L3322" s="20"/>
      <c r="M3322" s="20">
        <v>43495</v>
      </c>
      <c r="N3322" s="20">
        <v>43529</v>
      </c>
      <c r="O3322" s="21">
        <v>-34</v>
      </c>
      <c r="P3322" s="21">
        <v>-34</v>
      </c>
      <c r="Q3322" s="7">
        <v>-41153.26</v>
      </c>
      <c r="R3322" s="22">
        <f t="shared" si="153"/>
        <v>2018</v>
      </c>
      <c r="S3322" s="22">
        <f t="shared" si="154"/>
        <v>1</v>
      </c>
      <c r="T3322" s="22">
        <f t="shared" si="155"/>
        <v>1</v>
      </c>
    </row>
    <row r="3323" spans="1:20">
      <c r="A3323" t="s">
        <v>221</v>
      </c>
      <c r="B3323">
        <v>12906300152</v>
      </c>
      <c r="C3323">
        <v>1920021271</v>
      </c>
      <c r="D3323">
        <v>70010000011</v>
      </c>
      <c r="E3323" t="s">
        <v>29</v>
      </c>
      <c r="F3323" t="s">
        <v>32</v>
      </c>
      <c r="H3323" s="7">
        <v>48.8</v>
      </c>
      <c r="I3323" s="20">
        <v>43465</v>
      </c>
      <c r="J3323" s="20">
        <v>43469</v>
      </c>
      <c r="K3323" s="20"/>
      <c r="L3323" s="20"/>
      <c r="M3323" s="20">
        <v>43495</v>
      </c>
      <c r="N3323" s="20">
        <v>43529</v>
      </c>
      <c r="O3323" s="21">
        <v>-34</v>
      </c>
      <c r="P3323" s="21">
        <v>-34</v>
      </c>
      <c r="Q3323" s="7">
        <v>-1659.1999999999998</v>
      </c>
      <c r="R3323" s="22">
        <f t="shared" si="153"/>
        <v>2018</v>
      </c>
      <c r="S3323" s="22">
        <f t="shared" si="154"/>
        <v>1</v>
      </c>
      <c r="T3323" s="22">
        <f t="shared" si="155"/>
        <v>1</v>
      </c>
    </row>
    <row r="3324" spans="1:20">
      <c r="A3324" t="s">
        <v>221</v>
      </c>
      <c r="B3324">
        <v>12906300152</v>
      </c>
      <c r="C3324">
        <v>1920021214</v>
      </c>
      <c r="D3324">
        <v>70010000011</v>
      </c>
      <c r="E3324" t="s">
        <v>29</v>
      </c>
      <c r="F3324" t="s">
        <v>32</v>
      </c>
      <c r="H3324" s="7">
        <v>2662.13</v>
      </c>
      <c r="I3324" s="20">
        <v>43465</v>
      </c>
      <c r="J3324" s="20">
        <v>43469</v>
      </c>
      <c r="K3324" s="20"/>
      <c r="L3324" s="20"/>
      <c r="M3324" s="20">
        <v>43495</v>
      </c>
      <c r="N3324" s="20">
        <v>43529</v>
      </c>
      <c r="O3324" s="21">
        <v>-34</v>
      </c>
      <c r="P3324" s="21">
        <v>-34</v>
      </c>
      <c r="Q3324" s="7">
        <v>-90512.42</v>
      </c>
      <c r="R3324" s="22">
        <f t="shared" si="153"/>
        <v>2018</v>
      </c>
      <c r="S3324" s="22">
        <f t="shared" si="154"/>
        <v>1</v>
      </c>
      <c r="T3324" s="22">
        <f t="shared" si="155"/>
        <v>1</v>
      </c>
    </row>
    <row r="3325" spans="1:20">
      <c r="A3325" t="s">
        <v>221</v>
      </c>
      <c r="B3325">
        <v>12906300152</v>
      </c>
      <c r="C3325">
        <v>1920021246</v>
      </c>
      <c r="D3325">
        <v>70010000011</v>
      </c>
      <c r="E3325" t="s">
        <v>29</v>
      </c>
      <c r="F3325" t="s">
        <v>32</v>
      </c>
      <c r="H3325" s="7">
        <v>2339.46</v>
      </c>
      <c r="I3325" s="20">
        <v>43465</v>
      </c>
      <c r="J3325" s="20">
        <v>43469</v>
      </c>
      <c r="K3325" s="20"/>
      <c r="L3325" s="20"/>
      <c r="M3325" s="20">
        <v>43495</v>
      </c>
      <c r="N3325" s="20">
        <v>43529</v>
      </c>
      <c r="O3325" s="21">
        <v>-34</v>
      </c>
      <c r="P3325" s="21">
        <v>-34</v>
      </c>
      <c r="Q3325" s="7">
        <v>-79541.64</v>
      </c>
      <c r="R3325" s="22">
        <f t="shared" si="153"/>
        <v>2018</v>
      </c>
      <c r="S3325" s="22">
        <f t="shared" si="154"/>
        <v>1</v>
      </c>
      <c r="T3325" s="22">
        <f t="shared" si="155"/>
        <v>1</v>
      </c>
    </row>
    <row r="3326" spans="1:20">
      <c r="A3326" t="s">
        <v>221</v>
      </c>
      <c r="B3326">
        <v>12906300152</v>
      </c>
      <c r="C3326">
        <v>1920021452</v>
      </c>
      <c r="D3326">
        <v>70010000011</v>
      </c>
      <c r="E3326" t="s">
        <v>29</v>
      </c>
      <c r="F3326" t="s">
        <v>32</v>
      </c>
      <c r="H3326" s="7">
        <v>669.54</v>
      </c>
      <c r="I3326" s="20">
        <v>43465</v>
      </c>
      <c r="J3326" s="20">
        <v>43469</v>
      </c>
      <c r="K3326" s="20"/>
      <c r="L3326" s="20"/>
      <c r="M3326" s="20">
        <v>43495</v>
      </c>
      <c r="N3326" s="20">
        <v>43529</v>
      </c>
      <c r="O3326" s="21">
        <v>-34</v>
      </c>
      <c r="P3326" s="21">
        <v>-34</v>
      </c>
      <c r="Q3326" s="7">
        <v>-22764.36</v>
      </c>
      <c r="R3326" s="22">
        <f t="shared" si="153"/>
        <v>2018</v>
      </c>
      <c r="S3326" s="22">
        <f t="shared" si="154"/>
        <v>1</v>
      </c>
      <c r="T3326" s="22">
        <f t="shared" si="155"/>
        <v>1</v>
      </c>
    </row>
    <row r="3327" spans="1:20">
      <c r="A3327" t="s">
        <v>845</v>
      </c>
      <c r="B3327">
        <v>426150488</v>
      </c>
      <c r="C3327">
        <v>144380</v>
      </c>
      <c r="D3327">
        <v>70010000006</v>
      </c>
      <c r="E3327" t="s">
        <v>29</v>
      </c>
      <c r="F3327" t="s">
        <v>32</v>
      </c>
      <c r="H3327" s="7">
        <v>-2382.6</v>
      </c>
      <c r="I3327" s="20">
        <v>43451</v>
      </c>
      <c r="J3327" s="20">
        <v>43461</v>
      </c>
      <c r="K3327" s="20"/>
      <c r="L3327" s="20"/>
      <c r="M3327" s="20">
        <v>43495</v>
      </c>
      <c r="N3327" s="20">
        <v>43521</v>
      </c>
      <c r="O3327" s="21">
        <v>-26</v>
      </c>
      <c r="P3327" s="21">
        <v>-26</v>
      </c>
      <c r="Q3327" s="7">
        <v>0</v>
      </c>
      <c r="R3327" s="22">
        <f t="shared" si="153"/>
        <v>2018</v>
      </c>
      <c r="S3327" s="22">
        <f t="shared" si="154"/>
        <v>1</v>
      </c>
      <c r="T3327" s="22">
        <f t="shared" si="155"/>
        <v>1</v>
      </c>
    </row>
    <row r="3328" spans="1:20">
      <c r="A3328" t="s">
        <v>221</v>
      </c>
      <c r="B3328">
        <v>12906300152</v>
      </c>
      <c r="C3328">
        <v>1920021490</v>
      </c>
      <c r="D3328">
        <v>70010000011</v>
      </c>
      <c r="E3328" t="s">
        <v>29</v>
      </c>
      <c r="F3328" t="s">
        <v>32</v>
      </c>
      <c r="H3328" s="7">
        <v>312.52999999999997</v>
      </c>
      <c r="I3328" s="20">
        <v>43465</v>
      </c>
      <c r="J3328" s="20">
        <v>43469</v>
      </c>
      <c r="K3328" s="20"/>
      <c r="L3328" s="20"/>
      <c r="M3328" s="20">
        <v>43495</v>
      </c>
      <c r="N3328" s="20">
        <v>43529</v>
      </c>
      <c r="O3328" s="21">
        <v>-34</v>
      </c>
      <c r="P3328" s="21">
        <v>-34</v>
      </c>
      <c r="Q3328" s="7">
        <v>-10626.019999999999</v>
      </c>
      <c r="R3328" s="22">
        <f t="shared" si="153"/>
        <v>2018</v>
      </c>
      <c r="S3328" s="22">
        <f t="shared" si="154"/>
        <v>1</v>
      </c>
      <c r="T3328" s="22">
        <f t="shared" si="155"/>
        <v>1</v>
      </c>
    </row>
    <row r="3329" spans="1:20">
      <c r="A3329" t="s">
        <v>221</v>
      </c>
      <c r="B3329">
        <v>12906300152</v>
      </c>
      <c r="C3329">
        <v>1920021334</v>
      </c>
      <c r="D3329">
        <v>70010000011</v>
      </c>
      <c r="E3329" t="s">
        <v>29</v>
      </c>
      <c r="F3329" t="s">
        <v>32</v>
      </c>
      <c r="H3329" s="7">
        <v>59.83</v>
      </c>
      <c r="I3329" s="20">
        <v>43465</v>
      </c>
      <c r="J3329" s="20">
        <v>43469</v>
      </c>
      <c r="K3329" s="20"/>
      <c r="L3329" s="20"/>
      <c r="M3329" s="20">
        <v>43495</v>
      </c>
      <c r="N3329" s="20">
        <v>43529</v>
      </c>
      <c r="O3329" s="21">
        <v>-34</v>
      </c>
      <c r="P3329" s="21">
        <v>-34</v>
      </c>
      <c r="Q3329" s="7">
        <v>-2034.22</v>
      </c>
      <c r="R3329" s="22">
        <f t="shared" si="153"/>
        <v>2018</v>
      </c>
      <c r="S3329" s="22">
        <f t="shared" si="154"/>
        <v>1</v>
      </c>
      <c r="T3329" s="22">
        <f t="shared" si="155"/>
        <v>1</v>
      </c>
    </row>
    <row r="3330" spans="1:20">
      <c r="A3330" t="s">
        <v>330</v>
      </c>
      <c r="B3330">
        <v>931170195</v>
      </c>
      <c r="C3330">
        <v>2110440097</v>
      </c>
      <c r="D3330">
        <v>70010000065</v>
      </c>
      <c r="E3330" t="s">
        <v>29</v>
      </c>
      <c r="F3330" t="s">
        <v>32</v>
      </c>
      <c r="H3330" s="7">
        <v>945.03</v>
      </c>
      <c r="I3330" s="20">
        <v>43455</v>
      </c>
      <c r="J3330" s="20">
        <v>43458</v>
      </c>
      <c r="K3330" s="20"/>
      <c r="L3330" s="20"/>
      <c r="M3330" s="20">
        <v>43495</v>
      </c>
      <c r="N3330" s="20">
        <v>43518</v>
      </c>
      <c r="O3330" s="21">
        <v>-23</v>
      </c>
      <c r="P3330" s="21">
        <v>-23</v>
      </c>
      <c r="Q3330" s="7">
        <v>-21735.69</v>
      </c>
      <c r="R3330" s="22">
        <f t="shared" si="153"/>
        <v>2018</v>
      </c>
      <c r="S3330" s="22">
        <f t="shared" si="154"/>
        <v>1</v>
      </c>
      <c r="T3330" s="22">
        <f t="shared" si="155"/>
        <v>1</v>
      </c>
    </row>
    <row r="3331" spans="1:20">
      <c r="A3331" t="s">
        <v>1616</v>
      </c>
      <c r="B3331">
        <v>3663500969</v>
      </c>
      <c r="C3331">
        <v>1714144</v>
      </c>
      <c r="D3331">
        <v>71510000020</v>
      </c>
      <c r="E3331" t="s">
        <v>29</v>
      </c>
      <c r="F3331" t="s">
        <v>30</v>
      </c>
      <c r="H3331" s="7">
        <v>149124.71</v>
      </c>
      <c r="I3331" s="20">
        <v>43098</v>
      </c>
      <c r="J3331" s="20">
        <v>43099</v>
      </c>
      <c r="K3331" s="20">
        <v>43099</v>
      </c>
      <c r="L3331" s="20">
        <v>43454</v>
      </c>
      <c r="M3331" s="20">
        <v>43495</v>
      </c>
      <c r="N3331" s="20">
        <v>43159</v>
      </c>
      <c r="O3331" s="21">
        <v>-19</v>
      </c>
      <c r="P3331" s="21">
        <v>0</v>
      </c>
      <c r="Q3331" s="7">
        <v>0</v>
      </c>
      <c r="R3331" s="22">
        <f t="shared" si="153"/>
        <v>2017</v>
      </c>
      <c r="S3331" s="22">
        <f t="shared" si="154"/>
        <v>1</v>
      </c>
      <c r="T3331" s="22">
        <f t="shared" si="155"/>
        <v>1</v>
      </c>
    </row>
    <row r="3332" spans="1:20">
      <c r="A3332" t="s">
        <v>484</v>
      </c>
      <c r="B3332">
        <v>1383850995</v>
      </c>
      <c r="C3332">
        <v>858</v>
      </c>
      <c r="D3332">
        <v>70010000036</v>
      </c>
      <c r="E3332" t="s">
        <v>29</v>
      </c>
      <c r="F3332" t="s">
        <v>32</v>
      </c>
      <c r="H3332" s="7">
        <v>183</v>
      </c>
      <c r="I3332" s="20">
        <v>43272</v>
      </c>
      <c r="J3332" s="20">
        <v>43290</v>
      </c>
      <c r="K3332" s="20"/>
      <c r="L3332" s="20"/>
      <c r="M3332" s="20">
        <v>43495</v>
      </c>
      <c r="N3332" s="20">
        <v>43350</v>
      </c>
      <c r="O3332" s="21">
        <v>145</v>
      </c>
      <c r="P3332" s="21">
        <v>145</v>
      </c>
      <c r="Q3332" s="7">
        <v>26535</v>
      </c>
      <c r="R3332" s="22">
        <f t="shared" si="153"/>
        <v>2018</v>
      </c>
      <c r="S3332" s="22">
        <f t="shared" si="154"/>
        <v>1</v>
      </c>
      <c r="T3332" s="22">
        <f t="shared" si="155"/>
        <v>1</v>
      </c>
    </row>
    <row r="3333" spans="1:20">
      <c r="A3333" t="s">
        <v>666</v>
      </c>
      <c r="B3333">
        <v>953780962</v>
      </c>
      <c r="C3333">
        <v>931367285</v>
      </c>
      <c r="D3333">
        <v>70010000058</v>
      </c>
      <c r="E3333" t="s">
        <v>29</v>
      </c>
      <c r="F3333" t="s">
        <v>42</v>
      </c>
      <c r="H3333" s="7">
        <v>187.2</v>
      </c>
      <c r="I3333" s="20">
        <v>43313</v>
      </c>
      <c r="J3333" s="20">
        <v>43382</v>
      </c>
      <c r="K3333" s="20">
        <v>43382</v>
      </c>
      <c r="L3333" s="20">
        <v>43420</v>
      </c>
      <c r="M3333" s="20">
        <v>43495</v>
      </c>
      <c r="N3333" s="20">
        <v>43442</v>
      </c>
      <c r="O3333" s="21">
        <v>15</v>
      </c>
      <c r="P3333" s="21">
        <v>15</v>
      </c>
      <c r="Q3333" s="7">
        <v>2808</v>
      </c>
      <c r="R3333" s="22">
        <f t="shared" si="153"/>
        <v>2018</v>
      </c>
      <c r="S3333" s="22">
        <f t="shared" si="154"/>
        <v>1</v>
      </c>
      <c r="T3333" s="22">
        <f t="shared" si="155"/>
        <v>1</v>
      </c>
    </row>
    <row r="3334" spans="1:20">
      <c r="A3334" t="s">
        <v>260</v>
      </c>
      <c r="B3334">
        <v>832400154</v>
      </c>
      <c r="C3334">
        <v>89686867</v>
      </c>
      <c r="D3334">
        <v>70010000006</v>
      </c>
      <c r="E3334" t="s">
        <v>29</v>
      </c>
      <c r="F3334" t="s">
        <v>32</v>
      </c>
      <c r="H3334" s="7">
        <v>7505.12</v>
      </c>
      <c r="I3334" s="20">
        <v>43410</v>
      </c>
      <c r="J3334" s="20">
        <v>43411</v>
      </c>
      <c r="K3334" s="20"/>
      <c r="L3334" s="20"/>
      <c r="M3334" s="20">
        <v>43495</v>
      </c>
      <c r="N3334" s="20">
        <v>43471</v>
      </c>
      <c r="O3334" s="21">
        <v>24</v>
      </c>
      <c r="P3334" s="21">
        <v>24</v>
      </c>
      <c r="Q3334" s="7">
        <v>180122.88</v>
      </c>
      <c r="R3334" s="22">
        <f t="shared" si="153"/>
        <v>2018</v>
      </c>
      <c r="S3334" s="22">
        <f t="shared" si="154"/>
        <v>1</v>
      </c>
      <c r="T3334" s="22">
        <f t="shared" si="155"/>
        <v>1</v>
      </c>
    </row>
    <row r="3335" spans="1:20">
      <c r="A3335" t="s">
        <v>233</v>
      </c>
      <c r="B3335">
        <v>887261006</v>
      </c>
      <c r="C3335">
        <v>2018000010083920</v>
      </c>
      <c r="D3335">
        <v>70010000006</v>
      </c>
      <c r="E3335" t="s">
        <v>29</v>
      </c>
      <c r="F3335" t="s">
        <v>32</v>
      </c>
      <c r="H3335" s="7">
        <v>5325.1</v>
      </c>
      <c r="I3335" s="20">
        <v>43444</v>
      </c>
      <c r="J3335" s="20">
        <v>43445</v>
      </c>
      <c r="K3335" s="20"/>
      <c r="L3335" s="20"/>
      <c r="M3335" s="20">
        <v>43495</v>
      </c>
      <c r="N3335" s="20">
        <v>43505</v>
      </c>
      <c r="O3335" s="21">
        <v>-10</v>
      </c>
      <c r="P3335" s="21">
        <v>-10</v>
      </c>
      <c r="Q3335" s="7">
        <v>-53251</v>
      </c>
      <c r="R3335" s="22">
        <f t="shared" si="153"/>
        <v>2018</v>
      </c>
      <c r="S3335" s="22">
        <f t="shared" si="154"/>
        <v>1</v>
      </c>
      <c r="T3335" s="22">
        <f t="shared" si="155"/>
        <v>1</v>
      </c>
    </row>
    <row r="3336" spans="1:20">
      <c r="A3336" t="s">
        <v>539</v>
      </c>
      <c r="B3336">
        <v>226250165</v>
      </c>
      <c r="C3336">
        <v>11405</v>
      </c>
      <c r="D3336">
        <v>70010000006</v>
      </c>
      <c r="E3336" t="s">
        <v>29</v>
      </c>
      <c r="F3336" t="s">
        <v>32</v>
      </c>
      <c r="H3336" s="7">
        <v>844.8</v>
      </c>
      <c r="I3336" s="20">
        <v>43444</v>
      </c>
      <c r="J3336" s="20">
        <v>43444</v>
      </c>
      <c r="K3336" s="20"/>
      <c r="L3336" s="20"/>
      <c r="M3336" s="20">
        <v>43495</v>
      </c>
      <c r="N3336" s="20">
        <v>43504</v>
      </c>
      <c r="O3336" s="21">
        <v>-9</v>
      </c>
      <c r="P3336" s="21">
        <v>-9</v>
      </c>
      <c r="Q3336" s="7">
        <v>-7603.2</v>
      </c>
      <c r="R3336" s="22">
        <f t="shared" ref="R3336:R3399" si="156">YEAR(I3336)</f>
        <v>2018</v>
      </c>
      <c r="S3336" s="22">
        <f t="shared" ref="S3336:S3399" si="157">MONTH(M3336)</f>
        <v>1</v>
      </c>
      <c r="T3336" s="22">
        <f t="shared" ref="T3336:T3399" si="158">CEILING(MONTH(M3336)/3,1)</f>
        <v>1</v>
      </c>
    </row>
    <row r="3337" spans="1:20">
      <c r="A3337" t="s">
        <v>1607</v>
      </c>
      <c r="B3337">
        <v>4080850722</v>
      </c>
      <c r="C3337" t="s">
        <v>1647</v>
      </c>
      <c r="D3337">
        <v>1011000200</v>
      </c>
      <c r="E3337" t="s">
        <v>29</v>
      </c>
      <c r="F3337" t="s">
        <v>59</v>
      </c>
      <c r="H3337" s="7">
        <v>7270.98</v>
      </c>
      <c r="I3337" s="20">
        <v>43448</v>
      </c>
      <c r="J3337" s="20">
        <v>43448</v>
      </c>
      <c r="K3337" s="20"/>
      <c r="L3337" s="20"/>
      <c r="M3337" s="20">
        <v>43495</v>
      </c>
      <c r="N3337" s="20">
        <v>43508</v>
      </c>
      <c r="O3337" s="21">
        <v>-13</v>
      </c>
      <c r="P3337" s="21">
        <v>-13</v>
      </c>
      <c r="Q3337" s="7">
        <v>-94522.739999999991</v>
      </c>
      <c r="R3337" s="22">
        <f t="shared" si="156"/>
        <v>2018</v>
      </c>
      <c r="S3337" s="22">
        <f t="shared" si="157"/>
        <v>1</v>
      </c>
      <c r="T3337" s="22">
        <f t="shared" si="158"/>
        <v>1</v>
      </c>
    </row>
    <row r="3338" spans="1:20">
      <c r="A3338" t="s">
        <v>1648</v>
      </c>
      <c r="B3338">
        <v>1108480763</v>
      </c>
      <c r="C3338" t="s">
        <v>1649</v>
      </c>
      <c r="D3338">
        <v>2011000100</v>
      </c>
      <c r="E3338" t="s">
        <v>29</v>
      </c>
      <c r="F3338" t="s">
        <v>30</v>
      </c>
      <c r="H3338" s="7">
        <v>4569.33</v>
      </c>
      <c r="I3338" s="20">
        <v>43452</v>
      </c>
      <c r="J3338" s="20">
        <v>43452</v>
      </c>
      <c r="K3338" s="20"/>
      <c r="L3338" s="20"/>
      <c r="M3338" s="20">
        <v>43495</v>
      </c>
      <c r="N3338" s="20">
        <v>43512</v>
      </c>
      <c r="O3338" s="21">
        <v>-17</v>
      </c>
      <c r="P3338" s="21">
        <v>-17</v>
      </c>
      <c r="Q3338" s="7">
        <v>-77678.61</v>
      </c>
      <c r="R3338" s="22">
        <f t="shared" si="156"/>
        <v>2018</v>
      </c>
      <c r="S3338" s="22">
        <f t="shared" si="157"/>
        <v>1</v>
      </c>
      <c r="T3338" s="22">
        <f t="shared" si="158"/>
        <v>1</v>
      </c>
    </row>
    <row r="3339" spans="1:20">
      <c r="A3339" t="s">
        <v>233</v>
      </c>
      <c r="B3339">
        <v>887261006</v>
      </c>
      <c r="C3339">
        <v>2018000010085980</v>
      </c>
      <c r="D3339">
        <v>70010000006</v>
      </c>
      <c r="E3339" t="s">
        <v>29</v>
      </c>
      <c r="F3339" t="s">
        <v>32</v>
      </c>
      <c r="H3339" s="7">
        <v>21436.87</v>
      </c>
      <c r="I3339" s="20">
        <v>43452</v>
      </c>
      <c r="J3339" s="20">
        <v>43453</v>
      </c>
      <c r="K3339" s="20"/>
      <c r="L3339" s="20"/>
      <c r="M3339" s="20">
        <v>43495</v>
      </c>
      <c r="N3339" s="20">
        <v>43513</v>
      </c>
      <c r="O3339" s="21">
        <v>-18</v>
      </c>
      <c r="P3339" s="21">
        <v>-18</v>
      </c>
      <c r="Q3339" s="7">
        <v>-385863.66</v>
      </c>
      <c r="R3339" s="22">
        <f t="shared" si="156"/>
        <v>2018</v>
      </c>
      <c r="S3339" s="22">
        <f t="shared" si="157"/>
        <v>1</v>
      </c>
      <c r="T3339" s="22">
        <f t="shared" si="158"/>
        <v>1</v>
      </c>
    </row>
    <row r="3340" spans="1:20">
      <c r="A3340" t="s">
        <v>233</v>
      </c>
      <c r="B3340">
        <v>887261006</v>
      </c>
      <c r="C3340">
        <v>2018000010081750</v>
      </c>
      <c r="D3340">
        <v>70010000006</v>
      </c>
      <c r="E3340" t="s">
        <v>29</v>
      </c>
      <c r="F3340" t="s">
        <v>32</v>
      </c>
      <c r="H3340" s="7">
        <v>0.01</v>
      </c>
      <c r="I3340" s="20">
        <v>43437</v>
      </c>
      <c r="J3340" s="20">
        <v>43440</v>
      </c>
      <c r="K3340" s="20"/>
      <c r="L3340" s="20"/>
      <c r="M3340" s="20">
        <v>43495</v>
      </c>
      <c r="N3340" s="20">
        <v>43500</v>
      </c>
      <c r="O3340" s="21">
        <v>-5</v>
      </c>
      <c r="P3340" s="21">
        <v>-5</v>
      </c>
      <c r="Q3340" s="7">
        <v>-0.05</v>
      </c>
      <c r="R3340" s="22">
        <f t="shared" si="156"/>
        <v>2018</v>
      </c>
      <c r="S3340" s="22">
        <f t="shared" si="157"/>
        <v>1</v>
      </c>
      <c r="T3340" s="22">
        <f t="shared" si="158"/>
        <v>1</v>
      </c>
    </row>
    <row r="3341" spans="1:20">
      <c r="A3341" t="s">
        <v>1607</v>
      </c>
      <c r="B3341">
        <v>4080850722</v>
      </c>
      <c r="C3341" t="s">
        <v>1650</v>
      </c>
      <c r="D3341">
        <v>70010500045</v>
      </c>
      <c r="E3341" t="s">
        <v>29</v>
      </c>
      <c r="F3341" t="s">
        <v>42</v>
      </c>
      <c r="H3341" s="7">
        <v>1989.33</v>
      </c>
      <c r="I3341" s="20">
        <v>43462</v>
      </c>
      <c r="J3341" s="20">
        <v>43462</v>
      </c>
      <c r="K3341" s="20"/>
      <c r="L3341" s="20"/>
      <c r="M3341" s="20">
        <v>43495</v>
      </c>
      <c r="N3341" s="20">
        <v>43522</v>
      </c>
      <c r="O3341" s="21">
        <v>-27</v>
      </c>
      <c r="P3341" s="21">
        <v>-27</v>
      </c>
      <c r="Q3341" s="7">
        <v>-53711.909999999996</v>
      </c>
      <c r="R3341" s="22">
        <f t="shared" si="156"/>
        <v>2018</v>
      </c>
      <c r="S3341" s="22">
        <f t="shared" si="157"/>
        <v>1</v>
      </c>
      <c r="T3341" s="22">
        <f t="shared" si="158"/>
        <v>1</v>
      </c>
    </row>
    <row r="3342" spans="1:20">
      <c r="A3342" t="s">
        <v>385</v>
      </c>
      <c r="B3342">
        <v>1620460186</v>
      </c>
      <c r="C3342" t="s">
        <v>1651</v>
      </c>
      <c r="D3342">
        <v>70010000006</v>
      </c>
      <c r="E3342" t="s">
        <v>29</v>
      </c>
      <c r="F3342" t="s">
        <v>32</v>
      </c>
      <c r="H3342" s="7">
        <v>263.45</v>
      </c>
      <c r="I3342" s="20">
        <v>43446</v>
      </c>
      <c r="J3342" s="20">
        <v>43482</v>
      </c>
      <c r="K3342" s="20"/>
      <c r="L3342" s="20"/>
      <c r="M3342" s="20">
        <v>43495</v>
      </c>
      <c r="N3342" s="20">
        <v>43542</v>
      </c>
      <c r="O3342" s="21">
        <v>-47</v>
      </c>
      <c r="P3342" s="21">
        <v>-47</v>
      </c>
      <c r="Q3342" s="7">
        <v>-12382.15</v>
      </c>
      <c r="R3342" s="22">
        <f t="shared" si="156"/>
        <v>2018</v>
      </c>
      <c r="S3342" s="22">
        <f t="shared" si="157"/>
        <v>1</v>
      </c>
      <c r="T3342" s="22">
        <f t="shared" si="158"/>
        <v>1</v>
      </c>
    </row>
    <row r="3343" spans="1:20">
      <c r="A3343" t="s">
        <v>221</v>
      </c>
      <c r="B3343">
        <v>12906300152</v>
      </c>
      <c r="C3343">
        <v>1920021314</v>
      </c>
      <c r="D3343">
        <v>70010000011</v>
      </c>
      <c r="E3343" t="s">
        <v>29</v>
      </c>
      <c r="F3343" t="s">
        <v>32</v>
      </c>
      <c r="H3343" s="7">
        <v>24.75</v>
      </c>
      <c r="I3343" s="20">
        <v>43465</v>
      </c>
      <c r="J3343" s="20">
        <v>43469</v>
      </c>
      <c r="K3343" s="20"/>
      <c r="L3343" s="20"/>
      <c r="M3343" s="20">
        <v>43495</v>
      </c>
      <c r="N3343" s="20">
        <v>43529</v>
      </c>
      <c r="O3343" s="21">
        <v>-34</v>
      </c>
      <c r="P3343" s="21">
        <v>-34</v>
      </c>
      <c r="Q3343" s="7">
        <v>-841.5</v>
      </c>
      <c r="R3343" s="22">
        <f t="shared" si="156"/>
        <v>2018</v>
      </c>
      <c r="S3343" s="22">
        <f t="shared" si="157"/>
        <v>1</v>
      </c>
      <c r="T3343" s="22">
        <f t="shared" si="158"/>
        <v>1</v>
      </c>
    </row>
    <row r="3344" spans="1:20">
      <c r="A3344" t="s">
        <v>543</v>
      </c>
      <c r="B3344" t="s">
        <v>544</v>
      </c>
      <c r="C3344">
        <v>1827324</v>
      </c>
      <c r="D3344">
        <v>70010000006</v>
      </c>
      <c r="E3344" t="s">
        <v>29</v>
      </c>
      <c r="F3344" t="s">
        <v>32</v>
      </c>
      <c r="H3344" s="7">
        <v>727.5</v>
      </c>
      <c r="I3344" s="20">
        <v>43455</v>
      </c>
      <c r="J3344" s="20">
        <v>43488</v>
      </c>
      <c r="K3344" s="20"/>
      <c r="L3344" s="20"/>
      <c r="M3344" s="20">
        <v>43495</v>
      </c>
      <c r="N3344" s="20">
        <v>43548</v>
      </c>
      <c r="O3344" s="21">
        <v>-53</v>
      </c>
      <c r="P3344" s="21">
        <v>-53</v>
      </c>
      <c r="Q3344" s="7">
        <v>-38557.5</v>
      </c>
      <c r="R3344" s="22">
        <f t="shared" si="156"/>
        <v>2018</v>
      </c>
      <c r="S3344" s="22">
        <f t="shared" si="157"/>
        <v>1</v>
      </c>
      <c r="T3344" s="22">
        <f t="shared" si="158"/>
        <v>1</v>
      </c>
    </row>
    <row r="3345" spans="1:20">
      <c r="A3345" t="s">
        <v>221</v>
      </c>
      <c r="B3345">
        <v>12906300152</v>
      </c>
      <c r="C3345">
        <v>1920021311</v>
      </c>
      <c r="D3345">
        <v>70010000011</v>
      </c>
      <c r="E3345" t="s">
        <v>29</v>
      </c>
      <c r="F3345" t="s">
        <v>32</v>
      </c>
      <c r="H3345" s="7">
        <v>5.82</v>
      </c>
      <c r="I3345" s="20">
        <v>43465</v>
      </c>
      <c r="J3345" s="20">
        <v>43469</v>
      </c>
      <c r="K3345" s="20"/>
      <c r="L3345" s="20"/>
      <c r="M3345" s="20">
        <v>43495</v>
      </c>
      <c r="N3345" s="20">
        <v>43529</v>
      </c>
      <c r="O3345" s="21">
        <v>-34</v>
      </c>
      <c r="P3345" s="21">
        <v>-34</v>
      </c>
      <c r="Q3345" s="7">
        <v>-197.88</v>
      </c>
      <c r="R3345" s="22">
        <f t="shared" si="156"/>
        <v>2018</v>
      </c>
      <c r="S3345" s="22">
        <f t="shared" si="157"/>
        <v>1</v>
      </c>
      <c r="T3345" s="22">
        <f t="shared" si="158"/>
        <v>1</v>
      </c>
    </row>
    <row r="3346" spans="1:20">
      <c r="A3346" t="s">
        <v>221</v>
      </c>
      <c r="B3346">
        <v>12906300152</v>
      </c>
      <c r="C3346">
        <v>1920022414</v>
      </c>
      <c r="D3346">
        <v>70010000011</v>
      </c>
      <c r="E3346" t="s">
        <v>29</v>
      </c>
      <c r="F3346" t="s">
        <v>32</v>
      </c>
      <c r="H3346" s="7">
        <v>3743.15</v>
      </c>
      <c r="I3346" s="20">
        <v>43465</v>
      </c>
      <c r="J3346" s="20">
        <v>43473</v>
      </c>
      <c r="K3346" s="20"/>
      <c r="L3346" s="20"/>
      <c r="M3346" s="20">
        <v>43495</v>
      </c>
      <c r="N3346" s="20">
        <v>43533</v>
      </c>
      <c r="O3346" s="21">
        <v>-38</v>
      </c>
      <c r="P3346" s="21">
        <v>-38</v>
      </c>
      <c r="Q3346" s="7">
        <v>-142239.70000000001</v>
      </c>
      <c r="R3346" s="22">
        <f t="shared" si="156"/>
        <v>2018</v>
      </c>
      <c r="S3346" s="22">
        <f t="shared" si="157"/>
        <v>1</v>
      </c>
      <c r="T3346" s="22">
        <f t="shared" si="158"/>
        <v>1</v>
      </c>
    </row>
    <row r="3347" spans="1:20">
      <c r="A3347" t="s">
        <v>1611</v>
      </c>
      <c r="B3347">
        <v>5487980723</v>
      </c>
      <c r="C3347" t="s">
        <v>1652</v>
      </c>
      <c r="D3347">
        <v>71210000075</v>
      </c>
      <c r="E3347" t="s">
        <v>29</v>
      </c>
      <c r="F3347" t="s">
        <v>38</v>
      </c>
      <c r="H3347" s="7">
        <v>114.68</v>
      </c>
      <c r="I3347" s="20">
        <v>43465</v>
      </c>
      <c r="J3347" s="20">
        <v>43476</v>
      </c>
      <c r="K3347" s="20"/>
      <c r="L3347" s="20"/>
      <c r="M3347" s="20">
        <v>43495</v>
      </c>
      <c r="N3347" s="20">
        <v>43536</v>
      </c>
      <c r="O3347" s="21">
        <v>-41</v>
      </c>
      <c r="P3347" s="21">
        <v>-41</v>
      </c>
      <c r="Q3347" s="7">
        <v>-4701.88</v>
      </c>
      <c r="R3347" s="22">
        <f t="shared" si="156"/>
        <v>2018</v>
      </c>
      <c r="S3347" s="22">
        <f t="shared" si="157"/>
        <v>1</v>
      </c>
      <c r="T3347" s="22">
        <f t="shared" si="158"/>
        <v>1</v>
      </c>
    </row>
    <row r="3348" spans="1:20">
      <c r="A3348" t="s">
        <v>330</v>
      </c>
      <c r="B3348">
        <v>931170195</v>
      </c>
      <c r="C3348">
        <v>2110439791</v>
      </c>
      <c r="D3348">
        <v>70010000065</v>
      </c>
      <c r="E3348" t="s">
        <v>29</v>
      </c>
      <c r="F3348" t="s">
        <v>32</v>
      </c>
      <c r="H3348" s="7">
        <v>742.39</v>
      </c>
      <c r="I3348" s="20">
        <v>43454</v>
      </c>
      <c r="J3348" s="20">
        <v>43455</v>
      </c>
      <c r="K3348" s="20"/>
      <c r="L3348" s="20"/>
      <c r="M3348" s="20">
        <v>43495</v>
      </c>
      <c r="N3348" s="20">
        <v>43515</v>
      </c>
      <c r="O3348" s="21">
        <v>-20</v>
      </c>
      <c r="P3348" s="21">
        <v>-20</v>
      </c>
      <c r="Q3348" s="7">
        <v>-14847.8</v>
      </c>
      <c r="R3348" s="22">
        <f t="shared" si="156"/>
        <v>2018</v>
      </c>
      <c r="S3348" s="22">
        <f t="shared" si="157"/>
        <v>1</v>
      </c>
      <c r="T3348" s="22">
        <f t="shared" si="158"/>
        <v>1</v>
      </c>
    </row>
    <row r="3349" spans="1:20">
      <c r="A3349" t="s">
        <v>330</v>
      </c>
      <c r="B3349">
        <v>931170195</v>
      </c>
      <c r="C3349">
        <v>2110439781</v>
      </c>
      <c r="D3349">
        <v>70010000065</v>
      </c>
      <c r="E3349" t="s">
        <v>29</v>
      </c>
      <c r="F3349" t="s">
        <v>32</v>
      </c>
      <c r="H3349" s="7">
        <v>1154.3800000000001</v>
      </c>
      <c r="I3349" s="20">
        <v>43454</v>
      </c>
      <c r="J3349" s="20">
        <v>43455</v>
      </c>
      <c r="K3349" s="20"/>
      <c r="L3349" s="20"/>
      <c r="M3349" s="20">
        <v>43495</v>
      </c>
      <c r="N3349" s="20">
        <v>43515</v>
      </c>
      <c r="O3349" s="21">
        <v>-20</v>
      </c>
      <c r="P3349" s="21">
        <v>-20</v>
      </c>
      <c r="Q3349" s="7">
        <v>-23087.600000000002</v>
      </c>
      <c r="R3349" s="22">
        <f t="shared" si="156"/>
        <v>2018</v>
      </c>
      <c r="S3349" s="22">
        <f t="shared" si="157"/>
        <v>1</v>
      </c>
      <c r="T3349" s="22">
        <f t="shared" si="158"/>
        <v>1</v>
      </c>
    </row>
    <row r="3350" spans="1:20">
      <c r="A3350" t="s">
        <v>1607</v>
      </c>
      <c r="B3350">
        <v>4080850722</v>
      </c>
      <c r="C3350" t="s">
        <v>1653</v>
      </c>
      <c r="D3350">
        <v>71810000015</v>
      </c>
      <c r="E3350" t="s">
        <v>29</v>
      </c>
      <c r="F3350" t="s">
        <v>59</v>
      </c>
      <c r="H3350" s="7">
        <v>10611.56</v>
      </c>
      <c r="I3350" s="20">
        <v>43434</v>
      </c>
      <c r="J3350" s="20">
        <v>43434</v>
      </c>
      <c r="K3350" s="20"/>
      <c r="L3350" s="20"/>
      <c r="M3350" s="20">
        <v>43495</v>
      </c>
      <c r="N3350" s="20">
        <v>43494</v>
      </c>
      <c r="O3350" s="21">
        <v>1</v>
      </c>
      <c r="P3350" s="21">
        <v>1</v>
      </c>
      <c r="Q3350" s="7">
        <v>10611.56</v>
      </c>
      <c r="R3350" s="22">
        <f t="shared" si="156"/>
        <v>2018</v>
      </c>
      <c r="S3350" s="22">
        <f t="shared" si="157"/>
        <v>1</v>
      </c>
      <c r="T3350" s="22">
        <f t="shared" si="158"/>
        <v>1</v>
      </c>
    </row>
    <row r="3351" spans="1:20">
      <c r="A3351" t="s">
        <v>246</v>
      </c>
      <c r="B3351">
        <v>12693140159</v>
      </c>
      <c r="C3351" t="s">
        <v>1632</v>
      </c>
      <c r="D3351">
        <v>70010000065</v>
      </c>
      <c r="E3351" t="s">
        <v>29</v>
      </c>
      <c r="F3351" t="s">
        <v>32</v>
      </c>
      <c r="H3351" s="7">
        <v>7413.12</v>
      </c>
      <c r="I3351" s="20">
        <v>43424</v>
      </c>
      <c r="J3351" s="20">
        <v>43435</v>
      </c>
      <c r="K3351" s="20"/>
      <c r="L3351" s="20"/>
      <c r="M3351" s="20">
        <v>43495</v>
      </c>
      <c r="N3351" s="20">
        <v>43495</v>
      </c>
      <c r="O3351" s="21">
        <v>0</v>
      </c>
      <c r="P3351" s="21">
        <v>0</v>
      </c>
      <c r="Q3351" s="7">
        <v>0</v>
      </c>
      <c r="R3351" s="22">
        <f t="shared" si="156"/>
        <v>2018</v>
      </c>
      <c r="S3351" s="22">
        <f t="shared" si="157"/>
        <v>1</v>
      </c>
      <c r="T3351" s="22">
        <f t="shared" si="158"/>
        <v>1</v>
      </c>
    </row>
    <row r="3352" spans="1:20">
      <c r="A3352" t="s">
        <v>588</v>
      </c>
      <c r="B3352">
        <v>13179250157</v>
      </c>
      <c r="C3352" t="s">
        <v>1627</v>
      </c>
      <c r="D3352">
        <v>70010000006</v>
      </c>
      <c r="E3352" t="s">
        <v>29</v>
      </c>
      <c r="F3352" t="s">
        <v>32</v>
      </c>
      <c r="H3352" s="7">
        <v>57.71</v>
      </c>
      <c r="I3352" s="20">
        <v>43447</v>
      </c>
      <c r="J3352" s="20">
        <v>43454</v>
      </c>
      <c r="K3352" s="20"/>
      <c r="L3352" s="20"/>
      <c r="M3352" s="20">
        <v>43495</v>
      </c>
      <c r="N3352" s="20">
        <v>43514</v>
      </c>
      <c r="O3352" s="21">
        <v>-19</v>
      </c>
      <c r="P3352" s="21">
        <v>-19</v>
      </c>
      <c r="Q3352" s="7">
        <v>-1096.49</v>
      </c>
      <c r="R3352" s="22">
        <f t="shared" si="156"/>
        <v>2018</v>
      </c>
      <c r="S3352" s="22">
        <f t="shared" si="157"/>
        <v>1</v>
      </c>
      <c r="T3352" s="22">
        <f t="shared" si="158"/>
        <v>1</v>
      </c>
    </row>
    <row r="3353" spans="1:20">
      <c r="A3353" t="s">
        <v>233</v>
      </c>
      <c r="B3353">
        <v>887261006</v>
      </c>
      <c r="C3353">
        <v>2018000010081750</v>
      </c>
      <c r="D3353">
        <v>70010000006</v>
      </c>
      <c r="E3353" t="s">
        <v>29</v>
      </c>
      <c r="F3353" t="s">
        <v>32</v>
      </c>
      <c r="H3353" s="7">
        <v>1231.8499999999999</v>
      </c>
      <c r="I3353" s="20">
        <v>43437</v>
      </c>
      <c r="J3353" s="20">
        <v>43440</v>
      </c>
      <c r="K3353" s="20"/>
      <c r="L3353" s="20"/>
      <c r="M3353" s="20">
        <v>43495</v>
      </c>
      <c r="N3353" s="20">
        <v>43500</v>
      </c>
      <c r="O3353" s="21">
        <v>-5</v>
      </c>
      <c r="P3353" s="21">
        <v>-5</v>
      </c>
      <c r="Q3353" s="7">
        <v>-6159.25</v>
      </c>
      <c r="R3353" s="22">
        <f t="shared" si="156"/>
        <v>2018</v>
      </c>
      <c r="S3353" s="22">
        <f t="shared" si="157"/>
        <v>1</v>
      </c>
      <c r="T3353" s="22">
        <f t="shared" si="158"/>
        <v>1</v>
      </c>
    </row>
    <row r="3354" spans="1:20">
      <c r="A3354" t="s">
        <v>1607</v>
      </c>
      <c r="B3354">
        <v>4080850722</v>
      </c>
      <c r="C3354" t="s">
        <v>1654</v>
      </c>
      <c r="D3354">
        <v>70010000050</v>
      </c>
      <c r="E3354" t="s">
        <v>29</v>
      </c>
      <c r="F3354" t="s">
        <v>42</v>
      </c>
      <c r="H3354" s="7">
        <v>365.98</v>
      </c>
      <c r="I3354" s="20">
        <v>43455</v>
      </c>
      <c r="J3354" s="20">
        <v>43455</v>
      </c>
      <c r="K3354" s="20"/>
      <c r="L3354" s="20"/>
      <c r="M3354" s="20">
        <v>43495</v>
      </c>
      <c r="N3354" s="20">
        <v>43515</v>
      </c>
      <c r="O3354" s="21">
        <v>-20</v>
      </c>
      <c r="P3354" s="21">
        <v>-20</v>
      </c>
      <c r="Q3354" s="7">
        <v>-7319.6</v>
      </c>
      <c r="R3354" s="22">
        <f t="shared" si="156"/>
        <v>2018</v>
      </c>
      <c r="S3354" s="22">
        <f t="shared" si="157"/>
        <v>1</v>
      </c>
      <c r="T3354" s="22">
        <f t="shared" si="158"/>
        <v>1</v>
      </c>
    </row>
    <row r="3355" spans="1:20">
      <c r="A3355" t="s">
        <v>221</v>
      </c>
      <c r="B3355">
        <v>12906300152</v>
      </c>
      <c r="C3355">
        <v>1920021230</v>
      </c>
      <c r="D3355">
        <v>70010000011</v>
      </c>
      <c r="E3355" t="s">
        <v>29</v>
      </c>
      <c r="F3355" t="s">
        <v>32</v>
      </c>
      <c r="H3355" s="7">
        <v>3842.11</v>
      </c>
      <c r="I3355" s="20">
        <v>43465</v>
      </c>
      <c r="J3355" s="20">
        <v>43469</v>
      </c>
      <c r="K3355" s="20"/>
      <c r="L3355" s="20"/>
      <c r="M3355" s="20">
        <v>43495</v>
      </c>
      <c r="N3355" s="20">
        <v>43529</v>
      </c>
      <c r="O3355" s="21">
        <v>-34</v>
      </c>
      <c r="P3355" s="21">
        <v>-34</v>
      </c>
      <c r="Q3355" s="7">
        <v>-130631.74</v>
      </c>
      <c r="R3355" s="22">
        <f t="shared" si="156"/>
        <v>2018</v>
      </c>
      <c r="S3355" s="22">
        <f t="shared" si="157"/>
        <v>1</v>
      </c>
      <c r="T3355" s="22">
        <f t="shared" si="158"/>
        <v>1</v>
      </c>
    </row>
    <row r="3356" spans="1:20">
      <c r="A3356" t="s">
        <v>221</v>
      </c>
      <c r="B3356">
        <v>12906300152</v>
      </c>
      <c r="C3356">
        <v>1920021359</v>
      </c>
      <c r="D3356">
        <v>70010000011</v>
      </c>
      <c r="E3356" t="s">
        <v>29</v>
      </c>
      <c r="F3356" t="s">
        <v>32</v>
      </c>
      <c r="H3356" s="7">
        <v>10.87</v>
      </c>
      <c r="I3356" s="20">
        <v>43465</v>
      </c>
      <c r="J3356" s="20">
        <v>43469</v>
      </c>
      <c r="K3356" s="20"/>
      <c r="L3356" s="20"/>
      <c r="M3356" s="20">
        <v>43495</v>
      </c>
      <c r="N3356" s="20">
        <v>43529</v>
      </c>
      <c r="O3356" s="21">
        <v>-34</v>
      </c>
      <c r="P3356" s="21">
        <v>-34</v>
      </c>
      <c r="Q3356" s="7">
        <v>-369.58</v>
      </c>
      <c r="R3356" s="22">
        <f t="shared" si="156"/>
        <v>2018</v>
      </c>
      <c r="S3356" s="22">
        <f t="shared" si="157"/>
        <v>1</v>
      </c>
      <c r="T3356" s="22">
        <f t="shared" si="158"/>
        <v>1</v>
      </c>
    </row>
    <row r="3357" spans="1:20">
      <c r="A3357" t="s">
        <v>221</v>
      </c>
      <c r="B3357">
        <v>12906300152</v>
      </c>
      <c r="C3357">
        <v>1920021302</v>
      </c>
      <c r="D3357">
        <v>70010000011</v>
      </c>
      <c r="E3357" t="s">
        <v>29</v>
      </c>
      <c r="F3357" t="s">
        <v>32</v>
      </c>
      <c r="H3357" s="7">
        <v>8720.4</v>
      </c>
      <c r="I3357" s="20">
        <v>43465</v>
      </c>
      <c r="J3357" s="20">
        <v>43469</v>
      </c>
      <c r="K3357" s="20"/>
      <c r="L3357" s="20"/>
      <c r="M3357" s="20">
        <v>43495</v>
      </c>
      <c r="N3357" s="20">
        <v>43529</v>
      </c>
      <c r="O3357" s="21">
        <v>-34</v>
      </c>
      <c r="P3357" s="21">
        <v>-34</v>
      </c>
      <c r="Q3357" s="7">
        <v>-296493.59999999998</v>
      </c>
      <c r="R3357" s="22">
        <f t="shared" si="156"/>
        <v>2018</v>
      </c>
      <c r="S3357" s="22">
        <f t="shared" si="157"/>
        <v>1</v>
      </c>
      <c r="T3357" s="22">
        <f t="shared" si="158"/>
        <v>1</v>
      </c>
    </row>
    <row r="3358" spans="1:20">
      <c r="A3358" t="s">
        <v>221</v>
      </c>
      <c r="B3358">
        <v>12906300152</v>
      </c>
      <c r="C3358">
        <v>1920021466</v>
      </c>
      <c r="D3358">
        <v>70010000011</v>
      </c>
      <c r="E3358" t="s">
        <v>29</v>
      </c>
      <c r="F3358" t="s">
        <v>32</v>
      </c>
      <c r="H3358" s="7">
        <v>32.65</v>
      </c>
      <c r="I3358" s="20">
        <v>43465</v>
      </c>
      <c r="J3358" s="20">
        <v>43469</v>
      </c>
      <c r="K3358" s="20"/>
      <c r="L3358" s="20"/>
      <c r="M3358" s="20">
        <v>43495</v>
      </c>
      <c r="N3358" s="20">
        <v>43529</v>
      </c>
      <c r="O3358" s="21">
        <v>-34</v>
      </c>
      <c r="P3358" s="21">
        <v>-34</v>
      </c>
      <c r="Q3358" s="7">
        <v>-1110.0999999999999</v>
      </c>
      <c r="R3358" s="22">
        <f t="shared" si="156"/>
        <v>2018</v>
      </c>
      <c r="S3358" s="22">
        <f t="shared" si="157"/>
        <v>1</v>
      </c>
      <c r="T3358" s="22">
        <f t="shared" si="158"/>
        <v>1</v>
      </c>
    </row>
    <row r="3359" spans="1:20">
      <c r="A3359" t="s">
        <v>1434</v>
      </c>
      <c r="B3359">
        <v>4337640280</v>
      </c>
      <c r="C3359" t="s">
        <v>1655</v>
      </c>
      <c r="D3359">
        <v>71810000015</v>
      </c>
      <c r="E3359" t="s">
        <v>29</v>
      </c>
      <c r="F3359" t="s">
        <v>59</v>
      </c>
      <c r="H3359" s="7">
        <v>2440</v>
      </c>
      <c r="I3359" s="20">
        <v>43453</v>
      </c>
      <c r="J3359" s="20">
        <v>43479</v>
      </c>
      <c r="K3359" s="20"/>
      <c r="L3359" s="20"/>
      <c r="M3359" s="20">
        <v>43495</v>
      </c>
      <c r="N3359" s="20">
        <v>43539</v>
      </c>
      <c r="O3359" s="21">
        <v>-44</v>
      </c>
      <c r="P3359" s="21">
        <v>-44</v>
      </c>
      <c r="Q3359" s="7">
        <v>-107360</v>
      </c>
      <c r="R3359" s="22">
        <f t="shared" si="156"/>
        <v>2018</v>
      </c>
      <c r="S3359" s="22">
        <f t="shared" si="157"/>
        <v>1</v>
      </c>
      <c r="T3359" s="22">
        <f t="shared" si="158"/>
        <v>1</v>
      </c>
    </row>
    <row r="3360" spans="1:20">
      <c r="A3360" t="s">
        <v>385</v>
      </c>
      <c r="B3360">
        <v>1620460186</v>
      </c>
      <c r="C3360" t="s">
        <v>1656</v>
      </c>
      <c r="D3360">
        <v>70010000006</v>
      </c>
      <c r="E3360" t="s">
        <v>29</v>
      </c>
      <c r="F3360" t="s">
        <v>32</v>
      </c>
      <c r="H3360" s="7">
        <v>41.8</v>
      </c>
      <c r="I3360" s="20">
        <v>43444</v>
      </c>
      <c r="J3360" s="20">
        <v>43481</v>
      </c>
      <c r="K3360" s="20"/>
      <c r="L3360" s="20"/>
      <c r="M3360" s="20">
        <v>43495</v>
      </c>
      <c r="N3360" s="20">
        <v>43541</v>
      </c>
      <c r="O3360" s="21">
        <v>-46</v>
      </c>
      <c r="P3360" s="21">
        <v>-46</v>
      </c>
      <c r="Q3360" s="7">
        <v>-1922.8</v>
      </c>
      <c r="R3360" s="22">
        <f t="shared" si="156"/>
        <v>2018</v>
      </c>
      <c r="S3360" s="22">
        <f t="shared" si="157"/>
        <v>1</v>
      </c>
      <c r="T3360" s="22">
        <f t="shared" si="158"/>
        <v>1</v>
      </c>
    </row>
    <row r="3361" spans="1:20">
      <c r="A3361" t="s">
        <v>718</v>
      </c>
      <c r="B3361">
        <v>10727980152</v>
      </c>
      <c r="C3361" t="s">
        <v>1657</v>
      </c>
      <c r="D3361">
        <v>71210000105</v>
      </c>
      <c r="E3361" t="s">
        <v>29</v>
      </c>
      <c r="F3361" t="s">
        <v>38</v>
      </c>
      <c r="H3361" s="7">
        <v>32579.09</v>
      </c>
      <c r="I3361" s="20">
        <v>43465</v>
      </c>
      <c r="J3361" s="20">
        <v>43479</v>
      </c>
      <c r="K3361" s="20"/>
      <c r="L3361" s="20"/>
      <c r="M3361" s="20">
        <v>43495</v>
      </c>
      <c r="N3361" s="20">
        <v>43539</v>
      </c>
      <c r="O3361" s="21">
        <v>-44</v>
      </c>
      <c r="P3361" s="21">
        <v>-44</v>
      </c>
      <c r="Q3361" s="7">
        <v>-1433479.96</v>
      </c>
      <c r="R3361" s="22">
        <f t="shared" si="156"/>
        <v>2018</v>
      </c>
      <c r="S3361" s="22">
        <f t="shared" si="157"/>
        <v>1</v>
      </c>
      <c r="T3361" s="22">
        <f t="shared" si="158"/>
        <v>1</v>
      </c>
    </row>
    <row r="3362" spans="1:20">
      <c r="A3362" t="s">
        <v>233</v>
      </c>
      <c r="B3362">
        <v>887261006</v>
      </c>
      <c r="C3362">
        <v>2018000010085430</v>
      </c>
      <c r="D3362">
        <v>70010000006</v>
      </c>
      <c r="E3362" t="s">
        <v>29</v>
      </c>
      <c r="F3362" t="s">
        <v>32</v>
      </c>
      <c r="H3362" s="7">
        <v>97444.59</v>
      </c>
      <c r="I3362" s="20">
        <v>43448</v>
      </c>
      <c r="J3362" s="20">
        <v>43487</v>
      </c>
      <c r="K3362" s="20"/>
      <c r="L3362" s="20"/>
      <c r="M3362" s="20">
        <v>43495</v>
      </c>
      <c r="N3362" s="20">
        <v>43547</v>
      </c>
      <c r="O3362" s="21">
        <v>-52</v>
      </c>
      <c r="P3362" s="21">
        <v>-52</v>
      </c>
      <c r="Q3362" s="7">
        <v>-5067118.68</v>
      </c>
      <c r="R3362" s="22">
        <f t="shared" si="156"/>
        <v>2018</v>
      </c>
      <c r="S3362" s="22">
        <f t="shared" si="157"/>
        <v>1</v>
      </c>
      <c r="T3362" s="22">
        <f t="shared" si="158"/>
        <v>1</v>
      </c>
    </row>
    <row r="3363" spans="1:20">
      <c r="A3363" t="s">
        <v>1266</v>
      </c>
      <c r="B3363">
        <v>2645920592</v>
      </c>
      <c r="C3363">
        <v>2018041004</v>
      </c>
      <c r="D3363">
        <v>70010000006</v>
      </c>
      <c r="E3363" t="s">
        <v>29</v>
      </c>
      <c r="F3363" t="s">
        <v>32</v>
      </c>
      <c r="H3363" s="7">
        <v>2816</v>
      </c>
      <c r="I3363" s="20">
        <v>43438</v>
      </c>
      <c r="J3363" s="20">
        <v>43440</v>
      </c>
      <c r="K3363" s="20"/>
      <c r="L3363" s="20"/>
      <c r="M3363" s="20">
        <v>43495</v>
      </c>
      <c r="N3363" s="20">
        <v>43500</v>
      </c>
      <c r="O3363" s="21">
        <v>-5</v>
      </c>
      <c r="P3363" s="21">
        <v>-5</v>
      </c>
      <c r="Q3363" s="7">
        <v>-14080</v>
      </c>
      <c r="R3363" s="22">
        <f t="shared" si="156"/>
        <v>2018</v>
      </c>
      <c r="S3363" s="22">
        <f t="shared" si="157"/>
        <v>1</v>
      </c>
      <c r="T3363" s="22">
        <f t="shared" si="158"/>
        <v>1</v>
      </c>
    </row>
    <row r="3364" spans="1:20">
      <c r="A3364" t="s">
        <v>588</v>
      </c>
      <c r="B3364">
        <v>13179250157</v>
      </c>
      <c r="C3364" t="s">
        <v>1658</v>
      </c>
      <c r="D3364">
        <v>70010000006</v>
      </c>
      <c r="E3364" t="s">
        <v>29</v>
      </c>
      <c r="F3364" t="s">
        <v>32</v>
      </c>
      <c r="H3364" s="7">
        <v>330</v>
      </c>
      <c r="I3364" s="20">
        <v>43447</v>
      </c>
      <c r="J3364" s="20">
        <v>43454</v>
      </c>
      <c r="K3364" s="20"/>
      <c r="L3364" s="20"/>
      <c r="M3364" s="20">
        <v>43495</v>
      </c>
      <c r="N3364" s="20">
        <v>43514</v>
      </c>
      <c r="O3364" s="21">
        <v>-19</v>
      </c>
      <c r="P3364" s="21">
        <v>-19</v>
      </c>
      <c r="Q3364" s="7">
        <v>-6270</v>
      </c>
      <c r="R3364" s="22">
        <f t="shared" si="156"/>
        <v>2018</v>
      </c>
      <c r="S3364" s="22">
        <f t="shared" si="157"/>
        <v>1</v>
      </c>
      <c r="T3364" s="22">
        <f t="shared" si="158"/>
        <v>1</v>
      </c>
    </row>
    <row r="3365" spans="1:20">
      <c r="A3365" t="s">
        <v>246</v>
      </c>
      <c r="B3365">
        <v>12693140159</v>
      </c>
      <c r="C3365" t="s">
        <v>1659</v>
      </c>
      <c r="D3365">
        <v>70010000065</v>
      </c>
      <c r="E3365" t="s">
        <v>29</v>
      </c>
      <c r="F3365" t="s">
        <v>32</v>
      </c>
      <c r="H3365" s="7">
        <v>2695.68</v>
      </c>
      <c r="I3365" s="20">
        <v>43446</v>
      </c>
      <c r="J3365" s="20">
        <v>43448</v>
      </c>
      <c r="K3365" s="20"/>
      <c r="L3365" s="20"/>
      <c r="M3365" s="20">
        <v>43495</v>
      </c>
      <c r="N3365" s="20">
        <v>43508</v>
      </c>
      <c r="O3365" s="21">
        <v>-13</v>
      </c>
      <c r="P3365" s="21">
        <v>-13</v>
      </c>
      <c r="Q3365" s="7">
        <v>-35043.839999999997</v>
      </c>
      <c r="R3365" s="22">
        <f t="shared" si="156"/>
        <v>2018</v>
      </c>
      <c r="S3365" s="22">
        <f t="shared" si="157"/>
        <v>1</v>
      </c>
      <c r="T3365" s="22">
        <f t="shared" si="158"/>
        <v>1</v>
      </c>
    </row>
    <row r="3366" spans="1:20">
      <c r="A3366" t="s">
        <v>221</v>
      </c>
      <c r="B3366">
        <v>12906300152</v>
      </c>
      <c r="C3366">
        <v>1920021192</v>
      </c>
      <c r="D3366">
        <v>70010000011</v>
      </c>
      <c r="E3366" t="s">
        <v>29</v>
      </c>
      <c r="F3366" t="s">
        <v>32</v>
      </c>
      <c r="H3366" s="7">
        <v>7128.35</v>
      </c>
      <c r="I3366" s="20">
        <v>43465</v>
      </c>
      <c r="J3366" s="20">
        <v>43469</v>
      </c>
      <c r="K3366" s="20"/>
      <c r="L3366" s="20"/>
      <c r="M3366" s="20">
        <v>43495</v>
      </c>
      <c r="N3366" s="20">
        <v>43529</v>
      </c>
      <c r="O3366" s="21">
        <v>-34</v>
      </c>
      <c r="P3366" s="21">
        <v>-34</v>
      </c>
      <c r="Q3366" s="7">
        <v>-242363.90000000002</v>
      </c>
      <c r="R3366" s="22">
        <f t="shared" si="156"/>
        <v>2018</v>
      </c>
      <c r="S3366" s="22">
        <f t="shared" si="157"/>
        <v>1</v>
      </c>
      <c r="T3366" s="22">
        <f t="shared" si="158"/>
        <v>1</v>
      </c>
    </row>
    <row r="3367" spans="1:20">
      <c r="A3367" t="s">
        <v>221</v>
      </c>
      <c r="B3367">
        <v>12906300152</v>
      </c>
      <c r="C3367">
        <v>1920021320</v>
      </c>
      <c r="D3367">
        <v>70010000011</v>
      </c>
      <c r="E3367" t="s">
        <v>29</v>
      </c>
      <c r="F3367" t="s">
        <v>32</v>
      </c>
      <c r="H3367" s="7">
        <v>430.42</v>
      </c>
      <c r="I3367" s="20">
        <v>43465</v>
      </c>
      <c r="J3367" s="20">
        <v>43469</v>
      </c>
      <c r="K3367" s="20"/>
      <c r="L3367" s="20"/>
      <c r="M3367" s="20">
        <v>43495</v>
      </c>
      <c r="N3367" s="20">
        <v>43529</v>
      </c>
      <c r="O3367" s="21">
        <v>-34</v>
      </c>
      <c r="P3367" s="21">
        <v>-34</v>
      </c>
      <c r="Q3367" s="7">
        <v>-14634.28</v>
      </c>
      <c r="R3367" s="22">
        <f t="shared" si="156"/>
        <v>2018</v>
      </c>
      <c r="S3367" s="22">
        <f t="shared" si="157"/>
        <v>1</v>
      </c>
      <c r="T3367" s="22">
        <f t="shared" si="158"/>
        <v>1</v>
      </c>
    </row>
    <row r="3368" spans="1:20">
      <c r="A3368" t="s">
        <v>221</v>
      </c>
      <c r="B3368">
        <v>12906300152</v>
      </c>
      <c r="C3368">
        <v>1920021235</v>
      </c>
      <c r="D3368">
        <v>70010000011</v>
      </c>
      <c r="E3368" t="s">
        <v>29</v>
      </c>
      <c r="F3368" t="s">
        <v>32</v>
      </c>
      <c r="H3368" s="7">
        <v>2366.34</v>
      </c>
      <c r="I3368" s="20">
        <v>43465</v>
      </c>
      <c r="J3368" s="20">
        <v>43469</v>
      </c>
      <c r="K3368" s="20"/>
      <c r="L3368" s="20"/>
      <c r="M3368" s="20">
        <v>43495</v>
      </c>
      <c r="N3368" s="20">
        <v>43529</v>
      </c>
      <c r="O3368" s="21">
        <v>-34</v>
      </c>
      <c r="P3368" s="21">
        <v>-34</v>
      </c>
      <c r="Q3368" s="7">
        <v>-80455.56</v>
      </c>
      <c r="R3368" s="22">
        <f t="shared" si="156"/>
        <v>2018</v>
      </c>
      <c r="S3368" s="22">
        <f t="shared" si="157"/>
        <v>1</v>
      </c>
      <c r="T3368" s="22">
        <f t="shared" si="158"/>
        <v>1</v>
      </c>
    </row>
    <row r="3369" spans="1:20">
      <c r="A3369" t="s">
        <v>221</v>
      </c>
      <c r="B3369">
        <v>12906300152</v>
      </c>
      <c r="C3369">
        <v>1920021442</v>
      </c>
      <c r="D3369">
        <v>70010000011</v>
      </c>
      <c r="E3369" t="s">
        <v>29</v>
      </c>
      <c r="F3369" t="s">
        <v>32</v>
      </c>
      <c r="H3369" s="7">
        <v>45.45</v>
      </c>
      <c r="I3369" s="20">
        <v>43465</v>
      </c>
      <c r="J3369" s="20">
        <v>43469</v>
      </c>
      <c r="K3369" s="20"/>
      <c r="L3369" s="20"/>
      <c r="M3369" s="20">
        <v>43495</v>
      </c>
      <c r="N3369" s="20">
        <v>43529</v>
      </c>
      <c r="O3369" s="21">
        <v>-34</v>
      </c>
      <c r="P3369" s="21">
        <v>-34</v>
      </c>
      <c r="Q3369" s="7">
        <v>-1545.3000000000002</v>
      </c>
      <c r="R3369" s="22">
        <f t="shared" si="156"/>
        <v>2018</v>
      </c>
      <c r="S3369" s="22">
        <f t="shared" si="157"/>
        <v>1</v>
      </c>
      <c r="T3369" s="22">
        <f t="shared" si="158"/>
        <v>1</v>
      </c>
    </row>
    <row r="3370" spans="1:20">
      <c r="A3370" t="s">
        <v>221</v>
      </c>
      <c r="B3370">
        <v>12906300152</v>
      </c>
      <c r="C3370">
        <v>1920021462</v>
      </c>
      <c r="D3370">
        <v>70010000011</v>
      </c>
      <c r="E3370" t="s">
        <v>29</v>
      </c>
      <c r="F3370" t="s">
        <v>32</v>
      </c>
      <c r="H3370" s="7">
        <v>27.2</v>
      </c>
      <c r="I3370" s="20">
        <v>43465</v>
      </c>
      <c r="J3370" s="20">
        <v>43469</v>
      </c>
      <c r="K3370" s="20"/>
      <c r="L3370" s="20"/>
      <c r="M3370" s="20">
        <v>43495</v>
      </c>
      <c r="N3370" s="20">
        <v>43529</v>
      </c>
      <c r="O3370" s="21">
        <v>-34</v>
      </c>
      <c r="P3370" s="21">
        <v>-34</v>
      </c>
      <c r="Q3370" s="7">
        <v>-924.8</v>
      </c>
      <c r="R3370" s="22">
        <f t="shared" si="156"/>
        <v>2018</v>
      </c>
      <c r="S3370" s="22">
        <f t="shared" si="157"/>
        <v>1</v>
      </c>
      <c r="T3370" s="22">
        <f t="shared" si="158"/>
        <v>1</v>
      </c>
    </row>
    <row r="3371" spans="1:20">
      <c r="A3371" t="s">
        <v>330</v>
      </c>
      <c r="B3371">
        <v>931170195</v>
      </c>
      <c r="C3371">
        <v>2110439792</v>
      </c>
      <c r="D3371">
        <v>70010000065</v>
      </c>
      <c r="E3371" t="s">
        <v>29</v>
      </c>
      <c r="F3371" t="s">
        <v>32</v>
      </c>
      <c r="H3371" s="7">
        <v>484.64</v>
      </c>
      <c r="I3371" s="20">
        <v>43454</v>
      </c>
      <c r="J3371" s="20">
        <v>43455</v>
      </c>
      <c r="K3371" s="20"/>
      <c r="L3371" s="20"/>
      <c r="M3371" s="20">
        <v>43495</v>
      </c>
      <c r="N3371" s="20">
        <v>43515</v>
      </c>
      <c r="O3371" s="21">
        <v>-20</v>
      </c>
      <c r="P3371" s="21">
        <v>-20</v>
      </c>
      <c r="Q3371" s="7">
        <v>-9692.7999999999993</v>
      </c>
      <c r="R3371" s="22">
        <f t="shared" si="156"/>
        <v>2018</v>
      </c>
      <c r="S3371" s="22">
        <f t="shared" si="157"/>
        <v>1</v>
      </c>
      <c r="T3371" s="22">
        <f t="shared" si="158"/>
        <v>1</v>
      </c>
    </row>
    <row r="3372" spans="1:20">
      <c r="A3372" t="s">
        <v>221</v>
      </c>
      <c r="B3372">
        <v>12906300152</v>
      </c>
      <c r="C3372">
        <v>1920021498</v>
      </c>
      <c r="D3372">
        <v>70010000011</v>
      </c>
      <c r="E3372" t="s">
        <v>29</v>
      </c>
      <c r="F3372" t="s">
        <v>32</v>
      </c>
      <c r="H3372" s="7">
        <v>76.150000000000006</v>
      </c>
      <c r="I3372" s="20">
        <v>43465</v>
      </c>
      <c r="J3372" s="20">
        <v>43469</v>
      </c>
      <c r="K3372" s="20"/>
      <c r="L3372" s="20"/>
      <c r="M3372" s="20">
        <v>43495</v>
      </c>
      <c r="N3372" s="20">
        <v>43529</v>
      </c>
      <c r="O3372" s="21">
        <v>-34</v>
      </c>
      <c r="P3372" s="21">
        <v>-34</v>
      </c>
      <c r="Q3372" s="7">
        <v>-2589.1000000000004</v>
      </c>
      <c r="R3372" s="22">
        <f t="shared" si="156"/>
        <v>2018</v>
      </c>
      <c r="S3372" s="22">
        <f t="shared" si="157"/>
        <v>1</v>
      </c>
      <c r="T3372" s="22">
        <f t="shared" si="158"/>
        <v>1</v>
      </c>
    </row>
    <row r="3373" spans="1:20">
      <c r="A3373" t="s">
        <v>221</v>
      </c>
      <c r="B3373">
        <v>12906300152</v>
      </c>
      <c r="C3373">
        <v>1920021447</v>
      </c>
      <c r="D3373">
        <v>70010000011</v>
      </c>
      <c r="E3373" t="s">
        <v>29</v>
      </c>
      <c r="F3373" t="s">
        <v>32</v>
      </c>
      <c r="H3373" s="7">
        <v>1016.26</v>
      </c>
      <c r="I3373" s="20">
        <v>43465</v>
      </c>
      <c r="J3373" s="20">
        <v>43469</v>
      </c>
      <c r="K3373" s="20"/>
      <c r="L3373" s="20"/>
      <c r="M3373" s="20">
        <v>43495</v>
      </c>
      <c r="N3373" s="20">
        <v>43529</v>
      </c>
      <c r="O3373" s="21">
        <v>-34</v>
      </c>
      <c r="P3373" s="21">
        <v>-34</v>
      </c>
      <c r="Q3373" s="7">
        <v>-34552.839999999997</v>
      </c>
      <c r="R3373" s="22">
        <f t="shared" si="156"/>
        <v>2018</v>
      </c>
      <c r="S3373" s="22">
        <f t="shared" si="157"/>
        <v>1</v>
      </c>
      <c r="T3373" s="22">
        <f t="shared" si="158"/>
        <v>1</v>
      </c>
    </row>
    <row r="3374" spans="1:20">
      <c r="A3374" t="s">
        <v>330</v>
      </c>
      <c r="B3374">
        <v>931170195</v>
      </c>
      <c r="C3374">
        <v>2110439784</v>
      </c>
      <c r="D3374">
        <v>70010000065</v>
      </c>
      <c r="E3374" t="s">
        <v>29</v>
      </c>
      <c r="F3374" t="s">
        <v>32</v>
      </c>
      <c r="H3374" s="7">
        <v>749.63</v>
      </c>
      <c r="I3374" s="20">
        <v>43454</v>
      </c>
      <c r="J3374" s="20">
        <v>43455</v>
      </c>
      <c r="K3374" s="20"/>
      <c r="L3374" s="20"/>
      <c r="M3374" s="20">
        <v>43495</v>
      </c>
      <c r="N3374" s="20">
        <v>43515</v>
      </c>
      <c r="O3374" s="21">
        <v>-20</v>
      </c>
      <c r="P3374" s="21">
        <v>-20</v>
      </c>
      <c r="Q3374" s="7">
        <v>-14992.6</v>
      </c>
      <c r="R3374" s="22">
        <f t="shared" si="156"/>
        <v>2018</v>
      </c>
      <c r="S3374" s="22">
        <f t="shared" si="157"/>
        <v>1</v>
      </c>
      <c r="T3374" s="22">
        <f t="shared" si="158"/>
        <v>1</v>
      </c>
    </row>
    <row r="3375" spans="1:20">
      <c r="A3375" t="s">
        <v>221</v>
      </c>
      <c r="B3375">
        <v>12906300152</v>
      </c>
      <c r="C3375">
        <v>1920021366</v>
      </c>
      <c r="D3375">
        <v>70010000011</v>
      </c>
      <c r="E3375" t="s">
        <v>29</v>
      </c>
      <c r="F3375" t="s">
        <v>32</v>
      </c>
      <c r="H3375" s="7">
        <v>10.87</v>
      </c>
      <c r="I3375" s="20">
        <v>43465</v>
      </c>
      <c r="J3375" s="20">
        <v>43469</v>
      </c>
      <c r="K3375" s="20"/>
      <c r="L3375" s="20"/>
      <c r="M3375" s="20">
        <v>43495</v>
      </c>
      <c r="N3375" s="20">
        <v>43529</v>
      </c>
      <c r="O3375" s="21">
        <v>-34</v>
      </c>
      <c r="P3375" s="21">
        <v>-34</v>
      </c>
      <c r="Q3375" s="7">
        <v>-369.58</v>
      </c>
      <c r="R3375" s="22">
        <f t="shared" si="156"/>
        <v>2018</v>
      </c>
      <c r="S3375" s="22">
        <f t="shared" si="157"/>
        <v>1</v>
      </c>
      <c r="T3375" s="22">
        <f t="shared" si="158"/>
        <v>1</v>
      </c>
    </row>
    <row r="3376" spans="1:20">
      <c r="A3376" t="s">
        <v>588</v>
      </c>
      <c r="B3376">
        <v>13179250157</v>
      </c>
      <c r="C3376" t="s">
        <v>1638</v>
      </c>
      <c r="D3376">
        <v>70010000006</v>
      </c>
      <c r="E3376" t="s">
        <v>29</v>
      </c>
      <c r="F3376" t="s">
        <v>32</v>
      </c>
      <c r="H3376" s="7">
        <v>57.14</v>
      </c>
      <c r="I3376" s="20">
        <v>43084</v>
      </c>
      <c r="J3376" s="20">
        <v>43103</v>
      </c>
      <c r="K3376" s="20">
        <v>43103</v>
      </c>
      <c r="L3376" s="20">
        <v>43455</v>
      </c>
      <c r="M3376" s="20">
        <v>43495</v>
      </c>
      <c r="N3376" s="20">
        <v>43163</v>
      </c>
      <c r="O3376" s="21">
        <v>-20</v>
      </c>
      <c r="P3376" s="21">
        <v>0</v>
      </c>
      <c r="Q3376" s="7">
        <v>0</v>
      </c>
      <c r="R3376" s="22">
        <f t="shared" si="156"/>
        <v>2017</v>
      </c>
      <c r="S3376" s="22">
        <f t="shared" si="157"/>
        <v>1</v>
      </c>
      <c r="T3376" s="22">
        <f t="shared" si="158"/>
        <v>1</v>
      </c>
    </row>
    <row r="3377" spans="1:20">
      <c r="A3377" t="s">
        <v>666</v>
      </c>
      <c r="B3377">
        <v>953780962</v>
      </c>
      <c r="C3377">
        <v>931367283</v>
      </c>
      <c r="D3377">
        <v>70010000058</v>
      </c>
      <c r="E3377" t="s">
        <v>29</v>
      </c>
      <c r="F3377" t="s">
        <v>42</v>
      </c>
      <c r="H3377" s="7">
        <v>176.4</v>
      </c>
      <c r="I3377" s="20">
        <v>43313</v>
      </c>
      <c r="J3377" s="20">
        <v>43382</v>
      </c>
      <c r="K3377" s="20">
        <v>43382</v>
      </c>
      <c r="L3377" s="20">
        <v>43420</v>
      </c>
      <c r="M3377" s="20">
        <v>43495</v>
      </c>
      <c r="N3377" s="20">
        <v>43442</v>
      </c>
      <c r="O3377" s="21">
        <v>15</v>
      </c>
      <c r="P3377" s="21">
        <v>15</v>
      </c>
      <c r="Q3377" s="7">
        <v>2646</v>
      </c>
      <c r="R3377" s="22">
        <f t="shared" si="156"/>
        <v>2018</v>
      </c>
      <c r="S3377" s="22">
        <f t="shared" si="157"/>
        <v>1</v>
      </c>
      <c r="T3377" s="22">
        <f t="shared" si="158"/>
        <v>1</v>
      </c>
    </row>
    <row r="3378" spans="1:20">
      <c r="A3378" t="s">
        <v>308</v>
      </c>
      <c r="B3378">
        <v>228550273</v>
      </c>
      <c r="C3378">
        <v>18517109</v>
      </c>
      <c r="D3378">
        <v>70010000006</v>
      </c>
      <c r="E3378" t="s">
        <v>29</v>
      </c>
      <c r="F3378" t="s">
        <v>32</v>
      </c>
      <c r="H3378" s="7">
        <v>597.29999999999995</v>
      </c>
      <c r="I3378" s="20">
        <v>43434</v>
      </c>
      <c r="J3378" s="20">
        <v>43438</v>
      </c>
      <c r="K3378" s="20"/>
      <c r="L3378" s="20"/>
      <c r="M3378" s="20">
        <v>43495</v>
      </c>
      <c r="N3378" s="20">
        <v>43498</v>
      </c>
      <c r="O3378" s="21">
        <v>-3</v>
      </c>
      <c r="P3378" s="21">
        <v>-3</v>
      </c>
      <c r="Q3378" s="7">
        <v>-1791.8999999999999</v>
      </c>
      <c r="R3378" s="22">
        <f t="shared" si="156"/>
        <v>2018</v>
      </c>
      <c r="S3378" s="22">
        <f t="shared" si="157"/>
        <v>1</v>
      </c>
      <c r="T3378" s="22">
        <f t="shared" si="158"/>
        <v>1</v>
      </c>
    </row>
    <row r="3379" spans="1:20">
      <c r="A3379" t="s">
        <v>246</v>
      </c>
      <c r="B3379">
        <v>12693140159</v>
      </c>
      <c r="C3379" t="s">
        <v>1659</v>
      </c>
      <c r="D3379">
        <v>70010000065</v>
      </c>
      <c r="E3379" t="s">
        <v>29</v>
      </c>
      <c r="F3379" t="s">
        <v>32</v>
      </c>
      <c r="H3379" s="7">
        <v>673.92</v>
      </c>
      <c r="I3379" s="20">
        <v>43446</v>
      </c>
      <c r="J3379" s="20">
        <v>43448</v>
      </c>
      <c r="K3379" s="20"/>
      <c r="L3379" s="20"/>
      <c r="M3379" s="20">
        <v>43495</v>
      </c>
      <c r="N3379" s="20">
        <v>43508</v>
      </c>
      <c r="O3379" s="21">
        <v>-13</v>
      </c>
      <c r="P3379" s="21">
        <v>-13</v>
      </c>
      <c r="Q3379" s="7">
        <v>-8760.9599999999991</v>
      </c>
      <c r="R3379" s="22">
        <f t="shared" si="156"/>
        <v>2018</v>
      </c>
      <c r="S3379" s="22">
        <f t="shared" si="157"/>
        <v>1</v>
      </c>
      <c r="T3379" s="22">
        <f t="shared" si="158"/>
        <v>1</v>
      </c>
    </row>
    <row r="3380" spans="1:20">
      <c r="A3380" t="s">
        <v>233</v>
      </c>
      <c r="B3380">
        <v>887261006</v>
      </c>
      <c r="C3380">
        <v>2018000010081750</v>
      </c>
      <c r="D3380">
        <v>70010000006</v>
      </c>
      <c r="E3380" t="s">
        <v>29</v>
      </c>
      <c r="F3380" t="s">
        <v>32</v>
      </c>
      <c r="H3380" s="7">
        <v>61877.32</v>
      </c>
      <c r="I3380" s="20">
        <v>43437</v>
      </c>
      <c r="J3380" s="20">
        <v>43440</v>
      </c>
      <c r="K3380" s="20"/>
      <c r="L3380" s="20"/>
      <c r="M3380" s="20">
        <v>43495</v>
      </c>
      <c r="N3380" s="20">
        <v>43500</v>
      </c>
      <c r="O3380" s="21">
        <v>-5</v>
      </c>
      <c r="P3380" s="21">
        <v>-5</v>
      </c>
      <c r="Q3380" s="7">
        <v>-309386.59999999998</v>
      </c>
      <c r="R3380" s="22">
        <f t="shared" si="156"/>
        <v>2018</v>
      </c>
      <c r="S3380" s="22">
        <f t="shared" si="157"/>
        <v>1</v>
      </c>
      <c r="T3380" s="22">
        <f t="shared" si="158"/>
        <v>1</v>
      </c>
    </row>
    <row r="3381" spans="1:20">
      <c r="A3381" t="s">
        <v>557</v>
      </c>
      <c r="B3381">
        <v>2689300123</v>
      </c>
      <c r="C3381">
        <v>2100127717</v>
      </c>
      <c r="D3381">
        <v>70010000006</v>
      </c>
      <c r="E3381" t="s">
        <v>29</v>
      </c>
      <c r="F3381" t="s">
        <v>32</v>
      </c>
      <c r="H3381" s="7">
        <v>56.1</v>
      </c>
      <c r="I3381" s="20">
        <v>43439</v>
      </c>
      <c r="J3381" s="20">
        <v>43440</v>
      </c>
      <c r="K3381" s="20"/>
      <c r="L3381" s="20"/>
      <c r="M3381" s="20">
        <v>43495</v>
      </c>
      <c r="N3381" s="20">
        <v>43500</v>
      </c>
      <c r="O3381" s="21">
        <v>-5</v>
      </c>
      <c r="P3381" s="21">
        <v>-5</v>
      </c>
      <c r="Q3381" s="7">
        <v>-280.5</v>
      </c>
      <c r="R3381" s="22">
        <f t="shared" si="156"/>
        <v>2018</v>
      </c>
      <c r="S3381" s="22">
        <f t="shared" si="157"/>
        <v>1</v>
      </c>
      <c r="T3381" s="22">
        <f t="shared" si="158"/>
        <v>1</v>
      </c>
    </row>
    <row r="3382" spans="1:20">
      <c r="A3382" t="s">
        <v>233</v>
      </c>
      <c r="B3382">
        <v>887261006</v>
      </c>
      <c r="C3382">
        <v>2018000010081750</v>
      </c>
      <c r="D3382">
        <v>70010000006</v>
      </c>
      <c r="E3382" t="s">
        <v>29</v>
      </c>
      <c r="F3382" t="s">
        <v>32</v>
      </c>
      <c r="H3382" s="7">
        <v>7458</v>
      </c>
      <c r="I3382" s="20">
        <v>43437</v>
      </c>
      <c r="J3382" s="20">
        <v>43440</v>
      </c>
      <c r="K3382" s="20"/>
      <c r="L3382" s="20"/>
      <c r="M3382" s="20">
        <v>43495</v>
      </c>
      <c r="N3382" s="20">
        <v>43500</v>
      </c>
      <c r="O3382" s="21">
        <v>-5</v>
      </c>
      <c r="P3382" s="21">
        <v>-5</v>
      </c>
      <c r="Q3382" s="7">
        <v>-37290</v>
      </c>
      <c r="R3382" s="22">
        <f t="shared" si="156"/>
        <v>2018</v>
      </c>
      <c r="S3382" s="22">
        <f t="shared" si="157"/>
        <v>1</v>
      </c>
      <c r="T3382" s="22">
        <f t="shared" si="158"/>
        <v>1</v>
      </c>
    </row>
    <row r="3383" spans="1:20">
      <c r="A3383" t="s">
        <v>221</v>
      </c>
      <c r="B3383">
        <v>12906300152</v>
      </c>
      <c r="C3383">
        <v>1920021258</v>
      </c>
      <c r="D3383">
        <v>70010000011</v>
      </c>
      <c r="E3383" t="s">
        <v>29</v>
      </c>
      <c r="F3383" t="s">
        <v>32</v>
      </c>
      <c r="H3383" s="7">
        <v>45.45</v>
      </c>
      <c r="I3383" s="20">
        <v>43465</v>
      </c>
      <c r="J3383" s="20">
        <v>43482</v>
      </c>
      <c r="K3383" s="20"/>
      <c r="L3383" s="20"/>
      <c r="M3383" s="20">
        <v>43495</v>
      </c>
      <c r="N3383" s="20">
        <v>43542</v>
      </c>
      <c r="O3383" s="21">
        <v>-47</v>
      </c>
      <c r="P3383" s="21">
        <v>-47</v>
      </c>
      <c r="Q3383" s="7">
        <v>-2136.15</v>
      </c>
      <c r="R3383" s="22">
        <f t="shared" si="156"/>
        <v>2018</v>
      </c>
      <c r="S3383" s="22">
        <f t="shared" si="157"/>
        <v>1</v>
      </c>
      <c r="T3383" s="22">
        <f t="shared" si="158"/>
        <v>1</v>
      </c>
    </row>
    <row r="3384" spans="1:20">
      <c r="A3384" t="s">
        <v>221</v>
      </c>
      <c r="B3384">
        <v>12906300152</v>
      </c>
      <c r="C3384">
        <v>1920021510</v>
      </c>
      <c r="D3384">
        <v>70010000011</v>
      </c>
      <c r="E3384" t="s">
        <v>29</v>
      </c>
      <c r="F3384" t="s">
        <v>32</v>
      </c>
      <c r="H3384" s="7">
        <v>38.07</v>
      </c>
      <c r="I3384" s="20">
        <v>43465</v>
      </c>
      <c r="J3384" s="20">
        <v>43469</v>
      </c>
      <c r="K3384" s="20"/>
      <c r="L3384" s="20"/>
      <c r="M3384" s="20">
        <v>43495</v>
      </c>
      <c r="N3384" s="20">
        <v>43529</v>
      </c>
      <c r="O3384" s="21">
        <v>-34</v>
      </c>
      <c r="P3384" s="21">
        <v>-34</v>
      </c>
      <c r="Q3384" s="7">
        <v>-1294.3800000000001</v>
      </c>
      <c r="R3384" s="22">
        <f t="shared" si="156"/>
        <v>2018</v>
      </c>
      <c r="S3384" s="22">
        <f t="shared" si="157"/>
        <v>1</v>
      </c>
      <c r="T3384" s="22">
        <f t="shared" si="158"/>
        <v>1</v>
      </c>
    </row>
    <row r="3385" spans="1:20">
      <c r="A3385" t="s">
        <v>221</v>
      </c>
      <c r="B3385">
        <v>12906300152</v>
      </c>
      <c r="C3385">
        <v>1920021255</v>
      </c>
      <c r="D3385">
        <v>70010000011</v>
      </c>
      <c r="E3385" t="s">
        <v>29</v>
      </c>
      <c r="F3385" t="s">
        <v>32</v>
      </c>
      <c r="H3385" s="7">
        <v>198.96</v>
      </c>
      <c r="I3385" s="20">
        <v>43465</v>
      </c>
      <c r="J3385" s="20">
        <v>43469</v>
      </c>
      <c r="K3385" s="20"/>
      <c r="L3385" s="20"/>
      <c r="M3385" s="20">
        <v>43495</v>
      </c>
      <c r="N3385" s="20">
        <v>43529</v>
      </c>
      <c r="O3385" s="21">
        <v>-34</v>
      </c>
      <c r="P3385" s="21">
        <v>-34</v>
      </c>
      <c r="Q3385" s="7">
        <v>-6764.64</v>
      </c>
      <c r="R3385" s="22">
        <f t="shared" si="156"/>
        <v>2018</v>
      </c>
      <c r="S3385" s="22">
        <f t="shared" si="157"/>
        <v>1</v>
      </c>
      <c r="T3385" s="22">
        <f t="shared" si="158"/>
        <v>1</v>
      </c>
    </row>
    <row r="3386" spans="1:20">
      <c r="A3386" t="s">
        <v>221</v>
      </c>
      <c r="B3386">
        <v>12906300152</v>
      </c>
      <c r="C3386">
        <v>1920021477</v>
      </c>
      <c r="D3386">
        <v>70010000011</v>
      </c>
      <c r="E3386" t="s">
        <v>29</v>
      </c>
      <c r="F3386" t="s">
        <v>32</v>
      </c>
      <c r="H3386" s="7">
        <v>10.88</v>
      </c>
      <c r="I3386" s="20">
        <v>43465</v>
      </c>
      <c r="J3386" s="20">
        <v>43469</v>
      </c>
      <c r="K3386" s="20"/>
      <c r="L3386" s="20"/>
      <c r="M3386" s="20">
        <v>43495</v>
      </c>
      <c r="N3386" s="20">
        <v>43529</v>
      </c>
      <c r="O3386" s="21">
        <v>-34</v>
      </c>
      <c r="P3386" s="21">
        <v>-34</v>
      </c>
      <c r="Q3386" s="7">
        <v>-369.92</v>
      </c>
      <c r="R3386" s="22">
        <f t="shared" si="156"/>
        <v>2018</v>
      </c>
      <c r="S3386" s="22">
        <f t="shared" si="157"/>
        <v>1</v>
      </c>
      <c r="T3386" s="22">
        <f t="shared" si="158"/>
        <v>1</v>
      </c>
    </row>
    <row r="3387" spans="1:20">
      <c r="A3387" t="s">
        <v>221</v>
      </c>
      <c r="B3387">
        <v>12906300152</v>
      </c>
      <c r="C3387">
        <v>1920021326</v>
      </c>
      <c r="D3387">
        <v>70010000011</v>
      </c>
      <c r="E3387" t="s">
        <v>29</v>
      </c>
      <c r="F3387" t="s">
        <v>32</v>
      </c>
      <c r="H3387" s="7">
        <v>937.59</v>
      </c>
      <c r="I3387" s="20">
        <v>43465</v>
      </c>
      <c r="J3387" s="20">
        <v>43469</v>
      </c>
      <c r="K3387" s="20"/>
      <c r="L3387" s="20"/>
      <c r="M3387" s="20">
        <v>43495</v>
      </c>
      <c r="N3387" s="20">
        <v>43529</v>
      </c>
      <c r="O3387" s="21">
        <v>-34</v>
      </c>
      <c r="P3387" s="21">
        <v>-34</v>
      </c>
      <c r="Q3387" s="7">
        <v>-31878.06</v>
      </c>
      <c r="R3387" s="22">
        <f t="shared" si="156"/>
        <v>2018</v>
      </c>
      <c r="S3387" s="22">
        <f t="shared" si="157"/>
        <v>1</v>
      </c>
      <c r="T3387" s="22">
        <f t="shared" si="158"/>
        <v>1</v>
      </c>
    </row>
    <row r="3388" spans="1:20">
      <c r="A3388" t="s">
        <v>221</v>
      </c>
      <c r="B3388">
        <v>12906300152</v>
      </c>
      <c r="C3388">
        <v>1920021378</v>
      </c>
      <c r="D3388">
        <v>70010000011</v>
      </c>
      <c r="E3388" t="s">
        <v>29</v>
      </c>
      <c r="F3388" t="s">
        <v>32</v>
      </c>
      <c r="H3388" s="7">
        <v>520.88</v>
      </c>
      <c r="I3388" s="20">
        <v>43465</v>
      </c>
      <c r="J3388" s="20">
        <v>43469</v>
      </c>
      <c r="K3388" s="20"/>
      <c r="L3388" s="20"/>
      <c r="M3388" s="20">
        <v>43495</v>
      </c>
      <c r="N3388" s="20">
        <v>43529</v>
      </c>
      <c r="O3388" s="21">
        <v>-34</v>
      </c>
      <c r="P3388" s="21">
        <v>-34</v>
      </c>
      <c r="Q3388" s="7">
        <v>-17709.919999999998</v>
      </c>
      <c r="R3388" s="22">
        <f t="shared" si="156"/>
        <v>2018</v>
      </c>
      <c r="S3388" s="22">
        <f t="shared" si="157"/>
        <v>1</v>
      </c>
      <c r="T3388" s="22">
        <f t="shared" si="158"/>
        <v>1</v>
      </c>
    </row>
    <row r="3389" spans="1:20">
      <c r="A3389" t="s">
        <v>467</v>
      </c>
      <c r="B3389">
        <v>7677821212</v>
      </c>
      <c r="C3389" t="s">
        <v>1619</v>
      </c>
      <c r="D3389">
        <v>70010000050</v>
      </c>
      <c r="E3389" t="s">
        <v>29</v>
      </c>
      <c r="F3389" t="s">
        <v>32</v>
      </c>
      <c r="H3389" s="7">
        <v>241.55</v>
      </c>
      <c r="I3389" s="20">
        <v>43451</v>
      </c>
      <c r="J3389" s="20">
        <v>43462</v>
      </c>
      <c r="K3389" s="20"/>
      <c r="L3389" s="20"/>
      <c r="M3389" s="20">
        <v>43495</v>
      </c>
      <c r="N3389" s="20">
        <v>43522</v>
      </c>
      <c r="O3389" s="21">
        <v>-27</v>
      </c>
      <c r="P3389" s="21">
        <v>-27</v>
      </c>
      <c r="Q3389" s="7">
        <v>-6521.85</v>
      </c>
      <c r="R3389" s="22">
        <f t="shared" si="156"/>
        <v>2018</v>
      </c>
      <c r="S3389" s="22">
        <f t="shared" si="157"/>
        <v>1</v>
      </c>
      <c r="T3389" s="22">
        <f t="shared" si="158"/>
        <v>1</v>
      </c>
    </row>
    <row r="3390" spans="1:20">
      <c r="A3390" t="s">
        <v>221</v>
      </c>
      <c r="B3390">
        <v>12906300152</v>
      </c>
      <c r="C3390">
        <v>1920021187</v>
      </c>
      <c r="D3390">
        <v>70010000011</v>
      </c>
      <c r="E3390" t="s">
        <v>29</v>
      </c>
      <c r="F3390" t="s">
        <v>32</v>
      </c>
      <c r="H3390" s="7">
        <v>1891.24</v>
      </c>
      <c r="I3390" s="20">
        <v>43465</v>
      </c>
      <c r="J3390" s="20">
        <v>43469</v>
      </c>
      <c r="K3390" s="20"/>
      <c r="L3390" s="20"/>
      <c r="M3390" s="20">
        <v>43495</v>
      </c>
      <c r="N3390" s="20">
        <v>43529</v>
      </c>
      <c r="O3390" s="21">
        <v>-34</v>
      </c>
      <c r="P3390" s="21">
        <v>-34</v>
      </c>
      <c r="Q3390" s="7">
        <v>-64302.16</v>
      </c>
      <c r="R3390" s="22">
        <f t="shared" si="156"/>
        <v>2018</v>
      </c>
      <c r="S3390" s="22">
        <f t="shared" si="157"/>
        <v>1</v>
      </c>
      <c r="T3390" s="22">
        <f t="shared" si="158"/>
        <v>1</v>
      </c>
    </row>
    <row r="3391" spans="1:20">
      <c r="A3391" t="s">
        <v>845</v>
      </c>
      <c r="B3391">
        <v>426150488</v>
      </c>
      <c r="C3391">
        <v>142696</v>
      </c>
      <c r="D3391">
        <v>70010000006</v>
      </c>
      <c r="E3391" t="s">
        <v>29</v>
      </c>
      <c r="F3391" t="s">
        <v>32</v>
      </c>
      <c r="H3391" s="7">
        <v>-12389.52</v>
      </c>
      <c r="I3391" s="20">
        <v>43439</v>
      </c>
      <c r="J3391" s="20">
        <v>43461</v>
      </c>
      <c r="K3391" s="20"/>
      <c r="L3391" s="20"/>
      <c r="M3391" s="20">
        <v>43495</v>
      </c>
      <c r="N3391" s="20">
        <v>43521</v>
      </c>
      <c r="O3391" s="21">
        <v>-26</v>
      </c>
      <c r="P3391" s="21">
        <v>-26</v>
      </c>
      <c r="Q3391" s="7">
        <v>0</v>
      </c>
      <c r="R3391" s="22">
        <f t="shared" si="156"/>
        <v>2018</v>
      </c>
      <c r="S3391" s="22">
        <f t="shared" si="157"/>
        <v>1</v>
      </c>
      <c r="T3391" s="22">
        <f t="shared" si="158"/>
        <v>1</v>
      </c>
    </row>
    <row r="3392" spans="1:20">
      <c r="A3392" t="s">
        <v>1660</v>
      </c>
      <c r="B3392">
        <v>2492480724</v>
      </c>
      <c r="C3392">
        <v>4714</v>
      </c>
      <c r="D3392">
        <v>71210000158</v>
      </c>
      <c r="E3392" t="s">
        <v>29</v>
      </c>
      <c r="F3392" t="s">
        <v>38</v>
      </c>
      <c r="H3392" s="7">
        <v>189</v>
      </c>
      <c r="I3392" s="20">
        <v>43434</v>
      </c>
      <c r="J3392" s="20">
        <v>43467</v>
      </c>
      <c r="K3392" s="20"/>
      <c r="L3392" s="20"/>
      <c r="M3392" s="20">
        <v>43495</v>
      </c>
      <c r="N3392" s="20">
        <v>43527</v>
      </c>
      <c r="O3392" s="21">
        <v>-32</v>
      </c>
      <c r="P3392" s="21">
        <v>-32</v>
      </c>
      <c r="Q3392" s="7">
        <v>-6048</v>
      </c>
      <c r="R3392" s="22">
        <f t="shared" si="156"/>
        <v>2018</v>
      </c>
      <c r="S3392" s="22">
        <f t="shared" si="157"/>
        <v>1</v>
      </c>
      <c r="T3392" s="22">
        <f t="shared" si="158"/>
        <v>1</v>
      </c>
    </row>
    <row r="3393" spans="1:20">
      <c r="A3393" t="s">
        <v>246</v>
      </c>
      <c r="B3393">
        <v>12693140159</v>
      </c>
      <c r="C3393" t="s">
        <v>1661</v>
      </c>
      <c r="D3393">
        <v>70010000065</v>
      </c>
      <c r="E3393" t="s">
        <v>29</v>
      </c>
      <c r="F3393" t="s">
        <v>32</v>
      </c>
      <c r="H3393" s="7">
        <v>2695.68</v>
      </c>
      <c r="I3393" s="20">
        <v>43340</v>
      </c>
      <c r="J3393" s="20">
        <v>43350</v>
      </c>
      <c r="K3393" s="20">
        <v>43350</v>
      </c>
      <c r="L3393" s="20">
        <v>43377</v>
      </c>
      <c r="M3393" s="20">
        <v>43495</v>
      </c>
      <c r="N3393" s="20">
        <v>43410</v>
      </c>
      <c r="O3393" s="21">
        <v>58</v>
      </c>
      <c r="P3393" s="21">
        <v>58</v>
      </c>
      <c r="Q3393" s="7">
        <v>156349.44</v>
      </c>
      <c r="R3393" s="22">
        <f t="shared" si="156"/>
        <v>2018</v>
      </c>
      <c r="S3393" s="22">
        <f t="shared" si="157"/>
        <v>1</v>
      </c>
      <c r="T3393" s="22">
        <f t="shared" si="158"/>
        <v>1</v>
      </c>
    </row>
    <row r="3394" spans="1:20">
      <c r="A3394" t="s">
        <v>1662</v>
      </c>
      <c r="B3394">
        <v>12086540155</v>
      </c>
      <c r="C3394">
        <v>809305</v>
      </c>
      <c r="D3394">
        <v>71210000158</v>
      </c>
      <c r="E3394" t="s">
        <v>29</v>
      </c>
      <c r="F3394" t="s">
        <v>38</v>
      </c>
      <c r="H3394" s="7">
        <v>571.97</v>
      </c>
      <c r="I3394" s="20">
        <v>43418</v>
      </c>
      <c r="J3394" s="20">
        <v>43427</v>
      </c>
      <c r="K3394" s="20"/>
      <c r="L3394" s="20"/>
      <c r="M3394" s="20">
        <v>43495</v>
      </c>
      <c r="N3394" s="20">
        <v>43487</v>
      </c>
      <c r="O3394" s="21">
        <v>8</v>
      </c>
      <c r="P3394" s="21">
        <v>8</v>
      </c>
      <c r="Q3394" s="7">
        <v>4575.76</v>
      </c>
      <c r="R3394" s="22">
        <f t="shared" si="156"/>
        <v>2018</v>
      </c>
      <c r="S3394" s="22">
        <f t="shared" si="157"/>
        <v>1</v>
      </c>
      <c r="T3394" s="22">
        <f t="shared" si="158"/>
        <v>1</v>
      </c>
    </row>
    <row r="3395" spans="1:20">
      <c r="A3395" t="s">
        <v>308</v>
      </c>
      <c r="B3395">
        <v>228550273</v>
      </c>
      <c r="C3395">
        <v>18517614</v>
      </c>
      <c r="D3395">
        <v>70010000006</v>
      </c>
      <c r="E3395" t="s">
        <v>29</v>
      </c>
      <c r="F3395" t="s">
        <v>32</v>
      </c>
      <c r="H3395" s="7">
        <v>71.489999999999995</v>
      </c>
      <c r="I3395" s="20">
        <v>43446</v>
      </c>
      <c r="J3395" s="20">
        <v>43446</v>
      </c>
      <c r="K3395" s="20"/>
      <c r="L3395" s="20"/>
      <c r="M3395" s="20">
        <v>43495</v>
      </c>
      <c r="N3395" s="20">
        <v>43506</v>
      </c>
      <c r="O3395" s="21">
        <v>-11</v>
      </c>
      <c r="P3395" s="21">
        <v>-11</v>
      </c>
      <c r="Q3395" s="7">
        <v>-786.39</v>
      </c>
      <c r="R3395" s="22">
        <f t="shared" si="156"/>
        <v>2018</v>
      </c>
      <c r="S3395" s="22">
        <f t="shared" si="157"/>
        <v>1</v>
      </c>
      <c r="T3395" s="22">
        <f t="shared" si="158"/>
        <v>1</v>
      </c>
    </row>
    <row r="3396" spans="1:20">
      <c r="A3396" t="s">
        <v>555</v>
      </c>
      <c r="B3396">
        <v>11264670156</v>
      </c>
      <c r="C3396" t="s">
        <v>1663</v>
      </c>
      <c r="D3396">
        <v>70010000056</v>
      </c>
      <c r="E3396" t="s">
        <v>29</v>
      </c>
      <c r="F3396" t="s">
        <v>32</v>
      </c>
      <c r="H3396" s="7">
        <v>17048.72</v>
      </c>
      <c r="I3396" s="20">
        <v>43444</v>
      </c>
      <c r="J3396" s="20">
        <v>43446</v>
      </c>
      <c r="K3396" s="20"/>
      <c r="L3396" s="20"/>
      <c r="M3396" s="20">
        <v>43495</v>
      </c>
      <c r="N3396" s="20">
        <v>43506</v>
      </c>
      <c r="O3396" s="21">
        <v>-11</v>
      </c>
      <c r="P3396" s="21">
        <v>-11</v>
      </c>
      <c r="Q3396" s="7">
        <v>-187535.92</v>
      </c>
      <c r="R3396" s="22">
        <f t="shared" si="156"/>
        <v>2018</v>
      </c>
      <c r="S3396" s="22">
        <f t="shared" si="157"/>
        <v>1</v>
      </c>
      <c r="T3396" s="22">
        <f t="shared" si="158"/>
        <v>1</v>
      </c>
    </row>
    <row r="3397" spans="1:20">
      <c r="A3397" t="s">
        <v>233</v>
      </c>
      <c r="B3397">
        <v>887261006</v>
      </c>
      <c r="C3397">
        <v>2018000010084640</v>
      </c>
      <c r="D3397">
        <v>70010000008</v>
      </c>
      <c r="E3397" t="s">
        <v>29</v>
      </c>
      <c r="F3397" t="s">
        <v>32</v>
      </c>
      <c r="H3397" s="7">
        <v>28600.01</v>
      </c>
      <c r="I3397" s="20">
        <v>43446</v>
      </c>
      <c r="J3397" s="20">
        <v>43447</v>
      </c>
      <c r="K3397" s="20"/>
      <c r="L3397" s="20"/>
      <c r="M3397" s="20">
        <v>43495</v>
      </c>
      <c r="N3397" s="20">
        <v>43507</v>
      </c>
      <c r="O3397" s="21">
        <v>-12</v>
      </c>
      <c r="P3397" s="21">
        <v>-12</v>
      </c>
      <c r="Q3397" s="7">
        <v>-343200.12</v>
      </c>
      <c r="R3397" s="22">
        <f t="shared" si="156"/>
        <v>2018</v>
      </c>
      <c r="S3397" s="22">
        <f t="shared" si="157"/>
        <v>1</v>
      </c>
      <c r="T3397" s="22">
        <f t="shared" si="158"/>
        <v>1</v>
      </c>
    </row>
    <row r="3398" spans="1:20">
      <c r="A3398" t="s">
        <v>1607</v>
      </c>
      <c r="B3398">
        <v>4080850722</v>
      </c>
      <c r="C3398" t="s">
        <v>1608</v>
      </c>
      <c r="D3398">
        <v>70010000050</v>
      </c>
      <c r="E3398" t="s">
        <v>29</v>
      </c>
      <c r="F3398" t="s">
        <v>32</v>
      </c>
      <c r="H3398" s="7">
        <v>6237.37</v>
      </c>
      <c r="I3398" s="20">
        <v>43441</v>
      </c>
      <c r="J3398" s="20">
        <v>43441</v>
      </c>
      <c r="K3398" s="20"/>
      <c r="L3398" s="20"/>
      <c r="M3398" s="20">
        <v>43495</v>
      </c>
      <c r="N3398" s="20">
        <v>43501</v>
      </c>
      <c r="O3398" s="21">
        <v>-6</v>
      </c>
      <c r="P3398" s="21">
        <v>-6</v>
      </c>
      <c r="Q3398" s="7">
        <v>-37424.22</v>
      </c>
      <c r="R3398" s="22">
        <f t="shared" si="156"/>
        <v>2018</v>
      </c>
      <c r="S3398" s="22">
        <f t="shared" si="157"/>
        <v>1</v>
      </c>
      <c r="T3398" s="22">
        <f t="shared" si="158"/>
        <v>1</v>
      </c>
    </row>
    <row r="3399" spans="1:20">
      <c r="A3399" t="s">
        <v>233</v>
      </c>
      <c r="B3399">
        <v>887261006</v>
      </c>
      <c r="C3399">
        <v>2018000010085970</v>
      </c>
      <c r="D3399">
        <v>70010000006</v>
      </c>
      <c r="E3399" t="s">
        <v>29</v>
      </c>
      <c r="F3399" t="s">
        <v>32</v>
      </c>
      <c r="H3399" s="7">
        <v>14140.5</v>
      </c>
      <c r="I3399" s="20">
        <v>43452</v>
      </c>
      <c r="J3399" s="20">
        <v>43453</v>
      </c>
      <c r="K3399" s="20"/>
      <c r="L3399" s="20"/>
      <c r="M3399" s="20">
        <v>43495</v>
      </c>
      <c r="N3399" s="20">
        <v>43513</v>
      </c>
      <c r="O3399" s="21">
        <v>-18</v>
      </c>
      <c r="P3399" s="21">
        <v>-18</v>
      </c>
      <c r="Q3399" s="7">
        <v>-254529</v>
      </c>
      <c r="R3399" s="22">
        <f t="shared" si="156"/>
        <v>2018</v>
      </c>
      <c r="S3399" s="22">
        <f t="shared" si="157"/>
        <v>1</v>
      </c>
      <c r="T3399" s="22">
        <f t="shared" si="158"/>
        <v>1</v>
      </c>
    </row>
    <row r="3400" spans="1:20">
      <c r="A3400" t="s">
        <v>233</v>
      </c>
      <c r="B3400">
        <v>887261006</v>
      </c>
      <c r="C3400">
        <v>2018000010081750</v>
      </c>
      <c r="D3400">
        <v>70010000006</v>
      </c>
      <c r="E3400" t="s">
        <v>29</v>
      </c>
      <c r="F3400" t="s">
        <v>32</v>
      </c>
      <c r="H3400" s="7">
        <v>10719.5</v>
      </c>
      <c r="I3400" s="20">
        <v>43437</v>
      </c>
      <c r="J3400" s="20">
        <v>43440</v>
      </c>
      <c r="K3400" s="20"/>
      <c r="L3400" s="20"/>
      <c r="M3400" s="20">
        <v>43495</v>
      </c>
      <c r="N3400" s="20">
        <v>43500</v>
      </c>
      <c r="O3400" s="21">
        <v>-5</v>
      </c>
      <c r="P3400" s="21">
        <v>-5</v>
      </c>
      <c r="Q3400" s="7">
        <v>-53597.5</v>
      </c>
      <c r="R3400" s="22">
        <f t="shared" ref="R3400:R3463" si="159">YEAR(I3400)</f>
        <v>2018</v>
      </c>
      <c r="S3400" s="22">
        <f t="shared" ref="S3400:S3463" si="160">MONTH(M3400)</f>
        <v>1</v>
      </c>
      <c r="T3400" s="22">
        <f t="shared" ref="T3400:T3463" si="161">CEILING(MONTH(M3400)/3,1)</f>
        <v>1</v>
      </c>
    </row>
    <row r="3401" spans="1:20">
      <c r="A3401" t="s">
        <v>1513</v>
      </c>
      <c r="B3401">
        <v>2307520243</v>
      </c>
      <c r="C3401">
        <v>7318009344</v>
      </c>
      <c r="D3401">
        <v>70010000006</v>
      </c>
      <c r="E3401" t="s">
        <v>29</v>
      </c>
      <c r="F3401" t="s">
        <v>32</v>
      </c>
      <c r="H3401" s="7">
        <v>83.03</v>
      </c>
      <c r="I3401" s="20">
        <v>43453</v>
      </c>
      <c r="J3401" s="20">
        <v>43455</v>
      </c>
      <c r="K3401" s="20"/>
      <c r="L3401" s="20"/>
      <c r="M3401" s="20">
        <v>43495</v>
      </c>
      <c r="N3401" s="20">
        <v>43515</v>
      </c>
      <c r="O3401" s="21">
        <v>-20</v>
      </c>
      <c r="P3401" s="21">
        <v>-20</v>
      </c>
      <c r="Q3401" s="7">
        <v>-1660.6</v>
      </c>
      <c r="R3401" s="22">
        <f t="shared" si="159"/>
        <v>2018</v>
      </c>
      <c r="S3401" s="22">
        <f t="shared" si="160"/>
        <v>1</v>
      </c>
      <c r="T3401" s="22">
        <f t="shared" si="161"/>
        <v>1</v>
      </c>
    </row>
    <row r="3402" spans="1:20">
      <c r="A3402" t="s">
        <v>330</v>
      </c>
      <c r="B3402">
        <v>931170195</v>
      </c>
      <c r="C3402">
        <v>2110439795</v>
      </c>
      <c r="D3402">
        <v>70010000065</v>
      </c>
      <c r="E3402" t="s">
        <v>29</v>
      </c>
      <c r="F3402" t="s">
        <v>32</v>
      </c>
      <c r="H3402" s="7">
        <v>742.39</v>
      </c>
      <c r="I3402" s="20">
        <v>43454</v>
      </c>
      <c r="J3402" s="20">
        <v>43455</v>
      </c>
      <c r="K3402" s="20"/>
      <c r="L3402" s="20"/>
      <c r="M3402" s="20">
        <v>43495</v>
      </c>
      <c r="N3402" s="20">
        <v>43515</v>
      </c>
      <c r="O3402" s="21">
        <v>-20</v>
      </c>
      <c r="P3402" s="21">
        <v>-20</v>
      </c>
      <c r="Q3402" s="7">
        <v>-14847.8</v>
      </c>
      <c r="R3402" s="22">
        <f t="shared" si="159"/>
        <v>2018</v>
      </c>
      <c r="S3402" s="22">
        <f t="shared" si="160"/>
        <v>1</v>
      </c>
      <c r="T3402" s="22">
        <f t="shared" si="161"/>
        <v>1</v>
      </c>
    </row>
    <row r="3403" spans="1:20">
      <c r="A3403" t="s">
        <v>221</v>
      </c>
      <c r="B3403">
        <v>12906300152</v>
      </c>
      <c r="C3403">
        <v>1920021402</v>
      </c>
      <c r="D3403">
        <v>70010000011</v>
      </c>
      <c r="E3403" t="s">
        <v>29</v>
      </c>
      <c r="F3403" t="s">
        <v>32</v>
      </c>
      <c r="H3403" s="7">
        <v>38.07</v>
      </c>
      <c r="I3403" s="20">
        <v>43465</v>
      </c>
      <c r="J3403" s="20">
        <v>43469</v>
      </c>
      <c r="K3403" s="20"/>
      <c r="L3403" s="20"/>
      <c r="M3403" s="20">
        <v>43495</v>
      </c>
      <c r="N3403" s="20">
        <v>43529</v>
      </c>
      <c r="O3403" s="21">
        <v>-34</v>
      </c>
      <c r="P3403" s="21">
        <v>-34</v>
      </c>
      <c r="Q3403" s="7">
        <v>-1294.3800000000001</v>
      </c>
      <c r="R3403" s="22">
        <f t="shared" si="159"/>
        <v>2018</v>
      </c>
      <c r="S3403" s="22">
        <f t="shared" si="160"/>
        <v>1</v>
      </c>
      <c r="T3403" s="22">
        <f t="shared" si="161"/>
        <v>1</v>
      </c>
    </row>
    <row r="3404" spans="1:20">
      <c r="A3404" t="s">
        <v>845</v>
      </c>
      <c r="B3404">
        <v>426150488</v>
      </c>
      <c r="C3404">
        <v>144554</v>
      </c>
      <c r="D3404">
        <v>70010000006</v>
      </c>
      <c r="E3404" t="s">
        <v>29</v>
      </c>
      <c r="F3404" t="s">
        <v>32</v>
      </c>
      <c r="H3404" s="7">
        <v>22665.5</v>
      </c>
      <c r="I3404" s="20">
        <v>43451</v>
      </c>
      <c r="J3404" s="20">
        <v>43461</v>
      </c>
      <c r="K3404" s="20"/>
      <c r="L3404" s="20"/>
      <c r="M3404" s="20">
        <v>43495</v>
      </c>
      <c r="N3404" s="20">
        <v>43521</v>
      </c>
      <c r="O3404" s="21">
        <v>-26</v>
      </c>
      <c r="P3404" s="21">
        <v>-26</v>
      </c>
      <c r="Q3404" s="7">
        <v>-589303</v>
      </c>
      <c r="R3404" s="22">
        <f t="shared" si="159"/>
        <v>2018</v>
      </c>
      <c r="S3404" s="22">
        <f t="shared" si="160"/>
        <v>1</v>
      </c>
      <c r="T3404" s="22">
        <f t="shared" si="161"/>
        <v>1</v>
      </c>
    </row>
    <row r="3405" spans="1:20">
      <c r="A3405" t="s">
        <v>666</v>
      </c>
      <c r="B3405">
        <v>953780962</v>
      </c>
      <c r="C3405">
        <v>931419122</v>
      </c>
      <c r="D3405">
        <v>70010000006</v>
      </c>
      <c r="E3405" t="s">
        <v>29</v>
      </c>
      <c r="F3405" t="s">
        <v>32</v>
      </c>
      <c r="H3405" s="7">
        <v>383.63</v>
      </c>
      <c r="I3405" s="20">
        <v>43455</v>
      </c>
      <c r="J3405" s="20">
        <v>43461</v>
      </c>
      <c r="K3405" s="20"/>
      <c r="L3405" s="20"/>
      <c r="M3405" s="20">
        <v>43495</v>
      </c>
      <c r="N3405" s="20">
        <v>43521</v>
      </c>
      <c r="O3405" s="21">
        <v>-26</v>
      </c>
      <c r="P3405" s="21">
        <v>-26</v>
      </c>
      <c r="Q3405" s="7">
        <v>-9974.3799999999992</v>
      </c>
      <c r="R3405" s="22">
        <f t="shared" si="159"/>
        <v>2018</v>
      </c>
      <c r="S3405" s="22">
        <f t="shared" si="160"/>
        <v>1</v>
      </c>
      <c r="T3405" s="22">
        <f t="shared" si="161"/>
        <v>1</v>
      </c>
    </row>
    <row r="3406" spans="1:20">
      <c r="A3406" t="s">
        <v>221</v>
      </c>
      <c r="B3406">
        <v>12906300152</v>
      </c>
      <c r="C3406">
        <v>1920021305</v>
      </c>
      <c r="D3406">
        <v>70010000011</v>
      </c>
      <c r="E3406" t="s">
        <v>29</v>
      </c>
      <c r="F3406" t="s">
        <v>32</v>
      </c>
      <c r="H3406" s="7">
        <v>10.87</v>
      </c>
      <c r="I3406" s="20">
        <v>43465</v>
      </c>
      <c r="J3406" s="20">
        <v>43469</v>
      </c>
      <c r="K3406" s="20"/>
      <c r="L3406" s="20"/>
      <c r="M3406" s="20">
        <v>43495</v>
      </c>
      <c r="N3406" s="20">
        <v>43529</v>
      </c>
      <c r="O3406" s="21">
        <v>-34</v>
      </c>
      <c r="P3406" s="21">
        <v>-34</v>
      </c>
      <c r="Q3406" s="7">
        <v>-369.58</v>
      </c>
      <c r="R3406" s="22">
        <f t="shared" si="159"/>
        <v>2018</v>
      </c>
      <c r="S3406" s="22">
        <f t="shared" si="160"/>
        <v>1</v>
      </c>
      <c r="T3406" s="22">
        <f t="shared" si="161"/>
        <v>1</v>
      </c>
    </row>
    <row r="3407" spans="1:20">
      <c r="A3407" t="s">
        <v>1266</v>
      </c>
      <c r="B3407">
        <v>2645920592</v>
      </c>
      <c r="C3407">
        <v>2018043649</v>
      </c>
      <c r="D3407">
        <v>70010000006</v>
      </c>
      <c r="E3407" t="s">
        <v>29</v>
      </c>
      <c r="F3407" t="s">
        <v>32</v>
      </c>
      <c r="H3407" s="7">
        <v>1974.5</v>
      </c>
      <c r="I3407" s="20">
        <v>43454</v>
      </c>
      <c r="J3407" s="20">
        <v>43455</v>
      </c>
      <c r="K3407" s="20"/>
      <c r="L3407" s="20"/>
      <c r="M3407" s="20">
        <v>43495</v>
      </c>
      <c r="N3407" s="20">
        <v>43515</v>
      </c>
      <c r="O3407" s="21">
        <v>-20</v>
      </c>
      <c r="P3407" s="21">
        <v>-20</v>
      </c>
      <c r="Q3407" s="7">
        <v>-39490</v>
      </c>
      <c r="R3407" s="22">
        <f t="shared" si="159"/>
        <v>2018</v>
      </c>
      <c r="S3407" s="22">
        <f t="shared" si="160"/>
        <v>1</v>
      </c>
      <c r="T3407" s="22">
        <f t="shared" si="161"/>
        <v>1</v>
      </c>
    </row>
    <row r="3408" spans="1:20">
      <c r="A3408" t="s">
        <v>1611</v>
      </c>
      <c r="B3408">
        <v>5487980723</v>
      </c>
      <c r="C3408" t="s">
        <v>1664</v>
      </c>
      <c r="D3408">
        <v>71210000075</v>
      </c>
      <c r="E3408" t="s">
        <v>29</v>
      </c>
      <c r="F3408" t="s">
        <v>38</v>
      </c>
      <c r="H3408" s="7">
        <v>1002.8</v>
      </c>
      <c r="I3408" s="20">
        <v>43404</v>
      </c>
      <c r="J3408" s="20">
        <v>43412</v>
      </c>
      <c r="K3408" s="20"/>
      <c r="L3408" s="20"/>
      <c r="M3408" s="20">
        <v>43495</v>
      </c>
      <c r="N3408" s="20">
        <v>43472</v>
      </c>
      <c r="O3408" s="21">
        <v>23</v>
      </c>
      <c r="P3408" s="21">
        <v>23</v>
      </c>
      <c r="Q3408" s="7">
        <v>23064.399999999998</v>
      </c>
      <c r="R3408" s="22">
        <f t="shared" si="159"/>
        <v>2018</v>
      </c>
      <c r="S3408" s="22">
        <f t="shared" si="160"/>
        <v>1</v>
      </c>
      <c r="T3408" s="22">
        <f t="shared" si="161"/>
        <v>1</v>
      </c>
    </row>
    <row r="3409" spans="1:20">
      <c r="A3409" t="s">
        <v>1610</v>
      </c>
      <c r="B3409">
        <v>8786190150</v>
      </c>
      <c r="C3409">
        <v>2018006981</v>
      </c>
      <c r="D3409">
        <v>71210000050</v>
      </c>
      <c r="E3409" t="s">
        <v>29</v>
      </c>
      <c r="F3409" t="s">
        <v>30</v>
      </c>
      <c r="H3409" s="7">
        <v>718798.99</v>
      </c>
      <c r="I3409" s="20">
        <v>43439</v>
      </c>
      <c r="J3409" s="20">
        <v>43440</v>
      </c>
      <c r="K3409" s="20"/>
      <c r="L3409" s="20"/>
      <c r="M3409" s="20">
        <v>43495</v>
      </c>
      <c r="N3409" s="20">
        <v>43500</v>
      </c>
      <c r="O3409" s="21">
        <v>-5</v>
      </c>
      <c r="P3409" s="21">
        <v>-5</v>
      </c>
      <c r="Q3409" s="7">
        <v>-3593994.95</v>
      </c>
      <c r="R3409" s="22">
        <f t="shared" si="159"/>
        <v>2018</v>
      </c>
      <c r="S3409" s="22">
        <f t="shared" si="160"/>
        <v>1</v>
      </c>
      <c r="T3409" s="22">
        <f t="shared" si="161"/>
        <v>1</v>
      </c>
    </row>
    <row r="3410" spans="1:20">
      <c r="A3410" t="s">
        <v>1400</v>
      </c>
      <c r="B3410">
        <v>5665070966</v>
      </c>
      <c r="C3410">
        <v>2018002703</v>
      </c>
      <c r="D3410">
        <v>70010000006</v>
      </c>
      <c r="E3410" t="s">
        <v>29</v>
      </c>
      <c r="F3410" t="s">
        <v>32</v>
      </c>
      <c r="H3410" s="7">
        <v>51971.44</v>
      </c>
      <c r="I3410" s="20">
        <v>43437</v>
      </c>
      <c r="J3410" s="20">
        <v>43439</v>
      </c>
      <c r="K3410" s="20"/>
      <c r="L3410" s="20"/>
      <c r="M3410" s="20">
        <v>43495</v>
      </c>
      <c r="N3410" s="20">
        <v>43499</v>
      </c>
      <c r="O3410" s="21">
        <v>-4</v>
      </c>
      <c r="P3410" s="21">
        <v>-4</v>
      </c>
      <c r="Q3410" s="7">
        <v>-207885.76</v>
      </c>
      <c r="R3410" s="22">
        <f t="shared" si="159"/>
        <v>2018</v>
      </c>
      <c r="S3410" s="22">
        <f t="shared" si="160"/>
        <v>1</v>
      </c>
      <c r="T3410" s="22">
        <f t="shared" si="161"/>
        <v>1</v>
      </c>
    </row>
    <row r="3411" spans="1:20">
      <c r="A3411" t="s">
        <v>555</v>
      </c>
      <c r="B3411">
        <v>11264670156</v>
      </c>
      <c r="C3411" t="s">
        <v>1665</v>
      </c>
      <c r="D3411">
        <v>70010000056</v>
      </c>
      <c r="E3411" t="s">
        <v>29</v>
      </c>
      <c r="F3411" t="s">
        <v>32</v>
      </c>
      <c r="H3411" s="7">
        <v>17048.72</v>
      </c>
      <c r="I3411" s="20">
        <v>43444</v>
      </c>
      <c r="J3411" s="20">
        <v>43446</v>
      </c>
      <c r="K3411" s="20"/>
      <c r="L3411" s="20"/>
      <c r="M3411" s="20">
        <v>43495</v>
      </c>
      <c r="N3411" s="20">
        <v>43506</v>
      </c>
      <c r="O3411" s="21">
        <v>-11</v>
      </c>
      <c r="P3411" s="21">
        <v>-11</v>
      </c>
      <c r="Q3411" s="7">
        <v>-187535.92</v>
      </c>
      <c r="R3411" s="22">
        <f t="shared" si="159"/>
        <v>2018</v>
      </c>
      <c r="S3411" s="22">
        <f t="shared" si="160"/>
        <v>1</v>
      </c>
      <c r="T3411" s="22">
        <f t="shared" si="161"/>
        <v>1</v>
      </c>
    </row>
    <row r="3412" spans="1:20">
      <c r="A3412" t="s">
        <v>308</v>
      </c>
      <c r="B3412">
        <v>228550273</v>
      </c>
      <c r="C3412">
        <v>18517434</v>
      </c>
      <c r="D3412">
        <v>70010000006</v>
      </c>
      <c r="E3412" t="s">
        <v>29</v>
      </c>
      <c r="F3412" t="s">
        <v>32</v>
      </c>
      <c r="H3412" s="7">
        <v>30.14</v>
      </c>
      <c r="I3412" s="20">
        <v>43444</v>
      </c>
      <c r="J3412" s="20">
        <v>43445</v>
      </c>
      <c r="K3412" s="20"/>
      <c r="L3412" s="20"/>
      <c r="M3412" s="20">
        <v>43495</v>
      </c>
      <c r="N3412" s="20">
        <v>43505</v>
      </c>
      <c r="O3412" s="21">
        <v>-10</v>
      </c>
      <c r="P3412" s="21">
        <v>-10</v>
      </c>
      <c r="Q3412" s="7">
        <v>-301.39999999999998</v>
      </c>
      <c r="R3412" s="22">
        <f t="shared" si="159"/>
        <v>2018</v>
      </c>
      <c r="S3412" s="22">
        <f t="shared" si="160"/>
        <v>1</v>
      </c>
      <c r="T3412" s="22">
        <f t="shared" si="161"/>
        <v>1</v>
      </c>
    </row>
    <row r="3413" spans="1:20">
      <c r="A3413" t="s">
        <v>588</v>
      </c>
      <c r="B3413">
        <v>13179250157</v>
      </c>
      <c r="C3413" t="s">
        <v>1658</v>
      </c>
      <c r="D3413">
        <v>70010000006</v>
      </c>
      <c r="E3413" t="s">
        <v>29</v>
      </c>
      <c r="F3413" t="s">
        <v>32</v>
      </c>
      <c r="H3413" s="7">
        <v>1406.24</v>
      </c>
      <c r="I3413" s="20">
        <v>43447</v>
      </c>
      <c r="J3413" s="20">
        <v>43454</v>
      </c>
      <c r="K3413" s="20"/>
      <c r="L3413" s="20"/>
      <c r="M3413" s="20">
        <v>43495</v>
      </c>
      <c r="N3413" s="20">
        <v>43514</v>
      </c>
      <c r="O3413" s="21">
        <v>-19</v>
      </c>
      <c r="P3413" s="21">
        <v>-19</v>
      </c>
      <c r="Q3413" s="7">
        <v>-26718.560000000001</v>
      </c>
      <c r="R3413" s="22">
        <f t="shared" si="159"/>
        <v>2018</v>
      </c>
      <c r="S3413" s="22">
        <f t="shared" si="160"/>
        <v>1</v>
      </c>
      <c r="T3413" s="22">
        <f t="shared" si="161"/>
        <v>1</v>
      </c>
    </row>
    <row r="3414" spans="1:20">
      <c r="A3414" t="s">
        <v>768</v>
      </c>
      <c r="B3414">
        <v>3663160962</v>
      </c>
      <c r="C3414">
        <v>1821874</v>
      </c>
      <c r="D3414">
        <v>70010000006</v>
      </c>
      <c r="E3414" t="s">
        <v>29</v>
      </c>
      <c r="F3414" t="s">
        <v>32</v>
      </c>
      <c r="H3414" s="7">
        <v>254100</v>
      </c>
      <c r="I3414" s="20">
        <v>43445</v>
      </c>
      <c r="J3414" s="20">
        <v>43446</v>
      </c>
      <c r="K3414" s="20"/>
      <c r="L3414" s="20"/>
      <c r="M3414" s="20">
        <v>43495</v>
      </c>
      <c r="N3414" s="20">
        <v>43506</v>
      </c>
      <c r="O3414" s="21">
        <v>-11</v>
      </c>
      <c r="P3414" s="21">
        <v>-11</v>
      </c>
      <c r="Q3414" s="7">
        <v>-2795100</v>
      </c>
      <c r="R3414" s="22">
        <f t="shared" si="159"/>
        <v>2018</v>
      </c>
      <c r="S3414" s="22">
        <f t="shared" si="160"/>
        <v>1</v>
      </c>
      <c r="T3414" s="22">
        <f t="shared" si="161"/>
        <v>1</v>
      </c>
    </row>
    <row r="3415" spans="1:20">
      <c r="A3415" t="s">
        <v>555</v>
      </c>
      <c r="B3415">
        <v>11264670156</v>
      </c>
      <c r="C3415" t="s">
        <v>1666</v>
      </c>
      <c r="D3415">
        <v>70010000056</v>
      </c>
      <c r="E3415" t="s">
        <v>29</v>
      </c>
      <c r="F3415" t="s">
        <v>32</v>
      </c>
      <c r="H3415" s="7">
        <v>852.8</v>
      </c>
      <c r="I3415" s="20">
        <v>43447</v>
      </c>
      <c r="J3415" s="20">
        <v>43451</v>
      </c>
      <c r="K3415" s="20"/>
      <c r="L3415" s="20"/>
      <c r="M3415" s="20">
        <v>43495</v>
      </c>
      <c r="N3415" s="20">
        <v>43511</v>
      </c>
      <c r="O3415" s="21">
        <v>-16</v>
      </c>
      <c r="P3415" s="21">
        <v>-16</v>
      </c>
      <c r="Q3415" s="7">
        <v>-13644.8</v>
      </c>
      <c r="R3415" s="22">
        <f t="shared" si="159"/>
        <v>2018</v>
      </c>
      <c r="S3415" s="22">
        <f t="shared" si="160"/>
        <v>1</v>
      </c>
      <c r="T3415" s="22">
        <f t="shared" si="161"/>
        <v>1</v>
      </c>
    </row>
    <row r="3416" spans="1:20">
      <c r="A3416" t="s">
        <v>1607</v>
      </c>
      <c r="B3416">
        <v>4080850722</v>
      </c>
      <c r="C3416" t="s">
        <v>1667</v>
      </c>
      <c r="D3416">
        <v>70010500045</v>
      </c>
      <c r="E3416" t="s">
        <v>29</v>
      </c>
      <c r="F3416" t="s">
        <v>42</v>
      </c>
      <c r="H3416" s="7">
        <v>86.08</v>
      </c>
      <c r="I3416" s="20">
        <v>43441</v>
      </c>
      <c r="J3416" s="20">
        <v>43441</v>
      </c>
      <c r="K3416" s="20"/>
      <c r="L3416" s="20"/>
      <c r="M3416" s="20">
        <v>43495</v>
      </c>
      <c r="N3416" s="20">
        <v>43501</v>
      </c>
      <c r="O3416" s="21">
        <v>-6</v>
      </c>
      <c r="P3416" s="21">
        <v>-6</v>
      </c>
      <c r="Q3416" s="7">
        <v>-516.48</v>
      </c>
      <c r="R3416" s="22">
        <f t="shared" si="159"/>
        <v>2018</v>
      </c>
      <c r="S3416" s="22">
        <f t="shared" si="160"/>
        <v>1</v>
      </c>
      <c r="T3416" s="22">
        <f t="shared" si="161"/>
        <v>1</v>
      </c>
    </row>
    <row r="3417" spans="1:20">
      <c r="A3417" t="s">
        <v>1096</v>
      </c>
      <c r="B3417">
        <v>9328790150</v>
      </c>
      <c r="C3417">
        <v>3281</v>
      </c>
      <c r="D3417">
        <v>71810000015</v>
      </c>
      <c r="E3417" t="s">
        <v>29</v>
      </c>
      <c r="F3417" t="s">
        <v>59</v>
      </c>
      <c r="H3417" s="7">
        <v>1890.02</v>
      </c>
      <c r="I3417" s="20">
        <v>43445</v>
      </c>
      <c r="J3417" s="20">
        <v>43458</v>
      </c>
      <c r="K3417" s="20"/>
      <c r="L3417" s="20"/>
      <c r="M3417" s="20">
        <v>43495</v>
      </c>
      <c r="N3417" s="20">
        <v>43518</v>
      </c>
      <c r="O3417" s="21">
        <v>-23</v>
      </c>
      <c r="P3417" s="21">
        <v>-23</v>
      </c>
      <c r="Q3417" s="7">
        <v>-43470.46</v>
      </c>
      <c r="R3417" s="22">
        <f t="shared" si="159"/>
        <v>2018</v>
      </c>
      <c r="S3417" s="22">
        <f t="shared" si="160"/>
        <v>1</v>
      </c>
      <c r="T3417" s="22">
        <f t="shared" si="161"/>
        <v>1</v>
      </c>
    </row>
    <row r="3418" spans="1:20">
      <c r="A3418" t="s">
        <v>221</v>
      </c>
      <c r="B3418">
        <v>12906300152</v>
      </c>
      <c r="C3418">
        <v>1920021265</v>
      </c>
      <c r="D3418">
        <v>70010000011</v>
      </c>
      <c r="E3418" t="s">
        <v>29</v>
      </c>
      <c r="F3418" t="s">
        <v>32</v>
      </c>
      <c r="H3418" s="7">
        <v>38.07</v>
      </c>
      <c r="I3418" s="20">
        <v>43465</v>
      </c>
      <c r="J3418" s="20">
        <v>43482</v>
      </c>
      <c r="K3418" s="20"/>
      <c r="L3418" s="20"/>
      <c r="M3418" s="20">
        <v>43495</v>
      </c>
      <c r="N3418" s="20">
        <v>43542</v>
      </c>
      <c r="O3418" s="21">
        <v>-47</v>
      </c>
      <c r="P3418" s="21">
        <v>-47</v>
      </c>
      <c r="Q3418" s="7">
        <v>-1789.29</v>
      </c>
      <c r="R3418" s="22">
        <f t="shared" si="159"/>
        <v>2018</v>
      </c>
      <c r="S3418" s="22">
        <f t="shared" si="160"/>
        <v>1</v>
      </c>
      <c r="T3418" s="22">
        <f t="shared" si="161"/>
        <v>1</v>
      </c>
    </row>
    <row r="3419" spans="1:20">
      <c r="A3419" t="s">
        <v>221</v>
      </c>
      <c r="B3419">
        <v>12906300152</v>
      </c>
      <c r="C3419">
        <v>1920021375</v>
      </c>
      <c r="D3419">
        <v>70010000011</v>
      </c>
      <c r="E3419" t="s">
        <v>29</v>
      </c>
      <c r="F3419" t="s">
        <v>32</v>
      </c>
      <c r="H3419" s="7">
        <v>5644.65</v>
      </c>
      <c r="I3419" s="20">
        <v>43465</v>
      </c>
      <c r="J3419" s="20">
        <v>43469</v>
      </c>
      <c r="K3419" s="20"/>
      <c r="L3419" s="20"/>
      <c r="M3419" s="20">
        <v>43495</v>
      </c>
      <c r="N3419" s="20">
        <v>43529</v>
      </c>
      <c r="O3419" s="21">
        <v>-34</v>
      </c>
      <c r="P3419" s="21">
        <v>-34</v>
      </c>
      <c r="Q3419" s="7">
        <v>-191918.09999999998</v>
      </c>
      <c r="R3419" s="22">
        <f t="shared" si="159"/>
        <v>2018</v>
      </c>
      <c r="S3419" s="22">
        <f t="shared" si="160"/>
        <v>1</v>
      </c>
      <c r="T3419" s="22">
        <f t="shared" si="161"/>
        <v>1</v>
      </c>
    </row>
    <row r="3420" spans="1:20">
      <c r="A3420" t="s">
        <v>221</v>
      </c>
      <c r="B3420">
        <v>12906300152</v>
      </c>
      <c r="C3420">
        <v>1920021357</v>
      </c>
      <c r="D3420">
        <v>70010000011</v>
      </c>
      <c r="E3420" t="s">
        <v>29</v>
      </c>
      <c r="F3420" t="s">
        <v>32</v>
      </c>
      <c r="H3420" s="7">
        <v>43.52</v>
      </c>
      <c r="I3420" s="20">
        <v>43465</v>
      </c>
      <c r="J3420" s="20">
        <v>43469</v>
      </c>
      <c r="K3420" s="20"/>
      <c r="L3420" s="20"/>
      <c r="M3420" s="20">
        <v>43495</v>
      </c>
      <c r="N3420" s="20">
        <v>43529</v>
      </c>
      <c r="O3420" s="21">
        <v>-34</v>
      </c>
      <c r="P3420" s="21">
        <v>-34</v>
      </c>
      <c r="Q3420" s="7">
        <v>-1479.68</v>
      </c>
      <c r="R3420" s="22">
        <f t="shared" si="159"/>
        <v>2018</v>
      </c>
      <c r="S3420" s="22">
        <f t="shared" si="160"/>
        <v>1</v>
      </c>
      <c r="T3420" s="22">
        <f t="shared" si="161"/>
        <v>1</v>
      </c>
    </row>
    <row r="3421" spans="1:20">
      <c r="A3421" t="s">
        <v>221</v>
      </c>
      <c r="B3421">
        <v>12906300152</v>
      </c>
      <c r="C3421">
        <v>1920021503</v>
      </c>
      <c r="D3421">
        <v>70010000011</v>
      </c>
      <c r="E3421" t="s">
        <v>29</v>
      </c>
      <c r="F3421" t="s">
        <v>32</v>
      </c>
      <c r="H3421" s="7">
        <v>29.35</v>
      </c>
      <c r="I3421" s="20">
        <v>43465</v>
      </c>
      <c r="J3421" s="20">
        <v>43469</v>
      </c>
      <c r="K3421" s="20"/>
      <c r="L3421" s="20"/>
      <c r="M3421" s="20">
        <v>43495</v>
      </c>
      <c r="N3421" s="20">
        <v>43529</v>
      </c>
      <c r="O3421" s="21">
        <v>-34</v>
      </c>
      <c r="P3421" s="21">
        <v>-34</v>
      </c>
      <c r="Q3421" s="7">
        <v>-997.90000000000009</v>
      </c>
      <c r="R3421" s="22">
        <f t="shared" si="159"/>
        <v>2018</v>
      </c>
      <c r="S3421" s="22">
        <f t="shared" si="160"/>
        <v>1</v>
      </c>
      <c r="T3421" s="22">
        <f t="shared" si="161"/>
        <v>1</v>
      </c>
    </row>
    <row r="3422" spans="1:20">
      <c r="A3422" t="s">
        <v>221</v>
      </c>
      <c r="B3422">
        <v>12906300152</v>
      </c>
      <c r="C3422">
        <v>1920021458</v>
      </c>
      <c r="D3422">
        <v>70010000011</v>
      </c>
      <c r="E3422" t="s">
        <v>29</v>
      </c>
      <c r="F3422" t="s">
        <v>32</v>
      </c>
      <c r="H3422" s="7">
        <v>32.64</v>
      </c>
      <c r="I3422" s="20">
        <v>43465</v>
      </c>
      <c r="J3422" s="20">
        <v>43469</v>
      </c>
      <c r="K3422" s="20"/>
      <c r="L3422" s="20"/>
      <c r="M3422" s="20">
        <v>43495</v>
      </c>
      <c r="N3422" s="20">
        <v>43529</v>
      </c>
      <c r="O3422" s="21">
        <v>-34</v>
      </c>
      <c r="P3422" s="21">
        <v>-34</v>
      </c>
      <c r="Q3422" s="7">
        <v>-1109.76</v>
      </c>
      <c r="R3422" s="22">
        <f t="shared" si="159"/>
        <v>2018</v>
      </c>
      <c r="S3422" s="22">
        <f t="shared" si="160"/>
        <v>1</v>
      </c>
      <c r="T3422" s="22">
        <f t="shared" si="161"/>
        <v>1</v>
      </c>
    </row>
    <row r="3423" spans="1:20">
      <c r="A3423" t="s">
        <v>330</v>
      </c>
      <c r="B3423">
        <v>931170195</v>
      </c>
      <c r="C3423">
        <v>2110439786</v>
      </c>
      <c r="D3423">
        <v>70010000065</v>
      </c>
      <c r="E3423" t="s">
        <v>29</v>
      </c>
      <c r="F3423" t="s">
        <v>32</v>
      </c>
      <c r="H3423" s="7">
        <v>495.46</v>
      </c>
      <c r="I3423" s="20">
        <v>43454</v>
      </c>
      <c r="J3423" s="20">
        <v>43455</v>
      </c>
      <c r="K3423" s="20"/>
      <c r="L3423" s="20"/>
      <c r="M3423" s="20">
        <v>43495</v>
      </c>
      <c r="N3423" s="20">
        <v>43515</v>
      </c>
      <c r="O3423" s="21">
        <v>-20</v>
      </c>
      <c r="P3423" s="21">
        <v>-20</v>
      </c>
      <c r="Q3423" s="7">
        <v>-9909.1999999999989</v>
      </c>
      <c r="R3423" s="22">
        <f t="shared" si="159"/>
        <v>2018</v>
      </c>
      <c r="S3423" s="22">
        <f t="shared" si="160"/>
        <v>1</v>
      </c>
      <c r="T3423" s="22">
        <f t="shared" si="161"/>
        <v>1</v>
      </c>
    </row>
    <row r="3424" spans="1:20">
      <c r="A3424" t="s">
        <v>330</v>
      </c>
      <c r="B3424">
        <v>931170195</v>
      </c>
      <c r="C3424">
        <v>2110439793</v>
      </c>
      <c r="D3424">
        <v>70010000065</v>
      </c>
      <c r="E3424" t="s">
        <v>29</v>
      </c>
      <c r="F3424" t="s">
        <v>32</v>
      </c>
      <c r="H3424" s="7">
        <v>484.64</v>
      </c>
      <c r="I3424" s="20">
        <v>43454</v>
      </c>
      <c r="J3424" s="20">
        <v>43455</v>
      </c>
      <c r="K3424" s="20"/>
      <c r="L3424" s="20"/>
      <c r="M3424" s="20">
        <v>43495</v>
      </c>
      <c r="N3424" s="20">
        <v>43515</v>
      </c>
      <c r="O3424" s="21">
        <v>-20</v>
      </c>
      <c r="P3424" s="21">
        <v>-20</v>
      </c>
      <c r="Q3424" s="7">
        <v>-9692.7999999999993</v>
      </c>
      <c r="R3424" s="22">
        <f t="shared" si="159"/>
        <v>2018</v>
      </c>
      <c r="S3424" s="22">
        <f t="shared" si="160"/>
        <v>1</v>
      </c>
      <c r="T3424" s="22">
        <f t="shared" si="161"/>
        <v>1</v>
      </c>
    </row>
    <row r="3425" spans="1:20">
      <c r="A3425" t="s">
        <v>960</v>
      </c>
      <c r="B3425">
        <v>1781570591</v>
      </c>
      <c r="C3425">
        <v>9780144611</v>
      </c>
      <c r="D3425">
        <v>70010000006</v>
      </c>
      <c r="E3425" t="s">
        <v>29</v>
      </c>
      <c r="F3425" t="s">
        <v>32</v>
      </c>
      <c r="H3425" s="7">
        <v>7.0000000000000007E-2</v>
      </c>
      <c r="I3425" s="20">
        <v>43437</v>
      </c>
      <c r="J3425" s="20">
        <v>43440</v>
      </c>
      <c r="K3425" s="20"/>
      <c r="L3425" s="20"/>
      <c r="M3425" s="20">
        <v>43496</v>
      </c>
      <c r="N3425" s="20">
        <v>43500</v>
      </c>
      <c r="O3425" s="21">
        <v>-4</v>
      </c>
      <c r="P3425" s="21">
        <v>-4</v>
      </c>
      <c r="Q3425" s="7">
        <v>-0.28000000000000003</v>
      </c>
      <c r="R3425" s="22">
        <f t="shared" si="159"/>
        <v>2018</v>
      </c>
      <c r="S3425" s="22">
        <f t="shared" si="160"/>
        <v>1</v>
      </c>
      <c r="T3425" s="22">
        <f t="shared" si="161"/>
        <v>1</v>
      </c>
    </row>
    <row r="3426" spans="1:20">
      <c r="A3426" t="s">
        <v>960</v>
      </c>
      <c r="B3426">
        <v>1781570591</v>
      </c>
      <c r="C3426">
        <v>9780151553</v>
      </c>
      <c r="D3426">
        <v>70010000006</v>
      </c>
      <c r="E3426" t="s">
        <v>29</v>
      </c>
      <c r="F3426" t="s">
        <v>32</v>
      </c>
      <c r="H3426" s="7">
        <v>1540</v>
      </c>
      <c r="I3426" s="20">
        <v>43447</v>
      </c>
      <c r="J3426" s="20">
        <v>43448</v>
      </c>
      <c r="K3426" s="20"/>
      <c r="L3426" s="20"/>
      <c r="M3426" s="20">
        <v>43496</v>
      </c>
      <c r="N3426" s="20">
        <v>43508</v>
      </c>
      <c r="O3426" s="21">
        <v>-12</v>
      </c>
      <c r="P3426" s="21">
        <v>-12</v>
      </c>
      <c r="Q3426" s="7">
        <v>-18480</v>
      </c>
      <c r="R3426" s="22">
        <f t="shared" si="159"/>
        <v>2018</v>
      </c>
      <c r="S3426" s="22">
        <f t="shared" si="160"/>
        <v>1</v>
      </c>
      <c r="T3426" s="22">
        <f t="shared" si="161"/>
        <v>1</v>
      </c>
    </row>
    <row r="3427" spans="1:20">
      <c r="A3427" t="s">
        <v>1268</v>
      </c>
      <c r="B3427">
        <v>4947170967</v>
      </c>
      <c r="C3427">
        <v>1802061031</v>
      </c>
      <c r="D3427">
        <v>70010000006</v>
      </c>
      <c r="E3427" t="s">
        <v>29</v>
      </c>
      <c r="F3427" t="s">
        <v>32</v>
      </c>
      <c r="H3427" s="7">
        <v>-4264.43</v>
      </c>
      <c r="I3427" s="20">
        <v>43448</v>
      </c>
      <c r="J3427" s="20">
        <v>43458</v>
      </c>
      <c r="K3427" s="20"/>
      <c r="L3427" s="20"/>
      <c r="M3427" s="20">
        <v>43496</v>
      </c>
      <c r="N3427" s="20">
        <v>43518</v>
      </c>
      <c r="O3427" s="21">
        <v>-22</v>
      </c>
      <c r="P3427" s="21">
        <v>-22</v>
      </c>
      <c r="Q3427" s="7">
        <v>0</v>
      </c>
      <c r="R3427" s="22">
        <f t="shared" si="159"/>
        <v>2018</v>
      </c>
      <c r="S3427" s="22">
        <f t="shared" si="160"/>
        <v>1</v>
      </c>
      <c r="T3427" s="22">
        <f t="shared" si="161"/>
        <v>1</v>
      </c>
    </row>
    <row r="3428" spans="1:20">
      <c r="A3428" t="s">
        <v>264</v>
      </c>
      <c r="B3428">
        <v>5282230720</v>
      </c>
      <c r="C3428" t="s">
        <v>1668</v>
      </c>
      <c r="D3428">
        <v>70010500005</v>
      </c>
      <c r="E3428" t="s">
        <v>29</v>
      </c>
      <c r="F3428" t="s">
        <v>42</v>
      </c>
      <c r="H3428" s="7">
        <v>-13307.88</v>
      </c>
      <c r="I3428" s="20">
        <v>43465</v>
      </c>
      <c r="J3428" s="20">
        <v>43496</v>
      </c>
      <c r="K3428" s="20"/>
      <c r="L3428" s="20"/>
      <c r="M3428" s="20">
        <v>43496</v>
      </c>
      <c r="N3428" s="20">
        <v>43556</v>
      </c>
      <c r="O3428" s="21">
        <v>-60</v>
      </c>
      <c r="P3428" s="21">
        <v>-60</v>
      </c>
      <c r="Q3428" s="7">
        <v>0</v>
      </c>
      <c r="R3428" s="22">
        <f t="shared" si="159"/>
        <v>2018</v>
      </c>
      <c r="S3428" s="22">
        <f t="shared" si="160"/>
        <v>1</v>
      </c>
      <c r="T3428" s="22">
        <f t="shared" si="161"/>
        <v>1</v>
      </c>
    </row>
    <row r="3429" spans="1:20">
      <c r="A3429" t="s">
        <v>1268</v>
      </c>
      <c r="B3429">
        <v>4947170967</v>
      </c>
      <c r="C3429">
        <v>1802057488</v>
      </c>
      <c r="D3429">
        <v>70010000006</v>
      </c>
      <c r="E3429" t="s">
        <v>29</v>
      </c>
      <c r="F3429" t="s">
        <v>32</v>
      </c>
      <c r="H3429" s="7">
        <v>3937.31</v>
      </c>
      <c r="I3429" s="20">
        <v>43432</v>
      </c>
      <c r="J3429" s="20">
        <v>43434</v>
      </c>
      <c r="K3429" s="20"/>
      <c r="L3429" s="20"/>
      <c r="M3429" s="20">
        <v>43496</v>
      </c>
      <c r="N3429" s="20">
        <v>43494</v>
      </c>
      <c r="O3429" s="21">
        <v>2</v>
      </c>
      <c r="P3429" s="21">
        <v>2</v>
      </c>
      <c r="Q3429" s="7">
        <v>7874.62</v>
      </c>
      <c r="R3429" s="22">
        <f t="shared" si="159"/>
        <v>2018</v>
      </c>
      <c r="S3429" s="22">
        <f t="shared" si="160"/>
        <v>1</v>
      </c>
      <c r="T3429" s="22">
        <f t="shared" si="161"/>
        <v>1</v>
      </c>
    </row>
    <row r="3430" spans="1:20">
      <c r="A3430" t="s">
        <v>1392</v>
      </c>
      <c r="B3430">
        <v>1226820742</v>
      </c>
      <c r="C3430" t="s">
        <v>1669</v>
      </c>
      <c r="D3430">
        <v>70010000058</v>
      </c>
      <c r="E3430" t="s">
        <v>29</v>
      </c>
      <c r="F3430" t="s">
        <v>42</v>
      </c>
      <c r="H3430" s="7">
        <v>3768.93</v>
      </c>
      <c r="I3430" s="20">
        <v>43446</v>
      </c>
      <c r="J3430" s="20">
        <v>43452</v>
      </c>
      <c r="K3430" s="20"/>
      <c r="L3430" s="20"/>
      <c r="M3430" s="20">
        <v>43496</v>
      </c>
      <c r="N3430" s="20">
        <v>43512</v>
      </c>
      <c r="O3430" s="21">
        <v>-16</v>
      </c>
      <c r="P3430" s="21">
        <v>-16</v>
      </c>
      <c r="Q3430" s="7">
        <v>-60302.879999999997</v>
      </c>
      <c r="R3430" s="22">
        <f t="shared" si="159"/>
        <v>2018</v>
      </c>
      <c r="S3430" s="22">
        <f t="shared" si="160"/>
        <v>1</v>
      </c>
      <c r="T3430" s="22">
        <f t="shared" si="161"/>
        <v>1</v>
      </c>
    </row>
    <row r="3431" spans="1:20">
      <c r="A3431" t="s">
        <v>960</v>
      </c>
      <c r="B3431">
        <v>1781570591</v>
      </c>
      <c r="C3431">
        <v>9780153394</v>
      </c>
      <c r="D3431">
        <v>70010000006</v>
      </c>
      <c r="E3431" t="s">
        <v>29</v>
      </c>
      <c r="F3431" t="s">
        <v>32</v>
      </c>
      <c r="H3431" s="7">
        <v>1226.28</v>
      </c>
      <c r="I3431" s="20">
        <v>43452</v>
      </c>
      <c r="J3431" s="20">
        <v>43453</v>
      </c>
      <c r="K3431" s="20"/>
      <c r="L3431" s="20"/>
      <c r="M3431" s="20">
        <v>43496</v>
      </c>
      <c r="N3431" s="20">
        <v>43513</v>
      </c>
      <c r="O3431" s="21">
        <v>-17</v>
      </c>
      <c r="P3431" s="21">
        <v>-17</v>
      </c>
      <c r="Q3431" s="7">
        <v>-20846.759999999998</v>
      </c>
      <c r="R3431" s="22">
        <f t="shared" si="159"/>
        <v>2018</v>
      </c>
      <c r="S3431" s="22">
        <f t="shared" si="160"/>
        <v>1</v>
      </c>
      <c r="T3431" s="22">
        <f t="shared" si="161"/>
        <v>1</v>
      </c>
    </row>
    <row r="3432" spans="1:20">
      <c r="A3432" t="s">
        <v>51</v>
      </c>
      <c r="B3432">
        <v>3690650134</v>
      </c>
      <c r="C3432">
        <v>5842512082</v>
      </c>
      <c r="D3432">
        <v>70010000050</v>
      </c>
      <c r="E3432" t="s">
        <v>29</v>
      </c>
      <c r="F3432" t="s">
        <v>32</v>
      </c>
      <c r="H3432" s="7">
        <v>469.94</v>
      </c>
      <c r="I3432" s="20">
        <v>43444</v>
      </c>
      <c r="J3432" s="20">
        <v>43445</v>
      </c>
      <c r="K3432" s="20"/>
      <c r="L3432" s="20"/>
      <c r="M3432" s="20">
        <v>43496</v>
      </c>
      <c r="N3432" s="20">
        <v>43505</v>
      </c>
      <c r="O3432" s="21">
        <v>-9</v>
      </c>
      <c r="P3432" s="21">
        <v>-9</v>
      </c>
      <c r="Q3432" s="7">
        <v>-4229.46</v>
      </c>
      <c r="R3432" s="22">
        <f t="shared" si="159"/>
        <v>2018</v>
      </c>
      <c r="S3432" s="22">
        <f t="shared" si="160"/>
        <v>1</v>
      </c>
      <c r="T3432" s="22">
        <f t="shared" si="161"/>
        <v>1</v>
      </c>
    </row>
    <row r="3433" spans="1:20">
      <c r="A3433" t="s">
        <v>51</v>
      </c>
      <c r="B3433">
        <v>3690650134</v>
      </c>
      <c r="C3433">
        <v>5842512254</v>
      </c>
      <c r="D3433">
        <v>70010000050</v>
      </c>
      <c r="E3433" t="s">
        <v>29</v>
      </c>
      <c r="F3433" t="s">
        <v>32</v>
      </c>
      <c r="H3433" s="7">
        <v>3285.57</v>
      </c>
      <c r="I3433" s="20">
        <v>43451</v>
      </c>
      <c r="J3433" s="20">
        <v>43451</v>
      </c>
      <c r="K3433" s="20"/>
      <c r="L3433" s="20"/>
      <c r="M3433" s="20">
        <v>43496</v>
      </c>
      <c r="N3433" s="20">
        <v>43511</v>
      </c>
      <c r="O3433" s="21">
        <v>-15</v>
      </c>
      <c r="P3433" s="21">
        <v>-15</v>
      </c>
      <c r="Q3433" s="7">
        <v>-49283.55</v>
      </c>
      <c r="R3433" s="22">
        <f t="shared" si="159"/>
        <v>2018</v>
      </c>
      <c r="S3433" s="22">
        <f t="shared" si="160"/>
        <v>1</v>
      </c>
      <c r="T3433" s="22">
        <f t="shared" si="161"/>
        <v>1</v>
      </c>
    </row>
    <row r="3434" spans="1:20">
      <c r="A3434" t="s">
        <v>1670</v>
      </c>
      <c r="B3434">
        <v>4192740969</v>
      </c>
      <c r="C3434">
        <v>582855</v>
      </c>
      <c r="D3434">
        <v>70010000006</v>
      </c>
      <c r="E3434" t="s">
        <v>29</v>
      </c>
      <c r="F3434" t="s">
        <v>32</v>
      </c>
      <c r="H3434" s="7">
        <v>1540</v>
      </c>
      <c r="I3434" s="20">
        <v>43444</v>
      </c>
      <c r="J3434" s="20">
        <v>43452</v>
      </c>
      <c r="K3434" s="20"/>
      <c r="L3434" s="20"/>
      <c r="M3434" s="20">
        <v>43496</v>
      </c>
      <c r="N3434" s="20">
        <v>43512</v>
      </c>
      <c r="O3434" s="21">
        <v>-16</v>
      </c>
      <c r="P3434" s="21">
        <v>-16</v>
      </c>
      <c r="Q3434" s="7">
        <v>-24640</v>
      </c>
      <c r="R3434" s="22">
        <f t="shared" si="159"/>
        <v>2018</v>
      </c>
      <c r="S3434" s="22">
        <f t="shared" si="160"/>
        <v>1</v>
      </c>
      <c r="T3434" s="22">
        <f t="shared" si="161"/>
        <v>1</v>
      </c>
    </row>
    <row r="3435" spans="1:20">
      <c r="A3435" t="s">
        <v>1268</v>
      </c>
      <c r="B3435">
        <v>4947170967</v>
      </c>
      <c r="C3435">
        <v>1802061762</v>
      </c>
      <c r="D3435">
        <v>70010000006</v>
      </c>
      <c r="E3435" t="s">
        <v>29</v>
      </c>
      <c r="F3435" t="s">
        <v>32</v>
      </c>
      <c r="H3435" s="7">
        <v>-9807.73</v>
      </c>
      <c r="I3435" s="20">
        <v>43452</v>
      </c>
      <c r="J3435" s="20">
        <v>43453</v>
      </c>
      <c r="K3435" s="20"/>
      <c r="L3435" s="20"/>
      <c r="M3435" s="20">
        <v>43496</v>
      </c>
      <c r="N3435" s="20">
        <v>43513</v>
      </c>
      <c r="O3435" s="21">
        <v>-17</v>
      </c>
      <c r="P3435" s="21">
        <v>-17</v>
      </c>
      <c r="Q3435" s="7">
        <v>0</v>
      </c>
      <c r="R3435" s="22">
        <f t="shared" si="159"/>
        <v>2018</v>
      </c>
      <c r="S3435" s="22">
        <f t="shared" si="160"/>
        <v>1</v>
      </c>
      <c r="T3435" s="22">
        <f t="shared" si="161"/>
        <v>1</v>
      </c>
    </row>
    <row r="3436" spans="1:20">
      <c r="A3436" t="s">
        <v>1670</v>
      </c>
      <c r="B3436">
        <v>4192740969</v>
      </c>
      <c r="C3436">
        <v>582905</v>
      </c>
      <c r="D3436">
        <v>70010000006</v>
      </c>
      <c r="E3436" t="s">
        <v>29</v>
      </c>
      <c r="F3436" t="s">
        <v>32</v>
      </c>
      <c r="H3436" s="7">
        <v>770</v>
      </c>
      <c r="I3436" s="20">
        <v>43448</v>
      </c>
      <c r="J3436" s="20">
        <v>43454</v>
      </c>
      <c r="K3436" s="20"/>
      <c r="L3436" s="20"/>
      <c r="M3436" s="20">
        <v>43496</v>
      </c>
      <c r="N3436" s="20">
        <v>43514</v>
      </c>
      <c r="O3436" s="21">
        <v>-18</v>
      </c>
      <c r="P3436" s="21">
        <v>-18</v>
      </c>
      <c r="Q3436" s="7">
        <v>-13860</v>
      </c>
      <c r="R3436" s="22">
        <f t="shared" si="159"/>
        <v>2018</v>
      </c>
      <c r="S3436" s="22">
        <f t="shared" si="160"/>
        <v>1</v>
      </c>
      <c r="T3436" s="22">
        <f t="shared" si="161"/>
        <v>1</v>
      </c>
    </row>
    <row r="3437" spans="1:20">
      <c r="A3437" t="s">
        <v>264</v>
      </c>
      <c r="B3437">
        <v>5282230720</v>
      </c>
      <c r="C3437" t="s">
        <v>1671</v>
      </c>
      <c r="D3437">
        <v>70010500005</v>
      </c>
      <c r="E3437" t="s">
        <v>29</v>
      </c>
      <c r="F3437" t="s">
        <v>42</v>
      </c>
      <c r="H3437" s="7">
        <v>13307.88</v>
      </c>
      <c r="I3437" s="20">
        <v>43434</v>
      </c>
      <c r="J3437" s="20">
        <v>43472</v>
      </c>
      <c r="K3437" s="20"/>
      <c r="L3437" s="20"/>
      <c r="M3437" s="20">
        <v>43496</v>
      </c>
      <c r="N3437" s="20">
        <v>43532</v>
      </c>
      <c r="O3437" s="21">
        <v>-36</v>
      </c>
      <c r="P3437" s="21">
        <v>-36</v>
      </c>
      <c r="Q3437" s="7">
        <v>-479083.68</v>
      </c>
      <c r="R3437" s="22">
        <f t="shared" si="159"/>
        <v>2018</v>
      </c>
      <c r="S3437" s="22">
        <f t="shared" si="160"/>
        <v>1</v>
      </c>
      <c r="T3437" s="22">
        <f t="shared" si="161"/>
        <v>1</v>
      </c>
    </row>
    <row r="3438" spans="1:20">
      <c r="A3438" t="s">
        <v>264</v>
      </c>
      <c r="B3438">
        <v>5282230720</v>
      </c>
      <c r="C3438" t="s">
        <v>1671</v>
      </c>
      <c r="D3438">
        <v>70010500005</v>
      </c>
      <c r="E3438" t="s">
        <v>29</v>
      </c>
      <c r="F3438" t="s">
        <v>42</v>
      </c>
      <c r="H3438" s="7">
        <v>11211.42</v>
      </c>
      <c r="I3438" s="20">
        <v>43434</v>
      </c>
      <c r="J3438" s="20">
        <v>43472</v>
      </c>
      <c r="K3438" s="20"/>
      <c r="L3438" s="20"/>
      <c r="M3438" s="20">
        <v>43496</v>
      </c>
      <c r="N3438" s="20">
        <v>43532</v>
      </c>
      <c r="O3438" s="21">
        <v>-36</v>
      </c>
      <c r="P3438" s="21">
        <v>-36</v>
      </c>
      <c r="Q3438" s="7">
        <v>-403611.12</v>
      </c>
      <c r="R3438" s="22">
        <f t="shared" si="159"/>
        <v>2018</v>
      </c>
      <c r="S3438" s="22">
        <f t="shared" si="160"/>
        <v>1</v>
      </c>
      <c r="T3438" s="22">
        <f t="shared" si="161"/>
        <v>1</v>
      </c>
    </row>
    <row r="3439" spans="1:20">
      <c r="A3439" t="s">
        <v>1009</v>
      </c>
      <c r="B3439">
        <v>5013480727</v>
      </c>
      <c r="C3439" t="s">
        <v>1672</v>
      </c>
      <c r="D3439">
        <v>70010500060</v>
      </c>
      <c r="E3439" t="s">
        <v>29</v>
      </c>
      <c r="F3439" t="s">
        <v>42</v>
      </c>
      <c r="H3439" s="7">
        <v>732</v>
      </c>
      <c r="I3439" s="20">
        <v>43448</v>
      </c>
      <c r="J3439" s="20">
        <v>43461</v>
      </c>
      <c r="K3439" s="20"/>
      <c r="L3439" s="20"/>
      <c r="M3439" s="20">
        <v>43496</v>
      </c>
      <c r="N3439" s="20">
        <v>43521</v>
      </c>
      <c r="O3439" s="21">
        <v>-25</v>
      </c>
      <c r="P3439" s="21">
        <v>-25</v>
      </c>
      <c r="Q3439" s="7">
        <v>-18300</v>
      </c>
      <c r="R3439" s="22">
        <f t="shared" si="159"/>
        <v>2018</v>
      </c>
      <c r="S3439" s="22">
        <f t="shared" si="160"/>
        <v>1</v>
      </c>
      <c r="T3439" s="22">
        <f t="shared" si="161"/>
        <v>1</v>
      </c>
    </row>
    <row r="3440" spans="1:20">
      <c r="A3440" t="s">
        <v>974</v>
      </c>
      <c r="B3440">
        <v>3981260239</v>
      </c>
      <c r="C3440">
        <v>18601326</v>
      </c>
      <c r="D3440">
        <v>70010000006</v>
      </c>
      <c r="E3440" t="s">
        <v>29</v>
      </c>
      <c r="F3440" t="s">
        <v>32</v>
      </c>
      <c r="H3440" s="7">
        <v>3104.64</v>
      </c>
      <c r="I3440" s="20">
        <v>43446</v>
      </c>
      <c r="J3440" s="20">
        <v>43452</v>
      </c>
      <c r="K3440" s="20"/>
      <c r="L3440" s="20"/>
      <c r="M3440" s="20">
        <v>43496</v>
      </c>
      <c r="N3440" s="20">
        <v>43512</v>
      </c>
      <c r="O3440" s="21">
        <v>-16</v>
      </c>
      <c r="P3440" s="21">
        <v>-16</v>
      </c>
      <c r="Q3440" s="7">
        <v>-49674.239999999998</v>
      </c>
      <c r="R3440" s="22">
        <f t="shared" si="159"/>
        <v>2018</v>
      </c>
      <c r="S3440" s="22">
        <f t="shared" si="160"/>
        <v>1</v>
      </c>
      <c r="T3440" s="22">
        <f t="shared" si="161"/>
        <v>1</v>
      </c>
    </row>
    <row r="3441" spans="1:20">
      <c r="A3441" t="s">
        <v>960</v>
      </c>
      <c r="B3441">
        <v>1781570591</v>
      </c>
      <c r="C3441">
        <v>9780152126</v>
      </c>
      <c r="D3441">
        <v>70010000006</v>
      </c>
      <c r="E3441" t="s">
        <v>29</v>
      </c>
      <c r="F3441" t="s">
        <v>32</v>
      </c>
      <c r="H3441" s="7">
        <v>0.03</v>
      </c>
      <c r="I3441" s="20">
        <v>43448</v>
      </c>
      <c r="J3441" s="20">
        <v>43451</v>
      </c>
      <c r="K3441" s="20"/>
      <c r="L3441" s="20"/>
      <c r="M3441" s="20">
        <v>43496</v>
      </c>
      <c r="N3441" s="20">
        <v>43511</v>
      </c>
      <c r="O3441" s="21">
        <v>-15</v>
      </c>
      <c r="P3441" s="21">
        <v>-15</v>
      </c>
      <c r="Q3441" s="7">
        <v>-0.44999999999999996</v>
      </c>
      <c r="R3441" s="22">
        <f t="shared" si="159"/>
        <v>2018</v>
      </c>
      <c r="S3441" s="22">
        <f t="shared" si="160"/>
        <v>1</v>
      </c>
      <c r="T3441" s="22">
        <f t="shared" si="161"/>
        <v>1</v>
      </c>
    </row>
    <row r="3442" spans="1:20">
      <c r="A3442" t="s">
        <v>737</v>
      </c>
      <c r="B3442">
        <v>1064530924</v>
      </c>
      <c r="C3442" t="s">
        <v>1673</v>
      </c>
      <c r="D3442">
        <v>70010000036</v>
      </c>
      <c r="E3442" t="s">
        <v>29</v>
      </c>
      <c r="F3442" t="s">
        <v>32</v>
      </c>
      <c r="H3442" s="7">
        <v>1098</v>
      </c>
      <c r="I3442" s="20">
        <v>43441</v>
      </c>
      <c r="J3442" s="20">
        <v>43447</v>
      </c>
      <c r="K3442" s="20"/>
      <c r="L3442" s="20"/>
      <c r="M3442" s="20">
        <v>43496</v>
      </c>
      <c r="N3442" s="20">
        <v>43507</v>
      </c>
      <c r="O3442" s="21">
        <v>-11</v>
      </c>
      <c r="P3442" s="21">
        <v>-11</v>
      </c>
      <c r="Q3442" s="7">
        <v>-12078</v>
      </c>
      <c r="R3442" s="22">
        <f t="shared" si="159"/>
        <v>2018</v>
      </c>
      <c r="S3442" s="22">
        <f t="shared" si="160"/>
        <v>1</v>
      </c>
      <c r="T3442" s="22">
        <f t="shared" si="161"/>
        <v>1</v>
      </c>
    </row>
    <row r="3443" spans="1:20">
      <c r="A3443" t="s">
        <v>737</v>
      </c>
      <c r="B3443">
        <v>1064530924</v>
      </c>
      <c r="C3443" t="s">
        <v>1674</v>
      </c>
      <c r="D3443">
        <v>70010000036</v>
      </c>
      <c r="E3443" t="s">
        <v>29</v>
      </c>
      <c r="F3443" t="s">
        <v>32</v>
      </c>
      <c r="H3443" s="7">
        <v>226.92</v>
      </c>
      <c r="I3443" s="20">
        <v>43440</v>
      </c>
      <c r="J3443" s="20">
        <v>43447</v>
      </c>
      <c r="K3443" s="20"/>
      <c r="L3443" s="20"/>
      <c r="M3443" s="20">
        <v>43496</v>
      </c>
      <c r="N3443" s="20">
        <v>43507</v>
      </c>
      <c r="O3443" s="21">
        <v>-11</v>
      </c>
      <c r="P3443" s="21">
        <v>-11</v>
      </c>
      <c r="Q3443" s="7">
        <v>-2496.12</v>
      </c>
      <c r="R3443" s="22">
        <f t="shared" si="159"/>
        <v>2018</v>
      </c>
      <c r="S3443" s="22">
        <f t="shared" si="160"/>
        <v>1</v>
      </c>
      <c r="T3443" s="22">
        <f t="shared" si="161"/>
        <v>1</v>
      </c>
    </row>
    <row r="3444" spans="1:20">
      <c r="A3444" t="s">
        <v>960</v>
      </c>
      <c r="B3444">
        <v>1781570591</v>
      </c>
      <c r="C3444">
        <v>9780150441</v>
      </c>
      <c r="D3444">
        <v>70010000006</v>
      </c>
      <c r="E3444" t="s">
        <v>29</v>
      </c>
      <c r="F3444" t="s">
        <v>32</v>
      </c>
      <c r="H3444" s="7">
        <v>141.9</v>
      </c>
      <c r="I3444" s="20">
        <v>43446</v>
      </c>
      <c r="J3444" s="20">
        <v>43447</v>
      </c>
      <c r="K3444" s="20"/>
      <c r="L3444" s="20"/>
      <c r="M3444" s="20">
        <v>43496</v>
      </c>
      <c r="N3444" s="20">
        <v>43507</v>
      </c>
      <c r="O3444" s="21">
        <v>-11</v>
      </c>
      <c r="P3444" s="21">
        <v>-11</v>
      </c>
      <c r="Q3444" s="7">
        <v>-1560.9</v>
      </c>
      <c r="R3444" s="22">
        <f t="shared" si="159"/>
        <v>2018</v>
      </c>
      <c r="S3444" s="22">
        <f t="shared" si="160"/>
        <v>1</v>
      </c>
      <c r="T3444" s="22">
        <f t="shared" si="161"/>
        <v>1</v>
      </c>
    </row>
    <row r="3445" spans="1:20">
      <c r="A3445" t="s">
        <v>960</v>
      </c>
      <c r="B3445">
        <v>1781570591</v>
      </c>
      <c r="C3445">
        <v>9780150442</v>
      </c>
      <c r="D3445">
        <v>70010000006</v>
      </c>
      <c r="E3445" t="s">
        <v>29</v>
      </c>
      <c r="F3445" t="s">
        <v>32</v>
      </c>
      <c r="H3445" s="7">
        <v>29700</v>
      </c>
      <c r="I3445" s="20">
        <v>43446</v>
      </c>
      <c r="J3445" s="20">
        <v>43447</v>
      </c>
      <c r="K3445" s="20"/>
      <c r="L3445" s="20"/>
      <c r="M3445" s="20">
        <v>43496</v>
      </c>
      <c r="N3445" s="20">
        <v>43507</v>
      </c>
      <c r="O3445" s="21">
        <v>-11</v>
      </c>
      <c r="P3445" s="21">
        <v>-11</v>
      </c>
      <c r="Q3445" s="7">
        <v>-326700</v>
      </c>
      <c r="R3445" s="22">
        <f t="shared" si="159"/>
        <v>2018</v>
      </c>
      <c r="S3445" s="22">
        <f t="shared" si="160"/>
        <v>1</v>
      </c>
      <c r="T3445" s="22">
        <f t="shared" si="161"/>
        <v>1</v>
      </c>
    </row>
    <row r="3446" spans="1:20">
      <c r="A3446" t="s">
        <v>1268</v>
      </c>
      <c r="B3446">
        <v>4947170967</v>
      </c>
      <c r="C3446">
        <v>1802060478</v>
      </c>
      <c r="D3446">
        <v>70010000006</v>
      </c>
      <c r="E3446" t="s">
        <v>29</v>
      </c>
      <c r="F3446" t="s">
        <v>32</v>
      </c>
      <c r="H3446" s="7">
        <v>4544.18</v>
      </c>
      <c r="I3446" s="20">
        <v>43446</v>
      </c>
      <c r="J3446" s="20">
        <v>43458</v>
      </c>
      <c r="K3446" s="20"/>
      <c r="L3446" s="20"/>
      <c r="M3446" s="20">
        <v>43496</v>
      </c>
      <c r="N3446" s="20">
        <v>43518</v>
      </c>
      <c r="O3446" s="21">
        <v>-22</v>
      </c>
      <c r="P3446" s="21">
        <v>-22</v>
      </c>
      <c r="Q3446" s="7">
        <v>-99971.96</v>
      </c>
      <c r="R3446" s="22">
        <f t="shared" si="159"/>
        <v>2018</v>
      </c>
      <c r="S3446" s="22">
        <f t="shared" si="160"/>
        <v>1</v>
      </c>
      <c r="T3446" s="22">
        <f t="shared" si="161"/>
        <v>1</v>
      </c>
    </row>
    <row r="3447" spans="1:20">
      <c r="A3447" t="s">
        <v>1268</v>
      </c>
      <c r="B3447">
        <v>4947170967</v>
      </c>
      <c r="C3447">
        <v>1802060314</v>
      </c>
      <c r="D3447">
        <v>70010000006</v>
      </c>
      <c r="E3447" t="s">
        <v>29</v>
      </c>
      <c r="F3447" t="s">
        <v>32</v>
      </c>
      <c r="H3447" s="7">
        <v>0.01</v>
      </c>
      <c r="I3447" s="20">
        <v>43446</v>
      </c>
      <c r="J3447" s="20">
        <v>43458</v>
      </c>
      <c r="K3447" s="20"/>
      <c r="L3447" s="20"/>
      <c r="M3447" s="20">
        <v>43496</v>
      </c>
      <c r="N3447" s="20">
        <v>43518</v>
      </c>
      <c r="O3447" s="21">
        <v>-22</v>
      </c>
      <c r="P3447" s="21">
        <v>-22</v>
      </c>
      <c r="Q3447" s="7">
        <v>-0.22</v>
      </c>
      <c r="R3447" s="22">
        <f t="shared" si="159"/>
        <v>2018</v>
      </c>
      <c r="S3447" s="22">
        <f t="shared" si="160"/>
        <v>1</v>
      </c>
      <c r="T3447" s="22">
        <f t="shared" si="161"/>
        <v>1</v>
      </c>
    </row>
    <row r="3448" spans="1:20">
      <c r="A3448" t="s">
        <v>1392</v>
      </c>
      <c r="B3448">
        <v>1226820742</v>
      </c>
      <c r="C3448" t="s">
        <v>1675</v>
      </c>
      <c r="D3448">
        <v>70010000058</v>
      </c>
      <c r="E3448" t="s">
        <v>29</v>
      </c>
      <c r="F3448" t="s">
        <v>42</v>
      </c>
      <c r="H3448" s="7">
        <v>4737.41</v>
      </c>
      <c r="I3448" s="20">
        <v>43451</v>
      </c>
      <c r="J3448" s="20">
        <v>43467</v>
      </c>
      <c r="K3448" s="20"/>
      <c r="L3448" s="20"/>
      <c r="M3448" s="20">
        <v>43496</v>
      </c>
      <c r="N3448" s="20">
        <v>43527</v>
      </c>
      <c r="O3448" s="21">
        <v>-31</v>
      </c>
      <c r="P3448" s="21">
        <v>-31</v>
      </c>
      <c r="Q3448" s="7">
        <v>-146859.71</v>
      </c>
      <c r="R3448" s="22">
        <f t="shared" si="159"/>
        <v>2018</v>
      </c>
      <c r="S3448" s="22">
        <f t="shared" si="160"/>
        <v>1</v>
      </c>
      <c r="T3448" s="22">
        <f t="shared" si="161"/>
        <v>1</v>
      </c>
    </row>
    <row r="3449" spans="1:20">
      <c r="A3449" t="s">
        <v>1268</v>
      </c>
      <c r="B3449">
        <v>4947170967</v>
      </c>
      <c r="C3449">
        <v>1802060479</v>
      </c>
      <c r="D3449">
        <v>70010000006</v>
      </c>
      <c r="E3449" t="s">
        <v>29</v>
      </c>
      <c r="F3449" t="s">
        <v>32</v>
      </c>
      <c r="H3449" s="7">
        <v>4144.53</v>
      </c>
      <c r="I3449" s="20">
        <v>43446</v>
      </c>
      <c r="J3449" s="20">
        <v>43458</v>
      </c>
      <c r="K3449" s="20"/>
      <c r="L3449" s="20"/>
      <c r="M3449" s="20">
        <v>43496</v>
      </c>
      <c r="N3449" s="20">
        <v>43518</v>
      </c>
      <c r="O3449" s="21">
        <v>-22</v>
      </c>
      <c r="P3449" s="21">
        <v>-22</v>
      </c>
      <c r="Q3449" s="7">
        <v>-91179.659999999989</v>
      </c>
      <c r="R3449" s="22">
        <f t="shared" si="159"/>
        <v>2018</v>
      </c>
      <c r="S3449" s="22">
        <f t="shared" si="160"/>
        <v>1</v>
      </c>
      <c r="T3449" s="22">
        <f t="shared" si="161"/>
        <v>1</v>
      </c>
    </row>
    <row r="3450" spans="1:20">
      <c r="A3450" t="s">
        <v>264</v>
      </c>
      <c r="B3450">
        <v>5282230720</v>
      </c>
      <c r="C3450" t="s">
        <v>1668</v>
      </c>
      <c r="D3450">
        <v>70010500005</v>
      </c>
      <c r="E3450" t="s">
        <v>29</v>
      </c>
      <c r="F3450" t="s">
        <v>42</v>
      </c>
      <c r="H3450" s="7">
        <v>-11211.42</v>
      </c>
      <c r="I3450" s="20">
        <v>43465</v>
      </c>
      <c r="J3450" s="20">
        <v>43496</v>
      </c>
      <c r="K3450" s="20"/>
      <c r="L3450" s="20"/>
      <c r="M3450" s="20">
        <v>43496</v>
      </c>
      <c r="N3450" s="20">
        <v>43556</v>
      </c>
      <c r="O3450" s="21">
        <v>-60</v>
      </c>
      <c r="P3450" s="21">
        <v>-60</v>
      </c>
      <c r="Q3450" s="7">
        <v>0</v>
      </c>
      <c r="R3450" s="22">
        <f t="shared" si="159"/>
        <v>2018</v>
      </c>
      <c r="S3450" s="22">
        <f t="shared" si="160"/>
        <v>1</v>
      </c>
      <c r="T3450" s="22">
        <f t="shared" si="161"/>
        <v>1</v>
      </c>
    </row>
    <row r="3451" spans="1:20">
      <c r="A3451" t="s">
        <v>51</v>
      </c>
      <c r="B3451">
        <v>3690650134</v>
      </c>
      <c r="C3451">
        <v>5842512353</v>
      </c>
      <c r="D3451">
        <v>70010000050</v>
      </c>
      <c r="E3451" t="s">
        <v>29</v>
      </c>
      <c r="F3451" t="s">
        <v>32</v>
      </c>
      <c r="H3451" s="7">
        <v>1678.72</v>
      </c>
      <c r="I3451" s="20">
        <v>43453</v>
      </c>
      <c r="J3451" s="20">
        <v>43453</v>
      </c>
      <c r="K3451" s="20"/>
      <c r="L3451" s="20"/>
      <c r="M3451" s="20">
        <v>43496</v>
      </c>
      <c r="N3451" s="20">
        <v>43513</v>
      </c>
      <c r="O3451" s="21">
        <v>-17</v>
      </c>
      <c r="P3451" s="21">
        <v>-17</v>
      </c>
      <c r="Q3451" s="7">
        <v>-28538.240000000002</v>
      </c>
      <c r="R3451" s="22">
        <f t="shared" si="159"/>
        <v>2018</v>
      </c>
      <c r="S3451" s="22">
        <f t="shared" si="160"/>
        <v>1</v>
      </c>
      <c r="T3451" s="22">
        <f t="shared" si="161"/>
        <v>1</v>
      </c>
    </row>
    <row r="3452" spans="1:20">
      <c r="A3452" t="s">
        <v>1676</v>
      </c>
      <c r="B3452">
        <v>3670780158</v>
      </c>
      <c r="C3452">
        <v>5458</v>
      </c>
      <c r="D3452">
        <v>70010000006</v>
      </c>
      <c r="E3452" t="s">
        <v>29</v>
      </c>
      <c r="F3452" t="s">
        <v>32</v>
      </c>
      <c r="H3452" s="7">
        <v>242</v>
      </c>
      <c r="I3452" s="20">
        <v>43440</v>
      </c>
      <c r="J3452" s="20">
        <v>43444</v>
      </c>
      <c r="K3452" s="20"/>
      <c r="L3452" s="20"/>
      <c r="M3452" s="20">
        <v>43496</v>
      </c>
      <c r="N3452" s="20">
        <v>43504</v>
      </c>
      <c r="O3452" s="21">
        <v>-8</v>
      </c>
      <c r="P3452" s="21">
        <v>-8</v>
      </c>
      <c r="Q3452" s="7">
        <v>-1936</v>
      </c>
      <c r="R3452" s="22">
        <f t="shared" si="159"/>
        <v>2018</v>
      </c>
      <c r="S3452" s="22">
        <f t="shared" si="160"/>
        <v>1</v>
      </c>
      <c r="T3452" s="22">
        <f t="shared" si="161"/>
        <v>1</v>
      </c>
    </row>
    <row r="3453" spans="1:20">
      <c r="A3453" t="s">
        <v>51</v>
      </c>
      <c r="B3453">
        <v>3690650134</v>
      </c>
      <c r="C3453">
        <v>5842512253</v>
      </c>
      <c r="D3453">
        <v>70010000050</v>
      </c>
      <c r="E3453" t="s">
        <v>29</v>
      </c>
      <c r="F3453" t="s">
        <v>32</v>
      </c>
      <c r="H3453" s="7">
        <v>1136.06</v>
      </c>
      <c r="I3453" s="20">
        <v>43451</v>
      </c>
      <c r="J3453" s="20">
        <v>43451</v>
      </c>
      <c r="K3453" s="20"/>
      <c r="L3453" s="20"/>
      <c r="M3453" s="20">
        <v>43496</v>
      </c>
      <c r="N3453" s="20">
        <v>43511</v>
      </c>
      <c r="O3453" s="21">
        <v>-15</v>
      </c>
      <c r="P3453" s="21">
        <v>-15</v>
      </c>
      <c r="Q3453" s="7">
        <v>-17040.899999999998</v>
      </c>
      <c r="R3453" s="22">
        <f t="shared" si="159"/>
        <v>2018</v>
      </c>
      <c r="S3453" s="22">
        <f t="shared" si="160"/>
        <v>1</v>
      </c>
      <c r="T3453" s="22">
        <f t="shared" si="161"/>
        <v>1</v>
      </c>
    </row>
    <row r="3454" spans="1:20">
      <c r="A3454" t="s">
        <v>1043</v>
      </c>
      <c r="B3454">
        <v>5102540019</v>
      </c>
      <c r="C3454" t="s">
        <v>1677</v>
      </c>
      <c r="D3454">
        <v>70010000036</v>
      </c>
      <c r="E3454" t="s">
        <v>29</v>
      </c>
      <c r="F3454" t="s">
        <v>32</v>
      </c>
      <c r="H3454" s="7">
        <v>450.18</v>
      </c>
      <c r="I3454" s="20">
        <v>43447</v>
      </c>
      <c r="J3454" s="20">
        <v>43451</v>
      </c>
      <c r="K3454" s="20"/>
      <c r="L3454" s="20"/>
      <c r="M3454" s="20">
        <v>43496</v>
      </c>
      <c r="N3454" s="20">
        <v>43511</v>
      </c>
      <c r="O3454" s="21">
        <v>-15</v>
      </c>
      <c r="P3454" s="21">
        <v>-15</v>
      </c>
      <c r="Q3454" s="7">
        <v>-6752.7</v>
      </c>
      <c r="R3454" s="22">
        <f t="shared" si="159"/>
        <v>2018</v>
      </c>
      <c r="S3454" s="22">
        <f t="shared" si="160"/>
        <v>1</v>
      </c>
      <c r="T3454" s="22">
        <f t="shared" si="161"/>
        <v>1</v>
      </c>
    </row>
    <row r="3455" spans="1:20">
      <c r="A3455" t="s">
        <v>960</v>
      </c>
      <c r="B3455">
        <v>1781570591</v>
      </c>
      <c r="C3455">
        <v>9780152126</v>
      </c>
      <c r="D3455">
        <v>70010000006</v>
      </c>
      <c r="E3455" t="s">
        <v>29</v>
      </c>
      <c r="F3455" t="s">
        <v>32</v>
      </c>
      <c r="H3455" s="7">
        <v>813.42</v>
      </c>
      <c r="I3455" s="20">
        <v>43448</v>
      </c>
      <c r="J3455" s="20">
        <v>43451</v>
      </c>
      <c r="K3455" s="20"/>
      <c r="L3455" s="20"/>
      <c r="M3455" s="20">
        <v>43496</v>
      </c>
      <c r="N3455" s="20">
        <v>43511</v>
      </c>
      <c r="O3455" s="21">
        <v>-15</v>
      </c>
      <c r="P3455" s="21">
        <v>-15</v>
      </c>
      <c r="Q3455" s="7">
        <v>-12201.3</v>
      </c>
      <c r="R3455" s="22">
        <f t="shared" si="159"/>
        <v>2018</v>
      </c>
      <c r="S3455" s="22">
        <f t="shared" si="160"/>
        <v>1</v>
      </c>
      <c r="T3455" s="22">
        <f t="shared" si="161"/>
        <v>1</v>
      </c>
    </row>
    <row r="3456" spans="1:20">
      <c r="A3456" t="s">
        <v>960</v>
      </c>
      <c r="B3456">
        <v>1781570591</v>
      </c>
      <c r="C3456">
        <v>9780148101</v>
      </c>
      <c r="D3456">
        <v>70010000006</v>
      </c>
      <c r="E3456" t="s">
        <v>29</v>
      </c>
      <c r="F3456" t="s">
        <v>32</v>
      </c>
      <c r="H3456" s="7">
        <v>115.9</v>
      </c>
      <c r="I3456" s="20">
        <v>43441</v>
      </c>
      <c r="J3456" s="20">
        <v>43444</v>
      </c>
      <c r="K3456" s="20"/>
      <c r="L3456" s="20"/>
      <c r="M3456" s="20">
        <v>43496</v>
      </c>
      <c r="N3456" s="20">
        <v>43504</v>
      </c>
      <c r="O3456" s="21">
        <v>-8</v>
      </c>
      <c r="P3456" s="21">
        <v>-8</v>
      </c>
      <c r="Q3456" s="7">
        <v>-927.2</v>
      </c>
      <c r="R3456" s="22">
        <f t="shared" si="159"/>
        <v>2018</v>
      </c>
      <c r="S3456" s="22">
        <f t="shared" si="160"/>
        <v>1</v>
      </c>
      <c r="T3456" s="22">
        <f t="shared" si="161"/>
        <v>1</v>
      </c>
    </row>
    <row r="3457" spans="1:20">
      <c r="A3457" t="s">
        <v>960</v>
      </c>
      <c r="B3457">
        <v>1781570591</v>
      </c>
      <c r="C3457">
        <v>9780144610</v>
      </c>
      <c r="D3457">
        <v>70010000006</v>
      </c>
      <c r="E3457" t="s">
        <v>29</v>
      </c>
      <c r="F3457" t="s">
        <v>32</v>
      </c>
      <c r="H3457" s="7">
        <v>0.01</v>
      </c>
      <c r="I3457" s="20">
        <v>43437</v>
      </c>
      <c r="J3457" s="20">
        <v>43440</v>
      </c>
      <c r="K3457" s="20"/>
      <c r="L3457" s="20"/>
      <c r="M3457" s="20">
        <v>43496</v>
      </c>
      <c r="N3457" s="20">
        <v>43500</v>
      </c>
      <c r="O3457" s="21">
        <v>-4</v>
      </c>
      <c r="P3457" s="21">
        <v>-4</v>
      </c>
      <c r="Q3457" s="7">
        <v>-0.04</v>
      </c>
      <c r="R3457" s="22">
        <f t="shared" si="159"/>
        <v>2018</v>
      </c>
      <c r="S3457" s="22">
        <f t="shared" si="160"/>
        <v>1</v>
      </c>
      <c r="T3457" s="22">
        <f t="shared" si="161"/>
        <v>1</v>
      </c>
    </row>
    <row r="3458" spans="1:20">
      <c r="A3458" t="s">
        <v>1268</v>
      </c>
      <c r="B3458">
        <v>4947170967</v>
      </c>
      <c r="C3458">
        <v>1802060618</v>
      </c>
      <c r="D3458">
        <v>70010000006</v>
      </c>
      <c r="E3458" t="s">
        <v>29</v>
      </c>
      <c r="F3458" t="s">
        <v>32</v>
      </c>
      <c r="H3458" s="7">
        <v>-1574.93</v>
      </c>
      <c r="I3458" s="20">
        <v>43447</v>
      </c>
      <c r="J3458" s="20">
        <v>43458</v>
      </c>
      <c r="K3458" s="20"/>
      <c r="L3458" s="20"/>
      <c r="M3458" s="20">
        <v>43496</v>
      </c>
      <c r="N3458" s="20">
        <v>43518</v>
      </c>
      <c r="O3458" s="21">
        <v>-22</v>
      </c>
      <c r="P3458" s="21">
        <v>-22</v>
      </c>
      <c r="Q3458" s="7">
        <v>0</v>
      </c>
      <c r="R3458" s="22">
        <f t="shared" si="159"/>
        <v>2018</v>
      </c>
      <c r="S3458" s="22">
        <f t="shared" si="160"/>
        <v>1</v>
      </c>
      <c r="T3458" s="22">
        <f t="shared" si="161"/>
        <v>1</v>
      </c>
    </row>
    <row r="3459" spans="1:20">
      <c r="A3459" t="s">
        <v>317</v>
      </c>
      <c r="B3459">
        <v>9238800156</v>
      </c>
      <c r="C3459">
        <v>1027550864</v>
      </c>
      <c r="D3459">
        <v>78510000095</v>
      </c>
      <c r="E3459" t="s">
        <v>29</v>
      </c>
      <c r="F3459" t="s">
        <v>32</v>
      </c>
      <c r="H3459" s="7">
        <v>-45.87</v>
      </c>
      <c r="I3459" s="20">
        <v>43493</v>
      </c>
      <c r="J3459" s="20">
        <v>43495</v>
      </c>
      <c r="K3459" s="20"/>
      <c r="L3459" s="20"/>
      <c r="M3459" s="20">
        <v>43496</v>
      </c>
      <c r="N3459" s="20">
        <v>43555</v>
      </c>
      <c r="O3459" s="21">
        <v>-59</v>
      </c>
      <c r="P3459" s="21">
        <v>-59</v>
      </c>
      <c r="Q3459" s="7">
        <v>0</v>
      </c>
      <c r="R3459" s="22">
        <f t="shared" si="159"/>
        <v>2019</v>
      </c>
      <c r="S3459" s="22">
        <f t="shared" si="160"/>
        <v>1</v>
      </c>
      <c r="T3459" s="22">
        <f t="shared" si="161"/>
        <v>1</v>
      </c>
    </row>
    <row r="3460" spans="1:20">
      <c r="A3460" t="s">
        <v>1400</v>
      </c>
      <c r="B3460">
        <v>5665070966</v>
      </c>
      <c r="C3460">
        <v>2018002797</v>
      </c>
      <c r="D3460">
        <v>70010000006</v>
      </c>
      <c r="E3460" t="s">
        <v>29</v>
      </c>
      <c r="F3460" t="s">
        <v>32</v>
      </c>
      <c r="H3460" s="7">
        <v>42497.26</v>
      </c>
      <c r="I3460" s="20">
        <v>43446</v>
      </c>
      <c r="J3460" s="20">
        <v>43447</v>
      </c>
      <c r="K3460" s="20"/>
      <c r="L3460" s="20"/>
      <c r="M3460" s="20">
        <v>43496</v>
      </c>
      <c r="N3460" s="20">
        <v>43507</v>
      </c>
      <c r="O3460" s="21">
        <v>-11</v>
      </c>
      <c r="P3460" s="21">
        <v>-11</v>
      </c>
      <c r="Q3460" s="7">
        <v>-467469.86000000004</v>
      </c>
      <c r="R3460" s="22">
        <f t="shared" si="159"/>
        <v>2018</v>
      </c>
      <c r="S3460" s="22">
        <f t="shared" si="160"/>
        <v>1</v>
      </c>
      <c r="T3460" s="22">
        <f t="shared" si="161"/>
        <v>1</v>
      </c>
    </row>
    <row r="3461" spans="1:20">
      <c r="A3461" t="s">
        <v>1268</v>
      </c>
      <c r="B3461">
        <v>4947170967</v>
      </c>
      <c r="C3461">
        <v>1802057672</v>
      </c>
      <c r="D3461">
        <v>70010000006</v>
      </c>
      <c r="E3461" t="s">
        <v>29</v>
      </c>
      <c r="F3461" t="s">
        <v>32</v>
      </c>
      <c r="H3461" s="7">
        <v>-1181.19</v>
      </c>
      <c r="I3461" s="20">
        <v>43433</v>
      </c>
      <c r="J3461" s="20">
        <v>43434</v>
      </c>
      <c r="K3461" s="20"/>
      <c r="L3461" s="20"/>
      <c r="M3461" s="20">
        <v>43496</v>
      </c>
      <c r="N3461" s="20">
        <v>43494</v>
      </c>
      <c r="O3461" s="21">
        <v>2</v>
      </c>
      <c r="P3461" s="21">
        <v>2</v>
      </c>
      <c r="Q3461" s="7">
        <v>0</v>
      </c>
      <c r="R3461" s="22">
        <f t="shared" si="159"/>
        <v>2018</v>
      </c>
      <c r="S3461" s="22">
        <f t="shared" si="160"/>
        <v>1</v>
      </c>
      <c r="T3461" s="22">
        <f t="shared" si="161"/>
        <v>1</v>
      </c>
    </row>
    <row r="3462" spans="1:20">
      <c r="A3462" t="s">
        <v>51</v>
      </c>
      <c r="B3462">
        <v>3690650134</v>
      </c>
      <c r="C3462">
        <v>5842512723</v>
      </c>
      <c r="D3462">
        <v>70010000050</v>
      </c>
      <c r="E3462" t="s">
        <v>29</v>
      </c>
      <c r="F3462" t="s">
        <v>32</v>
      </c>
      <c r="H3462" s="7">
        <v>1642.78</v>
      </c>
      <c r="I3462" s="20">
        <v>43464</v>
      </c>
      <c r="J3462" s="20">
        <v>43472</v>
      </c>
      <c r="K3462" s="20"/>
      <c r="L3462" s="20"/>
      <c r="M3462" s="20">
        <v>43496</v>
      </c>
      <c r="N3462" s="20">
        <v>43532</v>
      </c>
      <c r="O3462" s="21">
        <v>-36</v>
      </c>
      <c r="P3462" s="21">
        <v>-36</v>
      </c>
      <c r="Q3462" s="7">
        <v>-59140.08</v>
      </c>
      <c r="R3462" s="22">
        <f t="shared" si="159"/>
        <v>2018</v>
      </c>
      <c r="S3462" s="22">
        <f t="shared" si="160"/>
        <v>1</v>
      </c>
      <c r="T3462" s="22">
        <f t="shared" si="161"/>
        <v>1</v>
      </c>
    </row>
    <row r="3463" spans="1:20">
      <c r="A3463" t="s">
        <v>621</v>
      </c>
      <c r="B3463">
        <v>1258691003</v>
      </c>
      <c r="C3463">
        <v>1180239513</v>
      </c>
      <c r="D3463">
        <v>70010000006</v>
      </c>
      <c r="E3463" t="s">
        <v>29</v>
      </c>
      <c r="F3463" t="s">
        <v>32</v>
      </c>
      <c r="H3463" s="7">
        <v>138.69</v>
      </c>
      <c r="I3463" s="20">
        <v>43444</v>
      </c>
      <c r="J3463" s="20">
        <v>43447</v>
      </c>
      <c r="K3463" s="20"/>
      <c r="L3463" s="20"/>
      <c r="M3463" s="20">
        <v>43496</v>
      </c>
      <c r="N3463" s="20">
        <v>43507</v>
      </c>
      <c r="O3463" s="21">
        <v>-11</v>
      </c>
      <c r="P3463" s="21">
        <v>-11</v>
      </c>
      <c r="Q3463" s="7">
        <v>-1525.59</v>
      </c>
      <c r="R3463" s="22">
        <f t="shared" si="159"/>
        <v>2018</v>
      </c>
      <c r="S3463" s="22">
        <f t="shared" si="160"/>
        <v>1</v>
      </c>
      <c r="T3463" s="22">
        <f t="shared" si="161"/>
        <v>1</v>
      </c>
    </row>
    <row r="3464" spans="1:20">
      <c r="A3464" t="s">
        <v>1268</v>
      </c>
      <c r="B3464">
        <v>4947170967</v>
      </c>
      <c r="C3464">
        <v>1802060686</v>
      </c>
      <c r="D3464">
        <v>70010000006</v>
      </c>
      <c r="E3464" t="s">
        <v>29</v>
      </c>
      <c r="F3464" t="s">
        <v>32</v>
      </c>
      <c r="H3464" s="7">
        <v>-1243.3699999999999</v>
      </c>
      <c r="I3464" s="20">
        <v>43447</v>
      </c>
      <c r="J3464" s="20">
        <v>43458</v>
      </c>
      <c r="K3464" s="20"/>
      <c r="L3464" s="20"/>
      <c r="M3464" s="20">
        <v>43496</v>
      </c>
      <c r="N3464" s="20">
        <v>43518</v>
      </c>
      <c r="O3464" s="21">
        <v>-22</v>
      </c>
      <c r="P3464" s="21">
        <v>-22</v>
      </c>
      <c r="Q3464" s="7">
        <v>0</v>
      </c>
      <c r="R3464" s="22">
        <f t="shared" ref="R3464:R3527" si="162">YEAR(I3464)</f>
        <v>2018</v>
      </c>
      <c r="S3464" s="22">
        <f t="shared" ref="S3464:S3527" si="163">MONTH(M3464)</f>
        <v>1</v>
      </c>
      <c r="T3464" s="22">
        <f t="shared" ref="T3464:T3527" si="164">CEILING(MONTH(M3464)/3,1)</f>
        <v>1</v>
      </c>
    </row>
    <row r="3465" spans="1:20">
      <c r="A3465" t="s">
        <v>1268</v>
      </c>
      <c r="B3465">
        <v>4947170967</v>
      </c>
      <c r="C3465">
        <v>1802060481</v>
      </c>
      <c r="D3465">
        <v>70010000006</v>
      </c>
      <c r="E3465" t="s">
        <v>29</v>
      </c>
      <c r="F3465" t="s">
        <v>32</v>
      </c>
      <c r="H3465" s="7">
        <v>0.01</v>
      </c>
      <c r="I3465" s="20">
        <v>43446</v>
      </c>
      <c r="J3465" s="20">
        <v>43458</v>
      </c>
      <c r="K3465" s="20"/>
      <c r="L3465" s="20"/>
      <c r="M3465" s="20">
        <v>43496</v>
      </c>
      <c r="N3465" s="20">
        <v>43518</v>
      </c>
      <c r="O3465" s="21">
        <v>-22</v>
      </c>
      <c r="P3465" s="21">
        <v>-22</v>
      </c>
      <c r="Q3465" s="7">
        <v>-0.22</v>
      </c>
      <c r="R3465" s="22">
        <f t="shared" si="162"/>
        <v>2018</v>
      </c>
      <c r="S3465" s="22">
        <f t="shared" si="163"/>
        <v>1</v>
      </c>
      <c r="T3465" s="22">
        <f t="shared" si="164"/>
        <v>1</v>
      </c>
    </row>
    <row r="3466" spans="1:20">
      <c r="A3466" t="s">
        <v>51</v>
      </c>
      <c r="B3466">
        <v>3690650134</v>
      </c>
      <c r="C3466">
        <v>5842512713</v>
      </c>
      <c r="D3466">
        <v>70010000050</v>
      </c>
      <c r="E3466" t="s">
        <v>29</v>
      </c>
      <c r="F3466" t="s">
        <v>32</v>
      </c>
      <c r="H3466" s="7">
        <v>3295.46</v>
      </c>
      <c r="I3466" s="20">
        <v>43464</v>
      </c>
      <c r="J3466" s="20">
        <v>43472</v>
      </c>
      <c r="K3466" s="20"/>
      <c r="L3466" s="20"/>
      <c r="M3466" s="20">
        <v>43496</v>
      </c>
      <c r="N3466" s="20">
        <v>43532</v>
      </c>
      <c r="O3466" s="21">
        <v>-36</v>
      </c>
      <c r="P3466" s="21">
        <v>-36</v>
      </c>
      <c r="Q3466" s="7">
        <v>-118636.56</v>
      </c>
      <c r="R3466" s="22">
        <f t="shared" si="162"/>
        <v>2018</v>
      </c>
      <c r="S3466" s="22">
        <f t="shared" si="163"/>
        <v>1</v>
      </c>
      <c r="T3466" s="22">
        <f t="shared" si="164"/>
        <v>1</v>
      </c>
    </row>
    <row r="3467" spans="1:20">
      <c r="A3467" t="s">
        <v>1043</v>
      </c>
      <c r="B3467">
        <v>5102540019</v>
      </c>
      <c r="C3467" t="s">
        <v>1678</v>
      </c>
      <c r="D3467">
        <v>70010000036</v>
      </c>
      <c r="E3467" t="s">
        <v>29</v>
      </c>
      <c r="F3467" t="s">
        <v>32</v>
      </c>
      <c r="H3467" s="7">
        <v>237.9</v>
      </c>
      <c r="I3467" s="20">
        <v>43441</v>
      </c>
      <c r="J3467" s="20">
        <v>43447</v>
      </c>
      <c r="K3467" s="20"/>
      <c r="L3467" s="20"/>
      <c r="M3467" s="20">
        <v>43496</v>
      </c>
      <c r="N3467" s="20">
        <v>43507</v>
      </c>
      <c r="O3467" s="21">
        <v>-11</v>
      </c>
      <c r="P3467" s="21">
        <v>-11</v>
      </c>
      <c r="Q3467" s="7">
        <v>-2616.9</v>
      </c>
      <c r="R3467" s="22">
        <f t="shared" si="162"/>
        <v>2018</v>
      </c>
      <c r="S3467" s="22">
        <f t="shared" si="163"/>
        <v>1</v>
      </c>
      <c r="T3467" s="22">
        <f t="shared" si="164"/>
        <v>1</v>
      </c>
    </row>
    <row r="3468" spans="1:20">
      <c r="A3468" t="s">
        <v>960</v>
      </c>
      <c r="B3468">
        <v>1781570591</v>
      </c>
      <c r="C3468">
        <v>9780144609</v>
      </c>
      <c r="D3468">
        <v>70010000006</v>
      </c>
      <c r="E3468" t="s">
        <v>29</v>
      </c>
      <c r="F3468" t="s">
        <v>32</v>
      </c>
      <c r="H3468" s="7">
        <v>1366.2</v>
      </c>
      <c r="I3468" s="20">
        <v>43437</v>
      </c>
      <c r="J3468" s="20">
        <v>43440</v>
      </c>
      <c r="K3468" s="20"/>
      <c r="L3468" s="20"/>
      <c r="M3468" s="20">
        <v>43496</v>
      </c>
      <c r="N3468" s="20">
        <v>43500</v>
      </c>
      <c r="O3468" s="21">
        <v>-4</v>
      </c>
      <c r="P3468" s="21">
        <v>-4</v>
      </c>
      <c r="Q3468" s="7">
        <v>-5464.8</v>
      </c>
      <c r="R3468" s="22">
        <f t="shared" si="162"/>
        <v>2018</v>
      </c>
      <c r="S3468" s="22">
        <f t="shared" si="163"/>
        <v>1</v>
      </c>
      <c r="T3468" s="22">
        <f t="shared" si="164"/>
        <v>1</v>
      </c>
    </row>
    <row r="3469" spans="1:20">
      <c r="A3469" t="s">
        <v>960</v>
      </c>
      <c r="B3469">
        <v>1781570591</v>
      </c>
      <c r="C3469">
        <v>9780152582</v>
      </c>
      <c r="D3469">
        <v>70010000006</v>
      </c>
      <c r="E3469" t="s">
        <v>29</v>
      </c>
      <c r="F3469" t="s">
        <v>32</v>
      </c>
      <c r="H3469" s="7">
        <v>308</v>
      </c>
      <c r="I3469" s="20">
        <v>43451</v>
      </c>
      <c r="J3469" s="20">
        <v>43452</v>
      </c>
      <c r="K3469" s="20"/>
      <c r="L3469" s="20"/>
      <c r="M3469" s="20">
        <v>43496</v>
      </c>
      <c r="N3469" s="20">
        <v>43512</v>
      </c>
      <c r="O3469" s="21">
        <v>-16</v>
      </c>
      <c r="P3469" s="21">
        <v>-16</v>
      </c>
      <c r="Q3469" s="7">
        <v>-4928</v>
      </c>
      <c r="R3469" s="22">
        <f t="shared" si="162"/>
        <v>2018</v>
      </c>
      <c r="S3469" s="22">
        <f t="shared" si="163"/>
        <v>1</v>
      </c>
      <c r="T3469" s="22">
        <f t="shared" si="164"/>
        <v>1</v>
      </c>
    </row>
    <row r="3470" spans="1:20">
      <c r="A3470" t="s">
        <v>960</v>
      </c>
      <c r="B3470">
        <v>1781570591</v>
      </c>
      <c r="C3470">
        <v>9780147046</v>
      </c>
      <c r="D3470">
        <v>70010000006</v>
      </c>
      <c r="E3470" t="s">
        <v>29</v>
      </c>
      <c r="F3470" t="s">
        <v>32</v>
      </c>
      <c r="H3470" s="7">
        <v>891</v>
      </c>
      <c r="I3470" s="20">
        <v>43440</v>
      </c>
      <c r="J3470" s="20">
        <v>43444</v>
      </c>
      <c r="K3470" s="20"/>
      <c r="L3470" s="20"/>
      <c r="M3470" s="20">
        <v>43496</v>
      </c>
      <c r="N3470" s="20">
        <v>43504</v>
      </c>
      <c r="O3470" s="21">
        <v>-8</v>
      </c>
      <c r="P3470" s="21">
        <v>-8</v>
      </c>
      <c r="Q3470" s="7">
        <v>-7128</v>
      </c>
      <c r="R3470" s="22">
        <f t="shared" si="162"/>
        <v>2018</v>
      </c>
      <c r="S3470" s="22">
        <f t="shared" si="163"/>
        <v>1</v>
      </c>
      <c r="T3470" s="22">
        <f t="shared" si="164"/>
        <v>1</v>
      </c>
    </row>
    <row r="3471" spans="1:20">
      <c r="A3471" t="s">
        <v>51</v>
      </c>
      <c r="B3471">
        <v>3690650134</v>
      </c>
      <c r="C3471">
        <v>5842512084</v>
      </c>
      <c r="D3471">
        <v>70010000050</v>
      </c>
      <c r="E3471" t="s">
        <v>29</v>
      </c>
      <c r="F3471" t="s">
        <v>32</v>
      </c>
      <c r="H3471" s="7">
        <v>2027.64</v>
      </c>
      <c r="I3471" s="20">
        <v>43444</v>
      </c>
      <c r="J3471" s="20">
        <v>43445</v>
      </c>
      <c r="K3471" s="20"/>
      <c r="L3471" s="20"/>
      <c r="M3471" s="20">
        <v>43496</v>
      </c>
      <c r="N3471" s="20">
        <v>43505</v>
      </c>
      <c r="O3471" s="21">
        <v>-9</v>
      </c>
      <c r="P3471" s="21">
        <v>-9</v>
      </c>
      <c r="Q3471" s="7">
        <v>-18248.760000000002</v>
      </c>
      <c r="R3471" s="22">
        <f t="shared" si="162"/>
        <v>2018</v>
      </c>
      <c r="S3471" s="22">
        <f t="shared" si="163"/>
        <v>1</v>
      </c>
      <c r="T3471" s="22">
        <f t="shared" si="164"/>
        <v>1</v>
      </c>
    </row>
    <row r="3472" spans="1:20">
      <c r="A3472" t="s">
        <v>51</v>
      </c>
      <c r="B3472">
        <v>3690650134</v>
      </c>
      <c r="C3472">
        <v>5842512212</v>
      </c>
      <c r="D3472">
        <v>70010000050</v>
      </c>
      <c r="E3472" t="s">
        <v>29</v>
      </c>
      <c r="F3472" t="s">
        <v>32</v>
      </c>
      <c r="H3472" s="7">
        <v>2349.7199999999998</v>
      </c>
      <c r="I3472" s="20">
        <v>43451</v>
      </c>
      <c r="J3472" s="20">
        <v>43451</v>
      </c>
      <c r="K3472" s="20"/>
      <c r="L3472" s="20"/>
      <c r="M3472" s="20">
        <v>43496</v>
      </c>
      <c r="N3472" s="20">
        <v>43511</v>
      </c>
      <c r="O3472" s="21">
        <v>-15</v>
      </c>
      <c r="P3472" s="21">
        <v>-15</v>
      </c>
      <c r="Q3472" s="7">
        <v>-35245.799999999996</v>
      </c>
      <c r="R3472" s="22">
        <f t="shared" si="162"/>
        <v>2018</v>
      </c>
      <c r="S3472" s="22">
        <f t="shared" si="163"/>
        <v>1</v>
      </c>
      <c r="T3472" s="22">
        <f t="shared" si="164"/>
        <v>1</v>
      </c>
    </row>
    <row r="3473" spans="1:20">
      <c r="A3473" t="s">
        <v>960</v>
      </c>
      <c r="B3473">
        <v>1781570591</v>
      </c>
      <c r="C3473">
        <v>9780152125</v>
      </c>
      <c r="D3473">
        <v>70010000006</v>
      </c>
      <c r="E3473" t="s">
        <v>29</v>
      </c>
      <c r="F3473" t="s">
        <v>32</v>
      </c>
      <c r="H3473" s="7">
        <v>584.96</v>
      </c>
      <c r="I3473" s="20">
        <v>43448</v>
      </c>
      <c r="J3473" s="20">
        <v>43451</v>
      </c>
      <c r="K3473" s="20"/>
      <c r="L3473" s="20"/>
      <c r="M3473" s="20">
        <v>43496</v>
      </c>
      <c r="N3473" s="20">
        <v>43511</v>
      </c>
      <c r="O3473" s="21">
        <v>-15</v>
      </c>
      <c r="P3473" s="21">
        <v>-15</v>
      </c>
      <c r="Q3473" s="7">
        <v>-8774.4000000000015</v>
      </c>
      <c r="R3473" s="22">
        <f t="shared" si="162"/>
        <v>2018</v>
      </c>
      <c r="S3473" s="22">
        <f t="shared" si="163"/>
        <v>1</v>
      </c>
      <c r="T3473" s="22">
        <f t="shared" si="164"/>
        <v>1</v>
      </c>
    </row>
    <row r="3474" spans="1:20">
      <c r="A3474" t="s">
        <v>737</v>
      </c>
      <c r="B3474">
        <v>1064530924</v>
      </c>
      <c r="C3474" t="s">
        <v>1679</v>
      </c>
      <c r="D3474">
        <v>70010000036</v>
      </c>
      <c r="E3474" t="s">
        <v>29</v>
      </c>
      <c r="F3474" t="s">
        <v>32</v>
      </c>
      <c r="H3474" s="7">
        <v>366</v>
      </c>
      <c r="I3474" s="20">
        <v>43441</v>
      </c>
      <c r="J3474" s="20">
        <v>43447</v>
      </c>
      <c r="K3474" s="20"/>
      <c r="L3474" s="20"/>
      <c r="M3474" s="20">
        <v>43496</v>
      </c>
      <c r="N3474" s="20">
        <v>43507</v>
      </c>
      <c r="O3474" s="21">
        <v>-11</v>
      </c>
      <c r="P3474" s="21">
        <v>-11</v>
      </c>
      <c r="Q3474" s="7">
        <v>-4026</v>
      </c>
      <c r="R3474" s="22">
        <f t="shared" si="162"/>
        <v>2018</v>
      </c>
      <c r="S3474" s="22">
        <f t="shared" si="163"/>
        <v>1</v>
      </c>
      <c r="T3474" s="22">
        <f t="shared" si="164"/>
        <v>1</v>
      </c>
    </row>
    <row r="3475" spans="1:20">
      <c r="A3475" t="s">
        <v>1421</v>
      </c>
      <c r="B3475">
        <v>6516000962</v>
      </c>
      <c r="C3475">
        <v>8500070775</v>
      </c>
      <c r="D3475">
        <v>70010000006</v>
      </c>
      <c r="E3475" t="s">
        <v>29</v>
      </c>
      <c r="F3475" t="s">
        <v>32</v>
      </c>
      <c r="H3475" s="7">
        <v>2935.35</v>
      </c>
      <c r="I3475" s="20">
        <v>43451</v>
      </c>
      <c r="J3475" s="20">
        <v>43453</v>
      </c>
      <c r="K3475" s="20"/>
      <c r="L3475" s="20"/>
      <c r="M3475" s="20">
        <v>43496</v>
      </c>
      <c r="N3475" s="20">
        <v>43513</v>
      </c>
      <c r="O3475" s="21">
        <v>-17</v>
      </c>
      <c r="P3475" s="21">
        <v>-17</v>
      </c>
      <c r="Q3475" s="7">
        <v>-49900.95</v>
      </c>
      <c r="R3475" s="22">
        <f t="shared" si="162"/>
        <v>2018</v>
      </c>
      <c r="S3475" s="22">
        <f t="shared" si="163"/>
        <v>1</v>
      </c>
      <c r="T3475" s="22">
        <f t="shared" si="164"/>
        <v>1</v>
      </c>
    </row>
    <row r="3476" spans="1:20">
      <c r="A3476" t="s">
        <v>1268</v>
      </c>
      <c r="B3476">
        <v>4947170967</v>
      </c>
      <c r="C3476">
        <v>1802060687</v>
      </c>
      <c r="D3476">
        <v>70010000006</v>
      </c>
      <c r="E3476" t="s">
        <v>29</v>
      </c>
      <c r="F3476" t="s">
        <v>32</v>
      </c>
      <c r="H3476" s="7">
        <v>-1243.3699999999999</v>
      </c>
      <c r="I3476" s="20">
        <v>43447</v>
      </c>
      <c r="J3476" s="20">
        <v>43458</v>
      </c>
      <c r="K3476" s="20"/>
      <c r="L3476" s="20"/>
      <c r="M3476" s="20">
        <v>43496</v>
      </c>
      <c r="N3476" s="20">
        <v>43518</v>
      </c>
      <c r="O3476" s="21">
        <v>-22</v>
      </c>
      <c r="P3476" s="21">
        <v>-22</v>
      </c>
      <c r="Q3476" s="7">
        <v>0</v>
      </c>
      <c r="R3476" s="22">
        <f t="shared" si="162"/>
        <v>2018</v>
      </c>
      <c r="S3476" s="22">
        <f t="shared" si="163"/>
        <v>1</v>
      </c>
      <c r="T3476" s="22">
        <f t="shared" si="164"/>
        <v>1</v>
      </c>
    </row>
    <row r="3477" spans="1:20">
      <c r="A3477" t="s">
        <v>51</v>
      </c>
      <c r="B3477">
        <v>3690650134</v>
      </c>
      <c r="C3477">
        <v>5842512722</v>
      </c>
      <c r="D3477">
        <v>70010000050</v>
      </c>
      <c r="E3477" t="s">
        <v>29</v>
      </c>
      <c r="F3477" t="s">
        <v>32</v>
      </c>
      <c r="H3477" s="7">
        <v>3035.75</v>
      </c>
      <c r="I3477" s="20">
        <v>43464</v>
      </c>
      <c r="J3477" s="20">
        <v>43472</v>
      </c>
      <c r="K3477" s="20"/>
      <c r="L3477" s="20"/>
      <c r="M3477" s="20">
        <v>43496</v>
      </c>
      <c r="N3477" s="20">
        <v>43532</v>
      </c>
      <c r="O3477" s="21">
        <v>-36</v>
      </c>
      <c r="P3477" s="21">
        <v>-36</v>
      </c>
      <c r="Q3477" s="7">
        <v>-109287</v>
      </c>
      <c r="R3477" s="22">
        <f t="shared" si="162"/>
        <v>2018</v>
      </c>
      <c r="S3477" s="22">
        <f t="shared" si="163"/>
        <v>1</v>
      </c>
      <c r="T3477" s="22">
        <f t="shared" si="164"/>
        <v>1</v>
      </c>
    </row>
    <row r="3478" spans="1:20">
      <c r="A3478" t="s">
        <v>621</v>
      </c>
      <c r="B3478">
        <v>1258691003</v>
      </c>
      <c r="C3478">
        <v>1180240191</v>
      </c>
      <c r="D3478">
        <v>70010000006</v>
      </c>
      <c r="E3478" t="s">
        <v>29</v>
      </c>
      <c r="F3478" t="s">
        <v>32</v>
      </c>
      <c r="H3478" s="7">
        <v>368.88</v>
      </c>
      <c r="I3478" s="20">
        <v>43454</v>
      </c>
      <c r="J3478" s="20">
        <v>43457</v>
      </c>
      <c r="K3478" s="20"/>
      <c r="L3478" s="20"/>
      <c r="M3478" s="20">
        <v>43496</v>
      </c>
      <c r="N3478" s="20">
        <v>43517</v>
      </c>
      <c r="O3478" s="21">
        <v>-21</v>
      </c>
      <c r="P3478" s="21">
        <v>-21</v>
      </c>
      <c r="Q3478" s="7">
        <v>-7746.48</v>
      </c>
      <c r="R3478" s="22">
        <f t="shared" si="162"/>
        <v>2018</v>
      </c>
      <c r="S3478" s="22">
        <f t="shared" si="163"/>
        <v>1</v>
      </c>
      <c r="T3478" s="22">
        <f t="shared" si="164"/>
        <v>1</v>
      </c>
    </row>
    <row r="3479" spans="1:20">
      <c r="A3479" t="s">
        <v>960</v>
      </c>
      <c r="B3479">
        <v>1781570591</v>
      </c>
      <c r="C3479">
        <v>9780144611</v>
      </c>
      <c r="D3479">
        <v>70010000006</v>
      </c>
      <c r="E3479" t="s">
        <v>29</v>
      </c>
      <c r="F3479" t="s">
        <v>32</v>
      </c>
      <c r="H3479" s="7">
        <v>597.58000000000004</v>
      </c>
      <c r="I3479" s="20">
        <v>43437</v>
      </c>
      <c r="J3479" s="20">
        <v>43440</v>
      </c>
      <c r="K3479" s="20"/>
      <c r="L3479" s="20"/>
      <c r="M3479" s="20">
        <v>43496</v>
      </c>
      <c r="N3479" s="20">
        <v>43500</v>
      </c>
      <c r="O3479" s="21">
        <v>-4</v>
      </c>
      <c r="P3479" s="21">
        <v>-4</v>
      </c>
      <c r="Q3479" s="7">
        <v>-2390.3200000000002</v>
      </c>
      <c r="R3479" s="22">
        <f t="shared" si="162"/>
        <v>2018</v>
      </c>
      <c r="S3479" s="22">
        <f t="shared" si="163"/>
        <v>1</v>
      </c>
      <c r="T3479" s="22">
        <f t="shared" si="164"/>
        <v>1</v>
      </c>
    </row>
    <row r="3480" spans="1:20">
      <c r="A3480" t="s">
        <v>51</v>
      </c>
      <c r="B3480">
        <v>3690650134</v>
      </c>
      <c r="C3480">
        <v>5842512356</v>
      </c>
      <c r="D3480">
        <v>70010000050</v>
      </c>
      <c r="E3480" t="s">
        <v>29</v>
      </c>
      <c r="F3480" t="s">
        <v>32</v>
      </c>
      <c r="H3480" s="7">
        <v>1510.85</v>
      </c>
      <c r="I3480" s="20">
        <v>43453</v>
      </c>
      <c r="J3480" s="20">
        <v>43453</v>
      </c>
      <c r="K3480" s="20"/>
      <c r="L3480" s="20"/>
      <c r="M3480" s="20">
        <v>43496</v>
      </c>
      <c r="N3480" s="20">
        <v>43513</v>
      </c>
      <c r="O3480" s="21">
        <v>-17</v>
      </c>
      <c r="P3480" s="21">
        <v>-17</v>
      </c>
      <c r="Q3480" s="7">
        <v>-25684.449999999997</v>
      </c>
      <c r="R3480" s="22">
        <f t="shared" si="162"/>
        <v>2018</v>
      </c>
      <c r="S3480" s="22">
        <f t="shared" si="163"/>
        <v>1</v>
      </c>
      <c r="T3480" s="22">
        <f t="shared" si="164"/>
        <v>1</v>
      </c>
    </row>
    <row r="3481" spans="1:20">
      <c r="A3481" t="s">
        <v>1395</v>
      </c>
      <c r="B3481">
        <v>1887000501</v>
      </c>
      <c r="C3481" t="s">
        <v>1680</v>
      </c>
      <c r="D3481">
        <v>70010000018</v>
      </c>
      <c r="E3481" t="s">
        <v>29</v>
      </c>
      <c r="F3481" t="s">
        <v>32</v>
      </c>
      <c r="H3481" s="7">
        <v>12311.2</v>
      </c>
      <c r="I3481" s="20">
        <v>43439</v>
      </c>
      <c r="J3481" s="20">
        <v>43447</v>
      </c>
      <c r="K3481" s="20"/>
      <c r="L3481" s="20"/>
      <c r="M3481" s="20">
        <v>43496</v>
      </c>
      <c r="N3481" s="20">
        <v>43507</v>
      </c>
      <c r="O3481" s="21">
        <v>-11</v>
      </c>
      <c r="P3481" s="21">
        <v>-11</v>
      </c>
      <c r="Q3481" s="7">
        <v>-135423.20000000001</v>
      </c>
      <c r="R3481" s="22">
        <f t="shared" si="162"/>
        <v>2018</v>
      </c>
      <c r="S3481" s="22">
        <f t="shared" si="163"/>
        <v>1</v>
      </c>
      <c r="T3481" s="22">
        <f t="shared" si="164"/>
        <v>1</v>
      </c>
    </row>
    <row r="3482" spans="1:20">
      <c r="A3482" t="s">
        <v>1681</v>
      </c>
      <c r="B3482">
        <v>12432150154</v>
      </c>
      <c r="C3482">
        <v>6000114871</v>
      </c>
      <c r="D3482">
        <v>70010000006</v>
      </c>
      <c r="E3482" t="s">
        <v>29</v>
      </c>
      <c r="F3482" t="s">
        <v>32</v>
      </c>
      <c r="H3482" s="7">
        <v>98.19</v>
      </c>
      <c r="I3482" s="20">
        <v>43452</v>
      </c>
      <c r="J3482" s="20">
        <v>43452</v>
      </c>
      <c r="K3482" s="20"/>
      <c r="L3482" s="20"/>
      <c r="M3482" s="20">
        <v>43496</v>
      </c>
      <c r="N3482" s="20">
        <v>43512</v>
      </c>
      <c r="O3482" s="21">
        <v>-16</v>
      </c>
      <c r="P3482" s="21">
        <v>-16</v>
      </c>
      <c r="Q3482" s="7">
        <v>-1571.04</v>
      </c>
      <c r="R3482" s="22">
        <f t="shared" si="162"/>
        <v>2018</v>
      </c>
      <c r="S3482" s="22">
        <f t="shared" si="163"/>
        <v>1</v>
      </c>
      <c r="T3482" s="22">
        <f t="shared" si="164"/>
        <v>1</v>
      </c>
    </row>
    <row r="3483" spans="1:20">
      <c r="A3483" t="s">
        <v>1268</v>
      </c>
      <c r="B3483">
        <v>4947170967</v>
      </c>
      <c r="C3483">
        <v>1802061769</v>
      </c>
      <c r="D3483">
        <v>70010000006</v>
      </c>
      <c r="E3483" t="s">
        <v>29</v>
      </c>
      <c r="F3483" t="s">
        <v>32</v>
      </c>
      <c r="H3483" s="7">
        <v>-1574.93</v>
      </c>
      <c r="I3483" s="20">
        <v>43452</v>
      </c>
      <c r="J3483" s="20">
        <v>43453</v>
      </c>
      <c r="K3483" s="20"/>
      <c r="L3483" s="20"/>
      <c r="M3483" s="20">
        <v>43496</v>
      </c>
      <c r="N3483" s="20">
        <v>43513</v>
      </c>
      <c r="O3483" s="21">
        <v>-17</v>
      </c>
      <c r="P3483" s="21">
        <v>-17</v>
      </c>
      <c r="Q3483" s="7">
        <v>0</v>
      </c>
      <c r="R3483" s="22">
        <f t="shared" si="162"/>
        <v>2018</v>
      </c>
      <c r="S3483" s="22">
        <f t="shared" si="163"/>
        <v>1</v>
      </c>
      <c r="T3483" s="22">
        <f t="shared" si="164"/>
        <v>1</v>
      </c>
    </row>
    <row r="3484" spans="1:20">
      <c r="A3484" t="s">
        <v>1682</v>
      </c>
      <c r="B3484">
        <v>1024830687</v>
      </c>
      <c r="C3484" t="s">
        <v>1683</v>
      </c>
      <c r="D3484">
        <v>2011000100</v>
      </c>
      <c r="E3484" t="s">
        <v>29</v>
      </c>
      <c r="F3484" t="s">
        <v>30</v>
      </c>
      <c r="H3484" s="7">
        <v>12069.85</v>
      </c>
      <c r="I3484" s="20">
        <v>43452</v>
      </c>
      <c r="J3484" s="20">
        <v>43452</v>
      </c>
      <c r="K3484" s="20"/>
      <c r="L3484" s="20"/>
      <c r="M3484" s="20">
        <v>43496</v>
      </c>
      <c r="N3484" s="20">
        <v>43512</v>
      </c>
      <c r="O3484" s="21">
        <v>-16</v>
      </c>
      <c r="P3484" s="21">
        <v>-16</v>
      </c>
      <c r="Q3484" s="7">
        <v>-193117.6</v>
      </c>
      <c r="R3484" s="22">
        <f t="shared" si="162"/>
        <v>2018</v>
      </c>
      <c r="S3484" s="22">
        <f t="shared" si="163"/>
        <v>1</v>
      </c>
      <c r="T3484" s="22">
        <f t="shared" si="164"/>
        <v>1</v>
      </c>
    </row>
    <row r="3485" spans="1:20">
      <c r="A3485" t="s">
        <v>960</v>
      </c>
      <c r="B3485">
        <v>1781570591</v>
      </c>
      <c r="C3485">
        <v>9780151554</v>
      </c>
      <c r="D3485">
        <v>70010000006</v>
      </c>
      <c r="E3485" t="s">
        <v>29</v>
      </c>
      <c r="F3485" t="s">
        <v>32</v>
      </c>
      <c r="H3485" s="7">
        <v>18106.55</v>
      </c>
      <c r="I3485" s="20">
        <v>43447</v>
      </c>
      <c r="J3485" s="20">
        <v>43448</v>
      </c>
      <c r="K3485" s="20"/>
      <c r="L3485" s="20"/>
      <c r="M3485" s="20">
        <v>43496</v>
      </c>
      <c r="N3485" s="20">
        <v>43508</v>
      </c>
      <c r="O3485" s="21">
        <v>-12</v>
      </c>
      <c r="P3485" s="21">
        <v>-12</v>
      </c>
      <c r="Q3485" s="7">
        <v>-217278.59999999998</v>
      </c>
      <c r="R3485" s="22">
        <f t="shared" si="162"/>
        <v>2018</v>
      </c>
      <c r="S3485" s="22">
        <f t="shared" si="163"/>
        <v>1</v>
      </c>
      <c r="T3485" s="22">
        <f t="shared" si="164"/>
        <v>1</v>
      </c>
    </row>
    <row r="3486" spans="1:20">
      <c r="A3486" t="s">
        <v>1268</v>
      </c>
      <c r="B3486">
        <v>4947170967</v>
      </c>
      <c r="C3486">
        <v>1802060930</v>
      </c>
      <c r="D3486">
        <v>70010000006</v>
      </c>
      <c r="E3486" t="s">
        <v>29</v>
      </c>
      <c r="F3486" t="s">
        <v>32</v>
      </c>
      <c r="H3486" s="7">
        <v>0.01</v>
      </c>
      <c r="I3486" s="20">
        <v>43447</v>
      </c>
      <c r="J3486" s="20">
        <v>43458</v>
      </c>
      <c r="K3486" s="20"/>
      <c r="L3486" s="20"/>
      <c r="M3486" s="20">
        <v>43496</v>
      </c>
      <c r="N3486" s="20">
        <v>43518</v>
      </c>
      <c r="O3486" s="21">
        <v>-22</v>
      </c>
      <c r="P3486" s="21">
        <v>-22</v>
      </c>
      <c r="Q3486" s="7">
        <v>-0.22</v>
      </c>
      <c r="R3486" s="22">
        <f t="shared" si="162"/>
        <v>2018</v>
      </c>
      <c r="S3486" s="22">
        <f t="shared" si="163"/>
        <v>1</v>
      </c>
      <c r="T3486" s="22">
        <f t="shared" si="164"/>
        <v>1</v>
      </c>
    </row>
    <row r="3487" spans="1:20">
      <c r="A3487" t="s">
        <v>1043</v>
      </c>
      <c r="B3487">
        <v>5102540019</v>
      </c>
      <c r="C3487" t="s">
        <v>1684</v>
      </c>
      <c r="D3487">
        <v>70010000036</v>
      </c>
      <c r="E3487" t="s">
        <v>29</v>
      </c>
      <c r="F3487" t="s">
        <v>32</v>
      </c>
      <c r="H3487" s="7">
        <v>183</v>
      </c>
      <c r="I3487" s="20">
        <v>43441</v>
      </c>
      <c r="J3487" s="20">
        <v>43447</v>
      </c>
      <c r="K3487" s="20"/>
      <c r="L3487" s="20"/>
      <c r="M3487" s="20">
        <v>43496</v>
      </c>
      <c r="N3487" s="20">
        <v>43507</v>
      </c>
      <c r="O3487" s="21">
        <v>-11</v>
      </c>
      <c r="P3487" s="21">
        <v>-11</v>
      </c>
      <c r="Q3487" s="7">
        <v>-2013</v>
      </c>
      <c r="R3487" s="22">
        <f t="shared" si="162"/>
        <v>2018</v>
      </c>
      <c r="S3487" s="22">
        <f t="shared" si="163"/>
        <v>1</v>
      </c>
      <c r="T3487" s="22">
        <f t="shared" si="164"/>
        <v>1</v>
      </c>
    </row>
    <row r="3488" spans="1:20">
      <c r="A3488" t="s">
        <v>960</v>
      </c>
      <c r="B3488">
        <v>1781570591</v>
      </c>
      <c r="C3488">
        <v>9780144612</v>
      </c>
      <c r="D3488">
        <v>70010000006</v>
      </c>
      <c r="E3488" t="s">
        <v>29</v>
      </c>
      <c r="F3488" t="s">
        <v>32</v>
      </c>
      <c r="H3488" s="7">
        <v>670.99</v>
      </c>
      <c r="I3488" s="20">
        <v>43437</v>
      </c>
      <c r="J3488" s="20">
        <v>43440</v>
      </c>
      <c r="K3488" s="20"/>
      <c r="L3488" s="20"/>
      <c r="M3488" s="20">
        <v>43496</v>
      </c>
      <c r="N3488" s="20">
        <v>43500</v>
      </c>
      <c r="O3488" s="21">
        <v>-4</v>
      </c>
      <c r="P3488" s="21">
        <v>-4</v>
      </c>
      <c r="Q3488" s="7">
        <v>-2683.96</v>
      </c>
      <c r="R3488" s="22">
        <f t="shared" si="162"/>
        <v>2018</v>
      </c>
      <c r="S3488" s="22">
        <f t="shared" si="163"/>
        <v>1</v>
      </c>
      <c r="T3488" s="22">
        <f t="shared" si="164"/>
        <v>1</v>
      </c>
    </row>
    <row r="3489" spans="1:20">
      <c r="A3489" t="s">
        <v>1268</v>
      </c>
      <c r="B3489">
        <v>4947170967</v>
      </c>
      <c r="C3489">
        <v>1802061557</v>
      </c>
      <c r="D3489">
        <v>70010000006</v>
      </c>
      <c r="E3489" t="s">
        <v>29</v>
      </c>
      <c r="F3489" t="s">
        <v>32</v>
      </c>
      <c r="H3489" s="7">
        <v>17571.400000000001</v>
      </c>
      <c r="I3489" s="20">
        <v>43451</v>
      </c>
      <c r="J3489" s="20">
        <v>43452</v>
      </c>
      <c r="K3489" s="20"/>
      <c r="L3489" s="20"/>
      <c r="M3489" s="20">
        <v>43496</v>
      </c>
      <c r="N3489" s="20">
        <v>43512</v>
      </c>
      <c r="O3489" s="21">
        <v>-16</v>
      </c>
      <c r="P3489" s="21">
        <v>-16</v>
      </c>
      <c r="Q3489" s="7">
        <v>-281142.40000000002</v>
      </c>
      <c r="R3489" s="22">
        <f t="shared" si="162"/>
        <v>2018</v>
      </c>
      <c r="S3489" s="22">
        <f t="shared" si="163"/>
        <v>1</v>
      </c>
      <c r="T3489" s="22">
        <f t="shared" si="164"/>
        <v>1</v>
      </c>
    </row>
    <row r="3490" spans="1:20">
      <c r="A3490" t="s">
        <v>960</v>
      </c>
      <c r="B3490">
        <v>1781570591</v>
      </c>
      <c r="C3490">
        <v>9780146092</v>
      </c>
      <c r="D3490">
        <v>70010000006</v>
      </c>
      <c r="E3490" t="s">
        <v>29</v>
      </c>
      <c r="F3490" t="s">
        <v>32</v>
      </c>
      <c r="H3490" s="7">
        <v>179.45</v>
      </c>
      <c r="I3490" s="20">
        <v>43439</v>
      </c>
      <c r="J3490" s="20">
        <v>43440</v>
      </c>
      <c r="K3490" s="20"/>
      <c r="L3490" s="20"/>
      <c r="M3490" s="20">
        <v>43496</v>
      </c>
      <c r="N3490" s="20">
        <v>43500</v>
      </c>
      <c r="O3490" s="21">
        <v>-4</v>
      </c>
      <c r="P3490" s="21">
        <v>-4</v>
      </c>
      <c r="Q3490" s="7">
        <v>-717.8</v>
      </c>
      <c r="R3490" s="22">
        <f t="shared" si="162"/>
        <v>2018</v>
      </c>
      <c r="S3490" s="22">
        <f t="shared" si="163"/>
        <v>1</v>
      </c>
      <c r="T3490" s="22">
        <f t="shared" si="164"/>
        <v>1</v>
      </c>
    </row>
    <row r="3491" spans="1:20">
      <c r="A3491" t="s">
        <v>960</v>
      </c>
      <c r="B3491">
        <v>1781570591</v>
      </c>
      <c r="C3491">
        <v>9780150440</v>
      </c>
      <c r="D3491">
        <v>70010000006</v>
      </c>
      <c r="E3491" t="s">
        <v>29</v>
      </c>
      <c r="F3491" t="s">
        <v>32</v>
      </c>
      <c r="H3491" s="7">
        <v>0.21</v>
      </c>
      <c r="I3491" s="20">
        <v>43446</v>
      </c>
      <c r="J3491" s="20">
        <v>43447</v>
      </c>
      <c r="K3491" s="20"/>
      <c r="L3491" s="20"/>
      <c r="M3491" s="20">
        <v>43496</v>
      </c>
      <c r="N3491" s="20">
        <v>43507</v>
      </c>
      <c r="O3491" s="21">
        <v>-11</v>
      </c>
      <c r="P3491" s="21">
        <v>-11</v>
      </c>
      <c r="Q3491" s="7">
        <v>-2.31</v>
      </c>
      <c r="R3491" s="22">
        <f t="shared" si="162"/>
        <v>2018</v>
      </c>
      <c r="S3491" s="22">
        <f t="shared" si="163"/>
        <v>1</v>
      </c>
      <c r="T3491" s="22">
        <f t="shared" si="164"/>
        <v>1</v>
      </c>
    </row>
    <row r="3492" spans="1:20">
      <c r="A3492" t="s">
        <v>1268</v>
      </c>
      <c r="B3492">
        <v>4947170967</v>
      </c>
      <c r="C3492">
        <v>1802061032</v>
      </c>
      <c r="D3492">
        <v>70010000006</v>
      </c>
      <c r="E3492" t="s">
        <v>29</v>
      </c>
      <c r="F3492" t="s">
        <v>32</v>
      </c>
      <c r="H3492" s="7">
        <v>-1181.19</v>
      </c>
      <c r="I3492" s="20">
        <v>43448</v>
      </c>
      <c r="J3492" s="20">
        <v>43458</v>
      </c>
      <c r="K3492" s="20"/>
      <c r="L3492" s="20"/>
      <c r="M3492" s="20">
        <v>43496</v>
      </c>
      <c r="N3492" s="20">
        <v>43518</v>
      </c>
      <c r="O3492" s="21">
        <v>-22</v>
      </c>
      <c r="P3492" s="21">
        <v>-22</v>
      </c>
      <c r="Q3492" s="7">
        <v>0</v>
      </c>
      <c r="R3492" s="22">
        <f t="shared" si="162"/>
        <v>2018</v>
      </c>
      <c r="S3492" s="22">
        <f t="shared" si="163"/>
        <v>1</v>
      </c>
      <c r="T3492" s="22">
        <f t="shared" si="164"/>
        <v>1</v>
      </c>
    </row>
    <row r="3493" spans="1:20">
      <c r="A3493" t="s">
        <v>1268</v>
      </c>
      <c r="B3493">
        <v>4947170967</v>
      </c>
      <c r="C3493">
        <v>1802060274</v>
      </c>
      <c r="D3493">
        <v>70010000006</v>
      </c>
      <c r="E3493" t="s">
        <v>29</v>
      </c>
      <c r="F3493" t="s">
        <v>32</v>
      </c>
      <c r="H3493" s="7">
        <v>0.01</v>
      </c>
      <c r="I3493" s="20">
        <v>43446</v>
      </c>
      <c r="J3493" s="20">
        <v>43458</v>
      </c>
      <c r="K3493" s="20"/>
      <c r="L3493" s="20"/>
      <c r="M3493" s="20">
        <v>43496</v>
      </c>
      <c r="N3493" s="20">
        <v>43518</v>
      </c>
      <c r="O3493" s="21">
        <v>-22</v>
      </c>
      <c r="P3493" s="21">
        <v>-22</v>
      </c>
      <c r="Q3493" s="7">
        <v>-0.22</v>
      </c>
      <c r="R3493" s="22">
        <f t="shared" si="162"/>
        <v>2018</v>
      </c>
      <c r="S3493" s="22">
        <f t="shared" si="163"/>
        <v>1</v>
      </c>
      <c r="T3493" s="22">
        <f t="shared" si="164"/>
        <v>1</v>
      </c>
    </row>
    <row r="3494" spans="1:20">
      <c r="A3494" t="s">
        <v>1268</v>
      </c>
      <c r="B3494">
        <v>4947170967</v>
      </c>
      <c r="C3494">
        <v>1802060925</v>
      </c>
      <c r="D3494">
        <v>70010000006</v>
      </c>
      <c r="E3494" t="s">
        <v>29</v>
      </c>
      <c r="F3494" t="s">
        <v>32</v>
      </c>
      <c r="H3494" s="7">
        <v>3730.08</v>
      </c>
      <c r="I3494" s="20">
        <v>43447</v>
      </c>
      <c r="J3494" s="20">
        <v>43458</v>
      </c>
      <c r="K3494" s="20"/>
      <c r="L3494" s="20"/>
      <c r="M3494" s="20">
        <v>43496</v>
      </c>
      <c r="N3494" s="20">
        <v>43518</v>
      </c>
      <c r="O3494" s="21">
        <v>-22</v>
      </c>
      <c r="P3494" s="21">
        <v>-22</v>
      </c>
      <c r="Q3494" s="7">
        <v>-82061.759999999995</v>
      </c>
      <c r="R3494" s="22">
        <f t="shared" si="162"/>
        <v>2018</v>
      </c>
      <c r="S3494" s="22">
        <f t="shared" si="163"/>
        <v>1</v>
      </c>
      <c r="T3494" s="22">
        <f t="shared" si="164"/>
        <v>1</v>
      </c>
    </row>
    <row r="3495" spans="1:20">
      <c r="A3495" t="s">
        <v>1268</v>
      </c>
      <c r="B3495">
        <v>4947170967</v>
      </c>
      <c r="C3495">
        <v>1802060480</v>
      </c>
      <c r="D3495">
        <v>70010000006</v>
      </c>
      <c r="E3495" t="s">
        <v>29</v>
      </c>
      <c r="F3495" t="s">
        <v>32</v>
      </c>
      <c r="H3495" s="7">
        <v>4144.53</v>
      </c>
      <c r="I3495" s="20">
        <v>43446</v>
      </c>
      <c r="J3495" s="20">
        <v>43458</v>
      </c>
      <c r="K3495" s="20"/>
      <c r="L3495" s="20"/>
      <c r="M3495" s="20">
        <v>43496</v>
      </c>
      <c r="N3495" s="20">
        <v>43518</v>
      </c>
      <c r="O3495" s="21">
        <v>-22</v>
      </c>
      <c r="P3495" s="21">
        <v>-22</v>
      </c>
      <c r="Q3495" s="7">
        <v>-91179.659999999989</v>
      </c>
      <c r="R3495" s="22">
        <f t="shared" si="162"/>
        <v>2018</v>
      </c>
      <c r="S3495" s="22">
        <f t="shared" si="163"/>
        <v>1</v>
      </c>
      <c r="T3495" s="22">
        <f t="shared" si="164"/>
        <v>1</v>
      </c>
    </row>
    <row r="3496" spans="1:20">
      <c r="A3496" t="s">
        <v>1685</v>
      </c>
      <c r="B3496">
        <v>1729590032</v>
      </c>
      <c r="C3496" t="s">
        <v>1686</v>
      </c>
      <c r="D3496">
        <v>71510000005</v>
      </c>
      <c r="E3496" t="s">
        <v>29</v>
      </c>
      <c r="F3496" t="s">
        <v>325</v>
      </c>
      <c r="H3496" s="7">
        <v>201.66</v>
      </c>
      <c r="I3496" s="20">
        <v>43455</v>
      </c>
      <c r="J3496" s="20">
        <v>43458</v>
      </c>
      <c r="K3496" s="20"/>
      <c r="L3496" s="20"/>
      <c r="M3496" s="20">
        <v>43496</v>
      </c>
      <c r="N3496" s="20">
        <v>43518</v>
      </c>
      <c r="O3496" s="21">
        <v>-22</v>
      </c>
      <c r="P3496" s="21">
        <v>-22</v>
      </c>
      <c r="Q3496" s="7">
        <v>-4436.5199999999995</v>
      </c>
      <c r="R3496" s="22">
        <f t="shared" si="162"/>
        <v>2018</v>
      </c>
      <c r="S3496" s="22">
        <f t="shared" si="163"/>
        <v>1</v>
      </c>
      <c r="T3496" s="22">
        <f t="shared" si="164"/>
        <v>1</v>
      </c>
    </row>
    <row r="3497" spans="1:20">
      <c r="A3497" t="s">
        <v>947</v>
      </c>
      <c r="B3497">
        <v>3804110728</v>
      </c>
      <c r="C3497" t="s">
        <v>1687</v>
      </c>
      <c r="D3497">
        <v>70010000036</v>
      </c>
      <c r="E3497" t="s">
        <v>29</v>
      </c>
      <c r="F3497" t="s">
        <v>32</v>
      </c>
      <c r="H3497" s="7">
        <v>2772.96</v>
      </c>
      <c r="I3497" s="20">
        <v>43461</v>
      </c>
      <c r="J3497" s="20">
        <v>43461</v>
      </c>
      <c r="K3497" s="20"/>
      <c r="L3497" s="20"/>
      <c r="M3497" s="20">
        <v>43496</v>
      </c>
      <c r="N3497" s="20">
        <v>43521</v>
      </c>
      <c r="O3497" s="21">
        <v>-25</v>
      </c>
      <c r="P3497" s="21">
        <v>-25</v>
      </c>
      <c r="Q3497" s="7">
        <v>-69324</v>
      </c>
      <c r="R3497" s="22">
        <f t="shared" si="162"/>
        <v>2018</v>
      </c>
      <c r="S3497" s="22">
        <f t="shared" si="163"/>
        <v>1</v>
      </c>
      <c r="T3497" s="22">
        <f t="shared" si="164"/>
        <v>1</v>
      </c>
    </row>
    <row r="3498" spans="1:20">
      <c r="A3498" t="s">
        <v>294</v>
      </c>
      <c r="B3498">
        <v>13181610158</v>
      </c>
      <c r="C3498" t="s">
        <v>1688</v>
      </c>
      <c r="D3498">
        <v>70010000050</v>
      </c>
      <c r="E3498" t="s">
        <v>29</v>
      </c>
      <c r="F3498" t="s">
        <v>32</v>
      </c>
      <c r="H3498" s="7">
        <v>2865.78</v>
      </c>
      <c r="I3498" s="20">
        <v>43389</v>
      </c>
      <c r="J3498" s="20">
        <v>43395</v>
      </c>
      <c r="K3498" s="20"/>
      <c r="L3498" s="20"/>
      <c r="M3498" s="20">
        <v>43496</v>
      </c>
      <c r="N3498" s="20">
        <v>43455</v>
      </c>
      <c r="O3498" s="21">
        <v>41</v>
      </c>
      <c r="P3498" s="21">
        <v>41</v>
      </c>
      <c r="Q3498" s="7">
        <v>117496.98000000001</v>
      </c>
      <c r="R3498" s="22">
        <f t="shared" si="162"/>
        <v>2018</v>
      </c>
      <c r="S3498" s="22">
        <f t="shared" si="163"/>
        <v>1</v>
      </c>
      <c r="T3498" s="22">
        <f t="shared" si="164"/>
        <v>1</v>
      </c>
    </row>
    <row r="3499" spans="1:20">
      <c r="A3499" t="s">
        <v>1268</v>
      </c>
      <c r="B3499">
        <v>4947170967</v>
      </c>
      <c r="C3499">
        <v>1802061591</v>
      </c>
      <c r="D3499">
        <v>70010000006</v>
      </c>
      <c r="E3499" t="s">
        <v>29</v>
      </c>
      <c r="F3499" t="s">
        <v>32</v>
      </c>
      <c r="H3499" s="7">
        <v>3937.31</v>
      </c>
      <c r="I3499" s="20">
        <v>43451</v>
      </c>
      <c r="J3499" s="20">
        <v>43452</v>
      </c>
      <c r="K3499" s="20"/>
      <c r="L3499" s="20"/>
      <c r="M3499" s="20">
        <v>43496</v>
      </c>
      <c r="N3499" s="20">
        <v>43512</v>
      </c>
      <c r="O3499" s="21">
        <v>-16</v>
      </c>
      <c r="P3499" s="21">
        <v>-16</v>
      </c>
      <c r="Q3499" s="7">
        <v>-62996.959999999999</v>
      </c>
      <c r="R3499" s="22">
        <f t="shared" si="162"/>
        <v>2018</v>
      </c>
      <c r="S3499" s="22">
        <f t="shared" si="163"/>
        <v>1</v>
      </c>
      <c r="T3499" s="22">
        <f t="shared" si="164"/>
        <v>1</v>
      </c>
    </row>
    <row r="3500" spans="1:20">
      <c r="A3500" t="s">
        <v>947</v>
      </c>
      <c r="B3500">
        <v>3804110728</v>
      </c>
      <c r="C3500" t="s">
        <v>1689</v>
      </c>
      <c r="D3500">
        <v>70010000036</v>
      </c>
      <c r="E3500" t="s">
        <v>29</v>
      </c>
      <c r="F3500" t="s">
        <v>32</v>
      </c>
      <c r="H3500" s="7">
        <v>1016.06</v>
      </c>
      <c r="I3500" s="20">
        <v>43431</v>
      </c>
      <c r="J3500" s="20">
        <v>43431</v>
      </c>
      <c r="K3500" s="20"/>
      <c r="L3500" s="20"/>
      <c r="M3500" s="20">
        <v>43496</v>
      </c>
      <c r="N3500" s="20">
        <v>43491</v>
      </c>
      <c r="O3500" s="21">
        <v>5</v>
      </c>
      <c r="P3500" s="21">
        <v>5</v>
      </c>
      <c r="Q3500" s="7">
        <v>5080.2999999999993</v>
      </c>
      <c r="R3500" s="22">
        <f t="shared" si="162"/>
        <v>2018</v>
      </c>
      <c r="S3500" s="22">
        <f t="shared" si="163"/>
        <v>1</v>
      </c>
      <c r="T3500" s="22">
        <f t="shared" si="164"/>
        <v>1</v>
      </c>
    </row>
    <row r="3501" spans="1:20">
      <c r="A3501" t="s">
        <v>960</v>
      </c>
      <c r="B3501">
        <v>1781570591</v>
      </c>
      <c r="C3501">
        <v>9780152127</v>
      </c>
      <c r="D3501">
        <v>70010000006</v>
      </c>
      <c r="E3501" t="s">
        <v>29</v>
      </c>
      <c r="F3501" t="s">
        <v>32</v>
      </c>
      <c r="H3501" s="7">
        <v>0.03</v>
      </c>
      <c r="I3501" s="20">
        <v>43448</v>
      </c>
      <c r="J3501" s="20">
        <v>43451</v>
      </c>
      <c r="K3501" s="20"/>
      <c r="L3501" s="20"/>
      <c r="M3501" s="20">
        <v>43496</v>
      </c>
      <c r="N3501" s="20">
        <v>43511</v>
      </c>
      <c r="O3501" s="21">
        <v>-15</v>
      </c>
      <c r="P3501" s="21">
        <v>-15</v>
      </c>
      <c r="Q3501" s="7">
        <v>-0.44999999999999996</v>
      </c>
      <c r="R3501" s="22">
        <f t="shared" si="162"/>
        <v>2018</v>
      </c>
      <c r="S3501" s="22">
        <f t="shared" si="163"/>
        <v>1</v>
      </c>
      <c r="T3501" s="22">
        <f t="shared" si="164"/>
        <v>1</v>
      </c>
    </row>
    <row r="3502" spans="1:20">
      <c r="A3502" t="s">
        <v>960</v>
      </c>
      <c r="B3502">
        <v>1781570591</v>
      </c>
      <c r="C3502">
        <v>9780149766</v>
      </c>
      <c r="D3502">
        <v>70010000006</v>
      </c>
      <c r="E3502" t="s">
        <v>29</v>
      </c>
      <c r="F3502" t="s">
        <v>32</v>
      </c>
      <c r="H3502" s="7">
        <v>292.48</v>
      </c>
      <c r="I3502" s="20">
        <v>43445</v>
      </c>
      <c r="J3502" s="20">
        <v>43447</v>
      </c>
      <c r="K3502" s="20"/>
      <c r="L3502" s="20"/>
      <c r="M3502" s="20">
        <v>43496</v>
      </c>
      <c r="N3502" s="20">
        <v>43507</v>
      </c>
      <c r="O3502" s="21">
        <v>-11</v>
      </c>
      <c r="P3502" s="21">
        <v>-11</v>
      </c>
      <c r="Q3502" s="7">
        <v>-3217.28</v>
      </c>
      <c r="R3502" s="22">
        <f t="shared" si="162"/>
        <v>2018</v>
      </c>
      <c r="S3502" s="22">
        <f t="shared" si="163"/>
        <v>1</v>
      </c>
      <c r="T3502" s="22">
        <f t="shared" si="164"/>
        <v>1</v>
      </c>
    </row>
    <row r="3503" spans="1:20">
      <c r="A3503" t="s">
        <v>51</v>
      </c>
      <c r="B3503">
        <v>3690650134</v>
      </c>
      <c r="C3503">
        <v>5842512255</v>
      </c>
      <c r="D3503">
        <v>70010000050</v>
      </c>
      <c r="E3503" t="s">
        <v>29</v>
      </c>
      <c r="F3503" t="s">
        <v>32</v>
      </c>
      <c r="H3503" s="7">
        <v>1510.85</v>
      </c>
      <c r="I3503" s="20">
        <v>43451</v>
      </c>
      <c r="J3503" s="20">
        <v>43451</v>
      </c>
      <c r="K3503" s="20"/>
      <c r="L3503" s="20"/>
      <c r="M3503" s="20">
        <v>43496</v>
      </c>
      <c r="N3503" s="20">
        <v>43511</v>
      </c>
      <c r="O3503" s="21">
        <v>-15</v>
      </c>
      <c r="P3503" s="21">
        <v>-15</v>
      </c>
      <c r="Q3503" s="7">
        <v>-22662.75</v>
      </c>
      <c r="R3503" s="22">
        <f t="shared" si="162"/>
        <v>2018</v>
      </c>
      <c r="S3503" s="22">
        <f t="shared" si="163"/>
        <v>1</v>
      </c>
      <c r="T3503" s="22">
        <f t="shared" si="164"/>
        <v>1</v>
      </c>
    </row>
    <row r="3504" spans="1:20">
      <c r="A3504" t="s">
        <v>294</v>
      </c>
      <c r="B3504">
        <v>13181610158</v>
      </c>
      <c r="C3504" t="s">
        <v>1690</v>
      </c>
      <c r="D3504">
        <v>70010000050</v>
      </c>
      <c r="E3504" t="s">
        <v>29</v>
      </c>
      <c r="F3504" t="s">
        <v>32</v>
      </c>
      <c r="H3504" s="7">
        <v>-2865.78</v>
      </c>
      <c r="I3504" s="20">
        <v>43480</v>
      </c>
      <c r="J3504" s="20">
        <v>43486</v>
      </c>
      <c r="K3504" s="20"/>
      <c r="L3504" s="20"/>
      <c r="M3504" s="20">
        <v>43496</v>
      </c>
      <c r="N3504" s="20">
        <v>43546</v>
      </c>
      <c r="O3504" s="21">
        <v>-50</v>
      </c>
      <c r="P3504" s="21">
        <v>-50</v>
      </c>
      <c r="Q3504" s="7">
        <v>0</v>
      </c>
      <c r="R3504" s="22">
        <f t="shared" si="162"/>
        <v>2019</v>
      </c>
      <c r="S3504" s="22">
        <f t="shared" si="163"/>
        <v>1</v>
      </c>
      <c r="T3504" s="22">
        <f t="shared" si="164"/>
        <v>1</v>
      </c>
    </row>
    <row r="3505" spans="1:20">
      <c r="A3505" t="s">
        <v>51</v>
      </c>
      <c r="B3505">
        <v>3690650134</v>
      </c>
      <c r="C3505">
        <v>5842512711</v>
      </c>
      <c r="D3505">
        <v>70010000050</v>
      </c>
      <c r="E3505" t="s">
        <v>29</v>
      </c>
      <c r="F3505" t="s">
        <v>32</v>
      </c>
      <c r="H3505" s="7">
        <v>939.89</v>
      </c>
      <c r="I3505" s="20">
        <v>43464</v>
      </c>
      <c r="J3505" s="20">
        <v>43472</v>
      </c>
      <c r="K3505" s="20"/>
      <c r="L3505" s="20"/>
      <c r="M3505" s="20">
        <v>43496</v>
      </c>
      <c r="N3505" s="20">
        <v>43532</v>
      </c>
      <c r="O3505" s="21">
        <v>-36</v>
      </c>
      <c r="P3505" s="21">
        <v>-36</v>
      </c>
      <c r="Q3505" s="7">
        <v>-33836.04</v>
      </c>
      <c r="R3505" s="22">
        <f t="shared" si="162"/>
        <v>2018</v>
      </c>
      <c r="S3505" s="22">
        <f t="shared" si="163"/>
        <v>1</v>
      </c>
      <c r="T3505" s="22">
        <f t="shared" si="164"/>
        <v>1</v>
      </c>
    </row>
    <row r="3506" spans="1:20">
      <c r="A3506" t="s">
        <v>51</v>
      </c>
      <c r="B3506">
        <v>3690650134</v>
      </c>
      <c r="C3506">
        <v>5842512714</v>
      </c>
      <c r="D3506">
        <v>70010000050</v>
      </c>
      <c r="E3506" t="s">
        <v>29</v>
      </c>
      <c r="F3506" t="s">
        <v>32</v>
      </c>
      <c r="H3506" s="7">
        <v>1510.85</v>
      </c>
      <c r="I3506" s="20">
        <v>43464</v>
      </c>
      <c r="J3506" s="20">
        <v>43472</v>
      </c>
      <c r="K3506" s="20"/>
      <c r="L3506" s="20"/>
      <c r="M3506" s="20">
        <v>43496</v>
      </c>
      <c r="N3506" s="20">
        <v>43532</v>
      </c>
      <c r="O3506" s="21">
        <v>-36</v>
      </c>
      <c r="P3506" s="21">
        <v>-36</v>
      </c>
      <c r="Q3506" s="7">
        <v>-54390.6</v>
      </c>
      <c r="R3506" s="22">
        <f t="shared" si="162"/>
        <v>2018</v>
      </c>
      <c r="S3506" s="22">
        <f t="shared" si="163"/>
        <v>1</v>
      </c>
      <c r="T3506" s="22">
        <f t="shared" si="164"/>
        <v>1</v>
      </c>
    </row>
    <row r="3507" spans="1:20">
      <c r="A3507" t="s">
        <v>51</v>
      </c>
      <c r="B3507">
        <v>3690650134</v>
      </c>
      <c r="C3507">
        <v>5842512354</v>
      </c>
      <c r="D3507">
        <v>70010000050</v>
      </c>
      <c r="E3507" t="s">
        <v>29</v>
      </c>
      <c r="F3507" t="s">
        <v>32</v>
      </c>
      <c r="H3507" s="7">
        <v>568.03</v>
      </c>
      <c r="I3507" s="20">
        <v>43453</v>
      </c>
      <c r="J3507" s="20">
        <v>43453</v>
      </c>
      <c r="K3507" s="20"/>
      <c r="L3507" s="20"/>
      <c r="M3507" s="20">
        <v>43496</v>
      </c>
      <c r="N3507" s="20">
        <v>43513</v>
      </c>
      <c r="O3507" s="21">
        <v>-17</v>
      </c>
      <c r="P3507" s="21">
        <v>-17</v>
      </c>
      <c r="Q3507" s="7">
        <v>-9656.51</v>
      </c>
      <c r="R3507" s="22">
        <f t="shared" si="162"/>
        <v>2018</v>
      </c>
      <c r="S3507" s="22">
        <f t="shared" si="163"/>
        <v>1</v>
      </c>
      <c r="T3507" s="22">
        <f t="shared" si="164"/>
        <v>1</v>
      </c>
    </row>
    <row r="3508" spans="1:20">
      <c r="A3508" t="s">
        <v>51</v>
      </c>
      <c r="B3508">
        <v>3690650134</v>
      </c>
      <c r="C3508">
        <v>5842512082</v>
      </c>
      <c r="D3508">
        <v>70010000050</v>
      </c>
      <c r="E3508" t="s">
        <v>29</v>
      </c>
      <c r="F3508" t="s">
        <v>32</v>
      </c>
      <c r="H3508" s="7">
        <v>755.43</v>
      </c>
      <c r="I3508" s="20">
        <v>43444</v>
      </c>
      <c r="J3508" s="20">
        <v>43445</v>
      </c>
      <c r="K3508" s="20"/>
      <c r="L3508" s="20"/>
      <c r="M3508" s="20">
        <v>43496</v>
      </c>
      <c r="N3508" s="20">
        <v>43505</v>
      </c>
      <c r="O3508" s="21">
        <v>-9</v>
      </c>
      <c r="P3508" s="21">
        <v>-9</v>
      </c>
      <c r="Q3508" s="7">
        <v>-6798.87</v>
      </c>
      <c r="R3508" s="22">
        <f t="shared" si="162"/>
        <v>2018</v>
      </c>
      <c r="S3508" s="22">
        <f t="shared" si="163"/>
        <v>1</v>
      </c>
      <c r="T3508" s="22">
        <f t="shared" si="164"/>
        <v>1</v>
      </c>
    </row>
    <row r="3509" spans="1:20">
      <c r="A3509" t="s">
        <v>1268</v>
      </c>
      <c r="B3509">
        <v>4947170967</v>
      </c>
      <c r="C3509">
        <v>1802060478</v>
      </c>
      <c r="D3509">
        <v>70010000006</v>
      </c>
      <c r="E3509" t="s">
        <v>29</v>
      </c>
      <c r="F3509" t="s">
        <v>32</v>
      </c>
      <c r="H3509" s="7">
        <v>0.01</v>
      </c>
      <c r="I3509" s="20">
        <v>43446</v>
      </c>
      <c r="J3509" s="20">
        <v>43458</v>
      </c>
      <c r="K3509" s="20"/>
      <c r="L3509" s="20"/>
      <c r="M3509" s="20">
        <v>43496</v>
      </c>
      <c r="N3509" s="20">
        <v>43518</v>
      </c>
      <c r="O3509" s="21">
        <v>-22</v>
      </c>
      <c r="P3509" s="21">
        <v>-22</v>
      </c>
      <c r="Q3509" s="7">
        <v>-0.22</v>
      </c>
      <c r="R3509" s="22">
        <f t="shared" si="162"/>
        <v>2018</v>
      </c>
      <c r="S3509" s="22">
        <f t="shared" si="163"/>
        <v>1</v>
      </c>
      <c r="T3509" s="22">
        <f t="shared" si="164"/>
        <v>1</v>
      </c>
    </row>
    <row r="3510" spans="1:20">
      <c r="A3510" t="s">
        <v>51</v>
      </c>
      <c r="B3510">
        <v>3690650134</v>
      </c>
      <c r="C3510">
        <v>5842512712</v>
      </c>
      <c r="D3510">
        <v>70010000050</v>
      </c>
      <c r="E3510" t="s">
        <v>29</v>
      </c>
      <c r="F3510" t="s">
        <v>32</v>
      </c>
      <c r="H3510" s="7">
        <v>1678.72</v>
      </c>
      <c r="I3510" s="20">
        <v>43464</v>
      </c>
      <c r="J3510" s="20">
        <v>43472</v>
      </c>
      <c r="K3510" s="20"/>
      <c r="L3510" s="20"/>
      <c r="M3510" s="20">
        <v>43496</v>
      </c>
      <c r="N3510" s="20">
        <v>43532</v>
      </c>
      <c r="O3510" s="21">
        <v>-36</v>
      </c>
      <c r="P3510" s="21">
        <v>-36</v>
      </c>
      <c r="Q3510" s="7">
        <v>-60433.919999999998</v>
      </c>
      <c r="R3510" s="22">
        <f t="shared" si="162"/>
        <v>2018</v>
      </c>
      <c r="S3510" s="22">
        <f t="shared" si="163"/>
        <v>1</v>
      </c>
      <c r="T3510" s="22">
        <f t="shared" si="164"/>
        <v>1</v>
      </c>
    </row>
    <row r="3511" spans="1:20">
      <c r="A3511" t="s">
        <v>1268</v>
      </c>
      <c r="B3511">
        <v>4947170967</v>
      </c>
      <c r="C3511">
        <v>1802060479</v>
      </c>
      <c r="D3511">
        <v>70010000006</v>
      </c>
      <c r="E3511" t="s">
        <v>29</v>
      </c>
      <c r="F3511" t="s">
        <v>32</v>
      </c>
      <c r="H3511" s="7">
        <v>0.01</v>
      </c>
      <c r="I3511" s="20">
        <v>43446</v>
      </c>
      <c r="J3511" s="20">
        <v>43458</v>
      </c>
      <c r="K3511" s="20"/>
      <c r="L3511" s="20"/>
      <c r="M3511" s="20">
        <v>43496</v>
      </c>
      <c r="N3511" s="20">
        <v>43518</v>
      </c>
      <c r="O3511" s="21">
        <v>-22</v>
      </c>
      <c r="P3511" s="21">
        <v>-22</v>
      </c>
      <c r="Q3511" s="7">
        <v>-0.22</v>
      </c>
      <c r="R3511" s="22">
        <f t="shared" si="162"/>
        <v>2018</v>
      </c>
      <c r="S3511" s="22">
        <f t="shared" si="163"/>
        <v>1</v>
      </c>
      <c r="T3511" s="22">
        <f t="shared" si="164"/>
        <v>1</v>
      </c>
    </row>
    <row r="3512" spans="1:20">
      <c r="A3512" t="s">
        <v>51</v>
      </c>
      <c r="B3512">
        <v>3690650134</v>
      </c>
      <c r="C3512">
        <v>5842512252</v>
      </c>
      <c r="D3512">
        <v>70010000050</v>
      </c>
      <c r="E3512" t="s">
        <v>29</v>
      </c>
      <c r="F3512" t="s">
        <v>32</v>
      </c>
      <c r="H3512" s="7">
        <v>1879.78</v>
      </c>
      <c r="I3512" s="20">
        <v>43451</v>
      </c>
      <c r="J3512" s="20">
        <v>43451</v>
      </c>
      <c r="K3512" s="20"/>
      <c r="L3512" s="20"/>
      <c r="M3512" s="20">
        <v>43496</v>
      </c>
      <c r="N3512" s="20">
        <v>43511</v>
      </c>
      <c r="O3512" s="21">
        <v>-15</v>
      </c>
      <c r="P3512" s="21">
        <v>-15</v>
      </c>
      <c r="Q3512" s="7">
        <v>-28196.7</v>
      </c>
      <c r="R3512" s="22">
        <f t="shared" si="162"/>
        <v>2018</v>
      </c>
      <c r="S3512" s="22">
        <f t="shared" si="163"/>
        <v>1</v>
      </c>
      <c r="T3512" s="22">
        <f t="shared" si="164"/>
        <v>1</v>
      </c>
    </row>
    <row r="3513" spans="1:20">
      <c r="A3513" t="s">
        <v>51</v>
      </c>
      <c r="B3513">
        <v>3690650134</v>
      </c>
      <c r="C3513">
        <v>5842512352</v>
      </c>
      <c r="D3513">
        <v>70010000050</v>
      </c>
      <c r="E3513" t="s">
        <v>29</v>
      </c>
      <c r="F3513" t="s">
        <v>32</v>
      </c>
      <c r="H3513" s="7">
        <v>939.89</v>
      </c>
      <c r="I3513" s="20">
        <v>43453</v>
      </c>
      <c r="J3513" s="20">
        <v>43453</v>
      </c>
      <c r="K3513" s="20"/>
      <c r="L3513" s="20"/>
      <c r="M3513" s="20">
        <v>43496</v>
      </c>
      <c r="N3513" s="20">
        <v>43513</v>
      </c>
      <c r="O3513" s="21">
        <v>-17</v>
      </c>
      <c r="P3513" s="21">
        <v>-17</v>
      </c>
      <c r="Q3513" s="7">
        <v>-15978.13</v>
      </c>
      <c r="R3513" s="22">
        <f t="shared" si="162"/>
        <v>2018</v>
      </c>
      <c r="S3513" s="22">
        <f t="shared" si="163"/>
        <v>1</v>
      </c>
      <c r="T3513" s="22">
        <f t="shared" si="164"/>
        <v>1</v>
      </c>
    </row>
    <row r="3514" spans="1:20">
      <c r="A3514" t="s">
        <v>1268</v>
      </c>
      <c r="B3514">
        <v>4947170967</v>
      </c>
      <c r="C3514">
        <v>1802061572</v>
      </c>
      <c r="D3514">
        <v>70010000006</v>
      </c>
      <c r="E3514" t="s">
        <v>29</v>
      </c>
      <c r="F3514" t="s">
        <v>32</v>
      </c>
      <c r="H3514" s="7">
        <v>29796.23</v>
      </c>
      <c r="I3514" s="20">
        <v>43451</v>
      </c>
      <c r="J3514" s="20">
        <v>43452</v>
      </c>
      <c r="K3514" s="20"/>
      <c r="L3514" s="20"/>
      <c r="M3514" s="20">
        <v>43496</v>
      </c>
      <c r="N3514" s="20">
        <v>43512</v>
      </c>
      <c r="O3514" s="21">
        <v>-16</v>
      </c>
      <c r="P3514" s="21">
        <v>-16</v>
      </c>
      <c r="Q3514" s="7">
        <v>-476739.68</v>
      </c>
      <c r="R3514" s="22">
        <f t="shared" si="162"/>
        <v>2018</v>
      </c>
      <c r="S3514" s="22">
        <f t="shared" si="163"/>
        <v>1</v>
      </c>
      <c r="T3514" s="22">
        <f t="shared" si="164"/>
        <v>1</v>
      </c>
    </row>
    <row r="3515" spans="1:20">
      <c r="A3515" t="s">
        <v>960</v>
      </c>
      <c r="B3515">
        <v>1781570591</v>
      </c>
      <c r="C3515">
        <v>9780152127</v>
      </c>
      <c r="D3515">
        <v>70010000006</v>
      </c>
      <c r="E3515" t="s">
        <v>29</v>
      </c>
      <c r="F3515" t="s">
        <v>32</v>
      </c>
      <c r="H3515" s="7">
        <v>54.97</v>
      </c>
      <c r="I3515" s="20">
        <v>43448</v>
      </c>
      <c r="J3515" s="20">
        <v>43451</v>
      </c>
      <c r="K3515" s="20"/>
      <c r="L3515" s="20"/>
      <c r="M3515" s="20">
        <v>43496</v>
      </c>
      <c r="N3515" s="20">
        <v>43511</v>
      </c>
      <c r="O3515" s="21">
        <v>-15</v>
      </c>
      <c r="P3515" s="21">
        <v>-15</v>
      </c>
      <c r="Q3515" s="7">
        <v>-824.55</v>
      </c>
      <c r="R3515" s="22">
        <f t="shared" si="162"/>
        <v>2018</v>
      </c>
      <c r="S3515" s="22">
        <f t="shared" si="163"/>
        <v>1</v>
      </c>
      <c r="T3515" s="22">
        <f t="shared" si="164"/>
        <v>1</v>
      </c>
    </row>
    <row r="3516" spans="1:20">
      <c r="A3516" t="s">
        <v>960</v>
      </c>
      <c r="B3516">
        <v>1781570591</v>
      </c>
      <c r="C3516">
        <v>9780148102</v>
      </c>
      <c r="D3516">
        <v>70010000006</v>
      </c>
      <c r="E3516" t="s">
        <v>29</v>
      </c>
      <c r="F3516" t="s">
        <v>32</v>
      </c>
      <c r="H3516" s="7">
        <v>891</v>
      </c>
      <c r="I3516" s="20">
        <v>43441</v>
      </c>
      <c r="J3516" s="20">
        <v>43444</v>
      </c>
      <c r="K3516" s="20"/>
      <c r="L3516" s="20"/>
      <c r="M3516" s="20">
        <v>43496</v>
      </c>
      <c r="N3516" s="20">
        <v>43504</v>
      </c>
      <c r="O3516" s="21">
        <v>-8</v>
      </c>
      <c r="P3516" s="21">
        <v>-8</v>
      </c>
      <c r="Q3516" s="7">
        <v>-7128</v>
      </c>
      <c r="R3516" s="22">
        <f t="shared" si="162"/>
        <v>2018</v>
      </c>
      <c r="S3516" s="22">
        <f t="shared" si="163"/>
        <v>1</v>
      </c>
      <c r="T3516" s="22">
        <f t="shared" si="164"/>
        <v>1</v>
      </c>
    </row>
    <row r="3517" spans="1:20">
      <c r="A3517" t="s">
        <v>947</v>
      </c>
      <c r="B3517">
        <v>3804110728</v>
      </c>
      <c r="C3517" t="s">
        <v>1691</v>
      </c>
      <c r="D3517">
        <v>70010000036</v>
      </c>
      <c r="E3517" t="s">
        <v>29</v>
      </c>
      <c r="F3517" t="s">
        <v>32</v>
      </c>
      <c r="H3517" s="7">
        <v>14066.65</v>
      </c>
      <c r="I3517" s="20">
        <v>43444</v>
      </c>
      <c r="J3517" s="20">
        <v>43448</v>
      </c>
      <c r="K3517" s="20"/>
      <c r="L3517" s="20"/>
      <c r="M3517" s="20">
        <v>43496</v>
      </c>
      <c r="N3517" s="20">
        <v>43508</v>
      </c>
      <c r="O3517" s="21">
        <v>-12</v>
      </c>
      <c r="P3517" s="21">
        <v>-12</v>
      </c>
      <c r="Q3517" s="7">
        <v>-168799.8</v>
      </c>
      <c r="R3517" s="22">
        <f t="shared" si="162"/>
        <v>2018</v>
      </c>
      <c r="S3517" s="22">
        <f t="shared" si="163"/>
        <v>1</v>
      </c>
      <c r="T3517" s="22">
        <f t="shared" si="164"/>
        <v>1</v>
      </c>
    </row>
    <row r="3518" spans="1:20">
      <c r="A3518" t="s">
        <v>51</v>
      </c>
      <c r="B3518">
        <v>3690650134</v>
      </c>
      <c r="C3518">
        <v>5842512081</v>
      </c>
      <c r="D3518">
        <v>70010000050</v>
      </c>
      <c r="E3518" t="s">
        <v>29</v>
      </c>
      <c r="F3518" t="s">
        <v>32</v>
      </c>
      <c r="H3518" s="7">
        <v>1642.78</v>
      </c>
      <c r="I3518" s="20">
        <v>43444</v>
      </c>
      <c r="J3518" s="20">
        <v>43445</v>
      </c>
      <c r="K3518" s="20"/>
      <c r="L3518" s="20"/>
      <c r="M3518" s="20">
        <v>43496</v>
      </c>
      <c r="N3518" s="20">
        <v>43505</v>
      </c>
      <c r="O3518" s="21">
        <v>-9</v>
      </c>
      <c r="P3518" s="21">
        <v>-9</v>
      </c>
      <c r="Q3518" s="7">
        <v>-14785.02</v>
      </c>
      <c r="R3518" s="22">
        <f t="shared" si="162"/>
        <v>2018</v>
      </c>
      <c r="S3518" s="22">
        <f t="shared" si="163"/>
        <v>1</v>
      </c>
      <c r="T3518" s="22">
        <f t="shared" si="164"/>
        <v>1</v>
      </c>
    </row>
    <row r="3519" spans="1:20">
      <c r="A3519" t="s">
        <v>960</v>
      </c>
      <c r="B3519">
        <v>1781570591</v>
      </c>
      <c r="C3519">
        <v>9780144610</v>
      </c>
      <c r="D3519">
        <v>70010000006</v>
      </c>
      <c r="E3519" t="s">
        <v>29</v>
      </c>
      <c r="F3519" t="s">
        <v>32</v>
      </c>
      <c r="H3519" s="7">
        <v>0.05</v>
      </c>
      <c r="I3519" s="20">
        <v>43437</v>
      </c>
      <c r="J3519" s="20">
        <v>43440</v>
      </c>
      <c r="K3519" s="20"/>
      <c r="L3519" s="20"/>
      <c r="M3519" s="20">
        <v>43496</v>
      </c>
      <c r="N3519" s="20">
        <v>43500</v>
      </c>
      <c r="O3519" s="21">
        <v>-4</v>
      </c>
      <c r="P3519" s="21">
        <v>-4</v>
      </c>
      <c r="Q3519" s="7">
        <v>-0.2</v>
      </c>
      <c r="R3519" s="22">
        <f t="shared" si="162"/>
        <v>2018</v>
      </c>
      <c r="S3519" s="22">
        <f t="shared" si="163"/>
        <v>1</v>
      </c>
      <c r="T3519" s="22">
        <f t="shared" si="164"/>
        <v>1</v>
      </c>
    </row>
    <row r="3520" spans="1:20">
      <c r="A3520" t="s">
        <v>1268</v>
      </c>
      <c r="B3520">
        <v>4947170967</v>
      </c>
      <c r="C3520">
        <v>1802061029</v>
      </c>
      <c r="D3520">
        <v>70010000006</v>
      </c>
      <c r="E3520" t="s">
        <v>29</v>
      </c>
      <c r="F3520" t="s">
        <v>32</v>
      </c>
      <c r="H3520" s="7">
        <v>-1119.02</v>
      </c>
      <c r="I3520" s="20">
        <v>43448</v>
      </c>
      <c r="J3520" s="20">
        <v>43458</v>
      </c>
      <c r="K3520" s="20"/>
      <c r="L3520" s="20"/>
      <c r="M3520" s="20">
        <v>43496</v>
      </c>
      <c r="N3520" s="20">
        <v>43518</v>
      </c>
      <c r="O3520" s="21">
        <v>-22</v>
      </c>
      <c r="P3520" s="21">
        <v>-22</v>
      </c>
      <c r="Q3520" s="7">
        <v>0</v>
      </c>
      <c r="R3520" s="22">
        <f t="shared" si="162"/>
        <v>2018</v>
      </c>
      <c r="S3520" s="22">
        <f t="shared" si="163"/>
        <v>1</v>
      </c>
      <c r="T3520" s="22">
        <f t="shared" si="164"/>
        <v>1</v>
      </c>
    </row>
    <row r="3521" spans="1:20">
      <c r="A3521" t="s">
        <v>51</v>
      </c>
      <c r="B3521">
        <v>3690650134</v>
      </c>
      <c r="C3521">
        <v>5842512715</v>
      </c>
      <c r="D3521">
        <v>70010000050</v>
      </c>
      <c r="E3521" t="s">
        <v>29</v>
      </c>
      <c r="F3521" t="s">
        <v>32</v>
      </c>
      <c r="H3521" s="7">
        <v>839.36</v>
      </c>
      <c r="I3521" s="20">
        <v>43464</v>
      </c>
      <c r="J3521" s="20">
        <v>43472</v>
      </c>
      <c r="K3521" s="20"/>
      <c r="L3521" s="20"/>
      <c r="M3521" s="20">
        <v>43496</v>
      </c>
      <c r="N3521" s="20">
        <v>43532</v>
      </c>
      <c r="O3521" s="21">
        <v>-36</v>
      </c>
      <c r="P3521" s="21">
        <v>-36</v>
      </c>
      <c r="Q3521" s="7">
        <v>-30216.959999999999</v>
      </c>
      <c r="R3521" s="22">
        <f t="shared" si="162"/>
        <v>2018</v>
      </c>
      <c r="S3521" s="22">
        <f t="shared" si="163"/>
        <v>1</v>
      </c>
      <c r="T3521" s="22">
        <f t="shared" si="164"/>
        <v>1</v>
      </c>
    </row>
    <row r="3522" spans="1:20">
      <c r="A3522" t="s">
        <v>737</v>
      </c>
      <c r="B3522">
        <v>1064530924</v>
      </c>
      <c r="C3522" t="s">
        <v>1692</v>
      </c>
      <c r="D3522">
        <v>70010000036</v>
      </c>
      <c r="E3522" t="s">
        <v>29</v>
      </c>
      <c r="F3522" t="s">
        <v>32</v>
      </c>
      <c r="H3522" s="7">
        <v>732</v>
      </c>
      <c r="I3522" s="20">
        <v>43448</v>
      </c>
      <c r="J3522" s="20">
        <v>43461</v>
      </c>
      <c r="K3522" s="20"/>
      <c r="L3522" s="20"/>
      <c r="M3522" s="20">
        <v>43496</v>
      </c>
      <c r="N3522" s="20">
        <v>43521</v>
      </c>
      <c r="O3522" s="21">
        <v>-25</v>
      </c>
      <c r="P3522" s="21">
        <v>-25</v>
      </c>
      <c r="Q3522" s="7">
        <v>-18300</v>
      </c>
      <c r="R3522" s="22">
        <f t="shared" si="162"/>
        <v>2018</v>
      </c>
      <c r="S3522" s="22">
        <f t="shared" si="163"/>
        <v>1</v>
      </c>
      <c r="T3522" s="22">
        <f t="shared" si="164"/>
        <v>1</v>
      </c>
    </row>
    <row r="3523" spans="1:20">
      <c r="A3523" t="s">
        <v>317</v>
      </c>
      <c r="B3523">
        <v>9238800156</v>
      </c>
      <c r="C3523">
        <v>1024240544</v>
      </c>
      <c r="D3523">
        <v>70010000050</v>
      </c>
      <c r="E3523" t="s">
        <v>29</v>
      </c>
      <c r="F3523" t="s">
        <v>32</v>
      </c>
      <c r="H3523" s="7">
        <v>45.85</v>
      </c>
      <c r="I3523" s="20">
        <v>42914</v>
      </c>
      <c r="J3523" s="20">
        <v>42915</v>
      </c>
      <c r="K3523" s="20">
        <v>42915</v>
      </c>
      <c r="L3523" s="20">
        <v>43496</v>
      </c>
      <c r="M3523" s="20">
        <v>43496</v>
      </c>
      <c r="N3523" s="20">
        <v>42975</v>
      </c>
      <c r="O3523" s="21">
        <v>-60</v>
      </c>
      <c r="P3523" s="21">
        <v>0</v>
      </c>
      <c r="Q3523" s="7">
        <v>0</v>
      </c>
      <c r="R3523" s="22">
        <f t="shared" si="162"/>
        <v>2017</v>
      </c>
      <c r="S3523" s="22">
        <f t="shared" si="163"/>
        <v>1</v>
      </c>
      <c r="T3523" s="22">
        <f t="shared" si="164"/>
        <v>1</v>
      </c>
    </row>
    <row r="3524" spans="1:20">
      <c r="A3524" t="s">
        <v>1421</v>
      </c>
      <c r="B3524">
        <v>6516000962</v>
      </c>
      <c r="C3524">
        <v>8500070042</v>
      </c>
      <c r="D3524">
        <v>70010000006</v>
      </c>
      <c r="E3524" t="s">
        <v>29</v>
      </c>
      <c r="F3524" t="s">
        <v>32</v>
      </c>
      <c r="H3524" s="7">
        <v>2935.35</v>
      </c>
      <c r="I3524" s="20">
        <v>43433</v>
      </c>
      <c r="J3524" s="20">
        <v>43438</v>
      </c>
      <c r="K3524" s="20"/>
      <c r="L3524" s="20"/>
      <c r="M3524" s="20">
        <v>43496</v>
      </c>
      <c r="N3524" s="20">
        <v>43498</v>
      </c>
      <c r="O3524" s="21">
        <v>-2</v>
      </c>
      <c r="P3524" s="21">
        <v>-2</v>
      </c>
      <c r="Q3524" s="7">
        <v>-5870.7</v>
      </c>
      <c r="R3524" s="22">
        <f t="shared" si="162"/>
        <v>2018</v>
      </c>
      <c r="S3524" s="22">
        <f t="shared" si="163"/>
        <v>1</v>
      </c>
      <c r="T3524" s="22">
        <f t="shared" si="164"/>
        <v>1</v>
      </c>
    </row>
    <row r="3525" spans="1:20">
      <c r="A3525" t="s">
        <v>1268</v>
      </c>
      <c r="B3525">
        <v>4947170967</v>
      </c>
      <c r="C3525">
        <v>1802061572</v>
      </c>
      <c r="D3525">
        <v>70010000006</v>
      </c>
      <c r="E3525" t="s">
        <v>29</v>
      </c>
      <c r="F3525" t="s">
        <v>32</v>
      </c>
      <c r="H3525" s="7">
        <v>0.02</v>
      </c>
      <c r="I3525" s="20">
        <v>43451</v>
      </c>
      <c r="J3525" s="20">
        <v>43452</v>
      </c>
      <c r="K3525" s="20"/>
      <c r="L3525" s="20"/>
      <c r="M3525" s="20">
        <v>43496</v>
      </c>
      <c r="N3525" s="20">
        <v>43512</v>
      </c>
      <c r="O3525" s="21">
        <v>-16</v>
      </c>
      <c r="P3525" s="21">
        <v>-16</v>
      </c>
      <c r="Q3525" s="7">
        <v>-0.32</v>
      </c>
      <c r="R3525" s="22">
        <f t="shared" si="162"/>
        <v>2018</v>
      </c>
      <c r="S3525" s="22">
        <f t="shared" si="163"/>
        <v>1</v>
      </c>
      <c r="T3525" s="22">
        <f t="shared" si="164"/>
        <v>1</v>
      </c>
    </row>
    <row r="3526" spans="1:20">
      <c r="A3526" t="s">
        <v>1038</v>
      </c>
      <c r="B3526">
        <v>742090152</v>
      </c>
      <c r="C3526">
        <v>7218207119</v>
      </c>
      <c r="D3526">
        <v>70614000100</v>
      </c>
      <c r="E3526" t="s">
        <v>29</v>
      </c>
      <c r="F3526" t="s">
        <v>325</v>
      </c>
      <c r="H3526" s="7">
        <v>105893.56</v>
      </c>
      <c r="I3526" s="20">
        <v>43446</v>
      </c>
      <c r="J3526" s="20">
        <v>43447</v>
      </c>
      <c r="K3526" s="20"/>
      <c r="L3526" s="20"/>
      <c r="M3526" s="20">
        <v>43496</v>
      </c>
      <c r="N3526" s="20">
        <v>43507</v>
      </c>
      <c r="O3526" s="21">
        <v>-11</v>
      </c>
      <c r="P3526" s="21">
        <v>-11</v>
      </c>
      <c r="Q3526" s="7">
        <v>-1164829.1599999999</v>
      </c>
      <c r="R3526" s="22">
        <f t="shared" si="162"/>
        <v>2018</v>
      </c>
      <c r="S3526" s="22">
        <f t="shared" si="163"/>
        <v>1</v>
      </c>
      <c r="T3526" s="22">
        <f t="shared" si="164"/>
        <v>1</v>
      </c>
    </row>
    <row r="3527" spans="1:20">
      <c r="A3527" t="s">
        <v>51</v>
      </c>
      <c r="B3527">
        <v>3690650134</v>
      </c>
      <c r="C3527">
        <v>5842512080</v>
      </c>
      <c r="D3527">
        <v>70010000050</v>
      </c>
      <c r="E3527" t="s">
        <v>29</v>
      </c>
      <c r="F3527" t="s">
        <v>32</v>
      </c>
      <c r="H3527" s="7">
        <v>1678.72</v>
      </c>
      <c r="I3527" s="20">
        <v>43444</v>
      </c>
      <c r="J3527" s="20">
        <v>43445</v>
      </c>
      <c r="K3527" s="20"/>
      <c r="L3527" s="20"/>
      <c r="M3527" s="20">
        <v>43496</v>
      </c>
      <c r="N3527" s="20">
        <v>43505</v>
      </c>
      <c r="O3527" s="21">
        <v>-9</v>
      </c>
      <c r="P3527" s="21">
        <v>-9</v>
      </c>
      <c r="Q3527" s="7">
        <v>-15108.48</v>
      </c>
      <c r="R3527" s="22">
        <f t="shared" si="162"/>
        <v>2018</v>
      </c>
      <c r="S3527" s="22">
        <f t="shared" si="163"/>
        <v>1</v>
      </c>
      <c r="T3527" s="22">
        <f t="shared" si="164"/>
        <v>1</v>
      </c>
    </row>
    <row r="3528" spans="1:20">
      <c r="A3528" t="s">
        <v>960</v>
      </c>
      <c r="B3528">
        <v>1781570591</v>
      </c>
      <c r="C3528">
        <v>9780150440</v>
      </c>
      <c r="D3528">
        <v>70010000006</v>
      </c>
      <c r="E3528" t="s">
        <v>29</v>
      </c>
      <c r="F3528" t="s">
        <v>32</v>
      </c>
      <c r="H3528" s="7">
        <v>1930.29</v>
      </c>
      <c r="I3528" s="20">
        <v>43446</v>
      </c>
      <c r="J3528" s="20">
        <v>43447</v>
      </c>
      <c r="K3528" s="20"/>
      <c r="L3528" s="20"/>
      <c r="M3528" s="20">
        <v>43496</v>
      </c>
      <c r="N3528" s="20">
        <v>43507</v>
      </c>
      <c r="O3528" s="21">
        <v>-11</v>
      </c>
      <c r="P3528" s="21">
        <v>-11</v>
      </c>
      <c r="Q3528" s="7">
        <v>-21233.19</v>
      </c>
      <c r="R3528" s="22">
        <f t="shared" ref="R3528:R3591" si="165">YEAR(I3528)</f>
        <v>2018</v>
      </c>
      <c r="S3528" s="22">
        <f t="shared" ref="S3528:S3591" si="166">MONTH(M3528)</f>
        <v>1</v>
      </c>
      <c r="T3528" s="22">
        <f t="shared" ref="T3528:T3591" si="167">CEILING(MONTH(M3528)/3,1)</f>
        <v>1</v>
      </c>
    </row>
    <row r="3529" spans="1:20">
      <c r="A3529" t="s">
        <v>974</v>
      </c>
      <c r="B3529">
        <v>3981260239</v>
      </c>
      <c r="C3529">
        <v>18601302</v>
      </c>
      <c r="D3529">
        <v>70010000006</v>
      </c>
      <c r="E3529" t="s">
        <v>29</v>
      </c>
      <c r="F3529" t="s">
        <v>32</v>
      </c>
      <c r="H3529" s="7">
        <v>352</v>
      </c>
      <c r="I3529" s="20">
        <v>43441</v>
      </c>
      <c r="J3529" s="20">
        <v>43448</v>
      </c>
      <c r="K3529" s="20"/>
      <c r="L3529" s="20"/>
      <c r="M3529" s="20">
        <v>43496</v>
      </c>
      <c r="N3529" s="20">
        <v>43508</v>
      </c>
      <c r="O3529" s="21">
        <v>-12</v>
      </c>
      <c r="P3529" s="21">
        <v>-12</v>
      </c>
      <c r="Q3529" s="7">
        <v>-4224</v>
      </c>
      <c r="R3529" s="22">
        <f t="shared" si="165"/>
        <v>2018</v>
      </c>
      <c r="S3529" s="22">
        <f t="shared" si="166"/>
        <v>1</v>
      </c>
      <c r="T3529" s="22">
        <f t="shared" si="167"/>
        <v>1</v>
      </c>
    </row>
    <row r="3530" spans="1:20">
      <c r="A3530" t="s">
        <v>1268</v>
      </c>
      <c r="B3530">
        <v>4947170967</v>
      </c>
      <c r="C3530">
        <v>1802060620</v>
      </c>
      <c r="D3530">
        <v>70010000006</v>
      </c>
      <c r="E3530" t="s">
        <v>29</v>
      </c>
      <c r="F3530" t="s">
        <v>32</v>
      </c>
      <c r="H3530" s="7">
        <v>-1363.25</v>
      </c>
      <c r="I3530" s="20">
        <v>43447</v>
      </c>
      <c r="J3530" s="20">
        <v>43458</v>
      </c>
      <c r="K3530" s="20"/>
      <c r="L3530" s="20"/>
      <c r="M3530" s="20">
        <v>43496</v>
      </c>
      <c r="N3530" s="20">
        <v>43518</v>
      </c>
      <c r="O3530" s="21">
        <v>-22</v>
      </c>
      <c r="P3530" s="21">
        <v>-22</v>
      </c>
      <c r="Q3530" s="7">
        <v>0</v>
      </c>
      <c r="R3530" s="22">
        <f t="shared" si="165"/>
        <v>2018</v>
      </c>
      <c r="S3530" s="22">
        <f t="shared" si="166"/>
        <v>1</v>
      </c>
      <c r="T3530" s="22">
        <f t="shared" si="167"/>
        <v>1</v>
      </c>
    </row>
    <row r="3531" spans="1:20">
      <c r="A3531" t="s">
        <v>947</v>
      </c>
      <c r="B3531">
        <v>3804110728</v>
      </c>
      <c r="C3531" t="s">
        <v>1693</v>
      </c>
      <c r="D3531">
        <v>70010000036</v>
      </c>
      <c r="E3531" t="s">
        <v>29</v>
      </c>
      <c r="F3531" t="s">
        <v>32</v>
      </c>
      <c r="H3531" s="7">
        <v>2931.22</v>
      </c>
      <c r="I3531" s="20">
        <v>43461</v>
      </c>
      <c r="J3531" s="20">
        <v>43461</v>
      </c>
      <c r="K3531" s="20"/>
      <c r="L3531" s="20"/>
      <c r="M3531" s="20">
        <v>43496</v>
      </c>
      <c r="N3531" s="20">
        <v>43521</v>
      </c>
      <c r="O3531" s="21">
        <v>-25</v>
      </c>
      <c r="P3531" s="21">
        <v>-25</v>
      </c>
      <c r="Q3531" s="7">
        <v>-73280.5</v>
      </c>
      <c r="R3531" s="22">
        <f t="shared" si="165"/>
        <v>2018</v>
      </c>
      <c r="S3531" s="22">
        <f t="shared" si="166"/>
        <v>1</v>
      </c>
      <c r="T3531" s="22">
        <f t="shared" si="167"/>
        <v>1</v>
      </c>
    </row>
    <row r="3532" spans="1:20">
      <c r="A3532" t="s">
        <v>1268</v>
      </c>
      <c r="B3532">
        <v>4947170967</v>
      </c>
      <c r="C3532">
        <v>1802060270</v>
      </c>
      <c r="D3532">
        <v>70010000006</v>
      </c>
      <c r="E3532" t="s">
        <v>29</v>
      </c>
      <c r="F3532" t="s">
        <v>32</v>
      </c>
      <c r="H3532" s="7">
        <v>3937.31</v>
      </c>
      <c r="I3532" s="20">
        <v>43446</v>
      </c>
      <c r="J3532" s="20">
        <v>43458</v>
      </c>
      <c r="K3532" s="20"/>
      <c r="L3532" s="20"/>
      <c r="M3532" s="20">
        <v>43496</v>
      </c>
      <c r="N3532" s="20">
        <v>43518</v>
      </c>
      <c r="O3532" s="21">
        <v>-22</v>
      </c>
      <c r="P3532" s="21">
        <v>-22</v>
      </c>
      <c r="Q3532" s="7">
        <v>-86620.819999999992</v>
      </c>
      <c r="R3532" s="22">
        <f t="shared" si="165"/>
        <v>2018</v>
      </c>
      <c r="S3532" s="22">
        <f t="shared" si="166"/>
        <v>1</v>
      </c>
      <c r="T3532" s="22">
        <f t="shared" si="167"/>
        <v>1</v>
      </c>
    </row>
    <row r="3533" spans="1:20">
      <c r="A3533" t="s">
        <v>1268</v>
      </c>
      <c r="B3533">
        <v>4947170967</v>
      </c>
      <c r="C3533">
        <v>1802060685</v>
      </c>
      <c r="D3533">
        <v>70010000006</v>
      </c>
      <c r="E3533" t="s">
        <v>29</v>
      </c>
      <c r="F3533" t="s">
        <v>32</v>
      </c>
      <c r="H3533" s="7">
        <v>-1363.25</v>
      </c>
      <c r="I3533" s="20">
        <v>43447</v>
      </c>
      <c r="J3533" s="20">
        <v>43458</v>
      </c>
      <c r="K3533" s="20"/>
      <c r="L3533" s="20"/>
      <c r="M3533" s="20">
        <v>43496</v>
      </c>
      <c r="N3533" s="20">
        <v>43518</v>
      </c>
      <c r="O3533" s="21">
        <v>-22</v>
      </c>
      <c r="P3533" s="21">
        <v>-22</v>
      </c>
      <c r="Q3533" s="7">
        <v>0</v>
      </c>
      <c r="R3533" s="22">
        <f t="shared" si="165"/>
        <v>2018</v>
      </c>
      <c r="S3533" s="22">
        <f t="shared" si="166"/>
        <v>1</v>
      </c>
      <c r="T3533" s="22">
        <f t="shared" si="167"/>
        <v>1</v>
      </c>
    </row>
    <row r="3534" spans="1:20">
      <c r="A3534" t="s">
        <v>1268</v>
      </c>
      <c r="B3534">
        <v>4947170967</v>
      </c>
      <c r="C3534">
        <v>1802060641</v>
      </c>
      <c r="D3534">
        <v>70010000006</v>
      </c>
      <c r="E3534" t="s">
        <v>29</v>
      </c>
      <c r="F3534" t="s">
        <v>32</v>
      </c>
      <c r="H3534" s="7">
        <v>-1243.3699999999999</v>
      </c>
      <c r="I3534" s="20">
        <v>43447</v>
      </c>
      <c r="J3534" s="20">
        <v>43458</v>
      </c>
      <c r="K3534" s="20"/>
      <c r="L3534" s="20"/>
      <c r="M3534" s="20">
        <v>43496</v>
      </c>
      <c r="N3534" s="20">
        <v>43518</v>
      </c>
      <c r="O3534" s="21">
        <v>-22</v>
      </c>
      <c r="P3534" s="21">
        <v>-22</v>
      </c>
      <c r="Q3534" s="7">
        <v>0</v>
      </c>
      <c r="R3534" s="22">
        <f t="shared" si="165"/>
        <v>2018</v>
      </c>
      <c r="S3534" s="22">
        <f t="shared" si="166"/>
        <v>1</v>
      </c>
      <c r="T3534" s="22">
        <f t="shared" si="167"/>
        <v>1</v>
      </c>
    </row>
    <row r="3535" spans="1:20">
      <c r="A3535" t="s">
        <v>1268</v>
      </c>
      <c r="B3535">
        <v>4947170967</v>
      </c>
      <c r="C3535">
        <v>1802060936</v>
      </c>
      <c r="D3535">
        <v>70010000006</v>
      </c>
      <c r="E3535" t="s">
        <v>29</v>
      </c>
      <c r="F3535" t="s">
        <v>32</v>
      </c>
      <c r="H3535" s="7">
        <v>3937.31</v>
      </c>
      <c r="I3535" s="20">
        <v>43447</v>
      </c>
      <c r="J3535" s="20">
        <v>43458</v>
      </c>
      <c r="K3535" s="20"/>
      <c r="L3535" s="20"/>
      <c r="M3535" s="20">
        <v>43496</v>
      </c>
      <c r="N3535" s="20">
        <v>43518</v>
      </c>
      <c r="O3535" s="21">
        <v>-22</v>
      </c>
      <c r="P3535" s="21">
        <v>-22</v>
      </c>
      <c r="Q3535" s="7">
        <v>-86620.819999999992</v>
      </c>
      <c r="R3535" s="22">
        <f t="shared" si="165"/>
        <v>2018</v>
      </c>
      <c r="S3535" s="22">
        <f t="shared" si="166"/>
        <v>1</v>
      </c>
      <c r="T3535" s="22">
        <f t="shared" si="167"/>
        <v>1</v>
      </c>
    </row>
    <row r="3536" spans="1:20">
      <c r="A3536" t="s">
        <v>1694</v>
      </c>
      <c r="B3536">
        <v>4263550966</v>
      </c>
      <c r="C3536" t="s">
        <v>1695</v>
      </c>
      <c r="D3536">
        <v>70010000056</v>
      </c>
      <c r="E3536" t="s">
        <v>29</v>
      </c>
      <c r="F3536" t="s">
        <v>32</v>
      </c>
      <c r="H3536" s="7">
        <v>7508.8</v>
      </c>
      <c r="I3536" s="20">
        <v>43451</v>
      </c>
      <c r="J3536" s="20">
        <v>43461</v>
      </c>
      <c r="K3536" s="20"/>
      <c r="L3536" s="20"/>
      <c r="M3536" s="20">
        <v>43496</v>
      </c>
      <c r="N3536" s="20">
        <v>43521</v>
      </c>
      <c r="O3536" s="21">
        <v>-25</v>
      </c>
      <c r="P3536" s="21">
        <v>-25</v>
      </c>
      <c r="Q3536" s="7">
        <v>-187720</v>
      </c>
      <c r="R3536" s="22">
        <f t="shared" si="165"/>
        <v>2018</v>
      </c>
      <c r="S3536" s="22">
        <f t="shared" si="166"/>
        <v>1</v>
      </c>
      <c r="T3536" s="22">
        <f t="shared" si="167"/>
        <v>1</v>
      </c>
    </row>
    <row r="3537" spans="1:20">
      <c r="A3537" t="s">
        <v>1696</v>
      </c>
      <c r="B3537">
        <v>856750153</v>
      </c>
      <c r="C3537">
        <v>920509834</v>
      </c>
      <c r="D3537">
        <v>1010000300</v>
      </c>
      <c r="E3537" t="s">
        <v>29</v>
      </c>
      <c r="F3537" t="s">
        <v>59</v>
      </c>
      <c r="H3537" s="7">
        <v>23180</v>
      </c>
      <c r="I3537" s="20">
        <v>43462</v>
      </c>
      <c r="J3537" s="20">
        <v>43465</v>
      </c>
      <c r="K3537" s="20"/>
      <c r="L3537" s="20"/>
      <c r="M3537" s="20">
        <v>43496</v>
      </c>
      <c r="N3537" s="20">
        <v>43525</v>
      </c>
      <c r="O3537" s="21">
        <v>-29</v>
      </c>
      <c r="P3537" s="21">
        <v>-29</v>
      </c>
      <c r="Q3537" s="7">
        <v>-672220</v>
      </c>
      <c r="R3537" s="22">
        <f t="shared" si="165"/>
        <v>2018</v>
      </c>
      <c r="S3537" s="22">
        <f t="shared" si="166"/>
        <v>1</v>
      </c>
      <c r="T3537" s="22">
        <f t="shared" si="167"/>
        <v>1</v>
      </c>
    </row>
    <row r="3538" spans="1:20">
      <c r="A3538" t="s">
        <v>1268</v>
      </c>
      <c r="B3538">
        <v>4947170967</v>
      </c>
      <c r="C3538">
        <v>1802060688</v>
      </c>
      <c r="D3538">
        <v>70010000006</v>
      </c>
      <c r="E3538" t="s">
        <v>29</v>
      </c>
      <c r="F3538" t="s">
        <v>32</v>
      </c>
      <c r="H3538" s="7">
        <v>-1657.81</v>
      </c>
      <c r="I3538" s="20">
        <v>43447</v>
      </c>
      <c r="J3538" s="20">
        <v>43458</v>
      </c>
      <c r="K3538" s="20"/>
      <c r="L3538" s="20"/>
      <c r="M3538" s="20">
        <v>43496</v>
      </c>
      <c r="N3538" s="20">
        <v>43518</v>
      </c>
      <c r="O3538" s="21">
        <v>-22</v>
      </c>
      <c r="P3538" s="21">
        <v>-22</v>
      </c>
      <c r="Q3538" s="7">
        <v>0</v>
      </c>
      <c r="R3538" s="22">
        <f t="shared" si="165"/>
        <v>2018</v>
      </c>
      <c r="S3538" s="22">
        <f t="shared" si="166"/>
        <v>1</v>
      </c>
      <c r="T3538" s="22">
        <f t="shared" si="167"/>
        <v>1</v>
      </c>
    </row>
    <row r="3539" spans="1:20">
      <c r="A3539" t="s">
        <v>51</v>
      </c>
      <c r="B3539">
        <v>3690650134</v>
      </c>
      <c r="C3539">
        <v>5842512355</v>
      </c>
      <c r="D3539">
        <v>70010000050</v>
      </c>
      <c r="E3539" t="s">
        <v>29</v>
      </c>
      <c r="F3539" t="s">
        <v>32</v>
      </c>
      <c r="H3539" s="7">
        <v>1642.78</v>
      </c>
      <c r="I3539" s="20">
        <v>43453</v>
      </c>
      <c r="J3539" s="20">
        <v>43453</v>
      </c>
      <c r="K3539" s="20"/>
      <c r="L3539" s="20"/>
      <c r="M3539" s="20">
        <v>43496</v>
      </c>
      <c r="N3539" s="20">
        <v>43513</v>
      </c>
      <c r="O3539" s="21">
        <v>-17</v>
      </c>
      <c r="P3539" s="21">
        <v>-17</v>
      </c>
      <c r="Q3539" s="7">
        <v>-27927.26</v>
      </c>
      <c r="R3539" s="22">
        <f t="shared" si="165"/>
        <v>2018</v>
      </c>
      <c r="S3539" s="22">
        <f t="shared" si="166"/>
        <v>1</v>
      </c>
      <c r="T3539" s="22">
        <f t="shared" si="167"/>
        <v>1</v>
      </c>
    </row>
    <row r="3540" spans="1:20">
      <c r="A3540" t="s">
        <v>51</v>
      </c>
      <c r="B3540">
        <v>3690650134</v>
      </c>
      <c r="C3540">
        <v>5842512083</v>
      </c>
      <c r="D3540">
        <v>70010000050</v>
      </c>
      <c r="E3540" t="s">
        <v>29</v>
      </c>
      <c r="F3540" t="s">
        <v>32</v>
      </c>
      <c r="H3540" s="7">
        <v>839.36</v>
      </c>
      <c r="I3540" s="20">
        <v>43444</v>
      </c>
      <c r="J3540" s="20">
        <v>43445</v>
      </c>
      <c r="K3540" s="20"/>
      <c r="L3540" s="20"/>
      <c r="M3540" s="20">
        <v>43496</v>
      </c>
      <c r="N3540" s="20">
        <v>43505</v>
      </c>
      <c r="O3540" s="21">
        <v>-9</v>
      </c>
      <c r="P3540" s="21">
        <v>-9</v>
      </c>
      <c r="Q3540" s="7">
        <v>-7554.24</v>
      </c>
      <c r="R3540" s="22">
        <f t="shared" si="165"/>
        <v>2018</v>
      </c>
      <c r="S3540" s="22">
        <f t="shared" si="166"/>
        <v>1</v>
      </c>
      <c r="T3540" s="22">
        <f t="shared" si="167"/>
        <v>1</v>
      </c>
    </row>
    <row r="3541" spans="1:20">
      <c r="A3541" t="s">
        <v>1043</v>
      </c>
      <c r="B3541">
        <v>5102540019</v>
      </c>
      <c r="C3541" t="s">
        <v>1697</v>
      </c>
      <c r="D3541">
        <v>70010000036</v>
      </c>
      <c r="E3541" t="s">
        <v>29</v>
      </c>
      <c r="F3541" t="s">
        <v>32</v>
      </c>
      <c r="H3541" s="7">
        <v>156.16</v>
      </c>
      <c r="I3541" s="20">
        <v>43441</v>
      </c>
      <c r="J3541" s="20">
        <v>43451</v>
      </c>
      <c r="K3541" s="20"/>
      <c r="L3541" s="20"/>
      <c r="M3541" s="20">
        <v>43496</v>
      </c>
      <c r="N3541" s="20">
        <v>43511</v>
      </c>
      <c r="O3541" s="21">
        <v>-15</v>
      </c>
      <c r="P3541" s="21">
        <v>-15</v>
      </c>
      <c r="Q3541" s="7">
        <v>-2342.4</v>
      </c>
      <c r="R3541" s="22">
        <f t="shared" si="165"/>
        <v>2018</v>
      </c>
      <c r="S3541" s="22">
        <f t="shared" si="166"/>
        <v>1</v>
      </c>
      <c r="T3541" s="22">
        <f t="shared" si="167"/>
        <v>1</v>
      </c>
    </row>
    <row r="3542" spans="1:20">
      <c r="A3542" t="s">
        <v>51</v>
      </c>
      <c r="B3542">
        <v>3690650134</v>
      </c>
      <c r="C3542">
        <v>5842512256</v>
      </c>
      <c r="D3542">
        <v>70010000050</v>
      </c>
      <c r="E3542" t="s">
        <v>29</v>
      </c>
      <c r="F3542" t="s">
        <v>32</v>
      </c>
      <c r="H3542" s="7">
        <v>839.36</v>
      </c>
      <c r="I3542" s="20">
        <v>43451</v>
      </c>
      <c r="J3542" s="20">
        <v>43451</v>
      </c>
      <c r="K3542" s="20"/>
      <c r="L3542" s="20"/>
      <c r="M3542" s="20">
        <v>43496</v>
      </c>
      <c r="N3542" s="20">
        <v>43511</v>
      </c>
      <c r="O3542" s="21">
        <v>-15</v>
      </c>
      <c r="P3542" s="21">
        <v>-15</v>
      </c>
      <c r="Q3542" s="7">
        <v>-12590.4</v>
      </c>
      <c r="R3542" s="22">
        <f t="shared" si="165"/>
        <v>2018</v>
      </c>
      <c r="S3542" s="22">
        <f t="shared" si="166"/>
        <v>1</v>
      </c>
      <c r="T3542" s="22">
        <f t="shared" si="167"/>
        <v>1</v>
      </c>
    </row>
    <row r="3543" spans="1:20">
      <c r="A3543" t="s">
        <v>960</v>
      </c>
      <c r="B3543">
        <v>1781570591</v>
      </c>
      <c r="C3543">
        <v>9780154859</v>
      </c>
      <c r="D3543">
        <v>70010000006</v>
      </c>
      <c r="E3543" t="s">
        <v>29</v>
      </c>
      <c r="F3543" t="s">
        <v>32</v>
      </c>
      <c r="H3543" s="7">
        <v>1038.18</v>
      </c>
      <c r="I3543" s="20">
        <v>43461</v>
      </c>
      <c r="J3543" s="20">
        <v>43462</v>
      </c>
      <c r="K3543" s="20"/>
      <c r="L3543" s="20"/>
      <c r="M3543" s="20">
        <v>43496</v>
      </c>
      <c r="N3543" s="20">
        <v>43522</v>
      </c>
      <c r="O3543" s="21">
        <v>-26</v>
      </c>
      <c r="P3543" s="21">
        <v>-26</v>
      </c>
      <c r="Q3543" s="7">
        <v>-26992.68</v>
      </c>
      <c r="R3543" s="22">
        <f t="shared" si="165"/>
        <v>2018</v>
      </c>
      <c r="S3543" s="22">
        <f t="shared" si="166"/>
        <v>1</v>
      </c>
      <c r="T3543" s="22">
        <f t="shared" si="167"/>
        <v>1</v>
      </c>
    </row>
    <row r="3544" spans="1:20">
      <c r="A3544" t="s">
        <v>1685</v>
      </c>
      <c r="B3544">
        <v>1729590032</v>
      </c>
      <c r="C3544" t="s">
        <v>1698</v>
      </c>
      <c r="D3544">
        <v>71510000005</v>
      </c>
      <c r="E3544" t="s">
        <v>29</v>
      </c>
      <c r="F3544" t="s">
        <v>30</v>
      </c>
      <c r="H3544" s="7">
        <v>318.42</v>
      </c>
      <c r="I3544" s="20">
        <v>43455</v>
      </c>
      <c r="J3544" s="20">
        <v>43458</v>
      </c>
      <c r="K3544" s="20"/>
      <c r="L3544" s="20"/>
      <c r="M3544" s="20">
        <v>43496</v>
      </c>
      <c r="N3544" s="20">
        <v>43518</v>
      </c>
      <c r="O3544" s="21">
        <v>-22</v>
      </c>
      <c r="P3544" s="21">
        <v>-22</v>
      </c>
      <c r="Q3544" s="7">
        <v>-7005.2400000000007</v>
      </c>
      <c r="R3544" s="22">
        <f t="shared" si="165"/>
        <v>2018</v>
      </c>
      <c r="S3544" s="22">
        <f t="shared" si="166"/>
        <v>1</v>
      </c>
      <c r="T3544" s="22">
        <f t="shared" si="167"/>
        <v>1</v>
      </c>
    </row>
    <row r="3545" spans="1:20">
      <c r="A3545" t="s">
        <v>1043</v>
      </c>
      <c r="B3545">
        <v>5102540019</v>
      </c>
      <c r="C3545" t="s">
        <v>1699</v>
      </c>
      <c r="D3545">
        <v>70010000036</v>
      </c>
      <c r="E3545" t="s">
        <v>29</v>
      </c>
      <c r="F3545" t="s">
        <v>32</v>
      </c>
      <c r="H3545" s="7">
        <v>1525</v>
      </c>
      <c r="I3545" s="20">
        <v>43447</v>
      </c>
      <c r="J3545" s="20">
        <v>43451</v>
      </c>
      <c r="K3545" s="20"/>
      <c r="L3545" s="20"/>
      <c r="M3545" s="20">
        <v>43496</v>
      </c>
      <c r="N3545" s="20">
        <v>43511</v>
      </c>
      <c r="O3545" s="21">
        <v>-15</v>
      </c>
      <c r="P3545" s="21">
        <v>-15</v>
      </c>
      <c r="Q3545" s="7">
        <v>-22875</v>
      </c>
      <c r="R3545" s="22">
        <f t="shared" si="165"/>
        <v>2018</v>
      </c>
      <c r="S3545" s="22">
        <f t="shared" si="166"/>
        <v>1</v>
      </c>
      <c r="T3545" s="22">
        <f t="shared" si="167"/>
        <v>1</v>
      </c>
    </row>
    <row r="3546" spans="1:20">
      <c r="A3546" t="s">
        <v>960</v>
      </c>
      <c r="B3546">
        <v>1781570591</v>
      </c>
      <c r="C3546">
        <v>9780152581</v>
      </c>
      <c r="D3546">
        <v>70010000006</v>
      </c>
      <c r="E3546" t="s">
        <v>29</v>
      </c>
      <c r="F3546" t="s">
        <v>32</v>
      </c>
      <c r="H3546" s="7">
        <v>8140</v>
      </c>
      <c r="I3546" s="20">
        <v>43451</v>
      </c>
      <c r="J3546" s="20">
        <v>43452</v>
      </c>
      <c r="K3546" s="20"/>
      <c r="L3546" s="20"/>
      <c r="M3546" s="20">
        <v>43496</v>
      </c>
      <c r="N3546" s="20">
        <v>43512</v>
      </c>
      <c r="O3546" s="21">
        <v>-16</v>
      </c>
      <c r="P3546" s="21">
        <v>-16</v>
      </c>
      <c r="Q3546" s="7">
        <v>-130240</v>
      </c>
      <c r="R3546" s="22">
        <f t="shared" si="165"/>
        <v>2018</v>
      </c>
      <c r="S3546" s="22">
        <f t="shared" si="166"/>
        <v>1</v>
      </c>
      <c r="T3546" s="22">
        <f t="shared" si="167"/>
        <v>1</v>
      </c>
    </row>
    <row r="3547" spans="1:20">
      <c r="A3547" t="s">
        <v>51</v>
      </c>
      <c r="B3547">
        <v>3690650134</v>
      </c>
      <c r="C3547">
        <v>5842512357</v>
      </c>
      <c r="D3547">
        <v>70010000050</v>
      </c>
      <c r="E3547" t="s">
        <v>29</v>
      </c>
      <c r="F3547" t="s">
        <v>32</v>
      </c>
      <c r="H3547" s="7">
        <v>839.36</v>
      </c>
      <c r="I3547" s="20">
        <v>43453</v>
      </c>
      <c r="J3547" s="20">
        <v>43453</v>
      </c>
      <c r="K3547" s="20"/>
      <c r="L3547" s="20"/>
      <c r="M3547" s="20">
        <v>43496</v>
      </c>
      <c r="N3547" s="20">
        <v>43513</v>
      </c>
      <c r="O3547" s="21">
        <v>-17</v>
      </c>
      <c r="P3547" s="21">
        <v>-17</v>
      </c>
      <c r="Q3547" s="7">
        <v>-14269.12</v>
      </c>
      <c r="R3547" s="22">
        <f t="shared" si="165"/>
        <v>2018</v>
      </c>
      <c r="S3547" s="22">
        <f t="shared" si="166"/>
        <v>1</v>
      </c>
      <c r="T3547" s="22">
        <f t="shared" si="167"/>
        <v>1</v>
      </c>
    </row>
    <row r="3548" spans="1:20">
      <c r="A3548" t="s">
        <v>974</v>
      </c>
      <c r="B3548">
        <v>3981260239</v>
      </c>
      <c r="C3548">
        <v>18601310</v>
      </c>
      <c r="D3548">
        <v>70010000006</v>
      </c>
      <c r="E3548" t="s">
        <v>29</v>
      </c>
      <c r="F3548" t="s">
        <v>32</v>
      </c>
      <c r="H3548" s="7">
        <v>155.22999999999999</v>
      </c>
      <c r="I3548" s="20">
        <v>43445</v>
      </c>
      <c r="J3548" s="20">
        <v>43452</v>
      </c>
      <c r="K3548" s="20"/>
      <c r="L3548" s="20"/>
      <c r="M3548" s="20">
        <v>43496</v>
      </c>
      <c r="N3548" s="20">
        <v>43512</v>
      </c>
      <c r="O3548" s="21">
        <v>-16</v>
      </c>
      <c r="P3548" s="21">
        <v>-16</v>
      </c>
      <c r="Q3548" s="7">
        <v>-2483.6799999999998</v>
      </c>
      <c r="R3548" s="22">
        <f t="shared" si="165"/>
        <v>2018</v>
      </c>
      <c r="S3548" s="22">
        <f t="shared" si="166"/>
        <v>1</v>
      </c>
      <c r="T3548" s="22">
        <f t="shared" si="167"/>
        <v>1</v>
      </c>
    </row>
    <row r="3549" spans="1:20">
      <c r="A3549" t="s">
        <v>369</v>
      </c>
      <c r="B3549">
        <v>7509990631</v>
      </c>
      <c r="C3549" t="s">
        <v>1700</v>
      </c>
      <c r="D3549">
        <v>70010000056</v>
      </c>
      <c r="E3549" t="s">
        <v>29</v>
      </c>
      <c r="F3549" t="s">
        <v>32</v>
      </c>
      <c r="H3549" s="7">
        <v>12610</v>
      </c>
      <c r="I3549" s="20">
        <v>43446</v>
      </c>
      <c r="J3549" s="20">
        <v>43446</v>
      </c>
      <c r="K3549" s="20"/>
      <c r="L3549" s="20"/>
      <c r="M3549" s="20">
        <v>43496</v>
      </c>
      <c r="N3549" s="20">
        <v>43506</v>
      </c>
      <c r="O3549" s="21">
        <v>-10</v>
      </c>
      <c r="P3549" s="21">
        <v>-10</v>
      </c>
      <c r="Q3549" s="7">
        <v>-126100</v>
      </c>
      <c r="R3549" s="22">
        <f t="shared" si="165"/>
        <v>2018</v>
      </c>
      <c r="S3549" s="22">
        <f t="shared" si="166"/>
        <v>1</v>
      </c>
      <c r="T3549" s="22">
        <f t="shared" si="167"/>
        <v>1</v>
      </c>
    </row>
    <row r="3550" spans="1:20">
      <c r="A3550" t="s">
        <v>1400</v>
      </c>
      <c r="B3550">
        <v>5665070966</v>
      </c>
      <c r="C3550">
        <v>2018002799</v>
      </c>
      <c r="D3550">
        <v>70010000006</v>
      </c>
      <c r="E3550" t="s">
        <v>29</v>
      </c>
      <c r="F3550" t="s">
        <v>32</v>
      </c>
      <c r="H3550" s="7">
        <v>51971.44</v>
      </c>
      <c r="I3550" s="20">
        <v>43446</v>
      </c>
      <c r="J3550" s="20">
        <v>43447</v>
      </c>
      <c r="K3550" s="20"/>
      <c r="L3550" s="20"/>
      <c r="M3550" s="20">
        <v>43496</v>
      </c>
      <c r="N3550" s="20">
        <v>43507</v>
      </c>
      <c r="O3550" s="21">
        <v>-11</v>
      </c>
      <c r="P3550" s="21">
        <v>-11</v>
      </c>
      <c r="Q3550" s="7">
        <v>-571685.84000000008</v>
      </c>
      <c r="R3550" s="22">
        <f t="shared" si="165"/>
        <v>2018</v>
      </c>
      <c r="S3550" s="22">
        <f t="shared" si="166"/>
        <v>1</v>
      </c>
      <c r="T3550" s="22">
        <f t="shared" si="167"/>
        <v>1</v>
      </c>
    </row>
    <row r="3551" spans="1:20">
      <c r="A3551" t="s">
        <v>1701</v>
      </c>
      <c r="B3551">
        <v>4727220727</v>
      </c>
      <c r="C3551" t="s">
        <v>1702</v>
      </c>
      <c r="D3551">
        <v>71210000135</v>
      </c>
      <c r="E3551" t="s">
        <v>29</v>
      </c>
      <c r="F3551" t="s">
        <v>30</v>
      </c>
      <c r="H3551" s="7">
        <v>736.88</v>
      </c>
      <c r="I3551" s="20">
        <v>43455</v>
      </c>
      <c r="J3551" s="20">
        <v>43455</v>
      </c>
      <c r="K3551" s="20"/>
      <c r="L3551" s="20"/>
      <c r="M3551" s="20">
        <v>43496</v>
      </c>
      <c r="N3551" s="20">
        <v>43515</v>
      </c>
      <c r="O3551" s="21">
        <v>-19</v>
      </c>
      <c r="P3551" s="21">
        <v>-19</v>
      </c>
      <c r="Q3551" s="7">
        <v>-14000.72</v>
      </c>
      <c r="R3551" s="22">
        <f t="shared" si="165"/>
        <v>2018</v>
      </c>
      <c r="S3551" s="22">
        <f t="shared" si="166"/>
        <v>1</v>
      </c>
      <c r="T3551" s="22">
        <f t="shared" si="167"/>
        <v>1</v>
      </c>
    </row>
    <row r="3552" spans="1:20">
      <c r="A3552" t="s">
        <v>1268</v>
      </c>
      <c r="B3552">
        <v>4947170967</v>
      </c>
      <c r="C3552">
        <v>1802060481</v>
      </c>
      <c r="D3552">
        <v>70010000006</v>
      </c>
      <c r="E3552" t="s">
        <v>29</v>
      </c>
      <c r="F3552" t="s">
        <v>32</v>
      </c>
      <c r="H3552" s="7">
        <v>4144.53</v>
      </c>
      <c r="I3552" s="20">
        <v>43446</v>
      </c>
      <c r="J3552" s="20">
        <v>43458</v>
      </c>
      <c r="K3552" s="20"/>
      <c r="L3552" s="20"/>
      <c r="M3552" s="20">
        <v>43496</v>
      </c>
      <c r="N3552" s="20">
        <v>43518</v>
      </c>
      <c r="O3552" s="21">
        <v>-22</v>
      </c>
      <c r="P3552" s="21">
        <v>-22</v>
      </c>
      <c r="Q3552" s="7">
        <v>-91179.659999999989</v>
      </c>
      <c r="R3552" s="22">
        <f t="shared" si="165"/>
        <v>2018</v>
      </c>
      <c r="S3552" s="22">
        <f t="shared" si="166"/>
        <v>1</v>
      </c>
      <c r="T3552" s="22">
        <f t="shared" si="167"/>
        <v>1</v>
      </c>
    </row>
    <row r="3553" spans="1:20">
      <c r="A3553" t="s">
        <v>1268</v>
      </c>
      <c r="B3553">
        <v>4947170967</v>
      </c>
      <c r="C3553">
        <v>1802060480</v>
      </c>
      <c r="D3553">
        <v>70010000006</v>
      </c>
      <c r="E3553" t="s">
        <v>29</v>
      </c>
      <c r="F3553" t="s">
        <v>32</v>
      </c>
      <c r="H3553" s="7">
        <v>0.01</v>
      </c>
      <c r="I3553" s="20">
        <v>43446</v>
      </c>
      <c r="J3553" s="20">
        <v>43458</v>
      </c>
      <c r="K3553" s="20"/>
      <c r="L3553" s="20"/>
      <c r="M3553" s="20">
        <v>43496</v>
      </c>
      <c r="N3553" s="20">
        <v>43518</v>
      </c>
      <c r="O3553" s="21">
        <v>-22</v>
      </c>
      <c r="P3553" s="21">
        <v>-22</v>
      </c>
      <c r="Q3553" s="7">
        <v>-0.22</v>
      </c>
      <c r="R3553" s="22">
        <f t="shared" si="165"/>
        <v>2018</v>
      </c>
      <c r="S3553" s="22">
        <f t="shared" si="166"/>
        <v>1</v>
      </c>
      <c r="T3553" s="22">
        <f t="shared" si="167"/>
        <v>1</v>
      </c>
    </row>
    <row r="3554" spans="1:20">
      <c r="A3554" t="s">
        <v>1703</v>
      </c>
      <c r="B3554">
        <v>2298700010</v>
      </c>
      <c r="C3554" t="s">
        <v>1704</v>
      </c>
      <c r="D3554">
        <v>71810000010</v>
      </c>
      <c r="E3554" t="s">
        <v>29</v>
      </c>
      <c r="F3554" t="s">
        <v>59</v>
      </c>
      <c r="H3554" s="7">
        <v>9317.14</v>
      </c>
      <c r="I3554" s="20">
        <v>43465</v>
      </c>
      <c r="J3554" s="20">
        <v>43468</v>
      </c>
      <c r="K3554" s="20"/>
      <c r="L3554" s="20"/>
      <c r="M3554" s="20">
        <v>43496</v>
      </c>
      <c r="N3554" s="20">
        <v>43528</v>
      </c>
      <c r="O3554" s="21">
        <v>-32</v>
      </c>
      <c r="P3554" s="21">
        <v>-32</v>
      </c>
      <c r="Q3554" s="7">
        <v>-298148.47999999998</v>
      </c>
      <c r="R3554" s="22">
        <f t="shared" si="165"/>
        <v>2018</v>
      </c>
      <c r="S3554" s="22">
        <f t="shared" si="166"/>
        <v>1</v>
      </c>
      <c r="T3554" s="22">
        <f t="shared" si="167"/>
        <v>1</v>
      </c>
    </row>
    <row r="3555" spans="1:20">
      <c r="A3555" t="s">
        <v>1685</v>
      </c>
      <c r="B3555">
        <v>1729590032</v>
      </c>
      <c r="C3555" t="s">
        <v>1686</v>
      </c>
      <c r="D3555">
        <v>71510000005</v>
      </c>
      <c r="E3555" t="s">
        <v>29</v>
      </c>
      <c r="F3555" t="s">
        <v>325</v>
      </c>
      <c r="H3555" s="7">
        <v>232.49</v>
      </c>
      <c r="I3555" s="20">
        <v>43455</v>
      </c>
      <c r="J3555" s="20">
        <v>43458</v>
      </c>
      <c r="K3555" s="20"/>
      <c r="L3555" s="20"/>
      <c r="M3555" s="20">
        <v>43496</v>
      </c>
      <c r="N3555" s="20">
        <v>43518</v>
      </c>
      <c r="O3555" s="21">
        <v>-22</v>
      </c>
      <c r="P3555" s="21">
        <v>-22</v>
      </c>
      <c r="Q3555" s="7">
        <v>-5114.7800000000007</v>
      </c>
      <c r="R3555" s="22">
        <f t="shared" si="165"/>
        <v>2018</v>
      </c>
      <c r="S3555" s="22">
        <f t="shared" si="166"/>
        <v>1</v>
      </c>
      <c r="T3555" s="22">
        <f t="shared" si="167"/>
        <v>1</v>
      </c>
    </row>
    <row r="3556" spans="1:20">
      <c r="A3556" t="s">
        <v>1705</v>
      </c>
      <c r="B3556">
        <v>244540100</v>
      </c>
      <c r="C3556">
        <v>10004959</v>
      </c>
      <c r="D3556">
        <v>70010000020</v>
      </c>
      <c r="E3556" t="s">
        <v>29</v>
      </c>
      <c r="F3556" t="s">
        <v>32</v>
      </c>
      <c r="H3556" s="7">
        <v>257.39999999999998</v>
      </c>
      <c r="I3556" s="20">
        <v>43448</v>
      </c>
      <c r="J3556" s="20">
        <v>43451</v>
      </c>
      <c r="K3556" s="20"/>
      <c r="L3556" s="20"/>
      <c r="M3556" s="20">
        <v>43496</v>
      </c>
      <c r="N3556" s="20">
        <v>43511</v>
      </c>
      <c r="O3556" s="21">
        <v>-15</v>
      </c>
      <c r="P3556" s="21">
        <v>-15</v>
      </c>
      <c r="Q3556" s="7">
        <v>-3860.9999999999995</v>
      </c>
      <c r="R3556" s="22">
        <f t="shared" si="165"/>
        <v>2018</v>
      </c>
      <c r="S3556" s="22">
        <f t="shared" si="166"/>
        <v>1</v>
      </c>
      <c r="T3556" s="22">
        <f t="shared" si="167"/>
        <v>1</v>
      </c>
    </row>
    <row r="3557" spans="1:20">
      <c r="A3557" t="s">
        <v>1421</v>
      </c>
      <c r="B3557">
        <v>6516000962</v>
      </c>
      <c r="C3557">
        <v>8500070602</v>
      </c>
      <c r="D3557">
        <v>70010000006</v>
      </c>
      <c r="E3557" t="s">
        <v>29</v>
      </c>
      <c r="F3557" t="s">
        <v>32</v>
      </c>
      <c r="H3557" s="7">
        <v>1667.82</v>
      </c>
      <c r="I3557" s="20">
        <v>43446</v>
      </c>
      <c r="J3557" s="20">
        <v>43448</v>
      </c>
      <c r="K3557" s="20"/>
      <c r="L3557" s="20"/>
      <c r="M3557" s="20">
        <v>43496</v>
      </c>
      <c r="N3557" s="20">
        <v>43508</v>
      </c>
      <c r="O3557" s="21">
        <v>-12</v>
      </c>
      <c r="P3557" s="21">
        <v>-12</v>
      </c>
      <c r="Q3557" s="7">
        <v>-20013.84</v>
      </c>
      <c r="R3557" s="22">
        <f t="shared" si="165"/>
        <v>2018</v>
      </c>
      <c r="S3557" s="22">
        <f t="shared" si="166"/>
        <v>1</v>
      </c>
      <c r="T3557" s="22">
        <f t="shared" si="167"/>
        <v>1</v>
      </c>
    </row>
    <row r="3558" spans="1:20">
      <c r="A3558" t="s">
        <v>1706</v>
      </c>
      <c r="B3558">
        <v>7952650724</v>
      </c>
      <c r="C3558" t="s">
        <v>333</v>
      </c>
      <c r="D3558">
        <v>71210000105</v>
      </c>
      <c r="E3558" t="s">
        <v>29</v>
      </c>
      <c r="F3558" t="s">
        <v>325</v>
      </c>
      <c r="H3558" s="7">
        <v>291.08</v>
      </c>
      <c r="I3558" s="20">
        <v>43437</v>
      </c>
      <c r="J3558" s="20">
        <v>43437</v>
      </c>
      <c r="K3558" s="20"/>
      <c r="L3558" s="20"/>
      <c r="M3558" s="20">
        <v>43496</v>
      </c>
      <c r="N3558" s="20">
        <v>43497</v>
      </c>
      <c r="O3558" s="21">
        <v>-1</v>
      </c>
      <c r="P3558" s="21">
        <v>-1</v>
      </c>
      <c r="Q3558" s="7">
        <v>-291.08</v>
      </c>
      <c r="R3558" s="22">
        <f t="shared" si="165"/>
        <v>2018</v>
      </c>
      <c r="S3558" s="22">
        <f t="shared" si="166"/>
        <v>1</v>
      </c>
      <c r="T3558" s="22">
        <f t="shared" si="167"/>
        <v>1</v>
      </c>
    </row>
    <row r="3559" spans="1:20">
      <c r="A3559" t="s">
        <v>1268</v>
      </c>
      <c r="B3559">
        <v>4947170967</v>
      </c>
      <c r="C3559">
        <v>1802060314</v>
      </c>
      <c r="D3559">
        <v>70010000006</v>
      </c>
      <c r="E3559" t="s">
        <v>29</v>
      </c>
      <c r="F3559" t="s">
        <v>32</v>
      </c>
      <c r="H3559" s="7">
        <v>4144.53</v>
      </c>
      <c r="I3559" s="20">
        <v>43446</v>
      </c>
      <c r="J3559" s="20">
        <v>43458</v>
      </c>
      <c r="K3559" s="20"/>
      <c r="L3559" s="20"/>
      <c r="M3559" s="20">
        <v>43496</v>
      </c>
      <c r="N3559" s="20">
        <v>43518</v>
      </c>
      <c r="O3559" s="21">
        <v>-22</v>
      </c>
      <c r="P3559" s="21">
        <v>-22</v>
      </c>
      <c r="Q3559" s="7">
        <v>-91179.659999999989</v>
      </c>
      <c r="R3559" s="22">
        <f t="shared" si="165"/>
        <v>2018</v>
      </c>
      <c r="S3559" s="22">
        <f t="shared" si="166"/>
        <v>1</v>
      </c>
      <c r="T3559" s="22">
        <f t="shared" si="167"/>
        <v>1</v>
      </c>
    </row>
    <row r="3560" spans="1:20">
      <c r="A3560" t="s">
        <v>1268</v>
      </c>
      <c r="B3560">
        <v>4947170967</v>
      </c>
      <c r="C3560">
        <v>1802060274</v>
      </c>
      <c r="D3560">
        <v>70010000006</v>
      </c>
      <c r="E3560" t="s">
        <v>29</v>
      </c>
      <c r="F3560" t="s">
        <v>32</v>
      </c>
      <c r="H3560" s="7">
        <v>4544.18</v>
      </c>
      <c r="I3560" s="20">
        <v>43446</v>
      </c>
      <c r="J3560" s="20">
        <v>43458</v>
      </c>
      <c r="K3560" s="20"/>
      <c r="L3560" s="20"/>
      <c r="M3560" s="20">
        <v>43496</v>
      </c>
      <c r="N3560" s="20">
        <v>43518</v>
      </c>
      <c r="O3560" s="21">
        <v>-22</v>
      </c>
      <c r="P3560" s="21">
        <v>-22</v>
      </c>
      <c r="Q3560" s="7">
        <v>-99971.96</v>
      </c>
      <c r="R3560" s="22">
        <f t="shared" si="165"/>
        <v>2018</v>
      </c>
      <c r="S3560" s="22">
        <f t="shared" si="166"/>
        <v>1</v>
      </c>
      <c r="T3560" s="22">
        <f t="shared" si="167"/>
        <v>1</v>
      </c>
    </row>
    <row r="3561" spans="1:20">
      <c r="A3561" t="s">
        <v>1268</v>
      </c>
      <c r="B3561">
        <v>4947170967</v>
      </c>
      <c r="C3561">
        <v>1802060930</v>
      </c>
      <c r="D3561">
        <v>70010000006</v>
      </c>
      <c r="E3561" t="s">
        <v>29</v>
      </c>
      <c r="F3561" t="s">
        <v>32</v>
      </c>
      <c r="H3561" s="7">
        <v>12833.25</v>
      </c>
      <c r="I3561" s="20">
        <v>43447</v>
      </c>
      <c r="J3561" s="20">
        <v>43458</v>
      </c>
      <c r="K3561" s="20"/>
      <c r="L3561" s="20"/>
      <c r="M3561" s="20">
        <v>43496</v>
      </c>
      <c r="N3561" s="20">
        <v>43518</v>
      </c>
      <c r="O3561" s="21">
        <v>-22</v>
      </c>
      <c r="P3561" s="21">
        <v>-22</v>
      </c>
      <c r="Q3561" s="7">
        <v>-282331.5</v>
      </c>
      <c r="R3561" s="22">
        <f t="shared" si="165"/>
        <v>2018</v>
      </c>
      <c r="S3561" s="22">
        <f t="shared" si="166"/>
        <v>1</v>
      </c>
      <c r="T3561" s="22">
        <f t="shared" si="167"/>
        <v>1</v>
      </c>
    </row>
    <row r="3562" spans="1:20">
      <c r="A3562" t="s">
        <v>621</v>
      </c>
      <c r="B3562">
        <v>1258691003</v>
      </c>
      <c r="C3562">
        <v>1180240191</v>
      </c>
      <c r="D3562">
        <v>70010000006</v>
      </c>
      <c r="E3562" t="s">
        <v>29</v>
      </c>
      <c r="F3562" t="s">
        <v>32</v>
      </c>
      <c r="H3562" s="7">
        <v>0.06</v>
      </c>
      <c r="I3562" s="20">
        <v>43454</v>
      </c>
      <c r="J3562" s="20">
        <v>43457</v>
      </c>
      <c r="K3562" s="20"/>
      <c r="L3562" s="20"/>
      <c r="M3562" s="20">
        <v>43496</v>
      </c>
      <c r="N3562" s="20">
        <v>43517</v>
      </c>
      <c r="O3562" s="21">
        <v>-21</v>
      </c>
      <c r="P3562" s="21">
        <v>-21</v>
      </c>
      <c r="Q3562" s="7">
        <v>-1.26</v>
      </c>
      <c r="R3562" s="22">
        <f t="shared" si="165"/>
        <v>2018</v>
      </c>
      <c r="S3562" s="22">
        <f t="shared" si="166"/>
        <v>1</v>
      </c>
      <c r="T3562" s="22">
        <f t="shared" si="167"/>
        <v>1</v>
      </c>
    </row>
    <row r="3563" spans="1:20">
      <c r="A3563" t="s">
        <v>97</v>
      </c>
      <c r="B3563" t="s">
        <v>1707</v>
      </c>
      <c r="C3563" t="s">
        <v>110</v>
      </c>
      <c r="D3563">
        <v>73310500025</v>
      </c>
      <c r="E3563" t="s">
        <v>29</v>
      </c>
      <c r="F3563" t="s">
        <v>99</v>
      </c>
      <c r="H3563" s="7">
        <v>16017.75</v>
      </c>
      <c r="I3563" s="20">
        <v>43496</v>
      </c>
      <c r="J3563" s="20">
        <v>43496</v>
      </c>
      <c r="K3563" s="20"/>
      <c r="L3563" s="20"/>
      <c r="M3563" s="20">
        <v>43497</v>
      </c>
      <c r="N3563" s="20">
        <v>43556</v>
      </c>
      <c r="O3563" s="21">
        <v>-59</v>
      </c>
      <c r="P3563" s="21">
        <v>-59</v>
      </c>
      <c r="Q3563" s="7">
        <v>-945047.25</v>
      </c>
      <c r="R3563" s="22">
        <f t="shared" si="165"/>
        <v>2019</v>
      </c>
      <c r="S3563" s="22">
        <f t="shared" si="166"/>
        <v>2</v>
      </c>
      <c r="T3563" s="22">
        <f t="shared" si="167"/>
        <v>1</v>
      </c>
    </row>
    <row r="3564" spans="1:20">
      <c r="A3564" t="s">
        <v>169</v>
      </c>
      <c r="B3564">
        <v>4068750720</v>
      </c>
      <c r="C3564" t="s">
        <v>1708</v>
      </c>
      <c r="D3564">
        <v>70010000050</v>
      </c>
      <c r="E3564" t="s">
        <v>29</v>
      </c>
      <c r="F3564" t="s">
        <v>32</v>
      </c>
      <c r="H3564" s="7">
        <v>0.01</v>
      </c>
      <c r="I3564" s="20">
        <v>43432</v>
      </c>
      <c r="J3564" s="20">
        <v>43440</v>
      </c>
      <c r="K3564" s="20"/>
      <c r="L3564" s="20"/>
      <c r="M3564" s="20">
        <v>43500</v>
      </c>
      <c r="N3564" s="20">
        <v>43500</v>
      </c>
      <c r="O3564" s="21">
        <v>0</v>
      </c>
      <c r="P3564" s="21">
        <v>0</v>
      </c>
      <c r="Q3564" s="7">
        <v>0</v>
      </c>
      <c r="R3564" s="22">
        <f t="shared" si="165"/>
        <v>2018</v>
      </c>
      <c r="S3564" s="22">
        <f t="shared" si="166"/>
        <v>2</v>
      </c>
      <c r="T3564" s="22">
        <f t="shared" si="167"/>
        <v>1</v>
      </c>
    </row>
    <row r="3565" spans="1:20">
      <c r="A3565" t="s">
        <v>169</v>
      </c>
      <c r="B3565">
        <v>4068750720</v>
      </c>
      <c r="C3565" t="s">
        <v>1708</v>
      </c>
      <c r="D3565">
        <v>70010000050</v>
      </c>
      <c r="E3565" t="s">
        <v>29</v>
      </c>
      <c r="F3565" t="s">
        <v>32</v>
      </c>
      <c r="H3565" s="7">
        <v>11554.71</v>
      </c>
      <c r="I3565" s="20">
        <v>43432</v>
      </c>
      <c r="J3565" s="20">
        <v>43440</v>
      </c>
      <c r="K3565" s="20"/>
      <c r="L3565" s="20"/>
      <c r="M3565" s="20">
        <v>43500</v>
      </c>
      <c r="N3565" s="20">
        <v>43500</v>
      </c>
      <c r="O3565" s="21">
        <v>0</v>
      </c>
      <c r="P3565" s="21">
        <v>0</v>
      </c>
      <c r="Q3565" s="7">
        <v>0</v>
      </c>
      <c r="R3565" s="22">
        <f t="shared" si="165"/>
        <v>2018</v>
      </c>
      <c r="S3565" s="22">
        <f t="shared" si="166"/>
        <v>2</v>
      </c>
      <c r="T3565" s="22">
        <f t="shared" si="167"/>
        <v>1</v>
      </c>
    </row>
    <row r="3566" spans="1:20">
      <c r="A3566" t="s">
        <v>616</v>
      </c>
      <c r="B3566">
        <v>2067940367</v>
      </c>
      <c r="C3566">
        <v>5304114259</v>
      </c>
      <c r="D3566">
        <v>70010000065</v>
      </c>
      <c r="E3566" t="s">
        <v>29</v>
      </c>
      <c r="F3566" t="s">
        <v>32</v>
      </c>
      <c r="H3566" s="7">
        <v>27606.89</v>
      </c>
      <c r="I3566" s="20">
        <v>43433</v>
      </c>
      <c r="J3566" s="20">
        <v>43433</v>
      </c>
      <c r="K3566" s="20"/>
      <c r="L3566" s="20"/>
      <c r="M3566" s="20">
        <v>43500</v>
      </c>
      <c r="N3566" s="20">
        <v>43493</v>
      </c>
      <c r="O3566" s="21">
        <v>7</v>
      </c>
      <c r="P3566" s="21">
        <v>7</v>
      </c>
      <c r="Q3566" s="7">
        <v>193248.22999999998</v>
      </c>
      <c r="R3566" s="22">
        <f t="shared" si="165"/>
        <v>2018</v>
      </c>
      <c r="S3566" s="22">
        <f t="shared" si="166"/>
        <v>2</v>
      </c>
      <c r="T3566" s="22">
        <f t="shared" si="167"/>
        <v>1</v>
      </c>
    </row>
    <row r="3567" spans="1:20">
      <c r="A3567" t="s">
        <v>616</v>
      </c>
      <c r="B3567">
        <v>2067940367</v>
      </c>
      <c r="C3567">
        <v>5304114466</v>
      </c>
      <c r="D3567">
        <v>70010000065</v>
      </c>
      <c r="E3567" t="s">
        <v>29</v>
      </c>
      <c r="F3567" t="s">
        <v>32</v>
      </c>
      <c r="H3567" s="7">
        <v>25557.29</v>
      </c>
      <c r="I3567" s="20">
        <v>43454</v>
      </c>
      <c r="J3567" s="20">
        <v>43455</v>
      </c>
      <c r="K3567" s="20"/>
      <c r="L3567" s="20"/>
      <c r="M3567" s="20">
        <v>43500</v>
      </c>
      <c r="N3567" s="20">
        <v>43515</v>
      </c>
      <c r="O3567" s="21">
        <v>-15</v>
      </c>
      <c r="P3567" s="21">
        <v>-15</v>
      </c>
      <c r="Q3567" s="7">
        <v>-383359.35000000003</v>
      </c>
      <c r="R3567" s="22">
        <f t="shared" si="165"/>
        <v>2018</v>
      </c>
      <c r="S3567" s="22">
        <f t="shared" si="166"/>
        <v>2</v>
      </c>
      <c r="T3567" s="22">
        <f t="shared" si="167"/>
        <v>1</v>
      </c>
    </row>
    <row r="3568" spans="1:20">
      <c r="A3568" t="s">
        <v>1709</v>
      </c>
      <c r="B3568">
        <v>2789580590</v>
      </c>
      <c r="C3568" t="s">
        <v>1710</v>
      </c>
      <c r="D3568">
        <v>70010000006</v>
      </c>
      <c r="E3568" t="s">
        <v>29</v>
      </c>
      <c r="F3568" t="s">
        <v>32</v>
      </c>
      <c r="H3568" s="7">
        <v>7700</v>
      </c>
      <c r="I3568" s="20">
        <v>43431</v>
      </c>
      <c r="J3568" s="20">
        <v>43438</v>
      </c>
      <c r="K3568" s="20"/>
      <c r="L3568" s="20"/>
      <c r="M3568" s="20">
        <v>43500</v>
      </c>
      <c r="N3568" s="20">
        <v>43498</v>
      </c>
      <c r="O3568" s="21">
        <v>2</v>
      </c>
      <c r="P3568" s="21">
        <v>2</v>
      </c>
      <c r="Q3568" s="7">
        <v>15400</v>
      </c>
      <c r="R3568" s="22">
        <f t="shared" si="165"/>
        <v>2018</v>
      </c>
      <c r="S3568" s="22">
        <f t="shared" si="166"/>
        <v>2</v>
      </c>
      <c r="T3568" s="22">
        <f t="shared" si="167"/>
        <v>1</v>
      </c>
    </row>
    <row r="3569" spans="1:20">
      <c r="A3569" t="s">
        <v>231</v>
      </c>
      <c r="B3569">
        <v>784230872</v>
      </c>
      <c r="C3569" t="s">
        <v>1711</v>
      </c>
      <c r="D3569">
        <v>70010000050</v>
      </c>
      <c r="E3569" t="s">
        <v>29</v>
      </c>
      <c r="F3569" t="s">
        <v>32</v>
      </c>
      <c r="H3569" s="7">
        <v>3965</v>
      </c>
      <c r="I3569" s="20">
        <v>43454</v>
      </c>
      <c r="J3569" s="20">
        <v>43455</v>
      </c>
      <c r="K3569" s="20"/>
      <c r="L3569" s="20"/>
      <c r="M3569" s="20">
        <v>43500</v>
      </c>
      <c r="N3569" s="20">
        <v>43515</v>
      </c>
      <c r="O3569" s="21">
        <v>-15</v>
      </c>
      <c r="P3569" s="21">
        <v>-15</v>
      </c>
      <c r="Q3569" s="7">
        <v>-59475</v>
      </c>
      <c r="R3569" s="22">
        <f t="shared" si="165"/>
        <v>2018</v>
      </c>
      <c r="S3569" s="22">
        <f t="shared" si="166"/>
        <v>2</v>
      </c>
      <c r="T3569" s="22">
        <f t="shared" si="167"/>
        <v>1</v>
      </c>
    </row>
    <row r="3570" spans="1:20">
      <c r="A3570" t="s">
        <v>231</v>
      </c>
      <c r="B3570">
        <v>784230872</v>
      </c>
      <c r="C3570" t="s">
        <v>1712</v>
      </c>
      <c r="D3570">
        <v>70010000036</v>
      </c>
      <c r="E3570" t="s">
        <v>29</v>
      </c>
      <c r="F3570" t="s">
        <v>32</v>
      </c>
      <c r="H3570" s="7">
        <v>448.47</v>
      </c>
      <c r="I3570" s="20">
        <v>43363</v>
      </c>
      <c r="J3570" s="20">
        <v>43367</v>
      </c>
      <c r="K3570" s="20"/>
      <c r="L3570" s="20"/>
      <c r="M3570" s="20">
        <v>43500</v>
      </c>
      <c r="N3570" s="20">
        <v>43427</v>
      </c>
      <c r="O3570" s="21">
        <v>73</v>
      </c>
      <c r="P3570" s="21">
        <v>73</v>
      </c>
      <c r="Q3570" s="7">
        <v>32738.31</v>
      </c>
      <c r="R3570" s="22">
        <f t="shared" si="165"/>
        <v>2018</v>
      </c>
      <c r="S3570" s="22">
        <f t="shared" si="166"/>
        <v>2</v>
      </c>
      <c r="T3570" s="22">
        <f t="shared" si="167"/>
        <v>1</v>
      </c>
    </row>
    <row r="3571" spans="1:20">
      <c r="A3571" t="s">
        <v>231</v>
      </c>
      <c r="B3571">
        <v>784230872</v>
      </c>
      <c r="C3571" t="s">
        <v>1713</v>
      </c>
      <c r="D3571">
        <v>70010000050</v>
      </c>
      <c r="E3571" t="s">
        <v>29</v>
      </c>
      <c r="F3571" t="s">
        <v>32</v>
      </c>
      <c r="H3571" s="7">
        <v>2379</v>
      </c>
      <c r="I3571" s="20">
        <v>43454</v>
      </c>
      <c r="J3571" s="20">
        <v>43455</v>
      </c>
      <c r="K3571" s="20"/>
      <c r="L3571" s="20"/>
      <c r="M3571" s="20">
        <v>43500</v>
      </c>
      <c r="N3571" s="20">
        <v>43515</v>
      </c>
      <c r="O3571" s="21">
        <v>-15</v>
      </c>
      <c r="P3571" s="21">
        <v>-15</v>
      </c>
      <c r="Q3571" s="7">
        <v>-35685</v>
      </c>
      <c r="R3571" s="22">
        <f t="shared" si="165"/>
        <v>2018</v>
      </c>
      <c r="S3571" s="22">
        <f t="shared" si="166"/>
        <v>2</v>
      </c>
      <c r="T3571" s="22">
        <f t="shared" si="167"/>
        <v>1</v>
      </c>
    </row>
    <row r="3572" spans="1:20">
      <c r="A3572" t="s">
        <v>231</v>
      </c>
      <c r="B3572">
        <v>784230872</v>
      </c>
      <c r="C3572" t="s">
        <v>1714</v>
      </c>
      <c r="D3572">
        <v>70010000085</v>
      </c>
      <c r="E3572" t="s">
        <v>29</v>
      </c>
      <c r="F3572" t="s">
        <v>32</v>
      </c>
      <c r="H3572" s="7">
        <v>214.04</v>
      </c>
      <c r="I3572" s="20">
        <v>43444</v>
      </c>
      <c r="J3572" s="20">
        <v>43446</v>
      </c>
      <c r="K3572" s="20"/>
      <c r="L3572" s="20"/>
      <c r="M3572" s="20">
        <v>43500</v>
      </c>
      <c r="N3572" s="20">
        <v>43506</v>
      </c>
      <c r="O3572" s="21">
        <v>-6</v>
      </c>
      <c r="P3572" s="21">
        <v>-6</v>
      </c>
      <c r="Q3572" s="7">
        <v>-1284.24</v>
      </c>
      <c r="R3572" s="22">
        <f t="shared" si="165"/>
        <v>2018</v>
      </c>
      <c r="S3572" s="22">
        <f t="shared" si="166"/>
        <v>2</v>
      </c>
      <c r="T3572" s="22">
        <f t="shared" si="167"/>
        <v>1</v>
      </c>
    </row>
    <row r="3573" spans="1:20">
      <c r="A3573" t="s">
        <v>231</v>
      </c>
      <c r="B3573">
        <v>784230872</v>
      </c>
      <c r="C3573" t="s">
        <v>1715</v>
      </c>
      <c r="D3573">
        <v>70010000085</v>
      </c>
      <c r="E3573" t="s">
        <v>29</v>
      </c>
      <c r="F3573" t="s">
        <v>32</v>
      </c>
      <c r="H3573" s="7">
        <v>50.36</v>
      </c>
      <c r="I3573" s="20">
        <v>43454</v>
      </c>
      <c r="J3573" s="20">
        <v>43455</v>
      </c>
      <c r="K3573" s="20"/>
      <c r="L3573" s="20"/>
      <c r="M3573" s="20">
        <v>43500</v>
      </c>
      <c r="N3573" s="20">
        <v>43515</v>
      </c>
      <c r="O3573" s="21">
        <v>-15</v>
      </c>
      <c r="P3573" s="21">
        <v>-15</v>
      </c>
      <c r="Q3573" s="7">
        <v>-755.4</v>
      </c>
      <c r="R3573" s="22">
        <f t="shared" si="165"/>
        <v>2018</v>
      </c>
      <c r="S3573" s="22">
        <f t="shared" si="166"/>
        <v>2</v>
      </c>
      <c r="T3573" s="22">
        <f t="shared" si="167"/>
        <v>1</v>
      </c>
    </row>
    <row r="3574" spans="1:20">
      <c r="A3574" t="s">
        <v>231</v>
      </c>
      <c r="B3574">
        <v>784230872</v>
      </c>
      <c r="C3574" t="s">
        <v>1716</v>
      </c>
      <c r="D3574">
        <v>70010000085</v>
      </c>
      <c r="E3574" t="s">
        <v>29</v>
      </c>
      <c r="F3574" t="s">
        <v>32</v>
      </c>
      <c r="H3574" s="7">
        <v>75.540000000000006</v>
      </c>
      <c r="I3574" s="20">
        <v>43454</v>
      </c>
      <c r="J3574" s="20">
        <v>43455</v>
      </c>
      <c r="K3574" s="20"/>
      <c r="L3574" s="20"/>
      <c r="M3574" s="20">
        <v>43500</v>
      </c>
      <c r="N3574" s="20">
        <v>43515</v>
      </c>
      <c r="O3574" s="21">
        <v>-15</v>
      </c>
      <c r="P3574" s="21">
        <v>-15</v>
      </c>
      <c r="Q3574" s="7">
        <v>-1133.1000000000001</v>
      </c>
      <c r="R3574" s="22">
        <f t="shared" si="165"/>
        <v>2018</v>
      </c>
      <c r="S3574" s="22">
        <f t="shared" si="166"/>
        <v>2</v>
      </c>
      <c r="T3574" s="22">
        <f t="shared" si="167"/>
        <v>1</v>
      </c>
    </row>
    <row r="3575" spans="1:20">
      <c r="A3575" t="s">
        <v>231</v>
      </c>
      <c r="B3575">
        <v>784230872</v>
      </c>
      <c r="C3575" t="s">
        <v>1717</v>
      </c>
      <c r="D3575">
        <v>70010000050</v>
      </c>
      <c r="E3575" t="s">
        <v>29</v>
      </c>
      <c r="F3575" t="s">
        <v>32</v>
      </c>
      <c r="H3575" s="7">
        <v>396.5</v>
      </c>
      <c r="I3575" s="20">
        <v>43454</v>
      </c>
      <c r="J3575" s="20">
        <v>43455</v>
      </c>
      <c r="K3575" s="20"/>
      <c r="L3575" s="20"/>
      <c r="M3575" s="20">
        <v>43500</v>
      </c>
      <c r="N3575" s="20">
        <v>43515</v>
      </c>
      <c r="O3575" s="21">
        <v>-15</v>
      </c>
      <c r="P3575" s="21">
        <v>-15</v>
      </c>
      <c r="Q3575" s="7">
        <v>-5947.5</v>
      </c>
      <c r="R3575" s="22">
        <f t="shared" si="165"/>
        <v>2018</v>
      </c>
      <c r="S3575" s="22">
        <f t="shared" si="166"/>
        <v>2</v>
      </c>
      <c r="T3575" s="22">
        <f t="shared" si="167"/>
        <v>1</v>
      </c>
    </row>
    <row r="3576" spans="1:20">
      <c r="A3576" t="s">
        <v>231</v>
      </c>
      <c r="B3576">
        <v>784230872</v>
      </c>
      <c r="C3576" t="s">
        <v>1718</v>
      </c>
      <c r="D3576">
        <v>70010000050</v>
      </c>
      <c r="E3576" t="s">
        <v>29</v>
      </c>
      <c r="F3576" t="s">
        <v>32</v>
      </c>
      <c r="H3576" s="7">
        <v>3647.8</v>
      </c>
      <c r="I3576" s="20">
        <v>43444</v>
      </c>
      <c r="J3576" s="20">
        <v>43446</v>
      </c>
      <c r="K3576" s="20"/>
      <c r="L3576" s="20"/>
      <c r="M3576" s="20">
        <v>43500</v>
      </c>
      <c r="N3576" s="20">
        <v>43506</v>
      </c>
      <c r="O3576" s="21">
        <v>-6</v>
      </c>
      <c r="P3576" s="21">
        <v>-6</v>
      </c>
      <c r="Q3576" s="7">
        <v>-21886.800000000003</v>
      </c>
      <c r="R3576" s="22">
        <f t="shared" si="165"/>
        <v>2018</v>
      </c>
      <c r="S3576" s="22">
        <f t="shared" si="166"/>
        <v>2</v>
      </c>
      <c r="T3576" s="22">
        <f t="shared" si="167"/>
        <v>1</v>
      </c>
    </row>
    <row r="3577" spans="1:20">
      <c r="A3577" t="s">
        <v>231</v>
      </c>
      <c r="B3577">
        <v>784230872</v>
      </c>
      <c r="C3577" t="s">
        <v>1719</v>
      </c>
      <c r="D3577">
        <v>70010000050</v>
      </c>
      <c r="E3577" t="s">
        <v>29</v>
      </c>
      <c r="F3577" t="s">
        <v>32</v>
      </c>
      <c r="H3577" s="7">
        <v>555.11</v>
      </c>
      <c r="I3577" s="20">
        <v>43454</v>
      </c>
      <c r="J3577" s="20">
        <v>43455</v>
      </c>
      <c r="K3577" s="20"/>
      <c r="L3577" s="20"/>
      <c r="M3577" s="20">
        <v>43500</v>
      </c>
      <c r="N3577" s="20">
        <v>43515</v>
      </c>
      <c r="O3577" s="21">
        <v>-15</v>
      </c>
      <c r="P3577" s="21">
        <v>-15</v>
      </c>
      <c r="Q3577" s="7">
        <v>-8326.65</v>
      </c>
      <c r="R3577" s="22">
        <f t="shared" si="165"/>
        <v>2018</v>
      </c>
      <c r="S3577" s="22">
        <f t="shared" si="166"/>
        <v>2</v>
      </c>
      <c r="T3577" s="22">
        <f t="shared" si="167"/>
        <v>1</v>
      </c>
    </row>
    <row r="3578" spans="1:20">
      <c r="A3578" t="s">
        <v>231</v>
      </c>
      <c r="B3578">
        <v>784230872</v>
      </c>
      <c r="C3578" t="s">
        <v>1720</v>
      </c>
      <c r="D3578">
        <v>70010000085</v>
      </c>
      <c r="E3578" t="s">
        <v>29</v>
      </c>
      <c r="F3578" t="s">
        <v>32</v>
      </c>
      <c r="H3578" s="7">
        <v>239.22</v>
      </c>
      <c r="I3578" s="20">
        <v>43454</v>
      </c>
      <c r="J3578" s="20">
        <v>43455</v>
      </c>
      <c r="K3578" s="20"/>
      <c r="L3578" s="20"/>
      <c r="M3578" s="20">
        <v>43500</v>
      </c>
      <c r="N3578" s="20">
        <v>43515</v>
      </c>
      <c r="O3578" s="21">
        <v>-15</v>
      </c>
      <c r="P3578" s="21">
        <v>-15</v>
      </c>
      <c r="Q3578" s="7">
        <v>-3588.3</v>
      </c>
      <c r="R3578" s="22">
        <f t="shared" si="165"/>
        <v>2018</v>
      </c>
      <c r="S3578" s="22">
        <f t="shared" si="166"/>
        <v>2</v>
      </c>
      <c r="T3578" s="22">
        <f t="shared" si="167"/>
        <v>1</v>
      </c>
    </row>
    <row r="3579" spans="1:20">
      <c r="A3579" t="s">
        <v>231</v>
      </c>
      <c r="B3579">
        <v>784230872</v>
      </c>
      <c r="C3579" t="s">
        <v>1721</v>
      </c>
      <c r="D3579">
        <v>70010000050</v>
      </c>
      <c r="E3579" t="s">
        <v>29</v>
      </c>
      <c r="F3579" t="s">
        <v>32</v>
      </c>
      <c r="H3579" s="7">
        <v>237.9</v>
      </c>
      <c r="I3579" s="20">
        <v>43454</v>
      </c>
      <c r="J3579" s="20">
        <v>43455</v>
      </c>
      <c r="K3579" s="20"/>
      <c r="L3579" s="20"/>
      <c r="M3579" s="20">
        <v>43500</v>
      </c>
      <c r="N3579" s="20">
        <v>43515</v>
      </c>
      <c r="O3579" s="21">
        <v>-15</v>
      </c>
      <c r="P3579" s="21">
        <v>-15</v>
      </c>
      <c r="Q3579" s="7">
        <v>-3568.5</v>
      </c>
      <c r="R3579" s="22">
        <f t="shared" si="165"/>
        <v>2018</v>
      </c>
      <c r="S3579" s="22">
        <f t="shared" si="166"/>
        <v>2</v>
      </c>
      <c r="T3579" s="22">
        <f t="shared" si="167"/>
        <v>1</v>
      </c>
    </row>
    <row r="3580" spans="1:20">
      <c r="A3580" t="s">
        <v>231</v>
      </c>
      <c r="B3580">
        <v>784230872</v>
      </c>
      <c r="C3580" t="s">
        <v>1722</v>
      </c>
      <c r="D3580">
        <v>70010000050</v>
      </c>
      <c r="E3580" t="s">
        <v>29</v>
      </c>
      <c r="F3580" t="s">
        <v>32</v>
      </c>
      <c r="H3580" s="7">
        <v>475.8</v>
      </c>
      <c r="I3580" s="20">
        <v>43454</v>
      </c>
      <c r="J3580" s="20">
        <v>43455</v>
      </c>
      <c r="K3580" s="20"/>
      <c r="L3580" s="20"/>
      <c r="M3580" s="20">
        <v>43500</v>
      </c>
      <c r="N3580" s="20">
        <v>43515</v>
      </c>
      <c r="O3580" s="21">
        <v>-15</v>
      </c>
      <c r="P3580" s="21">
        <v>-15</v>
      </c>
      <c r="Q3580" s="7">
        <v>-7137</v>
      </c>
      <c r="R3580" s="22">
        <f t="shared" si="165"/>
        <v>2018</v>
      </c>
      <c r="S3580" s="22">
        <f t="shared" si="166"/>
        <v>2</v>
      </c>
      <c r="T3580" s="22">
        <f t="shared" si="167"/>
        <v>1</v>
      </c>
    </row>
    <row r="3581" spans="1:20">
      <c r="A3581" t="s">
        <v>231</v>
      </c>
      <c r="B3581">
        <v>784230872</v>
      </c>
      <c r="C3581" t="s">
        <v>1723</v>
      </c>
      <c r="D3581">
        <v>70010000050</v>
      </c>
      <c r="E3581" t="s">
        <v>29</v>
      </c>
      <c r="F3581" t="s">
        <v>32</v>
      </c>
      <c r="H3581" s="7">
        <v>1586</v>
      </c>
      <c r="I3581" s="20">
        <v>43454</v>
      </c>
      <c r="J3581" s="20">
        <v>43455</v>
      </c>
      <c r="K3581" s="20"/>
      <c r="L3581" s="20"/>
      <c r="M3581" s="20">
        <v>43500</v>
      </c>
      <c r="N3581" s="20">
        <v>43515</v>
      </c>
      <c r="O3581" s="21">
        <v>-15</v>
      </c>
      <c r="P3581" s="21">
        <v>-15</v>
      </c>
      <c r="Q3581" s="7">
        <v>-23790</v>
      </c>
      <c r="R3581" s="22">
        <f t="shared" si="165"/>
        <v>2018</v>
      </c>
      <c r="S3581" s="22">
        <f t="shared" si="166"/>
        <v>2</v>
      </c>
      <c r="T3581" s="22">
        <f t="shared" si="167"/>
        <v>1</v>
      </c>
    </row>
    <row r="3582" spans="1:20">
      <c r="A3582" t="s">
        <v>231</v>
      </c>
      <c r="B3582">
        <v>784230872</v>
      </c>
      <c r="C3582" t="s">
        <v>1724</v>
      </c>
      <c r="D3582">
        <v>70010000085</v>
      </c>
      <c r="E3582" t="s">
        <v>29</v>
      </c>
      <c r="F3582" t="s">
        <v>32</v>
      </c>
      <c r="H3582" s="7">
        <v>25.18</v>
      </c>
      <c r="I3582" s="20">
        <v>43454</v>
      </c>
      <c r="J3582" s="20">
        <v>43455</v>
      </c>
      <c r="K3582" s="20"/>
      <c r="L3582" s="20"/>
      <c r="M3582" s="20">
        <v>43500</v>
      </c>
      <c r="N3582" s="20">
        <v>43515</v>
      </c>
      <c r="O3582" s="21">
        <v>-15</v>
      </c>
      <c r="P3582" s="21">
        <v>-15</v>
      </c>
      <c r="Q3582" s="7">
        <v>-377.7</v>
      </c>
      <c r="R3582" s="22">
        <f t="shared" si="165"/>
        <v>2018</v>
      </c>
      <c r="S3582" s="22">
        <f t="shared" si="166"/>
        <v>2</v>
      </c>
      <c r="T3582" s="22">
        <f t="shared" si="167"/>
        <v>1</v>
      </c>
    </row>
    <row r="3583" spans="1:20">
      <c r="A3583" t="s">
        <v>1725</v>
      </c>
      <c r="B3583">
        <v>5131180969</v>
      </c>
      <c r="C3583">
        <v>1802601079</v>
      </c>
      <c r="D3583">
        <v>1011000200</v>
      </c>
      <c r="E3583" t="s">
        <v>29</v>
      </c>
      <c r="F3583" t="s">
        <v>59</v>
      </c>
      <c r="H3583" s="7">
        <v>31705.72</v>
      </c>
      <c r="I3583" s="20">
        <v>43363</v>
      </c>
      <c r="J3583" s="20">
        <v>43368</v>
      </c>
      <c r="K3583" s="20"/>
      <c r="L3583" s="20"/>
      <c r="M3583" s="20">
        <v>43500</v>
      </c>
      <c r="N3583" s="20">
        <v>43428</v>
      </c>
      <c r="O3583" s="21">
        <v>72</v>
      </c>
      <c r="P3583" s="21">
        <v>72</v>
      </c>
      <c r="Q3583" s="7">
        <v>2282811.84</v>
      </c>
      <c r="R3583" s="22">
        <f t="shared" si="165"/>
        <v>2018</v>
      </c>
      <c r="S3583" s="22">
        <f t="shared" si="166"/>
        <v>2</v>
      </c>
      <c r="T3583" s="22">
        <f t="shared" si="167"/>
        <v>1</v>
      </c>
    </row>
    <row r="3584" spans="1:20">
      <c r="A3584" t="s">
        <v>1725</v>
      </c>
      <c r="B3584">
        <v>5131180969</v>
      </c>
      <c r="C3584">
        <v>1802601014</v>
      </c>
      <c r="D3584">
        <v>1011000200</v>
      </c>
      <c r="E3584" t="s">
        <v>29</v>
      </c>
      <c r="F3584" t="s">
        <v>59</v>
      </c>
      <c r="H3584" s="7">
        <v>4361.5</v>
      </c>
      <c r="I3584" s="20">
        <v>43356</v>
      </c>
      <c r="J3584" s="20">
        <v>43368</v>
      </c>
      <c r="K3584" s="20"/>
      <c r="L3584" s="20"/>
      <c r="M3584" s="20">
        <v>43500</v>
      </c>
      <c r="N3584" s="20">
        <v>43428</v>
      </c>
      <c r="O3584" s="21">
        <v>72</v>
      </c>
      <c r="P3584" s="21">
        <v>72</v>
      </c>
      <c r="Q3584" s="7">
        <v>314028</v>
      </c>
      <c r="R3584" s="22">
        <f t="shared" si="165"/>
        <v>2018</v>
      </c>
      <c r="S3584" s="22">
        <f t="shared" si="166"/>
        <v>2</v>
      </c>
      <c r="T3584" s="22">
        <f t="shared" si="167"/>
        <v>1</v>
      </c>
    </row>
    <row r="3585" spans="1:20">
      <c r="A3585" t="s">
        <v>1725</v>
      </c>
      <c r="B3585">
        <v>5131180969</v>
      </c>
      <c r="C3585">
        <v>1802601097</v>
      </c>
      <c r="D3585">
        <v>1011000200</v>
      </c>
      <c r="E3585" t="s">
        <v>29</v>
      </c>
      <c r="F3585" t="s">
        <v>59</v>
      </c>
      <c r="H3585" s="7">
        <v>39062.32</v>
      </c>
      <c r="I3585" s="20">
        <v>43368</v>
      </c>
      <c r="J3585" s="20">
        <v>43371</v>
      </c>
      <c r="K3585" s="20"/>
      <c r="L3585" s="20"/>
      <c r="M3585" s="20">
        <v>43500</v>
      </c>
      <c r="N3585" s="20">
        <v>43431</v>
      </c>
      <c r="O3585" s="21">
        <v>69</v>
      </c>
      <c r="P3585" s="21">
        <v>69</v>
      </c>
      <c r="Q3585" s="7">
        <v>2695300.08</v>
      </c>
      <c r="R3585" s="22">
        <f t="shared" si="165"/>
        <v>2018</v>
      </c>
      <c r="S3585" s="22">
        <f t="shared" si="166"/>
        <v>2</v>
      </c>
      <c r="T3585" s="22">
        <f t="shared" si="167"/>
        <v>1</v>
      </c>
    </row>
    <row r="3586" spans="1:20">
      <c r="A3586" t="s">
        <v>1725</v>
      </c>
      <c r="B3586">
        <v>5131180969</v>
      </c>
      <c r="C3586">
        <v>1802601013</v>
      </c>
      <c r="D3586">
        <v>1011000200</v>
      </c>
      <c r="E3586" t="s">
        <v>29</v>
      </c>
      <c r="F3586" t="s">
        <v>59</v>
      </c>
      <c r="H3586" s="7">
        <v>12960.28</v>
      </c>
      <c r="I3586" s="20">
        <v>43356</v>
      </c>
      <c r="J3586" s="20">
        <v>43368</v>
      </c>
      <c r="K3586" s="20"/>
      <c r="L3586" s="20"/>
      <c r="M3586" s="20">
        <v>43500</v>
      </c>
      <c r="N3586" s="20">
        <v>43428</v>
      </c>
      <c r="O3586" s="21">
        <v>72</v>
      </c>
      <c r="P3586" s="21">
        <v>72</v>
      </c>
      <c r="Q3586" s="7">
        <v>933140.16</v>
      </c>
      <c r="R3586" s="22">
        <f t="shared" si="165"/>
        <v>2018</v>
      </c>
      <c r="S3586" s="22">
        <f t="shared" si="166"/>
        <v>2</v>
      </c>
      <c r="T3586" s="22">
        <f t="shared" si="167"/>
        <v>1</v>
      </c>
    </row>
    <row r="3587" spans="1:20">
      <c r="A3587" t="s">
        <v>1725</v>
      </c>
      <c r="B3587">
        <v>5131180969</v>
      </c>
      <c r="C3587">
        <v>1802601097</v>
      </c>
      <c r="D3587">
        <v>1010000300</v>
      </c>
      <c r="E3587" t="s">
        <v>29</v>
      </c>
      <c r="F3587" t="s">
        <v>59</v>
      </c>
      <c r="H3587" s="7">
        <v>7503</v>
      </c>
      <c r="I3587" s="20">
        <v>43368</v>
      </c>
      <c r="J3587" s="20">
        <v>43371</v>
      </c>
      <c r="K3587" s="20"/>
      <c r="L3587" s="20"/>
      <c r="M3587" s="20">
        <v>43500</v>
      </c>
      <c r="N3587" s="20">
        <v>43431</v>
      </c>
      <c r="O3587" s="21">
        <v>69</v>
      </c>
      <c r="P3587" s="21">
        <v>69</v>
      </c>
      <c r="Q3587" s="7">
        <v>517707</v>
      </c>
      <c r="R3587" s="22">
        <f t="shared" si="165"/>
        <v>2018</v>
      </c>
      <c r="S3587" s="22">
        <f t="shared" si="166"/>
        <v>2</v>
      </c>
      <c r="T3587" s="22">
        <f t="shared" si="167"/>
        <v>1</v>
      </c>
    </row>
    <row r="3588" spans="1:20">
      <c r="A3588" t="s">
        <v>1725</v>
      </c>
      <c r="B3588">
        <v>5131180969</v>
      </c>
      <c r="C3588">
        <v>1802601079</v>
      </c>
      <c r="D3588">
        <v>1010000300</v>
      </c>
      <c r="E3588" t="s">
        <v>29</v>
      </c>
      <c r="F3588" t="s">
        <v>59</v>
      </c>
      <c r="H3588" s="7">
        <v>4428.6000000000004</v>
      </c>
      <c r="I3588" s="20">
        <v>43363</v>
      </c>
      <c r="J3588" s="20">
        <v>43368</v>
      </c>
      <c r="K3588" s="20"/>
      <c r="L3588" s="20"/>
      <c r="M3588" s="20">
        <v>43500</v>
      </c>
      <c r="N3588" s="20">
        <v>43428</v>
      </c>
      <c r="O3588" s="21">
        <v>72</v>
      </c>
      <c r="P3588" s="21">
        <v>72</v>
      </c>
      <c r="Q3588" s="7">
        <v>318859.2</v>
      </c>
      <c r="R3588" s="22">
        <f t="shared" si="165"/>
        <v>2018</v>
      </c>
      <c r="S3588" s="22">
        <f t="shared" si="166"/>
        <v>2</v>
      </c>
      <c r="T3588" s="22">
        <f t="shared" si="167"/>
        <v>1</v>
      </c>
    </row>
    <row r="3589" spans="1:20">
      <c r="A3589" t="s">
        <v>1725</v>
      </c>
      <c r="B3589">
        <v>5131180969</v>
      </c>
      <c r="C3589">
        <v>1802601015</v>
      </c>
      <c r="D3589">
        <v>1011000200</v>
      </c>
      <c r="E3589" t="s">
        <v>29</v>
      </c>
      <c r="F3589" t="s">
        <v>59</v>
      </c>
      <c r="H3589" s="7">
        <v>1194.3800000000001</v>
      </c>
      <c r="I3589" s="20">
        <v>43356</v>
      </c>
      <c r="J3589" s="20">
        <v>43368</v>
      </c>
      <c r="K3589" s="20"/>
      <c r="L3589" s="20"/>
      <c r="M3589" s="20">
        <v>43500</v>
      </c>
      <c r="N3589" s="20">
        <v>43428</v>
      </c>
      <c r="O3589" s="21">
        <v>72</v>
      </c>
      <c r="P3589" s="21">
        <v>72</v>
      </c>
      <c r="Q3589" s="7">
        <v>85995.360000000015</v>
      </c>
      <c r="R3589" s="22">
        <f t="shared" si="165"/>
        <v>2018</v>
      </c>
      <c r="S3589" s="22">
        <f t="shared" si="166"/>
        <v>2</v>
      </c>
      <c r="T3589" s="22">
        <f t="shared" si="167"/>
        <v>1</v>
      </c>
    </row>
    <row r="3590" spans="1:20">
      <c r="A3590" t="s">
        <v>306</v>
      </c>
      <c r="B3590">
        <v>3578710729</v>
      </c>
      <c r="C3590">
        <v>5810</v>
      </c>
      <c r="D3590">
        <v>70010000050</v>
      </c>
      <c r="E3590" t="s">
        <v>29</v>
      </c>
      <c r="F3590" t="s">
        <v>32</v>
      </c>
      <c r="H3590" s="7">
        <v>169.09</v>
      </c>
      <c r="I3590" s="20">
        <v>43434</v>
      </c>
      <c r="J3590" s="20">
        <v>43439</v>
      </c>
      <c r="K3590" s="20"/>
      <c r="L3590" s="20"/>
      <c r="M3590" s="20">
        <v>43500</v>
      </c>
      <c r="N3590" s="20">
        <v>43499</v>
      </c>
      <c r="O3590" s="21">
        <v>1</v>
      </c>
      <c r="P3590" s="21">
        <v>1</v>
      </c>
      <c r="Q3590" s="7">
        <v>169.09</v>
      </c>
      <c r="R3590" s="22">
        <f t="shared" si="165"/>
        <v>2018</v>
      </c>
      <c r="S3590" s="22">
        <f t="shared" si="166"/>
        <v>2</v>
      </c>
      <c r="T3590" s="22">
        <f t="shared" si="167"/>
        <v>1</v>
      </c>
    </row>
    <row r="3591" spans="1:20">
      <c r="A3591" t="s">
        <v>306</v>
      </c>
      <c r="B3591">
        <v>3578710729</v>
      </c>
      <c r="C3591">
        <v>6339</v>
      </c>
      <c r="D3591">
        <v>70010000050</v>
      </c>
      <c r="E3591" t="s">
        <v>29</v>
      </c>
      <c r="F3591" t="s">
        <v>32</v>
      </c>
      <c r="H3591" s="7">
        <v>552.66</v>
      </c>
      <c r="I3591" s="20">
        <v>43453</v>
      </c>
      <c r="J3591" s="20">
        <v>43455</v>
      </c>
      <c r="K3591" s="20"/>
      <c r="L3591" s="20"/>
      <c r="M3591" s="20">
        <v>43500</v>
      </c>
      <c r="N3591" s="20">
        <v>43515</v>
      </c>
      <c r="O3591" s="21">
        <v>-15</v>
      </c>
      <c r="P3591" s="21">
        <v>-15</v>
      </c>
      <c r="Q3591" s="7">
        <v>-8289.9</v>
      </c>
      <c r="R3591" s="22">
        <f t="shared" si="165"/>
        <v>2018</v>
      </c>
      <c r="S3591" s="22">
        <f t="shared" si="166"/>
        <v>2</v>
      </c>
      <c r="T3591" s="22">
        <f t="shared" si="167"/>
        <v>1</v>
      </c>
    </row>
    <row r="3592" spans="1:20">
      <c r="A3592" t="s">
        <v>306</v>
      </c>
      <c r="B3592">
        <v>3578710729</v>
      </c>
      <c r="C3592">
        <v>5812</v>
      </c>
      <c r="D3592">
        <v>70010000050</v>
      </c>
      <c r="E3592" t="s">
        <v>29</v>
      </c>
      <c r="F3592" t="s">
        <v>32</v>
      </c>
      <c r="H3592" s="7">
        <v>304.7</v>
      </c>
      <c r="I3592" s="20">
        <v>43434</v>
      </c>
      <c r="J3592" s="20">
        <v>43439</v>
      </c>
      <c r="K3592" s="20"/>
      <c r="L3592" s="20"/>
      <c r="M3592" s="20">
        <v>43500</v>
      </c>
      <c r="N3592" s="20">
        <v>43499</v>
      </c>
      <c r="O3592" s="21">
        <v>1</v>
      </c>
      <c r="P3592" s="21">
        <v>1</v>
      </c>
      <c r="Q3592" s="7">
        <v>304.7</v>
      </c>
      <c r="R3592" s="22">
        <f t="shared" ref="R3592:R3655" si="168">YEAR(I3592)</f>
        <v>2018</v>
      </c>
      <c r="S3592" s="22">
        <f t="shared" ref="S3592:S3655" si="169">MONTH(M3592)</f>
        <v>2</v>
      </c>
      <c r="T3592" s="22">
        <f t="shared" ref="T3592:T3655" si="170">CEILING(MONTH(M3592)/3,1)</f>
        <v>1</v>
      </c>
    </row>
    <row r="3593" spans="1:20">
      <c r="A3593" t="s">
        <v>306</v>
      </c>
      <c r="B3593">
        <v>3578710729</v>
      </c>
      <c r="C3593">
        <v>6334</v>
      </c>
      <c r="D3593">
        <v>70010000050</v>
      </c>
      <c r="E3593" t="s">
        <v>29</v>
      </c>
      <c r="F3593" t="s">
        <v>32</v>
      </c>
      <c r="H3593" s="7">
        <v>459.84</v>
      </c>
      <c r="I3593" s="20">
        <v>43453</v>
      </c>
      <c r="J3593" s="20">
        <v>43455</v>
      </c>
      <c r="K3593" s="20"/>
      <c r="L3593" s="20"/>
      <c r="M3593" s="20">
        <v>43500</v>
      </c>
      <c r="N3593" s="20">
        <v>43515</v>
      </c>
      <c r="O3593" s="21">
        <v>-15</v>
      </c>
      <c r="P3593" s="21">
        <v>-15</v>
      </c>
      <c r="Q3593" s="7">
        <v>-6897.5999999999995</v>
      </c>
      <c r="R3593" s="22">
        <f t="shared" si="168"/>
        <v>2018</v>
      </c>
      <c r="S3593" s="22">
        <f t="shared" si="169"/>
        <v>2</v>
      </c>
      <c r="T3593" s="22">
        <f t="shared" si="170"/>
        <v>1</v>
      </c>
    </row>
    <row r="3594" spans="1:20">
      <c r="A3594" t="s">
        <v>306</v>
      </c>
      <c r="B3594">
        <v>3578710729</v>
      </c>
      <c r="C3594">
        <v>6329</v>
      </c>
      <c r="D3594">
        <v>70010000050</v>
      </c>
      <c r="E3594" t="s">
        <v>29</v>
      </c>
      <c r="F3594" t="s">
        <v>32</v>
      </c>
      <c r="H3594" s="7">
        <v>1668.96</v>
      </c>
      <c r="I3594" s="20">
        <v>43453</v>
      </c>
      <c r="J3594" s="20">
        <v>43455</v>
      </c>
      <c r="K3594" s="20"/>
      <c r="L3594" s="20"/>
      <c r="M3594" s="20">
        <v>43500</v>
      </c>
      <c r="N3594" s="20">
        <v>43515</v>
      </c>
      <c r="O3594" s="21">
        <v>-15</v>
      </c>
      <c r="P3594" s="21">
        <v>-15</v>
      </c>
      <c r="Q3594" s="7">
        <v>-25034.400000000001</v>
      </c>
      <c r="R3594" s="22">
        <f t="shared" si="168"/>
        <v>2018</v>
      </c>
      <c r="S3594" s="22">
        <f t="shared" si="169"/>
        <v>2</v>
      </c>
      <c r="T3594" s="22">
        <f t="shared" si="170"/>
        <v>1</v>
      </c>
    </row>
    <row r="3595" spans="1:20">
      <c r="A3595" t="s">
        <v>306</v>
      </c>
      <c r="B3595">
        <v>3578710729</v>
      </c>
      <c r="C3595">
        <v>6317</v>
      </c>
      <c r="D3595">
        <v>70010000050</v>
      </c>
      <c r="E3595" t="s">
        <v>29</v>
      </c>
      <c r="F3595" t="s">
        <v>32</v>
      </c>
      <c r="H3595" s="7">
        <v>234.53</v>
      </c>
      <c r="I3595" s="20">
        <v>43453</v>
      </c>
      <c r="J3595" s="20">
        <v>43455</v>
      </c>
      <c r="K3595" s="20"/>
      <c r="L3595" s="20"/>
      <c r="M3595" s="20">
        <v>43500</v>
      </c>
      <c r="N3595" s="20">
        <v>43515</v>
      </c>
      <c r="O3595" s="21">
        <v>-15</v>
      </c>
      <c r="P3595" s="21">
        <v>-15</v>
      </c>
      <c r="Q3595" s="7">
        <v>-3517.95</v>
      </c>
      <c r="R3595" s="22">
        <f t="shared" si="168"/>
        <v>2018</v>
      </c>
      <c r="S3595" s="22">
        <f t="shared" si="169"/>
        <v>2</v>
      </c>
      <c r="T3595" s="22">
        <f t="shared" si="170"/>
        <v>1</v>
      </c>
    </row>
    <row r="3596" spans="1:20">
      <c r="A3596" t="s">
        <v>306</v>
      </c>
      <c r="B3596">
        <v>3578710729</v>
      </c>
      <c r="C3596">
        <v>6321</v>
      </c>
      <c r="D3596">
        <v>70010000085</v>
      </c>
      <c r="E3596" t="s">
        <v>29</v>
      </c>
      <c r="F3596" t="s">
        <v>32</v>
      </c>
      <c r="H3596" s="7">
        <v>158.84</v>
      </c>
      <c r="I3596" s="20">
        <v>43453</v>
      </c>
      <c r="J3596" s="20">
        <v>43455</v>
      </c>
      <c r="K3596" s="20"/>
      <c r="L3596" s="20"/>
      <c r="M3596" s="20">
        <v>43500</v>
      </c>
      <c r="N3596" s="20">
        <v>43515</v>
      </c>
      <c r="O3596" s="21">
        <v>-15</v>
      </c>
      <c r="P3596" s="21">
        <v>-15</v>
      </c>
      <c r="Q3596" s="7">
        <v>-2382.6</v>
      </c>
      <c r="R3596" s="22">
        <f t="shared" si="168"/>
        <v>2018</v>
      </c>
      <c r="S3596" s="22">
        <f t="shared" si="169"/>
        <v>2</v>
      </c>
      <c r="T3596" s="22">
        <f t="shared" si="170"/>
        <v>1</v>
      </c>
    </row>
    <row r="3597" spans="1:20">
      <c r="A3597" t="s">
        <v>306</v>
      </c>
      <c r="B3597">
        <v>3578710729</v>
      </c>
      <c r="C3597">
        <v>6331</v>
      </c>
      <c r="D3597">
        <v>70010000050</v>
      </c>
      <c r="E3597" t="s">
        <v>29</v>
      </c>
      <c r="F3597" t="s">
        <v>32</v>
      </c>
      <c r="H3597" s="7">
        <v>688.89</v>
      </c>
      <c r="I3597" s="20">
        <v>43453</v>
      </c>
      <c r="J3597" s="20">
        <v>43455</v>
      </c>
      <c r="K3597" s="20"/>
      <c r="L3597" s="20"/>
      <c r="M3597" s="20">
        <v>43500</v>
      </c>
      <c r="N3597" s="20">
        <v>43515</v>
      </c>
      <c r="O3597" s="21">
        <v>-15</v>
      </c>
      <c r="P3597" s="21">
        <v>-15</v>
      </c>
      <c r="Q3597" s="7">
        <v>-10333.35</v>
      </c>
      <c r="R3597" s="22">
        <f t="shared" si="168"/>
        <v>2018</v>
      </c>
      <c r="S3597" s="22">
        <f t="shared" si="169"/>
        <v>2</v>
      </c>
      <c r="T3597" s="22">
        <f t="shared" si="170"/>
        <v>1</v>
      </c>
    </row>
    <row r="3598" spans="1:20">
      <c r="A3598" t="s">
        <v>306</v>
      </c>
      <c r="B3598">
        <v>3578710729</v>
      </c>
      <c r="C3598">
        <v>6330</v>
      </c>
      <c r="D3598">
        <v>70010000050</v>
      </c>
      <c r="E3598" t="s">
        <v>29</v>
      </c>
      <c r="F3598" t="s">
        <v>32</v>
      </c>
      <c r="H3598" s="7">
        <v>132.43</v>
      </c>
      <c r="I3598" s="20">
        <v>43453</v>
      </c>
      <c r="J3598" s="20">
        <v>43455</v>
      </c>
      <c r="K3598" s="20"/>
      <c r="L3598" s="20"/>
      <c r="M3598" s="20">
        <v>43500</v>
      </c>
      <c r="N3598" s="20">
        <v>43515</v>
      </c>
      <c r="O3598" s="21">
        <v>-15</v>
      </c>
      <c r="P3598" s="21">
        <v>-15</v>
      </c>
      <c r="Q3598" s="7">
        <v>-1986.45</v>
      </c>
      <c r="R3598" s="22">
        <f t="shared" si="168"/>
        <v>2018</v>
      </c>
      <c r="S3598" s="22">
        <f t="shared" si="169"/>
        <v>2</v>
      </c>
      <c r="T3598" s="22">
        <f t="shared" si="170"/>
        <v>1</v>
      </c>
    </row>
    <row r="3599" spans="1:20">
      <c r="A3599" t="s">
        <v>306</v>
      </c>
      <c r="B3599">
        <v>3578710729</v>
      </c>
      <c r="C3599">
        <v>6337</v>
      </c>
      <c r="D3599">
        <v>70010000050</v>
      </c>
      <c r="E3599" t="s">
        <v>29</v>
      </c>
      <c r="F3599" t="s">
        <v>32</v>
      </c>
      <c r="H3599" s="7">
        <v>7283.4</v>
      </c>
      <c r="I3599" s="20">
        <v>43453</v>
      </c>
      <c r="J3599" s="20">
        <v>43455</v>
      </c>
      <c r="K3599" s="20"/>
      <c r="L3599" s="20"/>
      <c r="M3599" s="20">
        <v>43500</v>
      </c>
      <c r="N3599" s="20">
        <v>43515</v>
      </c>
      <c r="O3599" s="21">
        <v>-15</v>
      </c>
      <c r="P3599" s="21">
        <v>-15</v>
      </c>
      <c r="Q3599" s="7">
        <v>-109251</v>
      </c>
      <c r="R3599" s="22">
        <f t="shared" si="168"/>
        <v>2018</v>
      </c>
      <c r="S3599" s="22">
        <f t="shared" si="169"/>
        <v>2</v>
      </c>
      <c r="T3599" s="22">
        <f t="shared" si="170"/>
        <v>1</v>
      </c>
    </row>
    <row r="3600" spans="1:20">
      <c r="A3600" t="s">
        <v>306</v>
      </c>
      <c r="B3600">
        <v>3578710729</v>
      </c>
      <c r="C3600">
        <v>6765</v>
      </c>
      <c r="D3600">
        <v>70010000050</v>
      </c>
      <c r="E3600" t="s">
        <v>29</v>
      </c>
      <c r="F3600" t="s">
        <v>32</v>
      </c>
      <c r="H3600" s="7">
        <v>1949.22</v>
      </c>
      <c r="I3600" s="20">
        <v>43455</v>
      </c>
      <c r="J3600" s="20">
        <v>43455</v>
      </c>
      <c r="K3600" s="20"/>
      <c r="L3600" s="20"/>
      <c r="M3600" s="20">
        <v>43500</v>
      </c>
      <c r="N3600" s="20">
        <v>43515</v>
      </c>
      <c r="O3600" s="21">
        <v>-15</v>
      </c>
      <c r="P3600" s="21">
        <v>-15</v>
      </c>
      <c r="Q3600" s="7">
        <v>-29238.3</v>
      </c>
      <c r="R3600" s="22">
        <f t="shared" si="168"/>
        <v>2018</v>
      </c>
      <c r="S3600" s="22">
        <f t="shared" si="169"/>
        <v>2</v>
      </c>
      <c r="T3600" s="22">
        <f t="shared" si="170"/>
        <v>1</v>
      </c>
    </row>
    <row r="3601" spans="1:20">
      <c r="A3601" t="s">
        <v>306</v>
      </c>
      <c r="B3601">
        <v>3578710729</v>
      </c>
      <c r="C3601">
        <v>6332</v>
      </c>
      <c r="D3601">
        <v>70010000050</v>
      </c>
      <c r="E3601" t="s">
        <v>29</v>
      </c>
      <c r="F3601" t="s">
        <v>32</v>
      </c>
      <c r="H3601" s="7">
        <v>646.6</v>
      </c>
      <c r="I3601" s="20">
        <v>43453</v>
      </c>
      <c r="J3601" s="20">
        <v>43455</v>
      </c>
      <c r="K3601" s="20"/>
      <c r="L3601" s="20"/>
      <c r="M3601" s="20">
        <v>43500</v>
      </c>
      <c r="N3601" s="20">
        <v>43515</v>
      </c>
      <c r="O3601" s="21">
        <v>-15</v>
      </c>
      <c r="P3601" s="21">
        <v>-15</v>
      </c>
      <c r="Q3601" s="7">
        <v>-9699</v>
      </c>
      <c r="R3601" s="22">
        <f t="shared" si="168"/>
        <v>2018</v>
      </c>
      <c r="S3601" s="22">
        <f t="shared" si="169"/>
        <v>2</v>
      </c>
      <c r="T3601" s="22">
        <f t="shared" si="170"/>
        <v>1</v>
      </c>
    </row>
    <row r="3602" spans="1:20">
      <c r="A3602" t="s">
        <v>306</v>
      </c>
      <c r="B3602">
        <v>3578710729</v>
      </c>
      <c r="C3602">
        <v>6323</v>
      </c>
      <c r="D3602">
        <v>70010000050</v>
      </c>
      <c r="E3602" t="s">
        <v>29</v>
      </c>
      <c r="F3602" t="s">
        <v>32</v>
      </c>
      <c r="H3602" s="7">
        <v>647.82000000000005</v>
      </c>
      <c r="I3602" s="20">
        <v>43453</v>
      </c>
      <c r="J3602" s="20">
        <v>43455</v>
      </c>
      <c r="K3602" s="20"/>
      <c r="L3602" s="20"/>
      <c r="M3602" s="20">
        <v>43500</v>
      </c>
      <c r="N3602" s="20">
        <v>43515</v>
      </c>
      <c r="O3602" s="21">
        <v>-15</v>
      </c>
      <c r="P3602" s="21">
        <v>-15</v>
      </c>
      <c r="Q3602" s="7">
        <v>-9717.3000000000011</v>
      </c>
      <c r="R3602" s="22">
        <f t="shared" si="168"/>
        <v>2018</v>
      </c>
      <c r="S3602" s="22">
        <f t="shared" si="169"/>
        <v>2</v>
      </c>
      <c r="T3602" s="22">
        <f t="shared" si="170"/>
        <v>1</v>
      </c>
    </row>
    <row r="3603" spans="1:20">
      <c r="A3603" t="s">
        <v>306</v>
      </c>
      <c r="B3603">
        <v>3578710729</v>
      </c>
      <c r="C3603">
        <v>5801</v>
      </c>
      <c r="D3603">
        <v>70010000050</v>
      </c>
      <c r="E3603" t="s">
        <v>29</v>
      </c>
      <c r="F3603" t="s">
        <v>32</v>
      </c>
      <c r="H3603" s="7">
        <v>169.09</v>
      </c>
      <c r="I3603" s="20">
        <v>43434</v>
      </c>
      <c r="J3603" s="20">
        <v>43439</v>
      </c>
      <c r="K3603" s="20"/>
      <c r="L3603" s="20"/>
      <c r="M3603" s="20">
        <v>43500</v>
      </c>
      <c r="N3603" s="20">
        <v>43499</v>
      </c>
      <c r="O3603" s="21">
        <v>1</v>
      </c>
      <c r="P3603" s="21">
        <v>1</v>
      </c>
      <c r="Q3603" s="7">
        <v>169.09</v>
      </c>
      <c r="R3603" s="22">
        <f t="shared" si="168"/>
        <v>2018</v>
      </c>
      <c r="S3603" s="22">
        <f t="shared" si="169"/>
        <v>2</v>
      </c>
      <c r="T3603" s="22">
        <f t="shared" si="170"/>
        <v>1</v>
      </c>
    </row>
    <row r="3604" spans="1:20">
      <c r="A3604" t="s">
        <v>306</v>
      </c>
      <c r="B3604">
        <v>3578710729</v>
      </c>
      <c r="C3604">
        <v>5809</v>
      </c>
      <c r="D3604">
        <v>70010000050</v>
      </c>
      <c r="E3604" t="s">
        <v>29</v>
      </c>
      <c r="F3604" t="s">
        <v>32</v>
      </c>
      <c r="H3604" s="7">
        <v>169.09</v>
      </c>
      <c r="I3604" s="20">
        <v>43434</v>
      </c>
      <c r="J3604" s="20">
        <v>43439</v>
      </c>
      <c r="K3604" s="20"/>
      <c r="L3604" s="20"/>
      <c r="M3604" s="20">
        <v>43500</v>
      </c>
      <c r="N3604" s="20">
        <v>43499</v>
      </c>
      <c r="O3604" s="21">
        <v>1</v>
      </c>
      <c r="P3604" s="21">
        <v>1</v>
      </c>
      <c r="Q3604" s="7">
        <v>169.09</v>
      </c>
      <c r="R3604" s="22">
        <f t="shared" si="168"/>
        <v>2018</v>
      </c>
      <c r="S3604" s="22">
        <f t="shared" si="169"/>
        <v>2</v>
      </c>
      <c r="T3604" s="22">
        <f t="shared" si="170"/>
        <v>1</v>
      </c>
    </row>
    <row r="3605" spans="1:20">
      <c r="A3605" t="s">
        <v>306</v>
      </c>
      <c r="B3605">
        <v>3578710729</v>
      </c>
      <c r="C3605">
        <v>6322</v>
      </c>
      <c r="D3605">
        <v>70010000050</v>
      </c>
      <c r="E3605" t="s">
        <v>29</v>
      </c>
      <c r="F3605" t="s">
        <v>32</v>
      </c>
      <c r="H3605" s="7">
        <v>12.83</v>
      </c>
      <c r="I3605" s="20">
        <v>43453</v>
      </c>
      <c r="J3605" s="20">
        <v>43455</v>
      </c>
      <c r="K3605" s="20"/>
      <c r="L3605" s="20"/>
      <c r="M3605" s="20">
        <v>43500</v>
      </c>
      <c r="N3605" s="20">
        <v>43515</v>
      </c>
      <c r="O3605" s="21">
        <v>-15</v>
      </c>
      <c r="P3605" s="21">
        <v>-15</v>
      </c>
      <c r="Q3605" s="7">
        <v>-192.45</v>
      </c>
      <c r="R3605" s="22">
        <f t="shared" si="168"/>
        <v>2018</v>
      </c>
      <c r="S3605" s="22">
        <f t="shared" si="169"/>
        <v>2</v>
      </c>
      <c r="T3605" s="22">
        <f t="shared" si="170"/>
        <v>1</v>
      </c>
    </row>
    <row r="3606" spans="1:20">
      <c r="A3606" t="s">
        <v>306</v>
      </c>
      <c r="B3606">
        <v>3578710729</v>
      </c>
      <c r="C3606">
        <v>6336</v>
      </c>
      <c r="D3606">
        <v>70010000050</v>
      </c>
      <c r="E3606" t="s">
        <v>29</v>
      </c>
      <c r="F3606" t="s">
        <v>32</v>
      </c>
      <c r="H3606" s="7">
        <v>615.01</v>
      </c>
      <c r="I3606" s="20">
        <v>43453</v>
      </c>
      <c r="J3606" s="20">
        <v>43455</v>
      </c>
      <c r="K3606" s="20"/>
      <c r="L3606" s="20"/>
      <c r="M3606" s="20">
        <v>43500</v>
      </c>
      <c r="N3606" s="20">
        <v>43515</v>
      </c>
      <c r="O3606" s="21">
        <v>-15</v>
      </c>
      <c r="P3606" s="21">
        <v>-15</v>
      </c>
      <c r="Q3606" s="7">
        <v>-9225.15</v>
      </c>
      <c r="R3606" s="22">
        <f t="shared" si="168"/>
        <v>2018</v>
      </c>
      <c r="S3606" s="22">
        <f t="shared" si="169"/>
        <v>2</v>
      </c>
      <c r="T3606" s="22">
        <f t="shared" si="170"/>
        <v>1</v>
      </c>
    </row>
    <row r="3607" spans="1:20">
      <c r="A3607" t="s">
        <v>306</v>
      </c>
      <c r="B3607">
        <v>3578710729</v>
      </c>
      <c r="C3607">
        <v>6320</v>
      </c>
      <c r="D3607">
        <v>70010000050</v>
      </c>
      <c r="E3607" t="s">
        <v>29</v>
      </c>
      <c r="F3607" t="s">
        <v>32</v>
      </c>
      <c r="H3607" s="7">
        <v>717.95</v>
      </c>
      <c r="I3607" s="20">
        <v>43453</v>
      </c>
      <c r="J3607" s="20">
        <v>43455</v>
      </c>
      <c r="K3607" s="20"/>
      <c r="L3607" s="20"/>
      <c r="M3607" s="20">
        <v>43500</v>
      </c>
      <c r="N3607" s="20">
        <v>43515</v>
      </c>
      <c r="O3607" s="21">
        <v>-15</v>
      </c>
      <c r="P3607" s="21">
        <v>-15</v>
      </c>
      <c r="Q3607" s="7">
        <v>-10769.25</v>
      </c>
      <c r="R3607" s="22">
        <f t="shared" si="168"/>
        <v>2018</v>
      </c>
      <c r="S3607" s="22">
        <f t="shared" si="169"/>
        <v>2</v>
      </c>
      <c r="T3607" s="22">
        <f t="shared" si="170"/>
        <v>1</v>
      </c>
    </row>
    <row r="3608" spans="1:20">
      <c r="A3608" t="s">
        <v>431</v>
      </c>
      <c r="B3608">
        <v>3936370752</v>
      </c>
      <c r="C3608" t="s">
        <v>1726</v>
      </c>
      <c r="D3608">
        <v>70010000050</v>
      </c>
      <c r="E3608" t="s">
        <v>29</v>
      </c>
      <c r="F3608" t="s">
        <v>42</v>
      </c>
      <c r="H3608" s="7">
        <v>2732.8</v>
      </c>
      <c r="I3608" s="20">
        <v>43462</v>
      </c>
      <c r="J3608" s="20">
        <v>43480</v>
      </c>
      <c r="K3608" s="20"/>
      <c r="L3608" s="20"/>
      <c r="M3608" s="20">
        <v>43500</v>
      </c>
      <c r="N3608" s="20">
        <v>43540</v>
      </c>
      <c r="O3608" s="21">
        <v>-40</v>
      </c>
      <c r="P3608" s="21">
        <v>-40</v>
      </c>
      <c r="Q3608" s="7">
        <v>-109312</v>
      </c>
      <c r="R3608" s="22">
        <f t="shared" si="168"/>
        <v>2018</v>
      </c>
      <c r="S3608" s="22">
        <f t="shared" si="169"/>
        <v>2</v>
      </c>
      <c r="T3608" s="22">
        <f t="shared" si="170"/>
        <v>1</v>
      </c>
    </row>
    <row r="3609" spans="1:20">
      <c r="A3609" t="s">
        <v>431</v>
      </c>
      <c r="B3609">
        <v>3936370752</v>
      </c>
      <c r="C3609" t="s">
        <v>1727</v>
      </c>
      <c r="D3609">
        <v>70010000050</v>
      </c>
      <c r="E3609" t="s">
        <v>29</v>
      </c>
      <c r="F3609" t="s">
        <v>42</v>
      </c>
      <c r="H3609" s="7">
        <v>3037.8</v>
      </c>
      <c r="I3609" s="20">
        <v>43453</v>
      </c>
      <c r="J3609" s="20">
        <v>43480</v>
      </c>
      <c r="K3609" s="20"/>
      <c r="L3609" s="20"/>
      <c r="M3609" s="20">
        <v>43500</v>
      </c>
      <c r="N3609" s="20">
        <v>43540</v>
      </c>
      <c r="O3609" s="21">
        <v>-40</v>
      </c>
      <c r="P3609" s="21">
        <v>-40</v>
      </c>
      <c r="Q3609" s="7">
        <v>-121512</v>
      </c>
      <c r="R3609" s="22">
        <f t="shared" si="168"/>
        <v>2018</v>
      </c>
      <c r="S3609" s="22">
        <f t="shared" si="169"/>
        <v>2</v>
      </c>
      <c r="T3609" s="22">
        <f t="shared" si="170"/>
        <v>1</v>
      </c>
    </row>
    <row r="3610" spans="1:20">
      <c r="A3610" t="s">
        <v>431</v>
      </c>
      <c r="B3610">
        <v>3936370752</v>
      </c>
      <c r="C3610" t="s">
        <v>1728</v>
      </c>
      <c r="D3610">
        <v>70010000050</v>
      </c>
      <c r="E3610" t="s">
        <v>29</v>
      </c>
      <c r="F3610" t="s">
        <v>42</v>
      </c>
      <c r="H3610" s="7">
        <v>8979.2000000000007</v>
      </c>
      <c r="I3610" s="20">
        <v>43465</v>
      </c>
      <c r="J3610" s="20">
        <v>43480</v>
      </c>
      <c r="K3610" s="20"/>
      <c r="L3610" s="20"/>
      <c r="M3610" s="20">
        <v>43500</v>
      </c>
      <c r="N3610" s="20">
        <v>43540</v>
      </c>
      <c r="O3610" s="21">
        <v>-40</v>
      </c>
      <c r="P3610" s="21">
        <v>-40</v>
      </c>
      <c r="Q3610" s="7">
        <v>-359168</v>
      </c>
      <c r="R3610" s="22">
        <f t="shared" si="168"/>
        <v>2018</v>
      </c>
      <c r="S3610" s="22">
        <f t="shared" si="169"/>
        <v>2</v>
      </c>
      <c r="T3610" s="22">
        <f t="shared" si="170"/>
        <v>1</v>
      </c>
    </row>
    <row r="3611" spans="1:20">
      <c r="A3611" t="s">
        <v>431</v>
      </c>
      <c r="B3611">
        <v>3936370752</v>
      </c>
      <c r="C3611" t="s">
        <v>1729</v>
      </c>
      <c r="D3611">
        <v>70010000050</v>
      </c>
      <c r="E3611" t="s">
        <v>29</v>
      </c>
      <c r="F3611" t="s">
        <v>32</v>
      </c>
      <c r="H3611" s="7">
        <v>1952</v>
      </c>
      <c r="I3611" s="20">
        <v>43447</v>
      </c>
      <c r="J3611" s="20">
        <v>43480</v>
      </c>
      <c r="K3611" s="20"/>
      <c r="L3611" s="20"/>
      <c r="M3611" s="20">
        <v>43500</v>
      </c>
      <c r="N3611" s="20">
        <v>43540</v>
      </c>
      <c r="O3611" s="21">
        <v>-40</v>
      </c>
      <c r="P3611" s="21">
        <v>-40</v>
      </c>
      <c r="Q3611" s="7">
        <v>-78080</v>
      </c>
      <c r="R3611" s="22">
        <f t="shared" si="168"/>
        <v>2018</v>
      </c>
      <c r="S3611" s="22">
        <f t="shared" si="169"/>
        <v>2</v>
      </c>
      <c r="T3611" s="22">
        <f t="shared" si="170"/>
        <v>1</v>
      </c>
    </row>
    <row r="3612" spans="1:20">
      <c r="A3612" t="s">
        <v>431</v>
      </c>
      <c r="B3612">
        <v>3936370752</v>
      </c>
      <c r="C3612" t="s">
        <v>1730</v>
      </c>
      <c r="D3612">
        <v>70010000050</v>
      </c>
      <c r="E3612" t="s">
        <v>29</v>
      </c>
      <c r="F3612" t="s">
        <v>42</v>
      </c>
      <c r="H3612" s="7">
        <v>6832</v>
      </c>
      <c r="I3612" s="20">
        <v>43453</v>
      </c>
      <c r="J3612" s="20">
        <v>43480</v>
      </c>
      <c r="K3612" s="20"/>
      <c r="L3612" s="20"/>
      <c r="M3612" s="20">
        <v>43500</v>
      </c>
      <c r="N3612" s="20">
        <v>43540</v>
      </c>
      <c r="O3612" s="21">
        <v>-40</v>
      </c>
      <c r="P3612" s="21">
        <v>-40</v>
      </c>
      <c r="Q3612" s="7">
        <v>-273280</v>
      </c>
      <c r="R3612" s="22">
        <f t="shared" si="168"/>
        <v>2018</v>
      </c>
      <c r="S3612" s="22">
        <f t="shared" si="169"/>
        <v>2</v>
      </c>
      <c r="T3612" s="22">
        <f t="shared" si="170"/>
        <v>1</v>
      </c>
    </row>
    <row r="3613" spans="1:20">
      <c r="A3613" t="s">
        <v>431</v>
      </c>
      <c r="B3613">
        <v>3936370752</v>
      </c>
      <c r="C3613" t="s">
        <v>1731</v>
      </c>
      <c r="D3613">
        <v>70010000050</v>
      </c>
      <c r="E3613" t="s">
        <v>29</v>
      </c>
      <c r="F3613" t="s">
        <v>42</v>
      </c>
      <c r="H3613" s="7">
        <v>732</v>
      </c>
      <c r="I3613" s="20">
        <v>43455</v>
      </c>
      <c r="J3613" s="20">
        <v>43480</v>
      </c>
      <c r="K3613" s="20"/>
      <c r="L3613" s="20"/>
      <c r="M3613" s="20">
        <v>43500</v>
      </c>
      <c r="N3613" s="20">
        <v>43540</v>
      </c>
      <c r="O3613" s="21">
        <v>-40</v>
      </c>
      <c r="P3613" s="21">
        <v>-40</v>
      </c>
      <c r="Q3613" s="7">
        <v>-29280</v>
      </c>
      <c r="R3613" s="22">
        <f t="shared" si="168"/>
        <v>2018</v>
      </c>
      <c r="S3613" s="22">
        <f t="shared" si="169"/>
        <v>2</v>
      </c>
      <c r="T3613" s="22">
        <f t="shared" si="170"/>
        <v>1</v>
      </c>
    </row>
    <row r="3614" spans="1:20">
      <c r="A3614" t="s">
        <v>309</v>
      </c>
      <c r="B3614">
        <v>322800376</v>
      </c>
      <c r="C3614">
        <v>8024946</v>
      </c>
      <c r="D3614">
        <v>70010000050</v>
      </c>
      <c r="E3614" t="s">
        <v>29</v>
      </c>
      <c r="F3614" t="s">
        <v>32</v>
      </c>
      <c r="H3614" s="7">
        <v>823.5</v>
      </c>
      <c r="I3614" s="20">
        <v>43448</v>
      </c>
      <c r="J3614" s="20">
        <v>43450</v>
      </c>
      <c r="K3614" s="20"/>
      <c r="L3614" s="20"/>
      <c r="M3614" s="20">
        <v>43500</v>
      </c>
      <c r="N3614" s="20">
        <v>43510</v>
      </c>
      <c r="O3614" s="21">
        <v>-10</v>
      </c>
      <c r="P3614" s="21">
        <v>-10</v>
      </c>
      <c r="Q3614" s="7">
        <v>-8235</v>
      </c>
      <c r="R3614" s="22">
        <f t="shared" si="168"/>
        <v>2018</v>
      </c>
      <c r="S3614" s="22">
        <f t="shared" si="169"/>
        <v>2</v>
      </c>
      <c r="T3614" s="22">
        <f t="shared" si="170"/>
        <v>1</v>
      </c>
    </row>
    <row r="3615" spans="1:20">
      <c r="A3615" t="s">
        <v>309</v>
      </c>
      <c r="B3615">
        <v>322800376</v>
      </c>
      <c r="C3615">
        <v>8024947</v>
      </c>
      <c r="D3615">
        <v>70010000050</v>
      </c>
      <c r="E3615" t="s">
        <v>29</v>
      </c>
      <c r="F3615" t="s">
        <v>32</v>
      </c>
      <c r="H3615" s="7">
        <v>713.7</v>
      </c>
      <c r="I3615" s="20">
        <v>43448</v>
      </c>
      <c r="J3615" s="20">
        <v>43450</v>
      </c>
      <c r="K3615" s="20"/>
      <c r="L3615" s="20"/>
      <c r="M3615" s="20">
        <v>43500</v>
      </c>
      <c r="N3615" s="20">
        <v>43510</v>
      </c>
      <c r="O3615" s="21">
        <v>-10</v>
      </c>
      <c r="P3615" s="21">
        <v>-10</v>
      </c>
      <c r="Q3615" s="7">
        <v>-7137</v>
      </c>
      <c r="R3615" s="22">
        <f t="shared" si="168"/>
        <v>2018</v>
      </c>
      <c r="S3615" s="22">
        <f t="shared" si="169"/>
        <v>2</v>
      </c>
      <c r="T3615" s="22">
        <f t="shared" si="170"/>
        <v>1</v>
      </c>
    </row>
    <row r="3616" spans="1:20">
      <c r="A3616" t="s">
        <v>1173</v>
      </c>
      <c r="B3616">
        <v>5375530721</v>
      </c>
      <c r="C3616" t="s">
        <v>1732</v>
      </c>
      <c r="D3616">
        <v>70010000006</v>
      </c>
      <c r="E3616" t="s">
        <v>29</v>
      </c>
      <c r="F3616" t="s">
        <v>32</v>
      </c>
      <c r="H3616" s="7">
        <v>270.62</v>
      </c>
      <c r="I3616" s="20">
        <v>43462</v>
      </c>
      <c r="J3616" s="20">
        <v>43463</v>
      </c>
      <c r="K3616" s="20"/>
      <c r="L3616" s="20"/>
      <c r="M3616" s="20">
        <v>43500</v>
      </c>
      <c r="N3616" s="20">
        <v>43523</v>
      </c>
      <c r="O3616" s="21">
        <v>-23</v>
      </c>
      <c r="P3616" s="21">
        <v>-23</v>
      </c>
      <c r="Q3616" s="7">
        <v>-6224.26</v>
      </c>
      <c r="R3616" s="22">
        <f t="shared" si="168"/>
        <v>2018</v>
      </c>
      <c r="S3616" s="22">
        <f t="shared" si="169"/>
        <v>2</v>
      </c>
      <c r="T3616" s="22">
        <f t="shared" si="170"/>
        <v>1</v>
      </c>
    </row>
    <row r="3617" spans="1:20">
      <c r="A3617" t="s">
        <v>694</v>
      </c>
      <c r="B3617">
        <v>7394500727</v>
      </c>
      <c r="C3617" t="s">
        <v>1733</v>
      </c>
      <c r="D3617">
        <v>70010000006</v>
      </c>
      <c r="E3617" t="s">
        <v>29</v>
      </c>
      <c r="F3617" t="s">
        <v>32</v>
      </c>
      <c r="H3617" s="7">
        <v>37.15</v>
      </c>
      <c r="I3617" s="20">
        <v>43445</v>
      </c>
      <c r="J3617" s="20">
        <v>43461</v>
      </c>
      <c r="K3617" s="20"/>
      <c r="L3617" s="20"/>
      <c r="M3617" s="20">
        <v>43500</v>
      </c>
      <c r="N3617" s="20">
        <v>43521</v>
      </c>
      <c r="O3617" s="21">
        <v>-21</v>
      </c>
      <c r="P3617" s="21">
        <v>-21</v>
      </c>
      <c r="Q3617" s="7">
        <v>-780.15</v>
      </c>
      <c r="R3617" s="22">
        <f t="shared" si="168"/>
        <v>2018</v>
      </c>
      <c r="S3617" s="22">
        <f t="shared" si="169"/>
        <v>2</v>
      </c>
      <c r="T3617" s="22">
        <f t="shared" si="170"/>
        <v>1</v>
      </c>
    </row>
    <row r="3618" spans="1:20">
      <c r="A3618" t="s">
        <v>694</v>
      </c>
      <c r="B3618">
        <v>7394500727</v>
      </c>
      <c r="C3618" t="s">
        <v>1734</v>
      </c>
      <c r="D3618">
        <v>70010000006</v>
      </c>
      <c r="E3618" t="s">
        <v>29</v>
      </c>
      <c r="F3618" t="s">
        <v>32</v>
      </c>
      <c r="H3618" s="7">
        <v>12.2</v>
      </c>
      <c r="I3618" s="20">
        <v>43437</v>
      </c>
      <c r="J3618" s="20">
        <v>43455</v>
      </c>
      <c r="K3618" s="20"/>
      <c r="L3618" s="20"/>
      <c r="M3618" s="20">
        <v>43500</v>
      </c>
      <c r="N3618" s="20">
        <v>43515</v>
      </c>
      <c r="O3618" s="21">
        <v>-15</v>
      </c>
      <c r="P3618" s="21">
        <v>-15</v>
      </c>
      <c r="Q3618" s="7">
        <v>-183</v>
      </c>
      <c r="R3618" s="22">
        <f t="shared" si="168"/>
        <v>2018</v>
      </c>
      <c r="S3618" s="22">
        <f t="shared" si="169"/>
        <v>2</v>
      </c>
      <c r="T3618" s="22">
        <f t="shared" si="170"/>
        <v>1</v>
      </c>
    </row>
    <row r="3619" spans="1:20">
      <c r="A3619" t="s">
        <v>694</v>
      </c>
      <c r="B3619">
        <v>7394500727</v>
      </c>
      <c r="C3619" t="s">
        <v>1735</v>
      </c>
      <c r="D3619">
        <v>70010000006</v>
      </c>
      <c r="E3619" t="s">
        <v>29</v>
      </c>
      <c r="F3619" t="s">
        <v>32</v>
      </c>
      <c r="H3619" s="7">
        <v>104.67</v>
      </c>
      <c r="I3619" s="20">
        <v>43438</v>
      </c>
      <c r="J3619" s="20">
        <v>43455</v>
      </c>
      <c r="K3619" s="20"/>
      <c r="L3619" s="20"/>
      <c r="M3619" s="20">
        <v>43500</v>
      </c>
      <c r="N3619" s="20">
        <v>43515</v>
      </c>
      <c r="O3619" s="21">
        <v>-15</v>
      </c>
      <c r="P3619" s="21">
        <v>-15</v>
      </c>
      <c r="Q3619" s="7">
        <v>-1570.05</v>
      </c>
      <c r="R3619" s="22">
        <f t="shared" si="168"/>
        <v>2018</v>
      </c>
      <c r="S3619" s="22">
        <f t="shared" si="169"/>
        <v>2</v>
      </c>
      <c r="T3619" s="22">
        <f t="shared" si="170"/>
        <v>1</v>
      </c>
    </row>
    <row r="3620" spans="1:20">
      <c r="A3620" t="s">
        <v>694</v>
      </c>
      <c r="B3620">
        <v>7394500727</v>
      </c>
      <c r="C3620" t="s">
        <v>1736</v>
      </c>
      <c r="D3620">
        <v>70010000006</v>
      </c>
      <c r="E3620" t="s">
        <v>29</v>
      </c>
      <c r="F3620" t="s">
        <v>32</v>
      </c>
      <c r="H3620" s="7">
        <v>14.5</v>
      </c>
      <c r="I3620" s="20">
        <v>43441</v>
      </c>
      <c r="J3620" s="20">
        <v>43455</v>
      </c>
      <c r="K3620" s="20"/>
      <c r="L3620" s="20"/>
      <c r="M3620" s="20">
        <v>43500</v>
      </c>
      <c r="N3620" s="20">
        <v>43515</v>
      </c>
      <c r="O3620" s="21">
        <v>-15</v>
      </c>
      <c r="P3620" s="21">
        <v>-15</v>
      </c>
      <c r="Q3620" s="7">
        <v>-217.5</v>
      </c>
      <c r="R3620" s="22">
        <f t="shared" si="168"/>
        <v>2018</v>
      </c>
      <c r="S3620" s="22">
        <f t="shared" si="169"/>
        <v>2</v>
      </c>
      <c r="T3620" s="22">
        <f t="shared" si="170"/>
        <v>1</v>
      </c>
    </row>
    <row r="3621" spans="1:20">
      <c r="A3621" t="s">
        <v>694</v>
      </c>
      <c r="B3621">
        <v>7394500727</v>
      </c>
      <c r="C3621" t="s">
        <v>1737</v>
      </c>
      <c r="D3621">
        <v>70010000006</v>
      </c>
      <c r="E3621" t="s">
        <v>29</v>
      </c>
      <c r="F3621" t="s">
        <v>32</v>
      </c>
      <c r="H3621" s="7">
        <v>13.04</v>
      </c>
      <c r="I3621" s="20">
        <v>43439</v>
      </c>
      <c r="J3621" s="20">
        <v>43455</v>
      </c>
      <c r="K3621" s="20"/>
      <c r="L3621" s="20"/>
      <c r="M3621" s="20">
        <v>43500</v>
      </c>
      <c r="N3621" s="20">
        <v>43515</v>
      </c>
      <c r="O3621" s="21">
        <v>-15</v>
      </c>
      <c r="P3621" s="21">
        <v>-15</v>
      </c>
      <c r="Q3621" s="7">
        <v>-195.6</v>
      </c>
      <c r="R3621" s="22">
        <f t="shared" si="168"/>
        <v>2018</v>
      </c>
      <c r="S3621" s="22">
        <f t="shared" si="169"/>
        <v>2</v>
      </c>
      <c r="T3621" s="22">
        <f t="shared" si="170"/>
        <v>1</v>
      </c>
    </row>
    <row r="3622" spans="1:20">
      <c r="A3622" t="s">
        <v>694</v>
      </c>
      <c r="B3622">
        <v>7394500727</v>
      </c>
      <c r="C3622" t="s">
        <v>1738</v>
      </c>
      <c r="D3622">
        <v>70010000006</v>
      </c>
      <c r="E3622" t="s">
        <v>29</v>
      </c>
      <c r="F3622" t="s">
        <v>32</v>
      </c>
      <c r="H3622" s="7">
        <v>57.08</v>
      </c>
      <c r="I3622" s="20">
        <v>43465</v>
      </c>
      <c r="J3622" s="20">
        <v>43474</v>
      </c>
      <c r="K3622" s="20"/>
      <c r="L3622" s="20"/>
      <c r="M3622" s="20">
        <v>43500</v>
      </c>
      <c r="N3622" s="20">
        <v>43534</v>
      </c>
      <c r="O3622" s="21">
        <v>-34</v>
      </c>
      <c r="P3622" s="21">
        <v>-34</v>
      </c>
      <c r="Q3622" s="7">
        <v>-1940.72</v>
      </c>
      <c r="R3622" s="22">
        <f t="shared" si="168"/>
        <v>2018</v>
      </c>
      <c r="S3622" s="22">
        <f t="shared" si="169"/>
        <v>2</v>
      </c>
      <c r="T3622" s="22">
        <f t="shared" si="170"/>
        <v>1</v>
      </c>
    </row>
    <row r="3623" spans="1:20">
      <c r="A3623" t="s">
        <v>694</v>
      </c>
      <c r="B3623">
        <v>7394500727</v>
      </c>
      <c r="C3623" t="s">
        <v>1739</v>
      </c>
      <c r="D3623">
        <v>70010000006</v>
      </c>
      <c r="E3623" t="s">
        <v>29</v>
      </c>
      <c r="F3623" t="s">
        <v>32</v>
      </c>
      <c r="H3623" s="7">
        <v>63.1</v>
      </c>
      <c r="I3623" s="20">
        <v>43451</v>
      </c>
      <c r="J3623" s="20">
        <v>43465</v>
      </c>
      <c r="K3623" s="20"/>
      <c r="L3623" s="20"/>
      <c r="M3623" s="20">
        <v>43500</v>
      </c>
      <c r="N3623" s="20">
        <v>43525</v>
      </c>
      <c r="O3623" s="21">
        <v>-25</v>
      </c>
      <c r="P3623" s="21">
        <v>-25</v>
      </c>
      <c r="Q3623" s="7">
        <v>-1577.5</v>
      </c>
      <c r="R3623" s="22">
        <f t="shared" si="168"/>
        <v>2018</v>
      </c>
      <c r="S3623" s="22">
        <f t="shared" si="169"/>
        <v>2</v>
      </c>
      <c r="T3623" s="22">
        <f t="shared" si="170"/>
        <v>1</v>
      </c>
    </row>
    <row r="3624" spans="1:20">
      <c r="A3624" t="s">
        <v>694</v>
      </c>
      <c r="B3624">
        <v>7394500727</v>
      </c>
      <c r="C3624" t="s">
        <v>1740</v>
      </c>
      <c r="D3624">
        <v>70010000006</v>
      </c>
      <c r="E3624" t="s">
        <v>29</v>
      </c>
      <c r="F3624" t="s">
        <v>32</v>
      </c>
      <c r="H3624" s="7">
        <v>39.270000000000003</v>
      </c>
      <c r="I3624" s="20">
        <v>43437</v>
      </c>
      <c r="J3624" s="20">
        <v>43455</v>
      </c>
      <c r="K3624" s="20"/>
      <c r="L3624" s="20"/>
      <c r="M3624" s="20">
        <v>43500</v>
      </c>
      <c r="N3624" s="20">
        <v>43515</v>
      </c>
      <c r="O3624" s="21">
        <v>-15</v>
      </c>
      <c r="P3624" s="21">
        <v>-15</v>
      </c>
      <c r="Q3624" s="7">
        <v>-589.05000000000007</v>
      </c>
      <c r="R3624" s="22">
        <f t="shared" si="168"/>
        <v>2018</v>
      </c>
      <c r="S3624" s="22">
        <f t="shared" si="169"/>
        <v>2</v>
      </c>
      <c r="T3624" s="22">
        <f t="shared" si="170"/>
        <v>1</v>
      </c>
    </row>
    <row r="3625" spans="1:20">
      <c r="A3625" t="s">
        <v>694</v>
      </c>
      <c r="B3625">
        <v>7394500727</v>
      </c>
      <c r="C3625" t="s">
        <v>1741</v>
      </c>
      <c r="D3625">
        <v>70010000006</v>
      </c>
      <c r="E3625" t="s">
        <v>29</v>
      </c>
      <c r="F3625" t="s">
        <v>32</v>
      </c>
      <c r="H3625" s="7">
        <v>349</v>
      </c>
      <c r="I3625" s="20">
        <v>43455</v>
      </c>
      <c r="J3625" s="20">
        <v>43465</v>
      </c>
      <c r="K3625" s="20"/>
      <c r="L3625" s="20"/>
      <c r="M3625" s="20">
        <v>43500</v>
      </c>
      <c r="N3625" s="20">
        <v>43525</v>
      </c>
      <c r="O3625" s="21">
        <v>-25</v>
      </c>
      <c r="P3625" s="21">
        <v>-25</v>
      </c>
      <c r="Q3625" s="7">
        <v>-8725</v>
      </c>
      <c r="R3625" s="22">
        <f t="shared" si="168"/>
        <v>2018</v>
      </c>
      <c r="S3625" s="22">
        <f t="shared" si="169"/>
        <v>2</v>
      </c>
      <c r="T3625" s="22">
        <f t="shared" si="170"/>
        <v>1</v>
      </c>
    </row>
    <row r="3626" spans="1:20">
      <c r="A3626" t="s">
        <v>694</v>
      </c>
      <c r="B3626">
        <v>7394500727</v>
      </c>
      <c r="C3626" t="s">
        <v>1742</v>
      </c>
      <c r="D3626">
        <v>70010000006</v>
      </c>
      <c r="E3626" t="s">
        <v>29</v>
      </c>
      <c r="F3626" t="s">
        <v>32</v>
      </c>
      <c r="H3626" s="7">
        <v>241.84</v>
      </c>
      <c r="I3626" s="20">
        <v>43462</v>
      </c>
      <c r="J3626" s="20">
        <v>43470</v>
      </c>
      <c r="K3626" s="20"/>
      <c r="L3626" s="20"/>
      <c r="M3626" s="20">
        <v>43500</v>
      </c>
      <c r="N3626" s="20">
        <v>43530</v>
      </c>
      <c r="O3626" s="21">
        <v>-30</v>
      </c>
      <c r="P3626" s="21">
        <v>-30</v>
      </c>
      <c r="Q3626" s="7">
        <v>-7255.2</v>
      </c>
      <c r="R3626" s="22">
        <f t="shared" si="168"/>
        <v>2018</v>
      </c>
      <c r="S3626" s="22">
        <f t="shared" si="169"/>
        <v>2</v>
      </c>
      <c r="T3626" s="22">
        <f t="shared" si="170"/>
        <v>1</v>
      </c>
    </row>
    <row r="3627" spans="1:20">
      <c r="A3627" t="s">
        <v>694</v>
      </c>
      <c r="B3627">
        <v>7394500727</v>
      </c>
      <c r="C3627" t="s">
        <v>1743</v>
      </c>
      <c r="D3627">
        <v>70010000006</v>
      </c>
      <c r="E3627" t="s">
        <v>29</v>
      </c>
      <c r="F3627" t="s">
        <v>32</v>
      </c>
      <c r="H3627" s="7">
        <v>309.01</v>
      </c>
      <c r="I3627" s="20">
        <v>43441</v>
      </c>
      <c r="J3627" s="20">
        <v>43455</v>
      </c>
      <c r="K3627" s="20"/>
      <c r="L3627" s="20"/>
      <c r="M3627" s="20">
        <v>43500</v>
      </c>
      <c r="N3627" s="20">
        <v>43515</v>
      </c>
      <c r="O3627" s="21">
        <v>-15</v>
      </c>
      <c r="P3627" s="21">
        <v>-15</v>
      </c>
      <c r="Q3627" s="7">
        <v>-4635.1499999999996</v>
      </c>
      <c r="R3627" s="22">
        <f t="shared" si="168"/>
        <v>2018</v>
      </c>
      <c r="S3627" s="22">
        <f t="shared" si="169"/>
        <v>2</v>
      </c>
      <c r="T3627" s="22">
        <f t="shared" si="170"/>
        <v>1</v>
      </c>
    </row>
    <row r="3628" spans="1:20">
      <c r="A3628" t="s">
        <v>694</v>
      </c>
      <c r="B3628">
        <v>7394500727</v>
      </c>
      <c r="C3628" t="s">
        <v>1741</v>
      </c>
      <c r="D3628">
        <v>70010000006</v>
      </c>
      <c r="E3628" t="s">
        <v>29</v>
      </c>
      <c r="F3628" t="s">
        <v>32</v>
      </c>
      <c r="H3628" s="7">
        <v>0.02</v>
      </c>
      <c r="I3628" s="20">
        <v>43455</v>
      </c>
      <c r="J3628" s="20">
        <v>43465</v>
      </c>
      <c r="K3628" s="20"/>
      <c r="L3628" s="20"/>
      <c r="M3628" s="20">
        <v>43500</v>
      </c>
      <c r="N3628" s="20">
        <v>43525</v>
      </c>
      <c r="O3628" s="21">
        <v>-25</v>
      </c>
      <c r="P3628" s="21">
        <v>-25</v>
      </c>
      <c r="Q3628" s="7">
        <v>-0.5</v>
      </c>
      <c r="R3628" s="22">
        <f t="shared" si="168"/>
        <v>2018</v>
      </c>
      <c r="S3628" s="22">
        <f t="shared" si="169"/>
        <v>2</v>
      </c>
      <c r="T3628" s="22">
        <f t="shared" si="170"/>
        <v>1</v>
      </c>
    </row>
    <row r="3629" spans="1:20">
      <c r="A3629" t="s">
        <v>694</v>
      </c>
      <c r="B3629">
        <v>7394500727</v>
      </c>
      <c r="C3629" t="s">
        <v>1744</v>
      </c>
      <c r="D3629">
        <v>70010000006</v>
      </c>
      <c r="E3629" t="s">
        <v>29</v>
      </c>
      <c r="F3629" t="s">
        <v>32</v>
      </c>
      <c r="H3629" s="7">
        <v>54.51</v>
      </c>
      <c r="I3629" s="20">
        <v>43446</v>
      </c>
      <c r="J3629" s="20">
        <v>43461</v>
      </c>
      <c r="K3629" s="20"/>
      <c r="L3629" s="20"/>
      <c r="M3629" s="20">
        <v>43500</v>
      </c>
      <c r="N3629" s="20">
        <v>43521</v>
      </c>
      <c r="O3629" s="21">
        <v>-21</v>
      </c>
      <c r="P3629" s="21">
        <v>-21</v>
      </c>
      <c r="Q3629" s="7">
        <v>-1144.71</v>
      </c>
      <c r="R3629" s="22">
        <f t="shared" si="168"/>
        <v>2018</v>
      </c>
      <c r="S3629" s="22">
        <f t="shared" si="169"/>
        <v>2</v>
      </c>
      <c r="T3629" s="22">
        <f t="shared" si="170"/>
        <v>1</v>
      </c>
    </row>
    <row r="3630" spans="1:20">
      <c r="A3630" t="s">
        <v>694</v>
      </c>
      <c r="B3630">
        <v>7394500727</v>
      </c>
      <c r="C3630" t="s">
        <v>1745</v>
      </c>
      <c r="D3630">
        <v>70010000006</v>
      </c>
      <c r="E3630" t="s">
        <v>29</v>
      </c>
      <c r="F3630" t="s">
        <v>32</v>
      </c>
      <c r="H3630" s="7">
        <v>12.2</v>
      </c>
      <c r="I3630" s="20">
        <v>43439</v>
      </c>
      <c r="J3630" s="20">
        <v>43455</v>
      </c>
      <c r="K3630" s="20"/>
      <c r="L3630" s="20"/>
      <c r="M3630" s="20">
        <v>43500</v>
      </c>
      <c r="N3630" s="20">
        <v>43515</v>
      </c>
      <c r="O3630" s="21">
        <v>-15</v>
      </c>
      <c r="P3630" s="21">
        <v>-15</v>
      </c>
      <c r="Q3630" s="7">
        <v>-183</v>
      </c>
      <c r="R3630" s="22">
        <f t="shared" si="168"/>
        <v>2018</v>
      </c>
      <c r="S3630" s="22">
        <f t="shared" si="169"/>
        <v>2</v>
      </c>
      <c r="T3630" s="22">
        <f t="shared" si="170"/>
        <v>1</v>
      </c>
    </row>
    <row r="3631" spans="1:20">
      <c r="A3631" t="s">
        <v>694</v>
      </c>
      <c r="B3631">
        <v>7394500727</v>
      </c>
      <c r="C3631" t="s">
        <v>1746</v>
      </c>
      <c r="D3631">
        <v>70010000006</v>
      </c>
      <c r="E3631" t="s">
        <v>29</v>
      </c>
      <c r="F3631" t="s">
        <v>32</v>
      </c>
      <c r="H3631" s="7">
        <v>130.79</v>
      </c>
      <c r="I3631" s="20">
        <v>43448</v>
      </c>
      <c r="J3631" s="20">
        <v>43461</v>
      </c>
      <c r="K3631" s="20"/>
      <c r="L3631" s="20"/>
      <c r="M3631" s="20">
        <v>43500</v>
      </c>
      <c r="N3631" s="20">
        <v>43521</v>
      </c>
      <c r="O3631" s="21">
        <v>-21</v>
      </c>
      <c r="P3631" s="21">
        <v>-21</v>
      </c>
      <c r="Q3631" s="7">
        <v>-2746.5899999999997</v>
      </c>
      <c r="R3631" s="22">
        <f t="shared" si="168"/>
        <v>2018</v>
      </c>
      <c r="S3631" s="22">
        <f t="shared" si="169"/>
        <v>2</v>
      </c>
      <c r="T3631" s="22">
        <f t="shared" si="170"/>
        <v>1</v>
      </c>
    </row>
    <row r="3632" spans="1:20">
      <c r="A3632" t="s">
        <v>694</v>
      </c>
      <c r="B3632">
        <v>7394500727</v>
      </c>
      <c r="C3632" t="s">
        <v>1747</v>
      </c>
      <c r="D3632">
        <v>70010000006</v>
      </c>
      <c r="E3632" t="s">
        <v>29</v>
      </c>
      <c r="F3632" t="s">
        <v>32</v>
      </c>
      <c r="H3632" s="7">
        <v>43.79</v>
      </c>
      <c r="I3632" s="20">
        <v>43462</v>
      </c>
      <c r="J3632" s="20">
        <v>43470</v>
      </c>
      <c r="K3632" s="20"/>
      <c r="L3632" s="20"/>
      <c r="M3632" s="20">
        <v>43500</v>
      </c>
      <c r="N3632" s="20">
        <v>43530</v>
      </c>
      <c r="O3632" s="21">
        <v>-30</v>
      </c>
      <c r="P3632" s="21">
        <v>-30</v>
      </c>
      <c r="Q3632" s="7">
        <v>-1313.7</v>
      </c>
      <c r="R3632" s="22">
        <f t="shared" si="168"/>
        <v>2018</v>
      </c>
      <c r="S3632" s="22">
        <f t="shared" si="169"/>
        <v>2</v>
      </c>
      <c r="T3632" s="22">
        <f t="shared" si="170"/>
        <v>1</v>
      </c>
    </row>
    <row r="3633" spans="1:20">
      <c r="A3633" t="s">
        <v>694</v>
      </c>
      <c r="B3633">
        <v>7394500727</v>
      </c>
      <c r="C3633" t="s">
        <v>1748</v>
      </c>
      <c r="D3633">
        <v>70010000006</v>
      </c>
      <c r="E3633" t="s">
        <v>29</v>
      </c>
      <c r="F3633" t="s">
        <v>32</v>
      </c>
      <c r="H3633" s="7">
        <v>262.55</v>
      </c>
      <c r="I3633" s="20">
        <v>43456</v>
      </c>
      <c r="J3633" s="20">
        <v>43465</v>
      </c>
      <c r="K3633" s="20"/>
      <c r="L3633" s="20"/>
      <c r="M3633" s="20">
        <v>43500</v>
      </c>
      <c r="N3633" s="20">
        <v>43525</v>
      </c>
      <c r="O3633" s="21">
        <v>-25</v>
      </c>
      <c r="P3633" s="21">
        <v>-25</v>
      </c>
      <c r="Q3633" s="7">
        <v>-6563.75</v>
      </c>
      <c r="R3633" s="22">
        <f t="shared" si="168"/>
        <v>2018</v>
      </c>
      <c r="S3633" s="22">
        <f t="shared" si="169"/>
        <v>2</v>
      </c>
      <c r="T3633" s="22">
        <f t="shared" si="170"/>
        <v>1</v>
      </c>
    </row>
    <row r="3634" spans="1:20">
      <c r="A3634" t="s">
        <v>694</v>
      </c>
      <c r="B3634">
        <v>7394500727</v>
      </c>
      <c r="C3634" t="s">
        <v>1749</v>
      </c>
      <c r="D3634">
        <v>70010000006</v>
      </c>
      <c r="E3634" t="s">
        <v>29</v>
      </c>
      <c r="F3634" t="s">
        <v>32</v>
      </c>
      <c r="H3634" s="7">
        <v>17.59</v>
      </c>
      <c r="I3634" s="20">
        <v>43451</v>
      </c>
      <c r="J3634" s="20">
        <v>43465</v>
      </c>
      <c r="K3634" s="20"/>
      <c r="L3634" s="20"/>
      <c r="M3634" s="20">
        <v>43500</v>
      </c>
      <c r="N3634" s="20">
        <v>43525</v>
      </c>
      <c r="O3634" s="21">
        <v>-25</v>
      </c>
      <c r="P3634" s="21">
        <v>-25</v>
      </c>
      <c r="Q3634" s="7">
        <v>-439.75</v>
      </c>
      <c r="R3634" s="22">
        <f t="shared" si="168"/>
        <v>2018</v>
      </c>
      <c r="S3634" s="22">
        <f t="shared" si="169"/>
        <v>2</v>
      </c>
      <c r="T3634" s="22">
        <f t="shared" si="170"/>
        <v>1</v>
      </c>
    </row>
    <row r="3635" spans="1:20">
      <c r="A3635" t="s">
        <v>694</v>
      </c>
      <c r="B3635">
        <v>7394500727</v>
      </c>
      <c r="C3635" t="s">
        <v>635</v>
      </c>
      <c r="D3635">
        <v>70010000006</v>
      </c>
      <c r="E3635" t="s">
        <v>29</v>
      </c>
      <c r="F3635" t="s">
        <v>32</v>
      </c>
      <c r="H3635" s="7">
        <v>0.01</v>
      </c>
      <c r="I3635" s="20">
        <v>43452</v>
      </c>
      <c r="J3635" s="20">
        <v>43465</v>
      </c>
      <c r="K3635" s="20"/>
      <c r="L3635" s="20"/>
      <c r="M3635" s="20">
        <v>43500</v>
      </c>
      <c r="N3635" s="20">
        <v>43525</v>
      </c>
      <c r="O3635" s="21">
        <v>-25</v>
      </c>
      <c r="P3635" s="21">
        <v>-25</v>
      </c>
      <c r="Q3635" s="7">
        <v>-0.25</v>
      </c>
      <c r="R3635" s="22">
        <f t="shared" si="168"/>
        <v>2018</v>
      </c>
      <c r="S3635" s="22">
        <f t="shared" si="169"/>
        <v>2</v>
      </c>
      <c r="T3635" s="22">
        <f t="shared" si="170"/>
        <v>1</v>
      </c>
    </row>
    <row r="3636" spans="1:20">
      <c r="A3636" t="s">
        <v>694</v>
      </c>
      <c r="B3636">
        <v>7394500727</v>
      </c>
      <c r="C3636" t="s">
        <v>1750</v>
      </c>
      <c r="D3636">
        <v>70010000006</v>
      </c>
      <c r="E3636" t="s">
        <v>29</v>
      </c>
      <c r="F3636" t="s">
        <v>32</v>
      </c>
      <c r="H3636" s="7">
        <v>0.01</v>
      </c>
      <c r="I3636" s="20">
        <v>43442</v>
      </c>
      <c r="J3636" s="20">
        <v>43455</v>
      </c>
      <c r="K3636" s="20"/>
      <c r="L3636" s="20"/>
      <c r="M3636" s="20">
        <v>43500</v>
      </c>
      <c r="N3636" s="20">
        <v>43515</v>
      </c>
      <c r="O3636" s="21">
        <v>-15</v>
      </c>
      <c r="P3636" s="21">
        <v>-15</v>
      </c>
      <c r="Q3636" s="7">
        <v>-0.15</v>
      </c>
      <c r="R3636" s="22">
        <f t="shared" si="168"/>
        <v>2018</v>
      </c>
      <c r="S3636" s="22">
        <f t="shared" si="169"/>
        <v>2</v>
      </c>
      <c r="T3636" s="22">
        <f t="shared" si="170"/>
        <v>1</v>
      </c>
    </row>
    <row r="3637" spans="1:20">
      <c r="A3637" t="s">
        <v>694</v>
      </c>
      <c r="B3637">
        <v>7394500727</v>
      </c>
      <c r="C3637" t="s">
        <v>662</v>
      </c>
      <c r="D3637">
        <v>70010000006</v>
      </c>
      <c r="E3637" t="s">
        <v>29</v>
      </c>
      <c r="F3637" t="s">
        <v>32</v>
      </c>
      <c r="H3637" s="7">
        <v>119.12</v>
      </c>
      <c r="I3637" s="20">
        <v>43452</v>
      </c>
      <c r="J3637" s="20">
        <v>43465</v>
      </c>
      <c r="K3637" s="20"/>
      <c r="L3637" s="20"/>
      <c r="M3637" s="20">
        <v>43500</v>
      </c>
      <c r="N3637" s="20">
        <v>43525</v>
      </c>
      <c r="O3637" s="21">
        <v>-25</v>
      </c>
      <c r="P3637" s="21">
        <v>-25</v>
      </c>
      <c r="Q3637" s="7">
        <v>-2978</v>
      </c>
      <c r="R3637" s="22">
        <f t="shared" si="168"/>
        <v>2018</v>
      </c>
      <c r="S3637" s="22">
        <f t="shared" si="169"/>
        <v>2</v>
      </c>
      <c r="T3637" s="22">
        <f t="shared" si="170"/>
        <v>1</v>
      </c>
    </row>
    <row r="3638" spans="1:20">
      <c r="A3638" t="s">
        <v>694</v>
      </c>
      <c r="B3638">
        <v>7394500727</v>
      </c>
      <c r="C3638" t="s">
        <v>1747</v>
      </c>
      <c r="D3638">
        <v>70010000006</v>
      </c>
      <c r="E3638" t="s">
        <v>29</v>
      </c>
      <c r="F3638" t="s">
        <v>32</v>
      </c>
      <c r="H3638" s="7">
        <v>0.01</v>
      </c>
      <c r="I3638" s="20">
        <v>43462</v>
      </c>
      <c r="J3638" s="20">
        <v>43470</v>
      </c>
      <c r="K3638" s="20"/>
      <c r="L3638" s="20"/>
      <c r="M3638" s="20">
        <v>43500</v>
      </c>
      <c r="N3638" s="20">
        <v>43530</v>
      </c>
      <c r="O3638" s="21">
        <v>-30</v>
      </c>
      <c r="P3638" s="21">
        <v>-30</v>
      </c>
      <c r="Q3638" s="7">
        <v>-0.3</v>
      </c>
      <c r="R3638" s="22">
        <f t="shared" si="168"/>
        <v>2018</v>
      </c>
      <c r="S3638" s="22">
        <f t="shared" si="169"/>
        <v>2</v>
      </c>
      <c r="T3638" s="22">
        <f t="shared" si="170"/>
        <v>1</v>
      </c>
    </row>
    <row r="3639" spans="1:20">
      <c r="A3639" t="s">
        <v>694</v>
      </c>
      <c r="B3639">
        <v>7394500727</v>
      </c>
      <c r="C3639" t="s">
        <v>1751</v>
      </c>
      <c r="D3639">
        <v>70010000006</v>
      </c>
      <c r="E3639" t="s">
        <v>29</v>
      </c>
      <c r="F3639" t="s">
        <v>32</v>
      </c>
      <c r="H3639" s="7">
        <v>41.68</v>
      </c>
      <c r="I3639" s="20">
        <v>43461</v>
      </c>
      <c r="J3639" s="20">
        <v>43470</v>
      </c>
      <c r="K3639" s="20"/>
      <c r="L3639" s="20"/>
      <c r="M3639" s="20">
        <v>43500</v>
      </c>
      <c r="N3639" s="20">
        <v>43530</v>
      </c>
      <c r="O3639" s="21">
        <v>-30</v>
      </c>
      <c r="P3639" s="21">
        <v>-30</v>
      </c>
      <c r="Q3639" s="7">
        <v>-1250.4000000000001</v>
      </c>
      <c r="R3639" s="22">
        <f t="shared" si="168"/>
        <v>2018</v>
      </c>
      <c r="S3639" s="22">
        <f t="shared" si="169"/>
        <v>2</v>
      </c>
      <c r="T3639" s="22">
        <f t="shared" si="170"/>
        <v>1</v>
      </c>
    </row>
    <row r="3640" spans="1:20">
      <c r="A3640" t="s">
        <v>694</v>
      </c>
      <c r="B3640">
        <v>7394500727</v>
      </c>
      <c r="C3640" t="s">
        <v>1752</v>
      </c>
      <c r="D3640">
        <v>70010000006</v>
      </c>
      <c r="E3640" t="s">
        <v>29</v>
      </c>
      <c r="F3640" t="s">
        <v>32</v>
      </c>
      <c r="H3640" s="7">
        <v>0.01</v>
      </c>
      <c r="I3640" s="20">
        <v>43461</v>
      </c>
      <c r="J3640" s="20">
        <v>43470</v>
      </c>
      <c r="K3640" s="20"/>
      <c r="L3640" s="20"/>
      <c r="M3640" s="20">
        <v>43500</v>
      </c>
      <c r="N3640" s="20">
        <v>43530</v>
      </c>
      <c r="O3640" s="21">
        <v>-30</v>
      </c>
      <c r="P3640" s="21">
        <v>-30</v>
      </c>
      <c r="Q3640" s="7">
        <v>-0.3</v>
      </c>
      <c r="R3640" s="22">
        <f t="shared" si="168"/>
        <v>2018</v>
      </c>
      <c r="S3640" s="22">
        <f t="shared" si="169"/>
        <v>2</v>
      </c>
      <c r="T3640" s="22">
        <f t="shared" si="170"/>
        <v>1</v>
      </c>
    </row>
    <row r="3641" spans="1:20">
      <c r="A3641" t="s">
        <v>694</v>
      </c>
      <c r="B3641">
        <v>7394500727</v>
      </c>
      <c r="C3641" t="s">
        <v>1742</v>
      </c>
      <c r="D3641">
        <v>70010000006</v>
      </c>
      <c r="E3641" t="s">
        <v>29</v>
      </c>
      <c r="F3641" t="s">
        <v>32</v>
      </c>
      <c r="H3641" s="7">
        <v>1.05</v>
      </c>
      <c r="I3641" s="20">
        <v>43462</v>
      </c>
      <c r="J3641" s="20">
        <v>43470</v>
      </c>
      <c r="K3641" s="20"/>
      <c r="L3641" s="20"/>
      <c r="M3641" s="20">
        <v>43500</v>
      </c>
      <c r="N3641" s="20">
        <v>43530</v>
      </c>
      <c r="O3641" s="21">
        <v>-30</v>
      </c>
      <c r="P3641" s="21">
        <v>-30</v>
      </c>
      <c r="Q3641" s="7">
        <v>-31.5</v>
      </c>
      <c r="R3641" s="22">
        <f t="shared" si="168"/>
        <v>2018</v>
      </c>
      <c r="S3641" s="22">
        <f t="shared" si="169"/>
        <v>2</v>
      </c>
      <c r="T3641" s="22">
        <f t="shared" si="170"/>
        <v>1</v>
      </c>
    </row>
    <row r="3642" spans="1:20">
      <c r="A3642" t="s">
        <v>694</v>
      </c>
      <c r="B3642">
        <v>7394500727</v>
      </c>
      <c r="C3642" t="s">
        <v>1753</v>
      </c>
      <c r="D3642">
        <v>70010000006</v>
      </c>
      <c r="E3642" t="s">
        <v>29</v>
      </c>
      <c r="F3642" t="s">
        <v>32</v>
      </c>
      <c r="H3642" s="7">
        <v>135.83000000000001</v>
      </c>
      <c r="I3642" s="20">
        <v>43445</v>
      </c>
      <c r="J3642" s="20">
        <v>43461</v>
      </c>
      <c r="K3642" s="20"/>
      <c r="L3642" s="20"/>
      <c r="M3642" s="20">
        <v>43500</v>
      </c>
      <c r="N3642" s="20">
        <v>43521</v>
      </c>
      <c r="O3642" s="21">
        <v>-21</v>
      </c>
      <c r="P3642" s="21">
        <v>-21</v>
      </c>
      <c r="Q3642" s="7">
        <v>-2852.4300000000003</v>
      </c>
      <c r="R3642" s="22">
        <f t="shared" si="168"/>
        <v>2018</v>
      </c>
      <c r="S3642" s="22">
        <f t="shared" si="169"/>
        <v>2</v>
      </c>
      <c r="T3642" s="22">
        <f t="shared" si="170"/>
        <v>1</v>
      </c>
    </row>
    <row r="3643" spans="1:20">
      <c r="A3643" t="s">
        <v>694</v>
      </c>
      <c r="B3643">
        <v>7394500727</v>
      </c>
      <c r="C3643" t="s">
        <v>635</v>
      </c>
      <c r="D3643">
        <v>70010000006</v>
      </c>
      <c r="E3643" t="s">
        <v>29</v>
      </c>
      <c r="F3643" t="s">
        <v>32</v>
      </c>
      <c r="H3643" s="7">
        <v>93.95</v>
      </c>
      <c r="I3643" s="20">
        <v>43452</v>
      </c>
      <c r="J3643" s="20">
        <v>43465</v>
      </c>
      <c r="K3643" s="20"/>
      <c r="L3643" s="20"/>
      <c r="M3643" s="20">
        <v>43500</v>
      </c>
      <c r="N3643" s="20">
        <v>43525</v>
      </c>
      <c r="O3643" s="21">
        <v>-25</v>
      </c>
      <c r="P3643" s="21">
        <v>-25</v>
      </c>
      <c r="Q3643" s="7">
        <v>-2348.75</v>
      </c>
      <c r="R3643" s="22">
        <f t="shared" si="168"/>
        <v>2018</v>
      </c>
      <c r="S3643" s="22">
        <f t="shared" si="169"/>
        <v>2</v>
      </c>
      <c r="T3643" s="22">
        <f t="shared" si="170"/>
        <v>1</v>
      </c>
    </row>
    <row r="3644" spans="1:20">
      <c r="A3644" t="s">
        <v>694</v>
      </c>
      <c r="B3644">
        <v>7394500727</v>
      </c>
      <c r="C3644" t="s">
        <v>1754</v>
      </c>
      <c r="D3644">
        <v>70010000006</v>
      </c>
      <c r="E3644" t="s">
        <v>29</v>
      </c>
      <c r="F3644" t="s">
        <v>32</v>
      </c>
      <c r="H3644" s="7">
        <v>100.57</v>
      </c>
      <c r="I3644" s="20">
        <v>43444</v>
      </c>
      <c r="J3644" s="20">
        <v>43461</v>
      </c>
      <c r="K3644" s="20"/>
      <c r="L3644" s="20"/>
      <c r="M3644" s="20">
        <v>43500</v>
      </c>
      <c r="N3644" s="20">
        <v>43521</v>
      </c>
      <c r="O3644" s="21">
        <v>-21</v>
      </c>
      <c r="P3644" s="21">
        <v>-21</v>
      </c>
      <c r="Q3644" s="7">
        <v>-2111.9699999999998</v>
      </c>
      <c r="R3644" s="22">
        <f t="shared" si="168"/>
        <v>2018</v>
      </c>
      <c r="S3644" s="22">
        <f t="shared" si="169"/>
        <v>2</v>
      </c>
      <c r="T3644" s="22">
        <f t="shared" si="170"/>
        <v>1</v>
      </c>
    </row>
    <row r="3645" spans="1:20">
      <c r="A3645" t="s">
        <v>694</v>
      </c>
      <c r="B3645">
        <v>7394500727</v>
      </c>
      <c r="C3645" t="s">
        <v>1755</v>
      </c>
      <c r="D3645">
        <v>70010000006</v>
      </c>
      <c r="E3645" t="s">
        <v>29</v>
      </c>
      <c r="F3645" t="s">
        <v>32</v>
      </c>
      <c r="H3645" s="7">
        <v>87.68</v>
      </c>
      <c r="I3645" s="20">
        <v>43454</v>
      </c>
      <c r="J3645" s="20">
        <v>43465</v>
      </c>
      <c r="K3645" s="20"/>
      <c r="L3645" s="20"/>
      <c r="M3645" s="20">
        <v>43500</v>
      </c>
      <c r="N3645" s="20">
        <v>43525</v>
      </c>
      <c r="O3645" s="21">
        <v>-25</v>
      </c>
      <c r="P3645" s="21">
        <v>-25</v>
      </c>
      <c r="Q3645" s="7">
        <v>-2192</v>
      </c>
      <c r="R3645" s="22">
        <f t="shared" si="168"/>
        <v>2018</v>
      </c>
      <c r="S3645" s="22">
        <f t="shared" si="169"/>
        <v>2</v>
      </c>
      <c r="T3645" s="22">
        <f t="shared" si="170"/>
        <v>1</v>
      </c>
    </row>
    <row r="3646" spans="1:20">
      <c r="A3646" t="s">
        <v>694</v>
      </c>
      <c r="B3646">
        <v>7394500727</v>
      </c>
      <c r="C3646" t="s">
        <v>1756</v>
      </c>
      <c r="D3646">
        <v>70010000006</v>
      </c>
      <c r="E3646" t="s">
        <v>29</v>
      </c>
      <c r="F3646" t="s">
        <v>32</v>
      </c>
      <c r="H3646" s="7">
        <v>265.85000000000002</v>
      </c>
      <c r="I3646" s="20">
        <v>43453</v>
      </c>
      <c r="J3646" s="20">
        <v>43465</v>
      </c>
      <c r="K3646" s="20"/>
      <c r="L3646" s="20"/>
      <c r="M3646" s="20">
        <v>43500</v>
      </c>
      <c r="N3646" s="20">
        <v>43525</v>
      </c>
      <c r="O3646" s="21">
        <v>-25</v>
      </c>
      <c r="P3646" s="21">
        <v>-25</v>
      </c>
      <c r="Q3646" s="7">
        <v>-6646.2500000000009</v>
      </c>
      <c r="R3646" s="22">
        <f t="shared" si="168"/>
        <v>2018</v>
      </c>
      <c r="S3646" s="22">
        <f t="shared" si="169"/>
        <v>2</v>
      </c>
      <c r="T3646" s="22">
        <f t="shared" si="170"/>
        <v>1</v>
      </c>
    </row>
    <row r="3647" spans="1:20">
      <c r="A3647" t="s">
        <v>694</v>
      </c>
      <c r="B3647">
        <v>7394500727</v>
      </c>
      <c r="C3647" t="s">
        <v>1753</v>
      </c>
      <c r="D3647">
        <v>70010000006</v>
      </c>
      <c r="E3647" t="s">
        <v>29</v>
      </c>
      <c r="F3647" t="s">
        <v>32</v>
      </c>
      <c r="H3647" s="7">
        <v>0.01</v>
      </c>
      <c r="I3647" s="20">
        <v>43445</v>
      </c>
      <c r="J3647" s="20">
        <v>43461</v>
      </c>
      <c r="K3647" s="20"/>
      <c r="L3647" s="20"/>
      <c r="M3647" s="20">
        <v>43500</v>
      </c>
      <c r="N3647" s="20">
        <v>43521</v>
      </c>
      <c r="O3647" s="21">
        <v>-21</v>
      </c>
      <c r="P3647" s="21">
        <v>-21</v>
      </c>
      <c r="Q3647" s="7">
        <v>-0.21</v>
      </c>
      <c r="R3647" s="22">
        <f t="shared" si="168"/>
        <v>2018</v>
      </c>
      <c r="S3647" s="22">
        <f t="shared" si="169"/>
        <v>2</v>
      </c>
      <c r="T3647" s="22">
        <f t="shared" si="170"/>
        <v>1</v>
      </c>
    </row>
    <row r="3648" spans="1:20">
      <c r="A3648" t="s">
        <v>694</v>
      </c>
      <c r="B3648">
        <v>7394500727</v>
      </c>
      <c r="C3648" t="s">
        <v>1757</v>
      </c>
      <c r="D3648">
        <v>70010000006</v>
      </c>
      <c r="E3648" t="s">
        <v>29</v>
      </c>
      <c r="F3648" t="s">
        <v>32</v>
      </c>
      <c r="H3648" s="7">
        <v>135.34</v>
      </c>
      <c r="I3648" s="20">
        <v>43447</v>
      </c>
      <c r="J3648" s="20">
        <v>43461</v>
      </c>
      <c r="K3648" s="20"/>
      <c r="L3648" s="20"/>
      <c r="M3648" s="20">
        <v>43500</v>
      </c>
      <c r="N3648" s="20">
        <v>43521</v>
      </c>
      <c r="O3648" s="21">
        <v>-21</v>
      </c>
      <c r="P3648" s="21">
        <v>-21</v>
      </c>
      <c r="Q3648" s="7">
        <v>-2842.14</v>
      </c>
      <c r="R3648" s="22">
        <f t="shared" si="168"/>
        <v>2018</v>
      </c>
      <c r="S3648" s="22">
        <f t="shared" si="169"/>
        <v>2</v>
      </c>
      <c r="T3648" s="22">
        <f t="shared" si="170"/>
        <v>1</v>
      </c>
    </row>
    <row r="3649" spans="1:20">
      <c r="A3649" t="s">
        <v>694</v>
      </c>
      <c r="B3649">
        <v>7394500727</v>
      </c>
      <c r="C3649" t="s">
        <v>1750</v>
      </c>
      <c r="D3649">
        <v>70010000006</v>
      </c>
      <c r="E3649" t="s">
        <v>29</v>
      </c>
      <c r="F3649" t="s">
        <v>32</v>
      </c>
      <c r="H3649" s="7">
        <v>75.989999999999995</v>
      </c>
      <c r="I3649" s="20">
        <v>43442</v>
      </c>
      <c r="J3649" s="20">
        <v>43455</v>
      </c>
      <c r="K3649" s="20"/>
      <c r="L3649" s="20"/>
      <c r="M3649" s="20">
        <v>43500</v>
      </c>
      <c r="N3649" s="20">
        <v>43515</v>
      </c>
      <c r="O3649" s="21">
        <v>-15</v>
      </c>
      <c r="P3649" s="21">
        <v>-15</v>
      </c>
      <c r="Q3649" s="7">
        <v>-1139.8499999999999</v>
      </c>
      <c r="R3649" s="22">
        <f t="shared" si="168"/>
        <v>2018</v>
      </c>
      <c r="S3649" s="22">
        <f t="shared" si="169"/>
        <v>2</v>
      </c>
      <c r="T3649" s="22">
        <f t="shared" si="170"/>
        <v>1</v>
      </c>
    </row>
    <row r="3650" spans="1:20">
      <c r="A3650" t="s">
        <v>694</v>
      </c>
      <c r="B3650">
        <v>7394500727</v>
      </c>
      <c r="C3650" t="s">
        <v>1740</v>
      </c>
      <c r="D3650">
        <v>70010000006</v>
      </c>
      <c r="E3650" t="s">
        <v>29</v>
      </c>
      <c r="F3650" t="s">
        <v>32</v>
      </c>
      <c r="H3650" s="7">
        <v>0.01</v>
      </c>
      <c r="I3650" s="20">
        <v>43437</v>
      </c>
      <c r="J3650" s="20">
        <v>43455</v>
      </c>
      <c r="K3650" s="20"/>
      <c r="L3650" s="20"/>
      <c r="M3650" s="20">
        <v>43500</v>
      </c>
      <c r="N3650" s="20">
        <v>43515</v>
      </c>
      <c r="O3650" s="21">
        <v>-15</v>
      </c>
      <c r="P3650" s="21">
        <v>-15</v>
      </c>
      <c r="Q3650" s="7">
        <v>-0.15</v>
      </c>
      <c r="R3650" s="22">
        <f t="shared" si="168"/>
        <v>2018</v>
      </c>
      <c r="S3650" s="22">
        <f t="shared" si="169"/>
        <v>2</v>
      </c>
      <c r="T3650" s="22">
        <f t="shared" si="170"/>
        <v>1</v>
      </c>
    </row>
    <row r="3651" spans="1:20">
      <c r="A3651" t="s">
        <v>694</v>
      </c>
      <c r="B3651">
        <v>7394500727</v>
      </c>
      <c r="C3651" t="s">
        <v>1758</v>
      </c>
      <c r="D3651">
        <v>70010000006</v>
      </c>
      <c r="E3651" t="s">
        <v>29</v>
      </c>
      <c r="F3651" t="s">
        <v>32</v>
      </c>
      <c r="H3651" s="7">
        <v>85.21</v>
      </c>
      <c r="I3651" s="20">
        <v>43438</v>
      </c>
      <c r="J3651" s="20">
        <v>43455</v>
      </c>
      <c r="K3651" s="20"/>
      <c r="L3651" s="20"/>
      <c r="M3651" s="20">
        <v>43500</v>
      </c>
      <c r="N3651" s="20">
        <v>43515</v>
      </c>
      <c r="O3651" s="21">
        <v>-15</v>
      </c>
      <c r="P3651" s="21">
        <v>-15</v>
      </c>
      <c r="Q3651" s="7">
        <v>-1278.1499999999999</v>
      </c>
      <c r="R3651" s="22">
        <f t="shared" si="168"/>
        <v>2018</v>
      </c>
      <c r="S3651" s="22">
        <f t="shared" si="169"/>
        <v>2</v>
      </c>
      <c r="T3651" s="22">
        <f t="shared" si="170"/>
        <v>1</v>
      </c>
    </row>
    <row r="3652" spans="1:20">
      <c r="A3652" t="s">
        <v>694</v>
      </c>
      <c r="B3652">
        <v>7394500727</v>
      </c>
      <c r="C3652" t="s">
        <v>1759</v>
      </c>
      <c r="D3652">
        <v>70010000006</v>
      </c>
      <c r="E3652" t="s">
        <v>29</v>
      </c>
      <c r="F3652" t="s">
        <v>32</v>
      </c>
      <c r="H3652" s="7">
        <v>45.51</v>
      </c>
      <c r="I3652" s="20">
        <v>43446</v>
      </c>
      <c r="J3652" s="20">
        <v>43461</v>
      </c>
      <c r="K3652" s="20"/>
      <c r="L3652" s="20"/>
      <c r="M3652" s="20">
        <v>43500</v>
      </c>
      <c r="N3652" s="20">
        <v>43521</v>
      </c>
      <c r="O3652" s="21">
        <v>-21</v>
      </c>
      <c r="P3652" s="21">
        <v>-21</v>
      </c>
      <c r="Q3652" s="7">
        <v>-955.70999999999992</v>
      </c>
      <c r="R3652" s="22">
        <f t="shared" si="168"/>
        <v>2018</v>
      </c>
      <c r="S3652" s="22">
        <f t="shared" si="169"/>
        <v>2</v>
      </c>
      <c r="T3652" s="22">
        <f t="shared" si="170"/>
        <v>1</v>
      </c>
    </row>
    <row r="3653" spans="1:20">
      <c r="A3653" t="s">
        <v>694</v>
      </c>
      <c r="B3653">
        <v>7394500727</v>
      </c>
      <c r="C3653" t="s">
        <v>1760</v>
      </c>
      <c r="D3653">
        <v>70010000006</v>
      </c>
      <c r="E3653" t="s">
        <v>29</v>
      </c>
      <c r="F3653" t="s">
        <v>32</v>
      </c>
      <c r="H3653" s="7">
        <v>93.86</v>
      </c>
      <c r="I3653" s="20">
        <v>43458</v>
      </c>
      <c r="J3653" s="20">
        <v>43470</v>
      </c>
      <c r="K3653" s="20"/>
      <c r="L3653" s="20"/>
      <c r="M3653" s="20">
        <v>43500</v>
      </c>
      <c r="N3653" s="20">
        <v>43530</v>
      </c>
      <c r="O3653" s="21">
        <v>-30</v>
      </c>
      <c r="P3653" s="21">
        <v>-30</v>
      </c>
      <c r="Q3653" s="7">
        <v>-2815.8</v>
      </c>
      <c r="R3653" s="22">
        <f t="shared" si="168"/>
        <v>2018</v>
      </c>
      <c r="S3653" s="22">
        <f t="shared" si="169"/>
        <v>2</v>
      </c>
      <c r="T3653" s="22">
        <f t="shared" si="170"/>
        <v>1</v>
      </c>
    </row>
    <row r="3654" spans="1:20">
      <c r="A3654" t="s">
        <v>694</v>
      </c>
      <c r="B3654">
        <v>7394500727</v>
      </c>
      <c r="C3654" t="s">
        <v>1752</v>
      </c>
      <c r="D3654">
        <v>70010000006</v>
      </c>
      <c r="E3654" t="s">
        <v>29</v>
      </c>
      <c r="F3654" t="s">
        <v>32</v>
      </c>
      <c r="H3654" s="7">
        <v>107.91</v>
      </c>
      <c r="I3654" s="20">
        <v>43461</v>
      </c>
      <c r="J3654" s="20">
        <v>43470</v>
      </c>
      <c r="K3654" s="20"/>
      <c r="L3654" s="20"/>
      <c r="M3654" s="20">
        <v>43500</v>
      </c>
      <c r="N3654" s="20">
        <v>43530</v>
      </c>
      <c r="O3654" s="21">
        <v>-30</v>
      </c>
      <c r="P3654" s="21">
        <v>-30</v>
      </c>
      <c r="Q3654" s="7">
        <v>-3237.2999999999997</v>
      </c>
      <c r="R3654" s="22">
        <f t="shared" si="168"/>
        <v>2018</v>
      </c>
      <c r="S3654" s="22">
        <f t="shared" si="169"/>
        <v>2</v>
      </c>
      <c r="T3654" s="22">
        <f t="shared" si="170"/>
        <v>1</v>
      </c>
    </row>
    <row r="3655" spans="1:20">
      <c r="A3655" t="s">
        <v>694</v>
      </c>
      <c r="B3655">
        <v>7394500727</v>
      </c>
      <c r="C3655" t="s">
        <v>1761</v>
      </c>
      <c r="D3655">
        <v>70010000006</v>
      </c>
      <c r="E3655" t="s">
        <v>29</v>
      </c>
      <c r="F3655" t="s">
        <v>32</v>
      </c>
      <c r="H3655" s="7">
        <v>170.82</v>
      </c>
      <c r="I3655" s="20">
        <v>43440</v>
      </c>
      <c r="J3655" s="20">
        <v>43455</v>
      </c>
      <c r="K3655" s="20"/>
      <c r="L3655" s="20"/>
      <c r="M3655" s="20">
        <v>43500</v>
      </c>
      <c r="N3655" s="20">
        <v>43515</v>
      </c>
      <c r="O3655" s="21">
        <v>-15</v>
      </c>
      <c r="P3655" s="21">
        <v>-15</v>
      </c>
      <c r="Q3655" s="7">
        <v>-2562.2999999999997</v>
      </c>
      <c r="R3655" s="22">
        <f t="shared" si="168"/>
        <v>2018</v>
      </c>
      <c r="S3655" s="22">
        <f t="shared" si="169"/>
        <v>2</v>
      </c>
      <c r="T3655" s="22">
        <f t="shared" si="170"/>
        <v>1</v>
      </c>
    </row>
    <row r="3656" spans="1:20">
      <c r="A3656" t="s">
        <v>307</v>
      </c>
      <c r="B3656">
        <v>3524050238</v>
      </c>
      <c r="C3656">
        <v>740629009</v>
      </c>
      <c r="D3656">
        <v>71810000015</v>
      </c>
      <c r="E3656" t="s">
        <v>29</v>
      </c>
      <c r="F3656" t="s">
        <v>59</v>
      </c>
      <c r="H3656" s="7">
        <v>2363.71</v>
      </c>
      <c r="I3656" s="20">
        <v>43454</v>
      </c>
      <c r="J3656" s="20">
        <v>43455</v>
      </c>
      <c r="K3656" s="20"/>
      <c r="L3656" s="20"/>
      <c r="M3656" s="20">
        <v>43500</v>
      </c>
      <c r="N3656" s="20">
        <v>43515</v>
      </c>
      <c r="O3656" s="21">
        <v>-15</v>
      </c>
      <c r="P3656" s="21">
        <v>-15</v>
      </c>
      <c r="Q3656" s="7">
        <v>-35455.65</v>
      </c>
      <c r="R3656" s="22">
        <f t="shared" ref="R3656:R3719" si="171">YEAR(I3656)</f>
        <v>2018</v>
      </c>
      <c r="S3656" s="22">
        <f t="shared" ref="S3656:S3719" si="172">MONTH(M3656)</f>
        <v>2</v>
      </c>
      <c r="T3656" s="22">
        <f t="shared" ref="T3656:T3719" si="173">CEILING(MONTH(M3656)/3,1)</f>
        <v>1</v>
      </c>
    </row>
    <row r="3657" spans="1:20">
      <c r="A3657" t="s">
        <v>307</v>
      </c>
      <c r="B3657">
        <v>3524050238</v>
      </c>
      <c r="C3657">
        <v>740629010</v>
      </c>
      <c r="D3657">
        <v>71810000015</v>
      </c>
      <c r="E3657" t="s">
        <v>29</v>
      </c>
      <c r="F3657" t="s">
        <v>59</v>
      </c>
      <c r="H3657" s="7">
        <v>2363.75</v>
      </c>
      <c r="I3657" s="20">
        <v>43454</v>
      </c>
      <c r="J3657" s="20">
        <v>43455</v>
      </c>
      <c r="K3657" s="20"/>
      <c r="L3657" s="20"/>
      <c r="M3657" s="20">
        <v>43500</v>
      </c>
      <c r="N3657" s="20">
        <v>43515</v>
      </c>
      <c r="O3657" s="21">
        <v>-15</v>
      </c>
      <c r="P3657" s="21">
        <v>-15</v>
      </c>
      <c r="Q3657" s="7">
        <v>-35456.25</v>
      </c>
      <c r="R3657" s="22">
        <f t="shared" si="171"/>
        <v>2018</v>
      </c>
      <c r="S3657" s="22">
        <f t="shared" si="172"/>
        <v>2</v>
      </c>
      <c r="T3657" s="22">
        <f t="shared" si="173"/>
        <v>1</v>
      </c>
    </row>
    <row r="3658" spans="1:20">
      <c r="A3658" t="s">
        <v>307</v>
      </c>
      <c r="B3658">
        <v>3524050238</v>
      </c>
      <c r="C3658">
        <v>740629009</v>
      </c>
      <c r="D3658">
        <v>71810000015</v>
      </c>
      <c r="E3658" t="s">
        <v>29</v>
      </c>
      <c r="F3658" t="s">
        <v>59</v>
      </c>
      <c r="H3658" s="7">
        <v>0.04</v>
      </c>
      <c r="I3658" s="20">
        <v>43454</v>
      </c>
      <c r="J3658" s="20">
        <v>43455</v>
      </c>
      <c r="K3658" s="20"/>
      <c r="L3658" s="20"/>
      <c r="M3658" s="20">
        <v>43500</v>
      </c>
      <c r="N3658" s="20">
        <v>43515</v>
      </c>
      <c r="O3658" s="21">
        <v>-15</v>
      </c>
      <c r="P3658" s="21">
        <v>-15</v>
      </c>
      <c r="Q3658" s="7">
        <v>-0.6</v>
      </c>
      <c r="R3658" s="22">
        <f t="shared" si="171"/>
        <v>2018</v>
      </c>
      <c r="S3658" s="22">
        <f t="shared" si="172"/>
        <v>2</v>
      </c>
      <c r="T3658" s="22">
        <f t="shared" si="173"/>
        <v>1</v>
      </c>
    </row>
    <row r="3659" spans="1:20">
      <c r="A3659" t="s">
        <v>751</v>
      </c>
      <c r="B3659">
        <v>5848611009</v>
      </c>
      <c r="C3659">
        <v>1901003089</v>
      </c>
      <c r="D3659">
        <v>71810000015</v>
      </c>
      <c r="E3659" t="s">
        <v>29</v>
      </c>
      <c r="F3659" t="s">
        <v>59</v>
      </c>
      <c r="H3659" s="7">
        <v>884.48</v>
      </c>
      <c r="I3659" s="20">
        <v>43462</v>
      </c>
      <c r="J3659" s="20">
        <v>43462</v>
      </c>
      <c r="K3659" s="20"/>
      <c r="L3659" s="20"/>
      <c r="M3659" s="20">
        <v>43500</v>
      </c>
      <c r="N3659" s="20">
        <v>43522</v>
      </c>
      <c r="O3659" s="21">
        <v>-22</v>
      </c>
      <c r="P3659" s="21">
        <v>-22</v>
      </c>
      <c r="Q3659" s="7">
        <v>-19458.560000000001</v>
      </c>
      <c r="R3659" s="22">
        <f t="shared" si="171"/>
        <v>2018</v>
      </c>
      <c r="S3659" s="22">
        <f t="shared" si="172"/>
        <v>2</v>
      </c>
      <c r="T3659" s="22">
        <f t="shared" si="173"/>
        <v>1</v>
      </c>
    </row>
    <row r="3660" spans="1:20">
      <c r="A3660" t="s">
        <v>751</v>
      </c>
      <c r="B3660">
        <v>5848611009</v>
      </c>
      <c r="C3660">
        <v>1901003088</v>
      </c>
      <c r="D3660">
        <v>71810000015</v>
      </c>
      <c r="E3660" t="s">
        <v>29</v>
      </c>
      <c r="F3660" t="s">
        <v>59</v>
      </c>
      <c r="H3660" s="7">
        <v>549</v>
      </c>
      <c r="I3660" s="20">
        <v>43462</v>
      </c>
      <c r="J3660" s="20">
        <v>43462</v>
      </c>
      <c r="K3660" s="20"/>
      <c r="L3660" s="20"/>
      <c r="M3660" s="20">
        <v>43500</v>
      </c>
      <c r="N3660" s="20">
        <v>43522</v>
      </c>
      <c r="O3660" s="21">
        <v>-22</v>
      </c>
      <c r="P3660" s="21">
        <v>-22</v>
      </c>
      <c r="Q3660" s="7">
        <v>-12078</v>
      </c>
      <c r="R3660" s="22">
        <f t="shared" si="171"/>
        <v>2018</v>
      </c>
      <c r="S3660" s="22">
        <f t="shared" si="172"/>
        <v>2</v>
      </c>
      <c r="T3660" s="22">
        <f t="shared" si="173"/>
        <v>1</v>
      </c>
    </row>
    <row r="3661" spans="1:20">
      <c r="A3661" t="s">
        <v>751</v>
      </c>
      <c r="B3661">
        <v>5848611009</v>
      </c>
      <c r="C3661">
        <v>1901003089</v>
      </c>
      <c r="D3661">
        <v>71810000015</v>
      </c>
      <c r="E3661" t="s">
        <v>29</v>
      </c>
      <c r="F3661" t="s">
        <v>59</v>
      </c>
      <c r="H3661" s="7">
        <v>0.02</v>
      </c>
      <c r="I3661" s="20">
        <v>43462</v>
      </c>
      <c r="J3661" s="20">
        <v>43462</v>
      </c>
      <c r="K3661" s="20"/>
      <c r="L3661" s="20"/>
      <c r="M3661" s="20">
        <v>43500</v>
      </c>
      <c r="N3661" s="20">
        <v>43522</v>
      </c>
      <c r="O3661" s="21">
        <v>-22</v>
      </c>
      <c r="P3661" s="21">
        <v>-22</v>
      </c>
      <c r="Q3661" s="7">
        <v>-0.44</v>
      </c>
      <c r="R3661" s="22">
        <f t="shared" si="171"/>
        <v>2018</v>
      </c>
      <c r="S3661" s="22">
        <f t="shared" si="172"/>
        <v>2</v>
      </c>
      <c r="T3661" s="22">
        <f t="shared" si="173"/>
        <v>1</v>
      </c>
    </row>
    <row r="3662" spans="1:20">
      <c r="A3662" t="s">
        <v>1503</v>
      </c>
      <c r="B3662">
        <v>1944260221</v>
      </c>
      <c r="C3662" t="s">
        <v>1762</v>
      </c>
      <c r="D3662">
        <v>71210000105</v>
      </c>
      <c r="E3662" t="s">
        <v>29</v>
      </c>
      <c r="F3662" t="s">
        <v>59</v>
      </c>
      <c r="H3662" s="7">
        <v>9821</v>
      </c>
      <c r="I3662" s="20">
        <v>43432</v>
      </c>
      <c r="J3662" s="20">
        <v>43434</v>
      </c>
      <c r="K3662" s="20"/>
      <c r="L3662" s="20"/>
      <c r="M3662" s="20">
        <v>43500</v>
      </c>
      <c r="N3662" s="20">
        <v>43494</v>
      </c>
      <c r="O3662" s="21">
        <v>6</v>
      </c>
      <c r="P3662" s="21">
        <v>6</v>
      </c>
      <c r="Q3662" s="7">
        <v>58926</v>
      </c>
      <c r="R3662" s="22">
        <f t="shared" si="171"/>
        <v>2018</v>
      </c>
      <c r="S3662" s="22">
        <f t="shared" si="172"/>
        <v>2</v>
      </c>
      <c r="T3662" s="22">
        <f t="shared" si="173"/>
        <v>1</v>
      </c>
    </row>
    <row r="3663" spans="1:20">
      <c r="A3663" t="s">
        <v>1503</v>
      </c>
      <c r="B3663">
        <v>1944260221</v>
      </c>
      <c r="C3663" t="s">
        <v>1763</v>
      </c>
      <c r="D3663">
        <v>71210000105</v>
      </c>
      <c r="E3663" t="s">
        <v>29</v>
      </c>
      <c r="F3663" t="s">
        <v>59</v>
      </c>
      <c r="H3663" s="7">
        <v>16470</v>
      </c>
      <c r="I3663" s="20">
        <v>43432</v>
      </c>
      <c r="J3663" s="20">
        <v>43432</v>
      </c>
      <c r="K3663" s="20"/>
      <c r="L3663" s="20"/>
      <c r="M3663" s="20">
        <v>43500</v>
      </c>
      <c r="N3663" s="20">
        <v>43492</v>
      </c>
      <c r="O3663" s="21">
        <v>8</v>
      </c>
      <c r="P3663" s="21">
        <v>8</v>
      </c>
      <c r="Q3663" s="7">
        <v>131760</v>
      </c>
      <c r="R3663" s="22">
        <f t="shared" si="171"/>
        <v>2018</v>
      </c>
      <c r="S3663" s="22">
        <f t="shared" si="172"/>
        <v>2</v>
      </c>
      <c r="T3663" s="22">
        <f t="shared" si="173"/>
        <v>1</v>
      </c>
    </row>
    <row r="3664" spans="1:20">
      <c r="A3664" t="s">
        <v>340</v>
      </c>
      <c r="B3664">
        <v>10923790157</v>
      </c>
      <c r="C3664">
        <v>522595</v>
      </c>
      <c r="D3664">
        <v>71810000015</v>
      </c>
      <c r="E3664" t="s">
        <v>29</v>
      </c>
      <c r="F3664" t="s">
        <v>59</v>
      </c>
      <c r="H3664" s="7">
        <v>213.49</v>
      </c>
      <c r="I3664" s="20">
        <v>43452</v>
      </c>
      <c r="J3664" s="20">
        <v>43452</v>
      </c>
      <c r="K3664" s="20"/>
      <c r="L3664" s="20"/>
      <c r="M3664" s="20">
        <v>43500</v>
      </c>
      <c r="N3664" s="20">
        <v>43512</v>
      </c>
      <c r="O3664" s="21">
        <v>-12</v>
      </c>
      <c r="P3664" s="21">
        <v>-12</v>
      </c>
      <c r="Q3664" s="7">
        <v>-2561.88</v>
      </c>
      <c r="R3664" s="22">
        <f t="shared" si="171"/>
        <v>2018</v>
      </c>
      <c r="S3664" s="22">
        <f t="shared" si="172"/>
        <v>2</v>
      </c>
      <c r="T3664" s="22">
        <f t="shared" si="173"/>
        <v>1</v>
      </c>
    </row>
    <row r="3665" spans="1:20">
      <c r="A3665" t="s">
        <v>340</v>
      </c>
      <c r="B3665">
        <v>10923790157</v>
      </c>
      <c r="C3665">
        <v>522633</v>
      </c>
      <c r="D3665">
        <v>71810000015</v>
      </c>
      <c r="E3665" t="s">
        <v>29</v>
      </c>
      <c r="F3665" t="s">
        <v>59</v>
      </c>
      <c r="H3665" s="7">
        <v>585.6</v>
      </c>
      <c r="I3665" s="20">
        <v>43452</v>
      </c>
      <c r="J3665" s="20">
        <v>43452</v>
      </c>
      <c r="K3665" s="20"/>
      <c r="L3665" s="20"/>
      <c r="M3665" s="20">
        <v>43500</v>
      </c>
      <c r="N3665" s="20">
        <v>43512</v>
      </c>
      <c r="O3665" s="21">
        <v>-12</v>
      </c>
      <c r="P3665" s="21">
        <v>-12</v>
      </c>
      <c r="Q3665" s="7">
        <v>-7027.2000000000007</v>
      </c>
      <c r="R3665" s="22">
        <f t="shared" si="171"/>
        <v>2018</v>
      </c>
      <c r="S3665" s="22">
        <f t="shared" si="172"/>
        <v>2</v>
      </c>
      <c r="T3665" s="22">
        <f t="shared" si="173"/>
        <v>1</v>
      </c>
    </row>
    <row r="3666" spans="1:20">
      <c r="A3666" t="s">
        <v>340</v>
      </c>
      <c r="B3666">
        <v>10923790157</v>
      </c>
      <c r="C3666">
        <v>522585</v>
      </c>
      <c r="D3666">
        <v>71810000015</v>
      </c>
      <c r="E3666" t="s">
        <v>29</v>
      </c>
      <c r="F3666" t="s">
        <v>59</v>
      </c>
      <c r="H3666" s="7">
        <v>915</v>
      </c>
      <c r="I3666" s="20">
        <v>43452</v>
      </c>
      <c r="J3666" s="20">
        <v>43452</v>
      </c>
      <c r="K3666" s="20"/>
      <c r="L3666" s="20"/>
      <c r="M3666" s="20">
        <v>43500</v>
      </c>
      <c r="N3666" s="20">
        <v>43512</v>
      </c>
      <c r="O3666" s="21">
        <v>-12</v>
      </c>
      <c r="P3666" s="21">
        <v>-12</v>
      </c>
      <c r="Q3666" s="7">
        <v>-10980</v>
      </c>
      <c r="R3666" s="22">
        <f t="shared" si="171"/>
        <v>2018</v>
      </c>
      <c r="S3666" s="22">
        <f t="shared" si="172"/>
        <v>2</v>
      </c>
      <c r="T3666" s="22">
        <f t="shared" si="173"/>
        <v>1</v>
      </c>
    </row>
    <row r="3667" spans="1:20">
      <c r="A3667" t="s">
        <v>340</v>
      </c>
      <c r="B3667">
        <v>10923790157</v>
      </c>
      <c r="C3667">
        <v>522482</v>
      </c>
      <c r="D3667">
        <v>71810000015</v>
      </c>
      <c r="E3667" t="s">
        <v>29</v>
      </c>
      <c r="F3667" t="s">
        <v>59</v>
      </c>
      <c r="H3667" s="7">
        <v>9955.2000000000007</v>
      </c>
      <c r="I3667" s="20">
        <v>43452</v>
      </c>
      <c r="J3667" s="20">
        <v>43452</v>
      </c>
      <c r="K3667" s="20"/>
      <c r="L3667" s="20"/>
      <c r="M3667" s="20">
        <v>43500</v>
      </c>
      <c r="N3667" s="20">
        <v>43512</v>
      </c>
      <c r="O3667" s="21">
        <v>-12</v>
      </c>
      <c r="P3667" s="21">
        <v>-12</v>
      </c>
      <c r="Q3667" s="7">
        <v>-119462.40000000001</v>
      </c>
      <c r="R3667" s="22">
        <f t="shared" si="171"/>
        <v>2018</v>
      </c>
      <c r="S3667" s="22">
        <f t="shared" si="172"/>
        <v>2</v>
      </c>
      <c r="T3667" s="22">
        <f t="shared" si="173"/>
        <v>1</v>
      </c>
    </row>
    <row r="3668" spans="1:20">
      <c r="A3668" t="s">
        <v>340</v>
      </c>
      <c r="B3668">
        <v>10923790157</v>
      </c>
      <c r="C3668">
        <v>522634</v>
      </c>
      <c r="D3668">
        <v>71810000015</v>
      </c>
      <c r="E3668" t="s">
        <v>29</v>
      </c>
      <c r="F3668" t="s">
        <v>59</v>
      </c>
      <c r="H3668" s="7">
        <v>1220</v>
      </c>
      <c r="I3668" s="20">
        <v>43452</v>
      </c>
      <c r="J3668" s="20">
        <v>43452</v>
      </c>
      <c r="K3668" s="20"/>
      <c r="L3668" s="20"/>
      <c r="M3668" s="20">
        <v>43500</v>
      </c>
      <c r="N3668" s="20">
        <v>43512</v>
      </c>
      <c r="O3668" s="21">
        <v>-12</v>
      </c>
      <c r="P3668" s="21">
        <v>-12</v>
      </c>
      <c r="Q3668" s="7">
        <v>-14640</v>
      </c>
      <c r="R3668" s="22">
        <f t="shared" si="171"/>
        <v>2018</v>
      </c>
      <c r="S3668" s="22">
        <f t="shared" si="172"/>
        <v>2</v>
      </c>
      <c r="T3668" s="22">
        <f t="shared" si="173"/>
        <v>1</v>
      </c>
    </row>
    <row r="3669" spans="1:20">
      <c r="A3669" t="s">
        <v>340</v>
      </c>
      <c r="B3669">
        <v>10923790157</v>
      </c>
      <c r="C3669">
        <v>289025</v>
      </c>
      <c r="D3669">
        <v>70010000050</v>
      </c>
      <c r="E3669" t="s">
        <v>29</v>
      </c>
      <c r="F3669" t="s">
        <v>32</v>
      </c>
      <c r="H3669" s="7">
        <v>3991.84</v>
      </c>
      <c r="I3669" s="20">
        <v>43446</v>
      </c>
      <c r="J3669" s="20">
        <v>43447</v>
      </c>
      <c r="K3669" s="20"/>
      <c r="L3669" s="20"/>
      <c r="M3669" s="20">
        <v>43500</v>
      </c>
      <c r="N3669" s="20">
        <v>43507</v>
      </c>
      <c r="O3669" s="21">
        <v>-7</v>
      </c>
      <c r="P3669" s="21">
        <v>-7</v>
      </c>
      <c r="Q3669" s="7">
        <v>-27942.880000000001</v>
      </c>
      <c r="R3669" s="22">
        <f t="shared" si="171"/>
        <v>2018</v>
      </c>
      <c r="S3669" s="22">
        <f t="shared" si="172"/>
        <v>2</v>
      </c>
      <c r="T3669" s="22">
        <f t="shared" si="173"/>
        <v>1</v>
      </c>
    </row>
    <row r="3670" spans="1:20">
      <c r="A3670" t="s">
        <v>340</v>
      </c>
      <c r="B3670">
        <v>10923790157</v>
      </c>
      <c r="C3670">
        <v>522640</v>
      </c>
      <c r="D3670">
        <v>71810000015</v>
      </c>
      <c r="E3670" t="s">
        <v>29</v>
      </c>
      <c r="F3670" t="s">
        <v>59</v>
      </c>
      <c r="H3670" s="7">
        <v>1281.1099999999999</v>
      </c>
      <c r="I3670" s="20">
        <v>43452</v>
      </c>
      <c r="J3670" s="20">
        <v>43452</v>
      </c>
      <c r="K3670" s="20"/>
      <c r="L3670" s="20"/>
      <c r="M3670" s="20">
        <v>43500</v>
      </c>
      <c r="N3670" s="20">
        <v>43512</v>
      </c>
      <c r="O3670" s="21">
        <v>-12</v>
      </c>
      <c r="P3670" s="21">
        <v>-12</v>
      </c>
      <c r="Q3670" s="7">
        <v>-15373.32</v>
      </c>
      <c r="R3670" s="22">
        <f t="shared" si="171"/>
        <v>2018</v>
      </c>
      <c r="S3670" s="22">
        <f t="shared" si="172"/>
        <v>2</v>
      </c>
      <c r="T3670" s="22">
        <f t="shared" si="173"/>
        <v>1</v>
      </c>
    </row>
    <row r="3671" spans="1:20">
      <c r="A3671" t="s">
        <v>340</v>
      </c>
      <c r="B3671">
        <v>10923790157</v>
      </c>
      <c r="C3671">
        <v>522585</v>
      </c>
      <c r="D3671">
        <v>71810000015</v>
      </c>
      <c r="E3671" t="s">
        <v>29</v>
      </c>
      <c r="F3671" t="s">
        <v>59</v>
      </c>
      <c r="H3671" s="7">
        <v>3660</v>
      </c>
      <c r="I3671" s="20">
        <v>43452</v>
      </c>
      <c r="J3671" s="20">
        <v>43452</v>
      </c>
      <c r="K3671" s="20"/>
      <c r="L3671" s="20"/>
      <c r="M3671" s="20">
        <v>43500</v>
      </c>
      <c r="N3671" s="20">
        <v>43512</v>
      </c>
      <c r="O3671" s="21">
        <v>-12</v>
      </c>
      <c r="P3671" s="21">
        <v>-12</v>
      </c>
      <c r="Q3671" s="7">
        <v>-43920</v>
      </c>
      <c r="R3671" s="22">
        <f t="shared" si="171"/>
        <v>2018</v>
      </c>
      <c r="S3671" s="22">
        <f t="shared" si="172"/>
        <v>2</v>
      </c>
      <c r="T3671" s="22">
        <f t="shared" si="173"/>
        <v>1</v>
      </c>
    </row>
    <row r="3672" spans="1:20">
      <c r="A3672" t="s">
        <v>340</v>
      </c>
      <c r="B3672">
        <v>10923790157</v>
      </c>
      <c r="C3672">
        <v>522484</v>
      </c>
      <c r="D3672">
        <v>71810000015</v>
      </c>
      <c r="E3672" t="s">
        <v>29</v>
      </c>
      <c r="F3672" t="s">
        <v>59</v>
      </c>
      <c r="H3672" s="7">
        <v>4575</v>
      </c>
      <c r="I3672" s="20">
        <v>43452</v>
      </c>
      <c r="J3672" s="20">
        <v>43452</v>
      </c>
      <c r="K3672" s="20"/>
      <c r="L3672" s="20"/>
      <c r="M3672" s="20">
        <v>43500</v>
      </c>
      <c r="N3672" s="20">
        <v>43512</v>
      </c>
      <c r="O3672" s="21">
        <v>-12</v>
      </c>
      <c r="P3672" s="21">
        <v>-12</v>
      </c>
      <c r="Q3672" s="7">
        <v>-54900</v>
      </c>
      <c r="R3672" s="22">
        <f t="shared" si="171"/>
        <v>2018</v>
      </c>
      <c r="S3672" s="22">
        <f t="shared" si="172"/>
        <v>2</v>
      </c>
      <c r="T3672" s="22">
        <f t="shared" si="173"/>
        <v>1</v>
      </c>
    </row>
    <row r="3673" spans="1:20">
      <c r="A3673" t="s">
        <v>340</v>
      </c>
      <c r="B3673">
        <v>10923790157</v>
      </c>
      <c r="C3673">
        <v>522130</v>
      </c>
      <c r="D3673">
        <v>71810000015</v>
      </c>
      <c r="E3673" t="s">
        <v>29</v>
      </c>
      <c r="F3673" t="s">
        <v>59</v>
      </c>
      <c r="H3673" s="7">
        <v>213.49</v>
      </c>
      <c r="I3673" s="20">
        <v>43367</v>
      </c>
      <c r="J3673" s="20">
        <v>43375</v>
      </c>
      <c r="K3673" s="20"/>
      <c r="L3673" s="20"/>
      <c r="M3673" s="20">
        <v>43500</v>
      </c>
      <c r="N3673" s="20">
        <v>43435</v>
      </c>
      <c r="O3673" s="21">
        <v>65</v>
      </c>
      <c r="P3673" s="21">
        <v>65</v>
      </c>
      <c r="Q3673" s="7">
        <v>13876.85</v>
      </c>
      <c r="R3673" s="22">
        <f t="shared" si="171"/>
        <v>2018</v>
      </c>
      <c r="S3673" s="22">
        <f t="shared" si="172"/>
        <v>2</v>
      </c>
      <c r="T3673" s="22">
        <f t="shared" si="173"/>
        <v>1</v>
      </c>
    </row>
    <row r="3674" spans="1:20">
      <c r="A3674" t="s">
        <v>1764</v>
      </c>
      <c r="B3674">
        <v>3727380721</v>
      </c>
      <c r="C3674" t="s">
        <v>1765</v>
      </c>
      <c r="D3674">
        <v>2011000100</v>
      </c>
      <c r="E3674" t="s">
        <v>29</v>
      </c>
      <c r="F3674" t="s">
        <v>30</v>
      </c>
      <c r="H3674" s="7">
        <v>18102.36</v>
      </c>
      <c r="I3674" s="20">
        <v>43454</v>
      </c>
      <c r="J3674" s="20">
        <v>43454</v>
      </c>
      <c r="K3674" s="20"/>
      <c r="L3674" s="20"/>
      <c r="M3674" s="20">
        <v>43500</v>
      </c>
      <c r="N3674" s="20">
        <v>43514</v>
      </c>
      <c r="O3674" s="21">
        <v>-14</v>
      </c>
      <c r="P3674" s="21">
        <v>-14</v>
      </c>
      <c r="Q3674" s="7">
        <v>-253433.04</v>
      </c>
      <c r="R3674" s="22">
        <f t="shared" si="171"/>
        <v>2018</v>
      </c>
      <c r="S3674" s="22">
        <f t="shared" si="172"/>
        <v>2</v>
      </c>
      <c r="T3674" s="22">
        <f t="shared" si="173"/>
        <v>1</v>
      </c>
    </row>
    <row r="3675" spans="1:20">
      <c r="A3675" t="s">
        <v>1766</v>
      </c>
      <c r="B3675">
        <v>4387520283</v>
      </c>
      <c r="C3675" t="s">
        <v>1767</v>
      </c>
      <c r="D3675">
        <v>2011000100</v>
      </c>
      <c r="E3675" t="s">
        <v>29</v>
      </c>
      <c r="F3675" t="s">
        <v>30</v>
      </c>
      <c r="H3675" s="7">
        <v>1385.38</v>
      </c>
      <c r="I3675" s="20">
        <v>43452</v>
      </c>
      <c r="J3675" s="20">
        <v>43453</v>
      </c>
      <c r="K3675" s="20"/>
      <c r="L3675" s="20"/>
      <c r="M3675" s="20">
        <v>43500</v>
      </c>
      <c r="N3675" s="20">
        <v>43513</v>
      </c>
      <c r="O3675" s="21">
        <v>-13</v>
      </c>
      <c r="P3675" s="21">
        <v>-13</v>
      </c>
      <c r="Q3675" s="7">
        <v>-18009.940000000002</v>
      </c>
      <c r="R3675" s="22">
        <f t="shared" si="171"/>
        <v>2018</v>
      </c>
      <c r="S3675" s="22">
        <f t="shared" si="172"/>
        <v>2</v>
      </c>
      <c r="T3675" s="22">
        <f t="shared" si="173"/>
        <v>1</v>
      </c>
    </row>
    <row r="3676" spans="1:20">
      <c r="A3676" t="s">
        <v>36</v>
      </c>
      <c r="B3676">
        <v>7196650720</v>
      </c>
      <c r="C3676">
        <v>2</v>
      </c>
      <c r="D3676">
        <v>71210000037</v>
      </c>
      <c r="E3676" t="s">
        <v>29</v>
      </c>
      <c r="F3676" t="s">
        <v>38</v>
      </c>
      <c r="H3676" s="7">
        <v>629680.57999999996</v>
      </c>
      <c r="I3676" s="20">
        <v>43486</v>
      </c>
      <c r="J3676" s="20">
        <v>43486</v>
      </c>
      <c r="K3676" s="20"/>
      <c r="L3676" s="20"/>
      <c r="M3676" s="20">
        <v>43500</v>
      </c>
      <c r="N3676" s="20">
        <v>43546</v>
      </c>
      <c r="O3676" s="21">
        <v>-46</v>
      </c>
      <c r="P3676" s="21">
        <v>-46</v>
      </c>
      <c r="Q3676" s="7">
        <v>-28965306.68</v>
      </c>
      <c r="R3676" s="22">
        <f t="shared" si="171"/>
        <v>2019</v>
      </c>
      <c r="S3676" s="22">
        <f t="shared" si="172"/>
        <v>2</v>
      </c>
      <c r="T3676" s="22">
        <f t="shared" si="173"/>
        <v>1</v>
      </c>
    </row>
    <row r="3677" spans="1:20">
      <c r="A3677" t="s">
        <v>36</v>
      </c>
      <c r="B3677">
        <v>7196650720</v>
      </c>
      <c r="C3677">
        <v>3</v>
      </c>
      <c r="D3677">
        <v>71210000185</v>
      </c>
      <c r="E3677" t="s">
        <v>29</v>
      </c>
      <c r="F3677" t="s">
        <v>38</v>
      </c>
      <c r="H3677" s="7">
        <v>36575.81</v>
      </c>
      <c r="I3677" s="20">
        <v>43487</v>
      </c>
      <c r="J3677" s="20">
        <v>43487</v>
      </c>
      <c r="K3677" s="20"/>
      <c r="L3677" s="20"/>
      <c r="M3677" s="20">
        <v>43500</v>
      </c>
      <c r="N3677" s="20">
        <v>43547</v>
      </c>
      <c r="O3677" s="21">
        <v>-47</v>
      </c>
      <c r="P3677" s="21">
        <v>-47</v>
      </c>
      <c r="Q3677" s="7">
        <v>-1719063.0699999998</v>
      </c>
      <c r="R3677" s="22">
        <f t="shared" si="171"/>
        <v>2019</v>
      </c>
      <c r="S3677" s="22">
        <f t="shared" si="172"/>
        <v>2</v>
      </c>
      <c r="T3677" s="22">
        <f t="shared" si="173"/>
        <v>1</v>
      </c>
    </row>
    <row r="3678" spans="1:20">
      <c r="A3678" t="s">
        <v>36</v>
      </c>
      <c r="B3678">
        <v>7196650720</v>
      </c>
      <c r="C3678">
        <v>1</v>
      </c>
      <c r="D3678">
        <v>71210000102</v>
      </c>
      <c r="E3678" t="s">
        <v>29</v>
      </c>
      <c r="F3678" t="s">
        <v>38</v>
      </c>
      <c r="H3678" s="7">
        <v>693945.15</v>
      </c>
      <c r="I3678" s="20">
        <v>43486</v>
      </c>
      <c r="J3678" s="20">
        <v>43486</v>
      </c>
      <c r="K3678" s="20"/>
      <c r="L3678" s="20"/>
      <c r="M3678" s="20">
        <v>43500</v>
      </c>
      <c r="N3678" s="20">
        <v>43546</v>
      </c>
      <c r="O3678" s="21">
        <v>-46</v>
      </c>
      <c r="P3678" s="21">
        <v>-46</v>
      </c>
      <c r="Q3678" s="7">
        <v>-31921476.900000002</v>
      </c>
      <c r="R3678" s="22">
        <f t="shared" si="171"/>
        <v>2019</v>
      </c>
      <c r="S3678" s="22">
        <f t="shared" si="172"/>
        <v>2</v>
      </c>
      <c r="T3678" s="22">
        <f t="shared" si="173"/>
        <v>1</v>
      </c>
    </row>
    <row r="3679" spans="1:20">
      <c r="A3679" t="s">
        <v>599</v>
      </c>
      <c r="B3679">
        <v>3428610152</v>
      </c>
      <c r="C3679">
        <v>30229</v>
      </c>
      <c r="D3679">
        <v>70010000036</v>
      </c>
      <c r="E3679" t="s">
        <v>29</v>
      </c>
      <c r="F3679" t="s">
        <v>32</v>
      </c>
      <c r="H3679" s="7">
        <v>4950</v>
      </c>
      <c r="I3679" s="20">
        <v>43273</v>
      </c>
      <c r="J3679" s="20">
        <v>43277</v>
      </c>
      <c r="K3679" s="20"/>
      <c r="L3679" s="20"/>
      <c r="M3679" s="20">
        <v>43500</v>
      </c>
      <c r="N3679" s="20">
        <v>43337</v>
      </c>
      <c r="O3679" s="21">
        <v>163</v>
      </c>
      <c r="P3679" s="21">
        <v>163</v>
      </c>
      <c r="Q3679" s="7">
        <v>806850</v>
      </c>
      <c r="R3679" s="22">
        <f t="shared" si="171"/>
        <v>2018</v>
      </c>
      <c r="S3679" s="22">
        <f t="shared" si="172"/>
        <v>2</v>
      </c>
      <c r="T3679" s="22">
        <f t="shared" si="173"/>
        <v>1</v>
      </c>
    </row>
    <row r="3680" spans="1:20">
      <c r="A3680" t="s">
        <v>599</v>
      </c>
      <c r="B3680">
        <v>3428610152</v>
      </c>
      <c r="C3680">
        <v>30229</v>
      </c>
      <c r="D3680">
        <v>70010000036</v>
      </c>
      <c r="E3680" t="s">
        <v>29</v>
      </c>
      <c r="F3680" t="s">
        <v>32</v>
      </c>
      <c r="H3680" s="7">
        <v>110</v>
      </c>
      <c r="I3680" s="20">
        <v>43273</v>
      </c>
      <c r="J3680" s="20">
        <v>43277</v>
      </c>
      <c r="K3680" s="20"/>
      <c r="L3680" s="20"/>
      <c r="M3680" s="20">
        <v>43500</v>
      </c>
      <c r="N3680" s="20">
        <v>43337</v>
      </c>
      <c r="O3680" s="21">
        <v>163</v>
      </c>
      <c r="P3680" s="21">
        <v>163</v>
      </c>
      <c r="Q3680" s="7">
        <v>17930</v>
      </c>
      <c r="R3680" s="22">
        <f t="shared" si="171"/>
        <v>2018</v>
      </c>
      <c r="S3680" s="22">
        <f t="shared" si="172"/>
        <v>2</v>
      </c>
      <c r="T3680" s="22">
        <f t="shared" si="173"/>
        <v>1</v>
      </c>
    </row>
    <row r="3681" spans="1:20">
      <c r="A3681" t="s">
        <v>394</v>
      </c>
      <c r="B3681">
        <v>3898780378</v>
      </c>
      <c r="C3681" t="s">
        <v>1768</v>
      </c>
      <c r="D3681">
        <v>70010000036</v>
      </c>
      <c r="E3681" t="s">
        <v>29</v>
      </c>
      <c r="F3681" t="s">
        <v>32</v>
      </c>
      <c r="H3681" s="7">
        <v>0.06</v>
      </c>
      <c r="I3681" s="20">
        <v>43462</v>
      </c>
      <c r="J3681" s="20">
        <v>43468</v>
      </c>
      <c r="K3681" s="20"/>
      <c r="L3681" s="20"/>
      <c r="M3681" s="20">
        <v>43500</v>
      </c>
      <c r="N3681" s="20">
        <v>43528</v>
      </c>
      <c r="O3681" s="21">
        <v>-28</v>
      </c>
      <c r="P3681" s="21">
        <v>-28</v>
      </c>
      <c r="Q3681" s="7">
        <v>-1.68</v>
      </c>
      <c r="R3681" s="22">
        <f t="shared" si="171"/>
        <v>2018</v>
      </c>
      <c r="S3681" s="22">
        <f t="shared" si="172"/>
        <v>2</v>
      </c>
      <c r="T3681" s="22">
        <f t="shared" si="173"/>
        <v>1</v>
      </c>
    </row>
    <row r="3682" spans="1:20">
      <c r="A3682" t="s">
        <v>394</v>
      </c>
      <c r="B3682">
        <v>3898780378</v>
      </c>
      <c r="C3682" t="s">
        <v>1769</v>
      </c>
      <c r="D3682">
        <v>70010000036</v>
      </c>
      <c r="E3682" t="s">
        <v>29</v>
      </c>
      <c r="F3682" t="s">
        <v>32</v>
      </c>
      <c r="H3682" s="7">
        <v>1720.2</v>
      </c>
      <c r="I3682" s="20">
        <v>43404</v>
      </c>
      <c r="J3682" s="20">
        <v>43410</v>
      </c>
      <c r="K3682" s="20"/>
      <c r="L3682" s="20"/>
      <c r="M3682" s="20">
        <v>43500</v>
      </c>
      <c r="N3682" s="20">
        <v>43470</v>
      </c>
      <c r="O3682" s="21">
        <v>30</v>
      </c>
      <c r="P3682" s="21">
        <v>30</v>
      </c>
      <c r="Q3682" s="7">
        <v>51606</v>
      </c>
      <c r="R3682" s="22">
        <f t="shared" si="171"/>
        <v>2018</v>
      </c>
      <c r="S3682" s="22">
        <f t="shared" si="172"/>
        <v>2</v>
      </c>
      <c r="T3682" s="22">
        <f t="shared" si="173"/>
        <v>1</v>
      </c>
    </row>
    <row r="3683" spans="1:20">
      <c r="A3683" t="s">
        <v>394</v>
      </c>
      <c r="B3683">
        <v>3898780378</v>
      </c>
      <c r="C3683" t="s">
        <v>1770</v>
      </c>
      <c r="D3683">
        <v>70010000036</v>
      </c>
      <c r="E3683" t="s">
        <v>29</v>
      </c>
      <c r="F3683" t="s">
        <v>32</v>
      </c>
      <c r="H3683" s="7">
        <v>1337.73</v>
      </c>
      <c r="I3683" s="20">
        <v>43462</v>
      </c>
      <c r="J3683" s="20">
        <v>43468</v>
      </c>
      <c r="K3683" s="20"/>
      <c r="L3683" s="20"/>
      <c r="M3683" s="20">
        <v>43500</v>
      </c>
      <c r="N3683" s="20">
        <v>43528</v>
      </c>
      <c r="O3683" s="21">
        <v>-28</v>
      </c>
      <c r="P3683" s="21">
        <v>-28</v>
      </c>
      <c r="Q3683" s="7">
        <v>-37456.44</v>
      </c>
      <c r="R3683" s="22">
        <f t="shared" si="171"/>
        <v>2018</v>
      </c>
      <c r="S3683" s="22">
        <f t="shared" si="172"/>
        <v>2</v>
      </c>
      <c r="T3683" s="22">
        <f t="shared" si="173"/>
        <v>1</v>
      </c>
    </row>
    <row r="3684" spans="1:20">
      <c r="A3684" t="s">
        <v>394</v>
      </c>
      <c r="B3684">
        <v>3898780378</v>
      </c>
      <c r="C3684" t="s">
        <v>1769</v>
      </c>
      <c r="D3684">
        <v>70010000036</v>
      </c>
      <c r="E3684" t="s">
        <v>29</v>
      </c>
      <c r="F3684" t="s">
        <v>32</v>
      </c>
      <c r="H3684" s="7">
        <v>0.02</v>
      </c>
      <c r="I3684" s="20">
        <v>43404</v>
      </c>
      <c r="J3684" s="20">
        <v>43410</v>
      </c>
      <c r="K3684" s="20"/>
      <c r="L3684" s="20"/>
      <c r="M3684" s="20">
        <v>43500</v>
      </c>
      <c r="N3684" s="20">
        <v>43470</v>
      </c>
      <c r="O3684" s="21">
        <v>30</v>
      </c>
      <c r="P3684" s="21">
        <v>30</v>
      </c>
      <c r="Q3684" s="7">
        <v>0.6</v>
      </c>
      <c r="R3684" s="22">
        <f t="shared" si="171"/>
        <v>2018</v>
      </c>
      <c r="S3684" s="22">
        <f t="shared" si="172"/>
        <v>2</v>
      </c>
      <c r="T3684" s="22">
        <f t="shared" si="173"/>
        <v>1</v>
      </c>
    </row>
    <row r="3685" spans="1:20">
      <c r="A3685" t="s">
        <v>394</v>
      </c>
      <c r="B3685">
        <v>3898780378</v>
      </c>
      <c r="C3685" t="s">
        <v>1771</v>
      </c>
      <c r="D3685">
        <v>70010000036</v>
      </c>
      <c r="E3685" t="s">
        <v>29</v>
      </c>
      <c r="F3685" t="s">
        <v>32</v>
      </c>
      <c r="H3685" s="7">
        <v>2552.9699999999998</v>
      </c>
      <c r="I3685" s="20">
        <v>43462</v>
      </c>
      <c r="J3685" s="20">
        <v>43468</v>
      </c>
      <c r="K3685" s="20"/>
      <c r="L3685" s="20"/>
      <c r="M3685" s="20">
        <v>43500</v>
      </c>
      <c r="N3685" s="20">
        <v>43528</v>
      </c>
      <c r="O3685" s="21">
        <v>-28</v>
      </c>
      <c r="P3685" s="21">
        <v>-28</v>
      </c>
      <c r="Q3685" s="7">
        <v>-71483.159999999989</v>
      </c>
      <c r="R3685" s="22">
        <f t="shared" si="171"/>
        <v>2018</v>
      </c>
      <c r="S3685" s="22">
        <f t="shared" si="172"/>
        <v>2</v>
      </c>
      <c r="T3685" s="22">
        <f t="shared" si="173"/>
        <v>1</v>
      </c>
    </row>
    <row r="3686" spans="1:20">
      <c r="A3686" t="s">
        <v>394</v>
      </c>
      <c r="B3686">
        <v>3898780378</v>
      </c>
      <c r="C3686" t="s">
        <v>1768</v>
      </c>
      <c r="D3686">
        <v>70010000036</v>
      </c>
      <c r="E3686" t="s">
        <v>29</v>
      </c>
      <c r="F3686" t="s">
        <v>32</v>
      </c>
      <c r="H3686" s="7">
        <v>3440.4</v>
      </c>
      <c r="I3686" s="20">
        <v>43462</v>
      </c>
      <c r="J3686" s="20">
        <v>43468</v>
      </c>
      <c r="K3686" s="20"/>
      <c r="L3686" s="20"/>
      <c r="M3686" s="20">
        <v>43500</v>
      </c>
      <c r="N3686" s="20">
        <v>43528</v>
      </c>
      <c r="O3686" s="21">
        <v>-28</v>
      </c>
      <c r="P3686" s="21">
        <v>-28</v>
      </c>
      <c r="Q3686" s="7">
        <v>-96331.199999999997</v>
      </c>
      <c r="R3686" s="22">
        <f t="shared" si="171"/>
        <v>2018</v>
      </c>
      <c r="S3686" s="22">
        <f t="shared" si="172"/>
        <v>2</v>
      </c>
      <c r="T3686" s="22">
        <f t="shared" si="173"/>
        <v>1</v>
      </c>
    </row>
    <row r="3687" spans="1:20">
      <c r="A3687" t="s">
        <v>316</v>
      </c>
      <c r="B3687">
        <v>11654150157</v>
      </c>
      <c r="C3687">
        <v>718065108</v>
      </c>
      <c r="D3687">
        <v>70010000006</v>
      </c>
      <c r="E3687" t="s">
        <v>29</v>
      </c>
      <c r="F3687" t="s">
        <v>32</v>
      </c>
      <c r="H3687" s="7">
        <v>15.25</v>
      </c>
      <c r="I3687" s="20">
        <v>43455</v>
      </c>
      <c r="J3687" s="20">
        <v>43461</v>
      </c>
      <c r="K3687" s="20"/>
      <c r="L3687" s="20"/>
      <c r="M3687" s="20">
        <v>43500</v>
      </c>
      <c r="N3687" s="20">
        <v>43521</v>
      </c>
      <c r="O3687" s="21">
        <v>-21</v>
      </c>
      <c r="P3687" s="21">
        <v>-21</v>
      </c>
      <c r="Q3687" s="7">
        <v>-320.25</v>
      </c>
      <c r="R3687" s="22">
        <f t="shared" si="171"/>
        <v>2018</v>
      </c>
      <c r="S3687" s="22">
        <f t="shared" si="172"/>
        <v>2</v>
      </c>
      <c r="T3687" s="22">
        <f t="shared" si="173"/>
        <v>1</v>
      </c>
    </row>
    <row r="3688" spans="1:20">
      <c r="A3688" t="s">
        <v>316</v>
      </c>
      <c r="B3688">
        <v>11654150157</v>
      </c>
      <c r="C3688">
        <v>718064979</v>
      </c>
      <c r="D3688">
        <v>70010000050</v>
      </c>
      <c r="E3688" t="s">
        <v>29</v>
      </c>
      <c r="F3688" t="s">
        <v>32</v>
      </c>
      <c r="H3688" s="7">
        <v>3294</v>
      </c>
      <c r="I3688" s="20">
        <v>43454</v>
      </c>
      <c r="J3688" s="20">
        <v>43455</v>
      </c>
      <c r="K3688" s="20"/>
      <c r="L3688" s="20"/>
      <c r="M3688" s="20">
        <v>43500</v>
      </c>
      <c r="N3688" s="20">
        <v>43515</v>
      </c>
      <c r="O3688" s="21">
        <v>-15</v>
      </c>
      <c r="P3688" s="21">
        <v>-15</v>
      </c>
      <c r="Q3688" s="7">
        <v>-49410</v>
      </c>
      <c r="R3688" s="22">
        <f t="shared" si="171"/>
        <v>2018</v>
      </c>
      <c r="S3688" s="22">
        <f t="shared" si="172"/>
        <v>2</v>
      </c>
      <c r="T3688" s="22">
        <f t="shared" si="173"/>
        <v>1</v>
      </c>
    </row>
    <row r="3689" spans="1:20">
      <c r="A3689" t="s">
        <v>316</v>
      </c>
      <c r="B3689">
        <v>11654150157</v>
      </c>
      <c r="C3689">
        <v>718064978</v>
      </c>
      <c r="D3689">
        <v>70010000006</v>
      </c>
      <c r="E3689" t="s">
        <v>29</v>
      </c>
      <c r="F3689" t="s">
        <v>32</v>
      </c>
      <c r="H3689" s="7">
        <v>15.95</v>
      </c>
      <c r="I3689" s="20">
        <v>43454</v>
      </c>
      <c r="J3689" s="20">
        <v>43455</v>
      </c>
      <c r="K3689" s="20"/>
      <c r="L3689" s="20"/>
      <c r="M3689" s="20">
        <v>43500</v>
      </c>
      <c r="N3689" s="20">
        <v>43515</v>
      </c>
      <c r="O3689" s="21">
        <v>-15</v>
      </c>
      <c r="P3689" s="21">
        <v>-15</v>
      </c>
      <c r="Q3689" s="7">
        <v>-239.25</v>
      </c>
      <c r="R3689" s="22">
        <f t="shared" si="171"/>
        <v>2018</v>
      </c>
      <c r="S3689" s="22">
        <f t="shared" si="172"/>
        <v>2</v>
      </c>
      <c r="T3689" s="22">
        <f t="shared" si="173"/>
        <v>1</v>
      </c>
    </row>
    <row r="3690" spans="1:20">
      <c r="A3690" t="s">
        <v>316</v>
      </c>
      <c r="B3690">
        <v>11654150157</v>
      </c>
      <c r="C3690">
        <v>718064761</v>
      </c>
      <c r="D3690">
        <v>70010000006</v>
      </c>
      <c r="E3690" t="s">
        <v>29</v>
      </c>
      <c r="F3690" t="s">
        <v>32</v>
      </c>
      <c r="H3690" s="7">
        <v>39.5</v>
      </c>
      <c r="I3690" s="20">
        <v>43453</v>
      </c>
      <c r="J3690" s="20">
        <v>43455</v>
      </c>
      <c r="K3690" s="20"/>
      <c r="L3690" s="20"/>
      <c r="M3690" s="20">
        <v>43500</v>
      </c>
      <c r="N3690" s="20">
        <v>43515</v>
      </c>
      <c r="O3690" s="21">
        <v>-15</v>
      </c>
      <c r="P3690" s="21">
        <v>-15</v>
      </c>
      <c r="Q3690" s="7">
        <v>-592.5</v>
      </c>
      <c r="R3690" s="22">
        <f t="shared" si="171"/>
        <v>2018</v>
      </c>
      <c r="S3690" s="22">
        <f t="shared" si="172"/>
        <v>2</v>
      </c>
      <c r="T3690" s="22">
        <f t="shared" si="173"/>
        <v>1</v>
      </c>
    </row>
    <row r="3691" spans="1:20">
      <c r="A3691" t="s">
        <v>316</v>
      </c>
      <c r="B3691">
        <v>11654150157</v>
      </c>
      <c r="C3691">
        <v>718064762</v>
      </c>
      <c r="D3691">
        <v>70010000006</v>
      </c>
      <c r="E3691" t="s">
        <v>29</v>
      </c>
      <c r="F3691" t="s">
        <v>32</v>
      </c>
      <c r="H3691" s="7">
        <v>6055.17</v>
      </c>
      <c r="I3691" s="20">
        <v>43453</v>
      </c>
      <c r="J3691" s="20">
        <v>43455</v>
      </c>
      <c r="K3691" s="20"/>
      <c r="L3691" s="20"/>
      <c r="M3691" s="20">
        <v>43500</v>
      </c>
      <c r="N3691" s="20">
        <v>43515</v>
      </c>
      <c r="O3691" s="21">
        <v>-15</v>
      </c>
      <c r="P3691" s="21">
        <v>-15</v>
      </c>
      <c r="Q3691" s="7">
        <v>-90827.55</v>
      </c>
      <c r="R3691" s="22">
        <f t="shared" si="171"/>
        <v>2018</v>
      </c>
      <c r="S3691" s="22">
        <f t="shared" si="172"/>
        <v>2</v>
      </c>
      <c r="T3691" s="22">
        <f t="shared" si="173"/>
        <v>1</v>
      </c>
    </row>
    <row r="3692" spans="1:20">
      <c r="A3692" t="s">
        <v>316</v>
      </c>
      <c r="B3692">
        <v>11654150157</v>
      </c>
      <c r="C3692">
        <v>718064601</v>
      </c>
      <c r="D3692">
        <v>70010000006</v>
      </c>
      <c r="E3692" t="s">
        <v>29</v>
      </c>
      <c r="F3692" t="s">
        <v>32</v>
      </c>
      <c r="H3692" s="7">
        <v>8.2200000000000006</v>
      </c>
      <c r="I3692" s="20">
        <v>43453</v>
      </c>
      <c r="J3692" s="20">
        <v>43455</v>
      </c>
      <c r="K3692" s="20"/>
      <c r="L3692" s="20"/>
      <c r="M3692" s="20">
        <v>43500</v>
      </c>
      <c r="N3692" s="20">
        <v>43515</v>
      </c>
      <c r="O3692" s="21">
        <v>-15</v>
      </c>
      <c r="P3692" s="21">
        <v>-15</v>
      </c>
      <c r="Q3692" s="7">
        <v>-123.30000000000001</v>
      </c>
      <c r="R3692" s="22">
        <f t="shared" si="171"/>
        <v>2018</v>
      </c>
      <c r="S3692" s="22">
        <f t="shared" si="172"/>
        <v>2</v>
      </c>
      <c r="T3692" s="22">
        <f t="shared" si="173"/>
        <v>1</v>
      </c>
    </row>
    <row r="3693" spans="1:20">
      <c r="A3693" t="s">
        <v>49</v>
      </c>
      <c r="B3693">
        <v>2173550282</v>
      </c>
      <c r="C3693" t="s">
        <v>1772</v>
      </c>
      <c r="D3693">
        <v>70010000050</v>
      </c>
      <c r="E3693" t="s">
        <v>29</v>
      </c>
      <c r="F3693" t="s">
        <v>32</v>
      </c>
      <c r="H3693" s="7">
        <v>344.96</v>
      </c>
      <c r="I3693" s="20">
        <v>43433</v>
      </c>
      <c r="J3693" s="20">
        <v>43436</v>
      </c>
      <c r="K3693" s="20"/>
      <c r="L3693" s="20"/>
      <c r="M3693" s="20">
        <v>43500</v>
      </c>
      <c r="N3693" s="20">
        <v>43496</v>
      </c>
      <c r="O3693" s="21">
        <v>4</v>
      </c>
      <c r="P3693" s="21">
        <v>4</v>
      </c>
      <c r="Q3693" s="7">
        <v>1379.84</v>
      </c>
      <c r="R3693" s="22">
        <f t="shared" si="171"/>
        <v>2018</v>
      </c>
      <c r="S3693" s="22">
        <f t="shared" si="172"/>
        <v>2</v>
      </c>
      <c r="T3693" s="22">
        <f t="shared" si="173"/>
        <v>1</v>
      </c>
    </row>
    <row r="3694" spans="1:20">
      <c r="A3694" t="s">
        <v>49</v>
      </c>
      <c r="B3694">
        <v>2173550282</v>
      </c>
      <c r="C3694" t="s">
        <v>1773</v>
      </c>
      <c r="D3694">
        <v>70010000050</v>
      </c>
      <c r="E3694" t="s">
        <v>29</v>
      </c>
      <c r="F3694" t="s">
        <v>32</v>
      </c>
      <c r="H3694" s="7">
        <v>1878.8</v>
      </c>
      <c r="I3694" s="20">
        <v>43433</v>
      </c>
      <c r="J3694" s="20">
        <v>43436</v>
      </c>
      <c r="K3694" s="20"/>
      <c r="L3694" s="20"/>
      <c r="M3694" s="20">
        <v>43500</v>
      </c>
      <c r="N3694" s="20">
        <v>43496</v>
      </c>
      <c r="O3694" s="21">
        <v>4</v>
      </c>
      <c r="P3694" s="21">
        <v>4</v>
      </c>
      <c r="Q3694" s="7">
        <v>7515.2</v>
      </c>
      <c r="R3694" s="22">
        <f t="shared" si="171"/>
        <v>2018</v>
      </c>
      <c r="S3694" s="22">
        <f t="shared" si="172"/>
        <v>2</v>
      </c>
      <c r="T3694" s="22">
        <f t="shared" si="173"/>
        <v>1</v>
      </c>
    </row>
    <row r="3695" spans="1:20">
      <c r="A3695" t="s">
        <v>49</v>
      </c>
      <c r="B3695">
        <v>2173550282</v>
      </c>
      <c r="C3695" t="s">
        <v>1774</v>
      </c>
      <c r="D3695">
        <v>70010000050</v>
      </c>
      <c r="E3695" t="s">
        <v>29</v>
      </c>
      <c r="F3695" t="s">
        <v>32</v>
      </c>
      <c r="H3695" s="7">
        <v>2005.68</v>
      </c>
      <c r="I3695" s="20">
        <v>43454</v>
      </c>
      <c r="J3695" s="20">
        <v>43454</v>
      </c>
      <c r="K3695" s="20"/>
      <c r="L3695" s="20"/>
      <c r="M3695" s="20">
        <v>43500</v>
      </c>
      <c r="N3695" s="20">
        <v>43514</v>
      </c>
      <c r="O3695" s="21">
        <v>-14</v>
      </c>
      <c r="P3695" s="21">
        <v>-14</v>
      </c>
      <c r="Q3695" s="7">
        <v>-28079.52</v>
      </c>
      <c r="R3695" s="22">
        <f t="shared" si="171"/>
        <v>2018</v>
      </c>
      <c r="S3695" s="22">
        <f t="shared" si="172"/>
        <v>2</v>
      </c>
      <c r="T3695" s="22">
        <f t="shared" si="173"/>
        <v>1</v>
      </c>
    </row>
    <row r="3696" spans="1:20">
      <c r="A3696" t="s">
        <v>49</v>
      </c>
      <c r="B3696">
        <v>2173550282</v>
      </c>
      <c r="C3696" t="s">
        <v>1775</v>
      </c>
      <c r="D3696">
        <v>70010000050</v>
      </c>
      <c r="E3696" t="s">
        <v>29</v>
      </c>
      <c r="F3696" t="s">
        <v>32</v>
      </c>
      <c r="H3696" s="7">
        <v>6685.6</v>
      </c>
      <c r="I3696" s="20">
        <v>43454</v>
      </c>
      <c r="J3696" s="20">
        <v>43454</v>
      </c>
      <c r="K3696" s="20"/>
      <c r="L3696" s="20"/>
      <c r="M3696" s="20">
        <v>43500</v>
      </c>
      <c r="N3696" s="20">
        <v>43514</v>
      </c>
      <c r="O3696" s="21">
        <v>-14</v>
      </c>
      <c r="P3696" s="21">
        <v>-14</v>
      </c>
      <c r="Q3696" s="7">
        <v>-93598.400000000009</v>
      </c>
      <c r="R3696" s="22">
        <f t="shared" si="171"/>
        <v>2018</v>
      </c>
      <c r="S3696" s="22">
        <f t="shared" si="172"/>
        <v>2</v>
      </c>
      <c r="T3696" s="22">
        <f t="shared" si="173"/>
        <v>1</v>
      </c>
    </row>
    <row r="3697" spans="1:20">
      <c r="A3697" t="s">
        <v>49</v>
      </c>
      <c r="B3697">
        <v>2173550282</v>
      </c>
      <c r="C3697" t="s">
        <v>1776</v>
      </c>
      <c r="D3697">
        <v>70010000050</v>
      </c>
      <c r="E3697" t="s">
        <v>29</v>
      </c>
      <c r="F3697" t="s">
        <v>32</v>
      </c>
      <c r="H3697" s="7">
        <v>673.44</v>
      </c>
      <c r="I3697" s="20">
        <v>43454</v>
      </c>
      <c r="J3697" s="20">
        <v>43454</v>
      </c>
      <c r="K3697" s="20"/>
      <c r="L3697" s="20"/>
      <c r="M3697" s="20">
        <v>43500</v>
      </c>
      <c r="N3697" s="20">
        <v>43514</v>
      </c>
      <c r="O3697" s="21">
        <v>-14</v>
      </c>
      <c r="P3697" s="21">
        <v>-14</v>
      </c>
      <c r="Q3697" s="7">
        <v>-9428.16</v>
      </c>
      <c r="R3697" s="22">
        <f t="shared" si="171"/>
        <v>2018</v>
      </c>
      <c r="S3697" s="22">
        <f t="shared" si="172"/>
        <v>2</v>
      </c>
      <c r="T3697" s="22">
        <f t="shared" si="173"/>
        <v>1</v>
      </c>
    </row>
    <row r="3698" spans="1:20">
      <c r="A3698" t="s">
        <v>49</v>
      </c>
      <c r="B3698">
        <v>2173550282</v>
      </c>
      <c r="C3698" t="s">
        <v>1777</v>
      </c>
      <c r="D3698">
        <v>70010000050</v>
      </c>
      <c r="E3698" t="s">
        <v>29</v>
      </c>
      <c r="F3698" t="s">
        <v>32</v>
      </c>
      <c r="H3698" s="7">
        <v>463.6</v>
      </c>
      <c r="I3698" s="20">
        <v>43454</v>
      </c>
      <c r="J3698" s="20">
        <v>43454</v>
      </c>
      <c r="K3698" s="20"/>
      <c r="L3698" s="20"/>
      <c r="M3698" s="20">
        <v>43500</v>
      </c>
      <c r="N3698" s="20">
        <v>43514</v>
      </c>
      <c r="O3698" s="21">
        <v>-14</v>
      </c>
      <c r="P3698" s="21">
        <v>-14</v>
      </c>
      <c r="Q3698" s="7">
        <v>-6490.4000000000005</v>
      </c>
      <c r="R3698" s="22">
        <f t="shared" si="171"/>
        <v>2018</v>
      </c>
      <c r="S3698" s="22">
        <f t="shared" si="172"/>
        <v>2</v>
      </c>
      <c r="T3698" s="22">
        <f t="shared" si="173"/>
        <v>1</v>
      </c>
    </row>
    <row r="3699" spans="1:20">
      <c r="A3699" t="s">
        <v>49</v>
      </c>
      <c r="B3699">
        <v>2173550282</v>
      </c>
      <c r="C3699" t="s">
        <v>1778</v>
      </c>
      <c r="D3699">
        <v>70010000050</v>
      </c>
      <c r="E3699" t="s">
        <v>29</v>
      </c>
      <c r="F3699" t="s">
        <v>32</v>
      </c>
      <c r="H3699" s="7">
        <v>115.9</v>
      </c>
      <c r="I3699" s="20">
        <v>43454</v>
      </c>
      <c r="J3699" s="20">
        <v>43454</v>
      </c>
      <c r="K3699" s="20"/>
      <c r="L3699" s="20"/>
      <c r="M3699" s="20">
        <v>43500</v>
      </c>
      <c r="N3699" s="20">
        <v>43514</v>
      </c>
      <c r="O3699" s="21">
        <v>-14</v>
      </c>
      <c r="P3699" s="21">
        <v>-14</v>
      </c>
      <c r="Q3699" s="7">
        <v>-1622.6000000000001</v>
      </c>
      <c r="R3699" s="22">
        <f t="shared" si="171"/>
        <v>2018</v>
      </c>
      <c r="S3699" s="22">
        <f t="shared" si="172"/>
        <v>2</v>
      </c>
      <c r="T3699" s="22">
        <f t="shared" si="173"/>
        <v>1</v>
      </c>
    </row>
    <row r="3700" spans="1:20">
      <c r="A3700" t="s">
        <v>49</v>
      </c>
      <c r="B3700">
        <v>2173550282</v>
      </c>
      <c r="C3700" t="s">
        <v>1779</v>
      </c>
      <c r="D3700">
        <v>70010000050</v>
      </c>
      <c r="E3700" t="s">
        <v>29</v>
      </c>
      <c r="F3700" t="s">
        <v>32</v>
      </c>
      <c r="H3700" s="7">
        <v>579.5</v>
      </c>
      <c r="I3700" s="20">
        <v>43454</v>
      </c>
      <c r="J3700" s="20">
        <v>43454</v>
      </c>
      <c r="K3700" s="20"/>
      <c r="L3700" s="20"/>
      <c r="M3700" s="20">
        <v>43500</v>
      </c>
      <c r="N3700" s="20">
        <v>43514</v>
      </c>
      <c r="O3700" s="21">
        <v>-14</v>
      </c>
      <c r="P3700" s="21">
        <v>-14</v>
      </c>
      <c r="Q3700" s="7">
        <v>-8113</v>
      </c>
      <c r="R3700" s="22">
        <f t="shared" si="171"/>
        <v>2018</v>
      </c>
      <c r="S3700" s="22">
        <f t="shared" si="172"/>
        <v>2</v>
      </c>
      <c r="T3700" s="22">
        <f t="shared" si="173"/>
        <v>1</v>
      </c>
    </row>
    <row r="3701" spans="1:20">
      <c r="A3701" t="s">
        <v>49</v>
      </c>
      <c r="B3701">
        <v>2173550282</v>
      </c>
      <c r="C3701" t="s">
        <v>1780</v>
      </c>
      <c r="D3701">
        <v>70010000050</v>
      </c>
      <c r="E3701" t="s">
        <v>29</v>
      </c>
      <c r="F3701" t="s">
        <v>32</v>
      </c>
      <c r="H3701" s="7">
        <v>1032.1199999999999</v>
      </c>
      <c r="I3701" s="20">
        <v>43454</v>
      </c>
      <c r="J3701" s="20">
        <v>43454</v>
      </c>
      <c r="K3701" s="20"/>
      <c r="L3701" s="20"/>
      <c r="M3701" s="20">
        <v>43500</v>
      </c>
      <c r="N3701" s="20">
        <v>43514</v>
      </c>
      <c r="O3701" s="21">
        <v>-14</v>
      </c>
      <c r="P3701" s="21">
        <v>-14</v>
      </c>
      <c r="Q3701" s="7">
        <v>-14449.679999999998</v>
      </c>
      <c r="R3701" s="22">
        <f t="shared" si="171"/>
        <v>2018</v>
      </c>
      <c r="S3701" s="22">
        <f t="shared" si="172"/>
        <v>2</v>
      </c>
      <c r="T3701" s="22">
        <f t="shared" si="173"/>
        <v>1</v>
      </c>
    </row>
    <row r="3702" spans="1:20">
      <c r="A3702" t="s">
        <v>49</v>
      </c>
      <c r="B3702">
        <v>2173550282</v>
      </c>
      <c r="C3702" t="s">
        <v>1781</v>
      </c>
      <c r="D3702">
        <v>70010000050</v>
      </c>
      <c r="E3702" t="s">
        <v>29</v>
      </c>
      <c r="F3702" t="s">
        <v>32</v>
      </c>
      <c r="H3702" s="7">
        <v>1044.32</v>
      </c>
      <c r="I3702" s="20">
        <v>43454</v>
      </c>
      <c r="J3702" s="20">
        <v>43454</v>
      </c>
      <c r="K3702" s="20"/>
      <c r="L3702" s="20"/>
      <c r="M3702" s="20">
        <v>43500</v>
      </c>
      <c r="N3702" s="20">
        <v>43514</v>
      </c>
      <c r="O3702" s="21">
        <v>-14</v>
      </c>
      <c r="P3702" s="21">
        <v>-14</v>
      </c>
      <c r="Q3702" s="7">
        <v>-14620.48</v>
      </c>
      <c r="R3702" s="22">
        <f t="shared" si="171"/>
        <v>2018</v>
      </c>
      <c r="S3702" s="22">
        <f t="shared" si="172"/>
        <v>2</v>
      </c>
      <c r="T3702" s="22">
        <f t="shared" si="173"/>
        <v>1</v>
      </c>
    </row>
    <row r="3703" spans="1:20">
      <c r="A3703" t="s">
        <v>241</v>
      </c>
      <c r="B3703">
        <v>100190610</v>
      </c>
      <c r="C3703">
        <v>37847</v>
      </c>
      <c r="D3703">
        <v>70010000050</v>
      </c>
      <c r="E3703" t="s">
        <v>29</v>
      </c>
      <c r="F3703" t="s">
        <v>42</v>
      </c>
      <c r="H3703" s="7">
        <v>31972.78</v>
      </c>
      <c r="I3703" s="20">
        <v>43171</v>
      </c>
      <c r="J3703" s="20">
        <v>43172</v>
      </c>
      <c r="K3703" s="20"/>
      <c r="L3703" s="20"/>
      <c r="M3703" s="20">
        <v>43501</v>
      </c>
      <c r="N3703" s="20">
        <v>43232</v>
      </c>
      <c r="O3703" s="21">
        <v>269</v>
      </c>
      <c r="P3703" s="21">
        <v>269</v>
      </c>
      <c r="Q3703" s="7">
        <v>8600677.8200000003</v>
      </c>
      <c r="R3703" s="22">
        <f t="shared" si="171"/>
        <v>2018</v>
      </c>
      <c r="S3703" s="22">
        <f t="shared" si="172"/>
        <v>2</v>
      </c>
      <c r="T3703" s="22">
        <f t="shared" si="173"/>
        <v>1</v>
      </c>
    </row>
    <row r="3704" spans="1:20">
      <c r="A3704" t="s">
        <v>241</v>
      </c>
      <c r="B3704">
        <v>100190610</v>
      </c>
      <c r="C3704">
        <v>9546016339</v>
      </c>
      <c r="D3704">
        <v>70010000050</v>
      </c>
      <c r="E3704" t="s">
        <v>29</v>
      </c>
      <c r="F3704" t="s">
        <v>42</v>
      </c>
      <c r="H3704" s="7">
        <v>3962.56</v>
      </c>
      <c r="I3704" s="20">
        <v>43361</v>
      </c>
      <c r="J3704" s="20">
        <v>43362</v>
      </c>
      <c r="K3704" s="20"/>
      <c r="L3704" s="20"/>
      <c r="M3704" s="20">
        <v>43501</v>
      </c>
      <c r="N3704" s="20">
        <v>43422</v>
      </c>
      <c r="O3704" s="21">
        <v>79</v>
      </c>
      <c r="P3704" s="21">
        <v>79</v>
      </c>
      <c r="Q3704" s="7">
        <v>313042.24</v>
      </c>
      <c r="R3704" s="22">
        <f t="shared" si="171"/>
        <v>2018</v>
      </c>
      <c r="S3704" s="22">
        <f t="shared" si="172"/>
        <v>2</v>
      </c>
      <c r="T3704" s="22">
        <f t="shared" si="173"/>
        <v>1</v>
      </c>
    </row>
    <row r="3705" spans="1:20">
      <c r="A3705" t="s">
        <v>241</v>
      </c>
      <c r="B3705">
        <v>100190610</v>
      </c>
      <c r="C3705">
        <v>9546012741</v>
      </c>
      <c r="D3705">
        <v>70010000050</v>
      </c>
      <c r="E3705" t="s">
        <v>29</v>
      </c>
      <c r="F3705" t="s">
        <v>42</v>
      </c>
      <c r="H3705" s="7">
        <v>29712.12</v>
      </c>
      <c r="I3705" s="20">
        <v>43353</v>
      </c>
      <c r="J3705" s="20">
        <v>43354</v>
      </c>
      <c r="K3705" s="20"/>
      <c r="L3705" s="20"/>
      <c r="M3705" s="20">
        <v>43501</v>
      </c>
      <c r="N3705" s="20">
        <v>43414</v>
      </c>
      <c r="O3705" s="21">
        <v>87</v>
      </c>
      <c r="P3705" s="21">
        <v>87</v>
      </c>
      <c r="Q3705" s="7">
        <v>2584954.44</v>
      </c>
      <c r="R3705" s="22">
        <f t="shared" si="171"/>
        <v>2018</v>
      </c>
      <c r="S3705" s="22">
        <f t="shared" si="172"/>
        <v>2</v>
      </c>
      <c r="T3705" s="22">
        <f t="shared" si="173"/>
        <v>1</v>
      </c>
    </row>
    <row r="3706" spans="1:20">
      <c r="A3706" t="s">
        <v>241</v>
      </c>
      <c r="B3706">
        <v>100190610</v>
      </c>
      <c r="C3706">
        <v>9546039933</v>
      </c>
      <c r="D3706">
        <v>70010000050</v>
      </c>
      <c r="E3706" t="s">
        <v>29</v>
      </c>
      <c r="F3706" t="s">
        <v>42</v>
      </c>
      <c r="H3706" s="7">
        <v>7061.85</v>
      </c>
      <c r="I3706" s="20">
        <v>43404</v>
      </c>
      <c r="J3706" s="20">
        <v>43405</v>
      </c>
      <c r="K3706" s="20"/>
      <c r="L3706" s="20"/>
      <c r="M3706" s="20">
        <v>43501</v>
      </c>
      <c r="N3706" s="20">
        <v>43465</v>
      </c>
      <c r="O3706" s="21">
        <v>36</v>
      </c>
      <c r="P3706" s="21">
        <v>36</v>
      </c>
      <c r="Q3706" s="7">
        <v>254226.6</v>
      </c>
      <c r="R3706" s="22">
        <f t="shared" si="171"/>
        <v>2018</v>
      </c>
      <c r="S3706" s="22">
        <f t="shared" si="172"/>
        <v>2</v>
      </c>
      <c r="T3706" s="22">
        <f t="shared" si="173"/>
        <v>1</v>
      </c>
    </row>
    <row r="3707" spans="1:20">
      <c r="A3707" t="s">
        <v>241</v>
      </c>
      <c r="B3707">
        <v>100190610</v>
      </c>
      <c r="C3707">
        <v>112006</v>
      </c>
      <c r="D3707">
        <v>70010000050</v>
      </c>
      <c r="E3707" t="s">
        <v>29</v>
      </c>
      <c r="F3707" t="s">
        <v>42</v>
      </c>
      <c r="H3707" s="7">
        <v>24982.92</v>
      </c>
      <c r="I3707" s="20">
        <v>43299</v>
      </c>
      <c r="J3707" s="20">
        <v>43300</v>
      </c>
      <c r="K3707" s="20"/>
      <c r="L3707" s="20"/>
      <c r="M3707" s="20">
        <v>43501</v>
      </c>
      <c r="N3707" s="20">
        <v>43360</v>
      </c>
      <c r="O3707" s="21">
        <v>141</v>
      </c>
      <c r="P3707" s="21">
        <v>141</v>
      </c>
      <c r="Q3707" s="7">
        <v>3522591.7199999997</v>
      </c>
      <c r="R3707" s="22">
        <f t="shared" si="171"/>
        <v>2018</v>
      </c>
      <c r="S3707" s="22">
        <f t="shared" si="172"/>
        <v>2</v>
      </c>
      <c r="T3707" s="22">
        <f t="shared" si="173"/>
        <v>1</v>
      </c>
    </row>
    <row r="3708" spans="1:20">
      <c r="A3708" t="s">
        <v>241</v>
      </c>
      <c r="B3708">
        <v>100190610</v>
      </c>
      <c r="C3708">
        <v>98162</v>
      </c>
      <c r="D3708">
        <v>70010000050</v>
      </c>
      <c r="E3708" t="s">
        <v>29</v>
      </c>
      <c r="F3708" t="s">
        <v>42</v>
      </c>
      <c r="H3708" s="7">
        <v>38382.910000000003</v>
      </c>
      <c r="I3708" s="20">
        <v>43278</v>
      </c>
      <c r="J3708" s="20">
        <v>43279</v>
      </c>
      <c r="K3708" s="20"/>
      <c r="L3708" s="20"/>
      <c r="M3708" s="20">
        <v>43501</v>
      </c>
      <c r="N3708" s="20">
        <v>43339</v>
      </c>
      <c r="O3708" s="21">
        <v>162</v>
      </c>
      <c r="P3708" s="21">
        <v>162</v>
      </c>
      <c r="Q3708" s="7">
        <v>6218031.4200000009</v>
      </c>
      <c r="R3708" s="22">
        <f t="shared" si="171"/>
        <v>2018</v>
      </c>
      <c r="S3708" s="22">
        <f t="shared" si="172"/>
        <v>2</v>
      </c>
      <c r="T3708" s="22">
        <f t="shared" si="173"/>
        <v>1</v>
      </c>
    </row>
    <row r="3709" spans="1:20">
      <c r="A3709" t="s">
        <v>241</v>
      </c>
      <c r="B3709">
        <v>100190610</v>
      </c>
      <c r="C3709">
        <v>9546015654</v>
      </c>
      <c r="D3709">
        <v>70010000050</v>
      </c>
      <c r="E3709" t="s">
        <v>29</v>
      </c>
      <c r="F3709" t="s">
        <v>42</v>
      </c>
      <c r="H3709" s="7">
        <v>28445.52</v>
      </c>
      <c r="I3709" s="20">
        <v>43360</v>
      </c>
      <c r="J3709" s="20">
        <v>43361</v>
      </c>
      <c r="K3709" s="20"/>
      <c r="L3709" s="20"/>
      <c r="M3709" s="20">
        <v>43501</v>
      </c>
      <c r="N3709" s="20">
        <v>43421</v>
      </c>
      <c r="O3709" s="21">
        <v>80</v>
      </c>
      <c r="P3709" s="21">
        <v>80</v>
      </c>
      <c r="Q3709" s="7">
        <v>2275641.6</v>
      </c>
      <c r="R3709" s="22">
        <f t="shared" si="171"/>
        <v>2018</v>
      </c>
      <c r="S3709" s="22">
        <f t="shared" si="172"/>
        <v>2</v>
      </c>
      <c r="T3709" s="22">
        <f t="shared" si="173"/>
        <v>1</v>
      </c>
    </row>
    <row r="3710" spans="1:20">
      <c r="A3710" t="s">
        <v>241</v>
      </c>
      <c r="B3710">
        <v>100190610</v>
      </c>
      <c r="C3710">
        <v>56260</v>
      </c>
      <c r="D3710">
        <v>70010000050</v>
      </c>
      <c r="E3710" t="s">
        <v>29</v>
      </c>
      <c r="F3710" t="s">
        <v>42</v>
      </c>
      <c r="H3710" s="7">
        <v>48201.47</v>
      </c>
      <c r="I3710" s="20">
        <v>43203</v>
      </c>
      <c r="J3710" s="20">
        <v>43204</v>
      </c>
      <c r="K3710" s="20"/>
      <c r="L3710" s="20"/>
      <c r="M3710" s="20">
        <v>43501</v>
      </c>
      <c r="N3710" s="20">
        <v>43264</v>
      </c>
      <c r="O3710" s="21">
        <v>237</v>
      </c>
      <c r="P3710" s="21">
        <v>237</v>
      </c>
      <c r="Q3710" s="7">
        <v>11423748.390000001</v>
      </c>
      <c r="R3710" s="22">
        <f t="shared" si="171"/>
        <v>2018</v>
      </c>
      <c r="S3710" s="22">
        <f t="shared" si="172"/>
        <v>2</v>
      </c>
      <c r="T3710" s="22">
        <f t="shared" si="173"/>
        <v>1</v>
      </c>
    </row>
    <row r="3711" spans="1:20">
      <c r="A3711" t="s">
        <v>241</v>
      </c>
      <c r="B3711">
        <v>100190610</v>
      </c>
      <c r="C3711">
        <v>9546035499</v>
      </c>
      <c r="D3711">
        <v>70010000050</v>
      </c>
      <c r="E3711" t="s">
        <v>29</v>
      </c>
      <c r="F3711" t="s">
        <v>42</v>
      </c>
      <c r="H3711" s="7">
        <v>43031.35</v>
      </c>
      <c r="I3711" s="20">
        <v>43397</v>
      </c>
      <c r="J3711" s="20">
        <v>43398</v>
      </c>
      <c r="K3711" s="20"/>
      <c r="L3711" s="20"/>
      <c r="M3711" s="20">
        <v>43501</v>
      </c>
      <c r="N3711" s="20">
        <v>43458</v>
      </c>
      <c r="O3711" s="21">
        <v>43</v>
      </c>
      <c r="P3711" s="21">
        <v>43</v>
      </c>
      <c r="Q3711" s="7">
        <v>1850348.05</v>
      </c>
      <c r="R3711" s="22">
        <f t="shared" si="171"/>
        <v>2018</v>
      </c>
      <c r="S3711" s="22">
        <f t="shared" si="172"/>
        <v>2</v>
      </c>
      <c r="T3711" s="22">
        <f t="shared" si="173"/>
        <v>1</v>
      </c>
    </row>
    <row r="3712" spans="1:20">
      <c r="A3712" t="s">
        <v>241</v>
      </c>
      <c r="B3712">
        <v>100190610</v>
      </c>
      <c r="C3712">
        <v>19921</v>
      </c>
      <c r="D3712">
        <v>70010000050</v>
      </c>
      <c r="E3712" t="s">
        <v>29</v>
      </c>
      <c r="F3712" t="s">
        <v>42</v>
      </c>
      <c r="H3712" s="7">
        <v>48201.47</v>
      </c>
      <c r="I3712" s="20">
        <v>43139</v>
      </c>
      <c r="J3712" s="20">
        <v>43140</v>
      </c>
      <c r="K3712" s="20"/>
      <c r="L3712" s="20"/>
      <c r="M3712" s="20">
        <v>43501</v>
      </c>
      <c r="N3712" s="20">
        <v>43200</v>
      </c>
      <c r="O3712" s="21">
        <v>301</v>
      </c>
      <c r="P3712" s="21">
        <v>301</v>
      </c>
      <c r="Q3712" s="7">
        <v>14508642.470000001</v>
      </c>
      <c r="R3712" s="22">
        <f t="shared" si="171"/>
        <v>2018</v>
      </c>
      <c r="S3712" s="22">
        <f t="shared" si="172"/>
        <v>2</v>
      </c>
      <c r="T3712" s="22">
        <f t="shared" si="173"/>
        <v>1</v>
      </c>
    </row>
    <row r="3713" spans="1:20">
      <c r="A3713" t="s">
        <v>241</v>
      </c>
      <c r="B3713">
        <v>100190610</v>
      </c>
      <c r="C3713">
        <v>9546014299</v>
      </c>
      <c r="D3713">
        <v>70010000050</v>
      </c>
      <c r="E3713" t="s">
        <v>29</v>
      </c>
      <c r="F3713" t="s">
        <v>42</v>
      </c>
      <c r="H3713" s="7">
        <v>5943.84</v>
      </c>
      <c r="I3713" s="20">
        <v>43355</v>
      </c>
      <c r="J3713" s="20">
        <v>43359</v>
      </c>
      <c r="K3713" s="20"/>
      <c r="L3713" s="20"/>
      <c r="M3713" s="20">
        <v>43501</v>
      </c>
      <c r="N3713" s="20">
        <v>43419</v>
      </c>
      <c r="O3713" s="21">
        <v>82</v>
      </c>
      <c r="P3713" s="21">
        <v>82</v>
      </c>
      <c r="Q3713" s="7">
        <v>487394.88</v>
      </c>
      <c r="R3713" s="22">
        <f t="shared" si="171"/>
        <v>2018</v>
      </c>
      <c r="S3713" s="22">
        <f t="shared" si="172"/>
        <v>2</v>
      </c>
      <c r="T3713" s="22">
        <f t="shared" si="173"/>
        <v>1</v>
      </c>
    </row>
    <row r="3714" spans="1:20">
      <c r="A3714" t="s">
        <v>241</v>
      </c>
      <c r="B3714">
        <v>100190610</v>
      </c>
      <c r="C3714">
        <v>9546003807</v>
      </c>
      <c r="D3714">
        <v>70010000050</v>
      </c>
      <c r="E3714" t="s">
        <v>29</v>
      </c>
      <c r="F3714" t="s">
        <v>42</v>
      </c>
      <c r="H3714" s="7">
        <v>3587.53</v>
      </c>
      <c r="I3714" s="20">
        <v>43328</v>
      </c>
      <c r="J3714" s="20">
        <v>43329</v>
      </c>
      <c r="K3714" s="20"/>
      <c r="L3714" s="20"/>
      <c r="M3714" s="20">
        <v>43501</v>
      </c>
      <c r="N3714" s="20">
        <v>43389</v>
      </c>
      <c r="O3714" s="21">
        <v>112</v>
      </c>
      <c r="P3714" s="21">
        <v>112</v>
      </c>
      <c r="Q3714" s="7">
        <v>401803.36000000004</v>
      </c>
      <c r="R3714" s="22">
        <f t="shared" si="171"/>
        <v>2018</v>
      </c>
      <c r="S3714" s="22">
        <f t="shared" si="172"/>
        <v>2</v>
      </c>
      <c r="T3714" s="22">
        <f t="shared" si="173"/>
        <v>1</v>
      </c>
    </row>
    <row r="3715" spans="1:20">
      <c r="A3715" t="s">
        <v>241</v>
      </c>
      <c r="B3715">
        <v>100190610</v>
      </c>
      <c r="C3715">
        <v>9546005894</v>
      </c>
      <c r="D3715">
        <v>70010000050</v>
      </c>
      <c r="E3715" t="s">
        <v>29</v>
      </c>
      <c r="F3715" t="s">
        <v>42</v>
      </c>
      <c r="H3715" s="7">
        <v>1471.81</v>
      </c>
      <c r="I3715" s="20">
        <v>43334</v>
      </c>
      <c r="J3715" s="20">
        <v>43335</v>
      </c>
      <c r="K3715" s="20"/>
      <c r="L3715" s="20"/>
      <c r="M3715" s="20">
        <v>43501</v>
      </c>
      <c r="N3715" s="20">
        <v>43395</v>
      </c>
      <c r="O3715" s="21">
        <v>106</v>
      </c>
      <c r="P3715" s="21">
        <v>106</v>
      </c>
      <c r="Q3715" s="7">
        <v>156011.85999999999</v>
      </c>
      <c r="R3715" s="22">
        <f t="shared" si="171"/>
        <v>2018</v>
      </c>
      <c r="S3715" s="22">
        <f t="shared" si="172"/>
        <v>2</v>
      </c>
      <c r="T3715" s="22">
        <f t="shared" si="173"/>
        <v>1</v>
      </c>
    </row>
    <row r="3716" spans="1:20">
      <c r="A3716" t="s">
        <v>241</v>
      </c>
      <c r="B3716">
        <v>100190610</v>
      </c>
      <c r="C3716">
        <v>9546047700</v>
      </c>
      <c r="D3716">
        <v>70010000050</v>
      </c>
      <c r="E3716" t="s">
        <v>29</v>
      </c>
      <c r="F3716" t="s">
        <v>42</v>
      </c>
      <c r="H3716" s="7">
        <v>1556.72</v>
      </c>
      <c r="I3716" s="20">
        <v>43418</v>
      </c>
      <c r="J3716" s="20">
        <v>43423</v>
      </c>
      <c r="K3716" s="20"/>
      <c r="L3716" s="20"/>
      <c r="M3716" s="20">
        <v>43501</v>
      </c>
      <c r="N3716" s="20">
        <v>43483</v>
      </c>
      <c r="O3716" s="21">
        <v>18</v>
      </c>
      <c r="P3716" s="21">
        <v>18</v>
      </c>
      <c r="Q3716" s="7">
        <v>28020.959999999999</v>
      </c>
      <c r="R3716" s="22">
        <f t="shared" si="171"/>
        <v>2018</v>
      </c>
      <c r="S3716" s="22">
        <f t="shared" si="172"/>
        <v>2</v>
      </c>
      <c r="T3716" s="22">
        <f t="shared" si="173"/>
        <v>1</v>
      </c>
    </row>
    <row r="3717" spans="1:20">
      <c r="A3717" t="s">
        <v>241</v>
      </c>
      <c r="B3717">
        <v>100190610</v>
      </c>
      <c r="C3717">
        <v>67581</v>
      </c>
      <c r="D3717">
        <v>70010000050</v>
      </c>
      <c r="E3717" t="s">
        <v>29</v>
      </c>
      <c r="F3717" t="s">
        <v>42</v>
      </c>
      <c r="H3717" s="7">
        <v>233.51</v>
      </c>
      <c r="I3717" s="20">
        <v>43224</v>
      </c>
      <c r="J3717" s="20">
        <v>43227</v>
      </c>
      <c r="K3717" s="20"/>
      <c r="L3717" s="20"/>
      <c r="M3717" s="20">
        <v>43501</v>
      </c>
      <c r="N3717" s="20">
        <v>43287</v>
      </c>
      <c r="O3717" s="21">
        <v>214</v>
      </c>
      <c r="P3717" s="21">
        <v>214</v>
      </c>
      <c r="Q3717" s="7">
        <v>49971.14</v>
      </c>
      <c r="R3717" s="22">
        <f t="shared" si="171"/>
        <v>2018</v>
      </c>
      <c r="S3717" s="22">
        <f t="shared" si="172"/>
        <v>2</v>
      </c>
      <c r="T3717" s="22">
        <f t="shared" si="173"/>
        <v>1</v>
      </c>
    </row>
    <row r="3718" spans="1:20">
      <c r="A3718" t="s">
        <v>241</v>
      </c>
      <c r="B3718">
        <v>100190610</v>
      </c>
      <c r="C3718">
        <v>114815</v>
      </c>
      <c r="D3718">
        <v>70010000050</v>
      </c>
      <c r="E3718" t="s">
        <v>29</v>
      </c>
      <c r="F3718" t="s">
        <v>42</v>
      </c>
      <c r="H3718" s="7">
        <v>624.64</v>
      </c>
      <c r="I3718" s="20">
        <v>43304</v>
      </c>
      <c r="J3718" s="20">
        <v>43305</v>
      </c>
      <c r="K3718" s="20"/>
      <c r="L3718" s="20"/>
      <c r="M3718" s="20">
        <v>43501</v>
      </c>
      <c r="N3718" s="20">
        <v>43365</v>
      </c>
      <c r="O3718" s="21">
        <v>136</v>
      </c>
      <c r="P3718" s="21">
        <v>136</v>
      </c>
      <c r="Q3718" s="7">
        <v>84951.039999999994</v>
      </c>
      <c r="R3718" s="22">
        <f t="shared" si="171"/>
        <v>2018</v>
      </c>
      <c r="S3718" s="22">
        <f t="shared" si="172"/>
        <v>2</v>
      </c>
      <c r="T3718" s="22">
        <f t="shared" si="173"/>
        <v>1</v>
      </c>
    </row>
    <row r="3719" spans="1:20">
      <c r="A3719" t="s">
        <v>241</v>
      </c>
      <c r="B3719">
        <v>100190610</v>
      </c>
      <c r="C3719">
        <v>67579</v>
      </c>
      <c r="D3719">
        <v>70010000050</v>
      </c>
      <c r="E3719" t="s">
        <v>29</v>
      </c>
      <c r="F3719" t="s">
        <v>42</v>
      </c>
      <c r="H3719" s="7">
        <v>2623.49</v>
      </c>
      <c r="I3719" s="20">
        <v>43224</v>
      </c>
      <c r="J3719" s="20">
        <v>43227</v>
      </c>
      <c r="K3719" s="20"/>
      <c r="L3719" s="20"/>
      <c r="M3719" s="20">
        <v>43501</v>
      </c>
      <c r="N3719" s="20">
        <v>43287</v>
      </c>
      <c r="O3719" s="21">
        <v>214</v>
      </c>
      <c r="P3719" s="21">
        <v>214</v>
      </c>
      <c r="Q3719" s="7">
        <v>561426.86</v>
      </c>
      <c r="R3719" s="22">
        <f t="shared" si="171"/>
        <v>2018</v>
      </c>
      <c r="S3719" s="22">
        <f t="shared" si="172"/>
        <v>2</v>
      </c>
      <c r="T3719" s="22">
        <f t="shared" si="173"/>
        <v>1</v>
      </c>
    </row>
    <row r="3720" spans="1:20">
      <c r="A3720" t="s">
        <v>241</v>
      </c>
      <c r="B3720">
        <v>100190610</v>
      </c>
      <c r="C3720">
        <v>26989</v>
      </c>
      <c r="D3720">
        <v>70010000050</v>
      </c>
      <c r="E3720" t="s">
        <v>29</v>
      </c>
      <c r="F3720" t="s">
        <v>42</v>
      </c>
      <c r="H3720" s="7">
        <v>327.94</v>
      </c>
      <c r="I3720" s="20">
        <v>43152</v>
      </c>
      <c r="J3720" s="20">
        <v>43187</v>
      </c>
      <c r="K3720" s="20"/>
      <c r="L3720" s="20"/>
      <c r="M3720" s="20">
        <v>43501</v>
      </c>
      <c r="N3720" s="20">
        <v>43247</v>
      </c>
      <c r="O3720" s="21">
        <v>254</v>
      </c>
      <c r="P3720" s="21">
        <v>254</v>
      </c>
      <c r="Q3720" s="7">
        <v>83296.759999999995</v>
      </c>
      <c r="R3720" s="22">
        <f t="shared" ref="R3720:R3783" si="174">YEAR(I3720)</f>
        <v>2018</v>
      </c>
      <c r="S3720" s="22">
        <f t="shared" ref="S3720:S3783" si="175">MONTH(M3720)</f>
        <v>2</v>
      </c>
      <c r="T3720" s="22">
        <f t="shared" ref="T3720:T3783" si="176">CEILING(MONTH(M3720)/3,1)</f>
        <v>1</v>
      </c>
    </row>
    <row r="3721" spans="1:20">
      <c r="A3721" t="s">
        <v>241</v>
      </c>
      <c r="B3721">
        <v>100190610</v>
      </c>
      <c r="C3721">
        <v>62419</v>
      </c>
      <c r="D3721">
        <v>70010000050</v>
      </c>
      <c r="E3721" t="s">
        <v>29</v>
      </c>
      <c r="F3721" t="s">
        <v>42</v>
      </c>
      <c r="H3721" s="7">
        <v>46546.9</v>
      </c>
      <c r="I3721" s="20">
        <v>43214</v>
      </c>
      <c r="J3721" s="20">
        <v>43215</v>
      </c>
      <c r="K3721" s="20"/>
      <c r="L3721" s="20"/>
      <c r="M3721" s="20">
        <v>43501</v>
      </c>
      <c r="N3721" s="20">
        <v>43275</v>
      </c>
      <c r="O3721" s="21">
        <v>226</v>
      </c>
      <c r="P3721" s="21">
        <v>226</v>
      </c>
      <c r="Q3721" s="7">
        <v>10519599.4</v>
      </c>
      <c r="R3721" s="22">
        <f t="shared" si="174"/>
        <v>2018</v>
      </c>
      <c r="S3721" s="22">
        <f t="shared" si="175"/>
        <v>2</v>
      </c>
      <c r="T3721" s="22">
        <f t="shared" si="176"/>
        <v>1</v>
      </c>
    </row>
    <row r="3722" spans="1:20">
      <c r="A3722" t="s">
        <v>241</v>
      </c>
      <c r="B3722">
        <v>100190610</v>
      </c>
      <c r="C3722">
        <v>108640</v>
      </c>
      <c r="D3722">
        <v>70010000050</v>
      </c>
      <c r="E3722" t="s">
        <v>29</v>
      </c>
      <c r="F3722" t="s">
        <v>42</v>
      </c>
      <c r="H3722" s="7">
        <v>3127.59</v>
      </c>
      <c r="I3722" s="20">
        <v>43293</v>
      </c>
      <c r="J3722" s="20">
        <v>43294</v>
      </c>
      <c r="K3722" s="20"/>
      <c r="L3722" s="20"/>
      <c r="M3722" s="20">
        <v>43501</v>
      </c>
      <c r="N3722" s="20">
        <v>43354</v>
      </c>
      <c r="O3722" s="21">
        <v>147</v>
      </c>
      <c r="P3722" s="21">
        <v>147</v>
      </c>
      <c r="Q3722" s="7">
        <v>459755.73000000004</v>
      </c>
      <c r="R3722" s="22">
        <f t="shared" si="174"/>
        <v>2018</v>
      </c>
      <c r="S3722" s="22">
        <f t="shared" si="175"/>
        <v>2</v>
      </c>
      <c r="T3722" s="22">
        <f t="shared" si="176"/>
        <v>1</v>
      </c>
    </row>
    <row r="3723" spans="1:20">
      <c r="A3723" t="s">
        <v>241</v>
      </c>
      <c r="B3723">
        <v>100190610</v>
      </c>
      <c r="C3723">
        <v>26047</v>
      </c>
      <c r="D3723">
        <v>70010000050</v>
      </c>
      <c r="E3723" t="s">
        <v>29</v>
      </c>
      <c r="F3723" t="s">
        <v>42</v>
      </c>
      <c r="H3723" s="7">
        <v>2295.5500000000002</v>
      </c>
      <c r="I3723" s="20">
        <v>43151</v>
      </c>
      <c r="J3723" s="20">
        <v>43152</v>
      </c>
      <c r="K3723" s="20"/>
      <c r="L3723" s="20"/>
      <c r="M3723" s="20">
        <v>43501</v>
      </c>
      <c r="N3723" s="20">
        <v>43212</v>
      </c>
      <c r="O3723" s="21">
        <v>289</v>
      </c>
      <c r="P3723" s="21">
        <v>289</v>
      </c>
      <c r="Q3723" s="7">
        <v>663413.95000000007</v>
      </c>
      <c r="R3723" s="22">
        <f t="shared" si="174"/>
        <v>2018</v>
      </c>
      <c r="S3723" s="22">
        <f t="shared" si="175"/>
        <v>2</v>
      </c>
      <c r="T3723" s="22">
        <f t="shared" si="176"/>
        <v>1</v>
      </c>
    </row>
    <row r="3724" spans="1:20">
      <c r="A3724" t="s">
        <v>241</v>
      </c>
      <c r="B3724">
        <v>100190610</v>
      </c>
      <c r="C3724">
        <v>88138</v>
      </c>
      <c r="D3724">
        <v>70010000050</v>
      </c>
      <c r="E3724" t="s">
        <v>29</v>
      </c>
      <c r="F3724" t="s">
        <v>42</v>
      </c>
      <c r="H3724" s="7">
        <v>71095.259999999995</v>
      </c>
      <c r="I3724" s="20">
        <v>43259</v>
      </c>
      <c r="J3724" s="20">
        <v>43260</v>
      </c>
      <c r="K3724" s="20"/>
      <c r="L3724" s="20"/>
      <c r="M3724" s="20">
        <v>43501</v>
      </c>
      <c r="N3724" s="20">
        <v>43320</v>
      </c>
      <c r="O3724" s="21">
        <v>181</v>
      </c>
      <c r="P3724" s="21">
        <v>181</v>
      </c>
      <c r="Q3724" s="7">
        <v>12868242.059999999</v>
      </c>
      <c r="R3724" s="22">
        <f t="shared" si="174"/>
        <v>2018</v>
      </c>
      <c r="S3724" s="22">
        <f t="shared" si="175"/>
        <v>2</v>
      </c>
      <c r="T3724" s="22">
        <f t="shared" si="176"/>
        <v>1</v>
      </c>
    </row>
    <row r="3725" spans="1:20">
      <c r="A3725" t="s">
        <v>241</v>
      </c>
      <c r="B3725">
        <v>100190610</v>
      </c>
      <c r="C3725">
        <v>9546002756</v>
      </c>
      <c r="D3725">
        <v>70010000050</v>
      </c>
      <c r="E3725" t="s">
        <v>29</v>
      </c>
      <c r="F3725" t="s">
        <v>42</v>
      </c>
      <c r="H3725" s="7">
        <v>2943.62</v>
      </c>
      <c r="I3725" s="20">
        <v>43325</v>
      </c>
      <c r="J3725" s="20">
        <v>43326</v>
      </c>
      <c r="K3725" s="20"/>
      <c r="L3725" s="20"/>
      <c r="M3725" s="20">
        <v>43501</v>
      </c>
      <c r="N3725" s="20">
        <v>43386</v>
      </c>
      <c r="O3725" s="21">
        <v>115</v>
      </c>
      <c r="P3725" s="21">
        <v>115</v>
      </c>
      <c r="Q3725" s="7">
        <v>338516.3</v>
      </c>
      <c r="R3725" s="22">
        <f t="shared" si="174"/>
        <v>2018</v>
      </c>
      <c r="S3725" s="22">
        <f t="shared" si="175"/>
        <v>2</v>
      </c>
      <c r="T3725" s="22">
        <f t="shared" si="176"/>
        <v>1</v>
      </c>
    </row>
    <row r="3726" spans="1:20">
      <c r="A3726" t="s">
        <v>489</v>
      </c>
      <c r="B3726">
        <v>803890151</v>
      </c>
      <c r="C3726">
        <v>182058870</v>
      </c>
      <c r="D3726">
        <v>70010000036</v>
      </c>
      <c r="E3726" t="s">
        <v>29</v>
      </c>
      <c r="F3726" t="s">
        <v>32</v>
      </c>
      <c r="H3726" s="7">
        <v>15212.18</v>
      </c>
      <c r="I3726" s="20">
        <v>43453</v>
      </c>
      <c r="J3726" s="20">
        <v>43453</v>
      </c>
      <c r="K3726" s="20"/>
      <c r="L3726" s="20"/>
      <c r="M3726" s="20">
        <v>43501</v>
      </c>
      <c r="N3726" s="20">
        <v>43513</v>
      </c>
      <c r="O3726" s="21">
        <v>-12</v>
      </c>
      <c r="P3726" s="21">
        <v>-12</v>
      </c>
      <c r="Q3726" s="7">
        <v>-182546.16</v>
      </c>
      <c r="R3726" s="22">
        <f t="shared" si="174"/>
        <v>2018</v>
      </c>
      <c r="S3726" s="22">
        <f t="shared" si="175"/>
        <v>2</v>
      </c>
      <c r="T3726" s="22">
        <f t="shared" si="176"/>
        <v>1</v>
      </c>
    </row>
    <row r="3727" spans="1:20">
      <c r="A3727" t="s">
        <v>489</v>
      </c>
      <c r="B3727">
        <v>803890151</v>
      </c>
      <c r="C3727">
        <v>182059809</v>
      </c>
      <c r="D3727">
        <v>71810000015</v>
      </c>
      <c r="E3727" t="s">
        <v>29</v>
      </c>
      <c r="F3727" t="s">
        <v>59</v>
      </c>
      <c r="H3727" s="7">
        <v>3050</v>
      </c>
      <c r="I3727" s="20">
        <v>43462</v>
      </c>
      <c r="J3727" s="20">
        <v>43462</v>
      </c>
      <c r="K3727" s="20"/>
      <c r="L3727" s="20"/>
      <c r="M3727" s="20">
        <v>43501</v>
      </c>
      <c r="N3727" s="20">
        <v>43522</v>
      </c>
      <c r="O3727" s="21">
        <v>-21</v>
      </c>
      <c r="P3727" s="21">
        <v>-21</v>
      </c>
      <c r="Q3727" s="7">
        <v>-64050</v>
      </c>
      <c r="R3727" s="22">
        <f t="shared" si="174"/>
        <v>2018</v>
      </c>
      <c r="S3727" s="22">
        <f t="shared" si="175"/>
        <v>2</v>
      </c>
      <c r="T3727" s="22">
        <f t="shared" si="176"/>
        <v>1</v>
      </c>
    </row>
    <row r="3728" spans="1:20">
      <c r="A3728" t="s">
        <v>489</v>
      </c>
      <c r="B3728">
        <v>803890151</v>
      </c>
      <c r="C3728">
        <v>182054070</v>
      </c>
      <c r="D3728">
        <v>70010000036</v>
      </c>
      <c r="E3728" t="s">
        <v>29</v>
      </c>
      <c r="F3728" t="s">
        <v>32</v>
      </c>
      <c r="H3728" s="7">
        <v>5563.2</v>
      </c>
      <c r="I3728" s="20">
        <v>43426</v>
      </c>
      <c r="J3728" s="20">
        <v>43426</v>
      </c>
      <c r="K3728" s="20"/>
      <c r="L3728" s="20"/>
      <c r="M3728" s="20">
        <v>43501</v>
      </c>
      <c r="N3728" s="20">
        <v>43486</v>
      </c>
      <c r="O3728" s="21">
        <v>15</v>
      </c>
      <c r="P3728" s="21">
        <v>15</v>
      </c>
      <c r="Q3728" s="7">
        <v>83448</v>
      </c>
      <c r="R3728" s="22">
        <f t="shared" si="174"/>
        <v>2018</v>
      </c>
      <c r="S3728" s="22">
        <f t="shared" si="175"/>
        <v>2</v>
      </c>
      <c r="T3728" s="22">
        <f t="shared" si="176"/>
        <v>1</v>
      </c>
    </row>
    <row r="3729" spans="1:20">
      <c r="A3729" t="s">
        <v>489</v>
      </c>
      <c r="B3729">
        <v>803890151</v>
      </c>
      <c r="C3729">
        <v>182059810</v>
      </c>
      <c r="D3729">
        <v>71810000015</v>
      </c>
      <c r="E3729" t="s">
        <v>29</v>
      </c>
      <c r="F3729" t="s">
        <v>59</v>
      </c>
      <c r="H3729" s="7">
        <v>6099.83</v>
      </c>
      <c r="I3729" s="20">
        <v>43462</v>
      </c>
      <c r="J3729" s="20">
        <v>43462</v>
      </c>
      <c r="K3729" s="20"/>
      <c r="L3729" s="20"/>
      <c r="M3729" s="20">
        <v>43501</v>
      </c>
      <c r="N3729" s="20">
        <v>43522</v>
      </c>
      <c r="O3729" s="21">
        <v>-21</v>
      </c>
      <c r="P3729" s="21">
        <v>-21</v>
      </c>
      <c r="Q3729" s="7">
        <v>-128096.43</v>
      </c>
      <c r="R3729" s="22">
        <f t="shared" si="174"/>
        <v>2018</v>
      </c>
      <c r="S3729" s="22">
        <f t="shared" si="175"/>
        <v>2</v>
      </c>
      <c r="T3729" s="22">
        <f t="shared" si="176"/>
        <v>1</v>
      </c>
    </row>
    <row r="3730" spans="1:20">
      <c r="A3730" t="s">
        <v>489</v>
      </c>
      <c r="B3730">
        <v>803890151</v>
      </c>
      <c r="C3730">
        <v>182059811</v>
      </c>
      <c r="D3730">
        <v>71810000015</v>
      </c>
      <c r="E3730" t="s">
        <v>29</v>
      </c>
      <c r="F3730" t="s">
        <v>59</v>
      </c>
      <c r="H3730" s="7">
        <v>1524.95</v>
      </c>
      <c r="I3730" s="20">
        <v>43462</v>
      </c>
      <c r="J3730" s="20">
        <v>43462</v>
      </c>
      <c r="K3730" s="20"/>
      <c r="L3730" s="20"/>
      <c r="M3730" s="20">
        <v>43501</v>
      </c>
      <c r="N3730" s="20">
        <v>43522</v>
      </c>
      <c r="O3730" s="21">
        <v>-21</v>
      </c>
      <c r="P3730" s="21">
        <v>-21</v>
      </c>
      <c r="Q3730" s="7">
        <v>-32023.95</v>
      </c>
      <c r="R3730" s="22">
        <f t="shared" si="174"/>
        <v>2018</v>
      </c>
      <c r="S3730" s="22">
        <f t="shared" si="175"/>
        <v>2</v>
      </c>
      <c r="T3730" s="22">
        <f t="shared" si="176"/>
        <v>1</v>
      </c>
    </row>
    <row r="3731" spans="1:20">
      <c r="A3731" t="s">
        <v>489</v>
      </c>
      <c r="B3731">
        <v>803890151</v>
      </c>
      <c r="C3731">
        <v>182059672</v>
      </c>
      <c r="D3731">
        <v>70010000006</v>
      </c>
      <c r="E3731" t="s">
        <v>29</v>
      </c>
      <c r="F3731" t="s">
        <v>32</v>
      </c>
      <c r="H3731" s="7">
        <v>368.53</v>
      </c>
      <c r="I3731" s="20">
        <v>43461</v>
      </c>
      <c r="J3731" s="20">
        <v>43461</v>
      </c>
      <c r="K3731" s="20"/>
      <c r="L3731" s="20"/>
      <c r="M3731" s="20">
        <v>43501</v>
      </c>
      <c r="N3731" s="20">
        <v>43521</v>
      </c>
      <c r="O3731" s="21">
        <v>-20</v>
      </c>
      <c r="P3731" s="21">
        <v>-20</v>
      </c>
      <c r="Q3731" s="7">
        <v>-7370.5999999999995</v>
      </c>
      <c r="R3731" s="22">
        <f t="shared" si="174"/>
        <v>2018</v>
      </c>
      <c r="S3731" s="22">
        <f t="shared" si="175"/>
        <v>2</v>
      </c>
      <c r="T3731" s="22">
        <f t="shared" si="176"/>
        <v>1</v>
      </c>
    </row>
    <row r="3732" spans="1:20">
      <c r="A3732" t="s">
        <v>489</v>
      </c>
      <c r="B3732">
        <v>803890151</v>
      </c>
      <c r="C3732">
        <v>182055728</v>
      </c>
      <c r="D3732">
        <v>70010000006</v>
      </c>
      <c r="E3732" t="s">
        <v>29</v>
      </c>
      <c r="F3732" t="s">
        <v>32</v>
      </c>
      <c r="H3732" s="7">
        <v>758.99</v>
      </c>
      <c r="I3732" s="20">
        <v>43437</v>
      </c>
      <c r="J3732" s="20">
        <v>43438</v>
      </c>
      <c r="K3732" s="20"/>
      <c r="L3732" s="20"/>
      <c r="M3732" s="20">
        <v>43501</v>
      </c>
      <c r="N3732" s="20">
        <v>43498</v>
      </c>
      <c r="O3732" s="21">
        <v>3</v>
      </c>
      <c r="P3732" s="21">
        <v>3</v>
      </c>
      <c r="Q3732" s="7">
        <v>2276.9700000000003</v>
      </c>
      <c r="R3732" s="22">
        <f t="shared" si="174"/>
        <v>2018</v>
      </c>
      <c r="S3732" s="22">
        <f t="shared" si="175"/>
        <v>2</v>
      </c>
      <c r="T3732" s="22">
        <f t="shared" si="176"/>
        <v>1</v>
      </c>
    </row>
    <row r="3733" spans="1:20">
      <c r="A3733" t="s">
        <v>489</v>
      </c>
      <c r="B3733">
        <v>803890151</v>
      </c>
      <c r="C3733">
        <v>182058869</v>
      </c>
      <c r="D3733">
        <v>70010000036</v>
      </c>
      <c r="E3733" t="s">
        <v>29</v>
      </c>
      <c r="F3733" t="s">
        <v>32</v>
      </c>
      <c r="H3733" s="7">
        <v>1747.04</v>
      </c>
      <c r="I3733" s="20">
        <v>43453</v>
      </c>
      <c r="J3733" s="20">
        <v>43453</v>
      </c>
      <c r="K3733" s="20"/>
      <c r="L3733" s="20"/>
      <c r="M3733" s="20">
        <v>43501</v>
      </c>
      <c r="N3733" s="20">
        <v>43513</v>
      </c>
      <c r="O3733" s="21">
        <v>-12</v>
      </c>
      <c r="P3733" s="21">
        <v>-12</v>
      </c>
      <c r="Q3733" s="7">
        <v>-20964.48</v>
      </c>
      <c r="R3733" s="22">
        <f t="shared" si="174"/>
        <v>2018</v>
      </c>
      <c r="S3733" s="22">
        <f t="shared" si="175"/>
        <v>2</v>
      </c>
      <c r="T3733" s="22">
        <f t="shared" si="176"/>
        <v>1</v>
      </c>
    </row>
    <row r="3734" spans="1:20">
      <c r="A3734" t="s">
        <v>489</v>
      </c>
      <c r="B3734">
        <v>803890151</v>
      </c>
      <c r="C3734">
        <v>182059813</v>
      </c>
      <c r="D3734">
        <v>71810000015</v>
      </c>
      <c r="E3734" t="s">
        <v>29</v>
      </c>
      <c r="F3734" t="s">
        <v>59</v>
      </c>
      <c r="H3734" s="7">
        <v>0.04</v>
      </c>
      <c r="I3734" s="20">
        <v>43462</v>
      </c>
      <c r="J3734" s="20">
        <v>43462</v>
      </c>
      <c r="K3734" s="20"/>
      <c r="L3734" s="20"/>
      <c r="M3734" s="20">
        <v>43501</v>
      </c>
      <c r="N3734" s="20">
        <v>43522</v>
      </c>
      <c r="O3734" s="21">
        <v>-21</v>
      </c>
      <c r="P3734" s="21">
        <v>-21</v>
      </c>
      <c r="Q3734" s="7">
        <v>-0.84</v>
      </c>
      <c r="R3734" s="22">
        <f t="shared" si="174"/>
        <v>2018</v>
      </c>
      <c r="S3734" s="22">
        <f t="shared" si="175"/>
        <v>2</v>
      </c>
      <c r="T3734" s="22">
        <f t="shared" si="176"/>
        <v>1</v>
      </c>
    </row>
    <row r="3735" spans="1:20">
      <c r="A3735" t="s">
        <v>489</v>
      </c>
      <c r="B3735">
        <v>803890151</v>
      </c>
      <c r="C3735">
        <v>182057355</v>
      </c>
      <c r="D3735">
        <v>70010000036</v>
      </c>
      <c r="E3735" t="s">
        <v>29</v>
      </c>
      <c r="F3735" t="s">
        <v>32</v>
      </c>
      <c r="H3735" s="7">
        <v>-602.39</v>
      </c>
      <c r="I3735" s="20">
        <v>43445</v>
      </c>
      <c r="J3735" s="20">
        <v>43445</v>
      </c>
      <c r="K3735" s="20"/>
      <c r="L3735" s="20"/>
      <c r="M3735" s="20">
        <v>43501</v>
      </c>
      <c r="N3735" s="20">
        <v>43505</v>
      </c>
      <c r="O3735" s="21">
        <v>-4</v>
      </c>
      <c r="P3735" s="21">
        <v>-4</v>
      </c>
      <c r="Q3735" s="7">
        <v>0</v>
      </c>
      <c r="R3735" s="22">
        <f t="shared" si="174"/>
        <v>2018</v>
      </c>
      <c r="S3735" s="22">
        <f t="shared" si="175"/>
        <v>2</v>
      </c>
      <c r="T3735" s="22">
        <f t="shared" si="176"/>
        <v>1</v>
      </c>
    </row>
    <row r="3736" spans="1:20">
      <c r="A3736" t="s">
        <v>489</v>
      </c>
      <c r="B3736">
        <v>803890151</v>
      </c>
      <c r="C3736">
        <v>182059810</v>
      </c>
      <c r="D3736">
        <v>71810000015</v>
      </c>
      <c r="E3736" t="s">
        <v>29</v>
      </c>
      <c r="F3736" t="s">
        <v>59</v>
      </c>
      <c r="H3736" s="7">
        <v>0.17</v>
      </c>
      <c r="I3736" s="20">
        <v>43462</v>
      </c>
      <c r="J3736" s="20">
        <v>43462</v>
      </c>
      <c r="K3736" s="20"/>
      <c r="L3736" s="20"/>
      <c r="M3736" s="20">
        <v>43501</v>
      </c>
      <c r="N3736" s="20">
        <v>43522</v>
      </c>
      <c r="O3736" s="21">
        <v>-21</v>
      </c>
      <c r="P3736" s="21">
        <v>-21</v>
      </c>
      <c r="Q3736" s="7">
        <v>-3.5700000000000003</v>
      </c>
      <c r="R3736" s="22">
        <f t="shared" si="174"/>
        <v>2018</v>
      </c>
      <c r="S3736" s="22">
        <f t="shared" si="175"/>
        <v>2</v>
      </c>
      <c r="T3736" s="22">
        <f t="shared" si="176"/>
        <v>1</v>
      </c>
    </row>
    <row r="3737" spans="1:20">
      <c r="A3737" t="s">
        <v>489</v>
      </c>
      <c r="B3737">
        <v>803890151</v>
      </c>
      <c r="C3737">
        <v>182055728</v>
      </c>
      <c r="D3737">
        <v>70010000006</v>
      </c>
      <c r="E3737" t="s">
        <v>29</v>
      </c>
      <c r="F3737" t="s">
        <v>32</v>
      </c>
      <c r="H3737" s="7">
        <v>0.01</v>
      </c>
      <c r="I3737" s="20">
        <v>43437</v>
      </c>
      <c r="J3737" s="20">
        <v>43438</v>
      </c>
      <c r="K3737" s="20"/>
      <c r="L3737" s="20"/>
      <c r="M3737" s="20">
        <v>43501</v>
      </c>
      <c r="N3737" s="20">
        <v>43498</v>
      </c>
      <c r="O3737" s="21">
        <v>3</v>
      </c>
      <c r="P3737" s="21">
        <v>3</v>
      </c>
      <c r="Q3737" s="7">
        <v>0.03</v>
      </c>
      <c r="R3737" s="22">
        <f t="shared" si="174"/>
        <v>2018</v>
      </c>
      <c r="S3737" s="22">
        <f t="shared" si="175"/>
        <v>2</v>
      </c>
      <c r="T3737" s="22">
        <f t="shared" si="176"/>
        <v>1</v>
      </c>
    </row>
    <row r="3738" spans="1:20">
      <c r="A3738" t="s">
        <v>489</v>
      </c>
      <c r="B3738">
        <v>803890151</v>
      </c>
      <c r="C3738">
        <v>182055799</v>
      </c>
      <c r="D3738">
        <v>70010000036</v>
      </c>
      <c r="E3738" t="s">
        <v>29</v>
      </c>
      <c r="F3738" t="s">
        <v>32</v>
      </c>
      <c r="H3738" s="7">
        <v>677.47</v>
      </c>
      <c r="I3738" s="20">
        <v>43437</v>
      </c>
      <c r="J3738" s="20">
        <v>43438</v>
      </c>
      <c r="K3738" s="20"/>
      <c r="L3738" s="20"/>
      <c r="M3738" s="20">
        <v>43501</v>
      </c>
      <c r="N3738" s="20">
        <v>43498</v>
      </c>
      <c r="O3738" s="21">
        <v>3</v>
      </c>
      <c r="P3738" s="21">
        <v>3</v>
      </c>
      <c r="Q3738" s="7">
        <v>2032.41</v>
      </c>
      <c r="R3738" s="22">
        <f t="shared" si="174"/>
        <v>2018</v>
      </c>
      <c r="S3738" s="22">
        <f t="shared" si="175"/>
        <v>2</v>
      </c>
      <c r="T3738" s="22">
        <f t="shared" si="176"/>
        <v>1</v>
      </c>
    </row>
    <row r="3739" spans="1:20">
      <c r="A3739" t="s">
        <v>489</v>
      </c>
      <c r="B3739">
        <v>803890151</v>
      </c>
      <c r="C3739">
        <v>182055527</v>
      </c>
      <c r="D3739">
        <v>70010000036</v>
      </c>
      <c r="E3739" t="s">
        <v>29</v>
      </c>
      <c r="F3739" t="s">
        <v>32</v>
      </c>
      <c r="H3739" s="7">
        <v>418.88</v>
      </c>
      <c r="I3739" s="20">
        <v>43434</v>
      </c>
      <c r="J3739" s="20">
        <v>43436</v>
      </c>
      <c r="K3739" s="20"/>
      <c r="L3739" s="20"/>
      <c r="M3739" s="20">
        <v>43501</v>
      </c>
      <c r="N3739" s="20">
        <v>43496</v>
      </c>
      <c r="O3739" s="21">
        <v>5</v>
      </c>
      <c r="P3739" s="21">
        <v>5</v>
      </c>
      <c r="Q3739" s="7">
        <v>2094.4</v>
      </c>
      <c r="R3739" s="22">
        <f t="shared" si="174"/>
        <v>2018</v>
      </c>
      <c r="S3739" s="22">
        <f t="shared" si="175"/>
        <v>2</v>
      </c>
      <c r="T3739" s="22">
        <f t="shared" si="176"/>
        <v>1</v>
      </c>
    </row>
    <row r="3740" spans="1:20">
      <c r="A3740" t="s">
        <v>489</v>
      </c>
      <c r="B3740">
        <v>803890151</v>
      </c>
      <c r="C3740">
        <v>182058114</v>
      </c>
      <c r="D3740">
        <v>70010000050</v>
      </c>
      <c r="E3740" t="s">
        <v>29</v>
      </c>
      <c r="F3740" t="s">
        <v>32</v>
      </c>
      <c r="H3740" s="7">
        <v>1976.4</v>
      </c>
      <c r="I3740" s="20">
        <v>43448</v>
      </c>
      <c r="J3740" s="20">
        <v>43448</v>
      </c>
      <c r="K3740" s="20"/>
      <c r="L3740" s="20"/>
      <c r="M3740" s="20">
        <v>43501</v>
      </c>
      <c r="N3740" s="20">
        <v>43508</v>
      </c>
      <c r="O3740" s="21">
        <v>-7</v>
      </c>
      <c r="P3740" s="21">
        <v>-7</v>
      </c>
      <c r="Q3740" s="7">
        <v>-13834.800000000001</v>
      </c>
      <c r="R3740" s="22">
        <f t="shared" si="174"/>
        <v>2018</v>
      </c>
      <c r="S3740" s="22">
        <f t="shared" si="175"/>
        <v>2</v>
      </c>
      <c r="T3740" s="22">
        <f t="shared" si="176"/>
        <v>1</v>
      </c>
    </row>
    <row r="3741" spans="1:20">
      <c r="A3741" t="s">
        <v>489</v>
      </c>
      <c r="B3741">
        <v>803890151</v>
      </c>
      <c r="C3741">
        <v>182057618</v>
      </c>
      <c r="D3741">
        <v>70010000036</v>
      </c>
      <c r="E3741" t="s">
        <v>29</v>
      </c>
      <c r="F3741" t="s">
        <v>32</v>
      </c>
      <c r="H3741" s="7">
        <v>1854.4</v>
      </c>
      <c r="I3741" s="20">
        <v>43446</v>
      </c>
      <c r="J3741" s="20">
        <v>43446</v>
      </c>
      <c r="K3741" s="20"/>
      <c r="L3741" s="20"/>
      <c r="M3741" s="20">
        <v>43501</v>
      </c>
      <c r="N3741" s="20">
        <v>43506</v>
      </c>
      <c r="O3741" s="21">
        <v>-5</v>
      </c>
      <c r="P3741" s="21">
        <v>-5</v>
      </c>
      <c r="Q3741" s="7">
        <v>-9272</v>
      </c>
      <c r="R3741" s="22">
        <f t="shared" si="174"/>
        <v>2018</v>
      </c>
      <c r="S3741" s="22">
        <f t="shared" si="175"/>
        <v>2</v>
      </c>
      <c r="T3741" s="22">
        <f t="shared" si="176"/>
        <v>1</v>
      </c>
    </row>
    <row r="3742" spans="1:20">
      <c r="A3742" t="s">
        <v>489</v>
      </c>
      <c r="B3742">
        <v>803890151</v>
      </c>
      <c r="C3742">
        <v>182054712</v>
      </c>
      <c r="D3742">
        <v>70010000050</v>
      </c>
      <c r="E3742" t="s">
        <v>29</v>
      </c>
      <c r="F3742" t="s">
        <v>32</v>
      </c>
      <c r="H3742" s="7">
        <v>134.19999999999999</v>
      </c>
      <c r="I3742" s="20">
        <v>43431</v>
      </c>
      <c r="J3742" s="20">
        <v>43433</v>
      </c>
      <c r="K3742" s="20"/>
      <c r="L3742" s="20"/>
      <c r="M3742" s="20">
        <v>43501</v>
      </c>
      <c r="N3742" s="20">
        <v>43493</v>
      </c>
      <c r="O3742" s="21">
        <v>8</v>
      </c>
      <c r="P3742" s="21">
        <v>8</v>
      </c>
      <c r="Q3742" s="7">
        <v>1073.5999999999999</v>
      </c>
      <c r="R3742" s="22">
        <f t="shared" si="174"/>
        <v>2018</v>
      </c>
      <c r="S3742" s="22">
        <f t="shared" si="175"/>
        <v>2</v>
      </c>
      <c r="T3742" s="22">
        <f t="shared" si="176"/>
        <v>1</v>
      </c>
    </row>
    <row r="3743" spans="1:20">
      <c r="A3743" t="s">
        <v>489</v>
      </c>
      <c r="B3743">
        <v>803890151</v>
      </c>
      <c r="C3743">
        <v>182046459</v>
      </c>
      <c r="D3743">
        <v>70010000050</v>
      </c>
      <c r="E3743" t="s">
        <v>29</v>
      </c>
      <c r="F3743" t="s">
        <v>32</v>
      </c>
      <c r="H3743" s="7">
        <v>2635.2</v>
      </c>
      <c r="I3743" s="20">
        <v>43378</v>
      </c>
      <c r="J3743" s="20">
        <v>43379</v>
      </c>
      <c r="K3743" s="20"/>
      <c r="L3743" s="20"/>
      <c r="M3743" s="20">
        <v>43501</v>
      </c>
      <c r="N3743" s="20">
        <v>43439</v>
      </c>
      <c r="O3743" s="21">
        <v>62</v>
      </c>
      <c r="P3743" s="21">
        <v>62</v>
      </c>
      <c r="Q3743" s="7">
        <v>163382.39999999999</v>
      </c>
      <c r="R3743" s="22">
        <f t="shared" si="174"/>
        <v>2018</v>
      </c>
      <c r="S3743" s="22">
        <f t="shared" si="175"/>
        <v>2</v>
      </c>
      <c r="T3743" s="22">
        <f t="shared" si="176"/>
        <v>1</v>
      </c>
    </row>
    <row r="3744" spans="1:20">
      <c r="A3744" t="s">
        <v>489</v>
      </c>
      <c r="B3744">
        <v>803890151</v>
      </c>
      <c r="C3744">
        <v>182054070</v>
      </c>
      <c r="D3744">
        <v>70010000036</v>
      </c>
      <c r="E3744" t="s">
        <v>29</v>
      </c>
      <c r="F3744" t="s">
        <v>32</v>
      </c>
      <c r="H3744" s="7">
        <v>602.39</v>
      </c>
      <c r="I3744" s="20">
        <v>43426</v>
      </c>
      <c r="J3744" s="20">
        <v>43426</v>
      </c>
      <c r="K3744" s="20"/>
      <c r="L3744" s="20"/>
      <c r="M3744" s="20">
        <v>43501</v>
      </c>
      <c r="N3744" s="20">
        <v>43486</v>
      </c>
      <c r="O3744" s="21">
        <v>15</v>
      </c>
      <c r="P3744" s="21">
        <v>15</v>
      </c>
      <c r="Q3744" s="7">
        <v>9035.85</v>
      </c>
      <c r="R3744" s="22">
        <f t="shared" si="174"/>
        <v>2018</v>
      </c>
      <c r="S3744" s="22">
        <f t="shared" si="175"/>
        <v>2</v>
      </c>
      <c r="T3744" s="22">
        <f t="shared" si="176"/>
        <v>1</v>
      </c>
    </row>
    <row r="3745" spans="1:20">
      <c r="A3745" t="s">
        <v>489</v>
      </c>
      <c r="B3745">
        <v>803890151</v>
      </c>
      <c r="C3745">
        <v>182055527</v>
      </c>
      <c r="D3745">
        <v>70010000036</v>
      </c>
      <c r="E3745" t="s">
        <v>29</v>
      </c>
      <c r="F3745" t="s">
        <v>32</v>
      </c>
      <c r="H3745" s="7">
        <v>245.41</v>
      </c>
      <c r="I3745" s="20">
        <v>43434</v>
      </c>
      <c r="J3745" s="20">
        <v>43436</v>
      </c>
      <c r="K3745" s="20"/>
      <c r="L3745" s="20"/>
      <c r="M3745" s="20">
        <v>43501</v>
      </c>
      <c r="N3745" s="20">
        <v>43496</v>
      </c>
      <c r="O3745" s="21">
        <v>5</v>
      </c>
      <c r="P3745" s="21">
        <v>5</v>
      </c>
      <c r="Q3745" s="7">
        <v>1227.05</v>
      </c>
      <c r="R3745" s="22">
        <f t="shared" si="174"/>
        <v>2018</v>
      </c>
      <c r="S3745" s="22">
        <f t="shared" si="175"/>
        <v>2</v>
      </c>
      <c r="T3745" s="22">
        <f t="shared" si="176"/>
        <v>1</v>
      </c>
    </row>
    <row r="3746" spans="1:20">
      <c r="A3746" t="s">
        <v>489</v>
      </c>
      <c r="B3746">
        <v>803890151</v>
      </c>
      <c r="C3746">
        <v>182057616</v>
      </c>
      <c r="D3746">
        <v>70010000036</v>
      </c>
      <c r="E3746" t="s">
        <v>29</v>
      </c>
      <c r="F3746" t="s">
        <v>32</v>
      </c>
      <c r="H3746" s="7">
        <v>390.4</v>
      </c>
      <c r="I3746" s="20">
        <v>43446</v>
      </c>
      <c r="J3746" s="20">
        <v>43446</v>
      </c>
      <c r="K3746" s="20"/>
      <c r="L3746" s="20"/>
      <c r="M3746" s="20">
        <v>43501</v>
      </c>
      <c r="N3746" s="20">
        <v>43506</v>
      </c>
      <c r="O3746" s="21">
        <v>-5</v>
      </c>
      <c r="P3746" s="21">
        <v>-5</v>
      </c>
      <c r="Q3746" s="7">
        <v>-1952</v>
      </c>
      <c r="R3746" s="22">
        <f t="shared" si="174"/>
        <v>2018</v>
      </c>
      <c r="S3746" s="22">
        <f t="shared" si="175"/>
        <v>2</v>
      </c>
      <c r="T3746" s="22">
        <f t="shared" si="176"/>
        <v>1</v>
      </c>
    </row>
    <row r="3747" spans="1:20">
      <c r="A3747" t="s">
        <v>489</v>
      </c>
      <c r="B3747">
        <v>803890151</v>
      </c>
      <c r="C3747">
        <v>182055798</v>
      </c>
      <c r="D3747">
        <v>70010000050</v>
      </c>
      <c r="E3747" t="s">
        <v>29</v>
      </c>
      <c r="F3747" t="s">
        <v>32</v>
      </c>
      <c r="H3747" s="7">
        <v>634.4</v>
      </c>
      <c r="I3747" s="20">
        <v>43437</v>
      </c>
      <c r="J3747" s="20">
        <v>43438</v>
      </c>
      <c r="K3747" s="20"/>
      <c r="L3747" s="20"/>
      <c r="M3747" s="20">
        <v>43501</v>
      </c>
      <c r="N3747" s="20">
        <v>43498</v>
      </c>
      <c r="O3747" s="21">
        <v>3</v>
      </c>
      <c r="P3747" s="21">
        <v>3</v>
      </c>
      <c r="Q3747" s="7">
        <v>1903.1999999999998</v>
      </c>
      <c r="R3747" s="22">
        <f t="shared" si="174"/>
        <v>2018</v>
      </c>
      <c r="S3747" s="22">
        <f t="shared" si="175"/>
        <v>2</v>
      </c>
      <c r="T3747" s="22">
        <f t="shared" si="176"/>
        <v>1</v>
      </c>
    </row>
    <row r="3748" spans="1:20">
      <c r="A3748" t="s">
        <v>489</v>
      </c>
      <c r="B3748">
        <v>803890151</v>
      </c>
      <c r="C3748">
        <v>182056363</v>
      </c>
      <c r="D3748">
        <v>70010000050</v>
      </c>
      <c r="E3748" t="s">
        <v>29</v>
      </c>
      <c r="F3748" t="s">
        <v>32</v>
      </c>
      <c r="H3748" s="7">
        <v>15.86</v>
      </c>
      <c r="I3748" s="20">
        <v>43440</v>
      </c>
      <c r="J3748" s="20">
        <v>43441</v>
      </c>
      <c r="K3748" s="20"/>
      <c r="L3748" s="20"/>
      <c r="M3748" s="20">
        <v>43501</v>
      </c>
      <c r="N3748" s="20">
        <v>43501</v>
      </c>
      <c r="O3748" s="21">
        <v>0</v>
      </c>
      <c r="P3748" s="21">
        <v>0</v>
      </c>
      <c r="Q3748" s="7">
        <v>0</v>
      </c>
      <c r="R3748" s="22">
        <f t="shared" si="174"/>
        <v>2018</v>
      </c>
      <c r="S3748" s="22">
        <f t="shared" si="175"/>
        <v>2</v>
      </c>
      <c r="T3748" s="22">
        <f t="shared" si="176"/>
        <v>1</v>
      </c>
    </row>
    <row r="3749" spans="1:20">
      <c r="A3749" t="s">
        <v>489</v>
      </c>
      <c r="B3749">
        <v>803890151</v>
      </c>
      <c r="C3749">
        <v>182056364</v>
      </c>
      <c r="D3749">
        <v>70010000050</v>
      </c>
      <c r="E3749" t="s">
        <v>29</v>
      </c>
      <c r="F3749" t="s">
        <v>32</v>
      </c>
      <c r="H3749" s="7">
        <v>536.79999999999995</v>
      </c>
      <c r="I3749" s="20">
        <v>43440</v>
      </c>
      <c r="J3749" s="20">
        <v>43441</v>
      </c>
      <c r="K3749" s="20"/>
      <c r="L3749" s="20"/>
      <c r="M3749" s="20">
        <v>43501</v>
      </c>
      <c r="N3749" s="20">
        <v>43501</v>
      </c>
      <c r="O3749" s="21">
        <v>0</v>
      </c>
      <c r="P3749" s="21">
        <v>0</v>
      </c>
      <c r="Q3749" s="7">
        <v>0</v>
      </c>
      <c r="R3749" s="22">
        <f t="shared" si="174"/>
        <v>2018</v>
      </c>
      <c r="S3749" s="22">
        <f t="shared" si="175"/>
        <v>2</v>
      </c>
      <c r="T3749" s="22">
        <f t="shared" si="176"/>
        <v>1</v>
      </c>
    </row>
    <row r="3750" spans="1:20">
      <c r="A3750" t="s">
        <v>489</v>
      </c>
      <c r="B3750">
        <v>803890151</v>
      </c>
      <c r="C3750">
        <v>182057160</v>
      </c>
      <c r="D3750">
        <v>70010000050</v>
      </c>
      <c r="E3750" t="s">
        <v>29</v>
      </c>
      <c r="F3750" t="s">
        <v>32</v>
      </c>
      <c r="H3750" s="7">
        <v>790.56</v>
      </c>
      <c r="I3750" s="20">
        <v>43444</v>
      </c>
      <c r="J3750" s="20">
        <v>43444</v>
      </c>
      <c r="K3750" s="20"/>
      <c r="L3750" s="20"/>
      <c r="M3750" s="20">
        <v>43501</v>
      </c>
      <c r="N3750" s="20">
        <v>43504</v>
      </c>
      <c r="O3750" s="21">
        <v>-3</v>
      </c>
      <c r="P3750" s="21">
        <v>-3</v>
      </c>
      <c r="Q3750" s="7">
        <v>-2371.6799999999998</v>
      </c>
      <c r="R3750" s="22">
        <f t="shared" si="174"/>
        <v>2018</v>
      </c>
      <c r="S3750" s="22">
        <f t="shared" si="175"/>
        <v>2</v>
      </c>
      <c r="T3750" s="22">
        <f t="shared" si="176"/>
        <v>1</v>
      </c>
    </row>
    <row r="3751" spans="1:20">
      <c r="A3751" t="s">
        <v>489</v>
      </c>
      <c r="B3751">
        <v>803890151</v>
      </c>
      <c r="C3751">
        <v>182058871</v>
      </c>
      <c r="D3751">
        <v>70010000006</v>
      </c>
      <c r="E3751" t="s">
        <v>29</v>
      </c>
      <c r="F3751" t="s">
        <v>32</v>
      </c>
      <c r="H3751" s="7">
        <v>467.48</v>
      </c>
      <c r="I3751" s="20">
        <v>43453</v>
      </c>
      <c r="J3751" s="20">
        <v>43453</v>
      </c>
      <c r="K3751" s="20"/>
      <c r="L3751" s="20"/>
      <c r="M3751" s="20">
        <v>43501</v>
      </c>
      <c r="N3751" s="20">
        <v>43513</v>
      </c>
      <c r="O3751" s="21">
        <v>-12</v>
      </c>
      <c r="P3751" s="21">
        <v>-12</v>
      </c>
      <c r="Q3751" s="7">
        <v>-5609.76</v>
      </c>
      <c r="R3751" s="22">
        <f t="shared" si="174"/>
        <v>2018</v>
      </c>
      <c r="S3751" s="22">
        <f t="shared" si="175"/>
        <v>2</v>
      </c>
      <c r="T3751" s="22">
        <f t="shared" si="176"/>
        <v>1</v>
      </c>
    </row>
    <row r="3752" spans="1:20">
      <c r="A3752" t="s">
        <v>489</v>
      </c>
      <c r="B3752">
        <v>803890151</v>
      </c>
      <c r="C3752">
        <v>182059811</v>
      </c>
      <c r="D3752">
        <v>71810000015</v>
      </c>
      <c r="E3752" t="s">
        <v>29</v>
      </c>
      <c r="F3752" t="s">
        <v>59</v>
      </c>
      <c r="H3752" s="7">
        <v>0.05</v>
      </c>
      <c r="I3752" s="20">
        <v>43462</v>
      </c>
      <c r="J3752" s="20">
        <v>43462</v>
      </c>
      <c r="K3752" s="20"/>
      <c r="L3752" s="20"/>
      <c r="M3752" s="20">
        <v>43501</v>
      </c>
      <c r="N3752" s="20">
        <v>43522</v>
      </c>
      <c r="O3752" s="21">
        <v>-21</v>
      </c>
      <c r="P3752" s="21">
        <v>-21</v>
      </c>
      <c r="Q3752" s="7">
        <v>-1.05</v>
      </c>
      <c r="R3752" s="22">
        <f t="shared" si="174"/>
        <v>2018</v>
      </c>
      <c r="S3752" s="22">
        <f t="shared" si="175"/>
        <v>2</v>
      </c>
      <c r="T3752" s="22">
        <f t="shared" si="176"/>
        <v>1</v>
      </c>
    </row>
    <row r="3753" spans="1:20">
      <c r="A3753" t="s">
        <v>489</v>
      </c>
      <c r="B3753">
        <v>803890151</v>
      </c>
      <c r="C3753">
        <v>182057617</v>
      </c>
      <c r="D3753">
        <v>70010000036</v>
      </c>
      <c r="E3753" t="s">
        <v>29</v>
      </c>
      <c r="F3753" t="s">
        <v>32</v>
      </c>
      <c r="H3753" s="7">
        <v>6832</v>
      </c>
      <c r="I3753" s="20">
        <v>43446</v>
      </c>
      <c r="J3753" s="20">
        <v>43446</v>
      </c>
      <c r="K3753" s="20"/>
      <c r="L3753" s="20"/>
      <c r="M3753" s="20">
        <v>43501</v>
      </c>
      <c r="N3753" s="20">
        <v>43506</v>
      </c>
      <c r="O3753" s="21">
        <v>-5</v>
      </c>
      <c r="P3753" s="21">
        <v>-5</v>
      </c>
      <c r="Q3753" s="7">
        <v>-34160</v>
      </c>
      <c r="R3753" s="22">
        <f t="shared" si="174"/>
        <v>2018</v>
      </c>
      <c r="S3753" s="22">
        <f t="shared" si="175"/>
        <v>2</v>
      </c>
      <c r="T3753" s="22">
        <f t="shared" si="176"/>
        <v>1</v>
      </c>
    </row>
    <row r="3754" spans="1:20">
      <c r="A3754" t="s">
        <v>489</v>
      </c>
      <c r="B3754">
        <v>803890151</v>
      </c>
      <c r="C3754">
        <v>182059812</v>
      </c>
      <c r="D3754">
        <v>71810000015</v>
      </c>
      <c r="E3754" t="s">
        <v>29</v>
      </c>
      <c r="F3754" t="s">
        <v>59</v>
      </c>
      <c r="H3754" s="7">
        <v>9150</v>
      </c>
      <c r="I3754" s="20">
        <v>43462</v>
      </c>
      <c r="J3754" s="20">
        <v>43462</v>
      </c>
      <c r="K3754" s="20"/>
      <c r="L3754" s="20"/>
      <c r="M3754" s="20">
        <v>43501</v>
      </c>
      <c r="N3754" s="20">
        <v>43522</v>
      </c>
      <c r="O3754" s="21">
        <v>-21</v>
      </c>
      <c r="P3754" s="21">
        <v>-21</v>
      </c>
      <c r="Q3754" s="7">
        <v>-192150</v>
      </c>
      <c r="R3754" s="22">
        <f t="shared" si="174"/>
        <v>2018</v>
      </c>
      <c r="S3754" s="22">
        <f t="shared" si="175"/>
        <v>2</v>
      </c>
      <c r="T3754" s="22">
        <f t="shared" si="176"/>
        <v>1</v>
      </c>
    </row>
    <row r="3755" spans="1:20">
      <c r="A3755" t="s">
        <v>489</v>
      </c>
      <c r="B3755">
        <v>803890151</v>
      </c>
      <c r="C3755">
        <v>182059813</v>
      </c>
      <c r="D3755">
        <v>71810000015</v>
      </c>
      <c r="E3755" t="s">
        <v>29</v>
      </c>
      <c r="F3755" t="s">
        <v>59</v>
      </c>
      <c r="H3755" s="7">
        <v>5184.96</v>
      </c>
      <c r="I3755" s="20">
        <v>43462</v>
      </c>
      <c r="J3755" s="20">
        <v>43462</v>
      </c>
      <c r="K3755" s="20"/>
      <c r="L3755" s="20"/>
      <c r="M3755" s="20">
        <v>43501</v>
      </c>
      <c r="N3755" s="20">
        <v>43522</v>
      </c>
      <c r="O3755" s="21">
        <v>-21</v>
      </c>
      <c r="P3755" s="21">
        <v>-21</v>
      </c>
      <c r="Q3755" s="7">
        <v>-108884.16</v>
      </c>
      <c r="R3755" s="22">
        <f t="shared" si="174"/>
        <v>2018</v>
      </c>
      <c r="S3755" s="22">
        <f t="shared" si="175"/>
        <v>2</v>
      </c>
      <c r="T3755" s="22">
        <f t="shared" si="176"/>
        <v>1</v>
      </c>
    </row>
    <row r="3756" spans="1:20">
      <c r="A3756" t="s">
        <v>489</v>
      </c>
      <c r="B3756">
        <v>803890151</v>
      </c>
      <c r="C3756">
        <v>182058113</v>
      </c>
      <c r="D3756">
        <v>70010000036</v>
      </c>
      <c r="E3756" t="s">
        <v>29</v>
      </c>
      <c r="F3756" t="s">
        <v>32</v>
      </c>
      <c r="H3756" s="7">
        <v>749.08</v>
      </c>
      <c r="I3756" s="20">
        <v>43448</v>
      </c>
      <c r="J3756" s="20">
        <v>43448</v>
      </c>
      <c r="K3756" s="20"/>
      <c r="L3756" s="20"/>
      <c r="M3756" s="20">
        <v>43501</v>
      </c>
      <c r="N3756" s="20">
        <v>43508</v>
      </c>
      <c r="O3756" s="21">
        <v>-7</v>
      </c>
      <c r="P3756" s="21">
        <v>-7</v>
      </c>
      <c r="Q3756" s="7">
        <v>-5243.56</v>
      </c>
      <c r="R3756" s="22">
        <f t="shared" si="174"/>
        <v>2018</v>
      </c>
      <c r="S3756" s="22">
        <f t="shared" si="175"/>
        <v>2</v>
      </c>
      <c r="T3756" s="22">
        <f t="shared" si="176"/>
        <v>1</v>
      </c>
    </row>
    <row r="3757" spans="1:20">
      <c r="A3757" t="s">
        <v>617</v>
      </c>
      <c r="B3757">
        <v>1736580513</v>
      </c>
      <c r="C3757" t="s">
        <v>1782</v>
      </c>
      <c r="D3757">
        <v>70010000050</v>
      </c>
      <c r="E3757" t="s">
        <v>29</v>
      </c>
      <c r="F3757" t="s">
        <v>32</v>
      </c>
      <c r="H3757" s="7">
        <v>822.28</v>
      </c>
      <c r="I3757" s="20">
        <v>43434</v>
      </c>
      <c r="J3757" s="20">
        <v>43475</v>
      </c>
      <c r="K3757" s="20"/>
      <c r="L3757" s="20"/>
      <c r="M3757" s="20">
        <v>43501</v>
      </c>
      <c r="N3757" s="20">
        <v>43535</v>
      </c>
      <c r="O3757" s="21">
        <v>-34</v>
      </c>
      <c r="P3757" s="21">
        <v>-34</v>
      </c>
      <c r="Q3757" s="7">
        <v>-27957.52</v>
      </c>
      <c r="R3757" s="22">
        <f t="shared" si="174"/>
        <v>2018</v>
      </c>
      <c r="S3757" s="22">
        <f t="shared" si="175"/>
        <v>2</v>
      </c>
      <c r="T3757" s="22">
        <f t="shared" si="176"/>
        <v>1</v>
      </c>
    </row>
    <row r="3758" spans="1:20">
      <c r="A3758" t="s">
        <v>617</v>
      </c>
      <c r="B3758">
        <v>1736580513</v>
      </c>
      <c r="C3758" t="s">
        <v>1783</v>
      </c>
      <c r="D3758">
        <v>70010000036</v>
      </c>
      <c r="E3758" t="s">
        <v>29</v>
      </c>
      <c r="F3758" t="s">
        <v>32</v>
      </c>
      <c r="H3758" s="7">
        <v>1939.8</v>
      </c>
      <c r="I3758" s="20">
        <v>43454</v>
      </c>
      <c r="J3758" s="20">
        <v>43454</v>
      </c>
      <c r="K3758" s="20"/>
      <c r="L3758" s="20"/>
      <c r="M3758" s="20">
        <v>43501</v>
      </c>
      <c r="N3758" s="20">
        <v>43514</v>
      </c>
      <c r="O3758" s="21">
        <v>-13</v>
      </c>
      <c r="P3758" s="21">
        <v>-13</v>
      </c>
      <c r="Q3758" s="7">
        <v>-25217.399999999998</v>
      </c>
      <c r="R3758" s="22">
        <f t="shared" si="174"/>
        <v>2018</v>
      </c>
      <c r="S3758" s="22">
        <f t="shared" si="175"/>
        <v>2</v>
      </c>
      <c r="T3758" s="22">
        <f t="shared" si="176"/>
        <v>1</v>
      </c>
    </row>
    <row r="3759" spans="1:20">
      <c r="A3759" t="s">
        <v>1784</v>
      </c>
      <c r="B3759">
        <v>5931780729</v>
      </c>
      <c r="C3759" t="s">
        <v>1014</v>
      </c>
      <c r="D3759">
        <v>71510000005</v>
      </c>
      <c r="E3759" t="s">
        <v>29</v>
      </c>
      <c r="F3759" t="s">
        <v>30</v>
      </c>
      <c r="H3759" s="7">
        <v>46715.02</v>
      </c>
      <c r="I3759" s="20">
        <v>43465</v>
      </c>
      <c r="J3759" s="20">
        <v>43465</v>
      </c>
      <c r="K3759" s="20"/>
      <c r="L3759" s="20"/>
      <c r="M3759" s="20">
        <v>43501</v>
      </c>
      <c r="N3759" s="20">
        <v>43525</v>
      </c>
      <c r="O3759" s="21">
        <v>-24</v>
      </c>
      <c r="P3759" s="21">
        <v>-24</v>
      </c>
      <c r="Q3759" s="7">
        <v>-1121160.48</v>
      </c>
      <c r="R3759" s="22">
        <f t="shared" si="174"/>
        <v>2018</v>
      </c>
      <c r="S3759" s="22">
        <f t="shared" si="175"/>
        <v>2</v>
      </c>
      <c r="T3759" s="22">
        <f t="shared" si="176"/>
        <v>1</v>
      </c>
    </row>
    <row r="3760" spans="1:20">
      <c r="A3760" t="s">
        <v>1784</v>
      </c>
      <c r="B3760">
        <v>5931780729</v>
      </c>
      <c r="C3760" t="s">
        <v>963</v>
      </c>
      <c r="D3760">
        <v>71510000005</v>
      </c>
      <c r="E3760" t="s">
        <v>29</v>
      </c>
      <c r="F3760" t="s">
        <v>30</v>
      </c>
      <c r="H3760" s="7">
        <v>15517.18</v>
      </c>
      <c r="I3760" s="20">
        <v>43465</v>
      </c>
      <c r="J3760" s="20">
        <v>43465</v>
      </c>
      <c r="K3760" s="20"/>
      <c r="L3760" s="20"/>
      <c r="M3760" s="20">
        <v>43501</v>
      </c>
      <c r="N3760" s="20">
        <v>43525</v>
      </c>
      <c r="O3760" s="21">
        <v>-24</v>
      </c>
      <c r="P3760" s="21">
        <v>-24</v>
      </c>
      <c r="Q3760" s="7">
        <v>-372412.32</v>
      </c>
      <c r="R3760" s="22">
        <f t="shared" si="174"/>
        <v>2018</v>
      </c>
      <c r="S3760" s="22">
        <f t="shared" si="175"/>
        <v>2</v>
      </c>
      <c r="T3760" s="22">
        <f t="shared" si="176"/>
        <v>1</v>
      </c>
    </row>
    <row r="3761" spans="1:20">
      <c r="A3761" t="s">
        <v>1784</v>
      </c>
      <c r="B3761">
        <v>5931780729</v>
      </c>
      <c r="C3761" t="s">
        <v>984</v>
      </c>
      <c r="D3761">
        <v>71510000005</v>
      </c>
      <c r="E3761" t="s">
        <v>29</v>
      </c>
      <c r="F3761" t="s">
        <v>325</v>
      </c>
      <c r="H3761" s="7">
        <v>780.8</v>
      </c>
      <c r="I3761" s="20">
        <v>43465</v>
      </c>
      <c r="J3761" s="20">
        <v>43465</v>
      </c>
      <c r="K3761" s="20"/>
      <c r="L3761" s="20"/>
      <c r="M3761" s="20">
        <v>43501</v>
      </c>
      <c r="N3761" s="20">
        <v>43525</v>
      </c>
      <c r="O3761" s="21">
        <v>-24</v>
      </c>
      <c r="P3761" s="21">
        <v>-24</v>
      </c>
      <c r="Q3761" s="7">
        <v>-18739.199999999997</v>
      </c>
      <c r="R3761" s="22">
        <f t="shared" si="174"/>
        <v>2018</v>
      </c>
      <c r="S3761" s="22">
        <f t="shared" si="175"/>
        <v>2</v>
      </c>
      <c r="T3761" s="22">
        <f t="shared" si="176"/>
        <v>1</v>
      </c>
    </row>
    <row r="3762" spans="1:20">
      <c r="A3762" t="s">
        <v>1784</v>
      </c>
      <c r="B3762">
        <v>5931780729</v>
      </c>
      <c r="C3762" t="s">
        <v>1013</v>
      </c>
      <c r="D3762">
        <v>71510000005</v>
      </c>
      <c r="E3762" t="s">
        <v>29</v>
      </c>
      <c r="F3762" t="s">
        <v>30</v>
      </c>
      <c r="H3762" s="7">
        <v>27831.86</v>
      </c>
      <c r="I3762" s="20">
        <v>43465</v>
      </c>
      <c r="J3762" s="20">
        <v>43465</v>
      </c>
      <c r="K3762" s="20"/>
      <c r="L3762" s="20"/>
      <c r="M3762" s="20">
        <v>43501</v>
      </c>
      <c r="N3762" s="20">
        <v>43525</v>
      </c>
      <c r="O3762" s="21">
        <v>-24</v>
      </c>
      <c r="P3762" s="21">
        <v>-24</v>
      </c>
      <c r="Q3762" s="7">
        <v>-667964.64</v>
      </c>
      <c r="R3762" s="22">
        <f t="shared" si="174"/>
        <v>2018</v>
      </c>
      <c r="S3762" s="22">
        <f t="shared" si="175"/>
        <v>2</v>
      </c>
      <c r="T3762" s="22">
        <f t="shared" si="176"/>
        <v>1</v>
      </c>
    </row>
    <row r="3763" spans="1:20">
      <c r="A3763" t="s">
        <v>1784</v>
      </c>
      <c r="B3763">
        <v>5931780729</v>
      </c>
      <c r="C3763" t="s">
        <v>1785</v>
      </c>
      <c r="D3763">
        <v>71510000005</v>
      </c>
      <c r="E3763" t="s">
        <v>29</v>
      </c>
      <c r="F3763" t="s">
        <v>325</v>
      </c>
      <c r="H3763" s="7">
        <v>9841.74</v>
      </c>
      <c r="I3763" s="20">
        <v>43444</v>
      </c>
      <c r="J3763" s="20">
        <v>43444</v>
      </c>
      <c r="K3763" s="20"/>
      <c r="L3763" s="20"/>
      <c r="M3763" s="20">
        <v>43501</v>
      </c>
      <c r="N3763" s="20">
        <v>43504</v>
      </c>
      <c r="O3763" s="21">
        <v>-3</v>
      </c>
      <c r="P3763" s="21">
        <v>-3</v>
      </c>
      <c r="Q3763" s="7">
        <v>-29525.22</v>
      </c>
      <c r="R3763" s="22">
        <f t="shared" si="174"/>
        <v>2018</v>
      </c>
      <c r="S3763" s="22">
        <f t="shared" si="175"/>
        <v>2</v>
      </c>
      <c r="T3763" s="22">
        <f t="shared" si="176"/>
        <v>1</v>
      </c>
    </row>
    <row r="3764" spans="1:20">
      <c r="A3764" t="s">
        <v>1784</v>
      </c>
      <c r="B3764">
        <v>5931780729</v>
      </c>
      <c r="C3764" t="s">
        <v>985</v>
      </c>
      <c r="D3764">
        <v>71510000005</v>
      </c>
      <c r="E3764" t="s">
        <v>29</v>
      </c>
      <c r="F3764" t="s">
        <v>325</v>
      </c>
      <c r="H3764" s="7">
        <v>18123.099999999999</v>
      </c>
      <c r="I3764" s="20">
        <v>43465</v>
      </c>
      <c r="J3764" s="20">
        <v>43465</v>
      </c>
      <c r="K3764" s="20"/>
      <c r="L3764" s="20"/>
      <c r="M3764" s="20">
        <v>43501</v>
      </c>
      <c r="N3764" s="20">
        <v>43525</v>
      </c>
      <c r="O3764" s="21">
        <v>-24</v>
      </c>
      <c r="P3764" s="21">
        <v>-24</v>
      </c>
      <c r="Q3764" s="7">
        <v>-434954.39999999997</v>
      </c>
      <c r="R3764" s="22">
        <f t="shared" si="174"/>
        <v>2018</v>
      </c>
      <c r="S3764" s="22">
        <f t="shared" si="175"/>
        <v>2</v>
      </c>
      <c r="T3764" s="22">
        <f t="shared" si="176"/>
        <v>1</v>
      </c>
    </row>
    <row r="3765" spans="1:20">
      <c r="A3765" t="s">
        <v>1784</v>
      </c>
      <c r="B3765">
        <v>5931780729</v>
      </c>
      <c r="C3765" t="s">
        <v>975</v>
      </c>
      <c r="D3765">
        <v>71510000005</v>
      </c>
      <c r="E3765" t="s">
        <v>29</v>
      </c>
      <c r="F3765" t="s">
        <v>325</v>
      </c>
      <c r="H3765" s="7">
        <v>47770.32</v>
      </c>
      <c r="I3765" s="20">
        <v>43465</v>
      </c>
      <c r="J3765" s="20">
        <v>43465</v>
      </c>
      <c r="K3765" s="20"/>
      <c r="L3765" s="20"/>
      <c r="M3765" s="20">
        <v>43501</v>
      </c>
      <c r="N3765" s="20">
        <v>43525</v>
      </c>
      <c r="O3765" s="21">
        <v>-24</v>
      </c>
      <c r="P3765" s="21">
        <v>-24</v>
      </c>
      <c r="Q3765" s="7">
        <v>-1146487.68</v>
      </c>
      <c r="R3765" s="22">
        <f t="shared" si="174"/>
        <v>2018</v>
      </c>
      <c r="S3765" s="22">
        <f t="shared" si="175"/>
        <v>2</v>
      </c>
      <c r="T3765" s="22">
        <f t="shared" si="176"/>
        <v>1</v>
      </c>
    </row>
    <row r="3766" spans="1:20">
      <c r="A3766" t="s">
        <v>1784</v>
      </c>
      <c r="B3766">
        <v>5931780729</v>
      </c>
      <c r="C3766" t="s">
        <v>970</v>
      </c>
      <c r="D3766">
        <v>2011000100</v>
      </c>
      <c r="E3766" t="s">
        <v>29</v>
      </c>
      <c r="F3766" t="s">
        <v>30</v>
      </c>
      <c r="H3766" s="7">
        <v>268400</v>
      </c>
      <c r="I3766" s="20">
        <v>43462</v>
      </c>
      <c r="J3766" s="20">
        <v>43462</v>
      </c>
      <c r="K3766" s="20"/>
      <c r="L3766" s="20"/>
      <c r="M3766" s="20">
        <v>43501</v>
      </c>
      <c r="N3766" s="20">
        <v>43522</v>
      </c>
      <c r="O3766" s="21">
        <v>-21</v>
      </c>
      <c r="P3766" s="21">
        <v>-21</v>
      </c>
      <c r="Q3766" s="7">
        <v>-5636400</v>
      </c>
      <c r="R3766" s="22">
        <f t="shared" si="174"/>
        <v>2018</v>
      </c>
      <c r="S3766" s="22">
        <f t="shared" si="175"/>
        <v>2</v>
      </c>
      <c r="T3766" s="22">
        <f t="shared" si="176"/>
        <v>1</v>
      </c>
    </row>
    <row r="3767" spans="1:20">
      <c r="A3767" t="s">
        <v>1784</v>
      </c>
      <c r="B3767">
        <v>5931780729</v>
      </c>
      <c r="C3767" t="s">
        <v>1786</v>
      </c>
      <c r="D3767">
        <v>71510000005</v>
      </c>
      <c r="E3767" t="s">
        <v>29</v>
      </c>
      <c r="F3767" t="s">
        <v>30</v>
      </c>
      <c r="H3767" s="7">
        <v>46388.06</v>
      </c>
      <c r="I3767" s="20">
        <v>43444</v>
      </c>
      <c r="J3767" s="20">
        <v>43444</v>
      </c>
      <c r="K3767" s="20"/>
      <c r="L3767" s="20"/>
      <c r="M3767" s="20">
        <v>43501</v>
      </c>
      <c r="N3767" s="20">
        <v>43504</v>
      </c>
      <c r="O3767" s="21">
        <v>-3</v>
      </c>
      <c r="P3767" s="21">
        <v>-3</v>
      </c>
      <c r="Q3767" s="7">
        <v>-139164.18</v>
      </c>
      <c r="R3767" s="22">
        <f t="shared" si="174"/>
        <v>2018</v>
      </c>
      <c r="S3767" s="22">
        <f t="shared" si="175"/>
        <v>2</v>
      </c>
      <c r="T3767" s="22">
        <f t="shared" si="176"/>
        <v>1</v>
      </c>
    </row>
    <row r="3768" spans="1:20">
      <c r="A3768" t="s">
        <v>1784</v>
      </c>
      <c r="B3768">
        <v>5931780729</v>
      </c>
      <c r="C3768" t="s">
        <v>1787</v>
      </c>
      <c r="D3768">
        <v>71510000005</v>
      </c>
      <c r="E3768" t="s">
        <v>29</v>
      </c>
      <c r="F3768" t="s">
        <v>30</v>
      </c>
      <c r="H3768" s="7">
        <v>38970.46</v>
      </c>
      <c r="I3768" s="20">
        <v>43465</v>
      </c>
      <c r="J3768" s="20">
        <v>43465</v>
      </c>
      <c r="K3768" s="20"/>
      <c r="L3768" s="20"/>
      <c r="M3768" s="20">
        <v>43501</v>
      </c>
      <c r="N3768" s="20">
        <v>43525</v>
      </c>
      <c r="O3768" s="21">
        <v>-24</v>
      </c>
      <c r="P3768" s="21">
        <v>-24</v>
      </c>
      <c r="Q3768" s="7">
        <v>-935291.04</v>
      </c>
      <c r="R3768" s="22">
        <f t="shared" si="174"/>
        <v>2018</v>
      </c>
      <c r="S3768" s="22">
        <f t="shared" si="175"/>
        <v>2</v>
      </c>
      <c r="T3768" s="22">
        <f t="shared" si="176"/>
        <v>1</v>
      </c>
    </row>
    <row r="3769" spans="1:20">
      <c r="A3769" t="s">
        <v>1784</v>
      </c>
      <c r="B3769">
        <v>5931780729</v>
      </c>
      <c r="C3769" t="s">
        <v>1027</v>
      </c>
      <c r="D3769">
        <v>71510000005</v>
      </c>
      <c r="E3769" t="s">
        <v>29</v>
      </c>
      <c r="F3769" t="s">
        <v>30</v>
      </c>
      <c r="H3769" s="7">
        <v>12450.1</v>
      </c>
      <c r="I3769" s="20">
        <v>43465</v>
      </c>
      <c r="J3769" s="20">
        <v>43465</v>
      </c>
      <c r="K3769" s="20"/>
      <c r="L3769" s="20"/>
      <c r="M3769" s="20">
        <v>43501</v>
      </c>
      <c r="N3769" s="20">
        <v>43525</v>
      </c>
      <c r="O3769" s="21">
        <v>-24</v>
      </c>
      <c r="P3769" s="21">
        <v>-24</v>
      </c>
      <c r="Q3769" s="7">
        <v>-298802.40000000002</v>
      </c>
      <c r="R3769" s="22">
        <f t="shared" si="174"/>
        <v>2018</v>
      </c>
      <c r="S3769" s="22">
        <f t="shared" si="175"/>
        <v>2</v>
      </c>
      <c r="T3769" s="22">
        <f t="shared" si="176"/>
        <v>1</v>
      </c>
    </row>
    <row r="3770" spans="1:20">
      <c r="A3770" t="s">
        <v>1784</v>
      </c>
      <c r="B3770">
        <v>5931780729</v>
      </c>
      <c r="C3770" t="s">
        <v>971</v>
      </c>
      <c r="D3770">
        <v>71510000005</v>
      </c>
      <c r="E3770" t="s">
        <v>29</v>
      </c>
      <c r="F3770" t="s">
        <v>30</v>
      </c>
      <c r="H3770" s="7">
        <v>867.42</v>
      </c>
      <c r="I3770" s="20">
        <v>43465</v>
      </c>
      <c r="J3770" s="20">
        <v>43465</v>
      </c>
      <c r="K3770" s="20"/>
      <c r="L3770" s="20"/>
      <c r="M3770" s="20">
        <v>43501</v>
      </c>
      <c r="N3770" s="20">
        <v>43525</v>
      </c>
      <c r="O3770" s="21">
        <v>-24</v>
      </c>
      <c r="P3770" s="21">
        <v>-24</v>
      </c>
      <c r="Q3770" s="7">
        <v>-20818.079999999998</v>
      </c>
      <c r="R3770" s="22">
        <f t="shared" si="174"/>
        <v>2018</v>
      </c>
      <c r="S3770" s="22">
        <f t="shared" si="175"/>
        <v>2</v>
      </c>
      <c r="T3770" s="22">
        <f t="shared" si="176"/>
        <v>1</v>
      </c>
    </row>
    <row r="3771" spans="1:20">
      <c r="A3771" t="s">
        <v>1784</v>
      </c>
      <c r="B3771">
        <v>5931780729</v>
      </c>
      <c r="C3771" t="s">
        <v>1788</v>
      </c>
      <c r="D3771">
        <v>71510000005</v>
      </c>
      <c r="E3771" t="s">
        <v>29</v>
      </c>
      <c r="F3771" t="s">
        <v>30</v>
      </c>
      <c r="H3771" s="7">
        <v>63170.38</v>
      </c>
      <c r="I3771" s="20">
        <v>43444</v>
      </c>
      <c r="J3771" s="20">
        <v>43444</v>
      </c>
      <c r="K3771" s="20"/>
      <c r="L3771" s="20"/>
      <c r="M3771" s="20">
        <v>43501</v>
      </c>
      <c r="N3771" s="20">
        <v>43504</v>
      </c>
      <c r="O3771" s="21">
        <v>-3</v>
      </c>
      <c r="P3771" s="21">
        <v>-3</v>
      </c>
      <c r="Q3771" s="7">
        <v>-189511.13999999998</v>
      </c>
      <c r="R3771" s="22">
        <f t="shared" si="174"/>
        <v>2018</v>
      </c>
      <c r="S3771" s="22">
        <f t="shared" si="175"/>
        <v>2</v>
      </c>
      <c r="T3771" s="22">
        <f t="shared" si="176"/>
        <v>1</v>
      </c>
    </row>
    <row r="3772" spans="1:20">
      <c r="A3772" t="s">
        <v>1784</v>
      </c>
      <c r="B3772">
        <v>5931780729</v>
      </c>
      <c r="C3772" t="s">
        <v>1789</v>
      </c>
      <c r="D3772">
        <v>71510000005</v>
      </c>
      <c r="E3772" t="s">
        <v>29</v>
      </c>
      <c r="F3772" t="s">
        <v>325</v>
      </c>
      <c r="H3772" s="7">
        <v>27084</v>
      </c>
      <c r="I3772" s="20">
        <v>43444</v>
      </c>
      <c r="J3772" s="20">
        <v>43444</v>
      </c>
      <c r="K3772" s="20"/>
      <c r="L3772" s="20"/>
      <c r="M3772" s="20">
        <v>43501</v>
      </c>
      <c r="N3772" s="20">
        <v>43504</v>
      </c>
      <c r="O3772" s="21">
        <v>-3</v>
      </c>
      <c r="P3772" s="21">
        <v>-3</v>
      </c>
      <c r="Q3772" s="7">
        <v>-81252</v>
      </c>
      <c r="R3772" s="22">
        <f t="shared" si="174"/>
        <v>2018</v>
      </c>
      <c r="S3772" s="22">
        <f t="shared" si="175"/>
        <v>2</v>
      </c>
      <c r="T3772" s="22">
        <f t="shared" si="176"/>
        <v>1</v>
      </c>
    </row>
    <row r="3773" spans="1:20">
      <c r="A3773" t="s">
        <v>1790</v>
      </c>
      <c r="B3773">
        <v>3277950287</v>
      </c>
      <c r="C3773">
        <v>27759</v>
      </c>
      <c r="D3773">
        <v>70010000050</v>
      </c>
      <c r="E3773" t="s">
        <v>29</v>
      </c>
      <c r="F3773" t="s">
        <v>32</v>
      </c>
      <c r="H3773" s="7">
        <v>799.49</v>
      </c>
      <c r="I3773" s="20">
        <v>43446</v>
      </c>
      <c r="J3773" s="20">
        <v>43454</v>
      </c>
      <c r="K3773" s="20"/>
      <c r="L3773" s="20"/>
      <c r="M3773" s="20">
        <v>43501</v>
      </c>
      <c r="N3773" s="20">
        <v>43514</v>
      </c>
      <c r="O3773" s="21">
        <v>-13</v>
      </c>
      <c r="P3773" s="21">
        <v>-13</v>
      </c>
      <c r="Q3773" s="7">
        <v>-10393.370000000001</v>
      </c>
      <c r="R3773" s="22">
        <f t="shared" si="174"/>
        <v>2018</v>
      </c>
      <c r="S3773" s="22">
        <f t="shared" si="175"/>
        <v>2</v>
      </c>
      <c r="T3773" s="22">
        <f t="shared" si="176"/>
        <v>1</v>
      </c>
    </row>
    <row r="3774" spans="1:20">
      <c r="A3774" t="s">
        <v>1790</v>
      </c>
      <c r="B3774">
        <v>3277950287</v>
      </c>
      <c r="C3774">
        <v>27546</v>
      </c>
      <c r="D3774">
        <v>70010000050</v>
      </c>
      <c r="E3774" t="s">
        <v>29</v>
      </c>
      <c r="F3774" t="s">
        <v>32</v>
      </c>
      <c r="H3774" s="7">
        <v>2664.97</v>
      </c>
      <c r="I3774" s="20">
        <v>43437</v>
      </c>
      <c r="J3774" s="20">
        <v>43440</v>
      </c>
      <c r="K3774" s="20"/>
      <c r="L3774" s="20"/>
      <c r="M3774" s="20">
        <v>43501</v>
      </c>
      <c r="N3774" s="20">
        <v>43500</v>
      </c>
      <c r="O3774" s="21">
        <v>1</v>
      </c>
      <c r="P3774" s="21">
        <v>1</v>
      </c>
      <c r="Q3774" s="7">
        <v>2664.97</v>
      </c>
      <c r="R3774" s="22">
        <f t="shared" si="174"/>
        <v>2018</v>
      </c>
      <c r="S3774" s="22">
        <f t="shared" si="175"/>
        <v>2</v>
      </c>
      <c r="T3774" s="22">
        <f t="shared" si="176"/>
        <v>1</v>
      </c>
    </row>
    <row r="3775" spans="1:20">
      <c r="A3775" t="s">
        <v>222</v>
      </c>
      <c r="B3775">
        <v>9158150962</v>
      </c>
      <c r="C3775">
        <v>3900087589</v>
      </c>
      <c r="D3775">
        <v>70010000050</v>
      </c>
      <c r="E3775" t="s">
        <v>29</v>
      </c>
      <c r="F3775" t="s">
        <v>32</v>
      </c>
      <c r="H3775" s="7">
        <v>1794</v>
      </c>
      <c r="I3775" s="20">
        <v>43452</v>
      </c>
      <c r="J3775" s="20">
        <v>43452</v>
      </c>
      <c r="K3775" s="20"/>
      <c r="L3775" s="20"/>
      <c r="M3775" s="20">
        <v>43501</v>
      </c>
      <c r="N3775" s="20">
        <v>43512</v>
      </c>
      <c r="O3775" s="21">
        <v>-11</v>
      </c>
      <c r="P3775" s="21">
        <v>-11</v>
      </c>
      <c r="Q3775" s="7">
        <v>-19734</v>
      </c>
      <c r="R3775" s="22">
        <f t="shared" si="174"/>
        <v>2018</v>
      </c>
      <c r="S3775" s="22">
        <f t="shared" si="175"/>
        <v>2</v>
      </c>
      <c r="T3775" s="22">
        <f t="shared" si="176"/>
        <v>1</v>
      </c>
    </row>
    <row r="3776" spans="1:20">
      <c r="A3776" t="s">
        <v>227</v>
      </c>
      <c r="B3776">
        <v>6095220726</v>
      </c>
      <c r="C3776" t="s">
        <v>1791</v>
      </c>
      <c r="D3776">
        <v>70010000056</v>
      </c>
      <c r="E3776" t="s">
        <v>29</v>
      </c>
      <c r="F3776" t="s">
        <v>32</v>
      </c>
      <c r="H3776" s="7">
        <v>11856</v>
      </c>
      <c r="I3776" s="20">
        <v>43462</v>
      </c>
      <c r="J3776" s="20">
        <v>43467</v>
      </c>
      <c r="K3776" s="20"/>
      <c r="L3776" s="20"/>
      <c r="M3776" s="20">
        <v>43501</v>
      </c>
      <c r="N3776" s="20">
        <v>43527</v>
      </c>
      <c r="O3776" s="21">
        <v>-26</v>
      </c>
      <c r="P3776" s="21">
        <v>-26</v>
      </c>
      <c r="Q3776" s="7">
        <v>-308256</v>
      </c>
      <c r="R3776" s="22">
        <f t="shared" si="174"/>
        <v>2018</v>
      </c>
      <c r="S3776" s="22">
        <f t="shared" si="175"/>
        <v>2</v>
      </c>
      <c r="T3776" s="22">
        <f t="shared" si="176"/>
        <v>1</v>
      </c>
    </row>
    <row r="3777" spans="1:20">
      <c r="A3777" t="s">
        <v>227</v>
      </c>
      <c r="B3777">
        <v>6095220726</v>
      </c>
      <c r="C3777" t="s">
        <v>1792</v>
      </c>
      <c r="D3777">
        <v>70010000056</v>
      </c>
      <c r="E3777" t="s">
        <v>29</v>
      </c>
      <c r="F3777" t="s">
        <v>32</v>
      </c>
      <c r="H3777" s="7">
        <v>9876.0499999999993</v>
      </c>
      <c r="I3777" s="20">
        <v>43455</v>
      </c>
      <c r="J3777" s="20">
        <v>43462</v>
      </c>
      <c r="K3777" s="20"/>
      <c r="L3777" s="20"/>
      <c r="M3777" s="20">
        <v>43501</v>
      </c>
      <c r="N3777" s="20">
        <v>43522</v>
      </c>
      <c r="O3777" s="21">
        <v>-21</v>
      </c>
      <c r="P3777" s="21">
        <v>-21</v>
      </c>
      <c r="Q3777" s="7">
        <v>-207397.05</v>
      </c>
      <c r="R3777" s="22">
        <f t="shared" si="174"/>
        <v>2018</v>
      </c>
      <c r="S3777" s="22">
        <f t="shared" si="175"/>
        <v>2</v>
      </c>
      <c r="T3777" s="22">
        <f t="shared" si="176"/>
        <v>1</v>
      </c>
    </row>
    <row r="3778" spans="1:20">
      <c r="A3778" t="s">
        <v>227</v>
      </c>
      <c r="B3778">
        <v>6095220726</v>
      </c>
      <c r="C3778" t="s">
        <v>1793</v>
      </c>
      <c r="D3778">
        <v>70010000056</v>
      </c>
      <c r="E3778" t="s">
        <v>29</v>
      </c>
      <c r="F3778" t="s">
        <v>32</v>
      </c>
      <c r="H3778" s="7">
        <v>988</v>
      </c>
      <c r="I3778" s="20">
        <v>43462</v>
      </c>
      <c r="J3778" s="20">
        <v>43467</v>
      </c>
      <c r="K3778" s="20"/>
      <c r="L3778" s="20"/>
      <c r="M3778" s="20">
        <v>43501</v>
      </c>
      <c r="N3778" s="20">
        <v>43527</v>
      </c>
      <c r="O3778" s="21">
        <v>-26</v>
      </c>
      <c r="P3778" s="21">
        <v>-26</v>
      </c>
      <c r="Q3778" s="7">
        <v>-25688</v>
      </c>
      <c r="R3778" s="22">
        <f t="shared" si="174"/>
        <v>2018</v>
      </c>
      <c r="S3778" s="22">
        <f t="shared" si="175"/>
        <v>2</v>
      </c>
      <c r="T3778" s="22">
        <f t="shared" si="176"/>
        <v>1</v>
      </c>
    </row>
    <row r="3779" spans="1:20">
      <c r="A3779" t="s">
        <v>227</v>
      </c>
      <c r="B3779">
        <v>6095220726</v>
      </c>
      <c r="C3779" t="s">
        <v>1794</v>
      </c>
      <c r="D3779">
        <v>70010000050</v>
      </c>
      <c r="E3779" t="s">
        <v>29</v>
      </c>
      <c r="F3779" t="s">
        <v>32</v>
      </c>
      <c r="H3779" s="7">
        <v>13629.84</v>
      </c>
      <c r="I3779" s="20">
        <v>43455</v>
      </c>
      <c r="J3779" s="20">
        <v>43461</v>
      </c>
      <c r="K3779" s="20"/>
      <c r="L3779" s="20"/>
      <c r="M3779" s="20">
        <v>43501</v>
      </c>
      <c r="N3779" s="20">
        <v>43521</v>
      </c>
      <c r="O3779" s="21">
        <v>-20</v>
      </c>
      <c r="P3779" s="21">
        <v>-20</v>
      </c>
      <c r="Q3779" s="7">
        <v>-272596.8</v>
      </c>
      <c r="R3779" s="22">
        <f t="shared" si="174"/>
        <v>2018</v>
      </c>
      <c r="S3779" s="22">
        <f t="shared" si="175"/>
        <v>2</v>
      </c>
      <c r="T3779" s="22">
        <f t="shared" si="176"/>
        <v>1</v>
      </c>
    </row>
    <row r="3780" spans="1:20">
      <c r="A3780" t="s">
        <v>227</v>
      </c>
      <c r="B3780">
        <v>6095220726</v>
      </c>
      <c r="C3780" t="s">
        <v>1795</v>
      </c>
      <c r="D3780">
        <v>70010000050</v>
      </c>
      <c r="E3780" t="s">
        <v>29</v>
      </c>
      <c r="F3780" t="s">
        <v>32</v>
      </c>
      <c r="H3780" s="7">
        <v>7603.53</v>
      </c>
      <c r="I3780" s="20">
        <v>43455</v>
      </c>
      <c r="J3780" s="20">
        <v>43462</v>
      </c>
      <c r="K3780" s="20"/>
      <c r="L3780" s="20"/>
      <c r="M3780" s="20">
        <v>43501</v>
      </c>
      <c r="N3780" s="20">
        <v>43522</v>
      </c>
      <c r="O3780" s="21">
        <v>-21</v>
      </c>
      <c r="P3780" s="21">
        <v>-21</v>
      </c>
      <c r="Q3780" s="7">
        <v>-159674.13</v>
      </c>
      <c r="R3780" s="22">
        <f t="shared" si="174"/>
        <v>2018</v>
      </c>
      <c r="S3780" s="22">
        <f t="shared" si="175"/>
        <v>2</v>
      </c>
      <c r="T3780" s="22">
        <f t="shared" si="176"/>
        <v>1</v>
      </c>
    </row>
    <row r="3781" spans="1:20">
      <c r="A3781" t="s">
        <v>227</v>
      </c>
      <c r="B3781">
        <v>6095220726</v>
      </c>
      <c r="C3781" t="s">
        <v>1796</v>
      </c>
      <c r="D3781">
        <v>70010000056</v>
      </c>
      <c r="E3781" t="s">
        <v>29</v>
      </c>
      <c r="F3781" t="s">
        <v>32</v>
      </c>
      <c r="H3781" s="7">
        <v>2964</v>
      </c>
      <c r="I3781" s="20">
        <v>43462</v>
      </c>
      <c r="J3781" s="20">
        <v>43467</v>
      </c>
      <c r="K3781" s="20"/>
      <c r="L3781" s="20"/>
      <c r="M3781" s="20">
        <v>43501</v>
      </c>
      <c r="N3781" s="20">
        <v>43527</v>
      </c>
      <c r="O3781" s="21">
        <v>-26</v>
      </c>
      <c r="P3781" s="21">
        <v>-26</v>
      </c>
      <c r="Q3781" s="7">
        <v>-77064</v>
      </c>
      <c r="R3781" s="22">
        <f t="shared" si="174"/>
        <v>2018</v>
      </c>
      <c r="S3781" s="22">
        <f t="shared" si="175"/>
        <v>2</v>
      </c>
      <c r="T3781" s="22">
        <f t="shared" si="176"/>
        <v>1</v>
      </c>
    </row>
    <row r="3782" spans="1:20">
      <c r="A3782" t="s">
        <v>227</v>
      </c>
      <c r="B3782">
        <v>6095220726</v>
      </c>
      <c r="C3782" t="s">
        <v>1797</v>
      </c>
      <c r="D3782">
        <v>70010000050</v>
      </c>
      <c r="E3782" t="s">
        <v>29</v>
      </c>
      <c r="F3782" t="s">
        <v>32</v>
      </c>
      <c r="H3782" s="7">
        <v>4117.5</v>
      </c>
      <c r="I3782" s="20">
        <v>43462</v>
      </c>
      <c r="J3782" s="20">
        <v>43467</v>
      </c>
      <c r="K3782" s="20"/>
      <c r="L3782" s="20"/>
      <c r="M3782" s="20">
        <v>43501</v>
      </c>
      <c r="N3782" s="20">
        <v>43527</v>
      </c>
      <c r="O3782" s="21">
        <v>-26</v>
      </c>
      <c r="P3782" s="21">
        <v>-26</v>
      </c>
      <c r="Q3782" s="7">
        <v>-107055</v>
      </c>
      <c r="R3782" s="22">
        <f t="shared" si="174"/>
        <v>2018</v>
      </c>
      <c r="S3782" s="22">
        <f t="shared" si="175"/>
        <v>2</v>
      </c>
      <c r="T3782" s="22">
        <f t="shared" si="176"/>
        <v>1</v>
      </c>
    </row>
    <row r="3783" spans="1:20">
      <c r="A3783" t="s">
        <v>243</v>
      </c>
      <c r="B3783">
        <v>1098730763</v>
      </c>
      <c r="C3783" t="s">
        <v>1798</v>
      </c>
      <c r="D3783">
        <v>70010000050</v>
      </c>
      <c r="E3783" t="s">
        <v>29</v>
      </c>
      <c r="F3783" t="s">
        <v>32</v>
      </c>
      <c r="H3783" s="7">
        <v>1147.4100000000001</v>
      </c>
      <c r="I3783" s="20">
        <v>43454</v>
      </c>
      <c r="J3783" s="20">
        <v>43455</v>
      </c>
      <c r="K3783" s="20"/>
      <c r="L3783" s="20"/>
      <c r="M3783" s="20">
        <v>43501</v>
      </c>
      <c r="N3783" s="20">
        <v>43515</v>
      </c>
      <c r="O3783" s="21">
        <v>-14</v>
      </c>
      <c r="P3783" s="21">
        <v>-14</v>
      </c>
      <c r="Q3783" s="7">
        <v>-16063.740000000002</v>
      </c>
      <c r="R3783" s="22">
        <f t="shared" si="174"/>
        <v>2018</v>
      </c>
      <c r="S3783" s="22">
        <f t="shared" si="175"/>
        <v>2</v>
      </c>
      <c r="T3783" s="22">
        <f t="shared" si="176"/>
        <v>1</v>
      </c>
    </row>
    <row r="3784" spans="1:20">
      <c r="A3784" t="s">
        <v>243</v>
      </c>
      <c r="B3784">
        <v>1098730763</v>
      </c>
      <c r="C3784" t="s">
        <v>1799</v>
      </c>
      <c r="D3784">
        <v>70010000050</v>
      </c>
      <c r="E3784" t="s">
        <v>29</v>
      </c>
      <c r="F3784" t="s">
        <v>32</v>
      </c>
      <c r="H3784" s="7">
        <v>164.7</v>
      </c>
      <c r="I3784" s="20">
        <v>43454</v>
      </c>
      <c r="J3784" s="20">
        <v>43455</v>
      </c>
      <c r="K3784" s="20"/>
      <c r="L3784" s="20"/>
      <c r="M3784" s="20">
        <v>43501</v>
      </c>
      <c r="N3784" s="20">
        <v>43515</v>
      </c>
      <c r="O3784" s="21">
        <v>-14</v>
      </c>
      <c r="P3784" s="21">
        <v>-14</v>
      </c>
      <c r="Q3784" s="7">
        <v>-2305.7999999999997</v>
      </c>
      <c r="R3784" s="22">
        <f t="shared" ref="R3784:R3847" si="177">YEAR(I3784)</f>
        <v>2018</v>
      </c>
      <c r="S3784" s="22">
        <f t="shared" ref="S3784:S3847" si="178">MONTH(M3784)</f>
        <v>2</v>
      </c>
      <c r="T3784" s="22">
        <f t="shared" ref="T3784:T3847" si="179">CEILING(MONTH(M3784)/3,1)</f>
        <v>1</v>
      </c>
    </row>
    <row r="3785" spans="1:20">
      <c r="A3785" t="s">
        <v>243</v>
      </c>
      <c r="B3785">
        <v>1098730763</v>
      </c>
      <c r="C3785" t="s">
        <v>1800</v>
      </c>
      <c r="D3785">
        <v>70010000050</v>
      </c>
      <c r="E3785" t="s">
        <v>29</v>
      </c>
      <c r="F3785" t="s">
        <v>32</v>
      </c>
      <c r="H3785" s="7">
        <v>3864.96</v>
      </c>
      <c r="I3785" s="20">
        <v>43454</v>
      </c>
      <c r="J3785" s="20">
        <v>43455</v>
      </c>
      <c r="K3785" s="20"/>
      <c r="L3785" s="20"/>
      <c r="M3785" s="20">
        <v>43501</v>
      </c>
      <c r="N3785" s="20">
        <v>43515</v>
      </c>
      <c r="O3785" s="21">
        <v>-14</v>
      </c>
      <c r="P3785" s="21">
        <v>-14</v>
      </c>
      <c r="Q3785" s="7">
        <v>-54109.440000000002</v>
      </c>
      <c r="R3785" s="22">
        <f t="shared" si="177"/>
        <v>2018</v>
      </c>
      <c r="S3785" s="22">
        <f t="shared" si="178"/>
        <v>2</v>
      </c>
      <c r="T3785" s="22">
        <f t="shared" si="179"/>
        <v>1</v>
      </c>
    </row>
    <row r="3786" spans="1:20">
      <c r="A3786" t="s">
        <v>772</v>
      </c>
      <c r="B3786">
        <v>7599490963</v>
      </c>
      <c r="C3786">
        <v>9270009913</v>
      </c>
      <c r="D3786">
        <v>70010000036</v>
      </c>
      <c r="E3786" t="s">
        <v>29</v>
      </c>
      <c r="F3786" t="s">
        <v>32</v>
      </c>
      <c r="H3786" s="7">
        <v>1830</v>
      </c>
      <c r="I3786" s="20">
        <v>43439</v>
      </c>
      <c r="J3786" s="20">
        <v>43440</v>
      </c>
      <c r="K3786" s="20"/>
      <c r="L3786" s="20"/>
      <c r="M3786" s="20">
        <v>43501</v>
      </c>
      <c r="N3786" s="20">
        <v>43500</v>
      </c>
      <c r="O3786" s="21">
        <v>1</v>
      </c>
      <c r="P3786" s="21">
        <v>1</v>
      </c>
      <c r="Q3786" s="7">
        <v>1830</v>
      </c>
      <c r="R3786" s="22">
        <f t="shared" si="177"/>
        <v>2018</v>
      </c>
      <c r="S3786" s="22">
        <f t="shared" si="178"/>
        <v>2</v>
      </c>
      <c r="T3786" s="22">
        <f t="shared" si="179"/>
        <v>1</v>
      </c>
    </row>
    <row r="3787" spans="1:20">
      <c r="A3787" t="s">
        <v>745</v>
      </c>
      <c r="B3787">
        <v>3951340722</v>
      </c>
      <c r="C3787" t="s">
        <v>1801</v>
      </c>
      <c r="D3787">
        <v>70010000036</v>
      </c>
      <c r="E3787" t="s">
        <v>29</v>
      </c>
      <c r="F3787" t="s">
        <v>32</v>
      </c>
      <c r="H3787" s="7">
        <v>185.75</v>
      </c>
      <c r="I3787" s="20">
        <v>43448</v>
      </c>
      <c r="J3787" s="20">
        <v>43454</v>
      </c>
      <c r="K3787" s="20"/>
      <c r="L3787" s="20"/>
      <c r="M3787" s="20">
        <v>43501</v>
      </c>
      <c r="N3787" s="20">
        <v>43514</v>
      </c>
      <c r="O3787" s="21">
        <v>-13</v>
      </c>
      <c r="P3787" s="21">
        <v>-13</v>
      </c>
      <c r="Q3787" s="7">
        <v>-2414.75</v>
      </c>
      <c r="R3787" s="22">
        <f t="shared" si="177"/>
        <v>2018</v>
      </c>
      <c r="S3787" s="22">
        <f t="shared" si="178"/>
        <v>2</v>
      </c>
      <c r="T3787" s="22">
        <f t="shared" si="179"/>
        <v>1</v>
      </c>
    </row>
    <row r="3788" spans="1:20">
      <c r="A3788" t="s">
        <v>1802</v>
      </c>
      <c r="B3788">
        <v>2518990284</v>
      </c>
      <c r="C3788" t="s">
        <v>1803</v>
      </c>
      <c r="D3788">
        <v>70010000085</v>
      </c>
      <c r="E3788" t="s">
        <v>29</v>
      </c>
      <c r="F3788" t="s">
        <v>42</v>
      </c>
      <c r="H3788" s="7">
        <v>1464</v>
      </c>
      <c r="I3788" s="20">
        <v>43448</v>
      </c>
      <c r="J3788" s="20">
        <v>43461</v>
      </c>
      <c r="K3788" s="20"/>
      <c r="L3788" s="20"/>
      <c r="M3788" s="20">
        <v>43501</v>
      </c>
      <c r="N3788" s="20">
        <v>43521</v>
      </c>
      <c r="O3788" s="21">
        <v>-20</v>
      </c>
      <c r="P3788" s="21">
        <v>-20</v>
      </c>
      <c r="Q3788" s="7">
        <v>-29280</v>
      </c>
      <c r="R3788" s="22">
        <f t="shared" si="177"/>
        <v>2018</v>
      </c>
      <c r="S3788" s="22">
        <f t="shared" si="178"/>
        <v>2</v>
      </c>
      <c r="T3788" s="22">
        <f t="shared" si="179"/>
        <v>1</v>
      </c>
    </row>
    <row r="3789" spans="1:20">
      <c r="A3789" t="s">
        <v>1804</v>
      </c>
      <c r="B3789">
        <v>417190493</v>
      </c>
      <c r="C3789" t="s">
        <v>1805</v>
      </c>
      <c r="D3789">
        <v>70010000050</v>
      </c>
      <c r="E3789" t="s">
        <v>29</v>
      </c>
      <c r="F3789" t="s">
        <v>32</v>
      </c>
      <c r="H3789" s="7">
        <v>219.6</v>
      </c>
      <c r="I3789" s="20">
        <v>43451</v>
      </c>
      <c r="J3789" s="20">
        <v>43451</v>
      </c>
      <c r="K3789" s="20"/>
      <c r="L3789" s="20"/>
      <c r="M3789" s="20">
        <v>43501</v>
      </c>
      <c r="N3789" s="20">
        <v>43511</v>
      </c>
      <c r="O3789" s="21">
        <v>-10</v>
      </c>
      <c r="P3789" s="21">
        <v>-10</v>
      </c>
      <c r="Q3789" s="7">
        <v>-2196</v>
      </c>
      <c r="R3789" s="22">
        <f t="shared" si="177"/>
        <v>2018</v>
      </c>
      <c r="S3789" s="22">
        <f t="shared" si="178"/>
        <v>2</v>
      </c>
      <c r="T3789" s="22">
        <f t="shared" si="179"/>
        <v>1</v>
      </c>
    </row>
    <row r="3790" spans="1:20">
      <c r="A3790" t="s">
        <v>767</v>
      </c>
      <c r="B3790">
        <v>12435741009</v>
      </c>
      <c r="C3790">
        <v>18110486</v>
      </c>
      <c r="D3790">
        <v>71510000020</v>
      </c>
      <c r="E3790" t="s">
        <v>29</v>
      </c>
      <c r="F3790" t="s">
        <v>325</v>
      </c>
      <c r="H3790" s="7">
        <v>2592.5</v>
      </c>
      <c r="I3790" s="20">
        <v>43452</v>
      </c>
      <c r="J3790" s="20">
        <v>43453</v>
      </c>
      <c r="K3790" s="20"/>
      <c r="L3790" s="20"/>
      <c r="M3790" s="20">
        <v>43501</v>
      </c>
      <c r="N3790" s="20">
        <v>43513</v>
      </c>
      <c r="O3790" s="21">
        <v>-12</v>
      </c>
      <c r="P3790" s="21">
        <v>-12</v>
      </c>
      <c r="Q3790" s="7">
        <v>-31110</v>
      </c>
      <c r="R3790" s="22">
        <f t="shared" si="177"/>
        <v>2018</v>
      </c>
      <c r="S3790" s="22">
        <f t="shared" si="178"/>
        <v>2</v>
      </c>
      <c r="T3790" s="22">
        <f t="shared" si="179"/>
        <v>1</v>
      </c>
    </row>
    <row r="3791" spans="1:20">
      <c r="A3791" t="s">
        <v>226</v>
      </c>
      <c r="B3791">
        <v>2504711207</v>
      </c>
      <c r="C3791">
        <v>2018101778</v>
      </c>
      <c r="D3791">
        <v>70010000056</v>
      </c>
      <c r="E3791" t="s">
        <v>29</v>
      </c>
      <c r="F3791" t="s">
        <v>32</v>
      </c>
      <c r="H3791" s="7">
        <v>74880</v>
      </c>
      <c r="I3791" s="20">
        <v>43448</v>
      </c>
      <c r="J3791" s="20">
        <v>43452</v>
      </c>
      <c r="K3791" s="20"/>
      <c r="L3791" s="20"/>
      <c r="M3791" s="20">
        <v>43501</v>
      </c>
      <c r="N3791" s="20">
        <v>43512</v>
      </c>
      <c r="O3791" s="21">
        <v>-11</v>
      </c>
      <c r="P3791" s="21">
        <v>-11</v>
      </c>
      <c r="Q3791" s="7">
        <v>-823680</v>
      </c>
      <c r="R3791" s="22">
        <f t="shared" si="177"/>
        <v>2018</v>
      </c>
      <c r="S3791" s="22">
        <f t="shared" si="178"/>
        <v>2</v>
      </c>
      <c r="T3791" s="22">
        <f t="shared" si="179"/>
        <v>1</v>
      </c>
    </row>
    <row r="3792" spans="1:20">
      <c r="A3792" t="s">
        <v>194</v>
      </c>
      <c r="B3792">
        <v>4029180371</v>
      </c>
      <c r="C3792" t="s">
        <v>1806</v>
      </c>
      <c r="D3792">
        <v>70010000050</v>
      </c>
      <c r="E3792" t="s">
        <v>29</v>
      </c>
      <c r="F3792" t="s">
        <v>32</v>
      </c>
      <c r="H3792" s="7">
        <v>0.01</v>
      </c>
      <c r="I3792" s="20">
        <v>43448</v>
      </c>
      <c r="J3792" s="20">
        <v>43451</v>
      </c>
      <c r="K3792" s="20"/>
      <c r="L3792" s="20"/>
      <c r="M3792" s="20">
        <v>43501</v>
      </c>
      <c r="N3792" s="20">
        <v>43511</v>
      </c>
      <c r="O3792" s="21">
        <v>-10</v>
      </c>
      <c r="P3792" s="21">
        <v>-10</v>
      </c>
      <c r="Q3792" s="7">
        <v>-0.1</v>
      </c>
      <c r="R3792" s="22">
        <f t="shared" si="177"/>
        <v>2018</v>
      </c>
      <c r="S3792" s="22">
        <f t="shared" si="178"/>
        <v>2</v>
      </c>
      <c r="T3792" s="22">
        <f t="shared" si="179"/>
        <v>1</v>
      </c>
    </row>
    <row r="3793" spans="1:20">
      <c r="A3793" t="s">
        <v>194</v>
      </c>
      <c r="B3793">
        <v>4029180371</v>
      </c>
      <c r="C3793" t="s">
        <v>1807</v>
      </c>
      <c r="D3793">
        <v>70010000050</v>
      </c>
      <c r="E3793" t="s">
        <v>29</v>
      </c>
      <c r="F3793" t="s">
        <v>32</v>
      </c>
      <c r="H3793" s="7">
        <v>252.04</v>
      </c>
      <c r="I3793" s="20">
        <v>43448</v>
      </c>
      <c r="J3793" s="20">
        <v>43451</v>
      </c>
      <c r="K3793" s="20"/>
      <c r="L3793" s="20"/>
      <c r="M3793" s="20">
        <v>43501</v>
      </c>
      <c r="N3793" s="20">
        <v>43511</v>
      </c>
      <c r="O3793" s="21">
        <v>-10</v>
      </c>
      <c r="P3793" s="21">
        <v>-10</v>
      </c>
      <c r="Q3793" s="7">
        <v>-2520.4</v>
      </c>
      <c r="R3793" s="22">
        <f t="shared" si="177"/>
        <v>2018</v>
      </c>
      <c r="S3793" s="22">
        <f t="shared" si="178"/>
        <v>2</v>
      </c>
      <c r="T3793" s="22">
        <f t="shared" si="179"/>
        <v>1</v>
      </c>
    </row>
    <row r="3794" spans="1:20">
      <c r="A3794" t="s">
        <v>194</v>
      </c>
      <c r="B3794">
        <v>4029180371</v>
      </c>
      <c r="C3794" t="s">
        <v>1806</v>
      </c>
      <c r="D3794">
        <v>70010000050</v>
      </c>
      <c r="E3794" t="s">
        <v>29</v>
      </c>
      <c r="F3794" t="s">
        <v>32</v>
      </c>
      <c r="H3794" s="7">
        <v>184.38</v>
      </c>
      <c r="I3794" s="20">
        <v>43448</v>
      </c>
      <c r="J3794" s="20">
        <v>43451</v>
      </c>
      <c r="K3794" s="20"/>
      <c r="L3794" s="20"/>
      <c r="M3794" s="20">
        <v>43501</v>
      </c>
      <c r="N3794" s="20">
        <v>43511</v>
      </c>
      <c r="O3794" s="21">
        <v>-10</v>
      </c>
      <c r="P3794" s="21">
        <v>-10</v>
      </c>
      <c r="Q3794" s="7">
        <v>-1843.8</v>
      </c>
      <c r="R3794" s="22">
        <f t="shared" si="177"/>
        <v>2018</v>
      </c>
      <c r="S3794" s="22">
        <f t="shared" si="178"/>
        <v>2</v>
      </c>
      <c r="T3794" s="22">
        <f t="shared" si="179"/>
        <v>1</v>
      </c>
    </row>
    <row r="3795" spans="1:20">
      <c r="A3795" t="s">
        <v>194</v>
      </c>
      <c r="B3795">
        <v>4029180371</v>
      </c>
      <c r="C3795" t="s">
        <v>1808</v>
      </c>
      <c r="D3795">
        <v>70010000050</v>
      </c>
      <c r="E3795" t="s">
        <v>29</v>
      </c>
      <c r="F3795" t="s">
        <v>32</v>
      </c>
      <c r="H3795" s="7">
        <v>197.64</v>
      </c>
      <c r="I3795" s="20">
        <v>43448</v>
      </c>
      <c r="J3795" s="20">
        <v>43451</v>
      </c>
      <c r="K3795" s="20"/>
      <c r="L3795" s="20"/>
      <c r="M3795" s="20">
        <v>43501</v>
      </c>
      <c r="N3795" s="20">
        <v>43511</v>
      </c>
      <c r="O3795" s="21">
        <v>-10</v>
      </c>
      <c r="P3795" s="21">
        <v>-10</v>
      </c>
      <c r="Q3795" s="7">
        <v>-1976.3999999999999</v>
      </c>
      <c r="R3795" s="22">
        <f t="shared" si="177"/>
        <v>2018</v>
      </c>
      <c r="S3795" s="22">
        <f t="shared" si="178"/>
        <v>2</v>
      </c>
      <c r="T3795" s="22">
        <f t="shared" si="179"/>
        <v>1</v>
      </c>
    </row>
    <row r="3796" spans="1:20">
      <c r="A3796" t="s">
        <v>1437</v>
      </c>
      <c r="B3796">
        <v>7120730150</v>
      </c>
      <c r="C3796" t="s">
        <v>1809</v>
      </c>
      <c r="D3796">
        <v>71210000005</v>
      </c>
      <c r="E3796" t="s">
        <v>29</v>
      </c>
      <c r="F3796" t="s">
        <v>38</v>
      </c>
      <c r="H3796" s="7">
        <v>74119.39</v>
      </c>
      <c r="I3796" s="20">
        <v>43439</v>
      </c>
      <c r="J3796" s="20">
        <v>43447</v>
      </c>
      <c r="K3796" s="20"/>
      <c r="L3796" s="20"/>
      <c r="M3796" s="20">
        <v>43501</v>
      </c>
      <c r="N3796" s="20">
        <v>43507</v>
      </c>
      <c r="O3796" s="21">
        <v>-6</v>
      </c>
      <c r="P3796" s="21">
        <v>-6</v>
      </c>
      <c r="Q3796" s="7">
        <v>-444716.33999999997</v>
      </c>
      <c r="R3796" s="22">
        <f t="shared" si="177"/>
        <v>2018</v>
      </c>
      <c r="S3796" s="22">
        <f t="shared" si="178"/>
        <v>2</v>
      </c>
      <c r="T3796" s="22">
        <f t="shared" si="179"/>
        <v>1</v>
      </c>
    </row>
    <row r="3797" spans="1:20">
      <c r="A3797" t="s">
        <v>1437</v>
      </c>
      <c r="B3797">
        <v>7120730150</v>
      </c>
      <c r="C3797" t="s">
        <v>1810</v>
      </c>
      <c r="D3797">
        <v>71210000005</v>
      </c>
      <c r="E3797" t="s">
        <v>29</v>
      </c>
      <c r="F3797" t="s">
        <v>38</v>
      </c>
      <c r="H3797" s="7">
        <v>24521.49</v>
      </c>
      <c r="I3797" s="20">
        <v>43439</v>
      </c>
      <c r="J3797" s="20">
        <v>43447</v>
      </c>
      <c r="K3797" s="20"/>
      <c r="L3797" s="20"/>
      <c r="M3797" s="20">
        <v>43501</v>
      </c>
      <c r="N3797" s="20">
        <v>43507</v>
      </c>
      <c r="O3797" s="21">
        <v>-6</v>
      </c>
      <c r="P3797" s="21">
        <v>-6</v>
      </c>
      <c r="Q3797" s="7">
        <v>-147128.94</v>
      </c>
      <c r="R3797" s="22">
        <f t="shared" si="177"/>
        <v>2018</v>
      </c>
      <c r="S3797" s="22">
        <f t="shared" si="178"/>
        <v>2</v>
      </c>
      <c r="T3797" s="22">
        <f t="shared" si="179"/>
        <v>1</v>
      </c>
    </row>
    <row r="3798" spans="1:20">
      <c r="A3798" t="s">
        <v>229</v>
      </c>
      <c r="B3798">
        <v>6209390969</v>
      </c>
      <c r="C3798">
        <v>3006625193</v>
      </c>
      <c r="D3798">
        <v>70010000050</v>
      </c>
      <c r="E3798" t="s">
        <v>29</v>
      </c>
      <c r="F3798" t="s">
        <v>32</v>
      </c>
      <c r="H3798" s="7">
        <v>711.5</v>
      </c>
      <c r="I3798" s="20">
        <v>43445</v>
      </c>
      <c r="J3798" s="20">
        <v>43447</v>
      </c>
      <c r="K3798" s="20"/>
      <c r="L3798" s="20"/>
      <c r="M3798" s="20">
        <v>43501</v>
      </c>
      <c r="N3798" s="20">
        <v>43507</v>
      </c>
      <c r="O3798" s="21">
        <v>-6</v>
      </c>
      <c r="P3798" s="21">
        <v>-6</v>
      </c>
      <c r="Q3798" s="7">
        <v>-4269</v>
      </c>
      <c r="R3798" s="22">
        <f t="shared" si="177"/>
        <v>2018</v>
      </c>
      <c r="S3798" s="22">
        <f t="shared" si="178"/>
        <v>2</v>
      </c>
      <c r="T3798" s="22">
        <f t="shared" si="179"/>
        <v>1</v>
      </c>
    </row>
    <row r="3799" spans="1:20">
      <c r="A3799" t="s">
        <v>229</v>
      </c>
      <c r="B3799">
        <v>6209390969</v>
      </c>
      <c r="C3799">
        <v>3006626117</v>
      </c>
      <c r="D3799">
        <v>70010000050</v>
      </c>
      <c r="E3799" t="s">
        <v>29</v>
      </c>
      <c r="F3799" t="s">
        <v>32</v>
      </c>
      <c r="H3799" s="7">
        <v>2643.98</v>
      </c>
      <c r="I3799" s="20">
        <v>43448</v>
      </c>
      <c r="J3799" s="20">
        <v>43451</v>
      </c>
      <c r="K3799" s="20"/>
      <c r="L3799" s="20"/>
      <c r="M3799" s="20">
        <v>43501</v>
      </c>
      <c r="N3799" s="20">
        <v>43511</v>
      </c>
      <c r="O3799" s="21">
        <v>-10</v>
      </c>
      <c r="P3799" s="21">
        <v>-10</v>
      </c>
      <c r="Q3799" s="7">
        <v>-26439.8</v>
      </c>
      <c r="R3799" s="22">
        <f t="shared" si="177"/>
        <v>2018</v>
      </c>
      <c r="S3799" s="22">
        <f t="shared" si="178"/>
        <v>2</v>
      </c>
      <c r="T3799" s="22">
        <f t="shared" si="179"/>
        <v>1</v>
      </c>
    </row>
    <row r="3800" spans="1:20">
      <c r="A3800" t="s">
        <v>229</v>
      </c>
      <c r="B3800">
        <v>6209390969</v>
      </c>
      <c r="C3800">
        <v>3006626118</v>
      </c>
      <c r="D3800">
        <v>70010000050</v>
      </c>
      <c r="E3800" t="s">
        <v>29</v>
      </c>
      <c r="F3800" t="s">
        <v>32</v>
      </c>
      <c r="H3800" s="7">
        <v>501.42</v>
      </c>
      <c r="I3800" s="20">
        <v>43448</v>
      </c>
      <c r="J3800" s="20">
        <v>43451</v>
      </c>
      <c r="K3800" s="20"/>
      <c r="L3800" s="20"/>
      <c r="M3800" s="20">
        <v>43501</v>
      </c>
      <c r="N3800" s="20">
        <v>43511</v>
      </c>
      <c r="O3800" s="21">
        <v>-10</v>
      </c>
      <c r="P3800" s="21">
        <v>-10</v>
      </c>
      <c r="Q3800" s="7">
        <v>-5014.2</v>
      </c>
      <c r="R3800" s="22">
        <f t="shared" si="177"/>
        <v>2018</v>
      </c>
      <c r="S3800" s="22">
        <f t="shared" si="178"/>
        <v>2</v>
      </c>
      <c r="T3800" s="22">
        <f t="shared" si="179"/>
        <v>1</v>
      </c>
    </row>
    <row r="3801" spans="1:20">
      <c r="A3801" t="s">
        <v>229</v>
      </c>
      <c r="B3801">
        <v>6209390969</v>
      </c>
      <c r="C3801">
        <v>3006618529</v>
      </c>
      <c r="D3801">
        <v>70010000050</v>
      </c>
      <c r="E3801" t="s">
        <v>29</v>
      </c>
      <c r="F3801" t="s">
        <v>32</v>
      </c>
      <c r="H3801" s="7">
        <v>531.42999999999995</v>
      </c>
      <c r="I3801" s="20">
        <v>43411</v>
      </c>
      <c r="J3801" s="20">
        <v>43432</v>
      </c>
      <c r="K3801" s="20"/>
      <c r="L3801" s="20"/>
      <c r="M3801" s="20">
        <v>43501</v>
      </c>
      <c r="N3801" s="20">
        <v>43492</v>
      </c>
      <c r="O3801" s="21">
        <v>9</v>
      </c>
      <c r="P3801" s="21">
        <v>9</v>
      </c>
      <c r="Q3801" s="7">
        <v>4782.87</v>
      </c>
      <c r="R3801" s="22">
        <f t="shared" si="177"/>
        <v>2018</v>
      </c>
      <c r="S3801" s="22">
        <f t="shared" si="178"/>
        <v>2</v>
      </c>
      <c r="T3801" s="22">
        <f t="shared" si="179"/>
        <v>1</v>
      </c>
    </row>
    <row r="3802" spans="1:20">
      <c r="A3802" t="s">
        <v>201</v>
      </c>
      <c r="B3802">
        <v>7123400157</v>
      </c>
      <c r="C3802">
        <v>18039325</v>
      </c>
      <c r="D3802">
        <v>70010000056</v>
      </c>
      <c r="E3802" t="s">
        <v>29</v>
      </c>
      <c r="F3802" t="s">
        <v>32</v>
      </c>
      <c r="H3802" s="7">
        <v>6032</v>
      </c>
      <c r="I3802" s="20">
        <v>43452</v>
      </c>
      <c r="J3802" s="20">
        <v>43473</v>
      </c>
      <c r="K3802" s="20"/>
      <c r="L3802" s="20"/>
      <c r="M3802" s="20">
        <v>43501</v>
      </c>
      <c r="N3802" s="20">
        <v>43533</v>
      </c>
      <c r="O3802" s="21">
        <v>-32</v>
      </c>
      <c r="P3802" s="21">
        <v>-32</v>
      </c>
      <c r="Q3802" s="7">
        <v>-193024</v>
      </c>
      <c r="R3802" s="22">
        <f t="shared" si="177"/>
        <v>2018</v>
      </c>
      <c r="S3802" s="22">
        <f t="shared" si="178"/>
        <v>2</v>
      </c>
      <c r="T3802" s="22">
        <f t="shared" si="179"/>
        <v>1</v>
      </c>
    </row>
    <row r="3803" spans="1:20">
      <c r="A3803" t="s">
        <v>201</v>
      </c>
      <c r="B3803">
        <v>7123400157</v>
      </c>
      <c r="C3803">
        <v>18040198</v>
      </c>
      <c r="D3803">
        <v>70010000056</v>
      </c>
      <c r="E3803" t="s">
        <v>29</v>
      </c>
      <c r="F3803" t="s">
        <v>32</v>
      </c>
      <c r="H3803" s="7">
        <v>3640</v>
      </c>
      <c r="I3803" s="20">
        <v>43465</v>
      </c>
      <c r="J3803" s="20">
        <v>43474</v>
      </c>
      <c r="K3803" s="20"/>
      <c r="L3803" s="20"/>
      <c r="M3803" s="20">
        <v>43501</v>
      </c>
      <c r="N3803" s="20">
        <v>43534</v>
      </c>
      <c r="O3803" s="21">
        <v>-33</v>
      </c>
      <c r="P3803" s="21">
        <v>-33</v>
      </c>
      <c r="Q3803" s="7">
        <v>-120120</v>
      </c>
      <c r="R3803" s="22">
        <f t="shared" si="177"/>
        <v>2018</v>
      </c>
      <c r="S3803" s="22">
        <f t="shared" si="178"/>
        <v>2</v>
      </c>
      <c r="T3803" s="22">
        <f t="shared" si="179"/>
        <v>1</v>
      </c>
    </row>
    <row r="3804" spans="1:20">
      <c r="A3804" t="s">
        <v>201</v>
      </c>
      <c r="B3804">
        <v>7123400157</v>
      </c>
      <c r="C3804">
        <v>18039982</v>
      </c>
      <c r="D3804">
        <v>70010000050</v>
      </c>
      <c r="E3804" t="s">
        <v>29</v>
      </c>
      <c r="F3804" t="s">
        <v>32</v>
      </c>
      <c r="H3804" s="7">
        <v>305</v>
      </c>
      <c r="I3804" s="20">
        <v>43461</v>
      </c>
      <c r="J3804" s="20">
        <v>43474</v>
      </c>
      <c r="K3804" s="20"/>
      <c r="L3804" s="20"/>
      <c r="M3804" s="20">
        <v>43501</v>
      </c>
      <c r="N3804" s="20">
        <v>43534</v>
      </c>
      <c r="O3804" s="21">
        <v>-33</v>
      </c>
      <c r="P3804" s="21">
        <v>-33</v>
      </c>
      <c r="Q3804" s="7">
        <v>-10065</v>
      </c>
      <c r="R3804" s="22">
        <f t="shared" si="177"/>
        <v>2018</v>
      </c>
      <c r="S3804" s="22">
        <f t="shared" si="178"/>
        <v>2</v>
      </c>
      <c r="T3804" s="22">
        <f t="shared" si="179"/>
        <v>1</v>
      </c>
    </row>
    <row r="3805" spans="1:20">
      <c r="A3805" t="s">
        <v>201</v>
      </c>
      <c r="B3805">
        <v>7123400157</v>
      </c>
      <c r="C3805">
        <v>18038895</v>
      </c>
      <c r="D3805">
        <v>70010000050</v>
      </c>
      <c r="E3805" t="s">
        <v>29</v>
      </c>
      <c r="F3805" t="s">
        <v>32</v>
      </c>
      <c r="H3805" s="7">
        <v>1281</v>
      </c>
      <c r="I3805" s="20">
        <v>43447</v>
      </c>
      <c r="J3805" s="20">
        <v>43455</v>
      </c>
      <c r="K3805" s="20"/>
      <c r="L3805" s="20"/>
      <c r="M3805" s="20">
        <v>43501</v>
      </c>
      <c r="N3805" s="20">
        <v>43515</v>
      </c>
      <c r="O3805" s="21">
        <v>-14</v>
      </c>
      <c r="P3805" s="21">
        <v>-14</v>
      </c>
      <c r="Q3805" s="7">
        <v>-17934</v>
      </c>
      <c r="R3805" s="22">
        <f t="shared" si="177"/>
        <v>2018</v>
      </c>
      <c r="S3805" s="22">
        <f t="shared" si="178"/>
        <v>2</v>
      </c>
      <c r="T3805" s="22">
        <f t="shared" si="179"/>
        <v>1</v>
      </c>
    </row>
    <row r="3806" spans="1:20">
      <c r="A3806" t="s">
        <v>201</v>
      </c>
      <c r="B3806">
        <v>7123400157</v>
      </c>
      <c r="C3806">
        <v>18039981</v>
      </c>
      <c r="D3806">
        <v>70010000050</v>
      </c>
      <c r="E3806" t="s">
        <v>29</v>
      </c>
      <c r="F3806" t="s">
        <v>32</v>
      </c>
      <c r="H3806" s="7">
        <v>1098</v>
      </c>
      <c r="I3806" s="20">
        <v>43461</v>
      </c>
      <c r="J3806" s="20">
        <v>43474</v>
      </c>
      <c r="K3806" s="20"/>
      <c r="L3806" s="20"/>
      <c r="M3806" s="20">
        <v>43501</v>
      </c>
      <c r="N3806" s="20">
        <v>43534</v>
      </c>
      <c r="O3806" s="21">
        <v>-33</v>
      </c>
      <c r="P3806" s="21">
        <v>-33</v>
      </c>
      <c r="Q3806" s="7">
        <v>-36234</v>
      </c>
      <c r="R3806" s="22">
        <f t="shared" si="177"/>
        <v>2018</v>
      </c>
      <c r="S3806" s="22">
        <f t="shared" si="178"/>
        <v>2</v>
      </c>
      <c r="T3806" s="22">
        <f t="shared" si="179"/>
        <v>1</v>
      </c>
    </row>
    <row r="3807" spans="1:20">
      <c r="A3807" t="s">
        <v>201</v>
      </c>
      <c r="B3807">
        <v>7123400157</v>
      </c>
      <c r="C3807">
        <v>18037556</v>
      </c>
      <c r="D3807">
        <v>70010000056</v>
      </c>
      <c r="E3807" t="s">
        <v>29</v>
      </c>
      <c r="F3807" t="s">
        <v>32</v>
      </c>
      <c r="H3807" s="7">
        <v>11232</v>
      </c>
      <c r="I3807" s="20">
        <v>43437</v>
      </c>
      <c r="J3807" s="20">
        <v>43453</v>
      </c>
      <c r="K3807" s="20"/>
      <c r="L3807" s="20"/>
      <c r="M3807" s="20">
        <v>43501</v>
      </c>
      <c r="N3807" s="20">
        <v>43513</v>
      </c>
      <c r="O3807" s="21">
        <v>-12</v>
      </c>
      <c r="P3807" s="21">
        <v>-12</v>
      </c>
      <c r="Q3807" s="7">
        <v>-134784</v>
      </c>
      <c r="R3807" s="22">
        <f t="shared" si="177"/>
        <v>2018</v>
      </c>
      <c r="S3807" s="22">
        <f t="shared" si="178"/>
        <v>2</v>
      </c>
      <c r="T3807" s="22">
        <f t="shared" si="179"/>
        <v>1</v>
      </c>
    </row>
    <row r="3808" spans="1:20">
      <c r="A3808" t="s">
        <v>211</v>
      </c>
      <c r="B3808">
        <v>397360488</v>
      </c>
      <c r="C3808" t="s">
        <v>1811</v>
      </c>
      <c r="D3808">
        <v>70010000050</v>
      </c>
      <c r="E3808" t="s">
        <v>29</v>
      </c>
      <c r="F3808" t="s">
        <v>32</v>
      </c>
      <c r="H3808" s="7">
        <v>621.5</v>
      </c>
      <c r="I3808" s="20">
        <v>43451</v>
      </c>
      <c r="J3808" s="20">
        <v>43455</v>
      </c>
      <c r="K3808" s="20"/>
      <c r="L3808" s="20"/>
      <c r="M3808" s="20">
        <v>43501</v>
      </c>
      <c r="N3808" s="20">
        <v>43515</v>
      </c>
      <c r="O3808" s="21">
        <v>-14</v>
      </c>
      <c r="P3808" s="21">
        <v>-14</v>
      </c>
      <c r="Q3808" s="7">
        <v>-8701</v>
      </c>
      <c r="R3808" s="22">
        <f t="shared" si="177"/>
        <v>2018</v>
      </c>
      <c r="S3808" s="22">
        <f t="shared" si="178"/>
        <v>2</v>
      </c>
      <c r="T3808" s="22">
        <f t="shared" si="179"/>
        <v>1</v>
      </c>
    </row>
    <row r="3809" spans="1:20">
      <c r="A3809" t="s">
        <v>211</v>
      </c>
      <c r="B3809">
        <v>397360488</v>
      </c>
      <c r="C3809" t="s">
        <v>1812</v>
      </c>
      <c r="D3809">
        <v>70010000050</v>
      </c>
      <c r="E3809" t="s">
        <v>29</v>
      </c>
      <c r="F3809" t="s">
        <v>32</v>
      </c>
      <c r="H3809" s="7">
        <v>13.56</v>
      </c>
      <c r="I3809" s="20">
        <v>43432</v>
      </c>
      <c r="J3809" s="20">
        <v>43440</v>
      </c>
      <c r="K3809" s="20"/>
      <c r="L3809" s="20"/>
      <c r="M3809" s="20">
        <v>43501</v>
      </c>
      <c r="N3809" s="20">
        <v>43500</v>
      </c>
      <c r="O3809" s="21">
        <v>1</v>
      </c>
      <c r="P3809" s="21">
        <v>1</v>
      </c>
      <c r="Q3809" s="7">
        <v>13.56</v>
      </c>
      <c r="R3809" s="22">
        <f t="shared" si="177"/>
        <v>2018</v>
      </c>
      <c r="S3809" s="22">
        <f t="shared" si="178"/>
        <v>2</v>
      </c>
      <c r="T3809" s="22">
        <f t="shared" si="179"/>
        <v>1</v>
      </c>
    </row>
    <row r="3810" spans="1:20">
      <c r="A3810" t="s">
        <v>211</v>
      </c>
      <c r="B3810">
        <v>397360488</v>
      </c>
      <c r="C3810" t="s">
        <v>1813</v>
      </c>
      <c r="D3810">
        <v>70010000050</v>
      </c>
      <c r="E3810" t="s">
        <v>29</v>
      </c>
      <c r="F3810" t="s">
        <v>32</v>
      </c>
      <c r="H3810" s="7">
        <v>93.23</v>
      </c>
      <c r="I3810" s="20">
        <v>43432</v>
      </c>
      <c r="J3810" s="20">
        <v>43440</v>
      </c>
      <c r="K3810" s="20"/>
      <c r="L3810" s="20"/>
      <c r="M3810" s="20">
        <v>43501</v>
      </c>
      <c r="N3810" s="20">
        <v>43500</v>
      </c>
      <c r="O3810" s="21">
        <v>1</v>
      </c>
      <c r="P3810" s="21">
        <v>1</v>
      </c>
      <c r="Q3810" s="7">
        <v>93.23</v>
      </c>
      <c r="R3810" s="22">
        <f t="shared" si="177"/>
        <v>2018</v>
      </c>
      <c r="S3810" s="22">
        <f t="shared" si="178"/>
        <v>2</v>
      </c>
      <c r="T3810" s="22">
        <f t="shared" si="179"/>
        <v>1</v>
      </c>
    </row>
    <row r="3811" spans="1:20">
      <c r="A3811" t="s">
        <v>211</v>
      </c>
      <c r="B3811">
        <v>397360488</v>
      </c>
      <c r="C3811" t="s">
        <v>1813</v>
      </c>
      <c r="D3811">
        <v>70010000050</v>
      </c>
      <c r="E3811" t="s">
        <v>29</v>
      </c>
      <c r="F3811" t="s">
        <v>32</v>
      </c>
      <c r="H3811" s="7">
        <v>3.27</v>
      </c>
      <c r="I3811" s="20">
        <v>43432</v>
      </c>
      <c r="J3811" s="20">
        <v>43440</v>
      </c>
      <c r="K3811" s="20"/>
      <c r="L3811" s="20"/>
      <c r="M3811" s="20">
        <v>43501</v>
      </c>
      <c r="N3811" s="20">
        <v>43500</v>
      </c>
      <c r="O3811" s="21">
        <v>1</v>
      </c>
      <c r="P3811" s="21">
        <v>1</v>
      </c>
      <c r="Q3811" s="7">
        <v>3.27</v>
      </c>
      <c r="R3811" s="22">
        <f t="shared" si="177"/>
        <v>2018</v>
      </c>
      <c r="S3811" s="22">
        <f t="shared" si="178"/>
        <v>2</v>
      </c>
      <c r="T3811" s="22">
        <f t="shared" si="179"/>
        <v>1</v>
      </c>
    </row>
    <row r="3812" spans="1:20">
      <c r="A3812" t="s">
        <v>211</v>
      </c>
      <c r="B3812">
        <v>397360488</v>
      </c>
      <c r="C3812" t="s">
        <v>1814</v>
      </c>
      <c r="D3812">
        <v>70010000050</v>
      </c>
      <c r="E3812" t="s">
        <v>29</v>
      </c>
      <c r="F3812" t="s">
        <v>32</v>
      </c>
      <c r="H3812" s="7">
        <v>248.6</v>
      </c>
      <c r="I3812" s="20">
        <v>43454</v>
      </c>
      <c r="J3812" s="20">
        <v>43461</v>
      </c>
      <c r="K3812" s="20"/>
      <c r="L3812" s="20"/>
      <c r="M3812" s="20">
        <v>43501</v>
      </c>
      <c r="N3812" s="20">
        <v>43521</v>
      </c>
      <c r="O3812" s="21">
        <v>-20</v>
      </c>
      <c r="P3812" s="21">
        <v>-20</v>
      </c>
      <c r="Q3812" s="7">
        <v>-4972</v>
      </c>
      <c r="R3812" s="22">
        <f t="shared" si="177"/>
        <v>2018</v>
      </c>
      <c r="S3812" s="22">
        <f t="shared" si="178"/>
        <v>2</v>
      </c>
      <c r="T3812" s="22">
        <f t="shared" si="179"/>
        <v>1</v>
      </c>
    </row>
    <row r="3813" spans="1:20">
      <c r="A3813" t="s">
        <v>211</v>
      </c>
      <c r="B3813">
        <v>397360488</v>
      </c>
      <c r="C3813" t="s">
        <v>1812</v>
      </c>
      <c r="D3813">
        <v>70010000050</v>
      </c>
      <c r="E3813" t="s">
        <v>29</v>
      </c>
      <c r="F3813" t="s">
        <v>32</v>
      </c>
      <c r="H3813" s="7">
        <v>124.3</v>
      </c>
      <c r="I3813" s="20">
        <v>43432</v>
      </c>
      <c r="J3813" s="20">
        <v>43440</v>
      </c>
      <c r="K3813" s="20"/>
      <c r="L3813" s="20"/>
      <c r="M3813" s="20">
        <v>43501</v>
      </c>
      <c r="N3813" s="20">
        <v>43500</v>
      </c>
      <c r="O3813" s="21">
        <v>1</v>
      </c>
      <c r="P3813" s="21">
        <v>1</v>
      </c>
      <c r="Q3813" s="7">
        <v>124.3</v>
      </c>
      <c r="R3813" s="22">
        <f t="shared" si="177"/>
        <v>2018</v>
      </c>
      <c r="S3813" s="22">
        <f t="shared" si="178"/>
        <v>2</v>
      </c>
      <c r="T3813" s="22">
        <f t="shared" si="179"/>
        <v>1</v>
      </c>
    </row>
    <row r="3814" spans="1:20">
      <c r="A3814" t="s">
        <v>211</v>
      </c>
      <c r="B3814">
        <v>397360488</v>
      </c>
      <c r="C3814" t="s">
        <v>1814</v>
      </c>
      <c r="D3814">
        <v>70010000050</v>
      </c>
      <c r="E3814" t="s">
        <v>29</v>
      </c>
      <c r="F3814" t="s">
        <v>32</v>
      </c>
      <c r="H3814" s="7">
        <v>27.12</v>
      </c>
      <c r="I3814" s="20">
        <v>43454</v>
      </c>
      <c r="J3814" s="20">
        <v>43461</v>
      </c>
      <c r="K3814" s="20"/>
      <c r="L3814" s="20"/>
      <c r="M3814" s="20">
        <v>43501</v>
      </c>
      <c r="N3814" s="20">
        <v>43521</v>
      </c>
      <c r="O3814" s="21">
        <v>-20</v>
      </c>
      <c r="P3814" s="21">
        <v>-20</v>
      </c>
      <c r="Q3814" s="7">
        <v>-542.4</v>
      </c>
      <c r="R3814" s="22">
        <f t="shared" si="177"/>
        <v>2018</v>
      </c>
      <c r="S3814" s="22">
        <f t="shared" si="178"/>
        <v>2</v>
      </c>
      <c r="T3814" s="22">
        <f t="shared" si="179"/>
        <v>1</v>
      </c>
    </row>
    <row r="3815" spans="1:20">
      <c r="A3815" t="s">
        <v>211</v>
      </c>
      <c r="B3815">
        <v>397360488</v>
      </c>
      <c r="C3815" t="s">
        <v>1811</v>
      </c>
      <c r="D3815">
        <v>70010000050</v>
      </c>
      <c r="E3815" t="s">
        <v>29</v>
      </c>
      <c r="F3815" t="s">
        <v>32</v>
      </c>
      <c r="H3815" s="7">
        <v>67.8</v>
      </c>
      <c r="I3815" s="20">
        <v>43451</v>
      </c>
      <c r="J3815" s="20">
        <v>43455</v>
      </c>
      <c r="K3815" s="20"/>
      <c r="L3815" s="20"/>
      <c r="M3815" s="20">
        <v>43501</v>
      </c>
      <c r="N3815" s="20">
        <v>43515</v>
      </c>
      <c r="O3815" s="21">
        <v>-14</v>
      </c>
      <c r="P3815" s="21">
        <v>-14</v>
      </c>
      <c r="Q3815" s="7">
        <v>-949.19999999999993</v>
      </c>
      <c r="R3815" s="22">
        <f t="shared" si="177"/>
        <v>2018</v>
      </c>
      <c r="S3815" s="22">
        <f t="shared" si="178"/>
        <v>2</v>
      </c>
      <c r="T3815" s="22">
        <f t="shared" si="179"/>
        <v>1</v>
      </c>
    </row>
    <row r="3816" spans="1:20">
      <c r="A3816" t="s">
        <v>734</v>
      </c>
      <c r="B3816">
        <v>5239350969</v>
      </c>
      <c r="C3816">
        <v>18342839</v>
      </c>
      <c r="D3816">
        <v>70010000036</v>
      </c>
      <c r="E3816" t="s">
        <v>29</v>
      </c>
      <c r="F3816" t="s">
        <v>32</v>
      </c>
      <c r="H3816" s="7">
        <v>122</v>
      </c>
      <c r="I3816" s="20">
        <v>43448</v>
      </c>
      <c r="J3816" s="20">
        <v>43451</v>
      </c>
      <c r="K3816" s="20"/>
      <c r="L3816" s="20"/>
      <c r="M3816" s="20">
        <v>43501</v>
      </c>
      <c r="N3816" s="20">
        <v>43511</v>
      </c>
      <c r="O3816" s="21">
        <v>-10</v>
      </c>
      <c r="P3816" s="21">
        <v>-10</v>
      </c>
      <c r="Q3816" s="7">
        <v>-1220</v>
      </c>
      <c r="R3816" s="22">
        <f t="shared" si="177"/>
        <v>2018</v>
      </c>
      <c r="S3816" s="22">
        <f t="shared" si="178"/>
        <v>2</v>
      </c>
      <c r="T3816" s="22">
        <f t="shared" si="179"/>
        <v>1</v>
      </c>
    </row>
    <row r="3817" spans="1:20">
      <c r="A3817" t="s">
        <v>734</v>
      </c>
      <c r="B3817">
        <v>5239350969</v>
      </c>
      <c r="C3817">
        <v>18342731</v>
      </c>
      <c r="D3817">
        <v>70010000036</v>
      </c>
      <c r="E3817" t="s">
        <v>29</v>
      </c>
      <c r="F3817" t="s">
        <v>32</v>
      </c>
      <c r="H3817" s="7">
        <v>16396.8</v>
      </c>
      <c r="I3817" s="20">
        <v>43441</v>
      </c>
      <c r="J3817" s="20">
        <v>43444</v>
      </c>
      <c r="K3817" s="20"/>
      <c r="L3817" s="20"/>
      <c r="M3817" s="20">
        <v>43501</v>
      </c>
      <c r="N3817" s="20">
        <v>43504</v>
      </c>
      <c r="O3817" s="21">
        <v>-3</v>
      </c>
      <c r="P3817" s="21">
        <v>-3</v>
      </c>
      <c r="Q3817" s="7">
        <v>-49190.399999999994</v>
      </c>
      <c r="R3817" s="22">
        <f t="shared" si="177"/>
        <v>2018</v>
      </c>
      <c r="S3817" s="22">
        <f t="shared" si="178"/>
        <v>2</v>
      </c>
      <c r="T3817" s="22">
        <f t="shared" si="179"/>
        <v>1</v>
      </c>
    </row>
    <row r="3818" spans="1:20">
      <c r="A3818" t="s">
        <v>734</v>
      </c>
      <c r="B3818">
        <v>5239350969</v>
      </c>
      <c r="C3818">
        <v>18342702</v>
      </c>
      <c r="D3818">
        <v>70010000036</v>
      </c>
      <c r="E3818" t="s">
        <v>29</v>
      </c>
      <c r="F3818" t="s">
        <v>32</v>
      </c>
      <c r="H3818" s="7">
        <v>122</v>
      </c>
      <c r="I3818" s="20">
        <v>43433</v>
      </c>
      <c r="J3818" s="20">
        <v>43438</v>
      </c>
      <c r="K3818" s="20"/>
      <c r="L3818" s="20"/>
      <c r="M3818" s="20">
        <v>43501</v>
      </c>
      <c r="N3818" s="20">
        <v>43498</v>
      </c>
      <c r="O3818" s="21">
        <v>3</v>
      </c>
      <c r="P3818" s="21">
        <v>3</v>
      </c>
      <c r="Q3818" s="7">
        <v>366</v>
      </c>
      <c r="R3818" s="22">
        <f t="shared" si="177"/>
        <v>2018</v>
      </c>
      <c r="S3818" s="22">
        <f t="shared" si="178"/>
        <v>2</v>
      </c>
      <c r="T3818" s="22">
        <f t="shared" si="179"/>
        <v>1</v>
      </c>
    </row>
    <row r="3819" spans="1:20">
      <c r="A3819" t="s">
        <v>734</v>
      </c>
      <c r="B3819">
        <v>5239350969</v>
      </c>
      <c r="C3819">
        <v>18342922</v>
      </c>
      <c r="D3819">
        <v>71810000015</v>
      </c>
      <c r="E3819" t="s">
        <v>29</v>
      </c>
      <c r="F3819" t="s">
        <v>59</v>
      </c>
      <c r="H3819" s="7">
        <v>2928</v>
      </c>
      <c r="I3819" s="20">
        <v>43462</v>
      </c>
      <c r="J3819" s="20">
        <v>43462</v>
      </c>
      <c r="K3819" s="20"/>
      <c r="L3819" s="20"/>
      <c r="M3819" s="20">
        <v>43501</v>
      </c>
      <c r="N3819" s="20">
        <v>43522</v>
      </c>
      <c r="O3819" s="21">
        <v>-21</v>
      </c>
      <c r="P3819" s="21">
        <v>-21</v>
      </c>
      <c r="Q3819" s="7">
        <v>-61488</v>
      </c>
      <c r="R3819" s="22">
        <f t="shared" si="177"/>
        <v>2018</v>
      </c>
      <c r="S3819" s="22">
        <f t="shared" si="178"/>
        <v>2</v>
      </c>
      <c r="T3819" s="22">
        <f t="shared" si="179"/>
        <v>1</v>
      </c>
    </row>
    <row r="3820" spans="1:20">
      <c r="A3820" t="s">
        <v>734</v>
      </c>
      <c r="B3820">
        <v>5239350969</v>
      </c>
      <c r="C3820">
        <v>18342940</v>
      </c>
      <c r="D3820">
        <v>71810000015</v>
      </c>
      <c r="E3820" t="s">
        <v>29</v>
      </c>
      <c r="F3820" t="s">
        <v>59</v>
      </c>
      <c r="H3820" s="7">
        <v>2287.5</v>
      </c>
      <c r="I3820" s="20">
        <v>43462</v>
      </c>
      <c r="J3820" s="20">
        <v>43462</v>
      </c>
      <c r="K3820" s="20"/>
      <c r="L3820" s="20"/>
      <c r="M3820" s="20">
        <v>43501</v>
      </c>
      <c r="N3820" s="20">
        <v>43522</v>
      </c>
      <c r="O3820" s="21">
        <v>-21</v>
      </c>
      <c r="P3820" s="21">
        <v>-21</v>
      </c>
      <c r="Q3820" s="7">
        <v>-48037.5</v>
      </c>
      <c r="R3820" s="22">
        <f t="shared" si="177"/>
        <v>2018</v>
      </c>
      <c r="S3820" s="22">
        <f t="shared" si="178"/>
        <v>2</v>
      </c>
      <c r="T3820" s="22">
        <f t="shared" si="179"/>
        <v>1</v>
      </c>
    </row>
    <row r="3821" spans="1:20">
      <c r="A3821" t="s">
        <v>734</v>
      </c>
      <c r="B3821">
        <v>5239350969</v>
      </c>
      <c r="C3821">
        <v>18342871</v>
      </c>
      <c r="D3821">
        <v>71810000015</v>
      </c>
      <c r="E3821" t="s">
        <v>29</v>
      </c>
      <c r="F3821" t="s">
        <v>59</v>
      </c>
      <c r="H3821" s="7">
        <v>1403</v>
      </c>
      <c r="I3821" s="20">
        <v>43462</v>
      </c>
      <c r="J3821" s="20">
        <v>43462</v>
      </c>
      <c r="K3821" s="20"/>
      <c r="L3821" s="20"/>
      <c r="M3821" s="20">
        <v>43501</v>
      </c>
      <c r="N3821" s="20">
        <v>43522</v>
      </c>
      <c r="O3821" s="21">
        <v>-21</v>
      </c>
      <c r="P3821" s="21">
        <v>-21</v>
      </c>
      <c r="Q3821" s="7">
        <v>-29463</v>
      </c>
      <c r="R3821" s="22">
        <f t="shared" si="177"/>
        <v>2018</v>
      </c>
      <c r="S3821" s="22">
        <f t="shared" si="178"/>
        <v>2</v>
      </c>
      <c r="T3821" s="22">
        <f t="shared" si="179"/>
        <v>1</v>
      </c>
    </row>
    <row r="3822" spans="1:20">
      <c r="A3822" t="s">
        <v>734</v>
      </c>
      <c r="B3822">
        <v>5239350969</v>
      </c>
      <c r="C3822">
        <v>18342595</v>
      </c>
      <c r="D3822">
        <v>70010000036</v>
      </c>
      <c r="E3822" t="s">
        <v>29</v>
      </c>
      <c r="F3822" t="s">
        <v>32</v>
      </c>
      <c r="H3822" s="7">
        <v>11477.76</v>
      </c>
      <c r="I3822" s="20">
        <v>43420</v>
      </c>
      <c r="J3822" s="20">
        <v>43423</v>
      </c>
      <c r="K3822" s="20"/>
      <c r="L3822" s="20"/>
      <c r="M3822" s="20">
        <v>43501</v>
      </c>
      <c r="N3822" s="20">
        <v>43483</v>
      </c>
      <c r="O3822" s="21">
        <v>18</v>
      </c>
      <c r="P3822" s="21">
        <v>18</v>
      </c>
      <c r="Q3822" s="7">
        <v>206599.67999999999</v>
      </c>
      <c r="R3822" s="22">
        <f t="shared" si="177"/>
        <v>2018</v>
      </c>
      <c r="S3822" s="22">
        <f t="shared" si="178"/>
        <v>2</v>
      </c>
      <c r="T3822" s="22">
        <f t="shared" si="179"/>
        <v>1</v>
      </c>
    </row>
    <row r="3823" spans="1:20">
      <c r="A3823" t="s">
        <v>734</v>
      </c>
      <c r="B3823">
        <v>5239350969</v>
      </c>
      <c r="C3823">
        <v>18342939</v>
      </c>
      <c r="D3823">
        <v>71810000015</v>
      </c>
      <c r="E3823" t="s">
        <v>29</v>
      </c>
      <c r="F3823" t="s">
        <v>59</v>
      </c>
      <c r="H3823" s="7">
        <v>10492</v>
      </c>
      <c r="I3823" s="20">
        <v>43462</v>
      </c>
      <c r="J3823" s="20">
        <v>43462</v>
      </c>
      <c r="K3823" s="20"/>
      <c r="L3823" s="20"/>
      <c r="M3823" s="20">
        <v>43501</v>
      </c>
      <c r="N3823" s="20">
        <v>43522</v>
      </c>
      <c r="O3823" s="21">
        <v>-21</v>
      </c>
      <c r="P3823" s="21">
        <v>-21</v>
      </c>
      <c r="Q3823" s="7">
        <v>-220332</v>
      </c>
      <c r="R3823" s="22">
        <f t="shared" si="177"/>
        <v>2018</v>
      </c>
      <c r="S3823" s="22">
        <f t="shared" si="178"/>
        <v>2</v>
      </c>
      <c r="T3823" s="22">
        <f t="shared" si="179"/>
        <v>1</v>
      </c>
    </row>
    <row r="3824" spans="1:20">
      <c r="A3824" t="s">
        <v>734</v>
      </c>
      <c r="B3824">
        <v>5239350969</v>
      </c>
      <c r="C3824">
        <v>18342841</v>
      </c>
      <c r="D3824">
        <v>70010000036</v>
      </c>
      <c r="E3824" t="s">
        <v>29</v>
      </c>
      <c r="F3824" t="s">
        <v>32</v>
      </c>
      <c r="H3824" s="7">
        <v>2721.33</v>
      </c>
      <c r="I3824" s="20">
        <v>43448</v>
      </c>
      <c r="J3824" s="20">
        <v>43451</v>
      </c>
      <c r="K3824" s="20"/>
      <c r="L3824" s="20"/>
      <c r="M3824" s="20">
        <v>43501</v>
      </c>
      <c r="N3824" s="20">
        <v>43511</v>
      </c>
      <c r="O3824" s="21">
        <v>-10</v>
      </c>
      <c r="P3824" s="21">
        <v>-10</v>
      </c>
      <c r="Q3824" s="7">
        <v>-27213.3</v>
      </c>
      <c r="R3824" s="22">
        <f t="shared" si="177"/>
        <v>2018</v>
      </c>
      <c r="S3824" s="22">
        <f t="shared" si="178"/>
        <v>2</v>
      </c>
      <c r="T3824" s="22">
        <f t="shared" si="179"/>
        <v>1</v>
      </c>
    </row>
    <row r="3825" spans="1:20">
      <c r="A3825" t="s">
        <v>1401</v>
      </c>
      <c r="B3825">
        <v>2140710134</v>
      </c>
      <c r="C3825" t="s">
        <v>1815</v>
      </c>
      <c r="D3825">
        <v>70010000036</v>
      </c>
      <c r="E3825" t="s">
        <v>29</v>
      </c>
      <c r="F3825" t="s">
        <v>32</v>
      </c>
      <c r="H3825" s="7">
        <v>57.2</v>
      </c>
      <c r="I3825" s="20">
        <v>43433</v>
      </c>
      <c r="J3825" s="20">
        <v>43440</v>
      </c>
      <c r="K3825" s="20"/>
      <c r="L3825" s="20"/>
      <c r="M3825" s="20">
        <v>43501</v>
      </c>
      <c r="N3825" s="20">
        <v>43500</v>
      </c>
      <c r="O3825" s="21">
        <v>1</v>
      </c>
      <c r="P3825" s="21">
        <v>1</v>
      </c>
      <c r="Q3825" s="7">
        <v>57.2</v>
      </c>
      <c r="R3825" s="22">
        <f t="shared" si="177"/>
        <v>2018</v>
      </c>
      <c r="S3825" s="22">
        <f t="shared" si="178"/>
        <v>2</v>
      </c>
      <c r="T3825" s="22">
        <f t="shared" si="179"/>
        <v>1</v>
      </c>
    </row>
    <row r="3826" spans="1:20">
      <c r="A3826" t="s">
        <v>1401</v>
      </c>
      <c r="B3826">
        <v>2140710134</v>
      </c>
      <c r="C3826" t="s">
        <v>1816</v>
      </c>
      <c r="D3826">
        <v>70010000036</v>
      </c>
      <c r="E3826" t="s">
        <v>29</v>
      </c>
      <c r="F3826" t="s">
        <v>32</v>
      </c>
      <c r="H3826" s="7">
        <v>4.68</v>
      </c>
      <c r="I3826" s="20">
        <v>43433</v>
      </c>
      <c r="J3826" s="20">
        <v>43440</v>
      </c>
      <c r="K3826" s="20"/>
      <c r="L3826" s="20"/>
      <c r="M3826" s="20">
        <v>43501</v>
      </c>
      <c r="N3826" s="20">
        <v>43500</v>
      </c>
      <c r="O3826" s="21">
        <v>1</v>
      </c>
      <c r="P3826" s="21">
        <v>1</v>
      </c>
      <c r="Q3826" s="7">
        <v>4.68</v>
      </c>
      <c r="R3826" s="22">
        <f t="shared" si="177"/>
        <v>2018</v>
      </c>
      <c r="S3826" s="22">
        <f t="shared" si="178"/>
        <v>2</v>
      </c>
      <c r="T3826" s="22">
        <f t="shared" si="179"/>
        <v>1</v>
      </c>
    </row>
    <row r="3827" spans="1:20">
      <c r="A3827" t="s">
        <v>1401</v>
      </c>
      <c r="B3827">
        <v>2140710134</v>
      </c>
      <c r="C3827" t="s">
        <v>1816</v>
      </c>
      <c r="D3827">
        <v>70010000036</v>
      </c>
      <c r="E3827" t="s">
        <v>29</v>
      </c>
      <c r="F3827" t="s">
        <v>32</v>
      </c>
      <c r="H3827" s="7">
        <v>42.9</v>
      </c>
      <c r="I3827" s="20">
        <v>43433</v>
      </c>
      <c r="J3827" s="20">
        <v>43440</v>
      </c>
      <c r="K3827" s="20"/>
      <c r="L3827" s="20"/>
      <c r="M3827" s="20">
        <v>43501</v>
      </c>
      <c r="N3827" s="20">
        <v>43500</v>
      </c>
      <c r="O3827" s="21">
        <v>1</v>
      </c>
      <c r="P3827" s="21">
        <v>1</v>
      </c>
      <c r="Q3827" s="7">
        <v>42.9</v>
      </c>
      <c r="R3827" s="22">
        <f t="shared" si="177"/>
        <v>2018</v>
      </c>
      <c r="S3827" s="22">
        <f t="shared" si="178"/>
        <v>2</v>
      </c>
      <c r="T3827" s="22">
        <f t="shared" si="179"/>
        <v>1</v>
      </c>
    </row>
    <row r="3828" spans="1:20">
      <c r="A3828" t="s">
        <v>1401</v>
      </c>
      <c r="B3828">
        <v>2140710134</v>
      </c>
      <c r="C3828" t="s">
        <v>1815</v>
      </c>
      <c r="D3828">
        <v>70010000036</v>
      </c>
      <c r="E3828" t="s">
        <v>29</v>
      </c>
      <c r="F3828" t="s">
        <v>32</v>
      </c>
      <c r="H3828" s="7">
        <v>6.24</v>
      </c>
      <c r="I3828" s="20">
        <v>43433</v>
      </c>
      <c r="J3828" s="20">
        <v>43440</v>
      </c>
      <c r="K3828" s="20"/>
      <c r="L3828" s="20"/>
      <c r="M3828" s="20">
        <v>43501</v>
      </c>
      <c r="N3828" s="20">
        <v>43500</v>
      </c>
      <c r="O3828" s="21">
        <v>1</v>
      </c>
      <c r="P3828" s="21">
        <v>1</v>
      </c>
      <c r="Q3828" s="7">
        <v>6.24</v>
      </c>
      <c r="R3828" s="22">
        <f t="shared" si="177"/>
        <v>2018</v>
      </c>
      <c r="S3828" s="22">
        <f t="shared" si="178"/>
        <v>2</v>
      </c>
      <c r="T3828" s="22">
        <f t="shared" si="179"/>
        <v>1</v>
      </c>
    </row>
    <row r="3829" spans="1:20">
      <c r="A3829" t="s">
        <v>714</v>
      </c>
      <c r="B3829">
        <v>12878470157</v>
      </c>
      <c r="C3829">
        <v>2800015553</v>
      </c>
      <c r="D3829">
        <v>71510000005</v>
      </c>
      <c r="E3829" t="s">
        <v>29</v>
      </c>
      <c r="F3829" t="s">
        <v>325</v>
      </c>
      <c r="H3829" s="7">
        <v>2212.1</v>
      </c>
      <c r="I3829" s="20">
        <v>43444</v>
      </c>
      <c r="J3829" s="20">
        <v>43452</v>
      </c>
      <c r="K3829" s="20"/>
      <c r="L3829" s="20"/>
      <c r="M3829" s="20">
        <v>43501</v>
      </c>
      <c r="N3829" s="20">
        <v>43512</v>
      </c>
      <c r="O3829" s="21">
        <v>-11</v>
      </c>
      <c r="P3829" s="21">
        <v>-11</v>
      </c>
      <c r="Q3829" s="7">
        <v>-24333.1</v>
      </c>
      <c r="R3829" s="22">
        <f t="shared" si="177"/>
        <v>2018</v>
      </c>
      <c r="S3829" s="22">
        <f t="shared" si="178"/>
        <v>2</v>
      </c>
      <c r="T3829" s="22">
        <f t="shared" si="179"/>
        <v>1</v>
      </c>
    </row>
    <row r="3830" spans="1:20">
      <c r="A3830" t="s">
        <v>714</v>
      </c>
      <c r="B3830">
        <v>12878470157</v>
      </c>
      <c r="C3830" t="s">
        <v>1817</v>
      </c>
      <c r="D3830">
        <v>71210000025</v>
      </c>
      <c r="E3830" t="s">
        <v>29</v>
      </c>
      <c r="F3830" t="s">
        <v>30</v>
      </c>
      <c r="H3830" s="7">
        <v>21053.06</v>
      </c>
      <c r="I3830" s="20">
        <v>43434</v>
      </c>
      <c r="J3830" s="20">
        <v>43440</v>
      </c>
      <c r="K3830" s="20"/>
      <c r="L3830" s="20"/>
      <c r="M3830" s="20">
        <v>43501</v>
      </c>
      <c r="N3830" s="20">
        <v>43500</v>
      </c>
      <c r="O3830" s="21">
        <v>1</v>
      </c>
      <c r="P3830" s="21">
        <v>1</v>
      </c>
      <c r="Q3830" s="7">
        <v>21053.06</v>
      </c>
      <c r="R3830" s="22">
        <f t="shared" si="177"/>
        <v>2018</v>
      </c>
      <c r="S3830" s="22">
        <f t="shared" si="178"/>
        <v>2</v>
      </c>
      <c r="T3830" s="22">
        <f t="shared" si="179"/>
        <v>1</v>
      </c>
    </row>
    <row r="3831" spans="1:20">
      <c r="A3831" t="s">
        <v>714</v>
      </c>
      <c r="B3831">
        <v>12878470157</v>
      </c>
      <c r="C3831">
        <v>2800015549</v>
      </c>
      <c r="D3831">
        <v>71510000005</v>
      </c>
      <c r="E3831" t="s">
        <v>29</v>
      </c>
      <c r="F3831" t="s">
        <v>30</v>
      </c>
      <c r="H3831" s="7">
        <v>25807.88</v>
      </c>
      <c r="I3831" s="20">
        <v>43444</v>
      </c>
      <c r="J3831" s="20">
        <v>43452</v>
      </c>
      <c r="K3831" s="20"/>
      <c r="L3831" s="20"/>
      <c r="M3831" s="20">
        <v>43501</v>
      </c>
      <c r="N3831" s="20">
        <v>43512</v>
      </c>
      <c r="O3831" s="21">
        <v>-11</v>
      </c>
      <c r="P3831" s="21">
        <v>-11</v>
      </c>
      <c r="Q3831" s="7">
        <v>-283886.68</v>
      </c>
      <c r="R3831" s="22">
        <f t="shared" si="177"/>
        <v>2018</v>
      </c>
      <c r="S3831" s="22">
        <f t="shared" si="178"/>
        <v>2</v>
      </c>
      <c r="T3831" s="22">
        <f t="shared" si="179"/>
        <v>1</v>
      </c>
    </row>
    <row r="3832" spans="1:20">
      <c r="A3832" t="s">
        <v>33</v>
      </c>
      <c r="B3832">
        <v>8082461008</v>
      </c>
      <c r="C3832">
        <v>18211986</v>
      </c>
      <c r="D3832">
        <v>70010000050</v>
      </c>
      <c r="E3832" t="s">
        <v>29</v>
      </c>
      <c r="F3832" t="s">
        <v>32</v>
      </c>
      <c r="H3832" s="7">
        <v>4392</v>
      </c>
      <c r="I3832" s="20">
        <v>43424</v>
      </c>
      <c r="J3832" s="20">
        <v>43424</v>
      </c>
      <c r="K3832" s="20"/>
      <c r="L3832" s="20"/>
      <c r="M3832" s="20">
        <v>43501</v>
      </c>
      <c r="N3832" s="20">
        <v>43484</v>
      </c>
      <c r="O3832" s="21">
        <v>17</v>
      </c>
      <c r="P3832" s="21">
        <v>17</v>
      </c>
      <c r="Q3832" s="7">
        <v>74664</v>
      </c>
      <c r="R3832" s="22">
        <f t="shared" si="177"/>
        <v>2018</v>
      </c>
      <c r="S3832" s="22">
        <f t="shared" si="178"/>
        <v>2</v>
      </c>
      <c r="T3832" s="22">
        <f t="shared" si="179"/>
        <v>1</v>
      </c>
    </row>
    <row r="3833" spans="1:20">
      <c r="A3833" t="s">
        <v>33</v>
      </c>
      <c r="B3833">
        <v>8082461008</v>
      </c>
      <c r="C3833">
        <v>18221089</v>
      </c>
      <c r="D3833">
        <v>70010000050</v>
      </c>
      <c r="E3833" t="s">
        <v>29</v>
      </c>
      <c r="F3833" t="s">
        <v>32</v>
      </c>
      <c r="H3833" s="7">
        <v>-4392</v>
      </c>
      <c r="I3833" s="20">
        <v>43434</v>
      </c>
      <c r="J3833" s="20">
        <v>43500</v>
      </c>
      <c r="K3833" s="20"/>
      <c r="L3833" s="20"/>
      <c r="M3833" s="20">
        <v>43501</v>
      </c>
      <c r="N3833" s="20">
        <v>43560</v>
      </c>
      <c r="O3833" s="21">
        <v>-59</v>
      </c>
      <c r="P3833" s="21">
        <v>-59</v>
      </c>
      <c r="Q3833" s="7">
        <v>0</v>
      </c>
      <c r="R3833" s="22">
        <f t="shared" si="177"/>
        <v>2018</v>
      </c>
      <c r="S3833" s="22">
        <f t="shared" si="178"/>
        <v>2</v>
      </c>
      <c r="T3833" s="22">
        <f t="shared" si="179"/>
        <v>1</v>
      </c>
    </row>
    <row r="3834" spans="1:20">
      <c r="A3834" t="s">
        <v>317</v>
      </c>
      <c r="B3834">
        <v>9238800156</v>
      </c>
      <c r="C3834">
        <v>1024742268</v>
      </c>
      <c r="D3834">
        <v>70010000056</v>
      </c>
      <c r="E3834" t="s">
        <v>29</v>
      </c>
      <c r="F3834" t="s">
        <v>42</v>
      </c>
      <c r="H3834" s="7">
        <v>5210.3999999999996</v>
      </c>
      <c r="I3834" s="20">
        <v>43444</v>
      </c>
      <c r="J3834" s="20">
        <v>43444</v>
      </c>
      <c r="K3834" s="20"/>
      <c r="L3834" s="20"/>
      <c r="M3834" s="20">
        <v>43501</v>
      </c>
      <c r="N3834" s="20">
        <v>43504</v>
      </c>
      <c r="O3834" s="21">
        <v>-3</v>
      </c>
      <c r="P3834" s="21">
        <v>-3</v>
      </c>
      <c r="Q3834" s="7">
        <v>-15631.199999999999</v>
      </c>
      <c r="R3834" s="22">
        <f t="shared" si="177"/>
        <v>2018</v>
      </c>
      <c r="S3834" s="22">
        <f t="shared" si="178"/>
        <v>2</v>
      </c>
      <c r="T3834" s="22">
        <f t="shared" si="179"/>
        <v>1</v>
      </c>
    </row>
    <row r="3835" spans="1:20">
      <c r="A3835" t="s">
        <v>317</v>
      </c>
      <c r="B3835">
        <v>9238800156</v>
      </c>
      <c r="C3835">
        <v>1024746683</v>
      </c>
      <c r="D3835">
        <v>70010000056</v>
      </c>
      <c r="E3835" t="s">
        <v>29</v>
      </c>
      <c r="F3835" t="s">
        <v>42</v>
      </c>
      <c r="H3835" s="7">
        <v>2485.4499999999998</v>
      </c>
      <c r="I3835" s="20">
        <v>43447</v>
      </c>
      <c r="J3835" s="20">
        <v>43447</v>
      </c>
      <c r="K3835" s="20"/>
      <c r="L3835" s="20"/>
      <c r="M3835" s="20">
        <v>43501</v>
      </c>
      <c r="N3835" s="20">
        <v>43507</v>
      </c>
      <c r="O3835" s="21">
        <v>-6</v>
      </c>
      <c r="P3835" s="21">
        <v>-6</v>
      </c>
      <c r="Q3835" s="7">
        <v>-14912.699999999999</v>
      </c>
      <c r="R3835" s="22">
        <f t="shared" si="177"/>
        <v>2018</v>
      </c>
      <c r="S3835" s="22">
        <f t="shared" si="178"/>
        <v>2</v>
      </c>
      <c r="T3835" s="22">
        <f t="shared" si="179"/>
        <v>1</v>
      </c>
    </row>
    <row r="3836" spans="1:20">
      <c r="A3836" t="s">
        <v>317</v>
      </c>
      <c r="B3836">
        <v>9238800156</v>
      </c>
      <c r="C3836">
        <v>1024747489</v>
      </c>
      <c r="D3836">
        <v>70010000050</v>
      </c>
      <c r="E3836" t="s">
        <v>29</v>
      </c>
      <c r="F3836" t="s">
        <v>32</v>
      </c>
      <c r="H3836" s="7">
        <v>237.9</v>
      </c>
      <c r="I3836" s="20">
        <v>43447</v>
      </c>
      <c r="J3836" s="20">
        <v>43447</v>
      </c>
      <c r="K3836" s="20"/>
      <c r="L3836" s="20"/>
      <c r="M3836" s="20">
        <v>43501</v>
      </c>
      <c r="N3836" s="20">
        <v>43507</v>
      </c>
      <c r="O3836" s="21">
        <v>-6</v>
      </c>
      <c r="P3836" s="21">
        <v>-6</v>
      </c>
      <c r="Q3836" s="7">
        <v>-1427.4</v>
      </c>
      <c r="R3836" s="22">
        <f t="shared" si="177"/>
        <v>2018</v>
      </c>
      <c r="S3836" s="22">
        <f t="shared" si="178"/>
        <v>2</v>
      </c>
      <c r="T3836" s="22">
        <f t="shared" si="179"/>
        <v>1</v>
      </c>
    </row>
    <row r="3837" spans="1:20">
      <c r="A3837" t="s">
        <v>317</v>
      </c>
      <c r="B3837">
        <v>9238800156</v>
      </c>
      <c r="C3837">
        <v>1024744154</v>
      </c>
      <c r="D3837">
        <v>70010000056</v>
      </c>
      <c r="E3837" t="s">
        <v>29</v>
      </c>
      <c r="F3837" t="s">
        <v>32</v>
      </c>
      <c r="H3837" s="7">
        <v>610.69000000000005</v>
      </c>
      <c r="I3837" s="20">
        <v>43445</v>
      </c>
      <c r="J3837" s="20">
        <v>43445</v>
      </c>
      <c r="K3837" s="20"/>
      <c r="L3837" s="20"/>
      <c r="M3837" s="20">
        <v>43501</v>
      </c>
      <c r="N3837" s="20">
        <v>43505</v>
      </c>
      <c r="O3837" s="21">
        <v>-4</v>
      </c>
      <c r="P3837" s="21">
        <v>-4</v>
      </c>
      <c r="Q3837" s="7">
        <v>-2442.7600000000002</v>
      </c>
      <c r="R3837" s="22">
        <f t="shared" si="177"/>
        <v>2018</v>
      </c>
      <c r="S3837" s="22">
        <f t="shared" si="178"/>
        <v>2</v>
      </c>
      <c r="T3837" s="22">
        <f t="shared" si="179"/>
        <v>1</v>
      </c>
    </row>
    <row r="3838" spans="1:20">
      <c r="A3838" t="s">
        <v>317</v>
      </c>
      <c r="B3838">
        <v>9238800156</v>
      </c>
      <c r="C3838">
        <v>1024739183</v>
      </c>
      <c r="D3838">
        <v>70010000056</v>
      </c>
      <c r="E3838" t="s">
        <v>29</v>
      </c>
      <c r="F3838" t="s">
        <v>42</v>
      </c>
      <c r="H3838" s="7">
        <v>668.98</v>
      </c>
      <c r="I3838" s="20">
        <v>43440</v>
      </c>
      <c r="J3838" s="20">
        <v>43441</v>
      </c>
      <c r="K3838" s="20"/>
      <c r="L3838" s="20"/>
      <c r="M3838" s="20">
        <v>43501</v>
      </c>
      <c r="N3838" s="20">
        <v>43501</v>
      </c>
      <c r="O3838" s="21">
        <v>0</v>
      </c>
      <c r="P3838" s="21">
        <v>0</v>
      </c>
      <c r="Q3838" s="7">
        <v>0</v>
      </c>
      <c r="R3838" s="22">
        <f t="shared" si="177"/>
        <v>2018</v>
      </c>
      <c r="S3838" s="22">
        <f t="shared" si="178"/>
        <v>2</v>
      </c>
      <c r="T3838" s="22">
        <f t="shared" si="179"/>
        <v>1</v>
      </c>
    </row>
    <row r="3839" spans="1:20">
      <c r="A3839" t="s">
        <v>317</v>
      </c>
      <c r="B3839">
        <v>9238800156</v>
      </c>
      <c r="C3839">
        <v>1024753609</v>
      </c>
      <c r="D3839">
        <v>70010000050</v>
      </c>
      <c r="E3839" t="s">
        <v>29</v>
      </c>
      <c r="F3839" t="s">
        <v>42</v>
      </c>
      <c r="H3839" s="7">
        <v>1830</v>
      </c>
      <c r="I3839" s="20">
        <v>43454</v>
      </c>
      <c r="J3839" s="20">
        <v>43454</v>
      </c>
      <c r="K3839" s="20"/>
      <c r="L3839" s="20"/>
      <c r="M3839" s="20">
        <v>43501</v>
      </c>
      <c r="N3839" s="20">
        <v>43514</v>
      </c>
      <c r="O3839" s="21">
        <v>-13</v>
      </c>
      <c r="P3839" s="21">
        <v>-13</v>
      </c>
      <c r="Q3839" s="7">
        <v>-23790</v>
      </c>
      <c r="R3839" s="22">
        <f t="shared" si="177"/>
        <v>2018</v>
      </c>
      <c r="S3839" s="22">
        <f t="shared" si="178"/>
        <v>2</v>
      </c>
      <c r="T3839" s="22">
        <f t="shared" si="179"/>
        <v>1</v>
      </c>
    </row>
    <row r="3840" spans="1:20">
      <c r="A3840" t="s">
        <v>317</v>
      </c>
      <c r="B3840">
        <v>9238800156</v>
      </c>
      <c r="C3840">
        <v>1024753615</v>
      </c>
      <c r="D3840">
        <v>70010000056</v>
      </c>
      <c r="E3840" t="s">
        <v>29</v>
      </c>
      <c r="F3840" t="s">
        <v>32</v>
      </c>
      <c r="H3840" s="7">
        <v>11752</v>
      </c>
      <c r="I3840" s="20">
        <v>43454</v>
      </c>
      <c r="J3840" s="20">
        <v>43454</v>
      </c>
      <c r="K3840" s="20"/>
      <c r="L3840" s="20"/>
      <c r="M3840" s="20">
        <v>43501</v>
      </c>
      <c r="N3840" s="20">
        <v>43514</v>
      </c>
      <c r="O3840" s="21">
        <v>-13</v>
      </c>
      <c r="P3840" s="21">
        <v>-13</v>
      </c>
      <c r="Q3840" s="7">
        <v>-152776</v>
      </c>
      <c r="R3840" s="22">
        <f t="shared" si="177"/>
        <v>2018</v>
      </c>
      <c r="S3840" s="22">
        <f t="shared" si="178"/>
        <v>2</v>
      </c>
      <c r="T3840" s="22">
        <f t="shared" si="179"/>
        <v>1</v>
      </c>
    </row>
    <row r="3841" spans="1:20">
      <c r="A3841" t="s">
        <v>317</v>
      </c>
      <c r="B3841">
        <v>9238800156</v>
      </c>
      <c r="C3841">
        <v>1024754563</v>
      </c>
      <c r="D3841">
        <v>70010000056</v>
      </c>
      <c r="E3841" t="s">
        <v>29</v>
      </c>
      <c r="F3841" t="s">
        <v>32</v>
      </c>
      <c r="H3841" s="7">
        <v>20280</v>
      </c>
      <c r="I3841" s="20">
        <v>43454</v>
      </c>
      <c r="J3841" s="20">
        <v>43454</v>
      </c>
      <c r="K3841" s="20"/>
      <c r="L3841" s="20"/>
      <c r="M3841" s="20">
        <v>43501</v>
      </c>
      <c r="N3841" s="20">
        <v>43514</v>
      </c>
      <c r="O3841" s="21">
        <v>-13</v>
      </c>
      <c r="P3841" s="21">
        <v>-13</v>
      </c>
      <c r="Q3841" s="7">
        <v>-263640</v>
      </c>
      <c r="R3841" s="22">
        <f t="shared" si="177"/>
        <v>2018</v>
      </c>
      <c r="S3841" s="22">
        <f t="shared" si="178"/>
        <v>2</v>
      </c>
      <c r="T3841" s="22">
        <f t="shared" si="179"/>
        <v>1</v>
      </c>
    </row>
    <row r="3842" spans="1:20">
      <c r="A3842" t="s">
        <v>317</v>
      </c>
      <c r="B3842">
        <v>9238800156</v>
      </c>
      <c r="C3842">
        <v>1024752228</v>
      </c>
      <c r="D3842">
        <v>70010000056</v>
      </c>
      <c r="E3842" t="s">
        <v>29</v>
      </c>
      <c r="F3842" t="s">
        <v>32</v>
      </c>
      <c r="H3842" s="7">
        <v>7800</v>
      </c>
      <c r="I3842" s="20">
        <v>43453</v>
      </c>
      <c r="J3842" s="20">
        <v>43453</v>
      </c>
      <c r="K3842" s="20"/>
      <c r="L3842" s="20"/>
      <c r="M3842" s="20">
        <v>43501</v>
      </c>
      <c r="N3842" s="20">
        <v>43513</v>
      </c>
      <c r="O3842" s="21">
        <v>-12</v>
      </c>
      <c r="P3842" s="21">
        <v>-12</v>
      </c>
      <c r="Q3842" s="7">
        <v>-93600</v>
      </c>
      <c r="R3842" s="22">
        <f t="shared" si="177"/>
        <v>2018</v>
      </c>
      <c r="S3842" s="22">
        <f t="shared" si="178"/>
        <v>2</v>
      </c>
      <c r="T3842" s="22">
        <f t="shared" si="179"/>
        <v>1</v>
      </c>
    </row>
    <row r="3843" spans="1:20">
      <c r="A3843" t="s">
        <v>317</v>
      </c>
      <c r="B3843">
        <v>9238800156</v>
      </c>
      <c r="C3843">
        <v>1024756117</v>
      </c>
      <c r="D3843">
        <v>70010000056</v>
      </c>
      <c r="E3843" t="s">
        <v>29</v>
      </c>
      <c r="F3843" t="s">
        <v>32</v>
      </c>
      <c r="H3843" s="7">
        <v>1092</v>
      </c>
      <c r="I3843" s="20">
        <v>43458</v>
      </c>
      <c r="J3843" s="20">
        <v>43458</v>
      </c>
      <c r="K3843" s="20"/>
      <c r="L3843" s="20"/>
      <c r="M3843" s="20">
        <v>43501</v>
      </c>
      <c r="N3843" s="20">
        <v>43518</v>
      </c>
      <c r="O3843" s="21">
        <v>-17</v>
      </c>
      <c r="P3843" s="21">
        <v>-17</v>
      </c>
      <c r="Q3843" s="7">
        <v>-18564</v>
      </c>
      <c r="R3843" s="22">
        <f t="shared" si="177"/>
        <v>2018</v>
      </c>
      <c r="S3843" s="22">
        <f t="shared" si="178"/>
        <v>2</v>
      </c>
      <c r="T3843" s="22">
        <f t="shared" si="179"/>
        <v>1</v>
      </c>
    </row>
    <row r="3844" spans="1:20">
      <c r="A3844" t="s">
        <v>317</v>
      </c>
      <c r="B3844">
        <v>9238800156</v>
      </c>
      <c r="C3844">
        <v>1024756132</v>
      </c>
      <c r="D3844">
        <v>70010000056</v>
      </c>
      <c r="E3844" t="s">
        <v>29</v>
      </c>
      <c r="F3844" t="s">
        <v>32</v>
      </c>
      <c r="H3844" s="7">
        <v>1820</v>
      </c>
      <c r="I3844" s="20">
        <v>43458</v>
      </c>
      <c r="J3844" s="20">
        <v>43458</v>
      </c>
      <c r="K3844" s="20"/>
      <c r="L3844" s="20"/>
      <c r="M3844" s="20">
        <v>43501</v>
      </c>
      <c r="N3844" s="20">
        <v>43518</v>
      </c>
      <c r="O3844" s="21">
        <v>-17</v>
      </c>
      <c r="P3844" s="21">
        <v>-17</v>
      </c>
      <c r="Q3844" s="7">
        <v>-30940</v>
      </c>
      <c r="R3844" s="22">
        <f t="shared" si="177"/>
        <v>2018</v>
      </c>
      <c r="S3844" s="22">
        <f t="shared" si="178"/>
        <v>2</v>
      </c>
      <c r="T3844" s="22">
        <f t="shared" si="179"/>
        <v>1</v>
      </c>
    </row>
    <row r="3845" spans="1:20">
      <c r="A3845" t="s">
        <v>317</v>
      </c>
      <c r="B3845">
        <v>9238800156</v>
      </c>
      <c r="C3845">
        <v>1024725423</v>
      </c>
      <c r="D3845">
        <v>70010000050</v>
      </c>
      <c r="E3845" t="s">
        <v>29</v>
      </c>
      <c r="F3845" t="s">
        <v>32</v>
      </c>
      <c r="H3845" s="7">
        <v>237.9</v>
      </c>
      <c r="I3845" s="20">
        <v>43426</v>
      </c>
      <c r="J3845" s="20">
        <v>43426</v>
      </c>
      <c r="K3845" s="20"/>
      <c r="L3845" s="20"/>
      <c r="M3845" s="20">
        <v>43501</v>
      </c>
      <c r="N3845" s="20">
        <v>43486</v>
      </c>
      <c r="O3845" s="21">
        <v>15</v>
      </c>
      <c r="P3845" s="21">
        <v>15</v>
      </c>
      <c r="Q3845" s="7">
        <v>3568.5</v>
      </c>
      <c r="R3845" s="22">
        <f t="shared" si="177"/>
        <v>2018</v>
      </c>
      <c r="S3845" s="22">
        <f t="shared" si="178"/>
        <v>2</v>
      </c>
      <c r="T3845" s="22">
        <f t="shared" si="179"/>
        <v>1</v>
      </c>
    </row>
    <row r="3846" spans="1:20">
      <c r="A3846" t="s">
        <v>317</v>
      </c>
      <c r="B3846">
        <v>9238800156</v>
      </c>
      <c r="C3846">
        <v>1024747490</v>
      </c>
      <c r="D3846">
        <v>70010000050</v>
      </c>
      <c r="E3846" t="s">
        <v>29</v>
      </c>
      <c r="F3846" t="s">
        <v>32</v>
      </c>
      <c r="H3846" s="7">
        <v>1434.72</v>
      </c>
      <c r="I3846" s="20">
        <v>43447</v>
      </c>
      <c r="J3846" s="20">
        <v>43447</v>
      </c>
      <c r="K3846" s="20"/>
      <c r="L3846" s="20"/>
      <c r="M3846" s="20">
        <v>43501</v>
      </c>
      <c r="N3846" s="20">
        <v>43507</v>
      </c>
      <c r="O3846" s="21">
        <v>-6</v>
      </c>
      <c r="P3846" s="21">
        <v>-6</v>
      </c>
      <c r="Q3846" s="7">
        <v>-8608.32</v>
      </c>
      <c r="R3846" s="22">
        <f t="shared" si="177"/>
        <v>2018</v>
      </c>
      <c r="S3846" s="22">
        <f t="shared" si="178"/>
        <v>2</v>
      </c>
      <c r="T3846" s="22">
        <f t="shared" si="179"/>
        <v>1</v>
      </c>
    </row>
    <row r="3847" spans="1:20">
      <c r="A3847" t="s">
        <v>317</v>
      </c>
      <c r="B3847">
        <v>9238800156</v>
      </c>
      <c r="C3847">
        <v>1024742269</v>
      </c>
      <c r="D3847">
        <v>70010000056</v>
      </c>
      <c r="E3847" t="s">
        <v>29</v>
      </c>
      <c r="F3847" t="s">
        <v>42</v>
      </c>
      <c r="H3847" s="7">
        <v>2449.1999999999998</v>
      </c>
      <c r="I3847" s="20">
        <v>43444</v>
      </c>
      <c r="J3847" s="20">
        <v>43444</v>
      </c>
      <c r="K3847" s="20"/>
      <c r="L3847" s="20"/>
      <c r="M3847" s="20">
        <v>43501</v>
      </c>
      <c r="N3847" s="20">
        <v>43504</v>
      </c>
      <c r="O3847" s="21">
        <v>-3</v>
      </c>
      <c r="P3847" s="21">
        <v>-3</v>
      </c>
      <c r="Q3847" s="7">
        <v>-7347.5999999999995</v>
      </c>
      <c r="R3847" s="22">
        <f t="shared" si="177"/>
        <v>2018</v>
      </c>
      <c r="S3847" s="22">
        <f t="shared" si="178"/>
        <v>2</v>
      </c>
      <c r="T3847" s="22">
        <f t="shared" si="179"/>
        <v>1</v>
      </c>
    </row>
    <row r="3848" spans="1:20">
      <c r="A3848" t="s">
        <v>317</v>
      </c>
      <c r="B3848">
        <v>9238800156</v>
      </c>
      <c r="C3848">
        <v>1024742267</v>
      </c>
      <c r="D3848">
        <v>70010000056</v>
      </c>
      <c r="E3848" t="s">
        <v>29</v>
      </c>
      <c r="F3848" t="s">
        <v>42</v>
      </c>
      <c r="H3848" s="7">
        <v>561.69000000000005</v>
      </c>
      <c r="I3848" s="20">
        <v>43444</v>
      </c>
      <c r="J3848" s="20">
        <v>43444</v>
      </c>
      <c r="K3848" s="20"/>
      <c r="L3848" s="20"/>
      <c r="M3848" s="20">
        <v>43501</v>
      </c>
      <c r="N3848" s="20">
        <v>43504</v>
      </c>
      <c r="O3848" s="21">
        <v>-3</v>
      </c>
      <c r="P3848" s="21">
        <v>-3</v>
      </c>
      <c r="Q3848" s="7">
        <v>-1685.0700000000002</v>
      </c>
      <c r="R3848" s="22">
        <f t="shared" ref="R3848:R3911" si="180">YEAR(I3848)</f>
        <v>2018</v>
      </c>
      <c r="S3848" s="22">
        <f t="shared" ref="S3848:S3911" si="181">MONTH(M3848)</f>
        <v>2</v>
      </c>
      <c r="T3848" s="22">
        <f t="shared" ref="T3848:T3911" si="182">CEILING(MONTH(M3848)/3,1)</f>
        <v>1</v>
      </c>
    </row>
    <row r="3849" spans="1:20">
      <c r="A3849" t="s">
        <v>317</v>
      </c>
      <c r="B3849">
        <v>9238800156</v>
      </c>
      <c r="C3849">
        <v>1024749017</v>
      </c>
      <c r="D3849">
        <v>70010000050</v>
      </c>
      <c r="E3849" t="s">
        <v>29</v>
      </c>
      <c r="F3849" t="s">
        <v>32</v>
      </c>
      <c r="H3849" s="7">
        <v>2440</v>
      </c>
      <c r="I3849" s="20">
        <v>43448</v>
      </c>
      <c r="J3849" s="20">
        <v>43448</v>
      </c>
      <c r="K3849" s="20"/>
      <c r="L3849" s="20"/>
      <c r="M3849" s="20">
        <v>43501</v>
      </c>
      <c r="N3849" s="20">
        <v>43508</v>
      </c>
      <c r="O3849" s="21">
        <v>-7</v>
      </c>
      <c r="P3849" s="21">
        <v>-7</v>
      </c>
      <c r="Q3849" s="7">
        <v>-17080</v>
      </c>
      <c r="R3849" s="22">
        <f t="shared" si="180"/>
        <v>2018</v>
      </c>
      <c r="S3849" s="22">
        <f t="shared" si="181"/>
        <v>2</v>
      </c>
      <c r="T3849" s="22">
        <f t="shared" si="182"/>
        <v>1</v>
      </c>
    </row>
    <row r="3850" spans="1:20">
      <c r="A3850" t="s">
        <v>317</v>
      </c>
      <c r="B3850">
        <v>9238800156</v>
      </c>
      <c r="C3850">
        <v>1024734636</v>
      </c>
      <c r="D3850">
        <v>70010000056</v>
      </c>
      <c r="E3850" t="s">
        <v>29</v>
      </c>
      <c r="F3850" t="s">
        <v>32</v>
      </c>
      <c r="H3850" s="7">
        <v>43160</v>
      </c>
      <c r="I3850" s="20">
        <v>43437</v>
      </c>
      <c r="J3850" s="20">
        <v>43438</v>
      </c>
      <c r="K3850" s="20"/>
      <c r="L3850" s="20"/>
      <c r="M3850" s="20">
        <v>43501</v>
      </c>
      <c r="N3850" s="20">
        <v>43498</v>
      </c>
      <c r="O3850" s="21">
        <v>3</v>
      </c>
      <c r="P3850" s="21">
        <v>3</v>
      </c>
      <c r="Q3850" s="7">
        <v>129480</v>
      </c>
      <c r="R3850" s="22">
        <f t="shared" si="180"/>
        <v>2018</v>
      </c>
      <c r="S3850" s="22">
        <f t="shared" si="181"/>
        <v>2</v>
      </c>
      <c r="T3850" s="22">
        <f t="shared" si="182"/>
        <v>1</v>
      </c>
    </row>
    <row r="3851" spans="1:20">
      <c r="A3851" t="s">
        <v>317</v>
      </c>
      <c r="B3851">
        <v>9238800156</v>
      </c>
      <c r="C3851">
        <v>1024753610</v>
      </c>
      <c r="D3851">
        <v>70010000050</v>
      </c>
      <c r="E3851" t="s">
        <v>29</v>
      </c>
      <c r="F3851" t="s">
        <v>42</v>
      </c>
      <c r="H3851" s="7">
        <v>1830</v>
      </c>
      <c r="I3851" s="20">
        <v>43454</v>
      </c>
      <c r="J3851" s="20">
        <v>43454</v>
      </c>
      <c r="K3851" s="20"/>
      <c r="L3851" s="20"/>
      <c r="M3851" s="20">
        <v>43501</v>
      </c>
      <c r="N3851" s="20">
        <v>43514</v>
      </c>
      <c r="O3851" s="21">
        <v>-13</v>
      </c>
      <c r="P3851" s="21">
        <v>-13</v>
      </c>
      <c r="Q3851" s="7">
        <v>-23790</v>
      </c>
      <c r="R3851" s="22">
        <f t="shared" si="180"/>
        <v>2018</v>
      </c>
      <c r="S3851" s="22">
        <f t="shared" si="181"/>
        <v>2</v>
      </c>
      <c r="T3851" s="22">
        <f t="shared" si="182"/>
        <v>1</v>
      </c>
    </row>
    <row r="3852" spans="1:20">
      <c r="A3852" t="s">
        <v>317</v>
      </c>
      <c r="B3852">
        <v>9238800156</v>
      </c>
      <c r="C3852">
        <v>1024756136</v>
      </c>
      <c r="D3852">
        <v>70010000056</v>
      </c>
      <c r="E3852" t="s">
        <v>29</v>
      </c>
      <c r="F3852" t="s">
        <v>32</v>
      </c>
      <c r="H3852" s="7">
        <v>1456</v>
      </c>
      <c r="I3852" s="20">
        <v>43458</v>
      </c>
      <c r="J3852" s="20">
        <v>43458</v>
      </c>
      <c r="K3852" s="20"/>
      <c r="L3852" s="20"/>
      <c r="M3852" s="20">
        <v>43501</v>
      </c>
      <c r="N3852" s="20">
        <v>43518</v>
      </c>
      <c r="O3852" s="21">
        <v>-17</v>
      </c>
      <c r="P3852" s="21">
        <v>-17</v>
      </c>
      <c r="Q3852" s="7">
        <v>-24752</v>
      </c>
      <c r="R3852" s="22">
        <f t="shared" si="180"/>
        <v>2018</v>
      </c>
      <c r="S3852" s="22">
        <f t="shared" si="181"/>
        <v>2</v>
      </c>
      <c r="T3852" s="22">
        <f t="shared" si="182"/>
        <v>1</v>
      </c>
    </row>
    <row r="3853" spans="1:20">
      <c r="A3853" t="s">
        <v>317</v>
      </c>
      <c r="B3853">
        <v>9238800156</v>
      </c>
      <c r="C3853">
        <v>1024758494</v>
      </c>
      <c r="D3853">
        <v>70010000056</v>
      </c>
      <c r="E3853" t="s">
        <v>29</v>
      </c>
      <c r="F3853" t="s">
        <v>32</v>
      </c>
      <c r="H3853" s="7">
        <v>1456</v>
      </c>
      <c r="I3853" s="20">
        <v>43462</v>
      </c>
      <c r="J3853" s="20">
        <v>43462</v>
      </c>
      <c r="K3853" s="20"/>
      <c r="L3853" s="20"/>
      <c r="M3853" s="20">
        <v>43501</v>
      </c>
      <c r="N3853" s="20">
        <v>43522</v>
      </c>
      <c r="O3853" s="21">
        <v>-21</v>
      </c>
      <c r="P3853" s="21">
        <v>-21</v>
      </c>
      <c r="Q3853" s="7">
        <v>-30576</v>
      </c>
      <c r="R3853" s="22">
        <f t="shared" si="180"/>
        <v>2018</v>
      </c>
      <c r="S3853" s="22">
        <f t="shared" si="181"/>
        <v>2</v>
      </c>
      <c r="T3853" s="22">
        <f t="shared" si="182"/>
        <v>1</v>
      </c>
    </row>
    <row r="3854" spans="1:20">
      <c r="A3854" t="s">
        <v>317</v>
      </c>
      <c r="B3854">
        <v>9238800156</v>
      </c>
      <c r="C3854">
        <v>1024739184</v>
      </c>
      <c r="D3854">
        <v>70010000056</v>
      </c>
      <c r="E3854" t="s">
        <v>29</v>
      </c>
      <c r="F3854" t="s">
        <v>42</v>
      </c>
      <c r="H3854" s="7">
        <v>3334.99</v>
      </c>
      <c r="I3854" s="20">
        <v>43440</v>
      </c>
      <c r="J3854" s="20">
        <v>43441</v>
      </c>
      <c r="K3854" s="20"/>
      <c r="L3854" s="20"/>
      <c r="M3854" s="20">
        <v>43501</v>
      </c>
      <c r="N3854" s="20">
        <v>43501</v>
      </c>
      <c r="O3854" s="21">
        <v>0</v>
      </c>
      <c r="P3854" s="21">
        <v>0</v>
      </c>
      <c r="Q3854" s="7">
        <v>0</v>
      </c>
      <c r="R3854" s="22">
        <f t="shared" si="180"/>
        <v>2018</v>
      </c>
      <c r="S3854" s="22">
        <f t="shared" si="181"/>
        <v>2</v>
      </c>
      <c r="T3854" s="22">
        <f t="shared" si="182"/>
        <v>1</v>
      </c>
    </row>
    <row r="3855" spans="1:20">
      <c r="A3855" t="s">
        <v>317</v>
      </c>
      <c r="B3855">
        <v>9238800156</v>
      </c>
      <c r="C3855">
        <v>1024756134</v>
      </c>
      <c r="D3855">
        <v>70010000056</v>
      </c>
      <c r="E3855" t="s">
        <v>29</v>
      </c>
      <c r="F3855" t="s">
        <v>32</v>
      </c>
      <c r="H3855" s="7">
        <v>1092</v>
      </c>
      <c r="I3855" s="20">
        <v>43458</v>
      </c>
      <c r="J3855" s="20">
        <v>43458</v>
      </c>
      <c r="K3855" s="20"/>
      <c r="L3855" s="20"/>
      <c r="M3855" s="20">
        <v>43501</v>
      </c>
      <c r="N3855" s="20">
        <v>43518</v>
      </c>
      <c r="O3855" s="21">
        <v>-17</v>
      </c>
      <c r="P3855" s="21">
        <v>-17</v>
      </c>
      <c r="Q3855" s="7">
        <v>-18564</v>
      </c>
      <c r="R3855" s="22">
        <f t="shared" si="180"/>
        <v>2018</v>
      </c>
      <c r="S3855" s="22">
        <f t="shared" si="181"/>
        <v>2</v>
      </c>
      <c r="T3855" s="22">
        <f t="shared" si="182"/>
        <v>1</v>
      </c>
    </row>
    <row r="3856" spans="1:20">
      <c r="A3856" t="s">
        <v>317</v>
      </c>
      <c r="B3856">
        <v>9238800156</v>
      </c>
      <c r="C3856">
        <v>1024756112</v>
      </c>
      <c r="D3856">
        <v>70010000050</v>
      </c>
      <c r="E3856" t="s">
        <v>29</v>
      </c>
      <c r="F3856" t="s">
        <v>32</v>
      </c>
      <c r="H3856" s="7">
        <v>829.6</v>
      </c>
      <c r="I3856" s="20">
        <v>43458</v>
      </c>
      <c r="J3856" s="20">
        <v>43458</v>
      </c>
      <c r="K3856" s="20"/>
      <c r="L3856" s="20"/>
      <c r="M3856" s="20">
        <v>43501</v>
      </c>
      <c r="N3856" s="20">
        <v>43518</v>
      </c>
      <c r="O3856" s="21">
        <v>-17</v>
      </c>
      <c r="P3856" s="21">
        <v>-17</v>
      </c>
      <c r="Q3856" s="7">
        <v>-14103.2</v>
      </c>
      <c r="R3856" s="22">
        <f t="shared" si="180"/>
        <v>2018</v>
      </c>
      <c r="S3856" s="22">
        <f t="shared" si="181"/>
        <v>2</v>
      </c>
      <c r="T3856" s="22">
        <f t="shared" si="182"/>
        <v>1</v>
      </c>
    </row>
    <row r="3857" spans="1:20">
      <c r="A3857" t="s">
        <v>317</v>
      </c>
      <c r="B3857">
        <v>9238800156</v>
      </c>
      <c r="C3857">
        <v>1024758497</v>
      </c>
      <c r="D3857">
        <v>70010000056</v>
      </c>
      <c r="E3857" t="s">
        <v>29</v>
      </c>
      <c r="F3857" t="s">
        <v>32</v>
      </c>
      <c r="H3857" s="7">
        <v>2548</v>
      </c>
      <c r="I3857" s="20">
        <v>43462</v>
      </c>
      <c r="J3857" s="20">
        <v>43462</v>
      </c>
      <c r="K3857" s="20"/>
      <c r="L3857" s="20"/>
      <c r="M3857" s="20">
        <v>43501</v>
      </c>
      <c r="N3857" s="20">
        <v>43522</v>
      </c>
      <c r="O3857" s="21">
        <v>-21</v>
      </c>
      <c r="P3857" s="21">
        <v>-21</v>
      </c>
      <c r="Q3857" s="7">
        <v>-53508</v>
      </c>
      <c r="R3857" s="22">
        <f t="shared" si="180"/>
        <v>2018</v>
      </c>
      <c r="S3857" s="22">
        <f t="shared" si="181"/>
        <v>2</v>
      </c>
      <c r="T3857" s="22">
        <f t="shared" si="182"/>
        <v>1</v>
      </c>
    </row>
    <row r="3858" spans="1:20">
      <c r="A3858" t="s">
        <v>317</v>
      </c>
      <c r="B3858">
        <v>9238800156</v>
      </c>
      <c r="C3858">
        <v>1024737083</v>
      </c>
      <c r="D3858">
        <v>70010000056</v>
      </c>
      <c r="E3858" t="s">
        <v>29</v>
      </c>
      <c r="F3858" t="s">
        <v>42</v>
      </c>
      <c r="H3858" s="7">
        <v>10268.52</v>
      </c>
      <c r="I3858" s="20">
        <v>43439</v>
      </c>
      <c r="J3858" s="20">
        <v>43440</v>
      </c>
      <c r="K3858" s="20"/>
      <c r="L3858" s="20"/>
      <c r="M3858" s="20">
        <v>43501</v>
      </c>
      <c r="N3858" s="20">
        <v>43500</v>
      </c>
      <c r="O3858" s="21">
        <v>1</v>
      </c>
      <c r="P3858" s="21">
        <v>1</v>
      </c>
      <c r="Q3858" s="7">
        <v>10268.52</v>
      </c>
      <c r="R3858" s="22">
        <f t="shared" si="180"/>
        <v>2018</v>
      </c>
      <c r="S3858" s="22">
        <f t="shared" si="181"/>
        <v>2</v>
      </c>
      <c r="T3858" s="22">
        <f t="shared" si="182"/>
        <v>1</v>
      </c>
    </row>
    <row r="3859" spans="1:20">
      <c r="A3859" t="s">
        <v>317</v>
      </c>
      <c r="B3859">
        <v>9238800156</v>
      </c>
      <c r="C3859">
        <v>1024742269</v>
      </c>
      <c r="D3859">
        <v>70010000050</v>
      </c>
      <c r="E3859" t="s">
        <v>29</v>
      </c>
      <c r="F3859" t="s">
        <v>42</v>
      </c>
      <c r="H3859" s="7">
        <v>416.1</v>
      </c>
      <c r="I3859" s="20">
        <v>43444</v>
      </c>
      <c r="J3859" s="20">
        <v>43444</v>
      </c>
      <c r="K3859" s="20"/>
      <c r="L3859" s="20"/>
      <c r="M3859" s="20">
        <v>43501</v>
      </c>
      <c r="N3859" s="20">
        <v>43504</v>
      </c>
      <c r="O3859" s="21">
        <v>-3</v>
      </c>
      <c r="P3859" s="21">
        <v>-3</v>
      </c>
      <c r="Q3859" s="7">
        <v>-1248.3000000000002</v>
      </c>
      <c r="R3859" s="22">
        <f t="shared" si="180"/>
        <v>2018</v>
      </c>
      <c r="S3859" s="22">
        <f t="shared" si="181"/>
        <v>2</v>
      </c>
      <c r="T3859" s="22">
        <f t="shared" si="182"/>
        <v>1</v>
      </c>
    </row>
    <row r="3860" spans="1:20">
      <c r="A3860" t="s">
        <v>317</v>
      </c>
      <c r="B3860">
        <v>9238800156</v>
      </c>
      <c r="C3860">
        <v>1024740579</v>
      </c>
      <c r="D3860">
        <v>70010000050</v>
      </c>
      <c r="E3860" t="s">
        <v>29</v>
      </c>
      <c r="F3860" t="s">
        <v>42</v>
      </c>
      <c r="H3860" s="7">
        <v>1830</v>
      </c>
      <c r="I3860" s="20">
        <v>43441</v>
      </c>
      <c r="J3860" s="20">
        <v>43441</v>
      </c>
      <c r="K3860" s="20"/>
      <c r="L3860" s="20"/>
      <c r="M3860" s="20">
        <v>43501</v>
      </c>
      <c r="N3860" s="20">
        <v>43501</v>
      </c>
      <c r="O3860" s="21">
        <v>0</v>
      </c>
      <c r="P3860" s="21">
        <v>0</v>
      </c>
      <c r="Q3860" s="7">
        <v>0</v>
      </c>
      <c r="R3860" s="22">
        <f t="shared" si="180"/>
        <v>2018</v>
      </c>
      <c r="S3860" s="22">
        <f t="shared" si="181"/>
        <v>2</v>
      </c>
      <c r="T3860" s="22">
        <f t="shared" si="182"/>
        <v>1</v>
      </c>
    </row>
    <row r="3861" spans="1:20">
      <c r="A3861" t="s">
        <v>317</v>
      </c>
      <c r="B3861">
        <v>9238800156</v>
      </c>
      <c r="C3861">
        <v>1024740578</v>
      </c>
      <c r="D3861">
        <v>70010000050</v>
      </c>
      <c r="E3861" t="s">
        <v>29</v>
      </c>
      <c r="F3861" t="s">
        <v>42</v>
      </c>
      <c r="H3861" s="7">
        <v>1830</v>
      </c>
      <c r="I3861" s="20">
        <v>43441</v>
      </c>
      <c r="J3861" s="20">
        <v>43441</v>
      </c>
      <c r="K3861" s="20"/>
      <c r="L3861" s="20"/>
      <c r="M3861" s="20">
        <v>43501</v>
      </c>
      <c r="N3861" s="20">
        <v>43501</v>
      </c>
      <c r="O3861" s="21">
        <v>0</v>
      </c>
      <c r="P3861" s="21">
        <v>0</v>
      </c>
      <c r="Q3861" s="7">
        <v>0</v>
      </c>
      <c r="R3861" s="22">
        <f t="shared" si="180"/>
        <v>2018</v>
      </c>
      <c r="S3861" s="22">
        <f t="shared" si="181"/>
        <v>2</v>
      </c>
      <c r="T3861" s="22">
        <f t="shared" si="182"/>
        <v>1</v>
      </c>
    </row>
    <row r="3862" spans="1:20">
      <c r="A3862" t="s">
        <v>317</v>
      </c>
      <c r="B3862">
        <v>9238800156</v>
      </c>
      <c r="C3862">
        <v>1024755391</v>
      </c>
      <c r="D3862">
        <v>70010000050</v>
      </c>
      <c r="E3862" t="s">
        <v>29</v>
      </c>
      <c r="F3862" t="s">
        <v>32</v>
      </c>
      <c r="H3862" s="7">
        <v>2806</v>
      </c>
      <c r="I3862" s="20">
        <v>43455</v>
      </c>
      <c r="J3862" s="20">
        <v>43455</v>
      </c>
      <c r="K3862" s="20"/>
      <c r="L3862" s="20"/>
      <c r="M3862" s="20">
        <v>43501</v>
      </c>
      <c r="N3862" s="20">
        <v>43515</v>
      </c>
      <c r="O3862" s="21">
        <v>-14</v>
      </c>
      <c r="P3862" s="21">
        <v>-14</v>
      </c>
      <c r="Q3862" s="7">
        <v>-39284</v>
      </c>
      <c r="R3862" s="22">
        <f t="shared" si="180"/>
        <v>2018</v>
      </c>
      <c r="S3862" s="22">
        <f t="shared" si="181"/>
        <v>2</v>
      </c>
      <c r="T3862" s="22">
        <f t="shared" si="182"/>
        <v>1</v>
      </c>
    </row>
    <row r="3863" spans="1:20">
      <c r="A3863" t="s">
        <v>317</v>
      </c>
      <c r="B3863">
        <v>9238800156</v>
      </c>
      <c r="C3863">
        <v>1024756111</v>
      </c>
      <c r="D3863">
        <v>70010000050</v>
      </c>
      <c r="E3863" t="s">
        <v>29</v>
      </c>
      <c r="F3863" t="s">
        <v>32</v>
      </c>
      <c r="H3863" s="7">
        <v>561.20000000000005</v>
      </c>
      <c r="I3863" s="20">
        <v>43458</v>
      </c>
      <c r="J3863" s="20">
        <v>43458</v>
      </c>
      <c r="K3863" s="20"/>
      <c r="L3863" s="20"/>
      <c r="M3863" s="20">
        <v>43501</v>
      </c>
      <c r="N3863" s="20">
        <v>43518</v>
      </c>
      <c r="O3863" s="21">
        <v>-17</v>
      </c>
      <c r="P3863" s="21">
        <v>-17</v>
      </c>
      <c r="Q3863" s="7">
        <v>-9540.4000000000015</v>
      </c>
      <c r="R3863" s="22">
        <f t="shared" si="180"/>
        <v>2018</v>
      </c>
      <c r="S3863" s="22">
        <f t="shared" si="181"/>
        <v>2</v>
      </c>
      <c r="T3863" s="22">
        <f t="shared" si="182"/>
        <v>1</v>
      </c>
    </row>
    <row r="3864" spans="1:20">
      <c r="A3864" t="s">
        <v>317</v>
      </c>
      <c r="B3864">
        <v>9238800156</v>
      </c>
      <c r="C3864">
        <v>1024755393</v>
      </c>
      <c r="D3864">
        <v>70010000050</v>
      </c>
      <c r="E3864" t="s">
        <v>29</v>
      </c>
      <c r="F3864" t="s">
        <v>32</v>
      </c>
      <c r="H3864" s="7">
        <v>6954.07</v>
      </c>
      <c r="I3864" s="20">
        <v>43455</v>
      </c>
      <c r="J3864" s="20">
        <v>43455</v>
      </c>
      <c r="K3864" s="20"/>
      <c r="L3864" s="20"/>
      <c r="M3864" s="20">
        <v>43501</v>
      </c>
      <c r="N3864" s="20">
        <v>43515</v>
      </c>
      <c r="O3864" s="21">
        <v>-14</v>
      </c>
      <c r="P3864" s="21">
        <v>-14</v>
      </c>
      <c r="Q3864" s="7">
        <v>-97356.98</v>
      </c>
      <c r="R3864" s="22">
        <f t="shared" si="180"/>
        <v>2018</v>
      </c>
      <c r="S3864" s="22">
        <f t="shared" si="181"/>
        <v>2</v>
      </c>
      <c r="T3864" s="22">
        <f t="shared" si="182"/>
        <v>1</v>
      </c>
    </row>
    <row r="3865" spans="1:20">
      <c r="A3865" t="s">
        <v>317</v>
      </c>
      <c r="B3865">
        <v>9238800156</v>
      </c>
      <c r="C3865">
        <v>1024758493</v>
      </c>
      <c r="D3865">
        <v>70010000056</v>
      </c>
      <c r="E3865" t="s">
        <v>29</v>
      </c>
      <c r="F3865" t="s">
        <v>42</v>
      </c>
      <c r="H3865" s="7">
        <v>449.28</v>
      </c>
      <c r="I3865" s="20">
        <v>43462</v>
      </c>
      <c r="J3865" s="20">
        <v>43462</v>
      </c>
      <c r="K3865" s="20"/>
      <c r="L3865" s="20"/>
      <c r="M3865" s="20">
        <v>43501</v>
      </c>
      <c r="N3865" s="20">
        <v>43522</v>
      </c>
      <c r="O3865" s="21">
        <v>-21</v>
      </c>
      <c r="P3865" s="21">
        <v>-21</v>
      </c>
      <c r="Q3865" s="7">
        <v>-9434.8799999999992</v>
      </c>
      <c r="R3865" s="22">
        <f t="shared" si="180"/>
        <v>2018</v>
      </c>
      <c r="S3865" s="22">
        <f t="shared" si="181"/>
        <v>2</v>
      </c>
      <c r="T3865" s="22">
        <f t="shared" si="182"/>
        <v>1</v>
      </c>
    </row>
    <row r="3866" spans="1:20">
      <c r="A3866" t="s">
        <v>317</v>
      </c>
      <c r="B3866">
        <v>9238800156</v>
      </c>
      <c r="C3866">
        <v>1024739185</v>
      </c>
      <c r="D3866">
        <v>70010000056</v>
      </c>
      <c r="E3866" t="s">
        <v>29</v>
      </c>
      <c r="F3866" t="s">
        <v>42</v>
      </c>
      <c r="H3866" s="7">
        <v>2485.4499999999998</v>
      </c>
      <c r="I3866" s="20">
        <v>43440</v>
      </c>
      <c r="J3866" s="20">
        <v>43441</v>
      </c>
      <c r="K3866" s="20"/>
      <c r="L3866" s="20"/>
      <c r="M3866" s="20">
        <v>43501</v>
      </c>
      <c r="N3866" s="20">
        <v>43501</v>
      </c>
      <c r="O3866" s="21">
        <v>0</v>
      </c>
      <c r="P3866" s="21">
        <v>0</v>
      </c>
      <c r="Q3866" s="7">
        <v>0</v>
      </c>
      <c r="R3866" s="22">
        <f t="shared" si="180"/>
        <v>2018</v>
      </c>
      <c r="S3866" s="22">
        <f t="shared" si="181"/>
        <v>2</v>
      </c>
      <c r="T3866" s="22">
        <f t="shared" si="182"/>
        <v>1</v>
      </c>
    </row>
    <row r="3867" spans="1:20">
      <c r="A3867" t="s">
        <v>317</v>
      </c>
      <c r="B3867">
        <v>9238800156</v>
      </c>
      <c r="C3867">
        <v>1024756120</v>
      </c>
      <c r="D3867">
        <v>70010000056</v>
      </c>
      <c r="E3867" t="s">
        <v>29</v>
      </c>
      <c r="F3867" t="s">
        <v>32</v>
      </c>
      <c r="H3867" s="7">
        <v>1820</v>
      </c>
      <c r="I3867" s="20">
        <v>43458</v>
      </c>
      <c r="J3867" s="20">
        <v>43458</v>
      </c>
      <c r="K3867" s="20"/>
      <c r="L3867" s="20"/>
      <c r="M3867" s="20">
        <v>43501</v>
      </c>
      <c r="N3867" s="20">
        <v>43518</v>
      </c>
      <c r="O3867" s="21">
        <v>-17</v>
      </c>
      <c r="P3867" s="21">
        <v>-17</v>
      </c>
      <c r="Q3867" s="7">
        <v>-30940</v>
      </c>
      <c r="R3867" s="22">
        <f t="shared" si="180"/>
        <v>2018</v>
      </c>
      <c r="S3867" s="22">
        <f t="shared" si="181"/>
        <v>2</v>
      </c>
      <c r="T3867" s="22">
        <f t="shared" si="182"/>
        <v>1</v>
      </c>
    </row>
    <row r="3868" spans="1:20">
      <c r="A3868" t="s">
        <v>317</v>
      </c>
      <c r="B3868">
        <v>9238800156</v>
      </c>
      <c r="C3868">
        <v>1024740053</v>
      </c>
      <c r="D3868">
        <v>70010000050</v>
      </c>
      <c r="E3868" t="s">
        <v>29</v>
      </c>
      <c r="F3868" t="s">
        <v>32</v>
      </c>
      <c r="H3868" s="7">
        <v>607.1</v>
      </c>
      <c r="I3868" s="20">
        <v>43440</v>
      </c>
      <c r="J3868" s="20">
        <v>43441</v>
      </c>
      <c r="K3868" s="20"/>
      <c r="L3868" s="20"/>
      <c r="M3868" s="20">
        <v>43501</v>
      </c>
      <c r="N3868" s="20">
        <v>43501</v>
      </c>
      <c r="O3868" s="21">
        <v>0</v>
      </c>
      <c r="P3868" s="21">
        <v>0</v>
      </c>
      <c r="Q3868" s="7">
        <v>0</v>
      </c>
      <c r="R3868" s="22">
        <f t="shared" si="180"/>
        <v>2018</v>
      </c>
      <c r="S3868" s="22">
        <f t="shared" si="181"/>
        <v>2</v>
      </c>
      <c r="T3868" s="22">
        <f t="shared" si="182"/>
        <v>1</v>
      </c>
    </row>
    <row r="3869" spans="1:20">
      <c r="A3869" t="s">
        <v>317</v>
      </c>
      <c r="B3869">
        <v>9238800156</v>
      </c>
      <c r="C3869">
        <v>1024739182</v>
      </c>
      <c r="D3869">
        <v>70010000056</v>
      </c>
      <c r="E3869" t="s">
        <v>29</v>
      </c>
      <c r="F3869" t="s">
        <v>42</v>
      </c>
      <c r="H3869" s="7">
        <v>8492.7000000000007</v>
      </c>
      <c r="I3869" s="20">
        <v>43440</v>
      </c>
      <c r="J3869" s="20">
        <v>43441</v>
      </c>
      <c r="K3869" s="20"/>
      <c r="L3869" s="20"/>
      <c r="M3869" s="20">
        <v>43501</v>
      </c>
      <c r="N3869" s="20">
        <v>43501</v>
      </c>
      <c r="O3869" s="21">
        <v>0</v>
      </c>
      <c r="P3869" s="21">
        <v>0</v>
      </c>
      <c r="Q3869" s="7">
        <v>0</v>
      </c>
      <c r="R3869" s="22">
        <f t="shared" si="180"/>
        <v>2018</v>
      </c>
      <c r="S3869" s="22">
        <f t="shared" si="181"/>
        <v>2</v>
      </c>
      <c r="T3869" s="22">
        <f t="shared" si="182"/>
        <v>1</v>
      </c>
    </row>
    <row r="3870" spans="1:20">
      <c r="A3870" t="s">
        <v>317</v>
      </c>
      <c r="B3870">
        <v>9238800156</v>
      </c>
      <c r="C3870">
        <v>1024751338</v>
      </c>
      <c r="D3870">
        <v>70010000050</v>
      </c>
      <c r="E3870" t="s">
        <v>29</v>
      </c>
      <c r="F3870" t="s">
        <v>32</v>
      </c>
      <c r="H3870" s="7">
        <v>5892.6</v>
      </c>
      <c r="I3870" s="20">
        <v>43452</v>
      </c>
      <c r="J3870" s="20">
        <v>43452</v>
      </c>
      <c r="K3870" s="20"/>
      <c r="L3870" s="20"/>
      <c r="M3870" s="20">
        <v>43501</v>
      </c>
      <c r="N3870" s="20">
        <v>43512</v>
      </c>
      <c r="O3870" s="21">
        <v>-11</v>
      </c>
      <c r="P3870" s="21">
        <v>-11</v>
      </c>
      <c r="Q3870" s="7">
        <v>-64818.600000000006</v>
      </c>
      <c r="R3870" s="22">
        <f t="shared" si="180"/>
        <v>2018</v>
      </c>
      <c r="S3870" s="22">
        <f t="shared" si="181"/>
        <v>2</v>
      </c>
      <c r="T3870" s="22">
        <f t="shared" si="182"/>
        <v>1</v>
      </c>
    </row>
    <row r="3871" spans="1:20">
      <c r="A3871" t="s">
        <v>317</v>
      </c>
      <c r="B3871">
        <v>9238800156</v>
      </c>
      <c r="C3871">
        <v>1024753612</v>
      </c>
      <c r="D3871">
        <v>70010000050</v>
      </c>
      <c r="E3871" t="s">
        <v>29</v>
      </c>
      <c r="F3871" t="s">
        <v>42</v>
      </c>
      <c r="H3871" s="7">
        <v>1830</v>
      </c>
      <c r="I3871" s="20">
        <v>43454</v>
      </c>
      <c r="J3871" s="20">
        <v>43454</v>
      </c>
      <c r="K3871" s="20"/>
      <c r="L3871" s="20"/>
      <c r="M3871" s="20">
        <v>43501</v>
      </c>
      <c r="N3871" s="20">
        <v>43514</v>
      </c>
      <c r="O3871" s="21">
        <v>-13</v>
      </c>
      <c r="P3871" s="21">
        <v>-13</v>
      </c>
      <c r="Q3871" s="7">
        <v>-23790</v>
      </c>
      <c r="R3871" s="22">
        <f t="shared" si="180"/>
        <v>2018</v>
      </c>
      <c r="S3871" s="22">
        <f t="shared" si="181"/>
        <v>2</v>
      </c>
      <c r="T3871" s="22">
        <f t="shared" si="182"/>
        <v>1</v>
      </c>
    </row>
    <row r="3872" spans="1:20">
      <c r="A3872" t="s">
        <v>317</v>
      </c>
      <c r="B3872">
        <v>9238800156</v>
      </c>
      <c r="C3872">
        <v>1024756119</v>
      </c>
      <c r="D3872">
        <v>70010000056</v>
      </c>
      <c r="E3872" t="s">
        <v>29</v>
      </c>
      <c r="F3872" t="s">
        <v>32</v>
      </c>
      <c r="H3872" s="7">
        <v>1456</v>
      </c>
      <c r="I3872" s="20">
        <v>43458</v>
      </c>
      <c r="J3872" s="20">
        <v>43458</v>
      </c>
      <c r="K3872" s="20"/>
      <c r="L3872" s="20"/>
      <c r="M3872" s="20">
        <v>43501</v>
      </c>
      <c r="N3872" s="20">
        <v>43518</v>
      </c>
      <c r="O3872" s="21">
        <v>-17</v>
      </c>
      <c r="P3872" s="21">
        <v>-17</v>
      </c>
      <c r="Q3872" s="7">
        <v>-24752</v>
      </c>
      <c r="R3872" s="22">
        <f t="shared" si="180"/>
        <v>2018</v>
      </c>
      <c r="S3872" s="22">
        <f t="shared" si="181"/>
        <v>2</v>
      </c>
      <c r="T3872" s="22">
        <f t="shared" si="182"/>
        <v>1</v>
      </c>
    </row>
    <row r="3873" spans="1:20">
      <c r="A3873" t="s">
        <v>317</v>
      </c>
      <c r="B3873">
        <v>9238800156</v>
      </c>
      <c r="C3873">
        <v>1024756124</v>
      </c>
      <c r="D3873">
        <v>70010000056</v>
      </c>
      <c r="E3873" t="s">
        <v>29</v>
      </c>
      <c r="F3873" t="s">
        <v>32</v>
      </c>
      <c r="H3873" s="7">
        <v>1092</v>
      </c>
      <c r="I3873" s="20">
        <v>43458</v>
      </c>
      <c r="J3873" s="20">
        <v>43458</v>
      </c>
      <c r="K3873" s="20"/>
      <c r="L3873" s="20"/>
      <c r="M3873" s="20">
        <v>43501</v>
      </c>
      <c r="N3873" s="20">
        <v>43518</v>
      </c>
      <c r="O3873" s="21">
        <v>-17</v>
      </c>
      <c r="P3873" s="21">
        <v>-17</v>
      </c>
      <c r="Q3873" s="7">
        <v>-18564</v>
      </c>
      <c r="R3873" s="22">
        <f t="shared" si="180"/>
        <v>2018</v>
      </c>
      <c r="S3873" s="22">
        <f t="shared" si="181"/>
        <v>2</v>
      </c>
      <c r="T3873" s="22">
        <f t="shared" si="182"/>
        <v>1</v>
      </c>
    </row>
    <row r="3874" spans="1:20">
      <c r="A3874" t="s">
        <v>317</v>
      </c>
      <c r="B3874">
        <v>9238800156</v>
      </c>
      <c r="C3874">
        <v>1024756126</v>
      </c>
      <c r="D3874">
        <v>70010000056</v>
      </c>
      <c r="E3874" t="s">
        <v>29</v>
      </c>
      <c r="F3874" t="s">
        <v>32</v>
      </c>
      <c r="H3874" s="7">
        <v>1092</v>
      </c>
      <c r="I3874" s="20">
        <v>43458</v>
      </c>
      <c r="J3874" s="20">
        <v>43458</v>
      </c>
      <c r="K3874" s="20"/>
      <c r="L3874" s="20"/>
      <c r="M3874" s="20">
        <v>43501</v>
      </c>
      <c r="N3874" s="20">
        <v>43518</v>
      </c>
      <c r="O3874" s="21">
        <v>-17</v>
      </c>
      <c r="P3874" s="21">
        <v>-17</v>
      </c>
      <c r="Q3874" s="7">
        <v>-18564</v>
      </c>
      <c r="R3874" s="22">
        <f t="shared" si="180"/>
        <v>2018</v>
      </c>
      <c r="S3874" s="22">
        <f t="shared" si="181"/>
        <v>2</v>
      </c>
      <c r="T3874" s="22">
        <f t="shared" si="182"/>
        <v>1</v>
      </c>
    </row>
    <row r="3875" spans="1:20">
      <c r="A3875" t="s">
        <v>317</v>
      </c>
      <c r="B3875">
        <v>9238800156</v>
      </c>
      <c r="C3875">
        <v>1024756110</v>
      </c>
      <c r="D3875">
        <v>70010000050</v>
      </c>
      <c r="E3875" t="s">
        <v>29</v>
      </c>
      <c r="F3875" t="s">
        <v>32</v>
      </c>
      <c r="H3875" s="7">
        <v>561.20000000000005</v>
      </c>
      <c r="I3875" s="20">
        <v>43458</v>
      </c>
      <c r="J3875" s="20">
        <v>43458</v>
      </c>
      <c r="K3875" s="20"/>
      <c r="L3875" s="20"/>
      <c r="M3875" s="20">
        <v>43501</v>
      </c>
      <c r="N3875" s="20">
        <v>43518</v>
      </c>
      <c r="O3875" s="21">
        <v>-17</v>
      </c>
      <c r="P3875" s="21">
        <v>-17</v>
      </c>
      <c r="Q3875" s="7">
        <v>-9540.4000000000015</v>
      </c>
      <c r="R3875" s="22">
        <f t="shared" si="180"/>
        <v>2018</v>
      </c>
      <c r="S3875" s="22">
        <f t="shared" si="181"/>
        <v>2</v>
      </c>
      <c r="T3875" s="22">
        <f t="shared" si="182"/>
        <v>1</v>
      </c>
    </row>
    <row r="3876" spans="1:20">
      <c r="A3876" t="s">
        <v>317</v>
      </c>
      <c r="B3876">
        <v>9238800156</v>
      </c>
      <c r="C3876">
        <v>1024754931</v>
      </c>
      <c r="D3876">
        <v>70010000056</v>
      </c>
      <c r="E3876" t="s">
        <v>29</v>
      </c>
      <c r="F3876" t="s">
        <v>32</v>
      </c>
      <c r="H3876" s="7">
        <v>14294.8</v>
      </c>
      <c r="I3876" s="20">
        <v>43455</v>
      </c>
      <c r="J3876" s="20">
        <v>43455</v>
      </c>
      <c r="K3876" s="20"/>
      <c r="L3876" s="20"/>
      <c r="M3876" s="20">
        <v>43501</v>
      </c>
      <c r="N3876" s="20">
        <v>43515</v>
      </c>
      <c r="O3876" s="21">
        <v>-14</v>
      </c>
      <c r="P3876" s="21">
        <v>-14</v>
      </c>
      <c r="Q3876" s="7">
        <v>-200127.19999999998</v>
      </c>
      <c r="R3876" s="22">
        <f t="shared" si="180"/>
        <v>2018</v>
      </c>
      <c r="S3876" s="22">
        <f t="shared" si="181"/>
        <v>2</v>
      </c>
      <c r="T3876" s="22">
        <f t="shared" si="182"/>
        <v>1</v>
      </c>
    </row>
    <row r="3877" spans="1:20">
      <c r="A3877" t="s">
        <v>317</v>
      </c>
      <c r="B3877">
        <v>9238800156</v>
      </c>
      <c r="C3877">
        <v>1024756115</v>
      </c>
      <c r="D3877">
        <v>70010000056</v>
      </c>
      <c r="E3877" t="s">
        <v>29</v>
      </c>
      <c r="F3877" t="s">
        <v>32</v>
      </c>
      <c r="H3877" s="7">
        <v>3640</v>
      </c>
      <c r="I3877" s="20">
        <v>43458</v>
      </c>
      <c r="J3877" s="20">
        <v>43458</v>
      </c>
      <c r="K3877" s="20"/>
      <c r="L3877" s="20"/>
      <c r="M3877" s="20">
        <v>43501</v>
      </c>
      <c r="N3877" s="20">
        <v>43518</v>
      </c>
      <c r="O3877" s="21">
        <v>-17</v>
      </c>
      <c r="P3877" s="21">
        <v>-17</v>
      </c>
      <c r="Q3877" s="7">
        <v>-61880</v>
      </c>
      <c r="R3877" s="22">
        <f t="shared" si="180"/>
        <v>2018</v>
      </c>
      <c r="S3877" s="22">
        <f t="shared" si="181"/>
        <v>2</v>
      </c>
      <c r="T3877" s="22">
        <f t="shared" si="182"/>
        <v>1</v>
      </c>
    </row>
    <row r="3878" spans="1:20">
      <c r="A3878" t="s">
        <v>317</v>
      </c>
      <c r="B3878">
        <v>9238800156</v>
      </c>
      <c r="C3878">
        <v>1024756114</v>
      </c>
      <c r="D3878">
        <v>70010000056</v>
      </c>
      <c r="E3878" t="s">
        <v>29</v>
      </c>
      <c r="F3878" t="s">
        <v>32</v>
      </c>
      <c r="H3878" s="7">
        <v>1092</v>
      </c>
      <c r="I3878" s="20">
        <v>43458</v>
      </c>
      <c r="J3878" s="20">
        <v>43458</v>
      </c>
      <c r="K3878" s="20"/>
      <c r="L3878" s="20"/>
      <c r="M3878" s="20">
        <v>43501</v>
      </c>
      <c r="N3878" s="20">
        <v>43518</v>
      </c>
      <c r="O3878" s="21">
        <v>-17</v>
      </c>
      <c r="P3878" s="21">
        <v>-17</v>
      </c>
      <c r="Q3878" s="7">
        <v>-18564</v>
      </c>
      <c r="R3878" s="22">
        <f t="shared" si="180"/>
        <v>2018</v>
      </c>
      <c r="S3878" s="22">
        <f t="shared" si="181"/>
        <v>2</v>
      </c>
      <c r="T3878" s="22">
        <f t="shared" si="182"/>
        <v>1</v>
      </c>
    </row>
    <row r="3879" spans="1:20">
      <c r="A3879" t="s">
        <v>317</v>
      </c>
      <c r="B3879">
        <v>9238800156</v>
      </c>
      <c r="C3879">
        <v>1024748547</v>
      </c>
      <c r="D3879">
        <v>70010000056</v>
      </c>
      <c r="E3879" t="s">
        <v>29</v>
      </c>
      <c r="F3879" t="s">
        <v>42</v>
      </c>
      <c r="H3879" s="7">
        <v>931.92</v>
      </c>
      <c r="I3879" s="20">
        <v>43448</v>
      </c>
      <c r="J3879" s="20">
        <v>43448</v>
      </c>
      <c r="K3879" s="20"/>
      <c r="L3879" s="20"/>
      <c r="M3879" s="20">
        <v>43501</v>
      </c>
      <c r="N3879" s="20">
        <v>43508</v>
      </c>
      <c r="O3879" s="21">
        <v>-7</v>
      </c>
      <c r="P3879" s="21">
        <v>-7</v>
      </c>
      <c r="Q3879" s="7">
        <v>-6523.44</v>
      </c>
      <c r="R3879" s="22">
        <f t="shared" si="180"/>
        <v>2018</v>
      </c>
      <c r="S3879" s="22">
        <f t="shared" si="181"/>
        <v>2</v>
      </c>
      <c r="T3879" s="22">
        <f t="shared" si="182"/>
        <v>1</v>
      </c>
    </row>
    <row r="3880" spans="1:20">
      <c r="A3880" t="s">
        <v>317</v>
      </c>
      <c r="B3880">
        <v>9238800156</v>
      </c>
      <c r="C3880">
        <v>1024753611</v>
      </c>
      <c r="D3880">
        <v>70010000050</v>
      </c>
      <c r="E3880" t="s">
        <v>29</v>
      </c>
      <c r="F3880" t="s">
        <v>42</v>
      </c>
      <c r="H3880" s="7">
        <v>1830</v>
      </c>
      <c r="I3880" s="20">
        <v>43454</v>
      </c>
      <c r="J3880" s="20">
        <v>43454</v>
      </c>
      <c r="K3880" s="20"/>
      <c r="L3880" s="20"/>
      <c r="M3880" s="20">
        <v>43501</v>
      </c>
      <c r="N3880" s="20">
        <v>43514</v>
      </c>
      <c r="O3880" s="21">
        <v>-13</v>
      </c>
      <c r="P3880" s="21">
        <v>-13</v>
      </c>
      <c r="Q3880" s="7">
        <v>-23790</v>
      </c>
      <c r="R3880" s="22">
        <f t="shared" si="180"/>
        <v>2018</v>
      </c>
      <c r="S3880" s="22">
        <f t="shared" si="181"/>
        <v>2</v>
      </c>
      <c r="T3880" s="22">
        <f t="shared" si="182"/>
        <v>1</v>
      </c>
    </row>
    <row r="3881" spans="1:20">
      <c r="A3881" t="s">
        <v>317</v>
      </c>
      <c r="B3881">
        <v>9238800156</v>
      </c>
      <c r="C3881">
        <v>1024756131</v>
      </c>
      <c r="D3881">
        <v>70010000050</v>
      </c>
      <c r="E3881" t="s">
        <v>29</v>
      </c>
      <c r="F3881" t="s">
        <v>32</v>
      </c>
      <c r="H3881" s="7">
        <v>244</v>
      </c>
      <c r="I3881" s="20">
        <v>43458</v>
      </c>
      <c r="J3881" s="20">
        <v>43458</v>
      </c>
      <c r="K3881" s="20"/>
      <c r="L3881" s="20"/>
      <c r="M3881" s="20">
        <v>43501</v>
      </c>
      <c r="N3881" s="20">
        <v>43518</v>
      </c>
      <c r="O3881" s="21">
        <v>-17</v>
      </c>
      <c r="P3881" s="21">
        <v>-17</v>
      </c>
      <c r="Q3881" s="7">
        <v>-4148</v>
      </c>
      <c r="R3881" s="22">
        <f t="shared" si="180"/>
        <v>2018</v>
      </c>
      <c r="S3881" s="22">
        <f t="shared" si="181"/>
        <v>2</v>
      </c>
      <c r="T3881" s="22">
        <f t="shared" si="182"/>
        <v>1</v>
      </c>
    </row>
    <row r="3882" spans="1:20">
      <c r="A3882" t="s">
        <v>317</v>
      </c>
      <c r="B3882">
        <v>9238800156</v>
      </c>
      <c r="C3882">
        <v>1024754929</v>
      </c>
      <c r="D3882">
        <v>70010000056</v>
      </c>
      <c r="E3882" t="s">
        <v>29</v>
      </c>
      <c r="F3882" t="s">
        <v>32</v>
      </c>
      <c r="H3882" s="7">
        <v>9360</v>
      </c>
      <c r="I3882" s="20">
        <v>43455</v>
      </c>
      <c r="J3882" s="20">
        <v>43455</v>
      </c>
      <c r="K3882" s="20"/>
      <c r="L3882" s="20"/>
      <c r="M3882" s="20">
        <v>43501</v>
      </c>
      <c r="N3882" s="20">
        <v>43515</v>
      </c>
      <c r="O3882" s="21">
        <v>-14</v>
      </c>
      <c r="P3882" s="21">
        <v>-14</v>
      </c>
      <c r="Q3882" s="7">
        <v>-131040</v>
      </c>
      <c r="R3882" s="22">
        <f t="shared" si="180"/>
        <v>2018</v>
      </c>
      <c r="S3882" s="22">
        <f t="shared" si="181"/>
        <v>2</v>
      </c>
      <c r="T3882" s="22">
        <f t="shared" si="182"/>
        <v>1</v>
      </c>
    </row>
    <row r="3883" spans="1:20">
      <c r="A3883" t="s">
        <v>317</v>
      </c>
      <c r="B3883">
        <v>9238800156</v>
      </c>
      <c r="C3883">
        <v>1024756130</v>
      </c>
      <c r="D3883">
        <v>70010000056</v>
      </c>
      <c r="E3883" t="s">
        <v>29</v>
      </c>
      <c r="F3883" t="s">
        <v>32</v>
      </c>
      <c r="H3883" s="7">
        <v>2912</v>
      </c>
      <c r="I3883" s="20">
        <v>43458</v>
      </c>
      <c r="J3883" s="20">
        <v>43458</v>
      </c>
      <c r="K3883" s="20"/>
      <c r="L3883" s="20"/>
      <c r="M3883" s="20">
        <v>43501</v>
      </c>
      <c r="N3883" s="20">
        <v>43518</v>
      </c>
      <c r="O3883" s="21">
        <v>-17</v>
      </c>
      <c r="P3883" s="21">
        <v>-17</v>
      </c>
      <c r="Q3883" s="7">
        <v>-49504</v>
      </c>
      <c r="R3883" s="22">
        <f t="shared" si="180"/>
        <v>2018</v>
      </c>
      <c r="S3883" s="22">
        <f t="shared" si="181"/>
        <v>2</v>
      </c>
      <c r="T3883" s="22">
        <f t="shared" si="182"/>
        <v>1</v>
      </c>
    </row>
    <row r="3884" spans="1:20">
      <c r="A3884" t="s">
        <v>317</v>
      </c>
      <c r="B3884">
        <v>9238800156</v>
      </c>
      <c r="C3884">
        <v>1024756137</v>
      </c>
      <c r="D3884">
        <v>70010000056</v>
      </c>
      <c r="E3884" t="s">
        <v>29</v>
      </c>
      <c r="F3884" t="s">
        <v>32</v>
      </c>
      <c r="H3884" s="7">
        <v>7072</v>
      </c>
      <c r="I3884" s="20">
        <v>43458</v>
      </c>
      <c r="J3884" s="20">
        <v>43458</v>
      </c>
      <c r="K3884" s="20"/>
      <c r="L3884" s="20"/>
      <c r="M3884" s="20">
        <v>43501</v>
      </c>
      <c r="N3884" s="20">
        <v>43518</v>
      </c>
      <c r="O3884" s="21">
        <v>-17</v>
      </c>
      <c r="P3884" s="21">
        <v>-17</v>
      </c>
      <c r="Q3884" s="7">
        <v>-120224</v>
      </c>
      <c r="R3884" s="22">
        <f t="shared" si="180"/>
        <v>2018</v>
      </c>
      <c r="S3884" s="22">
        <f t="shared" si="181"/>
        <v>2</v>
      </c>
      <c r="T3884" s="22">
        <f t="shared" si="182"/>
        <v>1</v>
      </c>
    </row>
    <row r="3885" spans="1:20">
      <c r="A3885" t="s">
        <v>317</v>
      </c>
      <c r="B3885">
        <v>9238800156</v>
      </c>
      <c r="C3885">
        <v>1024756115</v>
      </c>
      <c r="D3885">
        <v>70010000050</v>
      </c>
      <c r="E3885" t="s">
        <v>29</v>
      </c>
      <c r="F3885" t="s">
        <v>32</v>
      </c>
      <c r="H3885" s="7">
        <v>805.2</v>
      </c>
      <c r="I3885" s="20">
        <v>43458</v>
      </c>
      <c r="J3885" s="20">
        <v>43458</v>
      </c>
      <c r="K3885" s="20"/>
      <c r="L3885" s="20"/>
      <c r="M3885" s="20">
        <v>43501</v>
      </c>
      <c r="N3885" s="20">
        <v>43518</v>
      </c>
      <c r="O3885" s="21">
        <v>-17</v>
      </c>
      <c r="P3885" s="21">
        <v>-17</v>
      </c>
      <c r="Q3885" s="7">
        <v>-13688.400000000001</v>
      </c>
      <c r="R3885" s="22">
        <f t="shared" si="180"/>
        <v>2018</v>
      </c>
      <c r="S3885" s="22">
        <f t="shared" si="181"/>
        <v>2</v>
      </c>
      <c r="T3885" s="22">
        <f t="shared" si="182"/>
        <v>1</v>
      </c>
    </row>
    <row r="3886" spans="1:20">
      <c r="A3886" t="s">
        <v>317</v>
      </c>
      <c r="B3886">
        <v>9238800156</v>
      </c>
      <c r="C3886">
        <v>1024725424</v>
      </c>
      <c r="D3886">
        <v>70010000050</v>
      </c>
      <c r="E3886" t="s">
        <v>29</v>
      </c>
      <c r="F3886" t="s">
        <v>32</v>
      </c>
      <c r="H3886" s="7">
        <v>251.08</v>
      </c>
      <c r="I3886" s="20">
        <v>43426</v>
      </c>
      <c r="J3886" s="20">
        <v>43426</v>
      </c>
      <c r="K3886" s="20"/>
      <c r="L3886" s="20"/>
      <c r="M3886" s="20">
        <v>43501</v>
      </c>
      <c r="N3886" s="20">
        <v>43486</v>
      </c>
      <c r="O3886" s="21">
        <v>15</v>
      </c>
      <c r="P3886" s="21">
        <v>15</v>
      </c>
      <c r="Q3886" s="7">
        <v>3766.2000000000003</v>
      </c>
      <c r="R3886" s="22">
        <f t="shared" si="180"/>
        <v>2018</v>
      </c>
      <c r="S3886" s="22">
        <f t="shared" si="181"/>
        <v>2</v>
      </c>
      <c r="T3886" s="22">
        <f t="shared" si="182"/>
        <v>1</v>
      </c>
    </row>
    <row r="3887" spans="1:20">
      <c r="A3887" t="s">
        <v>317</v>
      </c>
      <c r="B3887">
        <v>9238800156</v>
      </c>
      <c r="C3887">
        <v>1024739187</v>
      </c>
      <c r="D3887">
        <v>70010000056</v>
      </c>
      <c r="E3887" t="s">
        <v>29</v>
      </c>
      <c r="F3887" t="s">
        <v>42</v>
      </c>
      <c r="H3887" s="7">
        <v>776.27</v>
      </c>
      <c r="I3887" s="20">
        <v>43440</v>
      </c>
      <c r="J3887" s="20">
        <v>43441</v>
      </c>
      <c r="K3887" s="20"/>
      <c r="L3887" s="20"/>
      <c r="M3887" s="20">
        <v>43501</v>
      </c>
      <c r="N3887" s="20">
        <v>43501</v>
      </c>
      <c r="O3887" s="21">
        <v>0</v>
      </c>
      <c r="P3887" s="21">
        <v>0</v>
      </c>
      <c r="Q3887" s="7">
        <v>0</v>
      </c>
      <c r="R3887" s="22">
        <f t="shared" si="180"/>
        <v>2018</v>
      </c>
      <c r="S3887" s="22">
        <f t="shared" si="181"/>
        <v>2</v>
      </c>
      <c r="T3887" s="22">
        <f t="shared" si="182"/>
        <v>1</v>
      </c>
    </row>
    <row r="3888" spans="1:20">
      <c r="A3888" t="s">
        <v>317</v>
      </c>
      <c r="B3888">
        <v>9238800156</v>
      </c>
      <c r="C3888">
        <v>1024740576</v>
      </c>
      <c r="D3888">
        <v>70010000050</v>
      </c>
      <c r="E3888" t="s">
        <v>29</v>
      </c>
      <c r="F3888" t="s">
        <v>42</v>
      </c>
      <c r="H3888" s="7">
        <v>1830</v>
      </c>
      <c r="I3888" s="20">
        <v>43441</v>
      </c>
      <c r="J3888" s="20">
        <v>43441</v>
      </c>
      <c r="K3888" s="20"/>
      <c r="L3888" s="20"/>
      <c r="M3888" s="20">
        <v>43501</v>
      </c>
      <c r="N3888" s="20">
        <v>43501</v>
      </c>
      <c r="O3888" s="21">
        <v>0</v>
      </c>
      <c r="P3888" s="21">
        <v>0</v>
      </c>
      <c r="Q3888" s="7">
        <v>0</v>
      </c>
      <c r="R3888" s="22">
        <f t="shared" si="180"/>
        <v>2018</v>
      </c>
      <c r="S3888" s="22">
        <f t="shared" si="181"/>
        <v>2</v>
      </c>
      <c r="T3888" s="22">
        <f t="shared" si="182"/>
        <v>1</v>
      </c>
    </row>
    <row r="3889" spans="1:20">
      <c r="A3889" t="s">
        <v>317</v>
      </c>
      <c r="B3889">
        <v>9238800156</v>
      </c>
      <c r="C3889">
        <v>1024756116</v>
      </c>
      <c r="D3889">
        <v>70010000050</v>
      </c>
      <c r="E3889" t="s">
        <v>29</v>
      </c>
      <c r="F3889" t="s">
        <v>32</v>
      </c>
      <c r="H3889" s="7">
        <v>244</v>
      </c>
      <c r="I3889" s="20">
        <v>43458</v>
      </c>
      <c r="J3889" s="20">
        <v>43458</v>
      </c>
      <c r="K3889" s="20"/>
      <c r="L3889" s="20"/>
      <c r="M3889" s="20">
        <v>43501</v>
      </c>
      <c r="N3889" s="20">
        <v>43518</v>
      </c>
      <c r="O3889" s="21">
        <v>-17</v>
      </c>
      <c r="P3889" s="21">
        <v>-17</v>
      </c>
      <c r="Q3889" s="7">
        <v>-4148</v>
      </c>
      <c r="R3889" s="22">
        <f t="shared" si="180"/>
        <v>2018</v>
      </c>
      <c r="S3889" s="22">
        <f t="shared" si="181"/>
        <v>2</v>
      </c>
      <c r="T3889" s="22">
        <f t="shared" si="182"/>
        <v>1</v>
      </c>
    </row>
    <row r="3890" spans="1:20">
      <c r="A3890" t="s">
        <v>317</v>
      </c>
      <c r="B3890">
        <v>9238800156</v>
      </c>
      <c r="C3890">
        <v>1024746682</v>
      </c>
      <c r="D3890">
        <v>70010000056</v>
      </c>
      <c r="E3890" t="s">
        <v>29</v>
      </c>
      <c r="F3890" t="s">
        <v>42</v>
      </c>
      <c r="H3890" s="7">
        <v>5652.75</v>
      </c>
      <c r="I3890" s="20">
        <v>43447</v>
      </c>
      <c r="J3890" s="20">
        <v>43447</v>
      </c>
      <c r="K3890" s="20"/>
      <c r="L3890" s="20"/>
      <c r="M3890" s="20">
        <v>43501</v>
      </c>
      <c r="N3890" s="20">
        <v>43507</v>
      </c>
      <c r="O3890" s="21">
        <v>-6</v>
      </c>
      <c r="P3890" s="21">
        <v>-6</v>
      </c>
      <c r="Q3890" s="7">
        <v>-33916.5</v>
      </c>
      <c r="R3890" s="22">
        <f t="shared" si="180"/>
        <v>2018</v>
      </c>
      <c r="S3890" s="22">
        <f t="shared" si="181"/>
        <v>2</v>
      </c>
      <c r="T3890" s="22">
        <f t="shared" si="182"/>
        <v>1</v>
      </c>
    </row>
    <row r="3891" spans="1:20">
      <c r="A3891" t="s">
        <v>317</v>
      </c>
      <c r="B3891">
        <v>9238800156</v>
      </c>
      <c r="C3891">
        <v>1024753614</v>
      </c>
      <c r="D3891">
        <v>70010000050</v>
      </c>
      <c r="E3891" t="s">
        <v>29</v>
      </c>
      <c r="F3891" t="s">
        <v>42</v>
      </c>
      <c r="H3891" s="7">
        <v>1830</v>
      </c>
      <c r="I3891" s="20">
        <v>43454</v>
      </c>
      <c r="J3891" s="20">
        <v>43454</v>
      </c>
      <c r="K3891" s="20"/>
      <c r="L3891" s="20"/>
      <c r="M3891" s="20">
        <v>43501</v>
      </c>
      <c r="N3891" s="20">
        <v>43514</v>
      </c>
      <c r="O3891" s="21">
        <v>-13</v>
      </c>
      <c r="P3891" s="21">
        <v>-13</v>
      </c>
      <c r="Q3891" s="7">
        <v>-23790</v>
      </c>
      <c r="R3891" s="22">
        <f t="shared" si="180"/>
        <v>2018</v>
      </c>
      <c r="S3891" s="22">
        <f t="shared" si="181"/>
        <v>2</v>
      </c>
      <c r="T3891" s="22">
        <f t="shared" si="182"/>
        <v>1</v>
      </c>
    </row>
    <row r="3892" spans="1:20">
      <c r="A3892" t="s">
        <v>317</v>
      </c>
      <c r="B3892">
        <v>9238800156</v>
      </c>
      <c r="C3892">
        <v>1024753613</v>
      </c>
      <c r="D3892">
        <v>70010000050</v>
      </c>
      <c r="E3892" t="s">
        <v>29</v>
      </c>
      <c r="F3892" t="s">
        <v>42</v>
      </c>
      <c r="H3892" s="7">
        <v>1830</v>
      </c>
      <c r="I3892" s="20">
        <v>43454</v>
      </c>
      <c r="J3892" s="20">
        <v>43454</v>
      </c>
      <c r="K3892" s="20"/>
      <c r="L3892" s="20"/>
      <c r="M3892" s="20">
        <v>43501</v>
      </c>
      <c r="N3892" s="20">
        <v>43514</v>
      </c>
      <c r="O3892" s="21">
        <v>-13</v>
      </c>
      <c r="P3892" s="21">
        <v>-13</v>
      </c>
      <c r="Q3892" s="7">
        <v>-23790</v>
      </c>
      <c r="R3892" s="22">
        <f t="shared" si="180"/>
        <v>2018</v>
      </c>
      <c r="S3892" s="22">
        <f t="shared" si="181"/>
        <v>2</v>
      </c>
      <c r="T3892" s="22">
        <f t="shared" si="182"/>
        <v>1</v>
      </c>
    </row>
    <row r="3893" spans="1:20">
      <c r="A3893" t="s">
        <v>317</v>
      </c>
      <c r="B3893">
        <v>9238800156</v>
      </c>
      <c r="C3893">
        <v>1024756133</v>
      </c>
      <c r="D3893">
        <v>70010000056</v>
      </c>
      <c r="E3893" t="s">
        <v>29</v>
      </c>
      <c r="F3893" t="s">
        <v>32</v>
      </c>
      <c r="H3893" s="7">
        <v>2184</v>
      </c>
      <c r="I3893" s="20">
        <v>43458</v>
      </c>
      <c r="J3893" s="20">
        <v>43458</v>
      </c>
      <c r="K3893" s="20"/>
      <c r="L3893" s="20"/>
      <c r="M3893" s="20">
        <v>43501</v>
      </c>
      <c r="N3893" s="20">
        <v>43518</v>
      </c>
      <c r="O3893" s="21">
        <v>-17</v>
      </c>
      <c r="P3893" s="21">
        <v>-17</v>
      </c>
      <c r="Q3893" s="7">
        <v>-37128</v>
      </c>
      <c r="R3893" s="22">
        <f t="shared" si="180"/>
        <v>2018</v>
      </c>
      <c r="S3893" s="22">
        <f t="shared" si="181"/>
        <v>2</v>
      </c>
      <c r="T3893" s="22">
        <f t="shared" si="182"/>
        <v>1</v>
      </c>
    </row>
    <row r="3894" spans="1:20">
      <c r="A3894" t="s">
        <v>317</v>
      </c>
      <c r="B3894">
        <v>9238800156</v>
      </c>
      <c r="C3894">
        <v>1024756113</v>
      </c>
      <c r="D3894">
        <v>70010000050</v>
      </c>
      <c r="E3894" t="s">
        <v>29</v>
      </c>
      <c r="F3894" t="s">
        <v>32</v>
      </c>
      <c r="H3894" s="7">
        <v>561.20000000000005</v>
      </c>
      <c r="I3894" s="20">
        <v>43458</v>
      </c>
      <c r="J3894" s="20">
        <v>43458</v>
      </c>
      <c r="K3894" s="20"/>
      <c r="L3894" s="20"/>
      <c r="M3894" s="20">
        <v>43501</v>
      </c>
      <c r="N3894" s="20">
        <v>43518</v>
      </c>
      <c r="O3894" s="21">
        <v>-17</v>
      </c>
      <c r="P3894" s="21">
        <v>-17</v>
      </c>
      <c r="Q3894" s="7">
        <v>-9540.4000000000015</v>
      </c>
      <c r="R3894" s="22">
        <f t="shared" si="180"/>
        <v>2018</v>
      </c>
      <c r="S3894" s="22">
        <f t="shared" si="181"/>
        <v>2</v>
      </c>
      <c r="T3894" s="22">
        <f t="shared" si="182"/>
        <v>1</v>
      </c>
    </row>
    <row r="3895" spans="1:20">
      <c r="A3895" t="s">
        <v>317</v>
      </c>
      <c r="B3895">
        <v>9238800156</v>
      </c>
      <c r="C3895">
        <v>1024755399</v>
      </c>
      <c r="D3895">
        <v>71510000020</v>
      </c>
      <c r="E3895" t="s">
        <v>29</v>
      </c>
      <c r="F3895" t="s">
        <v>30</v>
      </c>
      <c r="H3895" s="7">
        <v>1265.1400000000001</v>
      </c>
      <c r="I3895" s="20">
        <v>43455</v>
      </c>
      <c r="J3895" s="20">
        <v>43455</v>
      </c>
      <c r="K3895" s="20"/>
      <c r="L3895" s="20"/>
      <c r="M3895" s="20">
        <v>43501</v>
      </c>
      <c r="N3895" s="20">
        <v>43515</v>
      </c>
      <c r="O3895" s="21">
        <v>-14</v>
      </c>
      <c r="P3895" s="21">
        <v>-14</v>
      </c>
      <c r="Q3895" s="7">
        <v>-17711.960000000003</v>
      </c>
      <c r="R3895" s="22">
        <f t="shared" si="180"/>
        <v>2018</v>
      </c>
      <c r="S3895" s="22">
        <f t="shared" si="181"/>
        <v>2</v>
      </c>
      <c r="T3895" s="22">
        <f t="shared" si="182"/>
        <v>1</v>
      </c>
    </row>
    <row r="3896" spans="1:20">
      <c r="A3896" t="s">
        <v>317</v>
      </c>
      <c r="B3896">
        <v>9238800156</v>
      </c>
      <c r="C3896">
        <v>1024744155</v>
      </c>
      <c r="D3896">
        <v>70010000050</v>
      </c>
      <c r="E3896" t="s">
        <v>29</v>
      </c>
      <c r="F3896" t="s">
        <v>32</v>
      </c>
      <c r="H3896" s="7">
        <v>2049.6</v>
      </c>
      <c r="I3896" s="20">
        <v>43445</v>
      </c>
      <c r="J3896" s="20">
        <v>43445</v>
      </c>
      <c r="K3896" s="20"/>
      <c r="L3896" s="20"/>
      <c r="M3896" s="20">
        <v>43501</v>
      </c>
      <c r="N3896" s="20">
        <v>43505</v>
      </c>
      <c r="O3896" s="21">
        <v>-4</v>
      </c>
      <c r="P3896" s="21">
        <v>-4</v>
      </c>
      <c r="Q3896" s="7">
        <v>-8198.4</v>
      </c>
      <c r="R3896" s="22">
        <f t="shared" si="180"/>
        <v>2018</v>
      </c>
      <c r="S3896" s="22">
        <f t="shared" si="181"/>
        <v>2</v>
      </c>
      <c r="T3896" s="22">
        <f t="shared" si="182"/>
        <v>1</v>
      </c>
    </row>
    <row r="3897" spans="1:20">
      <c r="A3897" t="s">
        <v>317</v>
      </c>
      <c r="B3897">
        <v>9238800156</v>
      </c>
      <c r="C3897">
        <v>1024756123</v>
      </c>
      <c r="D3897">
        <v>70010000056</v>
      </c>
      <c r="E3897" t="s">
        <v>29</v>
      </c>
      <c r="F3897" t="s">
        <v>32</v>
      </c>
      <c r="H3897" s="7">
        <v>1092</v>
      </c>
      <c r="I3897" s="20">
        <v>43458</v>
      </c>
      <c r="J3897" s="20">
        <v>43458</v>
      </c>
      <c r="K3897" s="20"/>
      <c r="L3897" s="20"/>
      <c r="M3897" s="20">
        <v>43501</v>
      </c>
      <c r="N3897" s="20">
        <v>43518</v>
      </c>
      <c r="O3897" s="21">
        <v>-17</v>
      </c>
      <c r="P3897" s="21">
        <v>-17</v>
      </c>
      <c r="Q3897" s="7">
        <v>-18564</v>
      </c>
      <c r="R3897" s="22">
        <f t="shared" si="180"/>
        <v>2018</v>
      </c>
      <c r="S3897" s="22">
        <f t="shared" si="181"/>
        <v>2</v>
      </c>
      <c r="T3897" s="22">
        <f t="shared" si="182"/>
        <v>1</v>
      </c>
    </row>
    <row r="3898" spans="1:20">
      <c r="A3898" t="s">
        <v>317</v>
      </c>
      <c r="B3898">
        <v>9238800156</v>
      </c>
      <c r="C3898">
        <v>1024756127</v>
      </c>
      <c r="D3898">
        <v>70010000056</v>
      </c>
      <c r="E3898" t="s">
        <v>29</v>
      </c>
      <c r="F3898" t="s">
        <v>32</v>
      </c>
      <c r="H3898" s="7">
        <v>1820</v>
      </c>
      <c r="I3898" s="20">
        <v>43458</v>
      </c>
      <c r="J3898" s="20">
        <v>43458</v>
      </c>
      <c r="K3898" s="20"/>
      <c r="L3898" s="20"/>
      <c r="M3898" s="20">
        <v>43501</v>
      </c>
      <c r="N3898" s="20">
        <v>43518</v>
      </c>
      <c r="O3898" s="21">
        <v>-17</v>
      </c>
      <c r="P3898" s="21">
        <v>-17</v>
      </c>
      <c r="Q3898" s="7">
        <v>-30940</v>
      </c>
      <c r="R3898" s="22">
        <f t="shared" si="180"/>
        <v>2018</v>
      </c>
      <c r="S3898" s="22">
        <f t="shared" si="181"/>
        <v>2</v>
      </c>
      <c r="T3898" s="22">
        <f t="shared" si="182"/>
        <v>1</v>
      </c>
    </row>
    <row r="3899" spans="1:20">
      <c r="A3899" t="s">
        <v>317</v>
      </c>
      <c r="B3899">
        <v>9238800156</v>
      </c>
      <c r="C3899">
        <v>1024754928</v>
      </c>
      <c r="D3899">
        <v>70010000056</v>
      </c>
      <c r="E3899" t="s">
        <v>29</v>
      </c>
      <c r="F3899" t="s">
        <v>32</v>
      </c>
      <c r="H3899" s="7">
        <v>63</v>
      </c>
      <c r="I3899" s="20">
        <v>43455</v>
      </c>
      <c r="J3899" s="20">
        <v>43455</v>
      </c>
      <c r="K3899" s="20"/>
      <c r="L3899" s="20"/>
      <c r="M3899" s="20">
        <v>43501</v>
      </c>
      <c r="N3899" s="20">
        <v>43515</v>
      </c>
      <c r="O3899" s="21">
        <v>-14</v>
      </c>
      <c r="P3899" s="21">
        <v>-14</v>
      </c>
      <c r="Q3899" s="7">
        <v>-882</v>
      </c>
      <c r="R3899" s="22">
        <f t="shared" si="180"/>
        <v>2018</v>
      </c>
      <c r="S3899" s="22">
        <f t="shared" si="181"/>
        <v>2</v>
      </c>
      <c r="T3899" s="22">
        <f t="shared" si="182"/>
        <v>1</v>
      </c>
    </row>
    <row r="3900" spans="1:20">
      <c r="A3900" t="s">
        <v>317</v>
      </c>
      <c r="B3900">
        <v>9238800156</v>
      </c>
      <c r="C3900">
        <v>1024754928</v>
      </c>
      <c r="D3900">
        <v>70010000056</v>
      </c>
      <c r="E3900" t="s">
        <v>29</v>
      </c>
      <c r="F3900" t="s">
        <v>32</v>
      </c>
      <c r="H3900" s="7">
        <v>8008</v>
      </c>
      <c r="I3900" s="20">
        <v>43455</v>
      </c>
      <c r="J3900" s="20">
        <v>43455</v>
      </c>
      <c r="K3900" s="20"/>
      <c r="L3900" s="20"/>
      <c r="M3900" s="20">
        <v>43501</v>
      </c>
      <c r="N3900" s="20">
        <v>43515</v>
      </c>
      <c r="O3900" s="21">
        <v>-14</v>
      </c>
      <c r="P3900" s="21">
        <v>-14</v>
      </c>
      <c r="Q3900" s="7">
        <v>-112112</v>
      </c>
      <c r="R3900" s="22">
        <f t="shared" si="180"/>
        <v>2018</v>
      </c>
      <c r="S3900" s="22">
        <f t="shared" si="181"/>
        <v>2</v>
      </c>
      <c r="T3900" s="22">
        <f t="shared" si="182"/>
        <v>1</v>
      </c>
    </row>
    <row r="3901" spans="1:20">
      <c r="A3901" t="s">
        <v>317</v>
      </c>
      <c r="B3901">
        <v>9238800156</v>
      </c>
      <c r="C3901">
        <v>1024758891</v>
      </c>
      <c r="D3901">
        <v>70010000056</v>
      </c>
      <c r="E3901" t="s">
        <v>29</v>
      </c>
      <c r="F3901" t="s">
        <v>42</v>
      </c>
      <c r="H3901" s="7">
        <v>931.92</v>
      </c>
      <c r="I3901" s="20">
        <v>43462</v>
      </c>
      <c r="J3901" s="20">
        <v>43462</v>
      </c>
      <c r="K3901" s="20"/>
      <c r="L3901" s="20"/>
      <c r="M3901" s="20">
        <v>43501</v>
      </c>
      <c r="N3901" s="20">
        <v>43522</v>
      </c>
      <c r="O3901" s="21">
        <v>-21</v>
      </c>
      <c r="P3901" s="21">
        <v>-21</v>
      </c>
      <c r="Q3901" s="7">
        <v>-19570.32</v>
      </c>
      <c r="R3901" s="22">
        <f t="shared" si="180"/>
        <v>2018</v>
      </c>
      <c r="S3901" s="22">
        <f t="shared" si="181"/>
        <v>2</v>
      </c>
      <c r="T3901" s="22">
        <f t="shared" si="182"/>
        <v>1</v>
      </c>
    </row>
    <row r="3902" spans="1:20">
      <c r="A3902" t="s">
        <v>317</v>
      </c>
      <c r="B3902">
        <v>9238800156</v>
      </c>
      <c r="C3902">
        <v>1024758498</v>
      </c>
      <c r="D3902">
        <v>70010000056</v>
      </c>
      <c r="E3902" t="s">
        <v>29</v>
      </c>
      <c r="F3902" t="s">
        <v>32</v>
      </c>
      <c r="H3902" s="7">
        <v>1092</v>
      </c>
      <c r="I3902" s="20">
        <v>43462</v>
      </c>
      <c r="J3902" s="20">
        <v>43462</v>
      </c>
      <c r="K3902" s="20"/>
      <c r="L3902" s="20"/>
      <c r="M3902" s="20">
        <v>43501</v>
      </c>
      <c r="N3902" s="20">
        <v>43522</v>
      </c>
      <c r="O3902" s="21">
        <v>-21</v>
      </c>
      <c r="P3902" s="21">
        <v>-21</v>
      </c>
      <c r="Q3902" s="7">
        <v>-22932</v>
      </c>
      <c r="R3902" s="22">
        <f t="shared" si="180"/>
        <v>2018</v>
      </c>
      <c r="S3902" s="22">
        <f t="shared" si="181"/>
        <v>2</v>
      </c>
      <c r="T3902" s="22">
        <f t="shared" si="182"/>
        <v>1</v>
      </c>
    </row>
    <row r="3903" spans="1:20">
      <c r="A3903" t="s">
        <v>317</v>
      </c>
      <c r="B3903">
        <v>9238800156</v>
      </c>
      <c r="C3903">
        <v>1024744156</v>
      </c>
      <c r="D3903">
        <v>70010000050</v>
      </c>
      <c r="E3903" t="s">
        <v>29</v>
      </c>
      <c r="F3903" t="s">
        <v>32</v>
      </c>
      <c r="H3903" s="7">
        <v>7551.84</v>
      </c>
      <c r="I3903" s="20">
        <v>43445</v>
      </c>
      <c r="J3903" s="20">
        <v>43445</v>
      </c>
      <c r="K3903" s="20"/>
      <c r="L3903" s="20"/>
      <c r="M3903" s="20">
        <v>43501</v>
      </c>
      <c r="N3903" s="20">
        <v>43505</v>
      </c>
      <c r="O3903" s="21">
        <v>-4</v>
      </c>
      <c r="P3903" s="21">
        <v>-4</v>
      </c>
      <c r="Q3903" s="7">
        <v>-30207.360000000001</v>
      </c>
      <c r="R3903" s="22">
        <f t="shared" si="180"/>
        <v>2018</v>
      </c>
      <c r="S3903" s="22">
        <f t="shared" si="181"/>
        <v>2</v>
      </c>
      <c r="T3903" s="22">
        <f t="shared" si="182"/>
        <v>1</v>
      </c>
    </row>
    <row r="3904" spans="1:20">
      <c r="A3904" t="s">
        <v>317</v>
      </c>
      <c r="B3904">
        <v>9238800156</v>
      </c>
      <c r="C3904">
        <v>1024746685</v>
      </c>
      <c r="D3904">
        <v>70010000050</v>
      </c>
      <c r="E3904" t="s">
        <v>29</v>
      </c>
      <c r="F3904" t="s">
        <v>42</v>
      </c>
      <c r="H3904" s="7">
        <v>1830</v>
      </c>
      <c r="I3904" s="20">
        <v>43447</v>
      </c>
      <c r="J3904" s="20">
        <v>43447</v>
      </c>
      <c r="K3904" s="20"/>
      <c r="L3904" s="20"/>
      <c r="M3904" s="20">
        <v>43501</v>
      </c>
      <c r="N3904" s="20">
        <v>43507</v>
      </c>
      <c r="O3904" s="21">
        <v>-6</v>
      </c>
      <c r="P3904" s="21">
        <v>-6</v>
      </c>
      <c r="Q3904" s="7">
        <v>-10980</v>
      </c>
      <c r="R3904" s="22">
        <f t="shared" si="180"/>
        <v>2018</v>
      </c>
      <c r="S3904" s="22">
        <f t="shared" si="181"/>
        <v>2</v>
      </c>
      <c r="T3904" s="22">
        <f t="shared" si="182"/>
        <v>1</v>
      </c>
    </row>
    <row r="3905" spans="1:20">
      <c r="A3905" t="s">
        <v>317</v>
      </c>
      <c r="B3905">
        <v>9238800156</v>
      </c>
      <c r="C3905">
        <v>1024748032</v>
      </c>
      <c r="D3905">
        <v>70010000056</v>
      </c>
      <c r="E3905" t="s">
        <v>29</v>
      </c>
      <c r="F3905" t="s">
        <v>42</v>
      </c>
      <c r="H3905" s="7">
        <v>449.28</v>
      </c>
      <c r="I3905" s="20">
        <v>43448</v>
      </c>
      <c r="J3905" s="20">
        <v>43448</v>
      </c>
      <c r="K3905" s="20"/>
      <c r="L3905" s="20"/>
      <c r="M3905" s="20">
        <v>43501</v>
      </c>
      <c r="N3905" s="20">
        <v>43508</v>
      </c>
      <c r="O3905" s="21">
        <v>-7</v>
      </c>
      <c r="P3905" s="21">
        <v>-7</v>
      </c>
      <c r="Q3905" s="7">
        <v>-3144.96</v>
      </c>
      <c r="R3905" s="22">
        <f t="shared" si="180"/>
        <v>2018</v>
      </c>
      <c r="S3905" s="22">
        <f t="shared" si="181"/>
        <v>2</v>
      </c>
      <c r="T3905" s="22">
        <f t="shared" si="182"/>
        <v>1</v>
      </c>
    </row>
    <row r="3906" spans="1:20">
      <c r="A3906" t="s">
        <v>317</v>
      </c>
      <c r="B3906">
        <v>9238800156</v>
      </c>
      <c r="C3906">
        <v>1024734636</v>
      </c>
      <c r="D3906">
        <v>70010000050</v>
      </c>
      <c r="E3906" t="s">
        <v>29</v>
      </c>
      <c r="F3906" t="s">
        <v>32</v>
      </c>
      <c r="H3906" s="7">
        <v>4368</v>
      </c>
      <c r="I3906" s="20">
        <v>43437</v>
      </c>
      <c r="J3906" s="20">
        <v>43438</v>
      </c>
      <c r="K3906" s="20"/>
      <c r="L3906" s="20"/>
      <c r="M3906" s="20">
        <v>43501</v>
      </c>
      <c r="N3906" s="20">
        <v>43498</v>
      </c>
      <c r="O3906" s="21">
        <v>3</v>
      </c>
      <c r="P3906" s="21">
        <v>3</v>
      </c>
      <c r="Q3906" s="7">
        <v>13104</v>
      </c>
      <c r="R3906" s="22">
        <f t="shared" si="180"/>
        <v>2018</v>
      </c>
      <c r="S3906" s="22">
        <f t="shared" si="181"/>
        <v>2</v>
      </c>
      <c r="T3906" s="22">
        <f t="shared" si="182"/>
        <v>1</v>
      </c>
    </row>
    <row r="3907" spans="1:20">
      <c r="A3907" t="s">
        <v>317</v>
      </c>
      <c r="B3907">
        <v>9238800156</v>
      </c>
      <c r="C3907">
        <v>1024754927</v>
      </c>
      <c r="D3907">
        <v>70010000050</v>
      </c>
      <c r="E3907" t="s">
        <v>29</v>
      </c>
      <c r="F3907" t="s">
        <v>32</v>
      </c>
      <c r="H3907" s="7">
        <v>561.20000000000005</v>
      </c>
      <c r="I3907" s="20">
        <v>43455</v>
      </c>
      <c r="J3907" s="20">
        <v>43455</v>
      </c>
      <c r="K3907" s="20"/>
      <c r="L3907" s="20"/>
      <c r="M3907" s="20">
        <v>43501</v>
      </c>
      <c r="N3907" s="20">
        <v>43515</v>
      </c>
      <c r="O3907" s="21">
        <v>-14</v>
      </c>
      <c r="P3907" s="21">
        <v>-14</v>
      </c>
      <c r="Q3907" s="7">
        <v>-7856.8000000000011</v>
      </c>
      <c r="R3907" s="22">
        <f t="shared" si="180"/>
        <v>2018</v>
      </c>
      <c r="S3907" s="22">
        <f t="shared" si="181"/>
        <v>2</v>
      </c>
      <c r="T3907" s="22">
        <f t="shared" si="182"/>
        <v>1</v>
      </c>
    </row>
    <row r="3908" spans="1:20">
      <c r="A3908" t="s">
        <v>317</v>
      </c>
      <c r="B3908">
        <v>9238800156</v>
      </c>
      <c r="C3908">
        <v>1024754929</v>
      </c>
      <c r="D3908">
        <v>70010000050</v>
      </c>
      <c r="E3908" t="s">
        <v>29</v>
      </c>
      <c r="F3908" t="s">
        <v>32</v>
      </c>
      <c r="H3908" s="7">
        <v>610</v>
      </c>
      <c r="I3908" s="20">
        <v>43455</v>
      </c>
      <c r="J3908" s="20">
        <v>43455</v>
      </c>
      <c r="K3908" s="20"/>
      <c r="L3908" s="20"/>
      <c r="M3908" s="20">
        <v>43501</v>
      </c>
      <c r="N3908" s="20">
        <v>43515</v>
      </c>
      <c r="O3908" s="21">
        <v>-14</v>
      </c>
      <c r="P3908" s="21">
        <v>-14</v>
      </c>
      <c r="Q3908" s="7">
        <v>-8540</v>
      </c>
      <c r="R3908" s="22">
        <f t="shared" si="180"/>
        <v>2018</v>
      </c>
      <c r="S3908" s="22">
        <f t="shared" si="181"/>
        <v>2</v>
      </c>
      <c r="T3908" s="22">
        <f t="shared" si="182"/>
        <v>1</v>
      </c>
    </row>
    <row r="3909" spans="1:20">
      <c r="A3909" t="s">
        <v>317</v>
      </c>
      <c r="B3909">
        <v>9238800156</v>
      </c>
      <c r="C3909">
        <v>1024752229</v>
      </c>
      <c r="D3909">
        <v>70010000056</v>
      </c>
      <c r="E3909" t="s">
        <v>29</v>
      </c>
      <c r="F3909" t="s">
        <v>32</v>
      </c>
      <c r="H3909" s="7">
        <v>1092</v>
      </c>
      <c r="I3909" s="20">
        <v>43453</v>
      </c>
      <c r="J3909" s="20">
        <v>43453</v>
      </c>
      <c r="K3909" s="20"/>
      <c r="L3909" s="20"/>
      <c r="M3909" s="20">
        <v>43501</v>
      </c>
      <c r="N3909" s="20">
        <v>43513</v>
      </c>
      <c r="O3909" s="21">
        <v>-12</v>
      </c>
      <c r="P3909" s="21">
        <v>-12</v>
      </c>
      <c r="Q3909" s="7">
        <v>-13104</v>
      </c>
      <c r="R3909" s="22">
        <f t="shared" si="180"/>
        <v>2018</v>
      </c>
      <c r="S3909" s="22">
        <f t="shared" si="181"/>
        <v>2</v>
      </c>
      <c r="T3909" s="22">
        <f t="shared" si="182"/>
        <v>1</v>
      </c>
    </row>
    <row r="3910" spans="1:20">
      <c r="A3910" t="s">
        <v>317</v>
      </c>
      <c r="B3910">
        <v>9238800156</v>
      </c>
      <c r="C3910">
        <v>1024739018</v>
      </c>
      <c r="D3910">
        <v>70010000056</v>
      </c>
      <c r="E3910" t="s">
        <v>29</v>
      </c>
      <c r="F3910" t="s">
        <v>42</v>
      </c>
      <c r="H3910" s="7">
        <v>2605.1999999999998</v>
      </c>
      <c r="I3910" s="20">
        <v>43440</v>
      </c>
      <c r="J3910" s="20">
        <v>43440</v>
      </c>
      <c r="K3910" s="20"/>
      <c r="L3910" s="20"/>
      <c r="M3910" s="20">
        <v>43501</v>
      </c>
      <c r="N3910" s="20">
        <v>43500</v>
      </c>
      <c r="O3910" s="21">
        <v>1</v>
      </c>
      <c r="P3910" s="21">
        <v>1</v>
      </c>
      <c r="Q3910" s="7">
        <v>2605.1999999999998</v>
      </c>
      <c r="R3910" s="22">
        <f t="shared" si="180"/>
        <v>2018</v>
      </c>
      <c r="S3910" s="22">
        <f t="shared" si="181"/>
        <v>2</v>
      </c>
      <c r="T3910" s="22">
        <f t="shared" si="182"/>
        <v>1</v>
      </c>
    </row>
    <row r="3911" spans="1:20">
      <c r="A3911" t="s">
        <v>317</v>
      </c>
      <c r="B3911">
        <v>9238800156</v>
      </c>
      <c r="C3911">
        <v>1024756118</v>
      </c>
      <c r="D3911">
        <v>70010000050</v>
      </c>
      <c r="E3911" t="s">
        <v>29</v>
      </c>
      <c r="F3911" t="s">
        <v>32</v>
      </c>
      <c r="H3911" s="7">
        <v>854</v>
      </c>
      <c r="I3911" s="20">
        <v>43458</v>
      </c>
      <c r="J3911" s="20">
        <v>43458</v>
      </c>
      <c r="K3911" s="20"/>
      <c r="L3911" s="20"/>
      <c r="M3911" s="20">
        <v>43501</v>
      </c>
      <c r="N3911" s="20">
        <v>43518</v>
      </c>
      <c r="O3911" s="21">
        <v>-17</v>
      </c>
      <c r="P3911" s="21">
        <v>-17</v>
      </c>
      <c r="Q3911" s="7">
        <v>-14518</v>
      </c>
      <c r="R3911" s="22">
        <f t="shared" si="180"/>
        <v>2018</v>
      </c>
      <c r="S3911" s="22">
        <f t="shared" si="181"/>
        <v>2</v>
      </c>
      <c r="T3911" s="22">
        <f t="shared" si="182"/>
        <v>1</v>
      </c>
    </row>
    <row r="3912" spans="1:20">
      <c r="A3912" t="s">
        <v>317</v>
      </c>
      <c r="B3912">
        <v>9238800156</v>
      </c>
      <c r="C3912">
        <v>1024756137</v>
      </c>
      <c r="D3912">
        <v>70010000050</v>
      </c>
      <c r="E3912" t="s">
        <v>29</v>
      </c>
      <c r="F3912" t="s">
        <v>32</v>
      </c>
      <c r="H3912" s="7">
        <v>1683.6</v>
      </c>
      <c r="I3912" s="20">
        <v>43458</v>
      </c>
      <c r="J3912" s="20">
        <v>43458</v>
      </c>
      <c r="K3912" s="20"/>
      <c r="L3912" s="20"/>
      <c r="M3912" s="20">
        <v>43501</v>
      </c>
      <c r="N3912" s="20">
        <v>43518</v>
      </c>
      <c r="O3912" s="21">
        <v>-17</v>
      </c>
      <c r="P3912" s="21">
        <v>-17</v>
      </c>
      <c r="Q3912" s="7">
        <v>-28621.199999999997</v>
      </c>
      <c r="R3912" s="22">
        <f t="shared" ref="R3912:R3975" si="183">YEAR(I3912)</f>
        <v>2018</v>
      </c>
      <c r="S3912" s="22">
        <f t="shared" ref="S3912:S3975" si="184">MONTH(M3912)</f>
        <v>2</v>
      </c>
      <c r="T3912" s="22">
        <f t="shared" ref="T3912:T3975" si="185">CEILING(MONTH(M3912)/3,1)</f>
        <v>1</v>
      </c>
    </row>
    <row r="3913" spans="1:20">
      <c r="A3913" t="s">
        <v>317</v>
      </c>
      <c r="B3913">
        <v>9238800156</v>
      </c>
      <c r="C3913">
        <v>1024742270</v>
      </c>
      <c r="D3913">
        <v>70010000056</v>
      </c>
      <c r="E3913" t="s">
        <v>29</v>
      </c>
      <c r="F3913" t="s">
        <v>42</v>
      </c>
      <c r="H3913" s="7">
        <v>7876.33</v>
      </c>
      <c r="I3913" s="20">
        <v>43444</v>
      </c>
      <c r="J3913" s="20">
        <v>43444</v>
      </c>
      <c r="K3913" s="20"/>
      <c r="L3913" s="20"/>
      <c r="M3913" s="20">
        <v>43501</v>
      </c>
      <c r="N3913" s="20">
        <v>43504</v>
      </c>
      <c r="O3913" s="21">
        <v>-3</v>
      </c>
      <c r="P3913" s="21">
        <v>-3</v>
      </c>
      <c r="Q3913" s="7">
        <v>-23628.989999999998</v>
      </c>
      <c r="R3913" s="22">
        <f t="shared" si="183"/>
        <v>2018</v>
      </c>
      <c r="S3913" s="22">
        <f t="shared" si="184"/>
        <v>2</v>
      </c>
      <c r="T3913" s="22">
        <f t="shared" si="185"/>
        <v>1</v>
      </c>
    </row>
    <row r="3914" spans="1:20">
      <c r="A3914" t="s">
        <v>317</v>
      </c>
      <c r="B3914">
        <v>9238800156</v>
      </c>
      <c r="C3914">
        <v>1024758496</v>
      </c>
      <c r="D3914">
        <v>70010000056</v>
      </c>
      <c r="E3914" t="s">
        <v>29</v>
      </c>
      <c r="F3914" t="s">
        <v>32</v>
      </c>
      <c r="H3914" s="7">
        <v>1456</v>
      </c>
      <c r="I3914" s="20">
        <v>43462</v>
      </c>
      <c r="J3914" s="20">
        <v>43462</v>
      </c>
      <c r="K3914" s="20"/>
      <c r="L3914" s="20"/>
      <c r="M3914" s="20">
        <v>43501</v>
      </c>
      <c r="N3914" s="20">
        <v>43522</v>
      </c>
      <c r="O3914" s="21">
        <v>-21</v>
      </c>
      <c r="P3914" s="21">
        <v>-21</v>
      </c>
      <c r="Q3914" s="7">
        <v>-30576</v>
      </c>
      <c r="R3914" s="22">
        <f t="shared" si="183"/>
        <v>2018</v>
      </c>
      <c r="S3914" s="22">
        <f t="shared" si="184"/>
        <v>2</v>
      </c>
      <c r="T3914" s="22">
        <f t="shared" si="185"/>
        <v>1</v>
      </c>
    </row>
    <row r="3915" spans="1:20">
      <c r="A3915" t="s">
        <v>317</v>
      </c>
      <c r="B3915">
        <v>9238800156</v>
      </c>
      <c r="C3915">
        <v>1024756112</v>
      </c>
      <c r="D3915">
        <v>70010000056</v>
      </c>
      <c r="E3915" t="s">
        <v>29</v>
      </c>
      <c r="F3915" t="s">
        <v>32</v>
      </c>
      <c r="H3915" s="7">
        <v>3432</v>
      </c>
      <c r="I3915" s="20">
        <v>43458</v>
      </c>
      <c r="J3915" s="20">
        <v>43458</v>
      </c>
      <c r="K3915" s="20"/>
      <c r="L3915" s="20"/>
      <c r="M3915" s="20">
        <v>43501</v>
      </c>
      <c r="N3915" s="20">
        <v>43518</v>
      </c>
      <c r="O3915" s="21">
        <v>-17</v>
      </c>
      <c r="P3915" s="21">
        <v>-17</v>
      </c>
      <c r="Q3915" s="7">
        <v>-58344</v>
      </c>
      <c r="R3915" s="22">
        <f t="shared" si="183"/>
        <v>2018</v>
      </c>
      <c r="S3915" s="22">
        <f t="shared" si="184"/>
        <v>2</v>
      </c>
      <c r="T3915" s="22">
        <f t="shared" si="185"/>
        <v>1</v>
      </c>
    </row>
    <row r="3916" spans="1:20">
      <c r="A3916" t="s">
        <v>317</v>
      </c>
      <c r="B3916">
        <v>9238800156</v>
      </c>
      <c r="C3916">
        <v>1024739186</v>
      </c>
      <c r="D3916">
        <v>70010000056</v>
      </c>
      <c r="E3916" t="s">
        <v>29</v>
      </c>
      <c r="F3916" t="s">
        <v>42</v>
      </c>
      <c r="H3916" s="7">
        <v>2485.4499999999998</v>
      </c>
      <c r="I3916" s="20">
        <v>43440</v>
      </c>
      <c r="J3916" s="20">
        <v>43441</v>
      </c>
      <c r="K3916" s="20"/>
      <c r="L3916" s="20"/>
      <c r="M3916" s="20">
        <v>43501</v>
      </c>
      <c r="N3916" s="20">
        <v>43501</v>
      </c>
      <c r="O3916" s="21">
        <v>0</v>
      </c>
      <c r="P3916" s="21">
        <v>0</v>
      </c>
      <c r="Q3916" s="7">
        <v>0</v>
      </c>
      <c r="R3916" s="22">
        <f t="shared" si="183"/>
        <v>2018</v>
      </c>
      <c r="S3916" s="22">
        <f t="shared" si="184"/>
        <v>2</v>
      </c>
      <c r="T3916" s="22">
        <f t="shared" si="185"/>
        <v>1</v>
      </c>
    </row>
    <row r="3917" spans="1:20">
      <c r="A3917" t="s">
        <v>317</v>
      </c>
      <c r="B3917">
        <v>9238800156</v>
      </c>
      <c r="C3917">
        <v>1024740577</v>
      </c>
      <c r="D3917">
        <v>70010000050</v>
      </c>
      <c r="E3917" t="s">
        <v>29</v>
      </c>
      <c r="F3917" t="s">
        <v>42</v>
      </c>
      <c r="H3917" s="7">
        <v>1830</v>
      </c>
      <c r="I3917" s="20">
        <v>43441</v>
      </c>
      <c r="J3917" s="20">
        <v>43441</v>
      </c>
      <c r="K3917" s="20"/>
      <c r="L3917" s="20"/>
      <c r="M3917" s="20">
        <v>43501</v>
      </c>
      <c r="N3917" s="20">
        <v>43501</v>
      </c>
      <c r="O3917" s="21">
        <v>0</v>
      </c>
      <c r="P3917" s="21">
        <v>0</v>
      </c>
      <c r="Q3917" s="7">
        <v>0</v>
      </c>
      <c r="R3917" s="22">
        <f t="shared" si="183"/>
        <v>2018</v>
      </c>
      <c r="S3917" s="22">
        <f t="shared" si="184"/>
        <v>2</v>
      </c>
      <c r="T3917" s="22">
        <f t="shared" si="185"/>
        <v>1</v>
      </c>
    </row>
    <row r="3918" spans="1:20">
      <c r="A3918" t="s">
        <v>317</v>
      </c>
      <c r="B3918">
        <v>9238800156</v>
      </c>
      <c r="C3918">
        <v>1024756125</v>
      </c>
      <c r="D3918">
        <v>70010000056</v>
      </c>
      <c r="E3918" t="s">
        <v>29</v>
      </c>
      <c r="F3918" t="s">
        <v>32</v>
      </c>
      <c r="H3918" s="7">
        <v>1820</v>
      </c>
      <c r="I3918" s="20">
        <v>43458</v>
      </c>
      <c r="J3918" s="20">
        <v>43458</v>
      </c>
      <c r="K3918" s="20"/>
      <c r="L3918" s="20"/>
      <c r="M3918" s="20">
        <v>43501</v>
      </c>
      <c r="N3918" s="20">
        <v>43518</v>
      </c>
      <c r="O3918" s="21">
        <v>-17</v>
      </c>
      <c r="P3918" s="21">
        <v>-17</v>
      </c>
      <c r="Q3918" s="7">
        <v>-30940</v>
      </c>
      <c r="R3918" s="22">
        <f t="shared" si="183"/>
        <v>2018</v>
      </c>
      <c r="S3918" s="22">
        <f t="shared" si="184"/>
        <v>2</v>
      </c>
      <c r="T3918" s="22">
        <f t="shared" si="185"/>
        <v>1</v>
      </c>
    </row>
    <row r="3919" spans="1:20">
      <c r="A3919" t="s">
        <v>317</v>
      </c>
      <c r="B3919">
        <v>9238800156</v>
      </c>
      <c r="C3919">
        <v>1024756121</v>
      </c>
      <c r="D3919">
        <v>70010000056</v>
      </c>
      <c r="E3919" t="s">
        <v>29</v>
      </c>
      <c r="F3919" t="s">
        <v>32</v>
      </c>
      <c r="H3919" s="7">
        <v>364</v>
      </c>
      <c r="I3919" s="20">
        <v>43458</v>
      </c>
      <c r="J3919" s="20">
        <v>43458</v>
      </c>
      <c r="K3919" s="20"/>
      <c r="L3919" s="20"/>
      <c r="M3919" s="20">
        <v>43501</v>
      </c>
      <c r="N3919" s="20">
        <v>43518</v>
      </c>
      <c r="O3919" s="21">
        <v>-17</v>
      </c>
      <c r="P3919" s="21">
        <v>-17</v>
      </c>
      <c r="Q3919" s="7">
        <v>-6188</v>
      </c>
      <c r="R3919" s="22">
        <f t="shared" si="183"/>
        <v>2018</v>
      </c>
      <c r="S3919" s="22">
        <f t="shared" si="184"/>
        <v>2</v>
      </c>
      <c r="T3919" s="22">
        <f t="shared" si="185"/>
        <v>1</v>
      </c>
    </row>
    <row r="3920" spans="1:20">
      <c r="A3920" t="s">
        <v>317</v>
      </c>
      <c r="B3920">
        <v>9238800156</v>
      </c>
      <c r="C3920">
        <v>1024754927</v>
      </c>
      <c r="D3920">
        <v>70010000056</v>
      </c>
      <c r="E3920" t="s">
        <v>29</v>
      </c>
      <c r="F3920" t="s">
        <v>32</v>
      </c>
      <c r="H3920" s="7">
        <v>3640</v>
      </c>
      <c r="I3920" s="20">
        <v>43455</v>
      </c>
      <c r="J3920" s="20">
        <v>43455</v>
      </c>
      <c r="K3920" s="20"/>
      <c r="L3920" s="20"/>
      <c r="M3920" s="20">
        <v>43501</v>
      </c>
      <c r="N3920" s="20">
        <v>43515</v>
      </c>
      <c r="O3920" s="21">
        <v>-14</v>
      </c>
      <c r="P3920" s="21">
        <v>-14</v>
      </c>
      <c r="Q3920" s="7">
        <v>-50960</v>
      </c>
      <c r="R3920" s="22">
        <f t="shared" si="183"/>
        <v>2018</v>
      </c>
      <c r="S3920" s="22">
        <f t="shared" si="184"/>
        <v>2</v>
      </c>
      <c r="T3920" s="22">
        <f t="shared" si="185"/>
        <v>1</v>
      </c>
    </row>
    <row r="3921" spans="1:20">
      <c r="A3921" t="s">
        <v>317</v>
      </c>
      <c r="B3921">
        <v>9238800156</v>
      </c>
      <c r="C3921">
        <v>1024756135</v>
      </c>
      <c r="D3921">
        <v>70010000056</v>
      </c>
      <c r="E3921" t="s">
        <v>29</v>
      </c>
      <c r="F3921" t="s">
        <v>32</v>
      </c>
      <c r="H3921" s="7">
        <v>728</v>
      </c>
      <c r="I3921" s="20">
        <v>43458</v>
      </c>
      <c r="J3921" s="20">
        <v>43458</v>
      </c>
      <c r="K3921" s="20"/>
      <c r="L3921" s="20"/>
      <c r="M3921" s="20">
        <v>43501</v>
      </c>
      <c r="N3921" s="20">
        <v>43518</v>
      </c>
      <c r="O3921" s="21">
        <v>-17</v>
      </c>
      <c r="P3921" s="21">
        <v>-17</v>
      </c>
      <c r="Q3921" s="7">
        <v>-12376</v>
      </c>
      <c r="R3921" s="22">
        <f t="shared" si="183"/>
        <v>2018</v>
      </c>
      <c r="S3921" s="22">
        <f t="shared" si="184"/>
        <v>2</v>
      </c>
      <c r="T3921" s="22">
        <f t="shared" si="185"/>
        <v>1</v>
      </c>
    </row>
    <row r="3922" spans="1:20">
      <c r="A3922" t="s">
        <v>317</v>
      </c>
      <c r="B3922">
        <v>9238800156</v>
      </c>
      <c r="C3922">
        <v>1024756129</v>
      </c>
      <c r="D3922">
        <v>70010000050</v>
      </c>
      <c r="E3922" t="s">
        <v>29</v>
      </c>
      <c r="F3922" t="s">
        <v>32</v>
      </c>
      <c r="H3922" s="7">
        <v>561.20000000000005</v>
      </c>
      <c r="I3922" s="20">
        <v>43458</v>
      </c>
      <c r="J3922" s="20">
        <v>43458</v>
      </c>
      <c r="K3922" s="20"/>
      <c r="L3922" s="20"/>
      <c r="M3922" s="20">
        <v>43501</v>
      </c>
      <c r="N3922" s="20">
        <v>43518</v>
      </c>
      <c r="O3922" s="21">
        <v>-17</v>
      </c>
      <c r="P3922" s="21">
        <v>-17</v>
      </c>
      <c r="Q3922" s="7">
        <v>-9540.4000000000015</v>
      </c>
      <c r="R3922" s="22">
        <f t="shared" si="183"/>
        <v>2018</v>
      </c>
      <c r="S3922" s="22">
        <f t="shared" si="184"/>
        <v>2</v>
      </c>
      <c r="T3922" s="22">
        <f t="shared" si="185"/>
        <v>1</v>
      </c>
    </row>
    <row r="3923" spans="1:20">
      <c r="A3923" t="s">
        <v>317</v>
      </c>
      <c r="B3923">
        <v>9238800156</v>
      </c>
      <c r="C3923">
        <v>1024739181</v>
      </c>
      <c r="D3923">
        <v>70010000056</v>
      </c>
      <c r="E3923" t="s">
        <v>29</v>
      </c>
      <c r="F3923" t="s">
        <v>42</v>
      </c>
      <c r="H3923" s="7">
        <v>9810.4</v>
      </c>
      <c r="I3923" s="20">
        <v>43440</v>
      </c>
      <c r="J3923" s="20">
        <v>43441</v>
      </c>
      <c r="K3923" s="20"/>
      <c r="L3923" s="20"/>
      <c r="M3923" s="20">
        <v>43501</v>
      </c>
      <c r="N3923" s="20">
        <v>43501</v>
      </c>
      <c r="O3923" s="21">
        <v>0</v>
      </c>
      <c r="P3923" s="21">
        <v>0</v>
      </c>
      <c r="Q3923" s="7">
        <v>0</v>
      </c>
      <c r="R3923" s="22">
        <f t="shared" si="183"/>
        <v>2018</v>
      </c>
      <c r="S3923" s="22">
        <f t="shared" si="184"/>
        <v>2</v>
      </c>
      <c r="T3923" s="22">
        <f t="shared" si="185"/>
        <v>1</v>
      </c>
    </row>
    <row r="3924" spans="1:20">
      <c r="A3924" t="s">
        <v>317</v>
      </c>
      <c r="B3924">
        <v>9238800156</v>
      </c>
      <c r="C3924">
        <v>1024758495</v>
      </c>
      <c r="D3924">
        <v>70010000056</v>
      </c>
      <c r="E3924" t="s">
        <v>29</v>
      </c>
      <c r="F3924" t="s">
        <v>32</v>
      </c>
      <c r="H3924" s="7">
        <v>13832</v>
      </c>
      <c r="I3924" s="20">
        <v>43462</v>
      </c>
      <c r="J3924" s="20">
        <v>43462</v>
      </c>
      <c r="K3924" s="20"/>
      <c r="L3924" s="20"/>
      <c r="M3924" s="20">
        <v>43501</v>
      </c>
      <c r="N3924" s="20">
        <v>43522</v>
      </c>
      <c r="O3924" s="21">
        <v>-21</v>
      </c>
      <c r="P3924" s="21">
        <v>-21</v>
      </c>
      <c r="Q3924" s="7">
        <v>-290472</v>
      </c>
      <c r="R3924" s="22">
        <f t="shared" si="183"/>
        <v>2018</v>
      </c>
      <c r="S3924" s="22">
        <f t="shared" si="184"/>
        <v>2</v>
      </c>
      <c r="T3924" s="22">
        <f t="shared" si="185"/>
        <v>1</v>
      </c>
    </row>
    <row r="3925" spans="1:20">
      <c r="A3925" t="s">
        <v>317</v>
      </c>
      <c r="B3925">
        <v>9238800156</v>
      </c>
      <c r="C3925">
        <v>1024756128</v>
      </c>
      <c r="D3925">
        <v>70010000056</v>
      </c>
      <c r="E3925" t="s">
        <v>29</v>
      </c>
      <c r="F3925" t="s">
        <v>32</v>
      </c>
      <c r="H3925" s="7">
        <v>1092</v>
      </c>
      <c r="I3925" s="20">
        <v>43458</v>
      </c>
      <c r="J3925" s="20">
        <v>43458</v>
      </c>
      <c r="K3925" s="20"/>
      <c r="L3925" s="20"/>
      <c r="M3925" s="20">
        <v>43501</v>
      </c>
      <c r="N3925" s="20">
        <v>43518</v>
      </c>
      <c r="O3925" s="21">
        <v>-17</v>
      </c>
      <c r="P3925" s="21">
        <v>-17</v>
      </c>
      <c r="Q3925" s="7">
        <v>-18564</v>
      </c>
      <c r="R3925" s="22">
        <f t="shared" si="183"/>
        <v>2018</v>
      </c>
      <c r="S3925" s="22">
        <f t="shared" si="184"/>
        <v>2</v>
      </c>
      <c r="T3925" s="22">
        <f t="shared" si="185"/>
        <v>1</v>
      </c>
    </row>
    <row r="3926" spans="1:20">
      <c r="A3926" t="s">
        <v>317</v>
      </c>
      <c r="B3926">
        <v>9238800156</v>
      </c>
      <c r="C3926">
        <v>1024754930</v>
      </c>
      <c r="D3926">
        <v>70010000050</v>
      </c>
      <c r="E3926" t="s">
        <v>29</v>
      </c>
      <c r="F3926" t="s">
        <v>32</v>
      </c>
      <c r="H3926" s="7">
        <v>1098</v>
      </c>
      <c r="I3926" s="20">
        <v>43455</v>
      </c>
      <c r="J3926" s="20">
        <v>43455</v>
      </c>
      <c r="K3926" s="20"/>
      <c r="L3926" s="20"/>
      <c r="M3926" s="20">
        <v>43501</v>
      </c>
      <c r="N3926" s="20">
        <v>43515</v>
      </c>
      <c r="O3926" s="21">
        <v>-14</v>
      </c>
      <c r="P3926" s="21">
        <v>-14</v>
      </c>
      <c r="Q3926" s="7">
        <v>-15372</v>
      </c>
      <c r="R3926" s="22">
        <f t="shared" si="183"/>
        <v>2018</v>
      </c>
      <c r="S3926" s="22">
        <f t="shared" si="184"/>
        <v>2</v>
      </c>
      <c r="T3926" s="22">
        <f t="shared" si="185"/>
        <v>1</v>
      </c>
    </row>
    <row r="3927" spans="1:20">
      <c r="A3927" t="s">
        <v>860</v>
      </c>
      <c r="B3927">
        <v>1611740992</v>
      </c>
      <c r="C3927" t="s">
        <v>1818</v>
      </c>
      <c r="D3927">
        <v>70010000036</v>
      </c>
      <c r="E3927" t="s">
        <v>29</v>
      </c>
      <c r="F3927" t="s">
        <v>32</v>
      </c>
      <c r="H3927" s="7">
        <v>1659.2</v>
      </c>
      <c r="I3927" s="20">
        <v>43453</v>
      </c>
      <c r="J3927" s="20">
        <v>43453</v>
      </c>
      <c r="K3927" s="20"/>
      <c r="L3927" s="20"/>
      <c r="M3927" s="20">
        <v>43501</v>
      </c>
      <c r="N3927" s="20">
        <v>43513</v>
      </c>
      <c r="O3927" s="21">
        <v>-12</v>
      </c>
      <c r="P3927" s="21">
        <v>-12</v>
      </c>
      <c r="Q3927" s="7">
        <v>-19910.400000000001</v>
      </c>
      <c r="R3927" s="22">
        <f t="shared" si="183"/>
        <v>2018</v>
      </c>
      <c r="S3927" s="22">
        <f t="shared" si="184"/>
        <v>2</v>
      </c>
      <c r="T3927" s="22">
        <f t="shared" si="185"/>
        <v>1</v>
      </c>
    </row>
    <row r="3928" spans="1:20">
      <c r="A3928" t="s">
        <v>860</v>
      </c>
      <c r="B3928">
        <v>1611740992</v>
      </c>
      <c r="C3928" t="s">
        <v>1819</v>
      </c>
      <c r="D3928">
        <v>70010000036</v>
      </c>
      <c r="E3928" t="s">
        <v>29</v>
      </c>
      <c r="F3928" t="s">
        <v>32</v>
      </c>
      <c r="H3928" s="7">
        <v>829.6</v>
      </c>
      <c r="I3928" s="20">
        <v>43465</v>
      </c>
      <c r="J3928" s="20">
        <v>43474</v>
      </c>
      <c r="K3928" s="20"/>
      <c r="L3928" s="20"/>
      <c r="M3928" s="20">
        <v>43501</v>
      </c>
      <c r="N3928" s="20">
        <v>43534</v>
      </c>
      <c r="O3928" s="21">
        <v>-33</v>
      </c>
      <c r="P3928" s="21">
        <v>-33</v>
      </c>
      <c r="Q3928" s="7">
        <v>-27376.799999999999</v>
      </c>
      <c r="R3928" s="22">
        <f t="shared" si="183"/>
        <v>2018</v>
      </c>
      <c r="S3928" s="22">
        <f t="shared" si="184"/>
        <v>2</v>
      </c>
      <c r="T3928" s="22">
        <f t="shared" si="185"/>
        <v>1</v>
      </c>
    </row>
    <row r="3929" spans="1:20">
      <c r="A3929" t="s">
        <v>1820</v>
      </c>
      <c r="B3929">
        <v>13110270157</v>
      </c>
      <c r="C3929">
        <v>980208523</v>
      </c>
      <c r="D3929">
        <v>70010000036</v>
      </c>
      <c r="E3929" t="s">
        <v>29</v>
      </c>
      <c r="F3929" t="s">
        <v>32</v>
      </c>
      <c r="H3929" s="7">
        <v>3416</v>
      </c>
      <c r="I3929" s="20">
        <v>43423</v>
      </c>
      <c r="J3929" s="20">
        <v>43424</v>
      </c>
      <c r="K3929" s="20"/>
      <c r="L3929" s="20"/>
      <c r="M3929" s="20">
        <v>43501</v>
      </c>
      <c r="N3929" s="20">
        <v>43484</v>
      </c>
      <c r="O3929" s="21">
        <v>17</v>
      </c>
      <c r="P3929" s="21">
        <v>17</v>
      </c>
      <c r="Q3929" s="7">
        <v>58072</v>
      </c>
      <c r="R3929" s="22">
        <f t="shared" si="183"/>
        <v>2018</v>
      </c>
      <c r="S3929" s="22">
        <f t="shared" si="184"/>
        <v>2</v>
      </c>
      <c r="T3929" s="22">
        <f t="shared" si="185"/>
        <v>1</v>
      </c>
    </row>
    <row r="3930" spans="1:20">
      <c r="A3930" t="s">
        <v>1820</v>
      </c>
      <c r="B3930">
        <v>13110270157</v>
      </c>
      <c r="C3930">
        <v>980209976</v>
      </c>
      <c r="D3930">
        <v>70010000036</v>
      </c>
      <c r="E3930" t="s">
        <v>29</v>
      </c>
      <c r="F3930" t="s">
        <v>32</v>
      </c>
      <c r="H3930" s="7">
        <v>1463.78</v>
      </c>
      <c r="I3930" s="20">
        <v>43447</v>
      </c>
      <c r="J3930" s="20">
        <v>43448</v>
      </c>
      <c r="K3930" s="20"/>
      <c r="L3930" s="20"/>
      <c r="M3930" s="20">
        <v>43501</v>
      </c>
      <c r="N3930" s="20">
        <v>43508</v>
      </c>
      <c r="O3930" s="21">
        <v>-7</v>
      </c>
      <c r="P3930" s="21">
        <v>-7</v>
      </c>
      <c r="Q3930" s="7">
        <v>-10246.459999999999</v>
      </c>
      <c r="R3930" s="22">
        <f t="shared" si="183"/>
        <v>2018</v>
      </c>
      <c r="S3930" s="22">
        <f t="shared" si="184"/>
        <v>2</v>
      </c>
      <c r="T3930" s="22">
        <f t="shared" si="185"/>
        <v>1</v>
      </c>
    </row>
    <row r="3931" spans="1:20">
      <c r="A3931" t="s">
        <v>666</v>
      </c>
      <c r="B3931">
        <v>9331210154</v>
      </c>
      <c r="C3931">
        <v>931416860</v>
      </c>
      <c r="D3931">
        <v>70010000050</v>
      </c>
      <c r="E3931" t="s">
        <v>29</v>
      </c>
      <c r="F3931" t="s">
        <v>32</v>
      </c>
      <c r="H3931" s="7">
        <v>603.9</v>
      </c>
      <c r="I3931" s="20">
        <v>43452</v>
      </c>
      <c r="J3931" s="20">
        <v>43453</v>
      </c>
      <c r="K3931" s="20"/>
      <c r="L3931" s="20"/>
      <c r="M3931" s="20">
        <v>43501</v>
      </c>
      <c r="N3931" s="20">
        <v>43513</v>
      </c>
      <c r="O3931" s="21">
        <v>-12</v>
      </c>
      <c r="P3931" s="21">
        <v>-12</v>
      </c>
      <c r="Q3931" s="7">
        <v>-7246.7999999999993</v>
      </c>
      <c r="R3931" s="22">
        <f t="shared" si="183"/>
        <v>2018</v>
      </c>
      <c r="S3931" s="22">
        <f t="shared" si="184"/>
        <v>2</v>
      </c>
      <c r="T3931" s="22">
        <f t="shared" si="185"/>
        <v>1</v>
      </c>
    </row>
    <row r="3932" spans="1:20">
      <c r="A3932" t="s">
        <v>666</v>
      </c>
      <c r="B3932">
        <v>9331210154</v>
      </c>
      <c r="C3932">
        <v>931367284</v>
      </c>
      <c r="D3932">
        <v>70010000058</v>
      </c>
      <c r="E3932" t="s">
        <v>29</v>
      </c>
      <c r="F3932" t="s">
        <v>42</v>
      </c>
      <c r="H3932" s="7">
        <v>124.8</v>
      </c>
      <c r="I3932" s="20">
        <v>43313</v>
      </c>
      <c r="J3932" s="20">
        <v>43382</v>
      </c>
      <c r="K3932" s="20"/>
      <c r="L3932" s="20"/>
      <c r="M3932" s="20">
        <v>43501</v>
      </c>
      <c r="N3932" s="20">
        <v>43442</v>
      </c>
      <c r="O3932" s="21">
        <v>59</v>
      </c>
      <c r="P3932" s="21">
        <v>59</v>
      </c>
      <c r="Q3932" s="7">
        <v>7363.2</v>
      </c>
      <c r="R3932" s="22">
        <f t="shared" si="183"/>
        <v>2018</v>
      </c>
      <c r="S3932" s="22">
        <f t="shared" si="184"/>
        <v>2</v>
      </c>
      <c r="T3932" s="22">
        <f t="shared" si="185"/>
        <v>1</v>
      </c>
    </row>
    <row r="3933" spans="1:20">
      <c r="A3933" t="s">
        <v>337</v>
      </c>
      <c r="B3933">
        <v>6324460150</v>
      </c>
      <c r="C3933">
        <v>2182071355</v>
      </c>
      <c r="D3933">
        <v>70010000050</v>
      </c>
      <c r="E3933" t="s">
        <v>29</v>
      </c>
      <c r="F3933" t="s">
        <v>32</v>
      </c>
      <c r="H3933" s="7">
        <v>2155.7800000000002</v>
      </c>
      <c r="I3933" s="20">
        <v>43445</v>
      </c>
      <c r="J3933" s="20">
        <v>43446</v>
      </c>
      <c r="K3933" s="20"/>
      <c r="L3933" s="20"/>
      <c r="M3933" s="20">
        <v>43501</v>
      </c>
      <c r="N3933" s="20">
        <v>43506</v>
      </c>
      <c r="O3933" s="21">
        <v>-5</v>
      </c>
      <c r="P3933" s="21">
        <v>-5</v>
      </c>
      <c r="Q3933" s="7">
        <v>-10778.900000000001</v>
      </c>
      <c r="R3933" s="22">
        <f t="shared" si="183"/>
        <v>2018</v>
      </c>
      <c r="S3933" s="22">
        <f t="shared" si="184"/>
        <v>2</v>
      </c>
      <c r="T3933" s="22">
        <f t="shared" si="185"/>
        <v>1</v>
      </c>
    </row>
    <row r="3934" spans="1:20">
      <c r="A3934" t="s">
        <v>337</v>
      </c>
      <c r="B3934">
        <v>6324460150</v>
      </c>
      <c r="C3934">
        <v>2182072841</v>
      </c>
      <c r="D3934">
        <v>70010000050</v>
      </c>
      <c r="E3934" t="s">
        <v>29</v>
      </c>
      <c r="F3934" t="s">
        <v>32</v>
      </c>
      <c r="H3934" s="7">
        <v>150.79</v>
      </c>
      <c r="I3934" s="20">
        <v>43451</v>
      </c>
      <c r="J3934" s="20">
        <v>43453</v>
      </c>
      <c r="K3934" s="20"/>
      <c r="L3934" s="20"/>
      <c r="M3934" s="20">
        <v>43501</v>
      </c>
      <c r="N3934" s="20">
        <v>43513</v>
      </c>
      <c r="O3934" s="21">
        <v>-12</v>
      </c>
      <c r="P3934" s="21">
        <v>-12</v>
      </c>
      <c r="Q3934" s="7">
        <v>-1809.48</v>
      </c>
      <c r="R3934" s="22">
        <f t="shared" si="183"/>
        <v>2018</v>
      </c>
      <c r="S3934" s="22">
        <f t="shared" si="184"/>
        <v>2</v>
      </c>
      <c r="T3934" s="22">
        <f t="shared" si="185"/>
        <v>1</v>
      </c>
    </row>
    <row r="3935" spans="1:20">
      <c r="A3935" t="s">
        <v>337</v>
      </c>
      <c r="B3935">
        <v>6324460150</v>
      </c>
      <c r="C3935">
        <v>2182072138</v>
      </c>
      <c r="D3935">
        <v>70010000050</v>
      </c>
      <c r="E3935" t="s">
        <v>29</v>
      </c>
      <c r="F3935" t="s">
        <v>32</v>
      </c>
      <c r="H3935" s="7">
        <v>836.68</v>
      </c>
      <c r="I3935" s="20">
        <v>43447</v>
      </c>
      <c r="J3935" s="20">
        <v>43448</v>
      </c>
      <c r="K3935" s="20"/>
      <c r="L3935" s="20"/>
      <c r="M3935" s="20">
        <v>43501</v>
      </c>
      <c r="N3935" s="20">
        <v>43508</v>
      </c>
      <c r="O3935" s="21">
        <v>-7</v>
      </c>
      <c r="P3935" s="21">
        <v>-7</v>
      </c>
      <c r="Q3935" s="7">
        <v>-5856.7599999999993</v>
      </c>
      <c r="R3935" s="22">
        <f t="shared" si="183"/>
        <v>2018</v>
      </c>
      <c r="S3935" s="22">
        <f t="shared" si="184"/>
        <v>2</v>
      </c>
      <c r="T3935" s="22">
        <f t="shared" si="185"/>
        <v>1</v>
      </c>
    </row>
    <row r="3936" spans="1:20">
      <c r="A3936" t="s">
        <v>337</v>
      </c>
      <c r="B3936">
        <v>6324460150</v>
      </c>
      <c r="C3936">
        <v>2182067232</v>
      </c>
      <c r="D3936">
        <v>70010000050</v>
      </c>
      <c r="E3936" t="s">
        <v>29</v>
      </c>
      <c r="F3936" t="s">
        <v>32</v>
      </c>
      <c r="H3936" s="7">
        <v>1155.0999999999999</v>
      </c>
      <c r="I3936" s="20">
        <v>43426</v>
      </c>
      <c r="J3936" s="20">
        <v>43427</v>
      </c>
      <c r="K3936" s="20"/>
      <c r="L3936" s="20"/>
      <c r="M3936" s="20">
        <v>43501</v>
      </c>
      <c r="N3936" s="20">
        <v>43487</v>
      </c>
      <c r="O3936" s="21">
        <v>14</v>
      </c>
      <c r="P3936" s="21">
        <v>14</v>
      </c>
      <c r="Q3936" s="7">
        <v>16171.399999999998</v>
      </c>
      <c r="R3936" s="22">
        <f t="shared" si="183"/>
        <v>2018</v>
      </c>
      <c r="S3936" s="22">
        <f t="shared" si="184"/>
        <v>2</v>
      </c>
      <c r="T3936" s="22">
        <f t="shared" si="185"/>
        <v>1</v>
      </c>
    </row>
    <row r="3937" spans="1:20">
      <c r="A3937" t="s">
        <v>337</v>
      </c>
      <c r="B3937">
        <v>6324460150</v>
      </c>
      <c r="C3937">
        <v>2182070078</v>
      </c>
      <c r="D3937">
        <v>70010000050</v>
      </c>
      <c r="E3937" t="s">
        <v>29</v>
      </c>
      <c r="F3937" t="s">
        <v>32</v>
      </c>
      <c r="H3937" s="7">
        <v>603.16999999999996</v>
      </c>
      <c r="I3937" s="20">
        <v>43439</v>
      </c>
      <c r="J3937" s="20">
        <v>43440</v>
      </c>
      <c r="K3937" s="20"/>
      <c r="L3937" s="20"/>
      <c r="M3937" s="20">
        <v>43501</v>
      </c>
      <c r="N3937" s="20">
        <v>43500</v>
      </c>
      <c r="O3937" s="21">
        <v>1</v>
      </c>
      <c r="P3937" s="21">
        <v>1</v>
      </c>
      <c r="Q3937" s="7">
        <v>603.16999999999996</v>
      </c>
      <c r="R3937" s="22">
        <f t="shared" si="183"/>
        <v>2018</v>
      </c>
      <c r="S3937" s="22">
        <f t="shared" si="184"/>
        <v>2</v>
      </c>
      <c r="T3937" s="22">
        <f t="shared" si="185"/>
        <v>1</v>
      </c>
    </row>
    <row r="3938" spans="1:20">
      <c r="A3938" t="s">
        <v>334</v>
      </c>
      <c r="B3938">
        <v>889160156</v>
      </c>
      <c r="C3938">
        <v>2018041400</v>
      </c>
      <c r="D3938">
        <v>70010000036</v>
      </c>
      <c r="E3938" t="s">
        <v>29</v>
      </c>
      <c r="F3938" t="s">
        <v>32</v>
      </c>
      <c r="H3938" s="7">
        <v>169.58</v>
      </c>
      <c r="I3938" s="20">
        <v>43446</v>
      </c>
      <c r="J3938" s="20">
        <v>43447</v>
      </c>
      <c r="K3938" s="20"/>
      <c r="L3938" s="20"/>
      <c r="M3938" s="20">
        <v>43501</v>
      </c>
      <c r="N3938" s="20">
        <v>43507</v>
      </c>
      <c r="O3938" s="21">
        <v>-6</v>
      </c>
      <c r="P3938" s="21">
        <v>-6</v>
      </c>
      <c r="Q3938" s="7">
        <v>-1017.48</v>
      </c>
      <c r="R3938" s="22">
        <f t="shared" si="183"/>
        <v>2018</v>
      </c>
      <c r="S3938" s="22">
        <f t="shared" si="184"/>
        <v>2</v>
      </c>
      <c r="T3938" s="22">
        <f t="shared" si="185"/>
        <v>1</v>
      </c>
    </row>
    <row r="3939" spans="1:20">
      <c r="A3939" t="s">
        <v>334</v>
      </c>
      <c r="B3939">
        <v>889160156</v>
      </c>
      <c r="C3939">
        <v>2018037193</v>
      </c>
      <c r="D3939">
        <v>70010000036</v>
      </c>
      <c r="E3939" t="s">
        <v>29</v>
      </c>
      <c r="F3939" t="s">
        <v>32</v>
      </c>
      <c r="H3939" s="7">
        <v>42747.839999999997</v>
      </c>
      <c r="I3939" s="20">
        <v>43412</v>
      </c>
      <c r="J3939" s="20">
        <v>43413</v>
      </c>
      <c r="K3939" s="20"/>
      <c r="L3939" s="20"/>
      <c r="M3939" s="20">
        <v>43501</v>
      </c>
      <c r="N3939" s="20">
        <v>43473</v>
      </c>
      <c r="O3939" s="21">
        <v>28</v>
      </c>
      <c r="P3939" s="21">
        <v>28</v>
      </c>
      <c r="Q3939" s="7">
        <v>1196939.52</v>
      </c>
      <c r="R3939" s="22">
        <f t="shared" si="183"/>
        <v>2018</v>
      </c>
      <c r="S3939" s="22">
        <f t="shared" si="184"/>
        <v>2</v>
      </c>
      <c r="T3939" s="22">
        <f t="shared" si="185"/>
        <v>1</v>
      </c>
    </row>
    <row r="3940" spans="1:20">
      <c r="A3940" t="s">
        <v>334</v>
      </c>
      <c r="B3940">
        <v>889160156</v>
      </c>
      <c r="C3940">
        <v>2018041544</v>
      </c>
      <c r="D3940">
        <v>70010000036</v>
      </c>
      <c r="E3940" t="s">
        <v>29</v>
      </c>
      <c r="F3940" t="s">
        <v>32</v>
      </c>
      <c r="H3940" s="7">
        <v>211.3</v>
      </c>
      <c r="I3940" s="20">
        <v>43447</v>
      </c>
      <c r="J3940" s="20">
        <v>43448</v>
      </c>
      <c r="K3940" s="20"/>
      <c r="L3940" s="20"/>
      <c r="M3940" s="20">
        <v>43501</v>
      </c>
      <c r="N3940" s="20">
        <v>43508</v>
      </c>
      <c r="O3940" s="21">
        <v>-7</v>
      </c>
      <c r="P3940" s="21">
        <v>-7</v>
      </c>
      <c r="Q3940" s="7">
        <v>-1479.1000000000001</v>
      </c>
      <c r="R3940" s="22">
        <f t="shared" si="183"/>
        <v>2018</v>
      </c>
      <c r="S3940" s="22">
        <f t="shared" si="184"/>
        <v>2</v>
      </c>
      <c r="T3940" s="22">
        <f t="shared" si="185"/>
        <v>1</v>
      </c>
    </row>
    <row r="3941" spans="1:20">
      <c r="A3941" t="s">
        <v>176</v>
      </c>
      <c r="B3941">
        <v>8862820969</v>
      </c>
      <c r="C3941">
        <v>2018112260</v>
      </c>
      <c r="D3941">
        <v>71510000020</v>
      </c>
      <c r="E3941" t="s">
        <v>29</v>
      </c>
      <c r="F3941" t="s">
        <v>30</v>
      </c>
      <c r="H3941" s="7">
        <v>64050</v>
      </c>
      <c r="I3941" s="20">
        <v>43462</v>
      </c>
      <c r="J3941" s="20">
        <v>43462</v>
      </c>
      <c r="K3941" s="20"/>
      <c r="L3941" s="20"/>
      <c r="M3941" s="20">
        <v>43502</v>
      </c>
      <c r="N3941" s="20">
        <v>43522</v>
      </c>
      <c r="O3941" s="21">
        <v>-20</v>
      </c>
      <c r="P3941" s="21">
        <v>-20</v>
      </c>
      <c r="Q3941" s="7">
        <v>-1281000</v>
      </c>
      <c r="R3941" s="22">
        <f t="shared" si="183"/>
        <v>2018</v>
      </c>
      <c r="S3941" s="22">
        <f t="shared" si="184"/>
        <v>2</v>
      </c>
      <c r="T3941" s="22">
        <f t="shared" si="185"/>
        <v>1</v>
      </c>
    </row>
    <row r="3942" spans="1:20">
      <c r="A3942" t="s">
        <v>176</v>
      </c>
      <c r="B3942">
        <v>8862820969</v>
      </c>
      <c r="C3942">
        <v>2018111123</v>
      </c>
      <c r="D3942">
        <v>70010000050</v>
      </c>
      <c r="E3942" t="s">
        <v>29</v>
      </c>
      <c r="F3942" t="s">
        <v>32</v>
      </c>
      <c r="H3942" s="7">
        <v>488</v>
      </c>
      <c r="I3942" s="20">
        <v>43430</v>
      </c>
      <c r="J3942" s="20">
        <v>43430</v>
      </c>
      <c r="K3942" s="20"/>
      <c r="L3942" s="20"/>
      <c r="M3942" s="20">
        <v>43502</v>
      </c>
      <c r="N3942" s="20">
        <v>43490</v>
      </c>
      <c r="O3942" s="21">
        <v>12</v>
      </c>
      <c r="P3942" s="21">
        <v>12</v>
      </c>
      <c r="Q3942" s="7">
        <v>5856</v>
      </c>
      <c r="R3942" s="22">
        <f t="shared" si="183"/>
        <v>2018</v>
      </c>
      <c r="S3942" s="22">
        <f t="shared" si="184"/>
        <v>2</v>
      </c>
      <c r="T3942" s="22">
        <f t="shared" si="185"/>
        <v>1</v>
      </c>
    </row>
    <row r="3943" spans="1:20">
      <c r="A3943" t="s">
        <v>176</v>
      </c>
      <c r="B3943">
        <v>8862820969</v>
      </c>
      <c r="C3943">
        <v>2018112241</v>
      </c>
      <c r="D3943">
        <v>70010000056</v>
      </c>
      <c r="E3943" t="s">
        <v>29</v>
      </c>
      <c r="F3943" t="s">
        <v>32</v>
      </c>
      <c r="H3943" s="7">
        <v>6221.28</v>
      </c>
      <c r="I3943" s="20">
        <v>43462</v>
      </c>
      <c r="J3943" s="20">
        <v>43462</v>
      </c>
      <c r="K3943" s="20"/>
      <c r="L3943" s="20"/>
      <c r="M3943" s="20">
        <v>43502</v>
      </c>
      <c r="N3943" s="20">
        <v>43522</v>
      </c>
      <c r="O3943" s="21">
        <v>-20</v>
      </c>
      <c r="P3943" s="21">
        <v>-20</v>
      </c>
      <c r="Q3943" s="7">
        <v>-124425.59999999999</v>
      </c>
      <c r="R3943" s="22">
        <f t="shared" si="183"/>
        <v>2018</v>
      </c>
      <c r="S3943" s="22">
        <f t="shared" si="184"/>
        <v>2</v>
      </c>
      <c r="T3943" s="22">
        <f t="shared" si="185"/>
        <v>1</v>
      </c>
    </row>
    <row r="3944" spans="1:20">
      <c r="A3944" t="s">
        <v>176</v>
      </c>
      <c r="B3944">
        <v>8862820969</v>
      </c>
      <c r="C3944">
        <v>2018112242</v>
      </c>
      <c r="D3944">
        <v>70010000056</v>
      </c>
      <c r="E3944" t="s">
        <v>29</v>
      </c>
      <c r="F3944" t="s">
        <v>32</v>
      </c>
      <c r="H3944" s="7">
        <v>9349.6</v>
      </c>
      <c r="I3944" s="20">
        <v>43462</v>
      </c>
      <c r="J3944" s="20">
        <v>43462</v>
      </c>
      <c r="K3944" s="20"/>
      <c r="L3944" s="20"/>
      <c r="M3944" s="20">
        <v>43502</v>
      </c>
      <c r="N3944" s="20">
        <v>43522</v>
      </c>
      <c r="O3944" s="21">
        <v>-20</v>
      </c>
      <c r="P3944" s="21">
        <v>-20</v>
      </c>
      <c r="Q3944" s="7">
        <v>-186992</v>
      </c>
      <c r="R3944" s="22">
        <f t="shared" si="183"/>
        <v>2018</v>
      </c>
      <c r="S3944" s="22">
        <f t="shared" si="184"/>
        <v>2</v>
      </c>
      <c r="T3944" s="22">
        <f t="shared" si="185"/>
        <v>1</v>
      </c>
    </row>
    <row r="3945" spans="1:20">
      <c r="A3945" t="s">
        <v>176</v>
      </c>
      <c r="B3945">
        <v>8862820969</v>
      </c>
      <c r="C3945">
        <v>2018111074</v>
      </c>
      <c r="D3945">
        <v>70010000050</v>
      </c>
      <c r="E3945" t="s">
        <v>29</v>
      </c>
      <c r="F3945" t="s">
        <v>32</v>
      </c>
      <c r="H3945" s="7">
        <v>2440</v>
      </c>
      <c r="I3945" s="20">
        <v>43427</v>
      </c>
      <c r="J3945" s="20">
        <v>43427</v>
      </c>
      <c r="K3945" s="20"/>
      <c r="L3945" s="20"/>
      <c r="M3945" s="20">
        <v>43502</v>
      </c>
      <c r="N3945" s="20">
        <v>43487</v>
      </c>
      <c r="O3945" s="21">
        <v>15</v>
      </c>
      <c r="P3945" s="21">
        <v>15</v>
      </c>
      <c r="Q3945" s="7">
        <v>36600</v>
      </c>
      <c r="R3945" s="22">
        <f t="shared" si="183"/>
        <v>2018</v>
      </c>
      <c r="S3945" s="22">
        <f t="shared" si="184"/>
        <v>2</v>
      </c>
      <c r="T3945" s="22">
        <f t="shared" si="185"/>
        <v>1</v>
      </c>
    </row>
    <row r="3946" spans="1:20">
      <c r="A3946" t="s">
        <v>1102</v>
      </c>
      <c r="B3946">
        <v>426980587</v>
      </c>
      <c r="C3946" t="s">
        <v>1821</v>
      </c>
      <c r="D3946">
        <v>71210000030</v>
      </c>
      <c r="E3946" t="s">
        <v>29</v>
      </c>
      <c r="F3946" t="s">
        <v>38</v>
      </c>
      <c r="H3946" s="7">
        <v>157331.20000000001</v>
      </c>
      <c r="I3946" s="20">
        <v>43465</v>
      </c>
      <c r="J3946" s="20">
        <v>43474</v>
      </c>
      <c r="K3946" s="20"/>
      <c r="L3946" s="20"/>
      <c r="M3946" s="20">
        <v>43502</v>
      </c>
      <c r="N3946" s="20">
        <v>43534</v>
      </c>
      <c r="O3946" s="21">
        <v>-32</v>
      </c>
      <c r="P3946" s="21">
        <v>-32</v>
      </c>
      <c r="Q3946" s="7">
        <v>-5034598.4000000004</v>
      </c>
      <c r="R3946" s="22">
        <f t="shared" si="183"/>
        <v>2018</v>
      </c>
      <c r="S3946" s="22">
        <f t="shared" si="184"/>
        <v>2</v>
      </c>
      <c r="T3946" s="22">
        <f t="shared" si="185"/>
        <v>1</v>
      </c>
    </row>
    <row r="3947" spans="1:20">
      <c r="A3947" t="s">
        <v>319</v>
      </c>
      <c r="B3947">
        <v>7435060152</v>
      </c>
      <c r="C3947" t="s">
        <v>1822</v>
      </c>
      <c r="D3947">
        <v>70010000050</v>
      </c>
      <c r="E3947" t="s">
        <v>29</v>
      </c>
      <c r="F3947" t="s">
        <v>32</v>
      </c>
      <c r="H3947" s="7">
        <v>8641.26</v>
      </c>
      <c r="I3947" s="20">
        <v>43427</v>
      </c>
      <c r="J3947" s="20">
        <v>43433</v>
      </c>
      <c r="K3947" s="20"/>
      <c r="L3947" s="20"/>
      <c r="M3947" s="20">
        <v>43502</v>
      </c>
      <c r="N3947" s="20">
        <v>43493</v>
      </c>
      <c r="O3947" s="21">
        <v>9</v>
      </c>
      <c r="P3947" s="21">
        <v>9</v>
      </c>
      <c r="Q3947" s="7">
        <v>77771.34</v>
      </c>
      <c r="R3947" s="22">
        <f t="shared" si="183"/>
        <v>2018</v>
      </c>
      <c r="S3947" s="22">
        <f t="shared" si="184"/>
        <v>2</v>
      </c>
      <c r="T3947" s="22">
        <f t="shared" si="185"/>
        <v>1</v>
      </c>
    </row>
    <row r="3948" spans="1:20">
      <c r="A3948" t="s">
        <v>543</v>
      </c>
      <c r="C3948">
        <v>1901280</v>
      </c>
      <c r="D3948">
        <v>70010000006</v>
      </c>
      <c r="E3948" t="s">
        <v>29</v>
      </c>
      <c r="F3948" t="s">
        <v>32</v>
      </c>
      <c r="H3948" s="7">
        <v>51.3</v>
      </c>
      <c r="I3948" s="20">
        <v>43481</v>
      </c>
      <c r="J3948" s="20">
        <v>43502</v>
      </c>
      <c r="K3948" s="20"/>
      <c r="L3948" s="20"/>
      <c r="M3948" s="20">
        <v>43502</v>
      </c>
      <c r="N3948" s="20">
        <v>43562</v>
      </c>
      <c r="O3948" s="21">
        <v>-60</v>
      </c>
      <c r="P3948" s="21">
        <v>-60</v>
      </c>
      <c r="Q3948" s="7">
        <v>-3078</v>
      </c>
      <c r="R3948" s="22">
        <f t="shared" si="183"/>
        <v>2019</v>
      </c>
      <c r="S3948" s="22">
        <f t="shared" si="184"/>
        <v>2</v>
      </c>
      <c r="T3948" s="22">
        <f t="shared" si="185"/>
        <v>1</v>
      </c>
    </row>
    <row r="3949" spans="1:20">
      <c r="A3949" t="s">
        <v>543</v>
      </c>
      <c r="C3949">
        <v>1900668</v>
      </c>
      <c r="D3949">
        <v>70010000006</v>
      </c>
      <c r="E3949" t="s">
        <v>29</v>
      </c>
      <c r="F3949" t="s">
        <v>32</v>
      </c>
      <c r="H3949" s="7">
        <v>21.36</v>
      </c>
      <c r="I3949" s="20">
        <v>43474</v>
      </c>
      <c r="J3949" s="20">
        <v>43502</v>
      </c>
      <c r="K3949" s="20"/>
      <c r="L3949" s="20"/>
      <c r="M3949" s="20">
        <v>43502</v>
      </c>
      <c r="N3949" s="20">
        <v>43562</v>
      </c>
      <c r="O3949" s="21">
        <v>-60</v>
      </c>
      <c r="P3949" s="21">
        <v>-60</v>
      </c>
      <c r="Q3949" s="7">
        <v>-1281.5999999999999</v>
      </c>
      <c r="R3949" s="22">
        <f t="shared" si="183"/>
        <v>2019</v>
      </c>
      <c r="S3949" s="22">
        <f t="shared" si="184"/>
        <v>2</v>
      </c>
      <c r="T3949" s="22">
        <f t="shared" si="185"/>
        <v>1</v>
      </c>
    </row>
    <row r="3950" spans="1:20">
      <c r="A3950" t="s">
        <v>179</v>
      </c>
      <c r="B3950">
        <v>674840152</v>
      </c>
      <c r="C3950">
        <v>5301964922</v>
      </c>
      <c r="D3950">
        <v>70010000050</v>
      </c>
      <c r="E3950" t="s">
        <v>29</v>
      </c>
      <c r="F3950" t="s">
        <v>32</v>
      </c>
      <c r="H3950" s="7">
        <v>126.88</v>
      </c>
      <c r="I3950" s="20">
        <v>43402</v>
      </c>
      <c r="J3950" s="20">
        <v>43403</v>
      </c>
      <c r="K3950" s="20"/>
      <c r="L3950" s="20"/>
      <c r="M3950" s="20">
        <v>43502</v>
      </c>
      <c r="N3950" s="20">
        <v>43463</v>
      </c>
      <c r="O3950" s="21">
        <v>39</v>
      </c>
      <c r="P3950" s="21">
        <v>39</v>
      </c>
      <c r="Q3950" s="7">
        <v>4948.32</v>
      </c>
      <c r="R3950" s="22">
        <f t="shared" si="183"/>
        <v>2018</v>
      </c>
      <c r="S3950" s="22">
        <f t="shared" si="184"/>
        <v>2</v>
      </c>
      <c r="T3950" s="22">
        <f t="shared" si="185"/>
        <v>1</v>
      </c>
    </row>
    <row r="3951" spans="1:20">
      <c r="A3951" t="s">
        <v>179</v>
      </c>
      <c r="B3951">
        <v>674840152</v>
      </c>
      <c r="C3951">
        <v>5301975876</v>
      </c>
      <c r="D3951">
        <v>70010000006</v>
      </c>
      <c r="E3951" t="s">
        <v>29</v>
      </c>
      <c r="F3951" t="s">
        <v>32</v>
      </c>
      <c r="H3951" s="7">
        <v>478.5</v>
      </c>
      <c r="I3951" s="20">
        <v>43444</v>
      </c>
      <c r="J3951" s="20">
        <v>43452</v>
      </c>
      <c r="K3951" s="20"/>
      <c r="L3951" s="20"/>
      <c r="M3951" s="20">
        <v>43502</v>
      </c>
      <c r="N3951" s="20">
        <v>43512</v>
      </c>
      <c r="O3951" s="21">
        <v>-10</v>
      </c>
      <c r="P3951" s="21">
        <v>-10</v>
      </c>
      <c r="Q3951" s="7">
        <v>-4785</v>
      </c>
      <c r="R3951" s="22">
        <f t="shared" si="183"/>
        <v>2018</v>
      </c>
      <c r="S3951" s="22">
        <f t="shared" si="184"/>
        <v>2</v>
      </c>
      <c r="T3951" s="22">
        <f t="shared" si="185"/>
        <v>1</v>
      </c>
    </row>
    <row r="3952" spans="1:20">
      <c r="A3952" t="s">
        <v>179</v>
      </c>
      <c r="B3952">
        <v>674840152</v>
      </c>
      <c r="C3952">
        <v>5301978106</v>
      </c>
      <c r="D3952">
        <v>70010000050</v>
      </c>
      <c r="E3952" t="s">
        <v>29</v>
      </c>
      <c r="F3952" t="s">
        <v>32</v>
      </c>
      <c r="H3952" s="7">
        <v>1464</v>
      </c>
      <c r="I3952" s="20">
        <v>43448</v>
      </c>
      <c r="J3952" s="20">
        <v>43449</v>
      </c>
      <c r="K3952" s="20"/>
      <c r="L3952" s="20"/>
      <c r="M3952" s="20">
        <v>43502</v>
      </c>
      <c r="N3952" s="20">
        <v>43509</v>
      </c>
      <c r="O3952" s="21">
        <v>-7</v>
      </c>
      <c r="P3952" s="21">
        <v>-7</v>
      </c>
      <c r="Q3952" s="7">
        <v>-10248</v>
      </c>
      <c r="R3952" s="22">
        <f t="shared" si="183"/>
        <v>2018</v>
      </c>
      <c r="S3952" s="22">
        <f t="shared" si="184"/>
        <v>2</v>
      </c>
      <c r="T3952" s="22">
        <f t="shared" si="185"/>
        <v>1</v>
      </c>
    </row>
    <row r="3953" spans="1:20">
      <c r="A3953" t="s">
        <v>179</v>
      </c>
      <c r="B3953">
        <v>674840152</v>
      </c>
      <c r="C3953">
        <v>5301977913</v>
      </c>
      <c r="D3953">
        <v>70010000050</v>
      </c>
      <c r="E3953" t="s">
        <v>29</v>
      </c>
      <c r="F3953" t="s">
        <v>32</v>
      </c>
      <c r="H3953" s="7">
        <v>213.5</v>
      </c>
      <c r="I3953" s="20">
        <v>43447</v>
      </c>
      <c r="J3953" s="20">
        <v>43448</v>
      </c>
      <c r="K3953" s="20"/>
      <c r="L3953" s="20"/>
      <c r="M3953" s="20">
        <v>43502</v>
      </c>
      <c r="N3953" s="20">
        <v>43508</v>
      </c>
      <c r="O3953" s="21">
        <v>-6</v>
      </c>
      <c r="P3953" s="21">
        <v>-6</v>
      </c>
      <c r="Q3953" s="7">
        <v>-1281</v>
      </c>
      <c r="R3953" s="22">
        <f t="shared" si="183"/>
        <v>2018</v>
      </c>
      <c r="S3953" s="22">
        <f t="shared" si="184"/>
        <v>2</v>
      </c>
      <c r="T3953" s="22">
        <f t="shared" si="185"/>
        <v>1</v>
      </c>
    </row>
    <row r="3954" spans="1:20">
      <c r="A3954" t="s">
        <v>179</v>
      </c>
      <c r="B3954">
        <v>674840152</v>
      </c>
      <c r="C3954">
        <v>5301978620</v>
      </c>
      <c r="D3954">
        <v>70010000050</v>
      </c>
      <c r="E3954" t="s">
        <v>29</v>
      </c>
      <c r="F3954" t="s">
        <v>32</v>
      </c>
      <c r="H3954" s="7">
        <v>799.34</v>
      </c>
      <c r="I3954" s="20">
        <v>43451</v>
      </c>
      <c r="J3954" s="20">
        <v>43452</v>
      </c>
      <c r="K3954" s="20"/>
      <c r="L3954" s="20"/>
      <c r="M3954" s="20">
        <v>43502</v>
      </c>
      <c r="N3954" s="20">
        <v>43512</v>
      </c>
      <c r="O3954" s="21">
        <v>-10</v>
      </c>
      <c r="P3954" s="21">
        <v>-10</v>
      </c>
      <c r="Q3954" s="7">
        <v>-7993.4000000000005</v>
      </c>
      <c r="R3954" s="22">
        <f t="shared" si="183"/>
        <v>2018</v>
      </c>
      <c r="S3954" s="22">
        <f t="shared" si="184"/>
        <v>2</v>
      </c>
      <c r="T3954" s="22">
        <f t="shared" si="185"/>
        <v>1</v>
      </c>
    </row>
    <row r="3955" spans="1:20">
      <c r="A3955" t="s">
        <v>179</v>
      </c>
      <c r="B3955">
        <v>674840152</v>
      </c>
      <c r="C3955">
        <v>5301980653</v>
      </c>
      <c r="D3955">
        <v>70010000050</v>
      </c>
      <c r="E3955" t="s">
        <v>29</v>
      </c>
      <c r="F3955" t="s">
        <v>32</v>
      </c>
      <c r="H3955" s="7">
        <v>608.24</v>
      </c>
      <c r="I3955" s="20">
        <v>43454</v>
      </c>
      <c r="J3955" s="20">
        <v>43455</v>
      </c>
      <c r="K3955" s="20"/>
      <c r="L3955" s="20"/>
      <c r="M3955" s="20">
        <v>43502</v>
      </c>
      <c r="N3955" s="20">
        <v>43515</v>
      </c>
      <c r="O3955" s="21">
        <v>-13</v>
      </c>
      <c r="P3955" s="21">
        <v>-13</v>
      </c>
      <c r="Q3955" s="7">
        <v>-7907.12</v>
      </c>
      <c r="R3955" s="22">
        <f t="shared" si="183"/>
        <v>2018</v>
      </c>
      <c r="S3955" s="22">
        <f t="shared" si="184"/>
        <v>2</v>
      </c>
      <c r="T3955" s="22">
        <f t="shared" si="185"/>
        <v>1</v>
      </c>
    </row>
    <row r="3956" spans="1:20">
      <c r="A3956" t="s">
        <v>179</v>
      </c>
      <c r="B3956">
        <v>674840152</v>
      </c>
      <c r="C3956">
        <v>5301978617</v>
      </c>
      <c r="D3956">
        <v>70010000050</v>
      </c>
      <c r="E3956" t="s">
        <v>29</v>
      </c>
      <c r="F3956" t="s">
        <v>32</v>
      </c>
      <c r="H3956" s="7">
        <v>740.78</v>
      </c>
      <c r="I3956" s="20">
        <v>43451</v>
      </c>
      <c r="J3956" s="20">
        <v>43452</v>
      </c>
      <c r="K3956" s="20"/>
      <c r="L3956" s="20"/>
      <c r="M3956" s="20">
        <v>43502</v>
      </c>
      <c r="N3956" s="20">
        <v>43512</v>
      </c>
      <c r="O3956" s="21">
        <v>-10</v>
      </c>
      <c r="P3956" s="21">
        <v>-10</v>
      </c>
      <c r="Q3956" s="7">
        <v>-7407.7999999999993</v>
      </c>
      <c r="R3956" s="22">
        <f t="shared" si="183"/>
        <v>2018</v>
      </c>
      <c r="S3956" s="22">
        <f t="shared" si="184"/>
        <v>2</v>
      </c>
      <c r="T3956" s="22">
        <f t="shared" si="185"/>
        <v>1</v>
      </c>
    </row>
    <row r="3957" spans="1:20">
      <c r="A3957" t="s">
        <v>179</v>
      </c>
      <c r="B3957">
        <v>674840152</v>
      </c>
      <c r="C3957">
        <v>5301975878</v>
      </c>
      <c r="D3957">
        <v>70010000006</v>
      </c>
      <c r="E3957" t="s">
        <v>29</v>
      </c>
      <c r="F3957" t="s">
        <v>32</v>
      </c>
      <c r="H3957" s="7">
        <v>247.5</v>
      </c>
      <c r="I3957" s="20">
        <v>43444</v>
      </c>
      <c r="J3957" s="20">
        <v>43452</v>
      </c>
      <c r="K3957" s="20"/>
      <c r="L3957" s="20"/>
      <c r="M3957" s="20">
        <v>43502</v>
      </c>
      <c r="N3957" s="20">
        <v>43512</v>
      </c>
      <c r="O3957" s="21">
        <v>-10</v>
      </c>
      <c r="P3957" s="21">
        <v>-10</v>
      </c>
      <c r="Q3957" s="7">
        <v>-2475</v>
      </c>
      <c r="R3957" s="22">
        <f t="shared" si="183"/>
        <v>2018</v>
      </c>
      <c r="S3957" s="22">
        <f t="shared" si="184"/>
        <v>2</v>
      </c>
      <c r="T3957" s="22">
        <f t="shared" si="185"/>
        <v>1</v>
      </c>
    </row>
    <row r="3958" spans="1:20">
      <c r="A3958" t="s">
        <v>179</v>
      </c>
      <c r="B3958">
        <v>674840152</v>
      </c>
      <c r="C3958">
        <v>5301961959</v>
      </c>
      <c r="D3958">
        <v>70010000050</v>
      </c>
      <c r="E3958" t="s">
        <v>29</v>
      </c>
      <c r="F3958" t="s">
        <v>32</v>
      </c>
      <c r="H3958" s="7">
        <v>126.88</v>
      </c>
      <c r="I3958" s="20">
        <v>43390</v>
      </c>
      <c r="J3958" s="20">
        <v>43391</v>
      </c>
      <c r="K3958" s="20"/>
      <c r="L3958" s="20"/>
      <c r="M3958" s="20">
        <v>43502</v>
      </c>
      <c r="N3958" s="20">
        <v>43451</v>
      </c>
      <c r="O3958" s="21">
        <v>51</v>
      </c>
      <c r="P3958" s="21">
        <v>51</v>
      </c>
      <c r="Q3958" s="7">
        <v>6470.88</v>
      </c>
      <c r="R3958" s="22">
        <f t="shared" si="183"/>
        <v>2018</v>
      </c>
      <c r="S3958" s="22">
        <f t="shared" si="184"/>
        <v>2</v>
      </c>
      <c r="T3958" s="22">
        <f t="shared" si="185"/>
        <v>1</v>
      </c>
    </row>
    <row r="3959" spans="1:20">
      <c r="A3959" t="s">
        <v>179</v>
      </c>
      <c r="B3959">
        <v>674840152</v>
      </c>
      <c r="C3959">
        <v>5301974723</v>
      </c>
      <c r="D3959">
        <v>70010000006</v>
      </c>
      <c r="E3959" t="s">
        <v>29</v>
      </c>
      <c r="F3959" t="s">
        <v>32</v>
      </c>
      <c r="H3959" s="7">
        <v>1375</v>
      </c>
      <c r="I3959" s="20">
        <v>43437</v>
      </c>
      <c r="J3959" s="20">
        <v>43439</v>
      </c>
      <c r="K3959" s="20"/>
      <c r="L3959" s="20"/>
      <c r="M3959" s="20">
        <v>43502</v>
      </c>
      <c r="N3959" s="20">
        <v>43499</v>
      </c>
      <c r="O3959" s="21">
        <v>3</v>
      </c>
      <c r="P3959" s="21">
        <v>3</v>
      </c>
      <c r="Q3959" s="7">
        <v>4125</v>
      </c>
      <c r="R3959" s="22">
        <f t="shared" si="183"/>
        <v>2018</v>
      </c>
      <c r="S3959" s="22">
        <f t="shared" si="184"/>
        <v>2</v>
      </c>
      <c r="T3959" s="22">
        <f t="shared" si="185"/>
        <v>1</v>
      </c>
    </row>
    <row r="3960" spans="1:20">
      <c r="A3960" t="s">
        <v>179</v>
      </c>
      <c r="B3960">
        <v>674840152</v>
      </c>
      <c r="C3960">
        <v>5301979850</v>
      </c>
      <c r="D3960">
        <v>70010500045</v>
      </c>
      <c r="E3960" t="s">
        <v>29</v>
      </c>
      <c r="F3960" t="s">
        <v>42</v>
      </c>
      <c r="H3960" s="7">
        <v>713.86</v>
      </c>
      <c r="I3960" s="20">
        <v>43453</v>
      </c>
      <c r="J3960" s="20">
        <v>43455</v>
      </c>
      <c r="K3960" s="20"/>
      <c r="L3960" s="20"/>
      <c r="M3960" s="20">
        <v>43502</v>
      </c>
      <c r="N3960" s="20">
        <v>43515</v>
      </c>
      <c r="O3960" s="21">
        <v>-13</v>
      </c>
      <c r="P3960" s="21">
        <v>-13</v>
      </c>
      <c r="Q3960" s="7">
        <v>-9280.18</v>
      </c>
      <c r="R3960" s="22">
        <f t="shared" si="183"/>
        <v>2018</v>
      </c>
      <c r="S3960" s="22">
        <f t="shared" si="184"/>
        <v>2</v>
      </c>
      <c r="T3960" s="22">
        <f t="shared" si="185"/>
        <v>1</v>
      </c>
    </row>
    <row r="3961" spans="1:20">
      <c r="A3961" t="s">
        <v>179</v>
      </c>
      <c r="B3961">
        <v>674840152</v>
      </c>
      <c r="C3961">
        <v>5301979847</v>
      </c>
      <c r="D3961">
        <v>70010000006</v>
      </c>
      <c r="E3961" t="s">
        <v>29</v>
      </c>
      <c r="F3961" t="s">
        <v>32</v>
      </c>
      <c r="H3961" s="7">
        <v>478.5</v>
      </c>
      <c r="I3961" s="20">
        <v>43453</v>
      </c>
      <c r="J3961" s="20">
        <v>43455</v>
      </c>
      <c r="K3961" s="20"/>
      <c r="L3961" s="20"/>
      <c r="M3961" s="20">
        <v>43502</v>
      </c>
      <c r="N3961" s="20">
        <v>43515</v>
      </c>
      <c r="O3961" s="21">
        <v>-13</v>
      </c>
      <c r="P3961" s="21">
        <v>-13</v>
      </c>
      <c r="Q3961" s="7">
        <v>-6220.5</v>
      </c>
      <c r="R3961" s="22">
        <f t="shared" si="183"/>
        <v>2018</v>
      </c>
      <c r="S3961" s="22">
        <f t="shared" si="184"/>
        <v>2</v>
      </c>
      <c r="T3961" s="22">
        <f t="shared" si="185"/>
        <v>1</v>
      </c>
    </row>
    <row r="3962" spans="1:20">
      <c r="A3962" t="s">
        <v>179</v>
      </c>
      <c r="B3962">
        <v>674840152</v>
      </c>
      <c r="C3962">
        <v>5301975877</v>
      </c>
      <c r="D3962">
        <v>70010000050</v>
      </c>
      <c r="E3962" t="s">
        <v>29</v>
      </c>
      <c r="F3962" t="s">
        <v>32</v>
      </c>
      <c r="H3962" s="7">
        <v>818.86</v>
      </c>
      <c r="I3962" s="20">
        <v>43444</v>
      </c>
      <c r="J3962" s="20">
        <v>43452</v>
      </c>
      <c r="K3962" s="20"/>
      <c r="L3962" s="20"/>
      <c r="M3962" s="20">
        <v>43502</v>
      </c>
      <c r="N3962" s="20">
        <v>43512</v>
      </c>
      <c r="O3962" s="21">
        <v>-10</v>
      </c>
      <c r="P3962" s="21">
        <v>-10</v>
      </c>
      <c r="Q3962" s="7">
        <v>-8188.6</v>
      </c>
      <c r="R3962" s="22">
        <f t="shared" si="183"/>
        <v>2018</v>
      </c>
      <c r="S3962" s="22">
        <f t="shared" si="184"/>
        <v>2</v>
      </c>
      <c r="T3962" s="22">
        <f t="shared" si="185"/>
        <v>1</v>
      </c>
    </row>
    <row r="3963" spans="1:20">
      <c r="A3963" t="s">
        <v>179</v>
      </c>
      <c r="B3963">
        <v>674840152</v>
      </c>
      <c r="C3963">
        <v>5301978616</v>
      </c>
      <c r="D3963">
        <v>70010000050</v>
      </c>
      <c r="E3963" t="s">
        <v>29</v>
      </c>
      <c r="F3963" t="s">
        <v>32</v>
      </c>
      <c r="H3963" s="7">
        <v>1098</v>
      </c>
      <c r="I3963" s="20">
        <v>43451</v>
      </c>
      <c r="J3963" s="20">
        <v>43452</v>
      </c>
      <c r="K3963" s="20"/>
      <c r="L3963" s="20"/>
      <c r="M3963" s="20">
        <v>43502</v>
      </c>
      <c r="N3963" s="20">
        <v>43512</v>
      </c>
      <c r="O3963" s="21">
        <v>-10</v>
      </c>
      <c r="P3963" s="21">
        <v>-10</v>
      </c>
      <c r="Q3963" s="7">
        <v>-10980</v>
      </c>
      <c r="R3963" s="22">
        <f t="shared" si="183"/>
        <v>2018</v>
      </c>
      <c r="S3963" s="22">
        <f t="shared" si="184"/>
        <v>2</v>
      </c>
      <c r="T3963" s="22">
        <f t="shared" si="185"/>
        <v>1</v>
      </c>
    </row>
    <row r="3964" spans="1:20">
      <c r="A3964" t="s">
        <v>179</v>
      </c>
      <c r="B3964">
        <v>674840152</v>
      </c>
      <c r="C3964">
        <v>5301970005</v>
      </c>
      <c r="D3964">
        <v>70010000050</v>
      </c>
      <c r="E3964" t="s">
        <v>29</v>
      </c>
      <c r="F3964" t="s">
        <v>32</v>
      </c>
      <c r="H3964" s="7">
        <v>380.64</v>
      </c>
      <c r="I3964" s="20">
        <v>43420</v>
      </c>
      <c r="J3964" s="20">
        <v>43421</v>
      </c>
      <c r="K3964" s="20"/>
      <c r="L3964" s="20"/>
      <c r="M3964" s="20">
        <v>43502</v>
      </c>
      <c r="N3964" s="20">
        <v>43481</v>
      </c>
      <c r="O3964" s="21">
        <v>21</v>
      </c>
      <c r="P3964" s="21">
        <v>21</v>
      </c>
      <c r="Q3964" s="7">
        <v>7993.44</v>
      </c>
      <c r="R3964" s="22">
        <f t="shared" si="183"/>
        <v>2018</v>
      </c>
      <c r="S3964" s="22">
        <f t="shared" si="184"/>
        <v>2</v>
      </c>
      <c r="T3964" s="22">
        <f t="shared" si="185"/>
        <v>1</v>
      </c>
    </row>
    <row r="3965" spans="1:20">
      <c r="A3965" t="s">
        <v>179</v>
      </c>
      <c r="B3965">
        <v>674840152</v>
      </c>
      <c r="C3965">
        <v>5301975422</v>
      </c>
      <c r="D3965">
        <v>70010000006</v>
      </c>
      <c r="E3965" t="s">
        <v>29</v>
      </c>
      <c r="F3965" t="s">
        <v>32</v>
      </c>
      <c r="H3965" s="7">
        <v>87.78</v>
      </c>
      <c r="I3965" s="20">
        <v>43438</v>
      </c>
      <c r="J3965" s="20">
        <v>43440</v>
      </c>
      <c r="K3965" s="20"/>
      <c r="L3965" s="20"/>
      <c r="M3965" s="20">
        <v>43502</v>
      </c>
      <c r="N3965" s="20">
        <v>43500</v>
      </c>
      <c r="O3965" s="21">
        <v>2</v>
      </c>
      <c r="P3965" s="21">
        <v>2</v>
      </c>
      <c r="Q3965" s="7">
        <v>175.56</v>
      </c>
      <c r="R3965" s="22">
        <f t="shared" si="183"/>
        <v>2018</v>
      </c>
      <c r="S3965" s="22">
        <f t="shared" si="184"/>
        <v>2</v>
      </c>
      <c r="T3965" s="22">
        <f t="shared" si="185"/>
        <v>1</v>
      </c>
    </row>
    <row r="3966" spans="1:20">
      <c r="A3966" t="s">
        <v>179</v>
      </c>
      <c r="B3966">
        <v>674840152</v>
      </c>
      <c r="C3966">
        <v>5301964921</v>
      </c>
      <c r="D3966">
        <v>70010000050</v>
      </c>
      <c r="E3966" t="s">
        <v>29</v>
      </c>
      <c r="F3966" t="s">
        <v>32</v>
      </c>
      <c r="H3966" s="7">
        <v>280.60000000000002</v>
      </c>
      <c r="I3966" s="20">
        <v>43402</v>
      </c>
      <c r="J3966" s="20">
        <v>43403</v>
      </c>
      <c r="K3966" s="20"/>
      <c r="L3966" s="20"/>
      <c r="M3966" s="20">
        <v>43502</v>
      </c>
      <c r="N3966" s="20">
        <v>43463</v>
      </c>
      <c r="O3966" s="21">
        <v>39</v>
      </c>
      <c r="P3966" s="21">
        <v>39</v>
      </c>
      <c r="Q3966" s="7">
        <v>10943.400000000001</v>
      </c>
      <c r="R3966" s="22">
        <f t="shared" si="183"/>
        <v>2018</v>
      </c>
      <c r="S3966" s="22">
        <f t="shared" si="184"/>
        <v>2</v>
      </c>
      <c r="T3966" s="22">
        <f t="shared" si="185"/>
        <v>1</v>
      </c>
    </row>
    <row r="3967" spans="1:20">
      <c r="A3967" t="s">
        <v>179</v>
      </c>
      <c r="B3967">
        <v>674840152</v>
      </c>
      <c r="C3967">
        <v>5301977472</v>
      </c>
      <c r="D3967">
        <v>70010000006</v>
      </c>
      <c r="E3967" t="s">
        <v>29</v>
      </c>
      <c r="F3967" t="s">
        <v>32</v>
      </c>
      <c r="H3967" s="7">
        <v>1375</v>
      </c>
      <c r="I3967" s="20">
        <v>43446</v>
      </c>
      <c r="J3967" s="20">
        <v>43447</v>
      </c>
      <c r="K3967" s="20"/>
      <c r="L3967" s="20"/>
      <c r="M3967" s="20">
        <v>43502</v>
      </c>
      <c r="N3967" s="20">
        <v>43507</v>
      </c>
      <c r="O3967" s="21">
        <v>-5</v>
      </c>
      <c r="P3967" s="21">
        <v>-5</v>
      </c>
      <c r="Q3967" s="7">
        <v>-6875</v>
      </c>
      <c r="R3967" s="22">
        <f t="shared" si="183"/>
        <v>2018</v>
      </c>
      <c r="S3967" s="22">
        <f t="shared" si="184"/>
        <v>2</v>
      </c>
      <c r="T3967" s="22">
        <f t="shared" si="185"/>
        <v>1</v>
      </c>
    </row>
    <row r="3968" spans="1:20">
      <c r="A3968" t="s">
        <v>179</v>
      </c>
      <c r="B3968">
        <v>674840152</v>
      </c>
      <c r="C3968">
        <v>5301978619</v>
      </c>
      <c r="D3968">
        <v>70010000050</v>
      </c>
      <c r="E3968" t="s">
        <v>29</v>
      </c>
      <c r="F3968" t="s">
        <v>32</v>
      </c>
      <c r="H3968" s="7">
        <v>88.82</v>
      </c>
      <c r="I3968" s="20">
        <v>43451</v>
      </c>
      <c r="J3968" s="20">
        <v>43452</v>
      </c>
      <c r="K3968" s="20"/>
      <c r="L3968" s="20"/>
      <c r="M3968" s="20">
        <v>43502</v>
      </c>
      <c r="N3968" s="20">
        <v>43512</v>
      </c>
      <c r="O3968" s="21">
        <v>-10</v>
      </c>
      <c r="P3968" s="21">
        <v>-10</v>
      </c>
      <c r="Q3968" s="7">
        <v>-888.19999999999993</v>
      </c>
      <c r="R3968" s="22">
        <f t="shared" si="183"/>
        <v>2018</v>
      </c>
      <c r="S3968" s="22">
        <f t="shared" si="184"/>
        <v>2</v>
      </c>
      <c r="T3968" s="22">
        <f t="shared" si="185"/>
        <v>1</v>
      </c>
    </row>
    <row r="3969" spans="1:20">
      <c r="A3969" t="s">
        <v>546</v>
      </c>
      <c r="B3969">
        <v>7393830158</v>
      </c>
      <c r="C3969" t="s">
        <v>1823</v>
      </c>
      <c r="D3969">
        <v>70010000050</v>
      </c>
      <c r="E3969" t="s">
        <v>29</v>
      </c>
      <c r="F3969" t="s">
        <v>32</v>
      </c>
      <c r="H3969" s="7">
        <v>5072.08</v>
      </c>
      <c r="I3969" s="20">
        <v>43438</v>
      </c>
      <c r="J3969" s="20">
        <v>43440</v>
      </c>
      <c r="K3969" s="20"/>
      <c r="L3969" s="20"/>
      <c r="M3969" s="20">
        <v>43502</v>
      </c>
      <c r="N3969" s="20">
        <v>43500</v>
      </c>
      <c r="O3969" s="21">
        <v>2</v>
      </c>
      <c r="P3969" s="21">
        <v>2</v>
      </c>
      <c r="Q3969" s="7">
        <v>10144.16</v>
      </c>
      <c r="R3969" s="22">
        <f t="shared" si="183"/>
        <v>2018</v>
      </c>
      <c r="S3969" s="22">
        <f t="shared" si="184"/>
        <v>2</v>
      </c>
      <c r="T3969" s="22">
        <f t="shared" si="185"/>
        <v>1</v>
      </c>
    </row>
    <row r="3970" spans="1:20">
      <c r="A3970" t="s">
        <v>546</v>
      </c>
      <c r="B3970">
        <v>7393830158</v>
      </c>
      <c r="C3970" t="s">
        <v>1824</v>
      </c>
      <c r="D3970">
        <v>70010000006</v>
      </c>
      <c r="E3970" t="s">
        <v>29</v>
      </c>
      <c r="F3970" t="s">
        <v>32</v>
      </c>
      <c r="H3970" s="7">
        <v>34</v>
      </c>
      <c r="I3970" s="20">
        <v>43448</v>
      </c>
      <c r="J3970" s="20">
        <v>43453</v>
      </c>
      <c r="K3970" s="20"/>
      <c r="L3970" s="20"/>
      <c r="M3970" s="20">
        <v>43502</v>
      </c>
      <c r="N3970" s="20">
        <v>43513</v>
      </c>
      <c r="O3970" s="21">
        <v>-11</v>
      </c>
      <c r="P3970" s="21">
        <v>-11</v>
      </c>
      <c r="Q3970" s="7">
        <v>-374</v>
      </c>
      <c r="R3970" s="22">
        <f t="shared" si="183"/>
        <v>2018</v>
      </c>
      <c r="S3970" s="22">
        <f t="shared" si="184"/>
        <v>2</v>
      </c>
      <c r="T3970" s="22">
        <f t="shared" si="185"/>
        <v>1</v>
      </c>
    </row>
    <row r="3971" spans="1:20">
      <c r="A3971" t="s">
        <v>494</v>
      </c>
      <c r="B3971">
        <v>492340583</v>
      </c>
      <c r="C3971">
        <v>18146107</v>
      </c>
      <c r="D3971">
        <v>70010000065</v>
      </c>
      <c r="E3971" t="s">
        <v>29</v>
      </c>
      <c r="F3971" t="s">
        <v>32</v>
      </c>
      <c r="H3971" s="7">
        <v>2158</v>
      </c>
      <c r="I3971" s="20">
        <v>43447</v>
      </c>
      <c r="J3971" s="20">
        <v>43448</v>
      </c>
      <c r="K3971" s="20"/>
      <c r="L3971" s="20"/>
      <c r="M3971" s="20">
        <v>43502</v>
      </c>
      <c r="N3971" s="20">
        <v>43508</v>
      </c>
      <c r="O3971" s="21">
        <v>-6</v>
      </c>
      <c r="P3971" s="21">
        <v>-6</v>
      </c>
      <c r="Q3971" s="7">
        <v>-12948</v>
      </c>
      <c r="R3971" s="22">
        <f t="shared" si="183"/>
        <v>2018</v>
      </c>
      <c r="S3971" s="22">
        <f t="shared" si="184"/>
        <v>2</v>
      </c>
      <c r="T3971" s="22">
        <f t="shared" si="185"/>
        <v>1</v>
      </c>
    </row>
    <row r="3972" spans="1:20">
      <c r="A3972" t="s">
        <v>494</v>
      </c>
      <c r="B3972">
        <v>492340583</v>
      </c>
      <c r="C3972">
        <v>18142924</v>
      </c>
      <c r="D3972">
        <v>70010000006</v>
      </c>
      <c r="E3972" t="s">
        <v>29</v>
      </c>
      <c r="F3972" t="s">
        <v>32</v>
      </c>
      <c r="H3972" s="7">
        <v>801.35</v>
      </c>
      <c r="I3972" s="20">
        <v>43440</v>
      </c>
      <c r="J3972" s="20">
        <v>43441</v>
      </c>
      <c r="K3972" s="20"/>
      <c r="L3972" s="20"/>
      <c r="M3972" s="20">
        <v>43502</v>
      </c>
      <c r="N3972" s="20">
        <v>43501</v>
      </c>
      <c r="O3972" s="21">
        <v>1</v>
      </c>
      <c r="P3972" s="21">
        <v>1</v>
      </c>
      <c r="Q3972" s="7">
        <v>801.35</v>
      </c>
      <c r="R3972" s="22">
        <f t="shared" si="183"/>
        <v>2018</v>
      </c>
      <c r="S3972" s="22">
        <f t="shared" si="184"/>
        <v>2</v>
      </c>
      <c r="T3972" s="22">
        <f t="shared" si="185"/>
        <v>1</v>
      </c>
    </row>
    <row r="3973" spans="1:20">
      <c r="A3973" t="s">
        <v>494</v>
      </c>
      <c r="B3973">
        <v>492340583</v>
      </c>
      <c r="C3973">
        <v>18145417</v>
      </c>
      <c r="D3973">
        <v>70010000006</v>
      </c>
      <c r="E3973" t="s">
        <v>29</v>
      </c>
      <c r="F3973" t="s">
        <v>32</v>
      </c>
      <c r="H3973" s="7">
        <v>0.85</v>
      </c>
      <c r="I3973" s="20">
        <v>43446</v>
      </c>
      <c r="J3973" s="20">
        <v>43447</v>
      </c>
      <c r="K3973" s="20"/>
      <c r="L3973" s="20"/>
      <c r="M3973" s="20">
        <v>43502</v>
      </c>
      <c r="N3973" s="20">
        <v>43507</v>
      </c>
      <c r="O3973" s="21">
        <v>-5</v>
      </c>
      <c r="P3973" s="21">
        <v>-5</v>
      </c>
      <c r="Q3973" s="7">
        <v>-4.25</v>
      </c>
      <c r="R3973" s="22">
        <f t="shared" si="183"/>
        <v>2018</v>
      </c>
      <c r="S3973" s="22">
        <f t="shared" si="184"/>
        <v>2</v>
      </c>
      <c r="T3973" s="22">
        <f t="shared" si="185"/>
        <v>1</v>
      </c>
    </row>
    <row r="3974" spans="1:20">
      <c r="A3974" t="s">
        <v>494</v>
      </c>
      <c r="B3974">
        <v>492340583</v>
      </c>
      <c r="C3974">
        <v>18151170</v>
      </c>
      <c r="D3974">
        <v>70010000006</v>
      </c>
      <c r="E3974" t="s">
        <v>29</v>
      </c>
      <c r="F3974" t="s">
        <v>32</v>
      </c>
      <c r="H3974" s="7">
        <v>1515.47</v>
      </c>
      <c r="I3974" s="20">
        <v>43455</v>
      </c>
      <c r="J3974" s="20">
        <v>43458</v>
      </c>
      <c r="K3974" s="20"/>
      <c r="L3974" s="20"/>
      <c r="M3974" s="20">
        <v>43502</v>
      </c>
      <c r="N3974" s="20">
        <v>43518</v>
      </c>
      <c r="O3974" s="21">
        <v>-16</v>
      </c>
      <c r="P3974" s="21">
        <v>-16</v>
      </c>
      <c r="Q3974" s="7">
        <v>-24247.52</v>
      </c>
      <c r="R3974" s="22">
        <f t="shared" si="183"/>
        <v>2018</v>
      </c>
      <c r="S3974" s="22">
        <f t="shared" si="184"/>
        <v>2</v>
      </c>
      <c r="T3974" s="22">
        <f t="shared" si="185"/>
        <v>1</v>
      </c>
    </row>
    <row r="3975" spans="1:20">
      <c r="A3975" t="s">
        <v>494</v>
      </c>
      <c r="B3975">
        <v>492340583</v>
      </c>
      <c r="C3975">
        <v>18151172</v>
      </c>
      <c r="D3975">
        <v>70010000006</v>
      </c>
      <c r="E3975" t="s">
        <v>29</v>
      </c>
      <c r="F3975" t="s">
        <v>32</v>
      </c>
      <c r="H3975" s="7">
        <v>589.5</v>
      </c>
      <c r="I3975" s="20">
        <v>43455</v>
      </c>
      <c r="J3975" s="20">
        <v>43458</v>
      </c>
      <c r="K3975" s="20"/>
      <c r="L3975" s="20"/>
      <c r="M3975" s="20">
        <v>43502</v>
      </c>
      <c r="N3975" s="20">
        <v>43518</v>
      </c>
      <c r="O3975" s="21">
        <v>-16</v>
      </c>
      <c r="P3975" s="21">
        <v>-16</v>
      </c>
      <c r="Q3975" s="7">
        <v>-9432</v>
      </c>
      <c r="R3975" s="22">
        <f t="shared" si="183"/>
        <v>2018</v>
      </c>
      <c r="S3975" s="22">
        <f t="shared" si="184"/>
        <v>2</v>
      </c>
      <c r="T3975" s="22">
        <f t="shared" si="185"/>
        <v>1</v>
      </c>
    </row>
    <row r="3976" spans="1:20">
      <c r="A3976" t="s">
        <v>494</v>
      </c>
      <c r="B3976">
        <v>492340583</v>
      </c>
      <c r="C3976">
        <v>18151173</v>
      </c>
      <c r="D3976">
        <v>70010000006</v>
      </c>
      <c r="E3976" t="s">
        <v>29</v>
      </c>
      <c r="F3976" t="s">
        <v>32</v>
      </c>
      <c r="H3976" s="7">
        <v>0.01</v>
      </c>
      <c r="I3976" s="20">
        <v>43455</v>
      </c>
      <c r="J3976" s="20">
        <v>43458</v>
      </c>
      <c r="K3976" s="20"/>
      <c r="L3976" s="20"/>
      <c r="M3976" s="20">
        <v>43502</v>
      </c>
      <c r="N3976" s="20">
        <v>43518</v>
      </c>
      <c r="O3976" s="21">
        <v>-16</v>
      </c>
      <c r="P3976" s="21">
        <v>-16</v>
      </c>
      <c r="Q3976" s="7">
        <v>-0.16</v>
      </c>
      <c r="R3976" s="22">
        <f t="shared" ref="R3976:R4039" si="186">YEAR(I3976)</f>
        <v>2018</v>
      </c>
      <c r="S3976" s="22">
        <f t="shared" ref="S3976:S4039" si="187">MONTH(M3976)</f>
        <v>2</v>
      </c>
      <c r="T3976" s="22">
        <f t="shared" ref="T3976:T4039" si="188">CEILING(MONTH(M3976)/3,1)</f>
        <v>1</v>
      </c>
    </row>
    <row r="3977" spans="1:20">
      <c r="A3977" t="s">
        <v>494</v>
      </c>
      <c r="B3977">
        <v>492340583</v>
      </c>
      <c r="C3977">
        <v>18144081</v>
      </c>
      <c r="D3977">
        <v>70010000006</v>
      </c>
      <c r="E3977" t="s">
        <v>29</v>
      </c>
      <c r="F3977" t="s">
        <v>32</v>
      </c>
      <c r="H3977" s="7">
        <v>407.06</v>
      </c>
      <c r="I3977" s="20">
        <v>43444</v>
      </c>
      <c r="J3977" s="20">
        <v>43445</v>
      </c>
      <c r="K3977" s="20"/>
      <c r="L3977" s="20"/>
      <c r="M3977" s="20">
        <v>43502</v>
      </c>
      <c r="N3977" s="20">
        <v>43505</v>
      </c>
      <c r="O3977" s="21">
        <v>-3</v>
      </c>
      <c r="P3977" s="21">
        <v>-3</v>
      </c>
      <c r="Q3977" s="7">
        <v>-1221.18</v>
      </c>
      <c r="R3977" s="22">
        <f t="shared" si="186"/>
        <v>2018</v>
      </c>
      <c r="S3977" s="22">
        <f t="shared" si="187"/>
        <v>2</v>
      </c>
      <c r="T3977" s="22">
        <f t="shared" si="188"/>
        <v>1</v>
      </c>
    </row>
    <row r="3978" spans="1:20">
      <c r="A3978" t="s">
        <v>494</v>
      </c>
      <c r="B3978">
        <v>492340583</v>
      </c>
      <c r="C3978">
        <v>18142457</v>
      </c>
      <c r="D3978">
        <v>70010000065</v>
      </c>
      <c r="E3978" t="s">
        <v>29</v>
      </c>
      <c r="F3978" t="s">
        <v>32</v>
      </c>
      <c r="H3978" s="7">
        <v>889.2</v>
      </c>
      <c r="I3978" s="20">
        <v>43439</v>
      </c>
      <c r="J3978" s="20">
        <v>43440</v>
      </c>
      <c r="K3978" s="20"/>
      <c r="L3978" s="20"/>
      <c r="M3978" s="20">
        <v>43502</v>
      </c>
      <c r="N3978" s="20">
        <v>43500</v>
      </c>
      <c r="O3978" s="21">
        <v>2</v>
      </c>
      <c r="P3978" s="21">
        <v>2</v>
      </c>
      <c r="Q3978" s="7">
        <v>1778.4</v>
      </c>
      <c r="R3978" s="22">
        <f t="shared" si="186"/>
        <v>2018</v>
      </c>
      <c r="S3978" s="22">
        <f t="shared" si="187"/>
        <v>2</v>
      </c>
      <c r="T3978" s="22">
        <f t="shared" si="188"/>
        <v>1</v>
      </c>
    </row>
    <row r="3979" spans="1:20">
      <c r="A3979" t="s">
        <v>494</v>
      </c>
      <c r="B3979">
        <v>492340583</v>
      </c>
      <c r="C3979">
        <v>18143584</v>
      </c>
      <c r="D3979">
        <v>70010000006</v>
      </c>
      <c r="E3979" t="s">
        <v>29</v>
      </c>
      <c r="F3979" t="s">
        <v>32</v>
      </c>
      <c r="H3979" s="7">
        <v>171.6</v>
      </c>
      <c r="I3979" s="20">
        <v>43441</v>
      </c>
      <c r="J3979" s="20">
        <v>43444</v>
      </c>
      <c r="K3979" s="20"/>
      <c r="L3979" s="20"/>
      <c r="M3979" s="20">
        <v>43502</v>
      </c>
      <c r="N3979" s="20">
        <v>43504</v>
      </c>
      <c r="O3979" s="21">
        <v>-2</v>
      </c>
      <c r="P3979" s="21">
        <v>-2</v>
      </c>
      <c r="Q3979" s="7">
        <v>-343.2</v>
      </c>
      <c r="R3979" s="22">
        <f t="shared" si="186"/>
        <v>2018</v>
      </c>
      <c r="S3979" s="22">
        <f t="shared" si="187"/>
        <v>2</v>
      </c>
      <c r="T3979" s="22">
        <f t="shared" si="188"/>
        <v>1</v>
      </c>
    </row>
    <row r="3980" spans="1:20">
      <c r="A3980" t="s">
        <v>494</v>
      </c>
      <c r="B3980">
        <v>492340583</v>
      </c>
      <c r="C3980">
        <v>18140063</v>
      </c>
      <c r="D3980">
        <v>70010000006</v>
      </c>
      <c r="E3980" t="s">
        <v>29</v>
      </c>
      <c r="F3980" t="s">
        <v>32</v>
      </c>
      <c r="H3980" s="7">
        <v>1310.67</v>
      </c>
      <c r="I3980" s="20">
        <v>43437</v>
      </c>
      <c r="J3980" s="20">
        <v>43440</v>
      </c>
      <c r="K3980" s="20"/>
      <c r="L3980" s="20"/>
      <c r="M3980" s="20">
        <v>43502</v>
      </c>
      <c r="N3980" s="20">
        <v>43500</v>
      </c>
      <c r="O3980" s="21">
        <v>2</v>
      </c>
      <c r="P3980" s="21">
        <v>2</v>
      </c>
      <c r="Q3980" s="7">
        <v>2621.34</v>
      </c>
      <c r="R3980" s="22">
        <f t="shared" si="186"/>
        <v>2018</v>
      </c>
      <c r="S3980" s="22">
        <f t="shared" si="187"/>
        <v>2</v>
      </c>
      <c r="T3980" s="22">
        <f t="shared" si="188"/>
        <v>1</v>
      </c>
    </row>
    <row r="3981" spans="1:20">
      <c r="A3981" t="s">
        <v>494</v>
      </c>
      <c r="B3981">
        <v>492340583</v>
      </c>
      <c r="C3981">
        <v>18140059</v>
      </c>
      <c r="D3981">
        <v>70010000006</v>
      </c>
      <c r="E3981" t="s">
        <v>29</v>
      </c>
      <c r="F3981" t="s">
        <v>32</v>
      </c>
      <c r="H3981" s="7">
        <v>0.06</v>
      </c>
      <c r="I3981" s="20">
        <v>43437</v>
      </c>
      <c r="J3981" s="20">
        <v>43440</v>
      </c>
      <c r="K3981" s="20"/>
      <c r="L3981" s="20"/>
      <c r="M3981" s="20">
        <v>43502</v>
      </c>
      <c r="N3981" s="20">
        <v>43500</v>
      </c>
      <c r="O3981" s="21">
        <v>2</v>
      </c>
      <c r="P3981" s="21">
        <v>2</v>
      </c>
      <c r="Q3981" s="7">
        <v>0.12</v>
      </c>
      <c r="R3981" s="22">
        <f t="shared" si="186"/>
        <v>2018</v>
      </c>
      <c r="S3981" s="22">
        <f t="shared" si="187"/>
        <v>2</v>
      </c>
      <c r="T3981" s="22">
        <f t="shared" si="188"/>
        <v>1</v>
      </c>
    </row>
    <row r="3982" spans="1:20">
      <c r="A3982" t="s">
        <v>494</v>
      </c>
      <c r="B3982">
        <v>492340583</v>
      </c>
      <c r="C3982">
        <v>18152651</v>
      </c>
      <c r="D3982">
        <v>70010000065</v>
      </c>
      <c r="E3982" t="s">
        <v>29</v>
      </c>
      <c r="F3982" t="s">
        <v>32</v>
      </c>
      <c r="H3982" s="7">
        <v>1951.04</v>
      </c>
      <c r="I3982" s="20">
        <v>43461</v>
      </c>
      <c r="J3982" s="20">
        <v>43462</v>
      </c>
      <c r="K3982" s="20"/>
      <c r="L3982" s="20"/>
      <c r="M3982" s="20">
        <v>43502</v>
      </c>
      <c r="N3982" s="20">
        <v>43522</v>
      </c>
      <c r="O3982" s="21">
        <v>-20</v>
      </c>
      <c r="P3982" s="21">
        <v>-20</v>
      </c>
      <c r="Q3982" s="7">
        <v>-39020.800000000003</v>
      </c>
      <c r="R3982" s="22">
        <f t="shared" si="186"/>
        <v>2018</v>
      </c>
      <c r="S3982" s="22">
        <f t="shared" si="187"/>
        <v>2</v>
      </c>
      <c r="T3982" s="22">
        <f t="shared" si="188"/>
        <v>1</v>
      </c>
    </row>
    <row r="3983" spans="1:20">
      <c r="A3983" t="s">
        <v>494</v>
      </c>
      <c r="B3983">
        <v>492340583</v>
      </c>
      <c r="C3983">
        <v>18146104</v>
      </c>
      <c r="D3983">
        <v>70010000065</v>
      </c>
      <c r="E3983" t="s">
        <v>29</v>
      </c>
      <c r="F3983" t="s">
        <v>32</v>
      </c>
      <c r="H3983" s="7">
        <v>768.56</v>
      </c>
      <c r="I3983" s="20">
        <v>43447</v>
      </c>
      <c r="J3983" s="20">
        <v>43448</v>
      </c>
      <c r="K3983" s="20"/>
      <c r="L3983" s="20"/>
      <c r="M3983" s="20">
        <v>43502</v>
      </c>
      <c r="N3983" s="20">
        <v>43508</v>
      </c>
      <c r="O3983" s="21">
        <v>-6</v>
      </c>
      <c r="P3983" s="21">
        <v>-6</v>
      </c>
      <c r="Q3983" s="7">
        <v>-4611.3599999999997</v>
      </c>
      <c r="R3983" s="22">
        <f t="shared" si="186"/>
        <v>2018</v>
      </c>
      <c r="S3983" s="22">
        <f t="shared" si="187"/>
        <v>2</v>
      </c>
      <c r="T3983" s="22">
        <f t="shared" si="188"/>
        <v>1</v>
      </c>
    </row>
    <row r="3984" spans="1:20">
      <c r="A3984" t="s">
        <v>494</v>
      </c>
      <c r="B3984">
        <v>492340583</v>
      </c>
      <c r="C3984">
        <v>18141264</v>
      </c>
      <c r="D3984">
        <v>70010000050</v>
      </c>
      <c r="E3984" t="s">
        <v>29</v>
      </c>
      <c r="F3984" t="s">
        <v>32</v>
      </c>
      <c r="H3984" s="7">
        <v>3260.4</v>
      </c>
      <c r="I3984" s="20">
        <v>43438</v>
      </c>
      <c r="J3984" s="20">
        <v>43440</v>
      </c>
      <c r="K3984" s="20"/>
      <c r="L3984" s="20"/>
      <c r="M3984" s="20">
        <v>43502</v>
      </c>
      <c r="N3984" s="20">
        <v>43500</v>
      </c>
      <c r="O3984" s="21">
        <v>2</v>
      </c>
      <c r="P3984" s="21">
        <v>2</v>
      </c>
      <c r="Q3984" s="7">
        <v>6520.8</v>
      </c>
      <c r="R3984" s="22">
        <f t="shared" si="186"/>
        <v>2018</v>
      </c>
      <c r="S3984" s="22">
        <f t="shared" si="187"/>
        <v>2</v>
      </c>
      <c r="T3984" s="22">
        <f t="shared" si="188"/>
        <v>1</v>
      </c>
    </row>
    <row r="3985" spans="1:20">
      <c r="A3985" t="s">
        <v>494</v>
      </c>
      <c r="B3985">
        <v>492340583</v>
      </c>
      <c r="C3985">
        <v>18140409</v>
      </c>
      <c r="D3985">
        <v>70010000065</v>
      </c>
      <c r="E3985" t="s">
        <v>29</v>
      </c>
      <c r="F3985" t="s">
        <v>32</v>
      </c>
      <c r="H3985" s="7">
        <v>647.4</v>
      </c>
      <c r="I3985" s="20">
        <v>43437</v>
      </c>
      <c r="J3985" s="20">
        <v>43439</v>
      </c>
      <c r="K3985" s="20"/>
      <c r="L3985" s="20"/>
      <c r="M3985" s="20">
        <v>43502</v>
      </c>
      <c r="N3985" s="20">
        <v>43499</v>
      </c>
      <c r="O3985" s="21">
        <v>3</v>
      </c>
      <c r="P3985" s="21">
        <v>3</v>
      </c>
      <c r="Q3985" s="7">
        <v>1942.1999999999998</v>
      </c>
      <c r="R3985" s="22">
        <f t="shared" si="186"/>
        <v>2018</v>
      </c>
      <c r="S3985" s="22">
        <f t="shared" si="187"/>
        <v>2</v>
      </c>
      <c r="T3985" s="22">
        <f t="shared" si="188"/>
        <v>1</v>
      </c>
    </row>
    <row r="3986" spans="1:20">
      <c r="A3986" t="s">
        <v>494</v>
      </c>
      <c r="B3986">
        <v>492340583</v>
      </c>
      <c r="C3986">
        <v>18137952</v>
      </c>
      <c r="D3986">
        <v>70010000065</v>
      </c>
      <c r="E3986" t="s">
        <v>29</v>
      </c>
      <c r="F3986" t="s">
        <v>32</v>
      </c>
      <c r="H3986" s="7">
        <v>224.64</v>
      </c>
      <c r="I3986" s="20">
        <v>43431</v>
      </c>
      <c r="J3986" s="20">
        <v>43434</v>
      </c>
      <c r="K3986" s="20"/>
      <c r="L3986" s="20"/>
      <c r="M3986" s="20">
        <v>43502</v>
      </c>
      <c r="N3986" s="20">
        <v>43494</v>
      </c>
      <c r="O3986" s="21">
        <v>8</v>
      </c>
      <c r="P3986" s="21">
        <v>8</v>
      </c>
      <c r="Q3986" s="7">
        <v>1797.12</v>
      </c>
      <c r="R3986" s="22">
        <f t="shared" si="186"/>
        <v>2018</v>
      </c>
      <c r="S3986" s="22">
        <f t="shared" si="187"/>
        <v>2</v>
      </c>
      <c r="T3986" s="22">
        <f t="shared" si="188"/>
        <v>1</v>
      </c>
    </row>
    <row r="3987" spans="1:20">
      <c r="A3987" t="s">
        <v>494</v>
      </c>
      <c r="B3987">
        <v>492340583</v>
      </c>
      <c r="C3987">
        <v>18140412</v>
      </c>
      <c r="D3987">
        <v>70010000065</v>
      </c>
      <c r="E3987" t="s">
        <v>29</v>
      </c>
      <c r="F3987" t="s">
        <v>32</v>
      </c>
      <c r="H3987" s="7">
        <v>2013.44</v>
      </c>
      <c r="I3987" s="20">
        <v>43437</v>
      </c>
      <c r="J3987" s="20">
        <v>43439</v>
      </c>
      <c r="K3987" s="20"/>
      <c r="L3987" s="20"/>
      <c r="M3987" s="20">
        <v>43502</v>
      </c>
      <c r="N3987" s="20">
        <v>43499</v>
      </c>
      <c r="O3987" s="21">
        <v>3</v>
      </c>
      <c r="P3987" s="21">
        <v>3</v>
      </c>
      <c r="Q3987" s="7">
        <v>6040.32</v>
      </c>
      <c r="R3987" s="22">
        <f t="shared" si="186"/>
        <v>2018</v>
      </c>
      <c r="S3987" s="22">
        <f t="shared" si="187"/>
        <v>2</v>
      </c>
      <c r="T3987" s="22">
        <f t="shared" si="188"/>
        <v>1</v>
      </c>
    </row>
    <row r="3988" spans="1:20">
      <c r="A3988" t="s">
        <v>494</v>
      </c>
      <c r="B3988">
        <v>492340583</v>
      </c>
      <c r="C3988">
        <v>18140416</v>
      </c>
      <c r="D3988">
        <v>70010000065</v>
      </c>
      <c r="E3988" t="s">
        <v>29</v>
      </c>
      <c r="F3988" t="s">
        <v>32</v>
      </c>
      <c r="H3988" s="7">
        <v>2207.4</v>
      </c>
      <c r="I3988" s="20">
        <v>43437</v>
      </c>
      <c r="J3988" s="20">
        <v>43439</v>
      </c>
      <c r="K3988" s="20"/>
      <c r="L3988" s="20"/>
      <c r="M3988" s="20">
        <v>43502</v>
      </c>
      <c r="N3988" s="20">
        <v>43499</v>
      </c>
      <c r="O3988" s="21">
        <v>3</v>
      </c>
      <c r="P3988" s="21">
        <v>3</v>
      </c>
      <c r="Q3988" s="7">
        <v>6622.2000000000007</v>
      </c>
      <c r="R3988" s="22">
        <f t="shared" si="186"/>
        <v>2018</v>
      </c>
      <c r="S3988" s="22">
        <f t="shared" si="187"/>
        <v>2</v>
      </c>
      <c r="T3988" s="22">
        <f t="shared" si="188"/>
        <v>1</v>
      </c>
    </row>
    <row r="3989" spans="1:20">
      <c r="A3989" t="s">
        <v>494</v>
      </c>
      <c r="B3989">
        <v>492340583</v>
      </c>
      <c r="C3989">
        <v>18140064</v>
      </c>
      <c r="D3989">
        <v>70010000006</v>
      </c>
      <c r="E3989" t="s">
        <v>29</v>
      </c>
      <c r="F3989" t="s">
        <v>32</v>
      </c>
      <c r="H3989" s="7">
        <v>0.85</v>
      </c>
      <c r="I3989" s="20">
        <v>43437</v>
      </c>
      <c r="J3989" s="20">
        <v>43440</v>
      </c>
      <c r="K3989" s="20"/>
      <c r="L3989" s="20"/>
      <c r="M3989" s="20">
        <v>43502</v>
      </c>
      <c r="N3989" s="20">
        <v>43500</v>
      </c>
      <c r="O3989" s="21">
        <v>2</v>
      </c>
      <c r="P3989" s="21">
        <v>2</v>
      </c>
      <c r="Q3989" s="7">
        <v>1.7</v>
      </c>
      <c r="R3989" s="22">
        <f t="shared" si="186"/>
        <v>2018</v>
      </c>
      <c r="S3989" s="22">
        <f t="shared" si="187"/>
        <v>2</v>
      </c>
      <c r="T3989" s="22">
        <f t="shared" si="188"/>
        <v>1</v>
      </c>
    </row>
    <row r="3990" spans="1:20">
      <c r="A3990" t="s">
        <v>494</v>
      </c>
      <c r="B3990">
        <v>492340583</v>
      </c>
      <c r="C3990">
        <v>18151171</v>
      </c>
      <c r="D3990">
        <v>70010000065</v>
      </c>
      <c r="E3990" t="s">
        <v>29</v>
      </c>
      <c r="F3990" t="s">
        <v>32</v>
      </c>
      <c r="H3990" s="7">
        <v>299</v>
      </c>
      <c r="I3990" s="20">
        <v>43455</v>
      </c>
      <c r="J3990" s="20">
        <v>43458</v>
      </c>
      <c r="K3990" s="20"/>
      <c r="L3990" s="20"/>
      <c r="M3990" s="20">
        <v>43502</v>
      </c>
      <c r="N3990" s="20">
        <v>43518</v>
      </c>
      <c r="O3990" s="21">
        <v>-16</v>
      </c>
      <c r="P3990" s="21">
        <v>-16</v>
      </c>
      <c r="Q3990" s="7">
        <v>-4784</v>
      </c>
      <c r="R3990" s="22">
        <f t="shared" si="186"/>
        <v>2018</v>
      </c>
      <c r="S3990" s="22">
        <f t="shared" si="187"/>
        <v>2</v>
      </c>
      <c r="T3990" s="22">
        <f t="shared" si="188"/>
        <v>1</v>
      </c>
    </row>
    <row r="3991" spans="1:20">
      <c r="A3991" t="s">
        <v>494</v>
      </c>
      <c r="B3991">
        <v>492340583</v>
      </c>
      <c r="C3991">
        <v>18151870</v>
      </c>
      <c r="D3991">
        <v>70010000006</v>
      </c>
      <c r="E3991" t="s">
        <v>29</v>
      </c>
      <c r="F3991" t="s">
        <v>32</v>
      </c>
      <c r="H3991" s="7">
        <v>823.68</v>
      </c>
      <c r="I3991" s="20">
        <v>43458</v>
      </c>
      <c r="J3991" s="20">
        <v>43459</v>
      </c>
      <c r="K3991" s="20"/>
      <c r="L3991" s="20"/>
      <c r="M3991" s="20">
        <v>43502</v>
      </c>
      <c r="N3991" s="20">
        <v>43519</v>
      </c>
      <c r="O3991" s="21">
        <v>-17</v>
      </c>
      <c r="P3991" s="21">
        <v>-17</v>
      </c>
      <c r="Q3991" s="7">
        <v>-14002.56</v>
      </c>
      <c r="R3991" s="22">
        <f t="shared" si="186"/>
        <v>2018</v>
      </c>
      <c r="S3991" s="22">
        <f t="shared" si="187"/>
        <v>2</v>
      </c>
      <c r="T3991" s="22">
        <f t="shared" si="188"/>
        <v>1</v>
      </c>
    </row>
    <row r="3992" spans="1:20">
      <c r="A3992" t="s">
        <v>494</v>
      </c>
      <c r="B3992">
        <v>492340583</v>
      </c>
      <c r="C3992">
        <v>18146940</v>
      </c>
      <c r="D3992">
        <v>70010000065</v>
      </c>
      <c r="E3992" t="s">
        <v>29</v>
      </c>
      <c r="F3992" t="s">
        <v>32</v>
      </c>
      <c r="H3992" s="7">
        <v>3144.96</v>
      </c>
      <c r="I3992" s="20">
        <v>43448</v>
      </c>
      <c r="J3992" s="20">
        <v>43451</v>
      </c>
      <c r="K3992" s="20"/>
      <c r="L3992" s="20"/>
      <c r="M3992" s="20">
        <v>43502</v>
      </c>
      <c r="N3992" s="20">
        <v>43511</v>
      </c>
      <c r="O3992" s="21">
        <v>-9</v>
      </c>
      <c r="P3992" s="21">
        <v>-9</v>
      </c>
      <c r="Q3992" s="7">
        <v>-28304.639999999999</v>
      </c>
      <c r="R3992" s="22">
        <f t="shared" si="186"/>
        <v>2018</v>
      </c>
      <c r="S3992" s="22">
        <f t="shared" si="187"/>
        <v>2</v>
      </c>
      <c r="T3992" s="22">
        <f t="shared" si="188"/>
        <v>1</v>
      </c>
    </row>
    <row r="3993" spans="1:20">
      <c r="A3993" t="s">
        <v>494</v>
      </c>
      <c r="B3993">
        <v>492340583</v>
      </c>
      <c r="C3993">
        <v>18140415</v>
      </c>
      <c r="D3993">
        <v>70010000065</v>
      </c>
      <c r="E3993" t="s">
        <v>29</v>
      </c>
      <c r="F3993" t="s">
        <v>32</v>
      </c>
      <c r="H3993" s="7">
        <v>2044.64</v>
      </c>
      <c r="I3993" s="20">
        <v>43437</v>
      </c>
      <c r="J3993" s="20">
        <v>43439</v>
      </c>
      <c r="K3993" s="20"/>
      <c r="L3993" s="20"/>
      <c r="M3993" s="20">
        <v>43502</v>
      </c>
      <c r="N3993" s="20">
        <v>43499</v>
      </c>
      <c r="O3993" s="21">
        <v>3</v>
      </c>
      <c r="P3993" s="21">
        <v>3</v>
      </c>
      <c r="Q3993" s="7">
        <v>6133.92</v>
      </c>
      <c r="R3993" s="22">
        <f t="shared" si="186"/>
        <v>2018</v>
      </c>
      <c r="S3993" s="22">
        <f t="shared" si="187"/>
        <v>2</v>
      </c>
      <c r="T3993" s="22">
        <f t="shared" si="188"/>
        <v>1</v>
      </c>
    </row>
    <row r="3994" spans="1:20">
      <c r="A3994" t="s">
        <v>494</v>
      </c>
      <c r="B3994">
        <v>492340583</v>
      </c>
      <c r="C3994">
        <v>18140061</v>
      </c>
      <c r="D3994">
        <v>70010000006</v>
      </c>
      <c r="E3994" t="s">
        <v>29</v>
      </c>
      <c r="F3994" t="s">
        <v>32</v>
      </c>
      <c r="H3994" s="7">
        <v>6650.16</v>
      </c>
      <c r="I3994" s="20">
        <v>43437</v>
      </c>
      <c r="J3994" s="20">
        <v>43440</v>
      </c>
      <c r="K3994" s="20"/>
      <c r="L3994" s="20"/>
      <c r="M3994" s="20">
        <v>43502</v>
      </c>
      <c r="N3994" s="20">
        <v>43500</v>
      </c>
      <c r="O3994" s="21">
        <v>2</v>
      </c>
      <c r="P3994" s="21">
        <v>2</v>
      </c>
      <c r="Q3994" s="7">
        <v>13300.32</v>
      </c>
      <c r="R3994" s="22">
        <f t="shared" si="186"/>
        <v>2018</v>
      </c>
      <c r="S3994" s="22">
        <f t="shared" si="187"/>
        <v>2</v>
      </c>
      <c r="T3994" s="22">
        <f t="shared" si="188"/>
        <v>1</v>
      </c>
    </row>
    <row r="3995" spans="1:20">
      <c r="A3995" t="s">
        <v>494</v>
      </c>
      <c r="B3995">
        <v>492340583</v>
      </c>
      <c r="C3995">
        <v>18142458</v>
      </c>
      <c r="D3995">
        <v>70010000065</v>
      </c>
      <c r="E3995" t="s">
        <v>29</v>
      </c>
      <c r="F3995" t="s">
        <v>32</v>
      </c>
      <c r="H3995" s="7">
        <v>889.2</v>
      </c>
      <c r="I3995" s="20">
        <v>43439</v>
      </c>
      <c r="J3995" s="20">
        <v>43440</v>
      </c>
      <c r="K3995" s="20"/>
      <c r="L3995" s="20"/>
      <c r="M3995" s="20">
        <v>43502</v>
      </c>
      <c r="N3995" s="20">
        <v>43500</v>
      </c>
      <c r="O3995" s="21">
        <v>2</v>
      </c>
      <c r="P3995" s="21">
        <v>2</v>
      </c>
      <c r="Q3995" s="7">
        <v>1778.4</v>
      </c>
      <c r="R3995" s="22">
        <f t="shared" si="186"/>
        <v>2018</v>
      </c>
      <c r="S3995" s="22">
        <f t="shared" si="187"/>
        <v>2</v>
      </c>
      <c r="T3995" s="22">
        <f t="shared" si="188"/>
        <v>1</v>
      </c>
    </row>
    <row r="3996" spans="1:20">
      <c r="A3996" t="s">
        <v>494</v>
      </c>
      <c r="B3996">
        <v>492340583</v>
      </c>
      <c r="C3996">
        <v>18152650</v>
      </c>
      <c r="D3996">
        <v>70010000065</v>
      </c>
      <c r="E3996" t="s">
        <v>29</v>
      </c>
      <c r="F3996" t="s">
        <v>32</v>
      </c>
      <c r="H3996" s="7">
        <v>1560</v>
      </c>
      <c r="I3996" s="20">
        <v>43461</v>
      </c>
      <c r="J3996" s="20">
        <v>43462</v>
      </c>
      <c r="K3996" s="20"/>
      <c r="L3996" s="20"/>
      <c r="M3996" s="20">
        <v>43502</v>
      </c>
      <c r="N3996" s="20">
        <v>43522</v>
      </c>
      <c r="O3996" s="21">
        <v>-20</v>
      </c>
      <c r="P3996" s="21">
        <v>-20</v>
      </c>
      <c r="Q3996" s="7">
        <v>-31200</v>
      </c>
      <c r="R3996" s="22">
        <f t="shared" si="186"/>
        <v>2018</v>
      </c>
      <c r="S3996" s="22">
        <f t="shared" si="187"/>
        <v>2</v>
      </c>
      <c r="T3996" s="22">
        <f t="shared" si="188"/>
        <v>1</v>
      </c>
    </row>
    <row r="3997" spans="1:20">
      <c r="A3997" t="s">
        <v>494</v>
      </c>
      <c r="B3997">
        <v>492340583</v>
      </c>
      <c r="C3997">
        <v>18141645</v>
      </c>
      <c r="D3997">
        <v>70010000065</v>
      </c>
      <c r="E3997" t="s">
        <v>29</v>
      </c>
      <c r="F3997" t="s">
        <v>32</v>
      </c>
      <c r="H3997" s="7">
        <v>1698.32</v>
      </c>
      <c r="I3997" s="20">
        <v>43438</v>
      </c>
      <c r="J3997" s="20">
        <v>43440</v>
      </c>
      <c r="K3997" s="20"/>
      <c r="L3997" s="20"/>
      <c r="M3997" s="20">
        <v>43502</v>
      </c>
      <c r="N3997" s="20">
        <v>43500</v>
      </c>
      <c r="O3997" s="21">
        <v>2</v>
      </c>
      <c r="P3997" s="21">
        <v>2</v>
      </c>
      <c r="Q3997" s="7">
        <v>3396.64</v>
      </c>
      <c r="R3997" s="22">
        <f t="shared" si="186"/>
        <v>2018</v>
      </c>
      <c r="S3997" s="22">
        <f t="shared" si="187"/>
        <v>2</v>
      </c>
      <c r="T3997" s="22">
        <f t="shared" si="188"/>
        <v>1</v>
      </c>
    </row>
    <row r="3998" spans="1:20">
      <c r="A3998" t="s">
        <v>494</v>
      </c>
      <c r="B3998">
        <v>492340583</v>
      </c>
      <c r="C3998">
        <v>18140417</v>
      </c>
      <c r="D3998">
        <v>70010000065</v>
      </c>
      <c r="E3998" t="s">
        <v>29</v>
      </c>
      <c r="F3998" t="s">
        <v>32</v>
      </c>
      <c r="H3998" s="7">
        <v>1728.48</v>
      </c>
      <c r="I3998" s="20">
        <v>43437</v>
      </c>
      <c r="J3998" s="20">
        <v>43439</v>
      </c>
      <c r="K3998" s="20"/>
      <c r="L3998" s="20"/>
      <c r="M3998" s="20">
        <v>43502</v>
      </c>
      <c r="N3998" s="20">
        <v>43499</v>
      </c>
      <c r="O3998" s="21">
        <v>3</v>
      </c>
      <c r="P3998" s="21">
        <v>3</v>
      </c>
      <c r="Q3998" s="7">
        <v>5185.4400000000005</v>
      </c>
      <c r="R3998" s="22">
        <f t="shared" si="186"/>
        <v>2018</v>
      </c>
      <c r="S3998" s="22">
        <f t="shared" si="187"/>
        <v>2</v>
      </c>
      <c r="T3998" s="22">
        <f t="shared" si="188"/>
        <v>1</v>
      </c>
    </row>
    <row r="3999" spans="1:20">
      <c r="A3999" t="s">
        <v>494</v>
      </c>
      <c r="B3999">
        <v>492340583</v>
      </c>
      <c r="C3999">
        <v>18145418</v>
      </c>
      <c r="D3999">
        <v>70010000006</v>
      </c>
      <c r="E3999" t="s">
        <v>29</v>
      </c>
      <c r="F3999" t="s">
        <v>32</v>
      </c>
      <c r="H3999" s="7">
        <v>0.01</v>
      </c>
      <c r="I3999" s="20">
        <v>43446</v>
      </c>
      <c r="J3999" s="20">
        <v>43447</v>
      </c>
      <c r="K3999" s="20"/>
      <c r="L3999" s="20"/>
      <c r="M3999" s="20">
        <v>43502</v>
      </c>
      <c r="N3999" s="20">
        <v>43507</v>
      </c>
      <c r="O3999" s="21">
        <v>-5</v>
      </c>
      <c r="P3999" s="21">
        <v>-5</v>
      </c>
      <c r="Q3999" s="7">
        <v>-0.05</v>
      </c>
      <c r="R3999" s="22">
        <f t="shared" si="186"/>
        <v>2018</v>
      </c>
      <c r="S3999" s="22">
        <f t="shared" si="187"/>
        <v>2</v>
      </c>
      <c r="T3999" s="22">
        <f t="shared" si="188"/>
        <v>1</v>
      </c>
    </row>
    <row r="4000" spans="1:20">
      <c r="A4000" t="s">
        <v>494</v>
      </c>
      <c r="B4000">
        <v>492340583</v>
      </c>
      <c r="C4000">
        <v>18150685</v>
      </c>
      <c r="D4000">
        <v>71810000015</v>
      </c>
      <c r="E4000" t="s">
        <v>29</v>
      </c>
      <c r="F4000" t="s">
        <v>59</v>
      </c>
      <c r="H4000" s="7">
        <v>936</v>
      </c>
      <c r="I4000" s="20">
        <v>43454</v>
      </c>
      <c r="J4000" s="20">
        <v>43455</v>
      </c>
      <c r="K4000" s="20"/>
      <c r="L4000" s="20"/>
      <c r="M4000" s="20">
        <v>43502</v>
      </c>
      <c r="N4000" s="20">
        <v>43515</v>
      </c>
      <c r="O4000" s="21">
        <v>-13</v>
      </c>
      <c r="P4000" s="21">
        <v>-13</v>
      </c>
      <c r="Q4000" s="7">
        <v>-12168</v>
      </c>
      <c r="R4000" s="22">
        <f t="shared" si="186"/>
        <v>2018</v>
      </c>
      <c r="S4000" s="22">
        <f t="shared" si="187"/>
        <v>2</v>
      </c>
      <c r="T4000" s="22">
        <f t="shared" si="188"/>
        <v>1</v>
      </c>
    </row>
    <row r="4001" spans="1:20">
      <c r="A4001" t="s">
        <v>494</v>
      </c>
      <c r="B4001">
        <v>492340583</v>
      </c>
      <c r="C4001">
        <v>18152656</v>
      </c>
      <c r="D4001">
        <v>70010000065</v>
      </c>
      <c r="E4001" t="s">
        <v>29</v>
      </c>
      <c r="F4001" t="s">
        <v>32</v>
      </c>
      <c r="H4001" s="7">
        <v>997.1</v>
      </c>
      <c r="I4001" s="20">
        <v>43461</v>
      </c>
      <c r="J4001" s="20">
        <v>43462</v>
      </c>
      <c r="K4001" s="20"/>
      <c r="L4001" s="20"/>
      <c r="M4001" s="20">
        <v>43502</v>
      </c>
      <c r="N4001" s="20">
        <v>43522</v>
      </c>
      <c r="O4001" s="21">
        <v>-20</v>
      </c>
      <c r="P4001" s="21">
        <v>-20</v>
      </c>
      <c r="Q4001" s="7">
        <v>-19942</v>
      </c>
      <c r="R4001" s="22">
        <f t="shared" si="186"/>
        <v>2018</v>
      </c>
      <c r="S4001" s="22">
        <f t="shared" si="187"/>
        <v>2</v>
      </c>
      <c r="T4001" s="22">
        <f t="shared" si="188"/>
        <v>1</v>
      </c>
    </row>
    <row r="4002" spans="1:20">
      <c r="A4002" t="s">
        <v>494</v>
      </c>
      <c r="B4002">
        <v>492340583</v>
      </c>
      <c r="C4002">
        <v>18146103</v>
      </c>
      <c r="D4002">
        <v>70010000065</v>
      </c>
      <c r="E4002" t="s">
        <v>29</v>
      </c>
      <c r="F4002" t="s">
        <v>32</v>
      </c>
      <c r="H4002" s="7">
        <v>5809.44</v>
      </c>
      <c r="I4002" s="20">
        <v>43447</v>
      </c>
      <c r="J4002" s="20">
        <v>43448</v>
      </c>
      <c r="K4002" s="20"/>
      <c r="L4002" s="20"/>
      <c r="M4002" s="20">
        <v>43502</v>
      </c>
      <c r="N4002" s="20">
        <v>43508</v>
      </c>
      <c r="O4002" s="21">
        <v>-6</v>
      </c>
      <c r="P4002" s="21">
        <v>-6</v>
      </c>
      <c r="Q4002" s="7">
        <v>-34856.639999999999</v>
      </c>
      <c r="R4002" s="22">
        <f t="shared" si="186"/>
        <v>2018</v>
      </c>
      <c r="S4002" s="22">
        <f t="shared" si="187"/>
        <v>2</v>
      </c>
      <c r="T4002" s="22">
        <f t="shared" si="188"/>
        <v>1</v>
      </c>
    </row>
    <row r="4003" spans="1:20">
      <c r="A4003" t="s">
        <v>494</v>
      </c>
      <c r="B4003">
        <v>492340583</v>
      </c>
      <c r="C4003">
        <v>18142456</v>
      </c>
      <c r="D4003">
        <v>70010000065</v>
      </c>
      <c r="E4003" t="s">
        <v>29</v>
      </c>
      <c r="F4003" t="s">
        <v>32</v>
      </c>
      <c r="H4003" s="7">
        <v>1131</v>
      </c>
      <c r="I4003" s="20">
        <v>43439</v>
      </c>
      <c r="J4003" s="20">
        <v>43440</v>
      </c>
      <c r="K4003" s="20"/>
      <c r="L4003" s="20"/>
      <c r="M4003" s="20">
        <v>43502</v>
      </c>
      <c r="N4003" s="20">
        <v>43500</v>
      </c>
      <c r="O4003" s="21">
        <v>2</v>
      </c>
      <c r="P4003" s="21">
        <v>2</v>
      </c>
      <c r="Q4003" s="7">
        <v>2262</v>
      </c>
      <c r="R4003" s="22">
        <f t="shared" si="186"/>
        <v>2018</v>
      </c>
      <c r="S4003" s="22">
        <f t="shared" si="187"/>
        <v>2</v>
      </c>
      <c r="T4003" s="22">
        <f t="shared" si="188"/>
        <v>1</v>
      </c>
    </row>
    <row r="4004" spans="1:20">
      <c r="A4004" t="s">
        <v>494</v>
      </c>
      <c r="B4004">
        <v>492340583</v>
      </c>
      <c r="C4004">
        <v>18140407</v>
      </c>
      <c r="D4004">
        <v>70010000065</v>
      </c>
      <c r="E4004" t="s">
        <v>29</v>
      </c>
      <c r="F4004" t="s">
        <v>32</v>
      </c>
      <c r="H4004" s="7">
        <v>319.8</v>
      </c>
      <c r="I4004" s="20">
        <v>43437</v>
      </c>
      <c r="J4004" s="20">
        <v>43439</v>
      </c>
      <c r="K4004" s="20"/>
      <c r="L4004" s="20"/>
      <c r="M4004" s="20">
        <v>43502</v>
      </c>
      <c r="N4004" s="20">
        <v>43499</v>
      </c>
      <c r="O4004" s="21">
        <v>3</v>
      </c>
      <c r="P4004" s="21">
        <v>3</v>
      </c>
      <c r="Q4004" s="7">
        <v>959.40000000000009</v>
      </c>
      <c r="R4004" s="22">
        <f t="shared" si="186"/>
        <v>2018</v>
      </c>
      <c r="S4004" s="22">
        <f t="shared" si="187"/>
        <v>2</v>
      </c>
      <c r="T4004" s="22">
        <f t="shared" si="188"/>
        <v>1</v>
      </c>
    </row>
    <row r="4005" spans="1:20">
      <c r="A4005" t="s">
        <v>494</v>
      </c>
      <c r="B4005">
        <v>492340583</v>
      </c>
      <c r="C4005">
        <v>18144082</v>
      </c>
      <c r="D4005">
        <v>70010000006</v>
      </c>
      <c r="E4005" t="s">
        <v>29</v>
      </c>
      <c r="F4005" t="s">
        <v>32</v>
      </c>
      <c r="H4005" s="7">
        <v>652.30999999999995</v>
      </c>
      <c r="I4005" s="20">
        <v>43444</v>
      </c>
      <c r="J4005" s="20">
        <v>43445</v>
      </c>
      <c r="K4005" s="20"/>
      <c r="L4005" s="20"/>
      <c r="M4005" s="20">
        <v>43502</v>
      </c>
      <c r="N4005" s="20">
        <v>43505</v>
      </c>
      <c r="O4005" s="21">
        <v>-3</v>
      </c>
      <c r="P4005" s="21">
        <v>-3</v>
      </c>
      <c r="Q4005" s="7">
        <v>-1956.9299999999998</v>
      </c>
      <c r="R4005" s="22">
        <f t="shared" si="186"/>
        <v>2018</v>
      </c>
      <c r="S4005" s="22">
        <f t="shared" si="187"/>
        <v>2</v>
      </c>
      <c r="T4005" s="22">
        <f t="shared" si="188"/>
        <v>1</v>
      </c>
    </row>
    <row r="4006" spans="1:20">
      <c r="A4006" t="s">
        <v>494</v>
      </c>
      <c r="B4006">
        <v>492340583</v>
      </c>
      <c r="C4006">
        <v>18140414</v>
      </c>
      <c r="D4006">
        <v>70010000065</v>
      </c>
      <c r="E4006" t="s">
        <v>29</v>
      </c>
      <c r="F4006" t="s">
        <v>32</v>
      </c>
      <c r="H4006" s="7">
        <v>1965.6</v>
      </c>
      <c r="I4006" s="20">
        <v>43437</v>
      </c>
      <c r="J4006" s="20">
        <v>43439</v>
      </c>
      <c r="K4006" s="20"/>
      <c r="L4006" s="20"/>
      <c r="M4006" s="20">
        <v>43502</v>
      </c>
      <c r="N4006" s="20">
        <v>43499</v>
      </c>
      <c r="O4006" s="21">
        <v>3</v>
      </c>
      <c r="P4006" s="21">
        <v>3</v>
      </c>
      <c r="Q4006" s="7">
        <v>5896.7999999999993</v>
      </c>
      <c r="R4006" s="22">
        <f t="shared" si="186"/>
        <v>2018</v>
      </c>
      <c r="S4006" s="22">
        <f t="shared" si="187"/>
        <v>2</v>
      </c>
      <c r="T4006" s="22">
        <f t="shared" si="188"/>
        <v>1</v>
      </c>
    </row>
    <row r="4007" spans="1:20">
      <c r="A4007" t="s">
        <v>494</v>
      </c>
      <c r="B4007">
        <v>492340583</v>
      </c>
      <c r="C4007">
        <v>18147517</v>
      </c>
      <c r="D4007">
        <v>70010000065</v>
      </c>
      <c r="E4007" t="s">
        <v>29</v>
      </c>
      <c r="F4007" t="s">
        <v>32</v>
      </c>
      <c r="H4007" s="7">
        <v>2243.8000000000002</v>
      </c>
      <c r="I4007" s="20">
        <v>43448</v>
      </c>
      <c r="J4007" s="20">
        <v>43451</v>
      </c>
      <c r="K4007" s="20"/>
      <c r="L4007" s="20"/>
      <c r="M4007" s="20">
        <v>43502</v>
      </c>
      <c r="N4007" s="20">
        <v>43511</v>
      </c>
      <c r="O4007" s="21">
        <v>-9</v>
      </c>
      <c r="P4007" s="21">
        <v>-9</v>
      </c>
      <c r="Q4007" s="7">
        <v>-20194.2</v>
      </c>
      <c r="R4007" s="22">
        <f t="shared" si="186"/>
        <v>2018</v>
      </c>
      <c r="S4007" s="22">
        <f t="shared" si="187"/>
        <v>2</v>
      </c>
      <c r="T4007" s="22">
        <f t="shared" si="188"/>
        <v>1</v>
      </c>
    </row>
    <row r="4008" spans="1:20">
      <c r="A4008" t="s">
        <v>494</v>
      </c>
      <c r="B4008">
        <v>492340583</v>
      </c>
      <c r="C4008">
        <v>18141642</v>
      </c>
      <c r="D4008">
        <v>70010000065</v>
      </c>
      <c r="E4008" t="s">
        <v>29</v>
      </c>
      <c r="F4008" t="s">
        <v>32</v>
      </c>
      <c r="H4008" s="7">
        <v>647.4</v>
      </c>
      <c r="I4008" s="20">
        <v>43438</v>
      </c>
      <c r="J4008" s="20">
        <v>43440</v>
      </c>
      <c r="K4008" s="20"/>
      <c r="L4008" s="20"/>
      <c r="M4008" s="20">
        <v>43502</v>
      </c>
      <c r="N4008" s="20">
        <v>43500</v>
      </c>
      <c r="O4008" s="21">
        <v>2</v>
      </c>
      <c r="P4008" s="21">
        <v>2</v>
      </c>
      <c r="Q4008" s="7">
        <v>1294.8</v>
      </c>
      <c r="R4008" s="22">
        <f t="shared" si="186"/>
        <v>2018</v>
      </c>
      <c r="S4008" s="22">
        <f t="shared" si="187"/>
        <v>2</v>
      </c>
      <c r="T4008" s="22">
        <f t="shared" si="188"/>
        <v>1</v>
      </c>
    </row>
    <row r="4009" spans="1:20">
      <c r="A4009" t="s">
        <v>494</v>
      </c>
      <c r="B4009">
        <v>492340583</v>
      </c>
      <c r="C4009">
        <v>18150017</v>
      </c>
      <c r="D4009">
        <v>70010000065</v>
      </c>
      <c r="E4009" t="s">
        <v>29</v>
      </c>
      <c r="F4009" t="s">
        <v>32</v>
      </c>
      <c r="H4009" s="7">
        <v>897</v>
      </c>
      <c r="I4009" s="20">
        <v>43454</v>
      </c>
      <c r="J4009" s="20">
        <v>43455</v>
      </c>
      <c r="K4009" s="20"/>
      <c r="L4009" s="20"/>
      <c r="M4009" s="20">
        <v>43502</v>
      </c>
      <c r="N4009" s="20">
        <v>43515</v>
      </c>
      <c r="O4009" s="21">
        <v>-13</v>
      </c>
      <c r="P4009" s="21">
        <v>-13</v>
      </c>
      <c r="Q4009" s="7">
        <v>-11661</v>
      </c>
      <c r="R4009" s="22">
        <f t="shared" si="186"/>
        <v>2018</v>
      </c>
      <c r="S4009" s="22">
        <f t="shared" si="187"/>
        <v>2</v>
      </c>
      <c r="T4009" s="22">
        <f t="shared" si="188"/>
        <v>1</v>
      </c>
    </row>
    <row r="4010" spans="1:20">
      <c r="A4010" t="s">
        <v>494</v>
      </c>
      <c r="B4010">
        <v>492340583</v>
      </c>
      <c r="C4010">
        <v>18151172</v>
      </c>
      <c r="D4010">
        <v>70010000006</v>
      </c>
      <c r="E4010" t="s">
        <v>29</v>
      </c>
      <c r="F4010" t="s">
        <v>32</v>
      </c>
      <c r="H4010" s="7">
        <v>0.1</v>
      </c>
      <c r="I4010" s="20">
        <v>43455</v>
      </c>
      <c r="J4010" s="20">
        <v>43458</v>
      </c>
      <c r="K4010" s="20"/>
      <c r="L4010" s="20"/>
      <c r="M4010" s="20">
        <v>43502</v>
      </c>
      <c r="N4010" s="20">
        <v>43518</v>
      </c>
      <c r="O4010" s="21">
        <v>-16</v>
      </c>
      <c r="P4010" s="21">
        <v>-16</v>
      </c>
      <c r="Q4010" s="7">
        <v>-1.6</v>
      </c>
      <c r="R4010" s="22">
        <f t="shared" si="186"/>
        <v>2018</v>
      </c>
      <c r="S4010" s="22">
        <f t="shared" si="187"/>
        <v>2</v>
      </c>
      <c r="T4010" s="22">
        <f t="shared" si="188"/>
        <v>1</v>
      </c>
    </row>
    <row r="4011" spans="1:20">
      <c r="A4011" t="s">
        <v>494</v>
      </c>
      <c r="B4011">
        <v>492340583</v>
      </c>
      <c r="C4011">
        <v>18144725</v>
      </c>
      <c r="D4011">
        <v>70010000018</v>
      </c>
      <c r="E4011" t="s">
        <v>29</v>
      </c>
      <c r="F4011" t="s">
        <v>32</v>
      </c>
      <c r="H4011" s="7">
        <v>23407.119999999999</v>
      </c>
      <c r="I4011" s="20">
        <v>43445</v>
      </c>
      <c r="J4011" s="20">
        <v>43446</v>
      </c>
      <c r="K4011" s="20"/>
      <c r="L4011" s="20"/>
      <c r="M4011" s="20">
        <v>43502</v>
      </c>
      <c r="N4011" s="20">
        <v>43506</v>
      </c>
      <c r="O4011" s="21">
        <v>-4</v>
      </c>
      <c r="P4011" s="21">
        <v>-4</v>
      </c>
      <c r="Q4011" s="7">
        <v>-93628.479999999996</v>
      </c>
      <c r="R4011" s="22">
        <f t="shared" si="186"/>
        <v>2018</v>
      </c>
      <c r="S4011" s="22">
        <f t="shared" si="187"/>
        <v>2</v>
      </c>
      <c r="T4011" s="22">
        <f t="shared" si="188"/>
        <v>1</v>
      </c>
    </row>
    <row r="4012" spans="1:20">
      <c r="A4012" t="s">
        <v>494</v>
      </c>
      <c r="B4012">
        <v>492340583</v>
      </c>
      <c r="C4012">
        <v>18146101</v>
      </c>
      <c r="D4012">
        <v>70010000065</v>
      </c>
      <c r="E4012" t="s">
        <v>29</v>
      </c>
      <c r="F4012" t="s">
        <v>32</v>
      </c>
      <c r="H4012" s="7">
        <v>1572.48</v>
      </c>
      <c r="I4012" s="20">
        <v>43447</v>
      </c>
      <c r="J4012" s="20">
        <v>43448</v>
      </c>
      <c r="K4012" s="20"/>
      <c r="L4012" s="20"/>
      <c r="M4012" s="20">
        <v>43502</v>
      </c>
      <c r="N4012" s="20">
        <v>43508</v>
      </c>
      <c r="O4012" s="21">
        <v>-6</v>
      </c>
      <c r="P4012" s="21">
        <v>-6</v>
      </c>
      <c r="Q4012" s="7">
        <v>-9434.880000000001</v>
      </c>
      <c r="R4012" s="22">
        <f t="shared" si="186"/>
        <v>2018</v>
      </c>
      <c r="S4012" s="22">
        <f t="shared" si="187"/>
        <v>2</v>
      </c>
      <c r="T4012" s="22">
        <f t="shared" si="188"/>
        <v>1</v>
      </c>
    </row>
    <row r="4013" spans="1:20">
      <c r="A4013" t="s">
        <v>494</v>
      </c>
      <c r="B4013">
        <v>492340583</v>
      </c>
      <c r="C4013">
        <v>18140413</v>
      </c>
      <c r="D4013">
        <v>70010000065</v>
      </c>
      <c r="E4013" t="s">
        <v>29</v>
      </c>
      <c r="F4013" t="s">
        <v>32</v>
      </c>
      <c r="H4013" s="7">
        <v>889.2</v>
      </c>
      <c r="I4013" s="20">
        <v>43437</v>
      </c>
      <c r="J4013" s="20">
        <v>43439</v>
      </c>
      <c r="K4013" s="20"/>
      <c r="L4013" s="20"/>
      <c r="M4013" s="20">
        <v>43502</v>
      </c>
      <c r="N4013" s="20">
        <v>43499</v>
      </c>
      <c r="O4013" s="21">
        <v>3</v>
      </c>
      <c r="P4013" s="21">
        <v>3</v>
      </c>
      <c r="Q4013" s="7">
        <v>2667.6000000000004</v>
      </c>
      <c r="R4013" s="22">
        <f t="shared" si="186"/>
        <v>2018</v>
      </c>
      <c r="S4013" s="22">
        <f t="shared" si="187"/>
        <v>2</v>
      </c>
      <c r="T4013" s="22">
        <f t="shared" si="188"/>
        <v>1</v>
      </c>
    </row>
    <row r="4014" spans="1:20">
      <c r="A4014" t="s">
        <v>494</v>
      </c>
      <c r="B4014">
        <v>492340583</v>
      </c>
      <c r="C4014">
        <v>18147518</v>
      </c>
      <c r="D4014">
        <v>70010000065</v>
      </c>
      <c r="E4014" t="s">
        <v>29</v>
      </c>
      <c r="F4014" t="s">
        <v>32</v>
      </c>
      <c r="H4014" s="7">
        <v>3112.2</v>
      </c>
      <c r="I4014" s="20">
        <v>43448</v>
      </c>
      <c r="J4014" s="20">
        <v>43451</v>
      </c>
      <c r="K4014" s="20"/>
      <c r="L4014" s="20"/>
      <c r="M4014" s="20">
        <v>43502</v>
      </c>
      <c r="N4014" s="20">
        <v>43511</v>
      </c>
      <c r="O4014" s="21">
        <v>-9</v>
      </c>
      <c r="P4014" s="21">
        <v>-9</v>
      </c>
      <c r="Q4014" s="7">
        <v>-28009.8</v>
      </c>
      <c r="R4014" s="22">
        <f t="shared" si="186"/>
        <v>2018</v>
      </c>
      <c r="S4014" s="22">
        <f t="shared" si="187"/>
        <v>2</v>
      </c>
      <c r="T4014" s="22">
        <f t="shared" si="188"/>
        <v>1</v>
      </c>
    </row>
    <row r="4015" spans="1:20">
      <c r="A4015" t="s">
        <v>494</v>
      </c>
      <c r="B4015">
        <v>492340583</v>
      </c>
      <c r="C4015">
        <v>18140063</v>
      </c>
      <c r="D4015">
        <v>70010000006</v>
      </c>
      <c r="E4015" t="s">
        <v>29</v>
      </c>
      <c r="F4015" t="s">
        <v>32</v>
      </c>
      <c r="H4015" s="7">
        <v>0.09</v>
      </c>
      <c r="I4015" s="20">
        <v>43437</v>
      </c>
      <c r="J4015" s="20">
        <v>43440</v>
      </c>
      <c r="K4015" s="20"/>
      <c r="L4015" s="20"/>
      <c r="M4015" s="20">
        <v>43502</v>
      </c>
      <c r="N4015" s="20">
        <v>43500</v>
      </c>
      <c r="O4015" s="21">
        <v>2</v>
      </c>
      <c r="P4015" s="21">
        <v>2</v>
      </c>
      <c r="Q4015" s="7">
        <v>0.18</v>
      </c>
      <c r="R4015" s="22">
        <f t="shared" si="186"/>
        <v>2018</v>
      </c>
      <c r="S4015" s="22">
        <f t="shared" si="187"/>
        <v>2</v>
      </c>
      <c r="T4015" s="22">
        <f t="shared" si="188"/>
        <v>1</v>
      </c>
    </row>
    <row r="4016" spans="1:20">
      <c r="A4016" t="s">
        <v>494</v>
      </c>
      <c r="B4016">
        <v>492340583</v>
      </c>
      <c r="C4016">
        <v>18150684</v>
      </c>
      <c r="D4016">
        <v>71810000015</v>
      </c>
      <c r="E4016" t="s">
        <v>29</v>
      </c>
      <c r="F4016" t="s">
        <v>59</v>
      </c>
      <c r="H4016" s="7">
        <v>6552</v>
      </c>
      <c r="I4016" s="20">
        <v>43454</v>
      </c>
      <c r="J4016" s="20">
        <v>43455</v>
      </c>
      <c r="K4016" s="20"/>
      <c r="L4016" s="20"/>
      <c r="M4016" s="20">
        <v>43502</v>
      </c>
      <c r="N4016" s="20">
        <v>43515</v>
      </c>
      <c r="O4016" s="21">
        <v>-13</v>
      </c>
      <c r="P4016" s="21">
        <v>-13</v>
      </c>
      <c r="Q4016" s="7">
        <v>-85176</v>
      </c>
      <c r="R4016" s="22">
        <f t="shared" si="186"/>
        <v>2018</v>
      </c>
      <c r="S4016" s="22">
        <f t="shared" si="187"/>
        <v>2</v>
      </c>
      <c r="T4016" s="22">
        <f t="shared" si="188"/>
        <v>1</v>
      </c>
    </row>
    <row r="4017" spans="1:20">
      <c r="A4017" t="s">
        <v>494</v>
      </c>
      <c r="B4017">
        <v>492340583</v>
      </c>
      <c r="C4017">
        <v>18152655</v>
      </c>
      <c r="D4017">
        <v>70010000065</v>
      </c>
      <c r="E4017" t="s">
        <v>29</v>
      </c>
      <c r="F4017" t="s">
        <v>32</v>
      </c>
      <c r="H4017" s="7">
        <v>889.2</v>
      </c>
      <c r="I4017" s="20">
        <v>43461</v>
      </c>
      <c r="J4017" s="20">
        <v>43462</v>
      </c>
      <c r="K4017" s="20"/>
      <c r="L4017" s="20"/>
      <c r="M4017" s="20">
        <v>43502</v>
      </c>
      <c r="N4017" s="20">
        <v>43522</v>
      </c>
      <c r="O4017" s="21">
        <v>-20</v>
      </c>
      <c r="P4017" s="21">
        <v>-20</v>
      </c>
      <c r="Q4017" s="7">
        <v>-17784</v>
      </c>
      <c r="R4017" s="22">
        <f t="shared" si="186"/>
        <v>2018</v>
      </c>
      <c r="S4017" s="22">
        <f t="shared" si="187"/>
        <v>2</v>
      </c>
      <c r="T4017" s="22">
        <f t="shared" si="188"/>
        <v>1</v>
      </c>
    </row>
    <row r="4018" spans="1:20">
      <c r="A4018" t="s">
        <v>494</v>
      </c>
      <c r="B4018">
        <v>492340583</v>
      </c>
      <c r="C4018">
        <v>18152652</v>
      </c>
      <c r="D4018">
        <v>70010000065</v>
      </c>
      <c r="E4018" t="s">
        <v>29</v>
      </c>
      <c r="F4018" t="s">
        <v>32</v>
      </c>
      <c r="H4018" s="7">
        <v>889.2</v>
      </c>
      <c r="I4018" s="20">
        <v>43461</v>
      </c>
      <c r="J4018" s="20">
        <v>43462</v>
      </c>
      <c r="K4018" s="20"/>
      <c r="L4018" s="20"/>
      <c r="M4018" s="20">
        <v>43502</v>
      </c>
      <c r="N4018" s="20">
        <v>43522</v>
      </c>
      <c r="O4018" s="21">
        <v>-20</v>
      </c>
      <c r="P4018" s="21">
        <v>-20</v>
      </c>
      <c r="Q4018" s="7">
        <v>-17784</v>
      </c>
      <c r="R4018" s="22">
        <f t="shared" si="186"/>
        <v>2018</v>
      </c>
      <c r="S4018" s="22">
        <f t="shared" si="187"/>
        <v>2</v>
      </c>
      <c r="T4018" s="22">
        <f t="shared" si="188"/>
        <v>1</v>
      </c>
    </row>
    <row r="4019" spans="1:20">
      <c r="A4019" t="s">
        <v>494</v>
      </c>
      <c r="B4019">
        <v>492340583</v>
      </c>
      <c r="C4019">
        <v>18141648</v>
      </c>
      <c r="D4019">
        <v>70010000065</v>
      </c>
      <c r="E4019" t="s">
        <v>29</v>
      </c>
      <c r="F4019" t="s">
        <v>32</v>
      </c>
      <c r="H4019" s="7">
        <v>1712.67</v>
      </c>
      <c r="I4019" s="20">
        <v>43438</v>
      </c>
      <c r="J4019" s="20">
        <v>43440</v>
      </c>
      <c r="K4019" s="20"/>
      <c r="L4019" s="20"/>
      <c r="M4019" s="20">
        <v>43502</v>
      </c>
      <c r="N4019" s="20">
        <v>43500</v>
      </c>
      <c r="O4019" s="21">
        <v>2</v>
      </c>
      <c r="P4019" s="21">
        <v>2</v>
      </c>
      <c r="Q4019" s="7">
        <v>3425.34</v>
      </c>
      <c r="R4019" s="22">
        <f t="shared" si="186"/>
        <v>2018</v>
      </c>
      <c r="S4019" s="22">
        <f t="shared" si="187"/>
        <v>2</v>
      </c>
      <c r="T4019" s="22">
        <f t="shared" si="188"/>
        <v>1</v>
      </c>
    </row>
    <row r="4020" spans="1:20">
      <c r="A4020" t="s">
        <v>494</v>
      </c>
      <c r="B4020">
        <v>492340583</v>
      </c>
      <c r="C4020">
        <v>18142234</v>
      </c>
      <c r="D4020">
        <v>70010000065</v>
      </c>
      <c r="E4020" t="s">
        <v>29</v>
      </c>
      <c r="F4020" t="s">
        <v>32</v>
      </c>
      <c r="H4020" s="7">
        <v>2371.1999999999998</v>
      </c>
      <c r="I4020" s="20">
        <v>43439</v>
      </c>
      <c r="J4020" s="20">
        <v>43440</v>
      </c>
      <c r="K4020" s="20"/>
      <c r="L4020" s="20"/>
      <c r="M4020" s="20">
        <v>43502</v>
      </c>
      <c r="N4020" s="20">
        <v>43500</v>
      </c>
      <c r="O4020" s="21">
        <v>2</v>
      </c>
      <c r="P4020" s="21">
        <v>2</v>
      </c>
      <c r="Q4020" s="7">
        <v>4742.3999999999996</v>
      </c>
      <c r="R4020" s="22">
        <f t="shared" si="186"/>
        <v>2018</v>
      </c>
      <c r="S4020" s="22">
        <f t="shared" si="187"/>
        <v>2</v>
      </c>
      <c r="T4020" s="22">
        <f t="shared" si="188"/>
        <v>1</v>
      </c>
    </row>
    <row r="4021" spans="1:20">
      <c r="A4021" t="s">
        <v>494</v>
      </c>
      <c r="B4021">
        <v>492340583</v>
      </c>
      <c r="C4021">
        <v>18140406</v>
      </c>
      <c r="D4021">
        <v>70010000065</v>
      </c>
      <c r="E4021" t="s">
        <v>29</v>
      </c>
      <c r="F4021" t="s">
        <v>32</v>
      </c>
      <c r="H4021" s="7">
        <v>889.2</v>
      </c>
      <c r="I4021" s="20">
        <v>43437</v>
      </c>
      <c r="J4021" s="20">
        <v>43439</v>
      </c>
      <c r="K4021" s="20"/>
      <c r="L4021" s="20"/>
      <c r="M4021" s="20">
        <v>43502</v>
      </c>
      <c r="N4021" s="20">
        <v>43499</v>
      </c>
      <c r="O4021" s="21">
        <v>3</v>
      </c>
      <c r="P4021" s="21">
        <v>3</v>
      </c>
      <c r="Q4021" s="7">
        <v>2667.6000000000004</v>
      </c>
      <c r="R4021" s="22">
        <f t="shared" si="186"/>
        <v>2018</v>
      </c>
      <c r="S4021" s="22">
        <f t="shared" si="187"/>
        <v>2</v>
      </c>
      <c r="T4021" s="22">
        <f t="shared" si="188"/>
        <v>1</v>
      </c>
    </row>
    <row r="4022" spans="1:20">
      <c r="A4022" t="s">
        <v>494</v>
      </c>
      <c r="B4022">
        <v>492340583</v>
      </c>
      <c r="C4022">
        <v>18147519</v>
      </c>
      <c r="D4022">
        <v>70010000065</v>
      </c>
      <c r="E4022" t="s">
        <v>29</v>
      </c>
      <c r="F4022" t="s">
        <v>32</v>
      </c>
      <c r="H4022" s="7">
        <v>1341.6</v>
      </c>
      <c r="I4022" s="20">
        <v>43448</v>
      </c>
      <c r="J4022" s="20">
        <v>43451</v>
      </c>
      <c r="K4022" s="20"/>
      <c r="L4022" s="20"/>
      <c r="M4022" s="20">
        <v>43502</v>
      </c>
      <c r="N4022" s="20">
        <v>43511</v>
      </c>
      <c r="O4022" s="21">
        <v>-9</v>
      </c>
      <c r="P4022" s="21">
        <v>-9</v>
      </c>
      <c r="Q4022" s="7">
        <v>-12074.4</v>
      </c>
      <c r="R4022" s="22">
        <f t="shared" si="186"/>
        <v>2018</v>
      </c>
      <c r="S4022" s="22">
        <f t="shared" si="187"/>
        <v>2</v>
      </c>
      <c r="T4022" s="22">
        <f t="shared" si="188"/>
        <v>1</v>
      </c>
    </row>
    <row r="4023" spans="1:20">
      <c r="A4023" t="s">
        <v>494</v>
      </c>
      <c r="B4023">
        <v>492340583</v>
      </c>
      <c r="C4023">
        <v>18151173</v>
      </c>
      <c r="D4023">
        <v>70010000006</v>
      </c>
      <c r="E4023" t="s">
        <v>29</v>
      </c>
      <c r="F4023" t="s">
        <v>32</v>
      </c>
      <c r="H4023" s="7">
        <v>3410.05</v>
      </c>
      <c r="I4023" s="20">
        <v>43455</v>
      </c>
      <c r="J4023" s="20">
        <v>43458</v>
      </c>
      <c r="K4023" s="20"/>
      <c r="L4023" s="20"/>
      <c r="M4023" s="20">
        <v>43502</v>
      </c>
      <c r="N4023" s="20">
        <v>43518</v>
      </c>
      <c r="O4023" s="21">
        <v>-16</v>
      </c>
      <c r="P4023" s="21">
        <v>-16</v>
      </c>
      <c r="Q4023" s="7">
        <v>-54560.800000000003</v>
      </c>
      <c r="R4023" s="22">
        <f t="shared" si="186"/>
        <v>2018</v>
      </c>
      <c r="S4023" s="22">
        <f t="shared" si="187"/>
        <v>2</v>
      </c>
      <c r="T4023" s="22">
        <f t="shared" si="188"/>
        <v>1</v>
      </c>
    </row>
    <row r="4024" spans="1:20">
      <c r="A4024" t="s">
        <v>494</v>
      </c>
      <c r="B4024">
        <v>492340583</v>
      </c>
      <c r="C4024">
        <v>18146105</v>
      </c>
      <c r="D4024">
        <v>70010000006</v>
      </c>
      <c r="E4024" t="s">
        <v>29</v>
      </c>
      <c r="F4024" t="s">
        <v>32</v>
      </c>
      <c r="H4024" s="7">
        <v>3808.73</v>
      </c>
      <c r="I4024" s="20">
        <v>43447</v>
      </c>
      <c r="J4024" s="20">
        <v>43448</v>
      </c>
      <c r="K4024" s="20"/>
      <c r="L4024" s="20"/>
      <c r="M4024" s="20">
        <v>43502</v>
      </c>
      <c r="N4024" s="20">
        <v>43508</v>
      </c>
      <c r="O4024" s="21">
        <v>-6</v>
      </c>
      <c r="P4024" s="21">
        <v>-6</v>
      </c>
      <c r="Q4024" s="7">
        <v>-22852.38</v>
      </c>
      <c r="R4024" s="22">
        <f t="shared" si="186"/>
        <v>2018</v>
      </c>
      <c r="S4024" s="22">
        <f t="shared" si="187"/>
        <v>2</v>
      </c>
      <c r="T4024" s="22">
        <f t="shared" si="188"/>
        <v>1</v>
      </c>
    </row>
    <row r="4025" spans="1:20">
      <c r="A4025" t="s">
        <v>494</v>
      </c>
      <c r="B4025">
        <v>492340583</v>
      </c>
      <c r="C4025">
        <v>18142466</v>
      </c>
      <c r="D4025">
        <v>70010000065</v>
      </c>
      <c r="E4025" t="s">
        <v>29</v>
      </c>
      <c r="F4025" t="s">
        <v>32</v>
      </c>
      <c r="H4025" s="7">
        <v>647.4</v>
      </c>
      <c r="I4025" s="20">
        <v>43439</v>
      </c>
      <c r="J4025" s="20">
        <v>43441</v>
      </c>
      <c r="K4025" s="20"/>
      <c r="L4025" s="20"/>
      <c r="M4025" s="20">
        <v>43502</v>
      </c>
      <c r="N4025" s="20">
        <v>43501</v>
      </c>
      <c r="O4025" s="21">
        <v>1</v>
      </c>
      <c r="P4025" s="21">
        <v>1</v>
      </c>
      <c r="Q4025" s="7">
        <v>647.4</v>
      </c>
      <c r="R4025" s="22">
        <f t="shared" si="186"/>
        <v>2018</v>
      </c>
      <c r="S4025" s="22">
        <f t="shared" si="187"/>
        <v>2</v>
      </c>
      <c r="T4025" s="22">
        <f t="shared" si="188"/>
        <v>1</v>
      </c>
    </row>
    <row r="4026" spans="1:20">
      <c r="A4026" t="s">
        <v>494</v>
      </c>
      <c r="B4026">
        <v>492340583</v>
      </c>
      <c r="C4026">
        <v>18140419</v>
      </c>
      <c r="D4026">
        <v>70010000065</v>
      </c>
      <c r="E4026" t="s">
        <v>29</v>
      </c>
      <c r="F4026" t="s">
        <v>32</v>
      </c>
      <c r="H4026" s="7">
        <v>1982.24</v>
      </c>
      <c r="I4026" s="20">
        <v>43437</v>
      </c>
      <c r="J4026" s="20">
        <v>43439</v>
      </c>
      <c r="K4026" s="20"/>
      <c r="L4026" s="20"/>
      <c r="M4026" s="20">
        <v>43502</v>
      </c>
      <c r="N4026" s="20">
        <v>43499</v>
      </c>
      <c r="O4026" s="21">
        <v>3</v>
      </c>
      <c r="P4026" s="21">
        <v>3</v>
      </c>
      <c r="Q4026" s="7">
        <v>5946.72</v>
      </c>
      <c r="R4026" s="22">
        <f t="shared" si="186"/>
        <v>2018</v>
      </c>
      <c r="S4026" s="22">
        <f t="shared" si="187"/>
        <v>2</v>
      </c>
      <c r="T4026" s="22">
        <f t="shared" si="188"/>
        <v>1</v>
      </c>
    </row>
    <row r="4027" spans="1:20">
      <c r="A4027" t="s">
        <v>494</v>
      </c>
      <c r="B4027">
        <v>492340583</v>
      </c>
      <c r="C4027">
        <v>18146939</v>
      </c>
      <c r="D4027">
        <v>70010000050</v>
      </c>
      <c r="E4027" t="s">
        <v>29</v>
      </c>
      <c r="F4027" t="s">
        <v>32</v>
      </c>
      <c r="H4027" s="7">
        <v>82.68</v>
      </c>
      <c r="I4027" s="20">
        <v>43448</v>
      </c>
      <c r="J4027" s="20">
        <v>43451</v>
      </c>
      <c r="K4027" s="20"/>
      <c r="L4027" s="20"/>
      <c r="M4027" s="20">
        <v>43502</v>
      </c>
      <c r="N4027" s="20">
        <v>43511</v>
      </c>
      <c r="O4027" s="21">
        <v>-9</v>
      </c>
      <c r="P4027" s="21">
        <v>-9</v>
      </c>
      <c r="Q4027" s="7">
        <v>-744.12000000000012</v>
      </c>
      <c r="R4027" s="22">
        <f t="shared" si="186"/>
        <v>2018</v>
      </c>
      <c r="S4027" s="22">
        <f t="shared" si="187"/>
        <v>2</v>
      </c>
      <c r="T4027" s="22">
        <f t="shared" si="188"/>
        <v>1</v>
      </c>
    </row>
    <row r="4028" spans="1:20">
      <c r="A4028" t="s">
        <v>494</v>
      </c>
      <c r="B4028">
        <v>492340583</v>
      </c>
      <c r="C4028">
        <v>18144080</v>
      </c>
      <c r="D4028">
        <v>70010000050</v>
      </c>
      <c r="E4028" t="s">
        <v>29</v>
      </c>
      <c r="F4028" t="s">
        <v>32</v>
      </c>
      <c r="H4028" s="7">
        <v>248.04</v>
      </c>
      <c r="I4028" s="20">
        <v>43444</v>
      </c>
      <c r="J4028" s="20">
        <v>43445</v>
      </c>
      <c r="K4028" s="20"/>
      <c r="L4028" s="20"/>
      <c r="M4028" s="20">
        <v>43502</v>
      </c>
      <c r="N4028" s="20">
        <v>43505</v>
      </c>
      <c r="O4028" s="21">
        <v>-3</v>
      </c>
      <c r="P4028" s="21">
        <v>-3</v>
      </c>
      <c r="Q4028" s="7">
        <v>-744.12</v>
      </c>
      <c r="R4028" s="22">
        <f t="shared" si="186"/>
        <v>2018</v>
      </c>
      <c r="S4028" s="22">
        <f t="shared" si="187"/>
        <v>2</v>
      </c>
      <c r="T4028" s="22">
        <f t="shared" si="188"/>
        <v>1</v>
      </c>
    </row>
    <row r="4029" spans="1:20">
      <c r="A4029" t="s">
        <v>494</v>
      </c>
      <c r="B4029">
        <v>492340583</v>
      </c>
      <c r="C4029">
        <v>18142468</v>
      </c>
      <c r="D4029">
        <v>70010000065</v>
      </c>
      <c r="E4029" t="s">
        <v>29</v>
      </c>
      <c r="F4029" t="s">
        <v>32</v>
      </c>
      <c r="H4029" s="7">
        <v>647.4</v>
      </c>
      <c r="I4029" s="20">
        <v>43439</v>
      </c>
      <c r="J4029" s="20">
        <v>43440</v>
      </c>
      <c r="K4029" s="20"/>
      <c r="L4029" s="20"/>
      <c r="M4029" s="20">
        <v>43502</v>
      </c>
      <c r="N4029" s="20">
        <v>43500</v>
      </c>
      <c r="O4029" s="21">
        <v>2</v>
      </c>
      <c r="P4029" s="21">
        <v>2</v>
      </c>
      <c r="Q4029" s="7">
        <v>1294.8</v>
      </c>
      <c r="R4029" s="22">
        <f t="shared" si="186"/>
        <v>2018</v>
      </c>
      <c r="S4029" s="22">
        <f t="shared" si="187"/>
        <v>2</v>
      </c>
      <c r="T4029" s="22">
        <f t="shared" si="188"/>
        <v>1</v>
      </c>
    </row>
    <row r="4030" spans="1:20">
      <c r="A4030" t="s">
        <v>494</v>
      </c>
      <c r="B4030">
        <v>492340583</v>
      </c>
      <c r="C4030">
        <v>18151363</v>
      </c>
      <c r="D4030">
        <v>70010000065</v>
      </c>
      <c r="E4030" t="s">
        <v>29</v>
      </c>
      <c r="F4030" t="s">
        <v>32</v>
      </c>
      <c r="H4030" s="7">
        <v>1712.67</v>
      </c>
      <c r="I4030" s="20">
        <v>43455</v>
      </c>
      <c r="J4030" s="20">
        <v>43458</v>
      </c>
      <c r="K4030" s="20"/>
      <c r="L4030" s="20"/>
      <c r="M4030" s="20">
        <v>43502</v>
      </c>
      <c r="N4030" s="20">
        <v>43518</v>
      </c>
      <c r="O4030" s="21">
        <v>-16</v>
      </c>
      <c r="P4030" s="21">
        <v>-16</v>
      </c>
      <c r="Q4030" s="7">
        <v>-27402.720000000001</v>
      </c>
      <c r="R4030" s="22">
        <f t="shared" si="186"/>
        <v>2018</v>
      </c>
      <c r="S4030" s="22">
        <f t="shared" si="187"/>
        <v>2</v>
      </c>
      <c r="T4030" s="22">
        <f t="shared" si="188"/>
        <v>1</v>
      </c>
    </row>
    <row r="4031" spans="1:20">
      <c r="A4031" t="s">
        <v>494</v>
      </c>
      <c r="B4031">
        <v>492340583</v>
      </c>
      <c r="C4031">
        <v>18151871</v>
      </c>
      <c r="D4031">
        <v>70010000006</v>
      </c>
      <c r="E4031" t="s">
        <v>29</v>
      </c>
      <c r="F4031" t="s">
        <v>32</v>
      </c>
      <c r="H4031" s="7">
        <v>248.76</v>
      </c>
      <c r="I4031" s="20">
        <v>43458</v>
      </c>
      <c r="J4031" s="20">
        <v>43459</v>
      </c>
      <c r="K4031" s="20"/>
      <c r="L4031" s="20"/>
      <c r="M4031" s="20">
        <v>43502</v>
      </c>
      <c r="N4031" s="20">
        <v>43519</v>
      </c>
      <c r="O4031" s="21">
        <v>-17</v>
      </c>
      <c r="P4031" s="21">
        <v>-17</v>
      </c>
      <c r="Q4031" s="7">
        <v>-4228.92</v>
      </c>
      <c r="R4031" s="22">
        <f t="shared" si="186"/>
        <v>2018</v>
      </c>
      <c r="S4031" s="22">
        <f t="shared" si="187"/>
        <v>2</v>
      </c>
      <c r="T4031" s="22">
        <f t="shared" si="188"/>
        <v>1</v>
      </c>
    </row>
    <row r="4032" spans="1:20">
      <c r="A4032" t="s">
        <v>494</v>
      </c>
      <c r="B4032">
        <v>492340583</v>
      </c>
      <c r="C4032">
        <v>18151872</v>
      </c>
      <c r="D4032">
        <v>70010000006</v>
      </c>
      <c r="E4032" t="s">
        <v>29</v>
      </c>
      <c r="F4032" t="s">
        <v>32</v>
      </c>
      <c r="H4032" s="7">
        <v>0.85</v>
      </c>
      <c r="I4032" s="20">
        <v>43458</v>
      </c>
      <c r="J4032" s="20">
        <v>43459</v>
      </c>
      <c r="K4032" s="20"/>
      <c r="L4032" s="20"/>
      <c r="M4032" s="20">
        <v>43502</v>
      </c>
      <c r="N4032" s="20">
        <v>43519</v>
      </c>
      <c r="O4032" s="21">
        <v>-17</v>
      </c>
      <c r="P4032" s="21">
        <v>-17</v>
      </c>
      <c r="Q4032" s="7">
        <v>-14.45</v>
      </c>
      <c r="R4032" s="22">
        <f t="shared" si="186"/>
        <v>2018</v>
      </c>
      <c r="S4032" s="22">
        <f t="shared" si="187"/>
        <v>2</v>
      </c>
      <c r="T4032" s="22">
        <f t="shared" si="188"/>
        <v>1</v>
      </c>
    </row>
    <row r="4033" spans="1:20">
      <c r="A4033" t="s">
        <v>494</v>
      </c>
      <c r="B4033">
        <v>492340583</v>
      </c>
      <c r="C4033">
        <v>18145417</v>
      </c>
      <c r="D4033">
        <v>70010000006</v>
      </c>
      <c r="E4033" t="s">
        <v>29</v>
      </c>
      <c r="F4033" t="s">
        <v>32</v>
      </c>
      <c r="H4033" s="7">
        <v>12994.55</v>
      </c>
      <c r="I4033" s="20">
        <v>43446</v>
      </c>
      <c r="J4033" s="20">
        <v>43447</v>
      </c>
      <c r="K4033" s="20"/>
      <c r="L4033" s="20"/>
      <c r="M4033" s="20">
        <v>43502</v>
      </c>
      <c r="N4033" s="20">
        <v>43507</v>
      </c>
      <c r="O4033" s="21">
        <v>-5</v>
      </c>
      <c r="P4033" s="21">
        <v>-5</v>
      </c>
      <c r="Q4033" s="7">
        <v>-64972.75</v>
      </c>
      <c r="R4033" s="22">
        <f t="shared" si="186"/>
        <v>2018</v>
      </c>
      <c r="S4033" s="22">
        <f t="shared" si="187"/>
        <v>2</v>
      </c>
      <c r="T4033" s="22">
        <f t="shared" si="188"/>
        <v>1</v>
      </c>
    </row>
    <row r="4034" spans="1:20">
      <c r="A4034" t="s">
        <v>494</v>
      </c>
      <c r="B4034">
        <v>492340583</v>
      </c>
      <c r="C4034">
        <v>18142461</v>
      </c>
      <c r="D4034">
        <v>70010000065</v>
      </c>
      <c r="E4034" t="s">
        <v>29</v>
      </c>
      <c r="F4034" t="s">
        <v>32</v>
      </c>
      <c r="H4034" s="7">
        <v>1131</v>
      </c>
      <c r="I4034" s="20">
        <v>43439</v>
      </c>
      <c r="J4034" s="20">
        <v>43441</v>
      </c>
      <c r="K4034" s="20"/>
      <c r="L4034" s="20"/>
      <c r="M4034" s="20">
        <v>43502</v>
      </c>
      <c r="N4034" s="20">
        <v>43501</v>
      </c>
      <c r="O4034" s="21">
        <v>1</v>
      </c>
      <c r="P4034" s="21">
        <v>1</v>
      </c>
      <c r="Q4034" s="7">
        <v>1131</v>
      </c>
      <c r="R4034" s="22">
        <f t="shared" si="186"/>
        <v>2018</v>
      </c>
      <c r="S4034" s="22">
        <f t="shared" si="187"/>
        <v>2</v>
      </c>
      <c r="T4034" s="22">
        <f t="shared" si="188"/>
        <v>1</v>
      </c>
    </row>
    <row r="4035" spans="1:20">
      <c r="A4035" t="s">
        <v>494</v>
      </c>
      <c r="B4035">
        <v>492340583</v>
      </c>
      <c r="C4035">
        <v>18151170</v>
      </c>
      <c r="D4035">
        <v>70010000006</v>
      </c>
      <c r="E4035" t="s">
        <v>29</v>
      </c>
      <c r="F4035" t="s">
        <v>32</v>
      </c>
      <c r="H4035" s="7">
        <v>0.11</v>
      </c>
      <c r="I4035" s="20">
        <v>43455</v>
      </c>
      <c r="J4035" s="20">
        <v>43458</v>
      </c>
      <c r="K4035" s="20"/>
      <c r="L4035" s="20"/>
      <c r="M4035" s="20">
        <v>43502</v>
      </c>
      <c r="N4035" s="20">
        <v>43518</v>
      </c>
      <c r="O4035" s="21">
        <v>-16</v>
      </c>
      <c r="P4035" s="21">
        <v>-16</v>
      </c>
      <c r="Q4035" s="7">
        <v>-1.76</v>
      </c>
      <c r="R4035" s="22">
        <f t="shared" si="186"/>
        <v>2018</v>
      </c>
      <c r="S4035" s="22">
        <f t="shared" si="187"/>
        <v>2</v>
      </c>
      <c r="T4035" s="22">
        <f t="shared" si="188"/>
        <v>1</v>
      </c>
    </row>
    <row r="4036" spans="1:20">
      <c r="A4036" t="s">
        <v>494</v>
      </c>
      <c r="B4036">
        <v>492340583</v>
      </c>
      <c r="C4036">
        <v>18141641</v>
      </c>
      <c r="D4036">
        <v>70010000065</v>
      </c>
      <c r="E4036" t="s">
        <v>29</v>
      </c>
      <c r="F4036" t="s">
        <v>32</v>
      </c>
      <c r="H4036" s="7">
        <v>1633.84</v>
      </c>
      <c r="I4036" s="20">
        <v>43438</v>
      </c>
      <c r="J4036" s="20">
        <v>43440</v>
      </c>
      <c r="K4036" s="20"/>
      <c r="L4036" s="20"/>
      <c r="M4036" s="20">
        <v>43502</v>
      </c>
      <c r="N4036" s="20">
        <v>43500</v>
      </c>
      <c r="O4036" s="21">
        <v>2</v>
      </c>
      <c r="P4036" s="21">
        <v>2</v>
      </c>
      <c r="Q4036" s="7">
        <v>3267.68</v>
      </c>
      <c r="R4036" s="22">
        <f t="shared" si="186"/>
        <v>2018</v>
      </c>
      <c r="S4036" s="22">
        <f t="shared" si="187"/>
        <v>2</v>
      </c>
      <c r="T4036" s="22">
        <f t="shared" si="188"/>
        <v>1</v>
      </c>
    </row>
    <row r="4037" spans="1:20">
      <c r="A4037" t="s">
        <v>494</v>
      </c>
      <c r="B4037">
        <v>492340583</v>
      </c>
      <c r="C4037">
        <v>18146102</v>
      </c>
      <c r="D4037">
        <v>70010000065</v>
      </c>
      <c r="E4037" t="s">
        <v>29</v>
      </c>
      <c r="F4037" t="s">
        <v>32</v>
      </c>
      <c r="H4037" s="7">
        <v>616.51</v>
      </c>
      <c r="I4037" s="20">
        <v>43447</v>
      </c>
      <c r="J4037" s="20">
        <v>43448</v>
      </c>
      <c r="K4037" s="20"/>
      <c r="L4037" s="20"/>
      <c r="M4037" s="20">
        <v>43502</v>
      </c>
      <c r="N4037" s="20">
        <v>43508</v>
      </c>
      <c r="O4037" s="21">
        <v>-6</v>
      </c>
      <c r="P4037" s="21">
        <v>-6</v>
      </c>
      <c r="Q4037" s="7">
        <v>-3699.06</v>
      </c>
      <c r="R4037" s="22">
        <f t="shared" si="186"/>
        <v>2018</v>
      </c>
      <c r="S4037" s="22">
        <f t="shared" si="187"/>
        <v>2</v>
      </c>
      <c r="T4037" s="22">
        <f t="shared" si="188"/>
        <v>1</v>
      </c>
    </row>
    <row r="4038" spans="1:20">
      <c r="A4038" t="s">
        <v>494</v>
      </c>
      <c r="B4038">
        <v>492340583</v>
      </c>
      <c r="C4038">
        <v>18140059</v>
      </c>
      <c r="D4038">
        <v>70010000006</v>
      </c>
      <c r="E4038" t="s">
        <v>29</v>
      </c>
      <c r="F4038" t="s">
        <v>32</v>
      </c>
      <c r="H4038" s="7">
        <v>1901.06</v>
      </c>
      <c r="I4038" s="20">
        <v>43437</v>
      </c>
      <c r="J4038" s="20">
        <v>43440</v>
      </c>
      <c r="K4038" s="20"/>
      <c r="L4038" s="20"/>
      <c r="M4038" s="20">
        <v>43502</v>
      </c>
      <c r="N4038" s="20">
        <v>43500</v>
      </c>
      <c r="O4038" s="21">
        <v>2</v>
      </c>
      <c r="P4038" s="21">
        <v>2</v>
      </c>
      <c r="Q4038" s="7">
        <v>3802.12</v>
      </c>
      <c r="R4038" s="22">
        <f t="shared" si="186"/>
        <v>2018</v>
      </c>
      <c r="S4038" s="22">
        <f t="shared" si="187"/>
        <v>2</v>
      </c>
      <c r="T4038" s="22">
        <f t="shared" si="188"/>
        <v>1</v>
      </c>
    </row>
    <row r="4039" spans="1:20">
      <c r="A4039" t="s">
        <v>494</v>
      </c>
      <c r="B4039">
        <v>492340583</v>
      </c>
      <c r="C4039">
        <v>18141640</v>
      </c>
      <c r="D4039">
        <v>70010000065</v>
      </c>
      <c r="E4039" t="s">
        <v>29</v>
      </c>
      <c r="F4039" t="s">
        <v>32</v>
      </c>
      <c r="H4039" s="7">
        <v>1965.6</v>
      </c>
      <c r="I4039" s="20">
        <v>43438</v>
      </c>
      <c r="J4039" s="20">
        <v>43440</v>
      </c>
      <c r="K4039" s="20"/>
      <c r="L4039" s="20"/>
      <c r="M4039" s="20">
        <v>43502</v>
      </c>
      <c r="N4039" s="20">
        <v>43500</v>
      </c>
      <c r="O4039" s="21">
        <v>2</v>
      </c>
      <c r="P4039" s="21">
        <v>2</v>
      </c>
      <c r="Q4039" s="7">
        <v>3931.2</v>
      </c>
      <c r="R4039" s="22">
        <f t="shared" si="186"/>
        <v>2018</v>
      </c>
      <c r="S4039" s="22">
        <f t="shared" si="187"/>
        <v>2</v>
      </c>
      <c r="T4039" s="22">
        <f t="shared" si="188"/>
        <v>1</v>
      </c>
    </row>
    <row r="4040" spans="1:20">
      <c r="A4040" t="s">
        <v>494</v>
      </c>
      <c r="B4040">
        <v>492340583</v>
      </c>
      <c r="C4040">
        <v>18151869</v>
      </c>
      <c r="D4040">
        <v>70010000065</v>
      </c>
      <c r="E4040" t="s">
        <v>29</v>
      </c>
      <c r="F4040" t="s">
        <v>32</v>
      </c>
      <c r="H4040" s="7">
        <v>1001</v>
      </c>
      <c r="I4040" s="20">
        <v>43458</v>
      </c>
      <c r="J4040" s="20">
        <v>43459</v>
      </c>
      <c r="K4040" s="20"/>
      <c r="L4040" s="20"/>
      <c r="M4040" s="20">
        <v>43502</v>
      </c>
      <c r="N4040" s="20">
        <v>43519</v>
      </c>
      <c r="O4040" s="21">
        <v>-17</v>
      </c>
      <c r="P4040" s="21">
        <v>-17</v>
      </c>
      <c r="Q4040" s="7">
        <v>-17017</v>
      </c>
      <c r="R4040" s="22">
        <f t="shared" ref="R4040:R4103" si="189">YEAR(I4040)</f>
        <v>2018</v>
      </c>
      <c r="S4040" s="22">
        <f t="shared" ref="S4040:S4103" si="190">MONTH(M4040)</f>
        <v>2</v>
      </c>
      <c r="T4040" s="22">
        <f t="shared" ref="T4040:T4103" si="191">CEILING(MONTH(M4040)/3,1)</f>
        <v>1</v>
      </c>
    </row>
    <row r="4041" spans="1:20">
      <c r="A4041" t="s">
        <v>494</v>
      </c>
      <c r="B4041">
        <v>492340583</v>
      </c>
      <c r="C4041">
        <v>18142924</v>
      </c>
      <c r="D4041">
        <v>70010000006</v>
      </c>
      <c r="E4041" t="s">
        <v>29</v>
      </c>
      <c r="F4041" t="s">
        <v>32</v>
      </c>
      <c r="H4041" s="7">
        <v>0.04</v>
      </c>
      <c r="I4041" s="20">
        <v>43440</v>
      </c>
      <c r="J4041" s="20">
        <v>43441</v>
      </c>
      <c r="K4041" s="20"/>
      <c r="L4041" s="20"/>
      <c r="M4041" s="20">
        <v>43502</v>
      </c>
      <c r="N4041" s="20">
        <v>43501</v>
      </c>
      <c r="O4041" s="21">
        <v>1</v>
      </c>
      <c r="P4041" s="21">
        <v>1</v>
      </c>
      <c r="Q4041" s="7">
        <v>0.04</v>
      </c>
      <c r="R4041" s="22">
        <f t="shared" si="189"/>
        <v>2018</v>
      </c>
      <c r="S4041" s="22">
        <f t="shared" si="190"/>
        <v>2</v>
      </c>
      <c r="T4041" s="22">
        <f t="shared" si="191"/>
        <v>1</v>
      </c>
    </row>
    <row r="4042" spans="1:20">
      <c r="A4042" t="s">
        <v>494</v>
      </c>
      <c r="B4042">
        <v>492340583</v>
      </c>
      <c r="C4042">
        <v>18146941</v>
      </c>
      <c r="D4042">
        <v>70010000006</v>
      </c>
      <c r="E4042" t="s">
        <v>29</v>
      </c>
      <c r="F4042" t="s">
        <v>32</v>
      </c>
      <c r="H4042" s="7">
        <v>823.68</v>
      </c>
      <c r="I4042" s="20">
        <v>43448</v>
      </c>
      <c r="J4042" s="20">
        <v>43451</v>
      </c>
      <c r="K4042" s="20"/>
      <c r="L4042" s="20"/>
      <c r="M4042" s="20">
        <v>43502</v>
      </c>
      <c r="N4042" s="20">
        <v>43511</v>
      </c>
      <c r="O4042" s="21">
        <v>-9</v>
      </c>
      <c r="P4042" s="21">
        <v>-9</v>
      </c>
      <c r="Q4042" s="7">
        <v>-7413.12</v>
      </c>
      <c r="R4042" s="22">
        <f t="shared" si="189"/>
        <v>2018</v>
      </c>
      <c r="S4042" s="22">
        <f t="shared" si="190"/>
        <v>2</v>
      </c>
      <c r="T4042" s="22">
        <f t="shared" si="191"/>
        <v>1</v>
      </c>
    </row>
    <row r="4043" spans="1:20">
      <c r="A4043" t="s">
        <v>494</v>
      </c>
      <c r="B4043">
        <v>492340583</v>
      </c>
      <c r="C4043">
        <v>18147122</v>
      </c>
      <c r="D4043">
        <v>70010000065</v>
      </c>
      <c r="E4043" t="s">
        <v>29</v>
      </c>
      <c r="F4043" t="s">
        <v>32</v>
      </c>
      <c r="H4043" s="7">
        <v>967.2</v>
      </c>
      <c r="I4043" s="20">
        <v>43448</v>
      </c>
      <c r="J4043" s="20">
        <v>43451</v>
      </c>
      <c r="K4043" s="20"/>
      <c r="L4043" s="20"/>
      <c r="M4043" s="20">
        <v>43502</v>
      </c>
      <c r="N4043" s="20">
        <v>43511</v>
      </c>
      <c r="O4043" s="21">
        <v>-9</v>
      </c>
      <c r="P4043" s="21">
        <v>-9</v>
      </c>
      <c r="Q4043" s="7">
        <v>-8704.8000000000011</v>
      </c>
      <c r="R4043" s="22">
        <f t="shared" si="189"/>
        <v>2018</v>
      </c>
      <c r="S4043" s="22">
        <f t="shared" si="190"/>
        <v>2</v>
      </c>
      <c r="T4043" s="22">
        <f t="shared" si="191"/>
        <v>1</v>
      </c>
    </row>
    <row r="4044" spans="1:20">
      <c r="A4044" t="s">
        <v>494</v>
      </c>
      <c r="B4044">
        <v>492340583</v>
      </c>
      <c r="C4044">
        <v>18143585</v>
      </c>
      <c r="D4044">
        <v>70010000018</v>
      </c>
      <c r="E4044" t="s">
        <v>29</v>
      </c>
      <c r="F4044" t="s">
        <v>32</v>
      </c>
      <c r="H4044" s="7">
        <v>835.89</v>
      </c>
      <c r="I4044" s="20">
        <v>43441</v>
      </c>
      <c r="J4044" s="20">
        <v>43444</v>
      </c>
      <c r="K4044" s="20"/>
      <c r="L4044" s="20"/>
      <c r="M4044" s="20">
        <v>43502</v>
      </c>
      <c r="N4044" s="20">
        <v>43504</v>
      </c>
      <c r="O4044" s="21">
        <v>-2</v>
      </c>
      <c r="P4044" s="21">
        <v>-2</v>
      </c>
      <c r="Q4044" s="7">
        <v>-1671.78</v>
      </c>
      <c r="R4044" s="22">
        <f t="shared" si="189"/>
        <v>2018</v>
      </c>
      <c r="S4044" s="22">
        <f t="shared" si="190"/>
        <v>2</v>
      </c>
      <c r="T4044" s="22">
        <f t="shared" si="191"/>
        <v>1</v>
      </c>
    </row>
    <row r="4045" spans="1:20">
      <c r="A4045" t="s">
        <v>494</v>
      </c>
      <c r="B4045">
        <v>492340583</v>
      </c>
      <c r="C4045">
        <v>18140062</v>
      </c>
      <c r="D4045">
        <v>70010000006</v>
      </c>
      <c r="E4045" t="s">
        <v>29</v>
      </c>
      <c r="F4045" t="s">
        <v>32</v>
      </c>
      <c r="H4045" s="7">
        <v>9877.3799999999992</v>
      </c>
      <c r="I4045" s="20">
        <v>43437</v>
      </c>
      <c r="J4045" s="20">
        <v>43440</v>
      </c>
      <c r="K4045" s="20"/>
      <c r="L4045" s="20"/>
      <c r="M4045" s="20">
        <v>43502</v>
      </c>
      <c r="N4045" s="20">
        <v>43500</v>
      </c>
      <c r="O4045" s="21">
        <v>2</v>
      </c>
      <c r="P4045" s="21">
        <v>2</v>
      </c>
      <c r="Q4045" s="7">
        <v>19754.759999999998</v>
      </c>
      <c r="R4045" s="22">
        <f t="shared" si="189"/>
        <v>2018</v>
      </c>
      <c r="S4045" s="22">
        <f t="shared" si="190"/>
        <v>2</v>
      </c>
      <c r="T4045" s="22">
        <f t="shared" si="191"/>
        <v>1</v>
      </c>
    </row>
    <row r="4046" spans="1:20">
      <c r="A4046" t="s">
        <v>494</v>
      </c>
      <c r="B4046">
        <v>492340583</v>
      </c>
      <c r="C4046">
        <v>18152653</v>
      </c>
      <c r="D4046">
        <v>70010000065</v>
      </c>
      <c r="E4046" t="s">
        <v>29</v>
      </c>
      <c r="F4046" t="s">
        <v>32</v>
      </c>
      <c r="H4046" s="7">
        <v>647.4</v>
      </c>
      <c r="I4046" s="20">
        <v>43461</v>
      </c>
      <c r="J4046" s="20">
        <v>43462</v>
      </c>
      <c r="K4046" s="20"/>
      <c r="L4046" s="20"/>
      <c r="M4046" s="20">
        <v>43502</v>
      </c>
      <c r="N4046" s="20">
        <v>43522</v>
      </c>
      <c r="O4046" s="21">
        <v>-20</v>
      </c>
      <c r="P4046" s="21">
        <v>-20</v>
      </c>
      <c r="Q4046" s="7">
        <v>-12948</v>
      </c>
      <c r="R4046" s="22">
        <f t="shared" si="189"/>
        <v>2018</v>
      </c>
      <c r="S4046" s="22">
        <f t="shared" si="190"/>
        <v>2</v>
      </c>
      <c r="T4046" s="22">
        <f t="shared" si="191"/>
        <v>1</v>
      </c>
    </row>
    <row r="4047" spans="1:20">
      <c r="A4047" t="s">
        <v>494</v>
      </c>
      <c r="B4047">
        <v>492340583</v>
      </c>
      <c r="C4047">
        <v>18140407</v>
      </c>
      <c r="D4047">
        <v>70010000065</v>
      </c>
      <c r="E4047" t="s">
        <v>29</v>
      </c>
      <c r="F4047" t="s">
        <v>32</v>
      </c>
      <c r="H4047" s="7">
        <v>1645.8</v>
      </c>
      <c r="I4047" s="20">
        <v>43437</v>
      </c>
      <c r="J4047" s="20">
        <v>43439</v>
      </c>
      <c r="K4047" s="20"/>
      <c r="L4047" s="20"/>
      <c r="M4047" s="20">
        <v>43502</v>
      </c>
      <c r="N4047" s="20">
        <v>43499</v>
      </c>
      <c r="O4047" s="21">
        <v>3</v>
      </c>
      <c r="P4047" s="21">
        <v>3</v>
      </c>
      <c r="Q4047" s="7">
        <v>4937.3999999999996</v>
      </c>
      <c r="R4047" s="22">
        <f t="shared" si="189"/>
        <v>2018</v>
      </c>
      <c r="S4047" s="22">
        <f t="shared" si="190"/>
        <v>2</v>
      </c>
      <c r="T4047" s="22">
        <f t="shared" si="191"/>
        <v>1</v>
      </c>
    </row>
    <row r="4048" spans="1:20">
      <c r="A4048" t="s">
        <v>494</v>
      </c>
      <c r="B4048">
        <v>492340583</v>
      </c>
      <c r="C4048">
        <v>18140410</v>
      </c>
      <c r="D4048">
        <v>70010000065</v>
      </c>
      <c r="E4048" t="s">
        <v>29</v>
      </c>
      <c r="F4048" t="s">
        <v>32</v>
      </c>
      <c r="H4048" s="7">
        <v>1982.24</v>
      </c>
      <c r="I4048" s="20">
        <v>43437</v>
      </c>
      <c r="J4048" s="20">
        <v>43439</v>
      </c>
      <c r="K4048" s="20"/>
      <c r="L4048" s="20"/>
      <c r="M4048" s="20">
        <v>43502</v>
      </c>
      <c r="N4048" s="20">
        <v>43499</v>
      </c>
      <c r="O4048" s="21">
        <v>3</v>
      </c>
      <c r="P4048" s="21">
        <v>3</v>
      </c>
      <c r="Q4048" s="7">
        <v>5946.72</v>
      </c>
      <c r="R4048" s="22">
        <f t="shared" si="189"/>
        <v>2018</v>
      </c>
      <c r="S4048" s="22">
        <f t="shared" si="190"/>
        <v>2</v>
      </c>
      <c r="T4048" s="22">
        <f t="shared" si="191"/>
        <v>1</v>
      </c>
    </row>
    <row r="4049" spans="1:20">
      <c r="A4049" t="s">
        <v>494</v>
      </c>
      <c r="B4049">
        <v>492340583</v>
      </c>
      <c r="C4049">
        <v>18140404</v>
      </c>
      <c r="D4049">
        <v>70010000065</v>
      </c>
      <c r="E4049" t="s">
        <v>29</v>
      </c>
      <c r="F4049" t="s">
        <v>32</v>
      </c>
      <c r="H4049" s="7">
        <v>1886.56</v>
      </c>
      <c r="I4049" s="20">
        <v>43437</v>
      </c>
      <c r="J4049" s="20">
        <v>43439</v>
      </c>
      <c r="K4049" s="20"/>
      <c r="L4049" s="20"/>
      <c r="M4049" s="20">
        <v>43502</v>
      </c>
      <c r="N4049" s="20">
        <v>43499</v>
      </c>
      <c r="O4049" s="21">
        <v>3</v>
      </c>
      <c r="P4049" s="21">
        <v>3</v>
      </c>
      <c r="Q4049" s="7">
        <v>5659.68</v>
      </c>
      <c r="R4049" s="22">
        <f t="shared" si="189"/>
        <v>2018</v>
      </c>
      <c r="S4049" s="22">
        <f t="shared" si="190"/>
        <v>2</v>
      </c>
      <c r="T4049" s="22">
        <f t="shared" si="191"/>
        <v>1</v>
      </c>
    </row>
    <row r="4050" spans="1:20">
      <c r="A4050" t="s">
        <v>494</v>
      </c>
      <c r="B4050">
        <v>492340583</v>
      </c>
      <c r="C4050">
        <v>18144081</v>
      </c>
      <c r="D4050">
        <v>70010000006</v>
      </c>
      <c r="E4050" t="s">
        <v>29</v>
      </c>
      <c r="F4050" t="s">
        <v>32</v>
      </c>
      <c r="H4050" s="7">
        <v>0.01</v>
      </c>
      <c r="I4050" s="20">
        <v>43444</v>
      </c>
      <c r="J4050" s="20">
        <v>43445</v>
      </c>
      <c r="K4050" s="20"/>
      <c r="L4050" s="20"/>
      <c r="M4050" s="20">
        <v>43502</v>
      </c>
      <c r="N4050" s="20">
        <v>43505</v>
      </c>
      <c r="O4050" s="21">
        <v>-3</v>
      </c>
      <c r="P4050" s="21">
        <v>-3</v>
      </c>
      <c r="Q4050" s="7">
        <v>-0.03</v>
      </c>
      <c r="R4050" s="22">
        <f t="shared" si="189"/>
        <v>2018</v>
      </c>
      <c r="S4050" s="22">
        <f t="shared" si="190"/>
        <v>2</v>
      </c>
      <c r="T4050" s="22">
        <f t="shared" si="191"/>
        <v>1</v>
      </c>
    </row>
    <row r="4051" spans="1:20">
      <c r="A4051" t="s">
        <v>494</v>
      </c>
      <c r="B4051">
        <v>492340583</v>
      </c>
      <c r="C4051">
        <v>18142462</v>
      </c>
      <c r="D4051">
        <v>70010000065</v>
      </c>
      <c r="E4051" t="s">
        <v>29</v>
      </c>
      <c r="F4051" t="s">
        <v>32</v>
      </c>
      <c r="H4051" s="7">
        <v>2013.44</v>
      </c>
      <c r="I4051" s="20">
        <v>43439</v>
      </c>
      <c r="J4051" s="20">
        <v>43441</v>
      </c>
      <c r="K4051" s="20"/>
      <c r="L4051" s="20"/>
      <c r="M4051" s="20">
        <v>43502</v>
      </c>
      <c r="N4051" s="20">
        <v>43501</v>
      </c>
      <c r="O4051" s="21">
        <v>1</v>
      </c>
      <c r="P4051" s="21">
        <v>1</v>
      </c>
      <c r="Q4051" s="7">
        <v>2013.44</v>
      </c>
      <c r="R4051" s="22">
        <f t="shared" si="189"/>
        <v>2018</v>
      </c>
      <c r="S4051" s="22">
        <f t="shared" si="190"/>
        <v>2</v>
      </c>
      <c r="T4051" s="22">
        <f t="shared" si="191"/>
        <v>1</v>
      </c>
    </row>
    <row r="4052" spans="1:20">
      <c r="A4052" t="s">
        <v>494</v>
      </c>
      <c r="B4052">
        <v>492340583</v>
      </c>
      <c r="C4052">
        <v>18145418</v>
      </c>
      <c r="D4052">
        <v>70010000006</v>
      </c>
      <c r="E4052" t="s">
        <v>29</v>
      </c>
      <c r="F4052" t="s">
        <v>32</v>
      </c>
      <c r="H4052" s="7">
        <v>422.34</v>
      </c>
      <c r="I4052" s="20">
        <v>43446</v>
      </c>
      <c r="J4052" s="20">
        <v>43447</v>
      </c>
      <c r="K4052" s="20"/>
      <c r="L4052" s="20"/>
      <c r="M4052" s="20">
        <v>43502</v>
      </c>
      <c r="N4052" s="20">
        <v>43507</v>
      </c>
      <c r="O4052" s="21">
        <v>-5</v>
      </c>
      <c r="P4052" s="21">
        <v>-5</v>
      </c>
      <c r="Q4052" s="7">
        <v>-2111.6999999999998</v>
      </c>
      <c r="R4052" s="22">
        <f t="shared" si="189"/>
        <v>2018</v>
      </c>
      <c r="S4052" s="22">
        <f t="shared" si="190"/>
        <v>2</v>
      </c>
      <c r="T4052" s="22">
        <f t="shared" si="191"/>
        <v>1</v>
      </c>
    </row>
    <row r="4053" spans="1:20">
      <c r="A4053" t="s">
        <v>494</v>
      </c>
      <c r="B4053">
        <v>492340583</v>
      </c>
      <c r="C4053">
        <v>18140408</v>
      </c>
      <c r="D4053">
        <v>70010000065</v>
      </c>
      <c r="E4053" t="s">
        <v>29</v>
      </c>
      <c r="F4053" t="s">
        <v>32</v>
      </c>
      <c r="H4053" s="7">
        <v>889.2</v>
      </c>
      <c r="I4053" s="20">
        <v>43437</v>
      </c>
      <c r="J4053" s="20">
        <v>43439</v>
      </c>
      <c r="K4053" s="20"/>
      <c r="L4053" s="20"/>
      <c r="M4053" s="20">
        <v>43502</v>
      </c>
      <c r="N4053" s="20">
        <v>43499</v>
      </c>
      <c r="O4053" s="21">
        <v>3</v>
      </c>
      <c r="P4053" s="21">
        <v>3</v>
      </c>
      <c r="Q4053" s="7">
        <v>2667.6000000000004</v>
      </c>
      <c r="R4053" s="22">
        <f t="shared" si="189"/>
        <v>2018</v>
      </c>
      <c r="S4053" s="22">
        <f t="shared" si="190"/>
        <v>2</v>
      </c>
      <c r="T4053" s="22">
        <f t="shared" si="191"/>
        <v>1</v>
      </c>
    </row>
    <row r="4054" spans="1:20">
      <c r="A4054" t="s">
        <v>494</v>
      </c>
      <c r="B4054">
        <v>492340583</v>
      </c>
      <c r="C4054">
        <v>18151871</v>
      </c>
      <c r="D4054">
        <v>70010000006</v>
      </c>
      <c r="E4054" t="s">
        <v>29</v>
      </c>
      <c r="F4054" t="s">
        <v>32</v>
      </c>
      <c r="H4054" s="7">
        <v>0.02</v>
      </c>
      <c r="I4054" s="20">
        <v>43458</v>
      </c>
      <c r="J4054" s="20">
        <v>43459</v>
      </c>
      <c r="K4054" s="20"/>
      <c r="L4054" s="20"/>
      <c r="M4054" s="20">
        <v>43502</v>
      </c>
      <c r="N4054" s="20">
        <v>43519</v>
      </c>
      <c r="O4054" s="21">
        <v>-17</v>
      </c>
      <c r="P4054" s="21">
        <v>-17</v>
      </c>
      <c r="Q4054" s="7">
        <v>-0.34</v>
      </c>
      <c r="R4054" s="22">
        <f t="shared" si="189"/>
        <v>2018</v>
      </c>
      <c r="S4054" s="22">
        <f t="shared" si="190"/>
        <v>2</v>
      </c>
      <c r="T4054" s="22">
        <f t="shared" si="191"/>
        <v>1</v>
      </c>
    </row>
    <row r="4055" spans="1:20">
      <c r="A4055" t="s">
        <v>494</v>
      </c>
      <c r="B4055">
        <v>492340583</v>
      </c>
      <c r="C4055">
        <v>18140405</v>
      </c>
      <c r="D4055">
        <v>70010000065</v>
      </c>
      <c r="E4055" t="s">
        <v>29</v>
      </c>
      <c r="F4055" t="s">
        <v>32</v>
      </c>
      <c r="H4055" s="7">
        <v>323.7</v>
      </c>
      <c r="I4055" s="20">
        <v>43437</v>
      </c>
      <c r="J4055" s="20">
        <v>43439</v>
      </c>
      <c r="K4055" s="20"/>
      <c r="L4055" s="20"/>
      <c r="M4055" s="20">
        <v>43502</v>
      </c>
      <c r="N4055" s="20">
        <v>43499</v>
      </c>
      <c r="O4055" s="21">
        <v>3</v>
      </c>
      <c r="P4055" s="21">
        <v>3</v>
      </c>
      <c r="Q4055" s="7">
        <v>971.09999999999991</v>
      </c>
      <c r="R4055" s="22">
        <f t="shared" si="189"/>
        <v>2018</v>
      </c>
      <c r="S4055" s="22">
        <f t="shared" si="190"/>
        <v>2</v>
      </c>
      <c r="T4055" s="22">
        <f t="shared" si="191"/>
        <v>1</v>
      </c>
    </row>
    <row r="4056" spans="1:20">
      <c r="A4056" t="s">
        <v>494</v>
      </c>
      <c r="B4056">
        <v>492340583</v>
      </c>
      <c r="C4056">
        <v>18146106</v>
      </c>
      <c r="D4056">
        <v>70010000050</v>
      </c>
      <c r="E4056" t="s">
        <v>29</v>
      </c>
      <c r="F4056" t="s">
        <v>32</v>
      </c>
      <c r="H4056" s="7">
        <v>3260.4</v>
      </c>
      <c r="I4056" s="20">
        <v>43447</v>
      </c>
      <c r="J4056" s="20">
        <v>43448</v>
      </c>
      <c r="K4056" s="20"/>
      <c r="L4056" s="20"/>
      <c r="M4056" s="20">
        <v>43502</v>
      </c>
      <c r="N4056" s="20">
        <v>43508</v>
      </c>
      <c r="O4056" s="21">
        <v>-6</v>
      </c>
      <c r="P4056" s="21">
        <v>-6</v>
      </c>
      <c r="Q4056" s="7">
        <v>-19562.400000000001</v>
      </c>
      <c r="R4056" s="22">
        <f t="shared" si="189"/>
        <v>2018</v>
      </c>
      <c r="S4056" s="22">
        <f t="shared" si="190"/>
        <v>2</v>
      </c>
      <c r="T4056" s="22">
        <f t="shared" si="191"/>
        <v>1</v>
      </c>
    </row>
    <row r="4057" spans="1:20">
      <c r="A4057" t="s">
        <v>494</v>
      </c>
      <c r="B4057">
        <v>492340583</v>
      </c>
      <c r="C4057">
        <v>18140064</v>
      </c>
      <c r="D4057">
        <v>70010000006</v>
      </c>
      <c r="E4057" t="s">
        <v>29</v>
      </c>
      <c r="F4057" t="s">
        <v>32</v>
      </c>
      <c r="H4057" s="7">
        <v>12994.55</v>
      </c>
      <c r="I4057" s="20">
        <v>43437</v>
      </c>
      <c r="J4057" s="20">
        <v>43440</v>
      </c>
      <c r="K4057" s="20"/>
      <c r="L4057" s="20"/>
      <c r="M4057" s="20">
        <v>43502</v>
      </c>
      <c r="N4057" s="20">
        <v>43500</v>
      </c>
      <c r="O4057" s="21">
        <v>2</v>
      </c>
      <c r="P4057" s="21">
        <v>2</v>
      </c>
      <c r="Q4057" s="7">
        <v>25989.1</v>
      </c>
      <c r="R4057" s="22">
        <f t="shared" si="189"/>
        <v>2018</v>
      </c>
      <c r="S4057" s="22">
        <f t="shared" si="190"/>
        <v>2</v>
      </c>
      <c r="T4057" s="22">
        <f t="shared" si="191"/>
        <v>1</v>
      </c>
    </row>
    <row r="4058" spans="1:20">
      <c r="A4058" t="s">
        <v>494</v>
      </c>
      <c r="B4058">
        <v>492340583</v>
      </c>
      <c r="C4058">
        <v>18152654</v>
      </c>
      <c r="D4058">
        <v>70010000065</v>
      </c>
      <c r="E4058" t="s">
        <v>29</v>
      </c>
      <c r="F4058" t="s">
        <v>32</v>
      </c>
      <c r="H4058" s="7">
        <v>647.4</v>
      </c>
      <c r="I4058" s="20">
        <v>43461</v>
      </c>
      <c r="J4058" s="20">
        <v>43462</v>
      </c>
      <c r="K4058" s="20"/>
      <c r="L4058" s="20"/>
      <c r="M4058" s="20">
        <v>43502</v>
      </c>
      <c r="N4058" s="20">
        <v>43522</v>
      </c>
      <c r="O4058" s="21">
        <v>-20</v>
      </c>
      <c r="P4058" s="21">
        <v>-20</v>
      </c>
      <c r="Q4058" s="7">
        <v>-12948</v>
      </c>
      <c r="R4058" s="22">
        <f t="shared" si="189"/>
        <v>2018</v>
      </c>
      <c r="S4058" s="22">
        <f t="shared" si="190"/>
        <v>2</v>
      </c>
      <c r="T4058" s="22">
        <f t="shared" si="191"/>
        <v>1</v>
      </c>
    </row>
    <row r="4059" spans="1:20">
      <c r="A4059" t="s">
        <v>494</v>
      </c>
      <c r="B4059">
        <v>492340583</v>
      </c>
      <c r="C4059">
        <v>18151872</v>
      </c>
      <c r="D4059">
        <v>70010000006</v>
      </c>
      <c r="E4059" t="s">
        <v>29</v>
      </c>
      <c r="F4059" t="s">
        <v>32</v>
      </c>
      <c r="H4059" s="7">
        <v>12994.55</v>
      </c>
      <c r="I4059" s="20">
        <v>43458</v>
      </c>
      <c r="J4059" s="20">
        <v>43459</v>
      </c>
      <c r="K4059" s="20"/>
      <c r="L4059" s="20"/>
      <c r="M4059" s="20">
        <v>43502</v>
      </c>
      <c r="N4059" s="20">
        <v>43519</v>
      </c>
      <c r="O4059" s="21">
        <v>-17</v>
      </c>
      <c r="P4059" s="21">
        <v>-17</v>
      </c>
      <c r="Q4059" s="7">
        <v>-220907.34999999998</v>
      </c>
      <c r="R4059" s="22">
        <f t="shared" si="189"/>
        <v>2018</v>
      </c>
      <c r="S4059" s="22">
        <f t="shared" si="190"/>
        <v>2</v>
      </c>
      <c r="T4059" s="22">
        <f t="shared" si="191"/>
        <v>1</v>
      </c>
    </row>
    <row r="4060" spans="1:20">
      <c r="A4060" t="s">
        <v>494</v>
      </c>
      <c r="B4060">
        <v>492340583</v>
      </c>
      <c r="C4060">
        <v>18141265</v>
      </c>
      <c r="D4060">
        <v>70010000065</v>
      </c>
      <c r="E4060" t="s">
        <v>29</v>
      </c>
      <c r="F4060" t="s">
        <v>32</v>
      </c>
      <c r="H4060" s="7">
        <v>305.76</v>
      </c>
      <c r="I4060" s="20">
        <v>43438</v>
      </c>
      <c r="J4060" s="20">
        <v>43440</v>
      </c>
      <c r="K4060" s="20"/>
      <c r="L4060" s="20"/>
      <c r="M4060" s="20">
        <v>43502</v>
      </c>
      <c r="N4060" s="20">
        <v>43500</v>
      </c>
      <c r="O4060" s="21">
        <v>2</v>
      </c>
      <c r="P4060" s="21">
        <v>2</v>
      </c>
      <c r="Q4060" s="7">
        <v>611.52</v>
      </c>
      <c r="R4060" s="22">
        <f t="shared" si="189"/>
        <v>2018</v>
      </c>
      <c r="S4060" s="22">
        <f t="shared" si="190"/>
        <v>2</v>
      </c>
      <c r="T4060" s="22">
        <f t="shared" si="191"/>
        <v>1</v>
      </c>
    </row>
    <row r="4061" spans="1:20">
      <c r="A4061" t="s">
        <v>494</v>
      </c>
      <c r="B4061">
        <v>492340583</v>
      </c>
      <c r="C4061">
        <v>18140411</v>
      </c>
      <c r="D4061">
        <v>70010000065</v>
      </c>
      <c r="E4061" t="s">
        <v>29</v>
      </c>
      <c r="F4061" t="s">
        <v>32</v>
      </c>
      <c r="H4061" s="7">
        <v>1131</v>
      </c>
      <c r="I4061" s="20">
        <v>43437</v>
      </c>
      <c r="J4061" s="20">
        <v>43439</v>
      </c>
      <c r="K4061" s="20"/>
      <c r="L4061" s="20"/>
      <c r="M4061" s="20">
        <v>43502</v>
      </c>
      <c r="N4061" s="20">
        <v>43499</v>
      </c>
      <c r="O4061" s="21">
        <v>3</v>
      </c>
      <c r="P4061" s="21">
        <v>3</v>
      </c>
      <c r="Q4061" s="7">
        <v>3393</v>
      </c>
      <c r="R4061" s="22">
        <f t="shared" si="189"/>
        <v>2018</v>
      </c>
      <c r="S4061" s="22">
        <f t="shared" si="190"/>
        <v>2</v>
      </c>
      <c r="T4061" s="22">
        <f t="shared" si="191"/>
        <v>1</v>
      </c>
    </row>
    <row r="4062" spans="1:20">
      <c r="A4062" t="s">
        <v>494</v>
      </c>
      <c r="B4062">
        <v>492340583</v>
      </c>
      <c r="C4062">
        <v>18151364</v>
      </c>
      <c r="D4062">
        <v>70010000065</v>
      </c>
      <c r="E4062" t="s">
        <v>29</v>
      </c>
      <c r="F4062" t="s">
        <v>32</v>
      </c>
      <c r="H4062" s="7">
        <v>647.4</v>
      </c>
      <c r="I4062" s="20">
        <v>43455</v>
      </c>
      <c r="J4062" s="20">
        <v>43458</v>
      </c>
      <c r="K4062" s="20"/>
      <c r="L4062" s="20"/>
      <c r="M4062" s="20">
        <v>43502</v>
      </c>
      <c r="N4062" s="20">
        <v>43518</v>
      </c>
      <c r="O4062" s="21">
        <v>-16</v>
      </c>
      <c r="P4062" s="21">
        <v>-16</v>
      </c>
      <c r="Q4062" s="7">
        <v>-10358.4</v>
      </c>
      <c r="R4062" s="22">
        <f t="shared" si="189"/>
        <v>2018</v>
      </c>
      <c r="S4062" s="22">
        <f t="shared" si="190"/>
        <v>2</v>
      </c>
      <c r="T4062" s="22">
        <f t="shared" si="191"/>
        <v>1</v>
      </c>
    </row>
    <row r="4063" spans="1:20">
      <c r="A4063" t="s">
        <v>350</v>
      </c>
      <c r="B4063">
        <v>5849130157</v>
      </c>
      <c r="C4063" t="s">
        <v>1825</v>
      </c>
      <c r="D4063">
        <v>78510000095</v>
      </c>
      <c r="E4063" t="s">
        <v>29</v>
      </c>
      <c r="F4063" t="s">
        <v>32</v>
      </c>
      <c r="H4063" s="7">
        <v>-1189</v>
      </c>
      <c r="I4063" s="20">
        <v>43455</v>
      </c>
      <c r="J4063" s="20">
        <v>43455</v>
      </c>
      <c r="K4063" s="20"/>
      <c r="L4063" s="20"/>
      <c r="M4063" s="20">
        <v>43502</v>
      </c>
      <c r="N4063" s="20">
        <v>43515</v>
      </c>
      <c r="O4063" s="21">
        <v>-13</v>
      </c>
      <c r="P4063" s="21">
        <v>-13</v>
      </c>
      <c r="Q4063" s="7">
        <v>0</v>
      </c>
      <c r="R4063" s="22">
        <f t="shared" si="189"/>
        <v>2018</v>
      </c>
      <c r="S4063" s="22">
        <f t="shared" si="190"/>
        <v>2</v>
      </c>
      <c r="T4063" s="22">
        <f t="shared" si="191"/>
        <v>1</v>
      </c>
    </row>
    <row r="4064" spans="1:20">
      <c r="A4064" t="s">
        <v>350</v>
      </c>
      <c r="B4064">
        <v>5849130157</v>
      </c>
      <c r="C4064" t="s">
        <v>1826</v>
      </c>
      <c r="D4064">
        <v>70010000045</v>
      </c>
      <c r="E4064" t="s">
        <v>29</v>
      </c>
      <c r="F4064" t="s">
        <v>32</v>
      </c>
      <c r="H4064" s="7">
        <v>1265</v>
      </c>
      <c r="I4064" s="20">
        <v>43445</v>
      </c>
      <c r="J4064" s="20">
        <v>43446</v>
      </c>
      <c r="K4064" s="20"/>
      <c r="L4064" s="20"/>
      <c r="M4064" s="20">
        <v>43502</v>
      </c>
      <c r="N4064" s="20">
        <v>43506</v>
      </c>
      <c r="O4064" s="21">
        <v>-4</v>
      </c>
      <c r="P4064" s="21">
        <v>-4</v>
      </c>
      <c r="Q4064" s="7">
        <v>-5060</v>
      </c>
      <c r="R4064" s="22">
        <f t="shared" si="189"/>
        <v>2018</v>
      </c>
      <c r="S4064" s="22">
        <f t="shared" si="190"/>
        <v>2</v>
      </c>
      <c r="T4064" s="22">
        <f t="shared" si="191"/>
        <v>1</v>
      </c>
    </row>
    <row r="4065" spans="1:20">
      <c r="A4065" t="s">
        <v>350</v>
      </c>
      <c r="B4065">
        <v>5849130157</v>
      </c>
      <c r="C4065" t="s">
        <v>1827</v>
      </c>
      <c r="D4065">
        <v>70010000006</v>
      </c>
      <c r="E4065" t="s">
        <v>29</v>
      </c>
      <c r="F4065" t="s">
        <v>32</v>
      </c>
      <c r="H4065" s="7">
        <v>3242.05</v>
      </c>
      <c r="I4065" s="20">
        <v>43444</v>
      </c>
      <c r="J4065" s="20">
        <v>43445</v>
      </c>
      <c r="K4065" s="20"/>
      <c r="L4065" s="20"/>
      <c r="M4065" s="20">
        <v>43502</v>
      </c>
      <c r="N4065" s="20">
        <v>43505</v>
      </c>
      <c r="O4065" s="21">
        <v>-3</v>
      </c>
      <c r="P4065" s="21">
        <v>-3</v>
      </c>
      <c r="Q4065" s="7">
        <v>-9726.1500000000015</v>
      </c>
      <c r="R4065" s="22">
        <f t="shared" si="189"/>
        <v>2018</v>
      </c>
      <c r="S4065" s="22">
        <f t="shared" si="190"/>
        <v>2</v>
      </c>
      <c r="T4065" s="22">
        <f t="shared" si="191"/>
        <v>1</v>
      </c>
    </row>
    <row r="4066" spans="1:20">
      <c r="A4066" t="s">
        <v>350</v>
      </c>
      <c r="B4066">
        <v>5849130157</v>
      </c>
      <c r="C4066" t="s">
        <v>1828</v>
      </c>
      <c r="D4066">
        <v>70010000006</v>
      </c>
      <c r="E4066" t="s">
        <v>29</v>
      </c>
      <c r="F4066" t="s">
        <v>32</v>
      </c>
      <c r="H4066" s="7">
        <v>3242.05</v>
      </c>
      <c r="I4066" s="20">
        <v>43451</v>
      </c>
      <c r="J4066" s="20">
        <v>43452</v>
      </c>
      <c r="K4066" s="20"/>
      <c r="L4066" s="20"/>
      <c r="M4066" s="20">
        <v>43502</v>
      </c>
      <c r="N4066" s="20">
        <v>43512</v>
      </c>
      <c r="O4066" s="21">
        <v>-10</v>
      </c>
      <c r="P4066" s="21">
        <v>-10</v>
      </c>
      <c r="Q4066" s="7">
        <v>-32420.5</v>
      </c>
      <c r="R4066" s="22">
        <f t="shared" si="189"/>
        <v>2018</v>
      </c>
      <c r="S4066" s="22">
        <f t="shared" si="190"/>
        <v>2</v>
      </c>
      <c r="T4066" s="22">
        <f t="shared" si="191"/>
        <v>1</v>
      </c>
    </row>
    <row r="4067" spans="1:20">
      <c r="A4067" t="s">
        <v>350</v>
      </c>
      <c r="B4067">
        <v>5849130157</v>
      </c>
      <c r="C4067" t="s">
        <v>1829</v>
      </c>
      <c r="D4067">
        <v>70010000045</v>
      </c>
      <c r="E4067" t="s">
        <v>29</v>
      </c>
      <c r="F4067" t="s">
        <v>32</v>
      </c>
      <c r="H4067" s="7">
        <v>6897</v>
      </c>
      <c r="I4067" s="20">
        <v>43453</v>
      </c>
      <c r="J4067" s="20">
        <v>43454</v>
      </c>
      <c r="K4067" s="20"/>
      <c r="L4067" s="20"/>
      <c r="M4067" s="20">
        <v>43502</v>
      </c>
      <c r="N4067" s="20">
        <v>43514</v>
      </c>
      <c r="O4067" s="21">
        <v>-12</v>
      </c>
      <c r="P4067" s="21">
        <v>-12</v>
      </c>
      <c r="Q4067" s="7">
        <v>-82764</v>
      </c>
      <c r="R4067" s="22">
        <f t="shared" si="189"/>
        <v>2018</v>
      </c>
      <c r="S4067" s="22">
        <f t="shared" si="190"/>
        <v>2</v>
      </c>
      <c r="T4067" s="22">
        <f t="shared" si="191"/>
        <v>1</v>
      </c>
    </row>
    <row r="4068" spans="1:20">
      <c r="A4068" t="s">
        <v>350</v>
      </c>
      <c r="B4068">
        <v>5849130157</v>
      </c>
      <c r="C4068" t="s">
        <v>1830</v>
      </c>
      <c r="D4068">
        <v>70010000045</v>
      </c>
      <c r="E4068" t="s">
        <v>29</v>
      </c>
      <c r="F4068" t="s">
        <v>32</v>
      </c>
      <c r="H4068" s="7">
        <v>4598</v>
      </c>
      <c r="I4068" s="20">
        <v>43437</v>
      </c>
      <c r="J4068" s="20">
        <v>43439</v>
      </c>
      <c r="K4068" s="20"/>
      <c r="L4068" s="20"/>
      <c r="M4068" s="20">
        <v>43502</v>
      </c>
      <c r="N4068" s="20">
        <v>43499</v>
      </c>
      <c r="O4068" s="21">
        <v>3</v>
      </c>
      <c r="P4068" s="21">
        <v>3</v>
      </c>
      <c r="Q4068" s="7">
        <v>13794</v>
      </c>
      <c r="R4068" s="22">
        <f t="shared" si="189"/>
        <v>2018</v>
      </c>
      <c r="S4068" s="22">
        <f t="shared" si="190"/>
        <v>2</v>
      </c>
      <c r="T4068" s="22">
        <f t="shared" si="191"/>
        <v>1</v>
      </c>
    </row>
    <row r="4069" spans="1:20">
      <c r="A4069" t="s">
        <v>350</v>
      </c>
      <c r="B4069">
        <v>5849130157</v>
      </c>
      <c r="C4069" t="s">
        <v>1831</v>
      </c>
      <c r="D4069">
        <v>70010000006</v>
      </c>
      <c r="E4069" t="s">
        <v>29</v>
      </c>
      <c r="F4069" t="s">
        <v>32</v>
      </c>
      <c r="H4069" s="7">
        <v>86.41</v>
      </c>
      <c r="I4069" s="20">
        <v>43451</v>
      </c>
      <c r="J4069" s="20">
        <v>43452</v>
      </c>
      <c r="K4069" s="20"/>
      <c r="L4069" s="20"/>
      <c r="M4069" s="20">
        <v>43502</v>
      </c>
      <c r="N4069" s="20">
        <v>43512</v>
      </c>
      <c r="O4069" s="21">
        <v>-10</v>
      </c>
      <c r="P4069" s="21">
        <v>-10</v>
      </c>
      <c r="Q4069" s="7">
        <v>-864.09999999999991</v>
      </c>
      <c r="R4069" s="22">
        <f t="shared" si="189"/>
        <v>2018</v>
      </c>
      <c r="S4069" s="22">
        <f t="shared" si="190"/>
        <v>2</v>
      </c>
      <c r="T4069" s="22">
        <f t="shared" si="191"/>
        <v>1</v>
      </c>
    </row>
    <row r="4070" spans="1:20">
      <c r="A4070" t="s">
        <v>350</v>
      </c>
      <c r="B4070">
        <v>5849130157</v>
      </c>
      <c r="C4070" t="s">
        <v>1832</v>
      </c>
      <c r="D4070">
        <v>70010000045</v>
      </c>
      <c r="E4070" t="s">
        <v>29</v>
      </c>
      <c r="F4070" t="s">
        <v>32</v>
      </c>
      <c r="H4070" s="7">
        <v>25162.5</v>
      </c>
      <c r="I4070" s="20">
        <v>43437</v>
      </c>
      <c r="J4070" s="20">
        <v>43439</v>
      </c>
      <c r="K4070" s="20"/>
      <c r="L4070" s="20"/>
      <c r="M4070" s="20">
        <v>43502</v>
      </c>
      <c r="N4070" s="20">
        <v>43499</v>
      </c>
      <c r="O4070" s="21">
        <v>3</v>
      </c>
      <c r="P4070" s="21">
        <v>3</v>
      </c>
      <c r="Q4070" s="7">
        <v>75487.5</v>
      </c>
      <c r="R4070" s="22">
        <f t="shared" si="189"/>
        <v>2018</v>
      </c>
      <c r="S4070" s="22">
        <f t="shared" si="190"/>
        <v>2</v>
      </c>
      <c r="T4070" s="22">
        <f t="shared" si="191"/>
        <v>1</v>
      </c>
    </row>
    <row r="4071" spans="1:20">
      <c r="A4071" t="s">
        <v>350</v>
      </c>
      <c r="B4071">
        <v>5849130157</v>
      </c>
      <c r="C4071" t="s">
        <v>1833</v>
      </c>
      <c r="D4071">
        <v>70010000006</v>
      </c>
      <c r="E4071" t="s">
        <v>29</v>
      </c>
      <c r="F4071" t="s">
        <v>32</v>
      </c>
      <c r="H4071" s="7">
        <v>121583</v>
      </c>
      <c r="I4071" s="20">
        <v>43446</v>
      </c>
      <c r="J4071" s="20">
        <v>43447</v>
      </c>
      <c r="K4071" s="20"/>
      <c r="L4071" s="20"/>
      <c r="M4071" s="20">
        <v>43502</v>
      </c>
      <c r="N4071" s="20">
        <v>43507</v>
      </c>
      <c r="O4071" s="21">
        <v>-5</v>
      </c>
      <c r="P4071" s="21">
        <v>-5</v>
      </c>
      <c r="Q4071" s="7">
        <v>-607915</v>
      </c>
      <c r="R4071" s="22">
        <f t="shared" si="189"/>
        <v>2018</v>
      </c>
      <c r="S4071" s="22">
        <f t="shared" si="190"/>
        <v>2</v>
      </c>
      <c r="T4071" s="22">
        <f t="shared" si="191"/>
        <v>1</v>
      </c>
    </row>
    <row r="4072" spans="1:20">
      <c r="A4072" t="s">
        <v>350</v>
      </c>
      <c r="B4072">
        <v>5849130157</v>
      </c>
      <c r="C4072" t="s">
        <v>1834</v>
      </c>
      <c r="D4072">
        <v>70010000045</v>
      </c>
      <c r="E4072" t="s">
        <v>29</v>
      </c>
      <c r="F4072" t="s">
        <v>32</v>
      </c>
      <c r="H4072" s="7">
        <v>4598</v>
      </c>
      <c r="I4072" s="20">
        <v>43445</v>
      </c>
      <c r="J4072" s="20">
        <v>43446</v>
      </c>
      <c r="K4072" s="20"/>
      <c r="L4072" s="20"/>
      <c r="M4072" s="20">
        <v>43502</v>
      </c>
      <c r="N4072" s="20">
        <v>43506</v>
      </c>
      <c r="O4072" s="21">
        <v>-4</v>
      </c>
      <c r="P4072" s="21">
        <v>-4</v>
      </c>
      <c r="Q4072" s="7">
        <v>-18392</v>
      </c>
      <c r="R4072" s="22">
        <f t="shared" si="189"/>
        <v>2018</v>
      </c>
      <c r="S4072" s="22">
        <f t="shared" si="190"/>
        <v>2</v>
      </c>
      <c r="T4072" s="22">
        <f t="shared" si="191"/>
        <v>1</v>
      </c>
    </row>
    <row r="4073" spans="1:20">
      <c r="A4073" t="s">
        <v>350</v>
      </c>
      <c r="B4073">
        <v>5849130157</v>
      </c>
      <c r="C4073" t="s">
        <v>1835</v>
      </c>
      <c r="D4073">
        <v>70010000006</v>
      </c>
      <c r="E4073" t="s">
        <v>29</v>
      </c>
      <c r="F4073" t="s">
        <v>32</v>
      </c>
      <c r="H4073" s="7">
        <v>2970</v>
      </c>
      <c r="I4073" s="20">
        <v>43438</v>
      </c>
      <c r="J4073" s="20">
        <v>43440</v>
      </c>
      <c r="K4073" s="20"/>
      <c r="L4073" s="20"/>
      <c r="M4073" s="20">
        <v>43502</v>
      </c>
      <c r="N4073" s="20">
        <v>43500</v>
      </c>
      <c r="O4073" s="21">
        <v>2</v>
      </c>
      <c r="P4073" s="21">
        <v>2</v>
      </c>
      <c r="Q4073" s="7">
        <v>5940</v>
      </c>
      <c r="R4073" s="22">
        <f t="shared" si="189"/>
        <v>2018</v>
      </c>
      <c r="S4073" s="22">
        <f t="shared" si="190"/>
        <v>2</v>
      </c>
      <c r="T4073" s="22">
        <f t="shared" si="191"/>
        <v>1</v>
      </c>
    </row>
    <row r="4074" spans="1:20">
      <c r="A4074" t="s">
        <v>384</v>
      </c>
      <c r="B4074">
        <v>4185110154</v>
      </c>
      <c r="C4074">
        <v>2018069104</v>
      </c>
      <c r="D4074">
        <v>70010000036</v>
      </c>
      <c r="E4074" t="s">
        <v>29</v>
      </c>
      <c r="F4074" t="s">
        <v>32</v>
      </c>
      <c r="H4074" s="7">
        <v>122</v>
      </c>
      <c r="I4074" s="20">
        <v>43452</v>
      </c>
      <c r="J4074" s="20">
        <v>43453</v>
      </c>
      <c r="K4074" s="20"/>
      <c r="L4074" s="20"/>
      <c r="M4074" s="20">
        <v>43502</v>
      </c>
      <c r="N4074" s="20">
        <v>43513</v>
      </c>
      <c r="O4074" s="21">
        <v>-11</v>
      </c>
      <c r="P4074" s="21">
        <v>-11</v>
      </c>
      <c r="Q4074" s="7">
        <v>-1342</v>
      </c>
      <c r="R4074" s="22">
        <f t="shared" si="189"/>
        <v>2018</v>
      </c>
      <c r="S4074" s="22">
        <f t="shared" si="190"/>
        <v>2</v>
      </c>
      <c r="T4074" s="22">
        <f t="shared" si="191"/>
        <v>1</v>
      </c>
    </row>
    <row r="4075" spans="1:20">
      <c r="A4075" t="s">
        <v>384</v>
      </c>
      <c r="B4075">
        <v>4185110154</v>
      </c>
      <c r="C4075">
        <v>2018065582</v>
      </c>
      <c r="D4075">
        <v>71810000015</v>
      </c>
      <c r="E4075" t="s">
        <v>29</v>
      </c>
      <c r="F4075" t="s">
        <v>59</v>
      </c>
      <c r="H4075" s="7">
        <v>12200</v>
      </c>
      <c r="I4075" s="20">
        <v>43438</v>
      </c>
      <c r="J4075" s="20">
        <v>43481</v>
      </c>
      <c r="K4075" s="20"/>
      <c r="L4075" s="20"/>
      <c r="M4075" s="20">
        <v>43502</v>
      </c>
      <c r="N4075" s="20">
        <v>43541</v>
      </c>
      <c r="O4075" s="21">
        <v>-39</v>
      </c>
      <c r="P4075" s="21">
        <v>-39</v>
      </c>
      <c r="Q4075" s="7">
        <v>-475800</v>
      </c>
      <c r="R4075" s="22">
        <f t="shared" si="189"/>
        <v>2018</v>
      </c>
      <c r="S4075" s="22">
        <f t="shared" si="190"/>
        <v>2</v>
      </c>
      <c r="T4075" s="22">
        <f t="shared" si="191"/>
        <v>1</v>
      </c>
    </row>
    <row r="4076" spans="1:20">
      <c r="A4076" t="s">
        <v>384</v>
      </c>
      <c r="B4076">
        <v>4185110154</v>
      </c>
      <c r="C4076">
        <v>2018068283</v>
      </c>
      <c r="D4076">
        <v>70010000036</v>
      </c>
      <c r="E4076" t="s">
        <v>29</v>
      </c>
      <c r="F4076" t="s">
        <v>32</v>
      </c>
      <c r="H4076" s="7">
        <v>691.74</v>
      </c>
      <c r="I4076" s="20">
        <v>43447</v>
      </c>
      <c r="J4076" s="20">
        <v>43448</v>
      </c>
      <c r="K4076" s="20"/>
      <c r="L4076" s="20"/>
      <c r="M4076" s="20">
        <v>43502</v>
      </c>
      <c r="N4076" s="20">
        <v>43508</v>
      </c>
      <c r="O4076" s="21">
        <v>-6</v>
      </c>
      <c r="P4076" s="21">
        <v>-6</v>
      </c>
      <c r="Q4076" s="7">
        <v>-4150.4400000000005</v>
      </c>
      <c r="R4076" s="22">
        <f t="shared" si="189"/>
        <v>2018</v>
      </c>
      <c r="S4076" s="22">
        <f t="shared" si="190"/>
        <v>2</v>
      </c>
      <c r="T4076" s="22">
        <f t="shared" si="191"/>
        <v>1</v>
      </c>
    </row>
    <row r="4077" spans="1:20">
      <c r="A4077" t="s">
        <v>384</v>
      </c>
      <c r="B4077">
        <v>4185110154</v>
      </c>
      <c r="C4077">
        <v>2018069041</v>
      </c>
      <c r="D4077">
        <v>70010000036</v>
      </c>
      <c r="E4077" t="s">
        <v>29</v>
      </c>
      <c r="F4077" t="s">
        <v>32</v>
      </c>
      <c r="H4077" s="7">
        <v>2940.2</v>
      </c>
      <c r="I4077" s="20">
        <v>43452</v>
      </c>
      <c r="J4077" s="20">
        <v>43455</v>
      </c>
      <c r="K4077" s="20"/>
      <c r="L4077" s="20"/>
      <c r="M4077" s="20">
        <v>43502</v>
      </c>
      <c r="N4077" s="20">
        <v>43515</v>
      </c>
      <c r="O4077" s="21">
        <v>-13</v>
      </c>
      <c r="P4077" s="21">
        <v>-13</v>
      </c>
      <c r="Q4077" s="7">
        <v>-38222.6</v>
      </c>
      <c r="R4077" s="22">
        <f t="shared" si="189"/>
        <v>2018</v>
      </c>
      <c r="S4077" s="22">
        <f t="shared" si="190"/>
        <v>2</v>
      </c>
      <c r="T4077" s="22">
        <f t="shared" si="191"/>
        <v>1</v>
      </c>
    </row>
    <row r="4078" spans="1:20">
      <c r="A4078" t="s">
        <v>384</v>
      </c>
      <c r="B4078">
        <v>4185110154</v>
      </c>
      <c r="C4078">
        <v>2018064927</v>
      </c>
      <c r="D4078">
        <v>71810000015</v>
      </c>
      <c r="E4078" t="s">
        <v>29</v>
      </c>
      <c r="F4078" t="s">
        <v>59</v>
      </c>
      <c r="H4078" s="7">
        <v>5185</v>
      </c>
      <c r="I4078" s="20">
        <v>43438</v>
      </c>
      <c r="J4078" s="20">
        <v>43481</v>
      </c>
      <c r="K4078" s="20"/>
      <c r="L4078" s="20"/>
      <c r="M4078" s="20">
        <v>43502</v>
      </c>
      <c r="N4078" s="20">
        <v>43541</v>
      </c>
      <c r="O4078" s="21">
        <v>-39</v>
      </c>
      <c r="P4078" s="21">
        <v>-39</v>
      </c>
      <c r="Q4078" s="7">
        <v>-202215</v>
      </c>
      <c r="R4078" s="22">
        <f t="shared" si="189"/>
        <v>2018</v>
      </c>
      <c r="S4078" s="22">
        <f t="shared" si="190"/>
        <v>2</v>
      </c>
      <c r="T4078" s="22">
        <f t="shared" si="191"/>
        <v>1</v>
      </c>
    </row>
    <row r="4079" spans="1:20">
      <c r="A4079" t="s">
        <v>384</v>
      </c>
      <c r="B4079">
        <v>4185110154</v>
      </c>
      <c r="C4079">
        <v>2018064745</v>
      </c>
      <c r="D4079">
        <v>71810000015</v>
      </c>
      <c r="E4079" t="s">
        <v>29</v>
      </c>
      <c r="F4079" t="s">
        <v>59</v>
      </c>
      <c r="H4079" s="7">
        <v>305</v>
      </c>
      <c r="I4079" s="20">
        <v>43438</v>
      </c>
      <c r="J4079" s="20">
        <v>43481</v>
      </c>
      <c r="K4079" s="20"/>
      <c r="L4079" s="20"/>
      <c r="M4079" s="20">
        <v>43502</v>
      </c>
      <c r="N4079" s="20">
        <v>43541</v>
      </c>
      <c r="O4079" s="21">
        <v>-39</v>
      </c>
      <c r="P4079" s="21">
        <v>-39</v>
      </c>
      <c r="Q4079" s="7">
        <v>-11895</v>
      </c>
      <c r="R4079" s="22">
        <f t="shared" si="189"/>
        <v>2018</v>
      </c>
      <c r="S4079" s="22">
        <f t="shared" si="190"/>
        <v>2</v>
      </c>
      <c r="T4079" s="22">
        <f t="shared" si="191"/>
        <v>1</v>
      </c>
    </row>
    <row r="4080" spans="1:20">
      <c r="A4080" t="s">
        <v>384</v>
      </c>
      <c r="B4080">
        <v>4185110154</v>
      </c>
      <c r="C4080">
        <v>2018069041</v>
      </c>
      <c r="D4080">
        <v>70010000036</v>
      </c>
      <c r="E4080" t="s">
        <v>29</v>
      </c>
      <c r="F4080" t="s">
        <v>32</v>
      </c>
      <c r="H4080" s="7">
        <v>244</v>
      </c>
      <c r="I4080" s="20">
        <v>43452</v>
      </c>
      <c r="J4080" s="20">
        <v>43455</v>
      </c>
      <c r="K4080" s="20"/>
      <c r="L4080" s="20"/>
      <c r="M4080" s="20">
        <v>43502</v>
      </c>
      <c r="N4080" s="20">
        <v>43515</v>
      </c>
      <c r="O4080" s="21">
        <v>-13</v>
      </c>
      <c r="P4080" s="21">
        <v>-13</v>
      </c>
      <c r="Q4080" s="7">
        <v>-3172</v>
      </c>
      <c r="R4080" s="22">
        <f t="shared" si="189"/>
        <v>2018</v>
      </c>
      <c r="S4080" s="22">
        <f t="shared" si="190"/>
        <v>2</v>
      </c>
      <c r="T4080" s="22">
        <f t="shared" si="191"/>
        <v>1</v>
      </c>
    </row>
    <row r="4081" spans="1:20">
      <c r="A4081" t="s">
        <v>384</v>
      </c>
      <c r="B4081">
        <v>4185110154</v>
      </c>
      <c r="C4081">
        <v>2018065425</v>
      </c>
      <c r="D4081">
        <v>71810000015</v>
      </c>
      <c r="E4081" t="s">
        <v>29</v>
      </c>
      <c r="F4081" t="s">
        <v>59</v>
      </c>
      <c r="H4081" s="7">
        <v>406.26</v>
      </c>
      <c r="I4081" s="20">
        <v>43438</v>
      </c>
      <c r="J4081" s="20">
        <v>43481</v>
      </c>
      <c r="K4081" s="20"/>
      <c r="L4081" s="20"/>
      <c r="M4081" s="20">
        <v>43502</v>
      </c>
      <c r="N4081" s="20">
        <v>43541</v>
      </c>
      <c r="O4081" s="21">
        <v>-39</v>
      </c>
      <c r="P4081" s="21">
        <v>-39</v>
      </c>
      <c r="Q4081" s="7">
        <v>-15844.14</v>
      </c>
      <c r="R4081" s="22">
        <f t="shared" si="189"/>
        <v>2018</v>
      </c>
      <c r="S4081" s="22">
        <f t="shared" si="190"/>
        <v>2</v>
      </c>
      <c r="T4081" s="22">
        <f t="shared" si="191"/>
        <v>1</v>
      </c>
    </row>
    <row r="4082" spans="1:20">
      <c r="A4082" t="s">
        <v>384</v>
      </c>
      <c r="B4082">
        <v>4185110154</v>
      </c>
      <c r="C4082">
        <v>2018069041</v>
      </c>
      <c r="D4082">
        <v>70010000036</v>
      </c>
      <c r="E4082" t="s">
        <v>29</v>
      </c>
      <c r="F4082" t="s">
        <v>32</v>
      </c>
      <c r="H4082" s="7">
        <v>122</v>
      </c>
      <c r="I4082" s="20">
        <v>43452</v>
      </c>
      <c r="J4082" s="20">
        <v>43455</v>
      </c>
      <c r="K4082" s="20"/>
      <c r="L4082" s="20"/>
      <c r="M4082" s="20">
        <v>43502</v>
      </c>
      <c r="N4082" s="20">
        <v>43515</v>
      </c>
      <c r="O4082" s="21">
        <v>-13</v>
      </c>
      <c r="P4082" s="21">
        <v>-13</v>
      </c>
      <c r="Q4082" s="7">
        <v>-1586</v>
      </c>
      <c r="R4082" s="22">
        <f t="shared" si="189"/>
        <v>2018</v>
      </c>
      <c r="S4082" s="22">
        <f t="shared" si="190"/>
        <v>2</v>
      </c>
      <c r="T4082" s="22">
        <f t="shared" si="191"/>
        <v>1</v>
      </c>
    </row>
    <row r="4083" spans="1:20">
      <c r="A4083" t="s">
        <v>305</v>
      </c>
      <c r="B4083">
        <v>6157780963</v>
      </c>
      <c r="C4083">
        <v>3118011477</v>
      </c>
      <c r="D4083">
        <v>70010000065</v>
      </c>
      <c r="E4083" t="s">
        <v>29</v>
      </c>
      <c r="F4083" t="s">
        <v>32</v>
      </c>
      <c r="H4083" s="7">
        <v>479.23</v>
      </c>
      <c r="I4083" s="20">
        <v>43445</v>
      </c>
      <c r="J4083" s="20">
        <v>43447</v>
      </c>
      <c r="K4083" s="20"/>
      <c r="L4083" s="20"/>
      <c r="M4083" s="20">
        <v>43502</v>
      </c>
      <c r="N4083" s="20">
        <v>43507</v>
      </c>
      <c r="O4083" s="21">
        <v>-5</v>
      </c>
      <c r="P4083" s="21">
        <v>-5</v>
      </c>
      <c r="Q4083" s="7">
        <v>-2396.15</v>
      </c>
      <c r="R4083" s="22">
        <f t="shared" si="189"/>
        <v>2018</v>
      </c>
      <c r="S4083" s="22">
        <f t="shared" si="190"/>
        <v>2</v>
      </c>
      <c r="T4083" s="22">
        <f t="shared" si="191"/>
        <v>1</v>
      </c>
    </row>
    <row r="4084" spans="1:20">
      <c r="A4084" t="s">
        <v>305</v>
      </c>
      <c r="B4084">
        <v>6157780963</v>
      </c>
      <c r="C4084">
        <v>3118011597</v>
      </c>
      <c r="D4084">
        <v>70010000065</v>
      </c>
      <c r="E4084" t="s">
        <v>29</v>
      </c>
      <c r="F4084" t="s">
        <v>32</v>
      </c>
      <c r="H4084" s="7">
        <v>569.09</v>
      </c>
      <c r="I4084" s="20">
        <v>43448</v>
      </c>
      <c r="J4084" s="20">
        <v>43452</v>
      </c>
      <c r="K4084" s="20"/>
      <c r="L4084" s="20"/>
      <c r="M4084" s="20">
        <v>43502</v>
      </c>
      <c r="N4084" s="20">
        <v>43512</v>
      </c>
      <c r="O4084" s="21">
        <v>-10</v>
      </c>
      <c r="P4084" s="21">
        <v>-10</v>
      </c>
      <c r="Q4084" s="7">
        <v>-5690.9000000000005</v>
      </c>
      <c r="R4084" s="22">
        <f t="shared" si="189"/>
        <v>2018</v>
      </c>
      <c r="S4084" s="22">
        <f t="shared" si="190"/>
        <v>2</v>
      </c>
      <c r="T4084" s="22">
        <f t="shared" si="191"/>
        <v>1</v>
      </c>
    </row>
    <row r="4085" spans="1:20">
      <c r="A4085" t="s">
        <v>305</v>
      </c>
      <c r="B4085">
        <v>6157780963</v>
      </c>
      <c r="C4085">
        <v>3118012028</v>
      </c>
      <c r="D4085">
        <v>71810000050</v>
      </c>
      <c r="E4085" t="s">
        <v>29</v>
      </c>
      <c r="F4085" t="s">
        <v>59</v>
      </c>
      <c r="H4085" s="7">
        <v>1081.5999999999999</v>
      </c>
      <c r="I4085" s="20">
        <v>43461</v>
      </c>
      <c r="J4085" s="20">
        <v>43462</v>
      </c>
      <c r="K4085" s="20"/>
      <c r="L4085" s="20"/>
      <c r="M4085" s="20">
        <v>43502</v>
      </c>
      <c r="N4085" s="20">
        <v>43522</v>
      </c>
      <c r="O4085" s="21">
        <v>-20</v>
      </c>
      <c r="P4085" s="21">
        <v>-20</v>
      </c>
      <c r="Q4085" s="7">
        <v>-21632</v>
      </c>
      <c r="R4085" s="22">
        <f t="shared" si="189"/>
        <v>2018</v>
      </c>
      <c r="S4085" s="22">
        <f t="shared" si="190"/>
        <v>2</v>
      </c>
      <c r="T4085" s="22">
        <f t="shared" si="191"/>
        <v>1</v>
      </c>
    </row>
    <row r="4086" spans="1:20">
      <c r="A4086" t="s">
        <v>305</v>
      </c>
      <c r="B4086">
        <v>6157780963</v>
      </c>
      <c r="C4086">
        <v>3118012029</v>
      </c>
      <c r="D4086">
        <v>71810000050</v>
      </c>
      <c r="E4086" t="s">
        <v>29</v>
      </c>
      <c r="F4086" t="s">
        <v>59</v>
      </c>
      <c r="H4086" s="7">
        <v>1081.5999999999999</v>
      </c>
      <c r="I4086" s="20">
        <v>43461</v>
      </c>
      <c r="J4086" s="20">
        <v>43462</v>
      </c>
      <c r="K4086" s="20"/>
      <c r="L4086" s="20"/>
      <c r="M4086" s="20">
        <v>43502</v>
      </c>
      <c r="N4086" s="20">
        <v>43522</v>
      </c>
      <c r="O4086" s="21">
        <v>-20</v>
      </c>
      <c r="P4086" s="21">
        <v>-20</v>
      </c>
      <c r="Q4086" s="7">
        <v>-21632</v>
      </c>
      <c r="R4086" s="22">
        <f t="shared" si="189"/>
        <v>2018</v>
      </c>
      <c r="S4086" s="22">
        <f t="shared" si="190"/>
        <v>2</v>
      </c>
      <c r="T4086" s="22">
        <f t="shared" si="191"/>
        <v>1</v>
      </c>
    </row>
    <row r="4087" spans="1:20">
      <c r="A4087" t="s">
        <v>702</v>
      </c>
      <c r="B4087">
        <v>2790240101</v>
      </c>
      <c r="C4087">
        <v>27155</v>
      </c>
      <c r="D4087">
        <v>70010000050</v>
      </c>
      <c r="E4087" t="s">
        <v>29</v>
      </c>
      <c r="F4087" t="s">
        <v>32</v>
      </c>
      <c r="H4087" s="7">
        <v>189.59</v>
      </c>
      <c r="I4087" s="20">
        <v>43448</v>
      </c>
      <c r="J4087" s="20">
        <v>43458</v>
      </c>
      <c r="K4087" s="20"/>
      <c r="L4087" s="20"/>
      <c r="M4087" s="20">
        <v>43502</v>
      </c>
      <c r="N4087" s="20">
        <v>43518</v>
      </c>
      <c r="O4087" s="21">
        <v>-16</v>
      </c>
      <c r="P4087" s="21">
        <v>-16</v>
      </c>
      <c r="Q4087" s="7">
        <v>-3033.44</v>
      </c>
      <c r="R4087" s="22">
        <f t="shared" si="189"/>
        <v>2018</v>
      </c>
      <c r="S4087" s="22">
        <f t="shared" si="190"/>
        <v>2</v>
      </c>
      <c r="T4087" s="22">
        <f t="shared" si="191"/>
        <v>1</v>
      </c>
    </row>
    <row r="4088" spans="1:20">
      <c r="A4088" t="s">
        <v>702</v>
      </c>
      <c r="B4088">
        <v>2790240101</v>
      </c>
      <c r="C4088">
        <v>27152</v>
      </c>
      <c r="D4088">
        <v>70010000050</v>
      </c>
      <c r="E4088" t="s">
        <v>29</v>
      </c>
      <c r="F4088" t="s">
        <v>32</v>
      </c>
      <c r="H4088" s="7">
        <v>317.98</v>
      </c>
      <c r="I4088" s="20">
        <v>43448</v>
      </c>
      <c r="J4088" s="20">
        <v>43458</v>
      </c>
      <c r="K4088" s="20"/>
      <c r="L4088" s="20"/>
      <c r="M4088" s="20">
        <v>43502</v>
      </c>
      <c r="N4088" s="20">
        <v>43518</v>
      </c>
      <c r="O4088" s="21">
        <v>-16</v>
      </c>
      <c r="P4088" s="21">
        <v>-16</v>
      </c>
      <c r="Q4088" s="7">
        <v>-5087.68</v>
      </c>
      <c r="R4088" s="22">
        <f t="shared" si="189"/>
        <v>2018</v>
      </c>
      <c r="S4088" s="22">
        <f t="shared" si="190"/>
        <v>2</v>
      </c>
      <c r="T4088" s="22">
        <f t="shared" si="191"/>
        <v>1</v>
      </c>
    </row>
    <row r="4089" spans="1:20">
      <c r="A4089" t="s">
        <v>702</v>
      </c>
      <c r="B4089">
        <v>2790240101</v>
      </c>
      <c r="C4089">
        <v>27157</v>
      </c>
      <c r="D4089">
        <v>70010000050</v>
      </c>
      <c r="E4089" t="s">
        <v>29</v>
      </c>
      <c r="F4089" t="s">
        <v>32</v>
      </c>
      <c r="H4089" s="7">
        <v>34.58</v>
      </c>
      <c r="I4089" s="20">
        <v>43448</v>
      </c>
      <c r="J4089" s="20">
        <v>43458</v>
      </c>
      <c r="K4089" s="20"/>
      <c r="L4089" s="20"/>
      <c r="M4089" s="20">
        <v>43502</v>
      </c>
      <c r="N4089" s="20">
        <v>43518</v>
      </c>
      <c r="O4089" s="21">
        <v>-16</v>
      </c>
      <c r="P4089" s="21">
        <v>-16</v>
      </c>
      <c r="Q4089" s="7">
        <v>-553.28</v>
      </c>
      <c r="R4089" s="22">
        <f t="shared" si="189"/>
        <v>2018</v>
      </c>
      <c r="S4089" s="22">
        <f t="shared" si="190"/>
        <v>2</v>
      </c>
      <c r="T4089" s="22">
        <f t="shared" si="191"/>
        <v>1</v>
      </c>
    </row>
    <row r="4090" spans="1:20">
      <c r="A4090" t="s">
        <v>702</v>
      </c>
      <c r="B4090">
        <v>2790240101</v>
      </c>
      <c r="C4090">
        <v>27905</v>
      </c>
      <c r="D4090">
        <v>70010000050</v>
      </c>
      <c r="E4090" t="s">
        <v>29</v>
      </c>
      <c r="F4090" t="s">
        <v>42</v>
      </c>
      <c r="H4090" s="7">
        <v>488</v>
      </c>
      <c r="I4090" s="20">
        <v>43465</v>
      </c>
      <c r="J4090" s="20">
        <v>43477</v>
      </c>
      <c r="K4090" s="20"/>
      <c r="L4090" s="20"/>
      <c r="M4090" s="20">
        <v>43502</v>
      </c>
      <c r="N4090" s="20">
        <v>43537</v>
      </c>
      <c r="O4090" s="21">
        <v>-35</v>
      </c>
      <c r="P4090" s="21">
        <v>-35</v>
      </c>
      <c r="Q4090" s="7">
        <v>-17080</v>
      </c>
      <c r="R4090" s="22">
        <f t="shared" si="189"/>
        <v>2018</v>
      </c>
      <c r="S4090" s="22">
        <f t="shared" si="190"/>
        <v>2</v>
      </c>
      <c r="T4090" s="22">
        <f t="shared" si="191"/>
        <v>1</v>
      </c>
    </row>
    <row r="4091" spans="1:20">
      <c r="A4091" t="s">
        <v>702</v>
      </c>
      <c r="B4091">
        <v>2790240101</v>
      </c>
      <c r="C4091">
        <v>25860</v>
      </c>
      <c r="D4091">
        <v>70010000050</v>
      </c>
      <c r="E4091" t="s">
        <v>29</v>
      </c>
      <c r="F4091" t="s">
        <v>32</v>
      </c>
      <c r="H4091" s="7">
        <v>4883.8999999999996</v>
      </c>
      <c r="I4091" s="20">
        <v>43434</v>
      </c>
      <c r="J4091" s="20">
        <v>43444</v>
      </c>
      <c r="K4091" s="20"/>
      <c r="L4091" s="20"/>
      <c r="M4091" s="20">
        <v>43502</v>
      </c>
      <c r="N4091" s="20">
        <v>43504</v>
      </c>
      <c r="O4091" s="21">
        <v>-2</v>
      </c>
      <c r="P4091" s="21">
        <v>-2</v>
      </c>
      <c r="Q4091" s="7">
        <v>-9767.7999999999993</v>
      </c>
      <c r="R4091" s="22">
        <f t="shared" si="189"/>
        <v>2018</v>
      </c>
      <c r="S4091" s="22">
        <f t="shared" si="190"/>
        <v>2</v>
      </c>
      <c r="T4091" s="22">
        <f t="shared" si="191"/>
        <v>1</v>
      </c>
    </row>
    <row r="4092" spans="1:20">
      <c r="A4092" t="s">
        <v>702</v>
      </c>
      <c r="B4092">
        <v>2790240101</v>
      </c>
      <c r="C4092">
        <v>27902</v>
      </c>
      <c r="D4092">
        <v>70010000050</v>
      </c>
      <c r="E4092" t="s">
        <v>29</v>
      </c>
      <c r="F4092" t="s">
        <v>32</v>
      </c>
      <c r="H4092" s="7">
        <v>219.6</v>
      </c>
      <c r="I4092" s="20">
        <v>43465</v>
      </c>
      <c r="J4092" s="20">
        <v>43476</v>
      </c>
      <c r="K4092" s="20"/>
      <c r="L4092" s="20"/>
      <c r="M4092" s="20">
        <v>43502</v>
      </c>
      <c r="N4092" s="20">
        <v>43536</v>
      </c>
      <c r="O4092" s="21">
        <v>-34</v>
      </c>
      <c r="P4092" s="21">
        <v>-34</v>
      </c>
      <c r="Q4092" s="7">
        <v>-7466.4</v>
      </c>
      <c r="R4092" s="22">
        <f t="shared" si="189"/>
        <v>2018</v>
      </c>
      <c r="S4092" s="22">
        <f t="shared" si="190"/>
        <v>2</v>
      </c>
      <c r="T4092" s="22">
        <f t="shared" si="191"/>
        <v>1</v>
      </c>
    </row>
    <row r="4093" spans="1:20">
      <c r="A4093" t="s">
        <v>702</v>
      </c>
      <c r="B4093">
        <v>2790240101</v>
      </c>
      <c r="C4093">
        <v>27157</v>
      </c>
      <c r="D4093">
        <v>70010000050</v>
      </c>
      <c r="E4093" t="s">
        <v>29</v>
      </c>
      <c r="F4093" t="s">
        <v>32</v>
      </c>
      <c r="H4093" s="7">
        <v>34.590000000000003</v>
      </c>
      <c r="I4093" s="20">
        <v>43448</v>
      </c>
      <c r="J4093" s="20">
        <v>43458</v>
      </c>
      <c r="K4093" s="20"/>
      <c r="L4093" s="20"/>
      <c r="M4093" s="20">
        <v>43502</v>
      </c>
      <c r="N4093" s="20">
        <v>43518</v>
      </c>
      <c r="O4093" s="21">
        <v>-16</v>
      </c>
      <c r="P4093" s="21">
        <v>-16</v>
      </c>
      <c r="Q4093" s="7">
        <v>-553.44000000000005</v>
      </c>
      <c r="R4093" s="22">
        <f t="shared" si="189"/>
        <v>2018</v>
      </c>
      <c r="S4093" s="22">
        <f t="shared" si="190"/>
        <v>2</v>
      </c>
      <c r="T4093" s="22">
        <f t="shared" si="191"/>
        <v>1</v>
      </c>
    </row>
    <row r="4094" spans="1:20">
      <c r="A4094" t="s">
        <v>702</v>
      </c>
      <c r="B4094">
        <v>2790240101</v>
      </c>
      <c r="C4094">
        <v>27148</v>
      </c>
      <c r="D4094">
        <v>70010000050</v>
      </c>
      <c r="E4094" t="s">
        <v>29</v>
      </c>
      <c r="F4094" t="s">
        <v>32</v>
      </c>
      <c r="H4094" s="7">
        <v>406.99</v>
      </c>
      <c r="I4094" s="20">
        <v>43448</v>
      </c>
      <c r="J4094" s="20">
        <v>43458</v>
      </c>
      <c r="K4094" s="20"/>
      <c r="L4094" s="20"/>
      <c r="M4094" s="20">
        <v>43502</v>
      </c>
      <c r="N4094" s="20">
        <v>43518</v>
      </c>
      <c r="O4094" s="21">
        <v>-16</v>
      </c>
      <c r="P4094" s="21">
        <v>-16</v>
      </c>
      <c r="Q4094" s="7">
        <v>-6511.84</v>
      </c>
      <c r="R4094" s="22">
        <f t="shared" si="189"/>
        <v>2018</v>
      </c>
      <c r="S4094" s="22">
        <f t="shared" si="190"/>
        <v>2</v>
      </c>
      <c r="T4094" s="22">
        <f t="shared" si="191"/>
        <v>1</v>
      </c>
    </row>
    <row r="4095" spans="1:20">
      <c r="A4095" t="s">
        <v>702</v>
      </c>
      <c r="B4095">
        <v>2790240101</v>
      </c>
      <c r="C4095">
        <v>27156</v>
      </c>
      <c r="D4095">
        <v>70010000050</v>
      </c>
      <c r="E4095" t="s">
        <v>29</v>
      </c>
      <c r="F4095" t="s">
        <v>32</v>
      </c>
      <c r="H4095" s="7">
        <v>1268.8</v>
      </c>
      <c r="I4095" s="20">
        <v>43448</v>
      </c>
      <c r="J4095" s="20">
        <v>43458</v>
      </c>
      <c r="K4095" s="20"/>
      <c r="L4095" s="20"/>
      <c r="M4095" s="20">
        <v>43502</v>
      </c>
      <c r="N4095" s="20">
        <v>43518</v>
      </c>
      <c r="O4095" s="21">
        <v>-16</v>
      </c>
      <c r="P4095" s="21">
        <v>-16</v>
      </c>
      <c r="Q4095" s="7">
        <v>-20300.8</v>
      </c>
      <c r="R4095" s="22">
        <f t="shared" si="189"/>
        <v>2018</v>
      </c>
      <c r="S4095" s="22">
        <f t="shared" si="190"/>
        <v>2</v>
      </c>
      <c r="T4095" s="22">
        <f t="shared" si="191"/>
        <v>1</v>
      </c>
    </row>
    <row r="4096" spans="1:20">
      <c r="A4096" t="s">
        <v>702</v>
      </c>
      <c r="B4096">
        <v>2790240101</v>
      </c>
      <c r="C4096">
        <v>25858</v>
      </c>
      <c r="D4096">
        <v>70010000050</v>
      </c>
      <c r="E4096" t="s">
        <v>29</v>
      </c>
      <c r="F4096" t="s">
        <v>32</v>
      </c>
      <c r="H4096" s="7">
        <v>406.99</v>
      </c>
      <c r="I4096" s="20">
        <v>43434</v>
      </c>
      <c r="J4096" s="20">
        <v>43444</v>
      </c>
      <c r="K4096" s="20"/>
      <c r="L4096" s="20"/>
      <c r="M4096" s="20">
        <v>43502</v>
      </c>
      <c r="N4096" s="20">
        <v>43504</v>
      </c>
      <c r="O4096" s="21">
        <v>-2</v>
      </c>
      <c r="P4096" s="21">
        <v>-2</v>
      </c>
      <c r="Q4096" s="7">
        <v>-813.98</v>
      </c>
      <c r="R4096" s="22">
        <f t="shared" si="189"/>
        <v>2018</v>
      </c>
      <c r="S4096" s="22">
        <f t="shared" si="190"/>
        <v>2</v>
      </c>
      <c r="T4096" s="22">
        <f t="shared" si="191"/>
        <v>1</v>
      </c>
    </row>
    <row r="4097" spans="1:20">
      <c r="A4097" t="s">
        <v>702</v>
      </c>
      <c r="B4097">
        <v>2790240101</v>
      </c>
      <c r="C4097">
        <v>27149</v>
      </c>
      <c r="D4097">
        <v>70010000050</v>
      </c>
      <c r="E4097" t="s">
        <v>29</v>
      </c>
      <c r="F4097" t="s">
        <v>32</v>
      </c>
      <c r="H4097" s="7">
        <v>1079.7</v>
      </c>
      <c r="I4097" s="20">
        <v>43448</v>
      </c>
      <c r="J4097" s="20">
        <v>43458</v>
      </c>
      <c r="K4097" s="20"/>
      <c r="L4097" s="20"/>
      <c r="M4097" s="20">
        <v>43502</v>
      </c>
      <c r="N4097" s="20">
        <v>43518</v>
      </c>
      <c r="O4097" s="21">
        <v>-16</v>
      </c>
      <c r="P4097" s="21">
        <v>-16</v>
      </c>
      <c r="Q4097" s="7">
        <v>-17275.2</v>
      </c>
      <c r="R4097" s="22">
        <f t="shared" si="189"/>
        <v>2018</v>
      </c>
      <c r="S4097" s="22">
        <f t="shared" si="190"/>
        <v>2</v>
      </c>
      <c r="T4097" s="22">
        <f t="shared" si="191"/>
        <v>1</v>
      </c>
    </row>
    <row r="4098" spans="1:20">
      <c r="A4098" t="s">
        <v>702</v>
      </c>
      <c r="B4098">
        <v>2790240101</v>
      </c>
      <c r="C4098">
        <v>27903</v>
      </c>
      <c r="D4098">
        <v>70010000050</v>
      </c>
      <c r="E4098" t="s">
        <v>29</v>
      </c>
      <c r="F4098" t="s">
        <v>32</v>
      </c>
      <c r="H4098" s="7">
        <v>46.11</v>
      </c>
      <c r="I4098" s="20">
        <v>43465</v>
      </c>
      <c r="J4098" s="20">
        <v>43476</v>
      </c>
      <c r="K4098" s="20"/>
      <c r="L4098" s="20"/>
      <c r="M4098" s="20">
        <v>43502</v>
      </c>
      <c r="N4098" s="20">
        <v>43536</v>
      </c>
      <c r="O4098" s="21">
        <v>-34</v>
      </c>
      <c r="P4098" s="21">
        <v>-34</v>
      </c>
      <c r="Q4098" s="7">
        <v>-1567.74</v>
      </c>
      <c r="R4098" s="22">
        <f t="shared" si="189"/>
        <v>2018</v>
      </c>
      <c r="S4098" s="22">
        <f t="shared" si="190"/>
        <v>2</v>
      </c>
      <c r="T4098" s="22">
        <f t="shared" si="191"/>
        <v>1</v>
      </c>
    </row>
    <row r="4099" spans="1:20">
      <c r="A4099" t="s">
        <v>702</v>
      </c>
      <c r="B4099">
        <v>2790240101</v>
      </c>
      <c r="C4099">
        <v>27158</v>
      </c>
      <c r="D4099">
        <v>70010000050</v>
      </c>
      <c r="E4099" t="s">
        <v>29</v>
      </c>
      <c r="F4099" t="s">
        <v>32</v>
      </c>
      <c r="H4099" s="7">
        <v>2581.52</v>
      </c>
      <c r="I4099" s="20">
        <v>43448</v>
      </c>
      <c r="J4099" s="20">
        <v>43458</v>
      </c>
      <c r="K4099" s="20"/>
      <c r="L4099" s="20"/>
      <c r="M4099" s="20">
        <v>43502</v>
      </c>
      <c r="N4099" s="20">
        <v>43518</v>
      </c>
      <c r="O4099" s="21">
        <v>-16</v>
      </c>
      <c r="P4099" s="21">
        <v>-16</v>
      </c>
      <c r="Q4099" s="7">
        <v>-41304.32</v>
      </c>
      <c r="R4099" s="22">
        <f t="shared" si="189"/>
        <v>2018</v>
      </c>
      <c r="S4099" s="22">
        <f t="shared" si="190"/>
        <v>2</v>
      </c>
      <c r="T4099" s="22">
        <f t="shared" si="191"/>
        <v>1</v>
      </c>
    </row>
    <row r="4100" spans="1:20">
      <c r="A4100" t="s">
        <v>702</v>
      </c>
      <c r="B4100">
        <v>2790240101</v>
      </c>
      <c r="C4100">
        <v>25861</v>
      </c>
      <c r="D4100">
        <v>70010000050</v>
      </c>
      <c r="E4100" t="s">
        <v>29</v>
      </c>
      <c r="F4100" t="s">
        <v>32</v>
      </c>
      <c r="H4100" s="7">
        <v>1112.93</v>
      </c>
      <c r="I4100" s="20">
        <v>43434</v>
      </c>
      <c r="J4100" s="20">
        <v>43444</v>
      </c>
      <c r="K4100" s="20"/>
      <c r="L4100" s="20"/>
      <c r="M4100" s="20">
        <v>43502</v>
      </c>
      <c r="N4100" s="20">
        <v>43504</v>
      </c>
      <c r="O4100" s="21">
        <v>-2</v>
      </c>
      <c r="P4100" s="21">
        <v>-2</v>
      </c>
      <c r="Q4100" s="7">
        <v>-2225.86</v>
      </c>
      <c r="R4100" s="22">
        <f t="shared" si="189"/>
        <v>2018</v>
      </c>
      <c r="S4100" s="22">
        <f t="shared" si="190"/>
        <v>2</v>
      </c>
      <c r="T4100" s="22">
        <f t="shared" si="191"/>
        <v>1</v>
      </c>
    </row>
    <row r="4101" spans="1:20">
      <c r="A4101" t="s">
        <v>702</v>
      </c>
      <c r="B4101">
        <v>2790240101</v>
      </c>
      <c r="C4101">
        <v>27150</v>
      </c>
      <c r="D4101">
        <v>70010000050</v>
      </c>
      <c r="E4101" t="s">
        <v>29</v>
      </c>
      <c r="F4101" t="s">
        <v>32</v>
      </c>
      <c r="H4101" s="7">
        <v>507.52</v>
      </c>
      <c r="I4101" s="20">
        <v>43448</v>
      </c>
      <c r="J4101" s="20">
        <v>43458</v>
      </c>
      <c r="K4101" s="20"/>
      <c r="L4101" s="20"/>
      <c r="M4101" s="20">
        <v>43502</v>
      </c>
      <c r="N4101" s="20">
        <v>43518</v>
      </c>
      <c r="O4101" s="21">
        <v>-16</v>
      </c>
      <c r="P4101" s="21">
        <v>-16</v>
      </c>
      <c r="Q4101" s="7">
        <v>-8120.32</v>
      </c>
      <c r="R4101" s="22">
        <f t="shared" si="189"/>
        <v>2018</v>
      </c>
      <c r="S4101" s="22">
        <f t="shared" si="190"/>
        <v>2</v>
      </c>
      <c r="T4101" s="22">
        <f t="shared" si="191"/>
        <v>1</v>
      </c>
    </row>
    <row r="4102" spans="1:20">
      <c r="A4102" t="s">
        <v>702</v>
      </c>
      <c r="B4102">
        <v>2790240101</v>
      </c>
      <c r="C4102">
        <v>27903</v>
      </c>
      <c r="D4102">
        <v>70010000050</v>
      </c>
      <c r="E4102" t="s">
        <v>29</v>
      </c>
      <c r="F4102" t="s">
        <v>32</v>
      </c>
      <c r="H4102" s="7">
        <v>34.590000000000003</v>
      </c>
      <c r="I4102" s="20">
        <v>43465</v>
      </c>
      <c r="J4102" s="20">
        <v>43476</v>
      </c>
      <c r="K4102" s="20"/>
      <c r="L4102" s="20"/>
      <c r="M4102" s="20">
        <v>43502</v>
      </c>
      <c r="N4102" s="20">
        <v>43536</v>
      </c>
      <c r="O4102" s="21">
        <v>-34</v>
      </c>
      <c r="P4102" s="21">
        <v>-34</v>
      </c>
      <c r="Q4102" s="7">
        <v>-1176.0600000000002</v>
      </c>
      <c r="R4102" s="22">
        <f t="shared" si="189"/>
        <v>2018</v>
      </c>
      <c r="S4102" s="22">
        <f t="shared" si="190"/>
        <v>2</v>
      </c>
      <c r="T4102" s="22">
        <f t="shared" si="191"/>
        <v>1</v>
      </c>
    </row>
    <row r="4103" spans="1:20">
      <c r="A4103" t="s">
        <v>702</v>
      </c>
      <c r="B4103">
        <v>2790240101</v>
      </c>
      <c r="C4103">
        <v>27154</v>
      </c>
      <c r="D4103">
        <v>70010000050</v>
      </c>
      <c r="E4103" t="s">
        <v>29</v>
      </c>
      <c r="F4103" t="s">
        <v>32</v>
      </c>
      <c r="H4103" s="7">
        <v>76.13</v>
      </c>
      <c r="I4103" s="20">
        <v>43448</v>
      </c>
      <c r="J4103" s="20">
        <v>43458</v>
      </c>
      <c r="K4103" s="20"/>
      <c r="L4103" s="20"/>
      <c r="M4103" s="20">
        <v>43502</v>
      </c>
      <c r="N4103" s="20">
        <v>43518</v>
      </c>
      <c r="O4103" s="21">
        <v>-16</v>
      </c>
      <c r="P4103" s="21">
        <v>-16</v>
      </c>
      <c r="Q4103" s="7">
        <v>-1218.08</v>
      </c>
      <c r="R4103" s="22">
        <f t="shared" si="189"/>
        <v>2018</v>
      </c>
      <c r="S4103" s="22">
        <f t="shared" si="190"/>
        <v>2</v>
      </c>
      <c r="T4103" s="22">
        <f t="shared" si="191"/>
        <v>1</v>
      </c>
    </row>
    <row r="4104" spans="1:20">
      <c r="A4104" t="s">
        <v>704</v>
      </c>
      <c r="B4104">
        <v>129500773</v>
      </c>
      <c r="C4104" t="s">
        <v>1836</v>
      </c>
      <c r="D4104">
        <v>70010000050</v>
      </c>
      <c r="E4104" t="s">
        <v>29</v>
      </c>
      <c r="F4104" t="s">
        <v>42</v>
      </c>
      <c r="H4104" s="7">
        <v>4752.8</v>
      </c>
      <c r="I4104" s="20">
        <v>43465</v>
      </c>
      <c r="J4104" s="20">
        <v>43477</v>
      </c>
      <c r="K4104" s="20"/>
      <c r="L4104" s="20"/>
      <c r="M4104" s="20">
        <v>43502</v>
      </c>
      <c r="N4104" s="20">
        <v>43537</v>
      </c>
      <c r="O4104" s="21">
        <v>-35</v>
      </c>
      <c r="P4104" s="21">
        <v>-35</v>
      </c>
      <c r="Q4104" s="7">
        <v>-166348</v>
      </c>
      <c r="R4104" s="22">
        <f t="shared" ref="R4104:R4167" si="192">YEAR(I4104)</f>
        <v>2018</v>
      </c>
      <c r="S4104" s="22">
        <f t="shared" ref="S4104:S4167" si="193">MONTH(M4104)</f>
        <v>2</v>
      </c>
      <c r="T4104" s="22">
        <f t="shared" ref="T4104:T4167" si="194">CEILING(MONTH(M4104)/3,1)</f>
        <v>1</v>
      </c>
    </row>
    <row r="4105" spans="1:20">
      <c r="A4105" t="s">
        <v>704</v>
      </c>
      <c r="B4105">
        <v>129500773</v>
      </c>
      <c r="C4105" t="s">
        <v>1837</v>
      </c>
      <c r="D4105">
        <v>70010000050</v>
      </c>
      <c r="E4105" t="s">
        <v>29</v>
      </c>
      <c r="F4105" t="s">
        <v>42</v>
      </c>
      <c r="H4105" s="7">
        <v>226.92</v>
      </c>
      <c r="I4105" s="20">
        <v>43462</v>
      </c>
      <c r="J4105" s="20">
        <v>43469</v>
      </c>
      <c r="K4105" s="20"/>
      <c r="L4105" s="20"/>
      <c r="M4105" s="20">
        <v>43502</v>
      </c>
      <c r="N4105" s="20">
        <v>43529</v>
      </c>
      <c r="O4105" s="21">
        <v>-27</v>
      </c>
      <c r="P4105" s="21">
        <v>-27</v>
      </c>
      <c r="Q4105" s="7">
        <v>-6126.8399999999992</v>
      </c>
      <c r="R4105" s="22">
        <f t="shared" si="192"/>
        <v>2018</v>
      </c>
      <c r="S4105" s="22">
        <f t="shared" si="193"/>
        <v>2</v>
      </c>
      <c r="T4105" s="22">
        <f t="shared" si="194"/>
        <v>1</v>
      </c>
    </row>
    <row r="4106" spans="1:20">
      <c r="A4106" t="s">
        <v>704</v>
      </c>
      <c r="B4106">
        <v>129500773</v>
      </c>
      <c r="C4106" t="s">
        <v>1838</v>
      </c>
      <c r="D4106">
        <v>70010000050</v>
      </c>
      <c r="E4106" t="s">
        <v>29</v>
      </c>
      <c r="F4106" t="s">
        <v>42</v>
      </c>
      <c r="H4106" s="7">
        <v>2658.62</v>
      </c>
      <c r="I4106" s="20">
        <v>43462</v>
      </c>
      <c r="J4106" s="20">
        <v>43468</v>
      </c>
      <c r="K4106" s="20"/>
      <c r="L4106" s="20"/>
      <c r="M4106" s="20">
        <v>43502</v>
      </c>
      <c r="N4106" s="20">
        <v>43528</v>
      </c>
      <c r="O4106" s="21">
        <v>-26</v>
      </c>
      <c r="P4106" s="21">
        <v>-26</v>
      </c>
      <c r="Q4106" s="7">
        <v>-69124.12</v>
      </c>
      <c r="R4106" s="22">
        <f t="shared" si="192"/>
        <v>2018</v>
      </c>
      <c r="S4106" s="22">
        <f t="shared" si="193"/>
        <v>2</v>
      </c>
      <c r="T4106" s="22">
        <f t="shared" si="194"/>
        <v>1</v>
      </c>
    </row>
    <row r="4107" spans="1:20">
      <c r="A4107" t="s">
        <v>704</v>
      </c>
      <c r="B4107">
        <v>129500773</v>
      </c>
      <c r="C4107" t="s">
        <v>1839</v>
      </c>
      <c r="D4107">
        <v>70010000050</v>
      </c>
      <c r="E4107" t="s">
        <v>29</v>
      </c>
      <c r="F4107" t="s">
        <v>42</v>
      </c>
      <c r="H4107" s="7">
        <v>2155.7399999999998</v>
      </c>
      <c r="I4107" s="20">
        <v>43454</v>
      </c>
      <c r="J4107" s="20">
        <v>43455</v>
      </c>
      <c r="K4107" s="20"/>
      <c r="L4107" s="20"/>
      <c r="M4107" s="20">
        <v>43502</v>
      </c>
      <c r="N4107" s="20">
        <v>43515</v>
      </c>
      <c r="O4107" s="21">
        <v>-13</v>
      </c>
      <c r="P4107" s="21">
        <v>-13</v>
      </c>
      <c r="Q4107" s="7">
        <v>-28024.619999999995</v>
      </c>
      <c r="R4107" s="22">
        <f t="shared" si="192"/>
        <v>2018</v>
      </c>
      <c r="S4107" s="22">
        <f t="shared" si="193"/>
        <v>2</v>
      </c>
      <c r="T4107" s="22">
        <f t="shared" si="194"/>
        <v>1</v>
      </c>
    </row>
    <row r="4108" spans="1:20">
      <c r="A4108" t="s">
        <v>704</v>
      </c>
      <c r="B4108">
        <v>129500773</v>
      </c>
      <c r="C4108" t="s">
        <v>1840</v>
      </c>
      <c r="D4108">
        <v>70010000050</v>
      </c>
      <c r="E4108" t="s">
        <v>29</v>
      </c>
      <c r="F4108" t="s">
        <v>42</v>
      </c>
      <c r="H4108" s="7">
        <v>2572.98</v>
      </c>
      <c r="I4108" s="20">
        <v>43441</v>
      </c>
      <c r="J4108" s="20">
        <v>43452</v>
      </c>
      <c r="K4108" s="20"/>
      <c r="L4108" s="20"/>
      <c r="M4108" s="20">
        <v>43502</v>
      </c>
      <c r="N4108" s="20">
        <v>43512</v>
      </c>
      <c r="O4108" s="21">
        <v>-10</v>
      </c>
      <c r="P4108" s="21">
        <v>-10</v>
      </c>
      <c r="Q4108" s="7">
        <v>-25729.8</v>
      </c>
      <c r="R4108" s="22">
        <f t="shared" si="192"/>
        <v>2018</v>
      </c>
      <c r="S4108" s="22">
        <f t="shared" si="193"/>
        <v>2</v>
      </c>
      <c r="T4108" s="22">
        <f t="shared" si="194"/>
        <v>1</v>
      </c>
    </row>
    <row r="4109" spans="1:20">
      <c r="A4109" t="s">
        <v>704</v>
      </c>
      <c r="B4109">
        <v>129500773</v>
      </c>
      <c r="C4109" t="s">
        <v>1841</v>
      </c>
      <c r="D4109">
        <v>71510000020</v>
      </c>
      <c r="E4109" t="s">
        <v>29</v>
      </c>
      <c r="F4109" t="s">
        <v>30</v>
      </c>
      <c r="H4109" s="7">
        <v>6560.89</v>
      </c>
      <c r="I4109" s="20">
        <v>43455</v>
      </c>
      <c r="J4109" s="20">
        <v>43455</v>
      </c>
      <c r="K4109" s="20"/>
      <c r="L4109" s="20"/>
      <c r="M4109" s="20">
        <v>43502</v>
      </c>
      <c r="N4109" s="20">
        <v>43515</v>
      </c>
      <c r="O4109" s="21">
        <v>-13</v>
      </c>
      <c r="P4109" s="21">
        <v>-13</v>
      </c>
      <c r="Q4109" s="7">
        <v>-85291.57</v>
      </c>
      <c r="R4109" s="22">
        <f t="shared" si="192"/>
        <v>2018</v>
      </c>
      <c r="S4109" s="22">
        <f t="shared" si="193"/>
        <v>2</v>
      </c>
      <c r="T4109" s="22">
        <f t="shared" si="194"/>
        <v>1</v>
      </c>
    </row>
    <row r="4110" spans="1:20">
      <c r="A4110" t="s">
        <v>704</v>
      </c>
      <c r="B4110">
        <v>129500773</v>
      </c>
      <c r="C4110" t="s">
        <v>1842</v>
      </c>
      <c r="D4110">
        <v>70010000050</v>
      </c>
      <c r="E4110" t="s">
        <v>29</v>
      </c>
      <c r="F4110" t="s">
        <v>42</v>
      </c>
      <c r="H4110" s="7">
        <v>4611.6000000000004</v>
      </c>
      <c r="I4110" s="20">
        <v>43452</v>
      </c>
      <c r="J4110" s="20">
        <v>43455</v>
      </c>
      <c r="K4110" s="20"/>
      <c r="L4110" s="20"/>
      <c r="M4110" s="20">
        <v>43502</v>
      </c>
      <c r="N4110" s="20">
        <v>43515</v>
      </c>
      <c r="O4110" s="21">
        <v>-13</v>
      </c>
      <c r="P4110" s="21">
        <v>-13</v>
      </c>
      <c r="Q4110" s="7">
        <v>-59950.8</v>
      </c>
      <c r="R4110" s="22">
        <f t="shared" si="192"/>
        <v>2018</v>
      </c>
      <c r="S4110" s="22">
        <f t="shared" si="193"/>
        <v>2</v>
      </c>
      <c r="T4110" s="22">
        <f t="shared" si="194"/>
        <v>1</v>
      </c>
    </row>
    <row r="4111" spans="1:20">
      <c r="A4111" t="s">
        <v>704</v>
      </c>
      <c r="B4111">
        <v>129500773</v>
      </c>
      <c r="C4111" t="s">
        <v>1843</v>
      </c>
      <c r="D4111">
        <v>70010000050</v>
      </c>
      <c r="E4111" t="s">
        <v>29</v>
      </c>
      <c r="F4111" t="s">
        <v>42</v>
      </c>
      <c r="H4111" s="7">
        <v>2873.83</v>
      </c>
      <c r="I4111" s="20">
        <v>43438</v>
      </c>
      <c r="J4111" s="20">
        <v>43451</v>
      </c>
      <c r="K4111" s="20"/>
      <c r="L4111" s="20"/>
      <c r="M4111" s="20">
        <v>43502</v>
      </c>
      <c r="N4111" s="20">
        <v>43511</v>
      </c>
      <c r="O4111" s="21">
        <v>-9</v>
      </c>
      <c r="P4111" s="21">
        <v>-9</v>
      </c>
      <c r="Q4111" s="7">
        <v>-25864.47</v>
      </c>
      <c r="R4111" s="22">
        <f t="shared" si="192"/>
        <v>2018</v>
      </c>
      <c r="S4111" s="22">
        <f t="shared" si="193"/>
        <v>2</v>
      </c>
      <c r="T4111" s="22">
        <f t="shared" si="194"/>
        <v>1</v>
      </c>
    </row>
    <row r="4112" spans="1:20">
      <c r="A4112" t="s">
        <v>704</v>
      </c>
      <c r="B4112">
        <v>129500773</v>
      </c>
      <c r="C4112" t="s">
        <v>1844</v>
      </c>
      <c r="D4112">
        <v>70010000050</v>
      </c>
      <c r="E4112" t="s">
        <v>29</v>
      </c>
      <c r="F4112" t="s">
        <v>42</v>
      </c>
      <c r="H4112" s="7">
        <v>0.12</v>
      </c>
      <c r="I4112" s="20">
        <v>43451</v>
      </c>
      <c r="J4112" s="20">
        <v>43454</v>
      </c>
      <c r="K4112" s="20"/>
      <c r="L4112" s="20"/>
      <c r="M4112" s="20">
        <v>43502</v>
      </c>
      <c r="N4112" s="20">
        <v>43514</v>
      </c>
      <c r="O4112" s="21">
        <v>-12</v>
      </c>
      <c r="P4112" s="21">
        <v>-12</v>
      </c>
      <c r="Q4112" s="7">
        <v>-1.44</v>
      </c>
      <c r="R4112" s="22">
        <f t="shared" si="192"/>
        <v>2018</v>
      </c>
      <c r="S4112" s="22">
        <f t="shared" si="193"/>
        <v>2</v>
      </c>
      <c r="T4112" s="22">
        <f t="shared" si="194"/>
        <v>1</v>
      </c>
    </row>
    <row r="4113" spans="1:20">
      <c r="A4113" t="s">
        <v>704</v>
      </c>
      <c r="B4113">
        <v>129500773</v>
      </c>
      <c r="C4113" t="s">
        <v>1845</v>
      </c>
      <c r="D4113">
        <v>70010000050</v>
      </c>
      <c r="E4113" t="s">
        <v>29</v>
      </c>
      <c r="F4113" t="s">
        <v>42</v>
      </c>
      <c r="H4113" s="7">
        <v>1086.4100000000001</v>
      </c>
      <c r="I4113" s="20">
        <v>43440</v>
      </c>
      <c r="J4113" s="20">
        <v>43451</v>
      </c>
      <c r="K4113" s="20"/>
      <c r="L4113" s="20"/>
      <c r="M4113" s="20">
        <v>43502</v>
      </c>
      <c r="N4113" s="20">
        <v>43511</v>
      </c>
      <c r="O4113" s="21">
        <v>-9</v>
      </c>
      <c r="P4113" s="21">
        <v>-9</v>
      </c>
      <c r="Q4113" s="7">
        <v>-9777.69</v>
      </c>
      <c r="R4113" s="22">
        <f t="shared" si="192"/>
        <v>2018</v>
      </c>
      <c r="S4113" s="22">
        <f t="shared" si="193"/>
        <v>2</v>
      </c>
      <c r="T4113" s="22">
        <f t="shared" si="194"/>
        <v>1</v>
      </c>
    </row>
    <row r="4114" spans="1:20">
      <c r="A4114" t="s">
        <v>704</v>
      </c>
      <c r="B4114">
        <v>129500773</v>
      </c>
      <c r="C4114" t="s">
        <v>1846</v>
      </c>
      <c r="D4114">
        <v>70010000050</v>
      </c>
      <c r="E4114" t="s">
        <v>29</v>
      </c>
      <c r="F4114" t="s">
        <v>42</v>
      </c>
      <c r="H4114" s="7">
        <v>2658.62</v>
      </c>
      <c r="I4114" s="20">
        <v>43438</v>
      </c>
      <c r="J4114" s="20">
        <v>43451</v>
      </c>
      <c r="K4114" s="20"/>
      <c r="L4114" s="20"/>
      <c r="M4114" s="20">
        <v>43502</v>
      </c>
      <c r="N4114" s="20">
        <v>43511</v>
      </c>
      <c r="O4114" s="21">
        <v>-9</v>
      </c>
      <c r="P4114" s="21">
        <v>-9</v>
      </c>
      <c r="Q4114" s="7">
        <v>-23927.579999999998</v>
      </c>
      <c r="R4114" s="22">
        <f t="shared" si="192"/>
        <v>2018</v>
      </c>
      <c r="S4114" s="22">
        <f t="shared" si="193"/>
        <v>2</v>
      </c>
      <c r="T4114" s="22">
        <f t="shared" si="194"/>
        <v>1</v>
      </c>
    </row>
    <row r="4115" spans="1:20">
      <c r="A4115" t="s">
        <v>704</v>
      </c>
      <c r="B4115">
        <v>129500773</v>
      </c>
      <c r="C4115" t="s">
        <v>1847</v>
      </c>
      <c r="D4115">
        <v>70010000050</v>
      </c>
      <c r="E4115" t="s">
        <v>29</v>
      </c>
      <c r="F4115" t="s">
        <v>42</v>
      </c>
      <c r="H4115" s="7">
        <v>5473.82</v>
      </c>
      <c r="I4115" s="20">
        <v>43462</v>
      </c>
      <c r="J4115" s="20">
        <v>43468</v>
      </c>
      <c r="K4115" s="20"/>
      <c r="L4115" s="20"/>
      <c r="M4115" s="20">
        <v>43502</v>
      </c>
      <c r="N4115" s="20">
        <v>43528</v>
      </c>
      <c r="O4115" s="21">
        <v>-26</v>
      </c>
      <c r="P4115" s="21">
        <v>-26</v>
      </c>
      <c r="Q4115" s="7">
        <v>-142319.32</v>
      </c>
      <c r="R4115" s="22">
        <f t="shared" si="192"/>
        <v>2018</v>
      </c>
      <c r="S4115" s="22">
        <f t="shared" si="193"/>
        <v>2</v>
      </c>
      <c r="T4115" s="22">
        <f t="shared" si="194"/>
        <v>1</v>
      </c>
    </row>
    <row r="4116" spans="1:20">
      <c r="A4116" t="s">
        <v>704</v>
      </c>
      <c r="B4116">
        <v>129500773</v>
      </c>
      <c r="C4116" t="s">
        <v>1848</v>
      </c>
      <c r="D4116">
        <v>70010500045</v>
      </c>
      <c r="E4116" t="s">
        <v>29</v>
      </c>
      <c r="F4116" t="s">
        <v>30</v>
      </c>
      <c r="H4116" s="7">
        <v>198.76</v>
      </c>
      <c r="I4116" s="20">
        <v>43462</v>
      </c>
      <c r="J4116" s="20">
        <v>43468</v>
      </c>
      <c r="K4116" s="20"/>
      <c r="L4116" s="20"/>
      <c r="M4116" s="20">
        <v>43502</v>
      </c>
      <c r="N4116" s="20">
        <v>43528</v>
      </c>
      <c r="O4116" s="21">
        <v>-26</v>
      </c>
      <c r="P4116" s="21">
        <v>-26</v>
      </c>
      <c r="Q4116" s="7">
        <v>-5167.76</v>
      </c>
      <c r="R4116" s="22">
        <f t="shared" si="192"/>
        <v>2018</v>
      </c>
      <c r="S4116" s="22">
        <f t="shared" si="193"/>
        <v>2</v>
      </c>
      <c r="T4116" s="22">
        <f t="shared" si="194"/>
        <v>1</v>
      </c>
    </row>
    <row r="4117" spans="1:20">
      <c r="A4117" t="s">
        <v>704</v>
      </c>
      <c r="B4117">
        <v>129500773</v>
      </c>
      <c r="C4117" t="s">
        <v>1849</v>
      </c>
      <c r="D4117">
        <v>70010000050</v>
      </c>
      <c r="E4117" t="s">
        <v>29</v>
      </c>
      <c r="F4117" t="s">
        <v>42</v>
      </c>
      <c r="H4117" s="7">
        <v>11960.88</v>
      </c>
      <c r="I4117" s="20">
        <v>43438</v>
      </c>
      <c r="J4117" s="20">
        <v>43451</v>
      </c>
      <c r="K4117" s="20"/>
      <c r="L4117" s="20"/>
      <c r="M4117" s="20">
        <v>43502</v>
      </c>
      <c r="N4117" s="20">
        <v>43511</v>
      </c>
      <c r="O4117" s="21">
        <v>-9</v>
      </c>
      <c r="P4117" s="21">
        <v>-9</v>
      </c>
      <c r="Q4117" s="7">
        <v>-107647.92</v>
      </c>
      <c r="R4117" s="22">
        <f t="shared" si="192"/>
        <v>2018</v>
      </c>
      <c r="S4117" s="22">
        <f t="shared" si="193"/>
        <v>2</v>
      </c>
      <c r="T4117" s="22">
        <f t="shared" si="194"/>
        <v>1</v>
      </c>
    </row>
    <row r="4118" spans="1:20">
      <c r="A4118" t="s">
        <v>704</v>
      </c>
      <c r="B4118">
        <v>129500773</v>
      </c>
      <c r="C4118" t="s">
        <v>1850</v>
      </c>
      <c r="D4118">
        <v>70010000050</v>
      </c>
      <c r="E4118" t="s">
        <v>29</v>
      </c>
      <c r="F4118" t="s">
        <v>42</v>
      </c>
      <c r="H4118" s="7">
        <v>4611.6000000000004</v>
      </c>
      <c r="I4118" s="20">
        <v>43438</v>
      </c>
      <c r="J4118" s="20">
        <v>43451</v>
      </c>
      <c r="K4118" s="20"/>
      <c r="L4118" s="20"/>
      <c r="M4118" s="20">
        <v>43502</v>
      </c>
      <c r="N4118" s="20">
        <v>43511</v>
      </c>
      <c r="O4118" s="21">
        <v>-9</v>
      </c>
      <c r="P4118" s="21">
        <v>-9</v>
      </c>
      <c r="Q4118" s="7">
        <v>-41504.400000000001</v>
      </c>
      <c r="R4118" s="22">
        <f t="shared" si="192"/>
        <v>2018</v>
      </c>
      <c r="S4118" s="22">
        <f t="shared" si="193"/>
        <v>2</v>
      </c>
      <c r="T4118" s="22">
        <f t="shared" si="194"/>
        <v>1</v>
      </c>
    </row>
    <row r="4119" spans="1:20">
      <c r="A4119" t="s">
        <v>704</v>
      </c>
      <c r="B4119">
        <v>129500773</v>
      </c>
      <c r="C4119" t="s">
        <v>1851</v>
      </c>
      <c r="D4119">
        <v>70010000050</v>
      </c>
      <c r="E4119" t="s">
        <v>29</v>
      </c>
      <c r="F4119" t="s">
        <v>42</v>
      </c>
      <c r="H4119" s="7">
        <v>7234.6</v>
      </c>
      <c r="I4119" s="20">
        <v>43451</v>
      </c>
      <c r="J4119" s="20">
        <v>43454</v>
      </c>
      <c r="K4119" s="20"/>
      <c r="L4119" s="20"/>
      <c r="M4119" s="20">
        <v>43502</v>
      </c>
      <c r="N4119" s="20">
        <v>43514</v>
      </c>
      <c r="O4119" s="21">
        <v>-12</v>
      </c>
      <c r="P4119" s="21">
        <v>-12</v>
      </c>
      <c r="Q4119" s="7">
        <v>-86815.200000000012</v>
      </c>
      <c r="R4119" s="22">
        <f t="shared" si="192"/>
        <v>2018</v>
      </c>
      <c r="S4119" s="22">
        <f t="shared" si="193"/>
        <v>2</v>
      </c>
      <c r="T4119" s="22">
        <f t="shared" si="194"/>
        <v>1</v>
      </c>
    </row>
    <row r="4120" spans="1:20">
      <c r="A4120" t="s">
        <v>704</v>
      </c>
      <c r="B4120">
        <v>129500773</v>
      </c>
      <c r="C4120" t="s">
        <v>1852</v>
      </c>
      <c r="D4120">
        <v>70010000050</v>
      </c>
      <c r="E4120" t="s">
        <v>29</v>
      </c>
      <c r="F4120" t="s">
        <v>42</v>
      </c>
      <c r="H4120" s="7">
        <v>2658.62</v>
      </c>
      <c r="I4120" s="20">
        <v>43462</v>
      </c>
      <c r="J4120" s="20">
        <v>43469</v>
      </c>
      <c r="K4120" s="20"/>
      <c r="L4120" s="20"/>
      <c r="M4120" s="20">
        <v>43502</v>
      </c>
      <c r="N4120" s="20">
        <v>43529</v>
      </c>
      <c r="O4120" s="21">
        <v>-27</v>
      </c>
      <c r="P4120" s="21">
        <v>-27</v>
      </c>
      <c r="Q4120" s="7">
        <v>-71782.739999999991</v>
      </c>
      <c r="R4120" s="22">
        <f t="shared" si="192"/>
        <v>2018</v>
      </c>
      <c r="S4120" s="22">
        <f t="shared" si="193"/>
        <v>2</v>
      </c>
      <c r="T4120" s="22">
        <f t="shared" si="194"/>
        <v>1</v>
      </c>
    </row>
    <row r="4121" spans="1:20">
      <c r="A4121" t="s">
        <v>704</v>
      </c>
      <c r="B4121">
        <v>129500773</v>
      </c>
      <c r="C4121" t="s">
        <v>1844</v>
      </c>
      <c r="D4121">
        <v>70010000050</v>
      </c>
      <c r="E4121" t="s">
        <v>29</v>
      </c>
      <c r="F4121" t="s">
        <v>42</v>
      </c>
      <c r="H4121" s="7">
        <v>607.27</v>
      </c>
      <c r="I4121" s="20">
        <v>43451</v>
      </c>
      <c r="J4121" s="20">
        <v>43454</v>
      </c>
      <c r="K4121" s="20"/>
      <c r="L4121" s="20"/>
      <c r="M4121" s="20">
        <v>43502</v>
      </c>
      <c r="N4121" s="20">
        <v>43514</v>
      </c>
      <c r="O4121" s="21">
        <v>-12</v>
      </c>
      <c r="P4121" s="21">
        <v>-12</v>
      </c>
      <c r="Q4121" s="7">
        <v>-7287.24</v>
      </c>
      <c r="R4121" s="22">
        <f t="shared" si="192"/>
        <v>2018</v>
      </c>
      <c r="S4121" s="22">
        <f t="shared" si="193"/>
        <v>2</v>
      </c>
      <c r="T4121" s="22">
        <f t="shared" si="194"/>
        <v>1</v>
      </c>
    </row>
    <row r="4122" spans="1:20">
      <c r="A4122" t="s">
        <v>704</v>
      </c>
      <c r="B4122">
        <v>129500773</v>
      </c>
      <c r="C4122" t="s">
        <v>1853</v>
      </c>
      <c r="D4122">
        <v>70010000050</v>
      </c>
      <c r="E4122" t="s">
        <v>29</v>
      </c>
      <c r="F4122" t="s">
        <v>42</v>
      </c>
      <c r="H4122" s="7">
        <v>4552.43</v>
      </c>
      <c r="I4122" s="20">
        <v>43444</v>
      </c>
      <c r="J4122" s="20">
        <v>43452</v>
      </c>
      <c r="K4122" s="20"/>
      <c r="L4122" s="20"/>
      <c r="M4122" s="20">
        <v>43502</v>
      </c>
      <c r="N4122" s="20">
        <v>43512</v>
      </c>
      <c r="O4122" s="21">
        <v>-10</v>
      </c>
      <c r="P4122" s="21">
        <v>-10</v>
      </c>
      <c r="Q4122" s="7">
        <v>-45524.3</v>
      </c>
      <c r="R4122" s="22">
        <f t="shared" si="192"/>
        <v>2018</v>
      </c>
      <c r="S4122" s="22">
        <f t="shared" si="193"/>
        <v>2</v>
      </c>
      <c r="T4122" s="22">
        <f t="shared" si="194"/>
        <v>1</v>
      </c>
    </row>
    <row r="4123" spans="1:20">
      <c r="A4123" t="s">
        <v>704</v>
      </c>
      <c r="B4123">
        <v>129500773</v>
      </c>
      <c r="C4123" t="s">
        <v>1854</v>
      </c>
      <c r="D4123">
        <v>70010000050</v>
      </c>
      <c r="E4123" t="s">
        <v>29</v>
      </c>
      <c r="F4123" t="s">
        <v>42</v>
      </c>
      <c r="H4123" s="7">
        <v>8300.8799999999992</v>
      </c>
      <c r="I4123" s="20">
        <v>43451</v>
      </c>
      <c r="J4123" s="20">
        <v>43454</v>
      </c>
      <c r="K4123" s="20"/>
      <c r="L4123" s="20"/>
      <c r="M4123" s="20">
        <v>43502</v>
      </c>
      <c r="N4123" s="20">
        <v>43514</v>
      </c>
      <c r="O4123" s="21">
        <v>-12</v>
      </c>
      <c r="P4123" s="21">
        <v>-12</v>
      </c>
      <c r="Q4123" s="7">
        <v>-99610.559999999998</v>
      </c>
      <c r="R4123" s="22">
        <f t="shared" si="192"/>
        <v>2018</v>
      </c>
      <c r="S4123" s="22">
        <f t="shared" si="193"/>
        <v>2</v>
      </c>
      <c r="T4123" s="22">
        <f t="shared" si="194"/>
        <v>1</v>
      </c>
    </row>
    <row r="4124" spans="1:20">
      <c r="A4124" t="s">
        <v>667</v>
      </c>
      <c r="B4124">
        <v>440180545</v>
      </c>
      <c r="C4124" t="s">
        <v>1855</v>
      </c>
      <c r="D4124">
        <v>70010000050</v>
      </c>
      <c r="E4124" t="s">
        <v>29</v>
      </c>
      <c r="F4124" t="s">
        <v>32</v>
      </c>
      <c r="H4124" s="7">
        <v>1138.26</v>
      </c>
      <c r="I4124" s="20">
        <v>43448</v>
      </c>
      <c r="J4124" s="20">
        <v>43452</v>
      </c>
      <c r="K4124" s="20"/>
      <c r="L4124" s="20"/>
      <c r="M4124" s="20">
        <v>43502</v>
      </c>
      <c r="N4124" s="20">
        <v>43512</v>
      </c>
      <c r="O4124" s="21">
        <v>-10</v>
      </c>
      <c r="P4124" s="21">
        <v>-10</v>
      </c>
      <c r="Q4124" s="7">
        <v>-11382.6</v>
      </c>
      <c r="R4124" s="22">
        <f t="shared" si="192"/>
        <v>2018</v>
      </c>
      <c r="S4124" s="22">
        <f t="shared" si="193"/>
        <v>2</v>
      </c>
      <c r="T4124" s="22">
        <f t="shared" si="194"/>
        <v>1</v>
      </c>
    </row>
    <row r="4125" spans="1:20">
      <c r="A4125" t="s">
        <v>667</v>
      </c>
      <c r="B4125">
        <v>440180545</v>
      </c>
      <c r="C4125" t="s">
        <v>1856</v>
      </c>
      <c r="D4125">
        <v>70010000050</v>
      </c>
      <c r="E4125" t="s">
        <v>29</v>
      </c>
      <c r="F4125" t="s">
        <v>32</v>
      </c>
      <c r="H4125" s="7">
        <v>645.01</v>
      </c>
      <c r="I4125" s="20">
        <v>43448</v>
      </c>
      <c r="J4125" s="20">
        <v>43452</v>
      </c>
      <c r="K4125" s="20"/>
      <c r="L4125" s="20"/>
      <c r="M4125" s="20">
        <v>43502</v>
      </c>
      <c r="N4125" s="20">
        <v>43512</v>
      </c>
      <c r="O4125" s="21">
        <v>-10</v>
      </c>
      <c r="P4125" s="21">
        <v>-10</v>
      </c>
      <c r="Q4125" s="7">
        <v>-6450.1</v>
      </c>
      <c r="R4125" s="22">
        <f t="shared" si="192"/>
        <v>2018</v>
      </c>
      <c r="S4125" s="22">
        <f t="shared" si="193"/>
        <v>2</v>
      </c>
      <c r="T4125" s="22">
        <f t="shared" si="194"/>
        <v>1</v>
      </c>
    </row>
    <row r="4126" spans="1:20">
      <c r="A4126" t="s">
        <v>1857</v>
      </c>
      <c r="B4126">
        <v>8005100725</v>
      </c>
      <c r="C4126" t="s">
        <v>1858</v>
      </c>
      <c r="D4126">
        <v>70010000058</v>
      </c>
      <c r="E4126" t="s">
        <v>29</v>
      </c>
      <c r="F4126" t="s">
        <v>42</v>
      </c>
      <c r="H4126" s="7">
        <v>203.84</v>
      </c>
      <c r="I4126" s="20">
        <v>43458</v>
      </c>
      <c r="J4126" s="20">
        <v>43458</v>
      </c>
      <c r="K4126" s="20"/>
      <c r="L4126" s="20"/>
      <c r="M4126" s="20">
        <v>43502</v>
      </c>
      <c r="N4126" s="20">
        <v>43518</v>
      </c>
      <c r="O4126" s="21">
        <v>-16</v>
      </c>
      <c r="P4126" s="21">
        <v>-16</v>
      </c>
      <c r="Q4126" s="7">
        <v>-3261.44</v>
      </c>
      <c r="R4126" s="22">
        <f t="shared" si="192"/>
        <v>2018</v>
      </c>
      <c r="S4126" s="22">
        <f t="shared" si="193"/>
        <v>2</v>
      </c>
      <c r="T4126" s="22">
        <f t="shared" si="194"/>
        <v>1</v>
      </c>
    </row>
    <row r="4127" spans="1:20">
      <c r="A4127" t="s">
        <v>1857</v>
      </c>
      <c r="B4127">
        <v>8005100725</v>
      </c>
      <c r="C4127" t="s">
        <v>1859</v>
      </c>
      <c r="D4127">
        <v>70010000058</v>
      </c>
      <c r="E4127" t="s">
        <v>29</v>
      </c>
      <c r="F4127" t="s">
        <v>42</v>
      </c>
      <c r="H4127" s="7">
        <v>3648.74</v>
      </c>
      <c r="I4127" s="20">
        <v>43458</v>
      </c>
      <c r="J4127" s="20">
        <v>43458</v>
      </c>
      <c r="K4127" s="20"/>
      <c r="L4127" s="20"/>
      <c r="M4127" s="20">
        <v>43502</v>
      </c>
      <c r="N4127" s="20">
        <v>43518</v>
      </c>
      <c r="O4127" s="21">
        <v>-16</v>
      </c>
      <c r="P4127" s="21">
        <v>-16</v>
      </c>
      <c r="Q4127" s="7">
        <v>-58379.839999999997</v>
      </c>
      <c r="R4127" s="22">
        <f t="shared" si="192"/>
        <v>2018</v>
      </c>
      <c r="S4127" s="22">
        <f t="shared" si="193"/>
        <v>2</v>
      </c>
      <c r="T4127" s="22">
        <f t="shared" si="194"/>
        <v>1</v>
      </c>
    </row>
    <row r="4128" spans="1:20">
      <c r="A4128" t="s">
        <v>1857</v>
      </c>
      <c r="B4128">
        <v>8005100725</v>
      </c>
      <c r="C4128" t="s">
        <v>1860</v>
      </c>
      <c r="D4128">
        <v>70010000058</v>
      </c>
      <c r="E4128" t="s">
        <v>29</v>
      </c>
      <c r="F4128" t="s">
        <v>42</v>
      </c>
      <c r="H4128" s="7">
        <v>3582.49</v>
      </c>
      <c r="I4128" s="20">
        <v>43458</v>
      </c>
      <c r="J4128" s="20">
        <v>43458</v>
      </c>
      <c r="K4128" s="20"/>
      <c r="L4128" s="20"/>
      <c r="M4128" s="20">
        <v>43502</v>
      </c>
      <c r="N4128" s="20">
        <v>43518</v>
      </c>
      <c r="O4128" s="21">
        <v>-16</v>
      </c>
      <c r="P4128" s="21">
        <v>-16</v>
      </c>
      <c r="Q4128" s="7">
        <v>-57319.839999999997</v>
      </c>
      <c r="R4128" s="22">
        <f t="shared" si="192"/>
        <v>2018</v>
      </c>
      <c r="S4128" s="22">
        <f t="shared" si="193"/>
        <v>2</v>
      </c>
      <c r="T4128" s="22">
        <f t="shared" si="194"/>
        <v>1</v>
      </c>
    </row>
    <row r="4129" spans="1:20">
      <c r="A4129" t="s">
        <v>1857</v>
      </c>
      <c r="B4129">
        <v>8005100725</v>
      </c>
      <c r="C4129" t="s">
        <v>1861</v>
      </c>
      <c r="D4129">
        <v>70010000058</v>
      </c>
      <c r="E4129" t="s">
        <v>29</v>
      </c>
      <c r="F4129" t="s">
        <v>42</v>
      </c>
      <c r="H4129" s="7">
        <v>3582.49</v>
      </c>
      <c r="I4129" s="20">
        <v>43458</v>
      </c>
      <c r="J4129" s="20">
        <v>43458</v>
      </c>
      <c r="K4129" s="20"/>
      <c r="L4129" s="20"/>
      <c r="M4129" s="20">
        <v>43502</v>
      </c>
      <c r="N4129" s="20">
        <v>43518</v>
      </c>
      <c r="O4129" s="21">
        <v>-16</v>
      </c>
      <c r="P4129" s="21">
        <v>-16</v>
      </c>
      <c r="Q4129" s="7">
        <v>-57319.839999999997</v>
      </c>
      <c r="R4129" s="22">
        <f t="shared" si="192"/>
        <v>2018</v>
      </c>
      <c r="S4129" s="22">
        <f t="shared" si="193"/>
        <v>2</v>
      </c>
      <c r="T4129" s="22">
        <f t="shared" si="194"/>
        <v>1</v>
      </c>
    </row>
    <row r="4130" spans="1:20">
      <c r="A4130" t="s">
        <v>1857</v>
      </c>
      <c r="B4130">
        <v>8005100725</v>
      </c>
      <c r="C4130" t="s">
        <v>1862</v>
      </c>
      <c r="D4130">
        <v>70010000058</v>
      </c>
      <c r="E4130" t="s">
        <v>29</v>
      </c>
      <c r="F4130" t="s">
        <v>42</v>
      </c>
      <c r="H4130" s="7">
        <v>2119.94</v>
      </c>
      <c r="I4130" s="20">
        <v>43458</v>
      </c>
      <c r="J4130" s="20">
        <v>43458</v>
      </c>
      <c r="K4130" s="20"/>
      <c r="L4130" s="20"/>
      <c r="M4130" s="20">
        <v>43502</v>
      </c>
      <c r="N4130" s="20">
        <v>43518</v>
      </c>
      <c r="O4130" s="21">
        <v>-16</v>
      </c>
      <c r="P4130" s="21">
        <v>-16</v>
      </c>
      <c r="Q4130" s="7">
        <v>-33919.040000000001</v>
      </c>
      <c r="R4130" s="22">
        <f t="shared" si="192"/>
        <v>2018</v>
      </c>
      <c r="S4130" s="22">
        <f t="shared" si="193"/>
        <v>2</v>
      </c>
      <c r="T4130" s="22">
        <f t="shared" si="194"/>
        <v>1</v>
      </c>
    </row>
    <row r="4131" spans="1:20">
      <c r="A4131" t="s">
        <v>1857</v>
      </c>
      <c r="B4131">
        <v>8005100725</v>
      </c>
      <c r="C4131" t="s">
        <v>1863</v>
      </c>
      <c r="D4131">
        <v>70010000058</v>
      </c>
      <c r="E4131" t="s">
        <v>29</v>
      </c>
      <c r="F4131" t="s">
        <v>42</v>
      </c>
      <c r="H4131" s="7">
        <v>2452.1999999999998</v>
      </c>
      <c r="I4131" s="20">
        <v>43458</v>
      </c>
      <c r="J4131" s="20">
        <v>43458</v>
      </c>
      <c r="K4131" s="20"/>
      <c r="L4131" s="20"/>
      <c r="M4131" s="20">
        <v>43502</v>
      </c>
      <c r="N4131" s="20">
        <v>43518</v>
      </c>
      <c r="O4131" s="21">
        <v>-16</v>
      </c>
      <c r="P4131" s="21">
        <v>-16</v>
      </c>
      <c r="Q4131" s="7">
        <v>-39235.199999999997</v>
      </c>
      <c r="R4131" s="22">
        <f t="shared" si="192"/>
        <v>2018</v>
      </c>
      <c r="S4131" s="22">
        <f t="shared" si="193"/>
        <v>2</v>
      </c>
      <c r="T4131" s="22">
        <f t="shared" si="194"/>
        <v>1</v>
      </c>
    </row>
    <row r="4132" spans="1:20">
      <c r="A4132" t="s">
        <v>1857</v>
      </c>
      <c r="B4132">
        <v>8005100725</v>
      </c>
      <c r="C4132" t="s">
        <v>1864</v>
      </c>
      <c r="D4132">
        <v>70010000058</v>
      </c>
      <c r="E4132" t="s">
        <v>29</v>
      </c>
      <c r="F4132" t="s">
        <v>42</v>
      </c>
      <c r="H4132" s="7">
        <v>2452.1999999999998</v>
      </c>
      <c r="I4132" s="20">
        <v>43458</v>
      </c>
      <c r="J4132" s="20">
        <v>43458</v>
      </c>
      <c r="K4132" s="20"/>
      <c r="L4132" s="20"/>
      <c r="M4132" s="20">
        <v>43502</v>
      </c>
      <c r="N4132" s="20">
        <v>43518</v>
      </c>
      <c r="O4132" s="21">
        <v>-16</v>
      </c>
      <c r="P4132" s="21">
        <v>-16</v>
      </c>
      <c r="Q4132" s="7">
        <v>-39235.199999999997</v>
      </c>
      <c r="R4132" s="22">
        <f t="shared" si="192"/>
        <v>2018</v>
      </c>
      <c r="S4132" s="22">
        <f t="shared" si="193"/>
        <v>2</v>
      </c>
      <c r="T4132" s="22">
        <f t="shared" si="194"/>
        <v>1</v>
      </c>
    </row>
    <row r="4133" spans="1:20">
      <c r="A4133" t="s">
        <v>1857</v>
      </c>
      <c r="B4133">
        <v>8005100725</v>
      </c>
      <c r="C4133" t="s">
        <v>1865</v>
      </c>
      <c r="D4133">
        <v>70010000058</v>
      </c>
      <c r="E4133" t="s">
        <v>29</v>
      </c>
      <c r="F4133" t="s">
        <v>42</v>
      </c>
      <c r="H4133" s="7">
        <v>1104.81</v>
      </c>
      <c r="I4133" s="20">
        <v>43458</v>
      </c>
      <c r="J4133" s="20">
        <v>43458</v>
      </c>
      <c r="K4133" s="20"/>
      <c r="L4133" s="20"/>
      <c r="M4133" s="20">
        <v>43502</v>
      </c>
      <c r="N4133" s="20">
        <v>43518</v>
      </c>
      <c r="O4133" s="21">
        <v>-16</v>
      </c>
      <c r="P4133" s="21">
        <v>-16</v>
      </c>
      <c r="Q4133" s="7">
        <v>-17676.96</v>
      </c>
      <c r="R4133" s="22">
        <f t="shared" si="192"/>
        <v>2018</v>
      </c>
      <c r="S4133" s="22">
        <f t="shared" si="193"/>
        <v>2</v>
      </c>
      <c r="T4133" s="22">
        <f t="shared" si="194"/>
        <v>1</v>
      </c>
    </row>
    <row r="4134" spans="1:20">
      <c r="A4134" t="s">
        <v>1857</v>
      </c>
      <c r="B4134">
        <v>8005100725</v>
      </c>
      <c r="C4134" t="s">
        <v>1866</v>
      </c>
      <c r="D4134">
        <v>70010000058</v>
      </c>
      <c r="E4134" t="s">
        <v>29</v>
      </c>
      <c r="F4134" t="s">
        <v>42</v>
      </c>
      <c r="H4134" s="7">
        <v>2589.79</v>
      </c>
      <c r="I4134" s="20">
        <v>43455</v>
      </c>
      <c r="J4134" s="20">
        <v>43488</v>
      </c>
      <c r="K4134" s="20"/>
      <c r="L4134" s="20"/>
      <c r="M4134" s="20">
        <v>43502</v>
      </c>
      <c r="N4134" s="20">
        <v>43548</v>
      </c>
      <c r="O4134" s="21">
        <v>-46</v>
      </c>
      <c r="P4134" s="21">
        <v>-46</v>
      </c>
      <c r="Q4134" s="7">
        <v>-119130.34</v>
      </c>
      <c r="R4134" s="22">
        <f t="shared" si="192"/>
        <v>2018</v>
      </c>
      <c r="S4134" s="22">
        <f t="shared" si="193"/>
        <v>2</v>
      </c>
      <c r="T4134" s="22">
        <f t="shared" si="194"/>
        <v>1</v>
      </c>
    </row>
    <row r="4135" spans="1:20">
      <c r="A4135" t="s">
        <v>1857</v>
      </c>
      <c r="B4135">
        <v>8005100725</v>
      </c>
      <c r="C4135" t="s">
        <v>1867</v>
      </c>
      <c r="D4135">
        <v>70010000058</v>
      </c>
      <c r="E4135" t="s">
        <v>29</v>
      </c>
      <c r="F4135" t="s">
        <v>42</v>
      </c>
      <c r="H4135" s="7">
        <v>3928</v>
      </c>
      <c r="I4135" s="20">
        <v>43458</v>
      </c>
      <c r="J4135" s="20">
        <v>43458</v>
      </c>
      <c r="K4135" s="20"/>
      <c r="L4135" s="20"/>
      <c r="M4135" s="20">
        <v>43502</v>
      </c>
      <c r="N4135" s="20">
        <v>43518</v>
      </c>
      <c r="O4135" s="21">
        <v>-16</v>
      </c>
      <c r="P4135" s="21">
        <v>-16</v>
      </c>
      <c r="Q4135" s="7">
        <v>-62848</v>
      </c>
      <c r="R4135" s="22">
        <f t="shared" si="192"/>
        <v>2018</v>
      </c>
      <c r="S4135" s="22">
        <f t="shared" si="193"/>
        <v>2</v>
      </c>
      <c r="T4135" s="22">
        <f t="shared" si="194"/>
        <v>1</v>
      </c>
    </row>
    <row r="4136" spans="1:20">
      <c r="A4136" t="s">
        <v>1857</v>
      </c>
      <c r="B4136">
        <v>8005100725</v>
      </c>
      <c r="C4136" t="s">
        <v>1868</v>
      </c>
      <c r="D4136">
        <v>70010000058</v>
      </c>
      <c r="E4136" t="s">
        <v>29</v>
      </c>
      <c r="F4136" t="s">
        <v>42</v>
      </c>
      <c r="H4136" s="7">
        <v>3582.49</v>
      </c>
      <c r="I4136" s="20">
        <v>43458</v>
      </c>
      <c r="J4136" s="20">
        <v>43458</v>
      </c>
      <c r="K4136" s="20"/>
      <c r="L4136" s="20"/>
      <c r="M4136" s="20">
        <v>43502</v>
      </c>
      <c r="N4136" s="20">
        <v>43518</v>
      </c>
      <c r="O4136" s="21">
        <v>-16</v>
      </c>
      <c r="P4136" s="21">
        <v>-16</v>
      </c>
      <c r="Q4136" s="7">
        <v>-57319.839999999997</v>
      </c>
      <c r="R4136" s="22">
        <f t="shared" si="192"/>
        <v>2018</v>
      </c>
      <c r="S4136" s="22">
        <f t="shared" si="193"/>
        <v>2</v>
      </c>
      <c r="T4136" s="22">
        <f t="shared" si="194"/>
        <v>1</v>
      </c>
    </row>
    <row r="4137" spans="1:20">
      <c r="A4137" t="s">
        <v>1857</v>
      </c>
      <c r="B4137">
        <v>8005100725</v>
      </c>
      <c r="C4137" t="s">
        <v>1869</v>
      </c>
      <c r="D4137">
        <v>70010000058</v>
      </c>
      <c r="E4137" t="s">
        <v>29</v>
      </c>
      <c r="F4137" t="s">
        <v>42</v>
      </c>
      <c r="H4137" s="7">
        <v>2722.28</v>
      </c>
      <c r="I4137" s="20">
        <v>43458</v>
      </c>
      <c r="J4137" s="20">
        <v>43458</v>
      </c>
      <c r="K4137" s="20"/>
      <c r="L4137" s="20"/>
      <c r="M4137" s="20">
        <v>43502</v>
      </c>
      <c r="N4137" s="20">
        <v>43518</v>
      </c>
      <c r="O4137" s="21">
        <v>-16</v>
      </c>
      <c r="P4137" s="21">
        <v>-16</v>
      </c>
      <c r="Q4137" s="7">
        <v>-43556.480000000003</v>
      </c>
      <c r="R4137" s="22">
        <f t="shared" si="192"/>
        <v>2018</v>
      </c>
      <c r="S4137" s="22">
        <f t="shared" si="193"/>
        <v>2</v>
      </c>
      <c r="T4137" s="22">
        <f t="shared" si="194"/>
        <v>1</v>
      </c>
    </row>
    <row r="4138" spans="1:20">
      <c r="A4138" t="s">
        <v>1857</v>
      </c>
      <c r="B4138">
        <v>8005100725</v>
      </c>
      <c r="C4138" t="s">
        <v>1870</v>
      </c>
      <c r="D4138">
        <v>70010000058</v>
      </c>
      <c r="E4138" t="s">
        <v>29</v>
      </c>
      <c r="F4138" t="s">
        <v>42</v>
      </c>
      <c r="H4138" s="7">
        <v>3648.74</v>
      </c>
      <c r="I4138" s="20">
        <v>43458</v>
      </c>
      <c r="J4138" s="20">
        <v>43458</v>
      </c>
      <c r="K4138" s="20"/>
      <c r="L4138" s="20"/>
      <c r="M4138" s="20">
        <v>43502</v>
      </c>
      <c r="N4138" s="20">
        <v>43518</v>
      </c>
      <c r="O4138" s="21">
        <v>-16</v>
      </c>
      <c r="P4138" s="21">
        <v>-16</v>
      </c>
      <c r="Q4138" s="7">
        <v>-58379.839999999997</v>
      </c>
      <c r="R4138" s="22">
        <f t="shared" si="192"/>
        <v>2018</v>
      </c>
      <c r="S4138" s="22">
        <f t="shared" si="193"/>
        <v>2</v>
      </c>
      <c r="T4138" s="22">
        <f t="shared" si="194"/>
        <v>1</v>
      </c>
    </row>
    <row r="4139" spans="1:20">
      <c r="A4139" t="s">
        <v>1857</v>
      </c>
      <c r="B4139">
        <v>8005100725</v>
      </c>
      <c r="C4139" t="s">
        <v>1871</v>
      </c>
      <c r="D4139">
        <v>70010000058</v>
      </c>
      <c r="E4139" t="s">
        <v>29</v>
      </c>
      <c r="F4139" t="s">
        <v>42</v>
      </c>
      <c r="H4139" s="7">
        <v>1104.81</v>
      </c>
      <c r="I4139" s="20">
        <v>43458</v>
      </c>
      <c r="J4139" s="20">
        <v>43458</v>
      </c>
      <c r="K4139" s="20"/>
      <c r="L4139" s="20"/>
      <c r="M4139" s="20">
        <v>43502</v>
      </c>
      <c r="N4139" s="20">
        <v>43518</v>
      </c>
      <c r="O4139" s="21">
        <v>-16</v>
      </c>
      <c r="P4139" s="21">
        <v>-16</v>
      </c>
      <c r="Q4139" s="7">
        <v>-17676.96</v>
      </c>
      <c r="R4139" s="22">
        <f t="shared" si="192"/>
        <v>2018</v>
      </c>
      <c r="S4139" s="22">
        <f t="shared" si="193"/>
        <v>2</v>
      </c>
      <c r="T4139" s="22">
        <f t="shared" si="194"/>
        <v>1</v>
      </c>
    </row>
    <row r="4140" spans="1:20">
      <c r="A4140" t="s">
        <v>1857</v>
      </c>
      <c r="B4140">
        <v>8005100725</v>
      </c>
      <c r="C4140" t="s">
        <v>1872</v>
      </c>
      <c r="D4140">
        <v>70010000058</v>
      </c>
      <c r="E4140" t="s">
        <v>29</v>
      </c>
      <c r="F4140" t="s">
        <v>42</v>
      </c>
      <c r="H4140" s="7">
        <v>1104.81</v>
      </c>
      <c r="I4140" s="20">
        <v>43458</v>
      </c>
      <c r="J4140" s="20">
        <v>43458</v>
      </c>
      <c r="K4140" s="20"/>
      <c r="L4140" s="20"/>
      <c r="M4140" s="20">
        <v>43502</v>
      </c>
      <c r="N4140" s="20">
        <v>43518</v>
      </c>
      <c r="O4140" s="21">
        <v>-16</v>
      </c>
      <c r="P4140" s="21">
        <v>-16</v>
      </c>
      <c r="Q4140" s="7">
        <v>-17676.96</v>
      </c>
      <c r="R4140" s="22">
        <f t="shared" si="192"/>
        <v>2018</v>
      </c>
      <c r="S4140" s="22">
        <f t="shared" si="193"/>
        <v>2</v>
      </c>
      <c r="T4140" s="22">
        <f t="shared" si="194"/>
        <v>1</v>
      </c>
    </row>
    <row r="4141" spans="1:20">
      <c r="A4141" t="s">
        <v>1857</v>
      </c>
      <c r="B4141">
        <v>8005100725</v>
      </c>
      <c r="C4141" t="s">
        <v>1873</v>
      </c>
      <c r="D4141">
        <v>70010000058</v>
      </c>
      <c r="E4141" t="s">
        <v>29</v>
      </c>
      <c r="F4141" t="s">
        <v>42</v>
      </c>
      <c r="H4141" s="7">
        <v>4179.74</v>
      </c>
      <c r="I4141" s="20">
        <v>43455</v>
      </c>
      <c r="J4141" s="20">
        <v>43488</v>
      </c>
      <c r="K4141" s="20"/>
      <c r="L4141" s="20"/>
      <c r="M4141" s="20">
        <v>43502</v>
      </c>
      <c r="N4141" s="20">
        <v>43548</v>
      </c>
      <c r="O4141" s="21">
        <v>-46</v>
      </c>
      <c r="P4141" s="21">
        <v>-46</v>
      </c>
      <c r="Q4141" s="7">
        <v>-192268.03999999998</v>
      </c>
      <c r="R4141" s="22">
        <f t="shared" si="192"/>
        <v>2018</v>
      </c>
      <c r="S4141" s="22">
        <f t="shared" si="193"/>
        <v>2</v>
      </c>
      <c r="T4141" s="22">
        <f t="shared" si="194"/>
        <v>1</v>
      </c>
    </row>
    <row r="4142" spans="1:20">
      <c r="A4142" t="s">
        <v>1857</v>
      </c>
      <c r="B4142">
        <v>8005100725</v>
      </c>
      <c r="C4142" t="s">
        <v>1874</v>
      </c>
      <c r="D4142">
        <v>70010000058</v>
      </c>
      <c r="E4142" t="s">
        <v>29</v>
      </c>
      <c r="F4142" t="s">
        <v>42</v>
      </c>
      <c r="H4142" s="7">
        <v>1104.81</v>
      </c>
      <c r="I4142" s="20">
        <v>43458</v>
      </c>
      <c r="J4142" s="20">
        <v>43458</v>
      </c>
      <c r="K4142" s="20"/>
      <c r="L4142" s="20"/>
      <c r="M4142" s="20">
        <v>43502</v>
      </c>
      <c r="N4142" s="20">
        <v>43518</v>
      </c>
      <c r="O4142" s="21">
        <v>-16</v>
      </c>
      <c r="P4142" s="21">
        <v>-16</v>
      </c>
      <c r="Q4142" s="7">
        <v>-17676.96</v>
      </c>
      <c r="R4142" s="22">
        <f t="shared" si="192"/>
        <v>2018</v>
      </c>
      <c r="S4142" s="22">
        <f t="shared" si="193"/>
        <v>2</v>
      </c>
      <c r="T4142" s="22">
        <f t="shared" si="194"/>
        <v>1</v>
      </c>
    </row>
    <row r="4143" spans="1:20">
      <c r="A4143" t="s">
        <v>1857</v>
      </c>
      <c r="B4143">
        <v>8005100725</v>
      </c>
      <c r="C4143" t="s">
        <v>1875</v>
      </c>
      <c r="D4143">
        <v>70010000058</v>
      </c>
      <c r="E4143" t="s">
        <v>29</v>
      </c>
      <c r="F4143" t="s">
        <v>42</v>
      </c>
      <c r="H4143" s="7">
        <v>2001.71</v>
      </c>
      <c r="I4143" s="20">
        <v>43458</v>
      </c>
      <c r="J4143" s="20">
        <v>43458</v>
      </c>
      <c r="K4143" s="20"/>
      <c r="L4143" s="20"/>
      <c r="M4143" s="20">
        <v>43502</v>
      </c>
      <c r="N4143" s="20">
        <v>43518</v>
      </c>
      <c r="O4143" s="21">
        <v>-16</v>
      </c>
      <c r="P4143" s="21">
        <v>-16</v>
      </c>
      <c r="Q4143" s="7">
        <v>-32027.360000000001</v>
      </c>
      <c r="R4143" s="22">
        <f t="shared" si="192"/>
        <v>2018</v>
      </c>
      <c r="S4143" s="22">
        <f t="shared" si="193"/>
        <v>2</v>
      </c>
      <c r="T4143" s="22">
        <f t="shared" si="194"/>
        <v>1</v>
      </c>
    </row>
    <row r="4144" spans="1:20">
      <c r="A4144" t="s">
        <v>1857</v>
      </c>
      <c r="B4144">
        <v>8005100725</v>
      </c>
      <c r="C4144" t="s">
        <v>1876</v>
      </c>
      <c r="D4144">
        <v>70010000058</v>
      </c>
      <c r="E4144" t="s">
        <v>29</v>
      </c>
      <c r="F4144" t="s">
        <v>42</v>
      </c>
      <c r="H4144" s="7">
        <v>2452.1999999999998</v>
      </c>
      <c r="I4144" s="20">
        <v>43458</v>
      </c>
      <c r="J4144" s="20">
        <v>43458</v>
      </c>
      <c r="K4144" s="20"/>
      <c r="L4144" s="20"/>
      <c r="M4144" s="20">
        <v>43502</v>
      </c>
      <c r="N4144" s="20">
        <v>43518</v>
      </c>
      <c r="O4144" s="21">
        <v>-16</v>
      </c>
      <c r="P4144" s="21">
        <v>-16</v>
      </c>
      <c r="Q4144" s="7">
        <v>-39235.199999999997</v>
      </c>
      <c r="R4144" s="22">
        <f t="shared" si="192"/>
        <v>2018</v>
      </c>
      <c r="S4144" s="22">
        <f t="shared" si="193"/>
        <v>2</v>
      </c>
      <c r="T4144" s="22">
        <f t="shared" si="194"/>
        <v>1</v>
      </c>
    </row>
    <row r="4145" spans="1:20">
      <c r="A4145" t="s">
        <v>1709</v>
      </c>
      <c r="B4145">
        <v>2789580590</v>
      </c>
      <c r="C4145" t="s">
        <v>1877</v>
      </c>
      <c r="D4145">
        <v>70010000006</v>
      </c>
      <c r="E4145" t="s">
        <v>29</v>
      </c>
      <c r="F4145" t="s">
        <v>32</v>
      </c>
      <c r="H4145" s="7">
        <v>3850</v>
      </c>
      <c r="I4145" s="20">
        <v>43447</v>
      </c>
      <c r="J4145" s="20">
        <v>43453</v>
      </c>
      <c r="K4145" s="20"/>
      <c r="L4145" s="20"/>
      <c r="M4145" s="20">
        <v>43502</v>
      </c>
      <c r="N4145" s="20">
        <v>43513</v>
      </c>
      <c r="O4145" s="21">
        <v>-11</v>
      </c>
      <c r="P4145" s="21">
        <v>-11</v>
      </c>
      <c r="Q4145" s="7">
        <v>-42350</v>
      </c>
      <c r="R4145" s="22">
        <f t="shared" si="192"/>
        <v>2018</v>
      </c>
      <c r="S4145" s="22">
        <f t="shared" si="193"/>
        <v>2</v>
      </c>
      <c r="T4145" s="22">
        <f t="shared" si="194"/>
        <v>1</v>
      </c>
    </row>
    <row r="4146" spans="1:20">
      <c r="A4146" t="s">
        <v>1709</v>
      </c>
      <c r="B4146">
        <v>2789580590</v>
      </c>
      <c r="C4146" t="s">
        <v>1878</v>
      </c>
      <c r="D4146">
        <v>70010000006</v>
      </c>
      <c r="E4146" t="s">
        <v>29</v>
      </c>
      <c r="F4146" t="s">
        <v>32</v>
      </c>
      <c r="H4146" s="7">
        <v>0.55000000000000004</v>
      </c>
      <c r="I4146" s="20">
        <v>43447</v>
      </c>
      <c r="J4146" s="20">
        <v>43453</v>
      </c>
      <c r="K4146" s="20"/>
      <c r="L4146" s="20"/>
      <c r="M4146" s="20">
        <v>43502</v>
      </c>
      <c r="N4146" s="20">
        <v>43513</v>
      </c>
      <c r="O4146" s="21">
        <v>-11</v>
      </c>
      <c r="P4146" s="21">
        <v>-11</v>
      </c>
      <c r="Q4146" s="7">
        <v>-6.0500000000000007</v>
      </c>
      <c r="R4146" s="22">
        <f t="shared" si="192"/>
        <v>2018</v>
      </c>
      <c r="S4146" s="22">
        <f t="shared" si="193"/>
        <v>2</v>
      </c>
      <c r="T4146" s="22">
        <f t="shared" si="194"/>
        <v>1</v>
      </c>
    </row>
    <row r="4147" spans="1:20">
      <c r="A4147" t="s">
        <v>1709</v>
      </c>
      <c r="B4147">
        <v>2789580590</v>
      </c>
      <c r="C4147" t="s">
        <v>1878</v>
      </c>
      <c r="D4147">
        <v>70010000006</v>
      </c>
      <c r="E4147" t="s">
        <v>29</v>
      </c>
      <c r="F4147" t="s">
        <v>32</v>
      </c>
      <c r="H4147" s="7">
        <v>282.7</v>
      </c>
      <c r="I4147" s="20">
        <v>43447</v>
      </c>
      <c r="J4147" s="20">
        <v>43453</v>
      </c>
      <c r="K4147" s="20"/>
      <c r="L4147" s="20"/>
      <c r="M4147" s="20">
        <v>43502</v>
      </c>
      <c r="N4147" s="20">
        <v>43513</v>
      </c>
      <c r="O4147" s="21">
        <v>-11</v>
      </c>
      <c r="P4147" s="21">
        <v>-11</v>
      </c>
      <c r="Q4147" s="7">
        <v>-3109.7</v>
      </c>
      <c r="R4147" s="22">
        <f t="shared" si="192"/>
        <v>2018</v>
      </c>
      <c r="S4147" s="22">
        <f t="shared" si="193"/>
        <v>2</v>
      </c>
      <c r="T4147" s="22">
        <f t="shared" si="194"/>
        <v>1</v>
      </c>
    </row>
    <row r="4148" spans="1:20">
      <c r="A4148" t="s">
        <v>717</v>
      </c>
      <c r="B4148">
        <v>6754140157</v>
      </c>
      <c r="C4148">
        <v>13817</v>
      </c>
      <c r="D4148">
        <v>70010000036</v>
      </c>
      <c r="E4148" t="s">
        <v>29</v>
      </c>
      <c r="F4148" t="s">
        <v>32</v>
      </c>
      <c r="H4148" s="7">
        <v>678.17</v>
      </c>
      <c r="I4148" s="20">
        <v>43453</v>
      </c>
      <c r="J4148" s="20">
        <v>43455</v>
      </c>
      <c r="K4148" s="20"/>
      <c r="L4148" s="20"/>
      <c r="M4148" s="20">
        <v>43502</v>
      </c>
      <c r="N4148" s="20">
        <v>43515</v>
      </c>
      <c r="O4148" s="21">
        <v>-13</v>
      </c>
      <c r="P4148" s="21">
        <v>-13</v>
      </c>
      <c r="Q4148" s="7">
        <v>-8816.2099999999991</v>
      </c>
      <c r="R4148" s="22">
        <f t="shared" si="192"/>
        <v>2018</v>
      </c>
      <c r="S4148" s="22">
        <f t="shared" si="193"/>
        <v>2</v>
      </c>
      <c r="T4148" s="22">
        <f t="shared" si="194"/>
        <v>1</v>
      </c>
    </row>
    <row r="4149" spans="1:20">
      <c r="A4149" t="s">
        <v>490</v>
      </c>
      <c r="B4149">
        <v>3225090723</v>
      </c>
      <c r="C4149" t="s">
        <v>1879</v>
      </c>
      <c r="D4149">
        <v>70010000050</v>
      </c>
      <c r="E4149" t="s">
        <v>29</v>
      </c>
      <c r="F4149" t="s">
        <v>32</v>
      </c>
      <c r="H4149" s="7">
        <v>323.3</v>
      </c>
      <c r="I4149" s="20">
        <v>43461</v>
      </c>
      <c r="J4149" s="20">
        <v>43462</v>
      </c>
      <c r="K4149" s="20"/>
      <c r="L4149" s="20"/>
      <c r="M4149" s="20">
        <v>43502</v>
      </c>
      <c r="N4149" s="20">
        <v>43522</v>
      </c>
      <c r="O4149" s="21">
        <v>-20</v>
      </c>
      <c r="P4149" s="21">
        <v>-20</v>
      </c>
      <c r="Q4149" s="7">
        <v>-6466</v>
      </c>
      <c r="R4149" s="22">
        <f t="shared" si="192"/>
        <v>2018</v>
      </c>
      <c r="S4149" s="22">
        <f t="shared" si="193"/>
        <v>2</v>
      </c>
      <c r="T4149" s="22">
        <f t="shared" si="194"/>
        <v>1</v>
      </c>
    </row>
    <row r="4150" spans="1:20">
      <c r="A4150" t="s">
        <v>490</v>
      </c>
      <c r="B4150">
        <v>3225090723</v>
      </c>
      <c r="C4150" t="s">
        <v>1880</v>
      </c>
      <c r="D4150">
        <v>70010000050</v>
      </c>
      <c r="E4150" t="s">
        <v>29</v>
      </c>
      <c r="F4150" t="s">
        <v>32</v>
      </c>
      <c r="H4150" s="7">
        <v>561.21</v>
      </c>
      <c r="I4150" s="20">
        <v>43461</v>
      </c>
      <c r="J4150" s="20">
        <v>43462</v>
      </c>
      <c r="K4150" s="20"/>
      <c r="L4150" s="20"/>
      <c r="M4150" s="20">
        <v>43502</v>
      </c>
      <c r="N4150" s="20">
        <v>43522</v>
      </c>
      <c r="O4150" s="21">
        <v>-20</v>
      </c>
      <c r="P4150" s="21">
        <v>-20</v>
      </c>
      <c r="Q4150" s="7">
        <v>-11224.2</v>
      </c>
      <c r="R4150" s="22">
        <f t="shared" si="192"/>
        <v>2018</v>
      </c>
      <c r="S4150" s="22">
        <f t="shared" si="193"/>
        <v>2</v>
      </c>
      <c r="T4150" s="22">
        <f t="shared" si="194"/>
        <v>1</v>
      </c>
    </row>
    <row r="4151" spans="1:20">
      <c r="A4151" t="s">
        <v>490</v>
      </c>
      <c r="B4151">
        <v>3225090723</v>
      </c>
      <c r="C4151" t="s">
        <v>1881</v>
      </c>
      <c r="D4151">
        <v>70010000050</v>
      </c>
      <c r="E4151" t="s">
        <v>29</v>
      </c>
      <c r="F4151" t="s">
        <v>32</v>
      </c>
      <c r="H4151" s="7">
        <v>161.04</v>
      </c>
      <c r="I4151" s="20">
        <v>43461</v>
      </c>
      <c r="J4151" s="20">
        <v>43462</v>
      </c>
      <c r="K4151" s="20"/>
      <c r="L4151" s="20"/>
      <c r="M4151" s="20">
        <v>43502</v>
      </c>
      <c r="N4151" s="20">
        <v>43522</v>
      </c>
      <c r="O4151" s="21">
        <v>-20</v>
      </c>
      <c r="P4151" s="21">
        <v>-20</v>
      </c>
      <c r="Q4151" s="7">
        <v>-3220.7999999999997</v>
      </c>
      <c r="R4151" s="22">
        <f t="shared" si="192"/>
        <v>2018</v>
      </c>
      <c r="S4151" s="22">
        <f t="shared" si="193"/>
        <v>2</v>
      </c>
      <c r="T4151" s="22">
        <f t="shared" si="194"/>
        <v>1</v>
      </c>
    </row>
    <row r="4152" spans="1:20">
      <c r="A4152" t="s">
        <v>1882</v>
      </c>
      <c r="B4152">
        <v>7192230634</v>
      </c>
      <c r="C4152">
        <v>1805</v>
      </c>
      <c r="D4152">
        <v>70010000036</v>
      </c>
      <c r="E4152" t="s">
        <v>29</v>
      </c>
      <c r="F4152" t="s">
        <v>32</v>
      </c>
      <c r="H4152" s="7">
        <v>488</v>
      </c>
      <c r="I4152" s="20">
        <v>43447</v>
      </c>
      <c r="J4152" s="20">
        <v>43447</v>
      </c>
      <c r="K4152" s="20"/>
      <c r="L4152" s="20"/>
      <c r="M4152" s="20">
        <v>43502</v>
      </c>
      <c r="N4152" s="20">
        <v>43507</v>
      </c>
      <c r="O4152" s="21">
        <v>-5</v>
      </c>
      <c r="P4152" s="21">
        <v>-5</v>
      </c>
      <c r="Q4152" s="7">
        <v>-2440</v>
      </c>
      <c r="R4152" s="22">
        <f t="shared" si="192"/>
        <v>2018</v>
      </c>
      <c r="S4152" s="22">
        <f t="shared" si="193"/>
        <v>2</v>
      </c>
      <c r="T4152" s="22">
        <f t="shared" si="194"/>
        <v>1</v>
      </c>
    </row>
    <row r="4153" spans="1:20">
      <c r="A4153" t="s">
        <v>1883</v>
      </c>
      <c r="B4153">
        <v>3353790722</v>
      </c>
      <c r="C4153" t="s">
        <v>1884</v>
      </c>
      <c r="D4153">
        <v>70010000036</v>
      </c>
      <c r="E4153" t="s">
        <v>29</v>
      </c>
      <c r="F4153" t="s">
        <v>32</v>
      </c>
      <c r="H4153" s="7">
        <v>197.64</v>
      </c>
      <c r="I4153" s="20">
        <v>43445</v>
      </c>
      <c r="J4153" s="20">
        <v>43451</v>
      </c>
      <c r="K4153" s="20"/>
      <c r="L4153" s="20"/>
      <c r="M4153" s="20">
        <v>43502</v>
      </c>
      <c r="N4153" s="20">
        <v>43511</v>
      </c>
      <c r="O4153" s="21">
        <v>-9</v>
      </c>
      <c r="P4153" s="21">
        <v>-9</v>
      </c>
      <c r="Q4153" s="7">
        <v>-1778.7599999999998</v>
      </c>
      <c r="R4153" s="22">
        <f t="shared" si="192"/>
        <v>2018</v>
      </c>
      <c r="S4153" s="22">
        <f t="shared" si="193"/>
        <v>2</v>
      </c>
      <c r="T4153" s="22">
        <f t="shared" si="194"/>
        <v>1</v>
      </c>
    </row>
    <row r="4154" spans="1:20">
      <c r="A4154" t="s">
        <v>1883</v>
      </c>
      <c r="B4154">
        <v>3353790722</v>
      </c>
      <c r="C4154" t="s">
        <v>1885</v>
      </c>
      <c r="D4154">
        <v>70010000036</v>
      </c>
      <c r="E4154" t="s">
        <v>29</v>
      </c>
      <c r="F4154" t="s">
        <v>32</v>
      </c>
      <c r="H4154" s="7">
        <v>34.159999999999997</v>
      </c>
      <c r="I4154" s="20">
        <v>43445</v>
      </c>
      <c r="J4154" s="20">
        <v>43451</v>
      </c>
      <c r="K4154" s="20"/>
      <c r="L4154" s="20"/>
      <c r="M4154" s="20">
        <v>43502</v>
      </c>
      <c r="N4154" s="20">
        <v>43511</v>
      </c>
      <c r="O4154" s="21">
        <v>-9</v>
      </c>
      <c r="P4154" s="21">
        <v>-9</v>
      </c>
      <c r="Q4154" s="7">
        <v>-307.43999999999994</v>
      </c>
      <c r="R4154" s="22">
        <f t="shared" si="192"/>
        <v>2018</v>
      </c>
      <c r="S4154" s="22">
        <f t="shared" si="193"/>
        <v>2</v>
      </c>
      <c r="T4154" s="22">
        <f t="shared" si="194"/>
        <v>1</v>
      </c>
    </row>
    <row r="4155" spans="1:20">
      <c r="A4155" t="s">
        <v>1883</v>
      </c>
      <c r="B4155">
        <v>3353790722</v>
      </c>
      <c r="C4155" t="s">
        <v>813</v>
      </c>
      <c r="D4155">
        <v>70010000036</v>
      </c>
      <c r="E4155" t="s">
        <v>29</v>
      </c>
      <c r="F4155" t="s">
        <v>32</v>
      </c>
      <c r="H4155" s="7">
        <v>39.04</v>
      </c>
      <c r="I4155" s="20">
        <v>43445</v>
      </c>
      <c r="J4155" s="20">
        <v>43451</v>
      </c>
      <c r="K4155" s="20"/>
      <c r="L4155" s="20"/>
      <c r="M4155" s="20">
        <v>43502</v>
      </c>
      <c r="N4155" s="20">
        <v>43511</v>
      </c>
      <c r="O4155" s="21">
        <v>-9</v>
      </c>
      <c r="P4155" s="21">
        <v>-9</v>
      </c>
      <c r="Q4155" s="7">
        <v>-351.36</v>
      </c>
      <c r="R4155" s="22">
        <f t="shared" si="192"/>
        <v>2018</v>
      </c>
      <c r="S4155" s="22">
        <f t="shared" si="193"/>
        <v>2</v>
      </c>
      <c r="T4155" s="22">
        <f t="shared" si="194"/>
        <v>1</v>
      </c>
    </row>
    <row r="4156" spans="1:20">
      <c r="A4156" t="s">
        <v>1883</v>
      </c>
      <c r="B4156">
        <v>3353790722</v>
      </c>
      <c r="C4156" t="s">
        <v>1886</v>
      </c>
      <c r="D4156">
        <v>70010000036</v>
      </c>
      <c r="E4156" t="s">
        <v>29</v>
      </c>
      <c r="F4156" t="s">
        <v>32</v>
      </c>
      <c r="H4156" s="7">
        <v>234.24</v>
      </c>
      <c r="I4156" s="20">
        <v>43445</v>
      </c>
      <c r="J4156" s="20">
        <v>43451</v>
      </c>
      <c r="K4156" s="20"/>
      <c r="L4156" s="20"/>
      <c r="M4156" s="20">
        <v>43502</v>
      </c>
      <c r="N4156" s="20">
        <v>43511</v>
      </c>
      <c r="O4156" s="21">
        <v>-9</v>
      </c>
      <c r="P4156" s="21">
        <v>-9</v>
      </c>
      <c r="Q4156" s="7">
        <v>-2108.16</v>
      </c>
      <c r="R4156" s="22">
        <f t="shared" si="192"/>
        <v>2018</v>
      </c>
      <c r="S4156" s="22">
        <f t="shared" si="193"/>
        <v>2</v>
      </c>
      <c r="T4156" s="22">
        <f t="shared" si="194"/>
        <v>1</v>
      </c>
    </row>
    <row r="4157" spans="1:20">
      <c r="A4157" t="s">
        <v>747</v>
      </c>
      <c r="B4157">
        <v>1679130060</v>
      </c>
      <c r="C4157">
        <v>201806032618</v>
      </c>
      <c r="D4157">
        <v>70010000006</v>
      </c>
      <c r="E4157" t="s">
        <v>29</v>
      </c>
      <c r="F4157" t="s">
        <v>32</v>
      </c>
      <c r="H4157" s="7">
        <v>987.8</v>
      </c>
      <c r="I4157" s="20">
        <v>43448</v>
      </c>
      <c r="J4157" s="20">
        <v>43461</v>
      </c>
      <c r="K4157" s="20"/>
      <c r="L4157" s="20"/>
      <c r="M4157" s="20">
        <v>43502</v>
      </c>
      <c r="N4157" s="20">
        <v>43521</v>
      </c>
      <c r="O4157" s="21">
        <v>-19</v>
      </c>
      <c r="P4157" s="21">
        <v>-19</v>
      </c>
      <c r="Q4157" s="7">
        <v>-18768.2</v>
      </c>
      <c r="R4157" s="22">
        <f t="shared" si="192"/>
        <v>2018</v>
      </c>
      <c r="S4157" s="22">
        <f t="shared" si="193"/>
        <v>2</v>
      </c>
      <c r="T4157" s="22">
        <f t="shared" si="194"/>
        <v>1</v>
      </c>
    </row>
    <row r="4158" spans="1:20">
      <c r="A4158" t="s">
        <v>747</v>
      </c>
      <c r="B4158">
        <v>1679130060</v>
      </c>
      <c r="C4158">
        <v>201806032924</v>
      </c>
      <c r="D4158">
        <v>70010000006</v>
      </c>
      <c r="E4158" t="s">
        <v>29</v>
      </c>
      <c r="F4158" t="s">
        <v>32</v>
      </c>
      <c r="H4158" s="7">
        <v>158.4</v>
      </c>
      <c r="I4158" s="20">
        <v>43455</v>
      </c>
      <c r="J4158" s="20">
        <v>43461</v>
      </c>
      <c r="K4158" s="20"/>
      <c r="L4158" s="20"/>
      <c r="M4158" s="20">
        <v>43502</v>
      </c>
      <c r="N4158" s="20">
        <v>43521</v>
      </c>
      <c r="O4158" s="21">
        <v>-19</v>
      </c>
      <c r="P4158" s="21">
        <v>-19</v>
      </c>
      <c r="Q4158" s="7">
        <v>-3009.6</v>
      </c>
      <c r="R4158" s="22">
        <f t="shared" si="192"/>
        <v>2018</v>
      </c>
      <c r="S4158" s="22">
        <f t="shared" si="193"/>
        <v>2</v>
      </c>
      <c r="T4158" s="22">
        <f t="shared" si="194"/>
        <v>1</v>
      </c>
    </row>
    <row r="4159" spans="1:20">
      <c r="A4159" t="s">
        <v>747</v>
      </c>
      <c r="B4159">
        <v>1679130060</v>
      </c>
      <c r="C4159">
        <v>201806032323</v>
      </c>
      <c r="D4159">
        <v>70010000006</v>
      </c>
      <c r="E4159" t="s">
        <v>29</v>
      </c>
      <c r="F4159" t="s">
        <v>32</v>
      </c>
      <c r="H4159" s="7">
        <v>558.79999999999995</v>
      </c>
      <c r="I4159" s="20">
        <v>43441</v>
      </c>
      <c r="J4159" s="20">
        <v>43445</v>
      </c>
      <c r="K4159" s="20"/>
      <c r="L4159" s="20"/>
      <c r="M4159" s="20">
        <v>43502</v>
      </c>
      <c r="N4159" s="20">
        <v>43505</v>
      </c>
      <c r="O4159" s="21">
        <v>-3</v>
      </c>
      <c r="P4159" s="21">
        <v>-3</v>
      </c>
      <c r="Q4159" s="7">
        <v>-1676.3999999999999</v>
      </c>
      <c r="R4159" s="22">
        <f t="shared" si="192"/>
        <v>2018</v>
      </c>
      <c r="S4159" s="22">
        <f t="shared" si="193"/>
        <v>2</v>
      </c>
      <c r="T4159" s="22">
        <f t="shared" si="194"/>
        <v>1</v>
      </c>
    </row>
    <row r="4160" spans="1:20">
      <c r="A4160" t="s">
        <v>747</v>
      </c>
      <c r="B4160">
        <v>1679130060</v>
      </c>
      <c r="C4160">
        <v>201806032619</v>
      </c>
      <c r="D4160">
        <v>70010000006</v>
      </c>
      <c r="E4160" t="s">
        <v>29</v>
      </c>
      <c r="F4160" t="s">
        <v>32</v>
      </c>
      <c r="H4160" s="7">
        <v>613.79999999999995</v>
      </c>
      <c r="I4160" s="20">
        <v>43448</v>
      </c>
      <c r="J4160" s="20">
        <v>43461</v>
      </c>
      <c r="K4160" s="20"/>
      <c r="L4160" s="20"/>
      <c r="M4160" s="20">
        <v>43502</v>
      </c>
      <c r="N4160" s="20">
        <v>43521</v>
      </c>
      <c r="O4160" s="21">
        <v>-19</v>
      </c>
      <c r="P4160" s="21">
        <v>-19</v>
      </c>
      <c r="Q4160" s="7">
        <v>-11662.199999999999</v>
      </c>
      <c r="R4160" s="22">
        <f t="shared" si="192"/>
        <v>2018</v>
      </c>
      <c r="S4160" s="22">
        <f t="shared" si="193"/>
        <v>2</v>
      </c>
      <c r="T4160" s="22">
        <f t="shared" si="194"/>
        <v>1</v>
      </c>
    </row>
    <row r="4161" spans="1:20">
      <c r="A4161" t="s">
        <v>747</v>
      </c>
      <c r="B4161">
        <v>1679130060</v>
      </c>
      <c r="C4161">
        <v>201806032621</v>
      </c>
      <c r="D4161">
        <v>70010000006</v>
      </c>
      <c r="E4161" t="s">
        <v>29</v>
      </c>
      <c r="F4161" t="s">
        <v>32</v>
      </c>
      <c r="H4161" s="7">
        <v>308</v>
      </c>
      <c r="I4161" s="20">
        <v>43448</v>
      </c>
      <c r="J4161" s="20">
        <v>43461</v>
      </c>
      <c r="K4161" s="20"/>
      <c r="L4161" s="20"/>
      <c r="M4161" s="20">
        <v>43502</v>
      </c>
      <c r="N4161" s="20">
        <v>43521</v>
      </c>
      <c r="O4161" s="21">
        <v>-19</v>
      </c>
      <c r="P4161" s="21">
        <v>-19</v>
      </c>
      <c r="Q4161" s="7">
        <v>-5852</v>
      </c>
      <c r="R4161" s="22">
        <f t="shared" si="192"/>
        <v>2018</v>
      </c>
      <c r="S4161" s="22">
        <f t="shared" si="193"/>
        <v>2</v>
      </c>
      <c r="T4161" s="22">
        <f t="shared" si="194"/>
        <v>1</v>
      </c>
    </row>
    <row r="4162" spans="1:20">
      <c r="A4162" t="s">
        <v>747</v>
      </c>
      <c r="B4162">
        <v>1679130060</v>
      </c>
      <c r="C4162">
        <v>201806032923</v>
      </c>
      <c r="D4162">
        <v>70010000006</v>
      </c>
      <c r="E4162" t="s">
        <v>29</v>
      </c>
      <c r="F4162" t="s">
        <v>32</v>
      </c>
      <c r="H4162" s="7">
        <v>257.29000000000002</v>
      </c>
      <c r="I4162" s="20">
        <v>43455</v>
      </c>
      <c r="J4162" s="20">
        <v>43461</v>
      </c>
      <c r="K4162" s="20"/>
      <c r="L4162" s="20"/>
      <c r="M4162" s="20">
        <v>43502</v>
      </c>
      <c r="N4162" s="20">
        <v>43521</v>
      </c>
      <c r="O4162" s="21">
        <v>-19</v>
      </c>
      <c r="P4162" s="21">
        <v>-19</v>
      </c>
      <c r="Q4162" s="7">
        <v>-4888.51</v>
      </c>
      <c r="R4162" s="22">
        <f t="shared" si="192"/>
        <v>2018</v>
      </c>
      <c r="S4162" s="22">
        <f t="shared" si="193"/>
        <v>2</v>
      </c>
      <c r="T4162" s="22">
        <f t="shared" si="194"/>
        <v>1</v>
      </c>
    </row>
    <row r="4163" spans="1:20">
      <c r="A4163" t="s">
        <v>747</v>
      </c>
      <c r="B4163">
        <v>1679130060</v>
      </c>
      <c r="C4163">
        <v>201806032623</v>
      </c>
      <c r="D4163">
        <v>70010000006</v>
      </c>
      <c r="E4163" t="s">
        <v>29</v>
      </c>
      <c r="F4163" t="s">
        <v>32</v>
      </c>
      <c r="H4163" s="7">
        <v>374.88</v>
      </c>
      <c r="I4163" s="20">
        <v>43448</v>
      </c>
      <c r="J4163" s="20">
        <v>43461</v>
      </c>
      <c r="K4163" s="20"/>
      <c r="L4163" s="20"/>
      <c r="M4163" s="20">
        <v>43502</v>
      </c>
      <c r="N4163" s="20">
        <v>43521</v>
      </c>
      <c r="O4163" s="21">
        <v>-19</v>
      </c>
      <c r="P4163" s="21">
        <v>-19</v>
      </c>
      <c r="Q4163" s="7">
        <v>-7122.72</v>
      </c>
      <c r="R4163" s="22">
        <f t="shared" si="192"/>
        <v>2018</v>
      </c>
      <c r="S4163" s="22">
        <f t="shared" si="193"/>
        <v>2</v>
      </c>
      <c r="T4163" s="22">
        <f t="shared" si="194"/>
        <v>1</v>
      </c>
    </row>
    <row r="4164" spans="1:20">
      <c r="A4164" t="s">
        <v>747</v>
      </c>
      <c r="B4164">
        <v>1679130060</v>
      </c>
      <c r="C4164">
        <v>201806032321</v>
      </c>
      <c r="D4164">
        <v>70010000006</v>
      </c>
      <c r="E4164" t="s">
        <v>29</v>
      </c>
      <c r="F4164" t="s">
        <v>32</v>
      </c>
      <c r="H4164" s="7">
        <v>1372.8</v>
      </c>
      <c r="I4164" s="20">
        <v>43441</v>
      </c>
      <c r="J4164" s="20">
        <v>43445</v>
      </c>
      <c r="K4164" s="20"/>
      <c r="L4164" s="20"/>
      <c r="M4164" s="20">
        <v>43502</v>
      </c>
      <c r="N4164" s="20">
        <v>43505</v>
      </c>
      <c r="O4164" s="21">
        <v>-3</v>
      </c>
      <c r="P4164" s="21">
        <v>-3</v>
      </c>
      <c r="Q4164" s="7">
        <v>-4118.3999999999996</v>
      </c>
      <c r="R4164" s="22">
        <f t="shared" si="192"/>
        <v>2018</v>
      </c>
      <c r="S4164" s="22">
        <f t="shared" si="193"/>
        <v>2</v>
      </c>
      <c r="T4164" s="22">
        <f t="shared" si="194"/>
        <v>1</v>
      </c>
    </row>
    <row r="4165" spans="1:20">
      <c r="A4165" t="s">
        <v>747</v>
      </c>
      <c r="B4165">
        <v>1679130060</v>
      </c>
      <c r="C4165">
        <v>201806032617</v>
      </c>
      <c r="D4165">
        <v>70010000006</v>
      </c>
      <c r="E4165" t="s">
        <v>29</v>
      </c>
      <c r="F4165" t="s">
        <v>32</v>
      </c>
      <c r="H4165" s="7">
        <v>3740</v>
      </c>
      <c r="I4165" s="20">
        <v>43448</v>
      </c>
      <c r="J4165" s="20">
        <v>43461</v>
      </c>
      <c r="K4165" s="20"/>
      <c r="L4165" s="20"/>
      <c r="M4165" s="20">
        <v>43502</v>
      </c>
      <c r="N4165" s="20">
        <v>43521</v>
      </c>
      <c r="O4165" s="21">
        <v>-19</v>
      </c>
      <c r="P4165" s="21">
        <v>-19</v>
      </c>
      <c r="Q4165" s="7">
        <v>-71060</v>
      </c>
      <c r="R4165" s="22">
        <f t="shared" si="192"/>
        <v>2018</v>
      </c>
      <c r="S4165" s="22">
        <f t="shared" si="193"/>
        <v>2</v>
      </c>
      <c r="T4165" s="22">
        <f t="shared" si="194"/>
        <v>1</v>
      </c>
    </row>
    <row r="4166" spans="1:20">
      <c r="A4166" t="s">
        <v>747</v>
      </c>
      <c r="B4166">
        <v>1679130060</v>
      </c>
      <c r="C4166">
        <v>201806032624</v>
      </c>
      <c r="D4166">
        <v>70010000006</v>
      </c>
      <c r="E4166" t="s">
        <v>29</v>
      </c>
      <c r="F4166" t="s">
        <v>32</v>
      </c>
      <c r="H4166" s="7">
        <v>1372.8</v>
      </c>
      <c r="I4166" s="20">
        <v>43448</v>
      </c>
      <c r="J4166" s="20">
        <v>43461</v>
      </c>
      <c r="K4166" s="20"/>
      <c r="L4166" s="20"/>
      <c r="M4166" s="20">
        <v>43502</v>
      </c>
      <c r="N4166" s="20">
        <v>43521</v>
      </c>
      <c r="O4166" s="21">
        <v>-19</v>
      </c>
      <c r="P4166" s="21">
        <v>-19</v>
      </c>
      <c r="Q4166" s="7">
        <v>-26083.200000000001</v>
      </c>
      <c r="R4166" s="22">
        <f t="shared" si="192"/>
        <v>2018</v>
      </c>
      <c r="S4166" s="22">
        <f t="shared" si="193"/>
        <v>2</v>
      </c>
      <c r="T4166" s="22">
        <f t="shared" si="194"/>
        <v>1</v>
      </c>
    </row>
    <row r="4167" spans="1:20">
      <c r="A4167" t="s">
        <v>747</v>
      </c>
      <c r="B4167">
        <v>1679130060</v>
      </c>
      <c r="C4167">
        <v>201806032616</v>
      </c>
      <c r="D4167">
        <v>70010000006</v>
      </c>
      <c r="E4167" t="s">
        <v>29</v>
      </c>
      <c r="F4167" t="s">
        <v>32</v>
      </c>
      <c r="H4167" s="7">
        <v>525.79999999999995</v>
      </c>
      <c r="I4167" s="20">
        <v>43448</v>
      </c>
      <c r="J4167" s="20">
        <v>43461</v>
      </c>
      <c r="K4167" s="20"/>
      <c r="L4167" s="20"/>
      <c r="M4167" s="20">
        <v>43502</v>
      </c>
      <c r="N4167" s="20">
        <v>43521</v>
      </c>
      <c r="O4167" s="21">
        <v>-19</v>
      </c>
      <c r="P4167" s="21">
        <v>-19</v>
      </c>
      <c r="Q4167" s="7">
        <v>-9990.1999999999989</v>
      </c>
      <c r="R4167" s="22">
        <f t="shared" si="192"/>
        <v>2018</v>
      </c>
      <c r="S4167" s="22">
        <f t="shared" si="193"/>
        <v>2</v>
      </c>
      <c r="T4167" s="22">
        <f t="shared" si="194"/>
        <v>1</v>
      </c>
    </row>
    <row r="4168" spans="1:20">
      <c r="A4168" t="s">
        <v>747</v>
      </c>
      <c r="B4168">
        <v>1679130060</v>
      </c>
      <c r="C4168">
        <v>201806033071</v>
      </c>
      <c r="D4168">
        <v>70010000006</v>
      </c>
      <c r="E4168" t="s">
        <v>29</v>
      </c>
      <c r="F4168" t="s">
        <v>32</v>
      </c>
      <c r="H4168" s="7">
        <v>923.12</v>
      </c>
      <c r="I4168" s="20">
        <v>43461</v>
      </c>
      <c r="J4168" s="20">
        <v>43461</v>
      </c>
      <c r="K4168" s="20"/>
      <c r="L4168" s="20"/>
      <c r="M4168" s="20">
        <v>43502</v>
      </c>
      <c r="N4168" s="20">
        <v>43521</v>
      </c>
      <c r="O4168" s="21">
        <v>-19</v>
      </c>
      <c r="P4168" s="21">
        <v>-19</v>
      </c>
      <c r="Q4168" s="7">
        <v>-17539.28</v>
      </c>
      <c r="R4168" s="22">
        <f t="shared" ref="R4168:R4231" si="195">YEAR(I4168)</f>
        <v>2018</v>
      </c>
      <c r="S4168" s="22">
        <f t="shared" ref="S4168:S4231" si="196">MONTH(M4168)</f>
        <v>2</v>
      </c>
      <c r="T4168" s="22">
        <f t="shared" ref="T4168:T4231" si="197">CEILING(MONTH(M4168)/3,1)</f>
        <v>1</v>
      </c>
    </row>
    <row r="4169" spans="1:20">
      <c r="A4169" t="s">
        <v>747</v>
      </c>
      <c r="B4169">
        <v>1679130060</v>
      </c>
      <c r="C4169">
        <v>201806032925</v>
      </c>
      <c r="D4169">
        <v>70010000006</v>
      </c>
      <c r="E4169" t="s">
        <v>29</v>
      </c>
      <c r="F4169" t="s">
        <v>32</v>
      </c>
      <c r="H4169" s="7">
        <v>3740</v>
      </c>
      <c r="I4169" s="20">
        <v>43455</v>
      </c>
      <c r="J4169" s="20">
        <v>43461</v>
      </c>
      <c r="K4169" s="20"/>
      <c r="L4169" s="20"/>
      <c r="M4169" s="20">
        <v>43502</v>
      </c>
      <c r="N4169" s="20">
        <v>43521</v>
      </c>
      <c r="O4169" s="21">
        <v>-19</v>
      </c>
      <c r="P4169" s="21">
        <v>-19</v>
      </c>
      <c r="Q4169" s="7">
        <v>-71060</v>
      </c>
      <c r="R4169" s="22">
        <f t="shared" si="195"/>
        <v>2018</v>
      </c>
      <c r="S4169" s="22">
        <f t="shared" si="196"/>
        <v>2</v>
      </c>
      <c r="T4169" s="22">
        <f t="shared" si="197"/>
        <v>1</v>
      </c>
    </row>
    <row r="4170" spans="1:20">
      <c r="A4170" t="s">
        <v>747</v>
      </c>
      <c r="B4170">
        <v>1679130060</v>
      </c>
      <c r="C4170">
        <v>201806032620</v>
      </c>
      <c r="D4170">
        <v>70010000006</v>
      </c>
      <c r="E4170" t="s">
        <v>29</v>
      </c>
      <c r="F4170" t="s">
        <v>32</v>
      </c>
      <c r="H4170" s="7">
        <v>692.34</v>
      </c>
      <c r="I4170" s="20">
        <v>43448</v>
      </c>
      <c r="J4170" s="20">
        <v>43461</v>
      </c>
      <c r="K4170" s="20"/>
      <c r="L4170" s="20"/>
      <c r="M4170" s="20">
        <v>43502</v>
      </c>
      <c r="N4170" s="20">
        <v>43521</v>
      </c>
      <c r="O4170" s="21">
        <v>-19</v>
      </c>
      <c r="P4170" s="21">
        <v>-19</v>
      </c>
      <c r="Q4170" s="7">
        <v>-13154.460000000001</v>
      </c>
      <c r="R4170" s="22">
        <f t="shared" si="195"/>
        <v>2018</v>
      </c>
      <c r="S4170" s="22">
        <f t="shared" si="196"/>
        <v>2</v>
      </c>
      <c r="T4170" s="22">
        <f t="shared" si="197"/>
        <v>1</v>
      </c>
    </row>
    <row r="4171" spans="1:20">
      <c r="A4171" t="s">
        <v>747</v>
      </c>
      <c r="B4171">
        <v>1679130060</v>
      </c>
      <c r="C4171">
        <v>201806032322</v>
      </c>
      <c r="D4171">
        <v>70010000006</v>
      </c>
      <c r="E4171" t="s">
        <v>29</v>
      </c>
      <c r="F4171" t="s">
        <v>32</v>
      </c>
      <c r="H4171" s="7">
        <v>594</v>
      </c>
      <c r="I4171" s="20">
        <v>43441</v>
      </c>
      <c r="J4171" s="20">
        <v>43445</v>
      </c>
      <c r="K4171" s="20"/>
      <c r="L4171" s="20"/>
      <c r="M4171" s="20">
        <v>43502</v>
      </c>
      <c r="N4171" s="20">
        <v>43505</v>
      </c>
      <c r="O4171" s="21">
        <v>-3</v>
      </c>
      <c r="P4171" s="21">
        <v>-3</v>
      </c>
      <c r="Q4171" s="7">
        <v>-1782</v>
      </c>
      <c r="R4171" s="22">
        <f t="shared" si="195"/>
        <v>2018</v>
      </c>
      <c r="S4171" s="22">
        <f t="shared" si="196"/>
        <v>2</v>
      </c>
      <c r="T4171" s="22">
        <f t="shared" si="197"/>
        <v>1</v>
      </c>
    </row>
    <row r="4172" spans="1:20">
      <c r="A4172" t="s">
        <v>747</v>
      </c>
      <c r="B4172">
        <v>1679130060</v>
      </c>
      <c r="C4172">
        <v>201806032622</v>
      </c>
      <c r="D4172">
        <v>70010000006</v>
      </c>
      <c r="E4172" t="s">
        <v>29</v>
      </c>
      <c r="F4172" t="s">
        <v>32</v>
      </c>
      <c r="H4172" s="7">
        <v>3740</v>
      </c>
      <c r="I4172" s="20">
        <v>43448</v>
      </c>
      <c r="J4172" s="20">
        <v>43461</v>
      </c>
      <c r="K4172" s="20"/>
      <c r="L4172" s="20"/>
      <c r="M4172" s="20">
        <v>43502</v>
      </c>
      <c r="N4172" s="20">
        <v>43521</v>
      </c>
      <c r="O4172" s="21">
        <v>-19</v>
      </c>
      <c r="P4172" s="21">
        <v>-19</v>
      </c>
      <c r="Q4172" s="7">
        <v>-71060</v>
      </c>
      <c r="R4172" s="22">
        <f t="shared" si="195"/>
        <v>2018</v>
      </c>
      <c r="S4172" s="22">
        <f t="shared" si="196"/>
        <v>2</v>
      </c>
      <c r="T4172" s="22">
        <f t="shared" si="197"/>
        <v>1</v>
      </c>
    </row>
    <row r="4173" spans="1:20">
      <c r="A4173" t="s">
        <v>747</v>
      </c>
      <c r="B4173">
        <v>1679130060</v>
      </c>
      <c r="C4173">
        <v>201806033072</v>
      </c>
      <c r="D4173">
        <v>70010000006</v>
      </c>
      <c r="E4173" t="s">
        <v>29</v>
      </c>
      <c r="F4173" t="s">
        <v>32</v>
      </c>
      <c r="H4173" s="7">
        <v>987.8</v>
      </c>
      <c r="I4173" s="20">
        <v>43461</v>
      </c>
      <c r="J4173" s="20">
        <v>43461</v>
      </c>
      <c r="K4173" s="20"/>
      <c r="L4173" s="20"/>
      <c r="M4173" s="20">
        <v>43502</v>
      </c>
      <c r="N4173" s="20">
        <v>43521</v>
      </c>
      <c r="O4173" s="21">
        <v>-19</v>
      </c>
      <c r="P4173" s="21">
        <v>-19</v>
      </c>
      <c r="Q4173" s="7">
        <v>-18768.2</v>
      </c>
      <c r="R4173" s="22">
        <f t="shared" si="195"/>
        <v>2018</v>
      </c>
      <c r="S4173" s="22">
        <f t="shared" si="196"/>
        <v>2</v>
      </c>
      <c r="T4173" s="22">
        <f t="shared" si="197"/>
        <v>1</v>
      </c>
    </row>
    <row r="4174" spans="1:20">
      <c r="A4174" t="s">
        <v>1887</v>
      </c>
      <c r="B4174">
        <v>2649320849</v>
      </c>
      <c r="C4174" t="s">
        <v>1888</v>
      </c>
      <c r="D4174">
        <v>70010000050</v>
      </c>
      <c r="E4174" t="s">
        <v>29</v>
      </c>
      <c r="F4174" t="s">
        <v>32</v>
      </c>
      <c r="H4174" s="7">
        <v>301.19</v>
      </c>
      <c r="I4174" s="20">
        <v>43437</v>
      </c>
      <c r="J4174" s="20">
        <v>43437</v>
      </c>
      <c r="K4174" s="20"/>
      <c r="L4174" s="20"/>
      <c r="M4174" s="20">
        <v>43502</v>
      </c>
      <c r="N4174" s="20">
        <v>43497</v>
      </c>
      <c r="O4174" s="21">
        <v>5</v>
      </c>
      <c r="P4174" s="21">
        <v>5</v>
      </c>
      <c r="Q4174" s="7">
        <v>1505.95</v>
      </c>
      <c r="R4174" s="22">
        <f t="shared" si="195"/>
        <v>2018</v>
      </c>
      <c r="S4174" s="22">
        <f t="shared" si="196"/>
        <v>2</v>
      </c>
      <c r="T4174" s="22">
        <f t="shared" si="197"/>
        <v>1</v>
      </c>
    </row>
    <row r="4175" spans="1:20">
      <c r="A4175" t="s">
        <v>1889</v>
      </c>
      <c r="B4175">
        <v>1149250159</v>
      </c>
      <c r="C4175" t="s">
        <v>1890</v>
      </c>
      <c r="D4175">
        <v>70010000036</v>
      </c>
      <c r="E4175" t="s">
        <v>29</v>
      </c>
      <c r="F4175" t="s">
        <v>32</v>
      </c>
      <c r="H4175" s="7">
        <v>14.64</v>
      </c>
      <c r="I4175" s="20">
        <v>43448</v>
      </c>
      <c r="J4175" s="20">
        <v>43448</v>
      </c>
      <c r="K4175" s="20"/>
      <c r="L4175" s="20"/>
      <c r="M4175" s="20">
        <v>43502</v>
      </c>
      <c r="N4175" s="20">
        <v>43508</v>
      </c>
      <c r="O4175" s="21">
        <v>-6</v>
      </c>
      <c r="P4175" s="21">
        <v>-6</v>
      </c>
      <c r="Q4175" s="7">
        <v>-87.84</v>
      </c>
      <c r="R4175" s="22">
        <f t="shared" si="195"/>
        <v>2018</v>
      </c>
      <c r="S4175" s="22">
        <f t="shared" si="196"/>
        <v>2</v>
      </c>
      <c r="T4175" s="22">
        <f t="shared" si="197"/>
        <v>1</v>
      </c>
    </row>
    <row r="4176" spans="1:20">
      <c r="A4176" t="s">
        <v>1891</v>
      </c>
      <c r="B4176">
        <v>1613700275</v>
      </c>
      <c r="C4176" t="s">
        <v>1892</v>
      </c>
      <c r="D4176">
        <v>70010000036</v>
      </c>
      <c r="E4176" t="s">
        <v>29</v>
      </c>
      <c r="F4176" t="s">
        <v>32</v>
      </c>
      <c r="H4176" s="7">
        <v>823.5</v>
      </c>
      <c r="I4176" s="20">
        <v>43455</v>
      </c>
      <c r="J4176" s="20">
        <v>43455</v>
      </c>
      <c r="K4176" s="20"/>
      <c r="L4176" s="20"/>
      <c r="M4176" s="20">
        <v>43502</v>
      </c>
      <c r="N4176" s="20">
        <v>43515</v>
      </c>
      <c r="O4176" s="21">
        <v>-13</v>
      </c>
      <c r="P4176" s="21">
        <v>-13</v>
      </c>
      <c r="Q4176" s="7">
        <v>-10705.5</v>
      </c>
      <c r="R4176" s="22">
        <f t="shared" si="195"/>
        <v>2018</v>
      </c>
      <c r="S4176" s="22">
        <f t="shared" si="196"/>
        <v>2</v>
      </c>
      <c r="T4176" s="22">
        <f t="shared" si="197"/>
        <v>1</v>
      </c>
    </row>
    <row r="4177" spans="1:20">
      <c r="A4177" t="s">
        <v>689</v>
      </c>
      <c r="B4177">
        <v>7146020586</v>
      </c>
      <c r="C4177">
        <v>1020323073</v>
      </c>
      <c r="D4177">
        <v>71810000015</v>
      </c>
      <c r="E4177" t="s">
        <v>29</v>
      </c>
      <c r="F4177" t="s">
        <v>59</v>
      </c>
      <c r="H4177" s="7">
        <v>1281</v>
      </c>
      <c r="I4177" s="20">
        <v>43465</v>
      </c>
      <c r="J4177" s="20">
        <v>43468</v>
      </c>
      <c r="K4177" s="20"/>
      <c r="L4177" s="20"/>
      <c r="M4177" s="20">
        <v>43502</v>
      </c>
      <c r="N4177" s="20">
        <v>43528</v>
      </c>
      <c r="O4177" s="21">
        <v>-26</v>
      </c>
      <c r="P4177" s="21">
        <v>-26</v>
      </c>
      <c r="Q4177" s="7">
        <v>-33306</v>
      </c>
      <c r="R4177" s="22">
        <f t="shared" si="195"/>
        <v>2018</v>
      </c>
      <c r="S4177" s="22">
        <f t="shared" si="196"/>
        <v>2</v>
      </c>
      <c r="T4177" s="22">
        <f t="shared" si="197"/>
        <v>1</v>
      </c>
    </row>
    <row r="4178" spans="1:20">
      <c r="A4178" t="s">
        <v>689</v>
      </c>
      <c r="B4178">
        <v>7146020586</v>
      </c>
      <c r="C4178">
        <v>1020323115</v>
      </c>
      <c r="D4178">
        <v>71810000015</v>
      </c>
      <c r="E4178" t="s">
        <v>29</v>
      </c>
      <c r="F4178" t="s">
        <v>59</v>
      </c>
      <c r="H4178" s="7">
        <v>195.2</v>
      </c>
      <c r="I4178" s="20">
        <v>43465</v>
      </c>
      <c r="J4178" s="20">
        <v>43468</v>
      </c>
      <c r="K4178" s="20"/>
      <c r="L4178" s="20"/>
      <c r="M4178" s="20">
        <v>43502</v>
      </c>
      <c r="N4178" s="20">
        <v>43528</v>
      </c>
      <c r="O4178" s="21">
        <v>-26</v>
      </c>
      <c r="P4178" s="21">
        <v>-26</v>
      </c>
      <c r="Q4178" s="7">
        <v>-5075.2</v>
      </c>
      <c r="R4178" s="22">
        <f t="shared" si="195"/>
        <v>2018</v>
      </c>
      <c r="S4178" s="22">
        <f t="shared" si="196"/>
        <v>2</v>
      </c>
      <c r="T4178" s="22">
        <f t="shared" si="197"/>
        <v>1</v>
      </c>
    </row>
    <row r="4179" spans="1:20">
      <c r="A4179" t="s">
        <v>689</v>
      </c>
      <c r="B4179">
        <v>7146020586</v>
      </c>
      <c r="C4179">
        <v>1020322984</v>
      </c>
      <c r="D4179">
        <v>71810000015</v>
      </c>
      <c r="E4179" t="s">
        <v>29</v>
      </c>
      <c r="F4179" t="s">
        <v>59</v>
      </c>
      <c r="H4179" s="7">
        <v>1830</v>
      </c>
      <c r="I4179" s="20">
        <v>43465</v>
      </c>
      <c r="J4179" s="20">
        <v>43468</v>
      </c>
      <c r="K4179" s="20"/>
      <c r="L4179" s="20"/>
      <c r="M4179" s="20">
        <v>43502</v>
      </c>
      <c r="N4179" s="20">
        <v>43528</v>
      </c>
      <c r="O4179" s="21">
        <v>-26</v>
      </c>
      <c r="P4179" s="21">
        <v>-26</v>
      </c>
      <c r="Q4179" s="7">
        <v>-47580</v>
      </c>
      <c r="R4179" s="22">
        <f t="shared" si="195"/>
        <v>2018</v>
      </c>
      <c r="S4179" s="22">
        <f t="shared" si="196"/>
        <v>2</v>
      </c>
      <c r="T4179" s="22">
        <f t="shared" si="197"/>
        <v>1</v>
      </c>
    </row>
    <row r="4180" spans="1:20">
      <c r="A4180" t="s">
        <v>689</v>
      </c>
      <c r="B4180">
        <v>7146020586</v>
      </c>
      <c r="C4180">
        <v>1020324077</v>
      </c>
      <c r="D4180">
        <v>71810000015</v>
      </c>
      <c r="E4180" t="s">
        <v>29</v>
      </c>
      <c r="F4180" t="s">
        <v>59</v>
      </c>
      <c r="H4180" s="7">
        <v>122</v>
      </c>
      <c r="I4180" s="20">
        <v>43467</v>
      </c>
      <c r="J4180" s="20">
        <v>43469</v>
      </c>
      <c r="K4180" s="20"/>
      <c r="L4180" s="20"/>
      <c r="M4180" s="20">
        <v>43502</v>
      </c>
      <c r="N4180" s="20">
        <v>43529</v>
      </c>
      <c r="O4180" s="21">
        <v>-27</v>
      </c>
      <c r="P4180" s="21">
        <v>-27</v>
      </c>
      <c r="Q4180" s="7">
        <v>-3294</v>
      </c>
      <c r="R4180" s="22">
        <f t="shared" si="195"/>
        <v>2019</v>
      </c>
      <c r="S4180" s="22">
        <f t="shared" si="196"/>
        <v>2</v>
      </c>
      <c r="T4180" s="22">
        <f t="shared" si="197"/>
        <v>1</v>
      </c>
    </row>
    <row r="4181" spans="1:20">
      <c r="A4181" t="s">
        <v>689</v>
      </c>
      <c r="B4181">
        <v>7146020586</v>
      </c>
      <c r="C4181">
        <v>1020323823</v>
      </c>
      <c r="D4181">
        <v>71810000015</v>
      </c>
      <c r="E4181" t="s">
        <v>29</v>
      </c>
      <c r="F4181" t="s">
        <v>59</v>
      </c>
      <c r="H4181" s="7">
        <v>1281</v>
      </c>
      <c r="I4181" s="20">
        <v>43465</v>
      </c>
      <c r="J4181" s="20">
        <v>43468</v>
      </c>
      <c r="K4181" s="20"/>
      <c r="L4181" s="20"/>
      <c r="M4181" s="20">
        <v>43502</v>
      </c>
      <c r="N4181" s="20">
        <v>43528</v>
      </c>
      <c r="O4181" s="21">
        <v>-26</v>
      </c>
      <c r="P4181" s="21">
        <v>-26</v>
      </c>
      <c r="Q4181" s="7">
        <v>-33306</v>
      </c>
      <c r="R4181" s="22">
        <f t="shared" si="195"/>
        <v>2018</v>
      </c>
      <c r="S4181" s="22">
        <f t="shared" si="196"/>
        <v>2</v>
      </c>
      <c r="T4181" s="22">
        <f t="shared" si="197"/>
        <v>1</v>
      </c>
    </row>
    <row r="4182" spans="1:20">
      <c r="A4182" t="s">
        <v>689</v>
      </c>
      <c r="B4182">
        <v>7146020586</v>
      </c>
      <c r="C4182">
        <v>1020318319</v>
      </c>
      <c r="D4182">
        <v>70010000036</v>
      </c>
      <c r="E4182" t="s">
        <v>29</v>
      </c>
      <c r="F4182" t="s">
        <v>32</v>
      </c>
      <c r="H4182" s="7">
        <v>1830</v>
      </c>
      <c r="I4182" s="20">
        <v>43437</v>
      </c>
      <c r="J4182" s="20">
        <v>43440</v>
      </c>
      <c r="K4182" s="20"/>
      <c r="L4182" s="20"/>
      <c r="M4182" s="20">
        <v>43502</v>
      </c>
      <c r="N4182" s="20">
        <v>43500</v>
      </c>
      <c r="O4182" s="21">
        <v>2</v>
      </c>
      <c r="P4182" s="21">
        <v>2</v>
      </c>
      <c r="Q4182" s="7">
        <v>3660</v>
      </c>
      <c r="R4182" s="22">
        <f t="shared" si="195"/>
        <v>2018</v>
      </c>
      <c r="S4182" s="22">
        <f t="shared" si="196"/>
        <v>2</v>
      </c>
      <c r="T4182" s="22">
        <f t="shared" si="197"/>
        <v>1</v>
      </c>
    </row>
    <row r="4183" spans="1:20">
      <c r="A4183" t="s">
        <v>689</v>
      </c>
      <c r="B4183">
        <v>7146020586</v>
      </c>
      <c r="C4183">
        <v>1020322878</v>
      </c>
      <c r="D4183">
        <v>71810000015</v>
      </c>
      <c r="E4183" t="s">
        <v>29</v>
      </c>
      <c r="F4183" t="s">
        <v>59</v>
      </c>
      <c r="H4183" s="7">
        <v>610</v>
      </c>
      <c r="I4183" s="20">
        <v>43465</v>
      </c>
      <c r="J4183" s="20">
        <v>43468</v>
      </c>
      <c r="K4183" s="20"/>
      <c r="L4183" s="20"/>
      <c r="M4183" s="20">
        <v>43502</v>
      </c>
      <c r="N4183" s="20">
        <v>43528</v>
      </c>
      <c r="O4183" s="21">
        <v>-26</v>
      </c>
      <c r="P4183" s="21">
        <v>-26</v>
      </c>
      <c r="Q4183" s="7">
        <v>-15860</v>
      </c>
      <c r="R4183" s="22">
        <f t="shared" si="195"/>
        <v>2018</v>
      </c>
      <c r="S4183" s="22">
        <f t="shared" si="196"/>
        <v>2</v>
      </c>
      <c r="T4183" s="22">
        <f t="shared" si="197"/>
        <v>1</v>
      </c>
    </row>
    <row r="4184" spans="1:20">
      <c r="A4184" t="s">
        <v>689</v>
      </c>
      <c r="B4184">
        <v>7146020586</v>
      </c>
      <c r="C4184">
        <v>1020320299</v>
      </c>
      <c r="D4184">
        <v>70010000036</v>
      </c>
      <c r="E4184" t="s">
        <v>29</v>
      </c>
      <c r="F4184" t="s">
        <v>32</v>
      </c>
      <c r="H4184" s="7">
        <v>1873.92</v>
      </c>
      <c r="I4184" s="20">
        <v>43446</v>
      </c>
      <c r="J4184" s="20">
        <v>43447</v>
      </c>
      <c r="K4184" s="20"/>
      <c r="L4184" s="20"/>
      <c r="M4184" s="20">
        <v>43502</v>
      </c>
      <c r="N4184" s="20">
        <v>43507</v>
      </c>
      <c r="O4184" s="21">
        <v>-5</v>
      </c>
      <c r="P4184" s="21">
        <v>-5</v>
      </c>
      <c r="Q4184" s="7">
        <v>-9369.6</v>
      </c>
      <c r="R4184" s="22">
        <f t="shared" si="195"/>
        <v>2018</v>
      </c>
      <c r="S4184" s="22">
        <f t="shared" si="196"/>
        <v>2</v>
      </c>
      <c r="T4184" s="22">
        <f t="shared" si="197"/>
        <v>1</v>
      </c>
    </row>
    <row r="4185" spans="1:20">
      <c r="A4185" t="s">
        <v>689</v>
      </c>
      <c r="B4185">
        <v>7146020586</v>
      </c>
      <c r="C4185">
        <v>1020321752</v>
      </c>
      <c r="D4185">
        <v>70010000036</v>
      </c>
      <c r="E4185" t="s">
        <v>29</v>
      </c>
      <c r="F4185" t="s">
        <v>32</v>
      </c>
      <c r="H4185" s="7">
        <v>1739.96</v>
      </c>
      <c r="I4185" s="20">
        <v>43453</v>
      </c>
      <c r="J4185" s="20">
        <v>43455</v>
      </c>
      <c r="K4185" s="20"/>
      <c r="L4185" s="20"/>
      <c r="M4185" s="20">
        <v>43502</v>
      </c>
      <c r="N4185" s="20">
        <v>43515</v>
      </c>
      <c r="O4185" s="21">
        <v>-13</v>
      </c>
      <c r="P4185" s="21">
        <v>-13</v>
      </c>
      <c r="Q4185" s="7">
        <v>-22619.48</v>
      </c>
      <c r="R4185" s="22">
        <f t="shared" si="195"/>
        <v>2018</v>
      </c>
      <c r="S4185" s="22">
        <f t="shared" si="196"/>
        <v>2</v>
      </c>
      <c r="T4185" s="22">
        <f t="shared" si="197"/>
        <v>1</v>
      </c>
    </row>
    <row r="4186" spans="1:20">
      <c r="A4186" t="s">
        <v>689</v>
      </c>
      <c r="B4186">
        <v>7146020586</v>
      </c>
      <c r="C4186">
        <v>1020322961</v>
      </c>
      <c r="D4186">
        <v>71810000015</v>
      </c>
      <c r="E4186" t="s">
        <v>29</v>
      </c>
      <c r="F4186" t="s">
        <v>59</v>
      </c>
      <c r="H4186" s="7">
        <v>122</v>
      </c>
      <c r="I4186" s="20">
        <v>43465</v>
      </c>
      <c r="J4186" s="20">
        <v>43468</v>
      </c>
      <c r="K4186" s="20"/>
      <c r="L4186" s="20"/>
      <c r="M4186" s="20">
        <v>43502</v>
      </c>
      <c r="N4186" s="20">
        <v>43528</v>
      </c>
      <c r="O4186" s="21">
        <v>-26</v>
      </c>
      <c r="P4186" s="21">
        <v>-26</v>
      </c>
      <c r="Q4186" s="7">
        <v>-3172</v>
      </c>
      <c r="R4186" s="22">
        <f t="shared" si="195"/>
        <v>2018</v>
      </c>
      <c r="S4186" s="22">
        <f t="shared" si="196"/>
        <v>2</v>
      </c>
      <c r="T4186" s="22">
        <f t="shared" si="197"/>
        <v>1</v>
      </c>
    </row>
    <row r="4187" spans="1:20">
      <c r="A4187" t="s">
        <v>689</v>
      </c>
      <c r="B4187">
        <v>7146020586</v>
      </c>
      <c r="C4187">
        <v>1020323060</v>
      </c>
      <c r="D4187">
        <v>71810000015</v>
      </c>
      <c r="E4187" t="s">
        <v>29</v>
      </c>
      <c r="F4187" t="s">
        <v>59</v>
      </c>
      <c r="H4187" s="7">
        <v>305</v>
      </c>
      <c r="I4187" s="20">
        <v>43465</v>
      </c>
      <c r="J4187" s="20">
        <v>43468</v>
      </c>
      <c r="K4187" s="20"/>
      <c r="L4187" s="20"/>
      <c r="M4187" s="20">
        <v>43502</v>
      </c>
      <c r="N4187" s="20">
        <v>43528</v>
      </c>
      <c r="O4187" s="21">
        <v>-26</v>
      </c>
      <c r="P4187" s="21">
        <v>-26</v>
      </c>
      <c r="Q4187" s="7">
        <v>-7930</v>
      </c>
      <c r="R4187" s="22">
        <f t="shared" si="195"/>
        <v>2018</v>
      </c>
      <c r="S4187" s="22">
        <f t="shared" si="196"/>
        <v>2</v>
      </c>
      <c r="T4187" s="22">
        <f t="shared" si="197"/>
        <v>1</v>
      </c>
    </row>
    <row r="4188" spans="1:20">
      <c r="A4188" t="s">
        <v>689</v>
      </c>
      <c r="B4188">
        <v>7146020586</v>
      </c>
      <c r="C4188">
        <v>1020318186</v>
      </c>
      <c r="D4188">
        <v>71810000015</v>
      </c>
      <c r="E4188" t="s">
        <v>29</v>
      </c>
      <c r="F4188" t="s">
        <v>59</v>
      </c>
      <c r="H4188" s="7">
        <v>122</v>
      </c>
      <c r="I4188" s="20">
        <v>43437</v>
      </c>
      <c r="J4188" s="20">
        <v>43440</v>
      </c>
      <c r="K4188" s="20"/>
      <c r="L4188" s="20"/>
      <c r="M4188" s="20">
        <v>43502</v>
      </c>
      <c r="N4188" s="20">
        <v>43500</v>
      </c>
      <c r="O4188" s="21">
        <v>2</v>
      </c>
      <c r="P4188" s="21">
        <v>2</v>
      </c>
      <c r="Q4188" s="7">
        <v>244</v>
      </c>
      <c r="R4188" s="22">
        <f t="shared" si="195"/>
        <v>2018</v>
      </c>
      <c r="S4188" s="22">
        <f t="shared" si="196"/>
        <v>2</v>
      </c>
      <c r="T4188" s="22">
        <f t="shared" si="197"/>
        <v>1</v>
      </c>
    </row>
    <row r="4189" spans="1:20">
      <c r="A4189" t="s">
        <v>689</v>
      </c>
      <c r="B4189">
        <v>7146020586</v>
      </c>
      <c r="C4189">
        <v>1020320299</v>
      </c>
      <c r="D4189">
        <v>70010000036</v>
      </c>
      <c r="E4189" t="s">
        <v>29</v>
      </c>
      <c r="F4189" t="s">
        <v>32</v>
      </c>
      <c r="H4189" s="7">
        <v>936.96</v>
      </c>
      <c r="I4189" s="20">
        <v>43446</v>
      </c>
      <c r="J4189" s="20">
        <v>43447</v>
      </c>
      <c r="K4189" s="20"/>
      <c r="L4189" s="20"/>
      <c r="M4189" s="20">
        <v>43502</v>
      </c>
      <c r="N4189" s="20">
        <v>43507</v>
      </c>
      <c r="O4189" s="21">
        <v>-5</v>
      </c>
      <c r="P4189" s="21">
        <v>-5</v>
      </c>
      <c r="Q4189" s="7">
        <v>-4684.8</v>
      </c>
      <c r="R4189" s="22">
        <f t="shared" si="195"/>
        <v>2018</v>
      </c>
      <c r="S4189" s="22">
        <f t="shared" si="196"/>
        <v>2</v>
      </c>
      <c r="T4189" s="22">
        <f t="shared" si="197"/>
        <v>1</v>
      </c>
    </row>
    <row r="4190" spans="1:20">
      <c r="A4190" t="s">
        <v>689</v>
      </c>
      <c r="B4190">
        <v>7146020586</v>
      </c>
      <c r="C4190">
        <v>1020321684</v>
      </c>
      <c r="D4190">
        <v>70010000036</v>
      </c>
      <c r="E4190" t="s">
        <v>29</v>
      </c>
      <c r="F4190" t="s">
        <v>32</v>
      </c>
      <c r="H4190" s="7">
        <v>0.02</v>
      </c>
      <c r="I4190" s="20">
        <v>43453</v>
      </c>
      <c r="J4190" s="20">
        <v>43455</v>
      </c>
      <c r="K4190" s="20"/>
      <c r="L4190" s="20"/>
      <c r="M4190" s="20">
        <v>43502</v>
      </c>
      <c r="N4190" s="20">
        <v>43515</v>
      </c>
      <c r="O4190" s="21">
        <v>-13</v>
      </c>
      <c r="P4190" s="21">
        <v>-13</v>
      </c>
      <c r="Q4190" s="7">
        <v>-0.26</v>
      </c>
      <c r="R4190" s="22">
        <f t="shared" si="195"/>
        <v>2018</v>
      </c>
      <c r="S4190" s="22">
        <f t="shared" si="196"/>
        <v>2</v>
      </c>
      <c r="T4190" s="22">
        <f t="shared" si="197"/>
        <v>1</v>
      </c>
    </row>
    <row r="4191" spans="1:20">
      <c r="A4191" t="s">
        <v>689</v>
      </c>
      <c r="B4191">
        <v>7146020586</v>
      </c>
      <c r="C4191">
        <v>1020321684</v>
      </c>
      <c r="D4191">
        <v>70010000036</v>
      </c>
      <c r="E4191" t="s">
        <v>29</v>
      </c>
      <c r="F4191" t="s">
        <v>32</v>
      </c>
      <c r="H4191" s="7">
        <v>12.18</v>
      </c>
      <c r="I4191" s="20">
        <v>43453</v>
      </c>
      <c r="J4191" s="20">
        <v>43455</v>
      </c>
      <c r="K4191" s="20"/>
      <c r="L4191" s="20"/>
      <c r="M4191" s="20">
        <v>43502</v>
      </c>
      <c r="N4191" s="20">
        <v>43515</v>
      </c>
      <c r="O4191" s="21">
        <v>-13</v>
      </c>
      <c r="P4191" s="21">
        <v>-13</v>
      </c>
      <c r="Q4191" s="7">
        <v>-158.34</v>
      </c>
      <c r="R4191" s="22">
        <f t="shared" si="195"/>
        <v>2018</v>
      </c>
      <c r="S4191" s="22">
        <f t="shared" si="196"/>
        <v>2</v>
      </c>
      <c r="T4191" s="22">
        <f t="shared" si="197"/>
        <v>1</v>
      </c>
    </row>
    <row r="4192" spans="1:20">
      <c r="A4192" t="s">
        <v>689</v>
      </c>
      <c r="B4192">
        <v>7146020586</v>
      </c>
      <c r="C4192">
        <v>1020323161</v>
      </c>
      <c r="D4192">
        <v>71810000015</v>
      </c>
      <c r="E4192" t="s">
        <v>29</v>
      </c>
      <c r="F4192" t="s">
        <v>59</v>
      </c>
      <c r="H4192" s="7">
        <v>3477</v>
      </c>
      <c r="I4192" s="20">
        <v>43465</v>
      </c>
      <c r="J4192" s="20">
        <v>43468</v>
      </c>
      <c r="K4192" s="20"/>
      <c r="L4192" s="20"/>
      <c r="M4192" s="20">
        <v>43502</v>
      </c>
      <c r="N4192" s="20">
        <v>43528</v>
      </c>
      <c r="O4192" s="21">
        <v>-26</v>
      </c>
      <c r="P4192" s="21">
        <v>-26</v>
      </c>
      <c r="Q4192" s="7">
        <v>-90402</v>
      </c>
      <c r="R4192" s="22">
        <f t="shared" si="195"/>
        <v>2018</v>
      </c>
      <c r="S4192" s="22">
        <f t="shared" si="196"/>
        <v>2</v>
      </c>
      <c r="T4192" s="22">
        <f t="shared" si="197"/>
        <v>1</v>
      </c>
    </row>
    <row r="4193" spans="1:20">
      <c r="A4193" t="s">
        <v>689</v>
      </c>
      <c r="B4193">
        <v>7146020586</v>
      </c>
      <c r="C4193">
        <v>1020324078</v>
      </c>
      <c r="D4193">
        <v>71810000015</v>
      </c>
      <c r="E4193" t="s">
        <v>29</v>
      </c>
      <c r="F4193" t="s">
        <v>59</v>
      </c>
      <c r="H4193" s="7">
        <v>122</v>
      </c>
      <c r="I4193" s="20">
        <v>43467</v>
      </c>
      <c r="J4193" s="20">
        <v>43469</v>
      </c>
      <c r="K4193" s="20"/>
      <c r="L4193" s="20"/>
      <c r="M4193" s="20">
        <v>43502</v>
      </c>
      <c r="N4193" s="20">
        <v>43529</v>
      </c>
      <c r="O4193" s="21">
        <v>-27</v>
      </c>
      <c r="P4193" s="21">
        <v>-27</v>
      </c>
      <c r="Q4193" s="7">
        <v>-3294</v>
      </c>
      <c r="R4193" s="22">
        <f t="shared" si="195"/>
        <v>2019</v>
      </c>
      <c r="S4193" s="22">
        <f t="shared" si="196"/>
        <v>2</v>
      </c>
      <c r="T4193" s="22">
        <f t="shared" si="197"/>
        <v>1</v>
      </c>
    </row>
    <row r="4194" spans="1:20">
      <c r="A4194" t="s">
        <v>689</v>
      </c>
      <c r="B4194">
        <v>7146020586</v>
      </c>
      <c r="C4194">
        <v>1020318318</v>
      </c>
      <c r="D4194">
        <v>70010000036</v>
      </c>
      <c r="E4194" t="s">
        <v>29</v>
      </c>
      <c r="F4194" t="s">
        <v>32</v>
      </c>
      <c r="H4194" s="7">
        <v>24.4</v>
      </c>
      <c r="I4194" s="20">
        <v>43437</v>
      </c>
      <c r="J4194" s="20">
        <v>43440</v>
      </c>
      <c r="K4194" s="20"/>
      <c r="L4194" s="20"/>
      <c r="M4194" s="20">
        <v>43502</v>
      </c>
      <c r="N4194" s="20">
        <v>43500</v>
      </c>
      <c r="O4194" s="21">
        <v>2</v>
      </c>
      <c r="P4194" s="21">
        <v>2</v>
      </c>
      <c r="Q4194" s="7">
        <v>48.8</v>
      </c>
      <c r="R4194" s="22">
        <f t="shared" si="195"/>
        <v>2018</v>
      </c>
      <c r="S4194" s="22">
        <f t="shared" si="196"/>
        <v>2</v>
      </c>
      <c r="T4194" s="22">
        <f t="shared" si="197"/>
        <v>1</v>
      </c>
    </row>
    <row r="4195" spans="1:20">
      <c r="A4195" t="s">
        <v>689</v>
      </c>
      <c r="B4195">
        <v>7146020586</v>
      </c>
      <c r="C4195">
        <v>1020322967</v>
      </c>
      <c r="D4195">
        <v>71810000015</v>
      </c>
      <c r="E4195" t="s">
        <v>29</v>
      </c>
      <c r="F4195" t="s">
        <v>59</v>
      </c>
      <c r="H4195" s="7">
        <v>610</v>
      </c>
      <c r="I4195" s="20">
        <v>43465</v>
      </c>
      <c r="J4195" s="20">
        <v>43468</v>
      </c>
      <c r="K4195" s="20"/>
      <c r="L4195" s="20"/>
      <c r="M4195" s="20">
        <v>43502</v>
      </c>
      <c r="N4195" s="20">
        <v>43528</v>
      </c>
      <c r="O4195" s="21">
        <v>-26</v>
      </c>
      <c r="P4195" s="21">
        <v>-26</v>
      </c>
      <c r="Q4195" s="7">
        <v>-15860</v>
      </c>
      <c r="R4195" s="22">
        <f t="shared" si="195"/>
        <v>2018</v>
      </c>
      <c r="S4195" s="22">
        <f t="shared" si="196"/>
        <v>2</v>
      </c>
      <c r="T4195" s="22">
        <f t="shared" si="197"/>
        <v>1</v>
      </c>
    </row>
    <row r="4196" spans="1:20">
      <c r="A4196" t="s">
        <v>689</v>
      </c>
      <c r="B4196">
        <v>7146020586</v>
      </c>
      <c r="C4196">
        <v>1020320228</v>
      </c>
      <c r="D4196">
        <v>70010000036</v>
      </c>
      <c r="E4196" t="s">
        <v>29</v>
      </c>
      <c r="F4196" t="s">
        <v>32</v>
      </c>
      <c r="H4196" s="7">
        <v>48.8</v>
      </c>
      <c r="I4196" s="20">
        <v>43446</v>
      </c>
      <c r="J4196" s="20">
        <v>43447</v>
      </c>
      <c r="K4196" s="20"/>
      <c r="L4196" s="20"/>
      <c r="M4196" s="20">
        <v>43502</v>
      </c>
      <c r="N4196" s="20">
        <v>43507</v>
      </c>
      <c r="O4196" s="21">
        <v>-5</v>
      </c>
      <c r="P4196" s="21">
        <v>-5</v>
      </c>
      <c r="Q4196" s="7">
        <v>-244</v>
      </c>
      <c r="R4196" s="22">
        <f t="shared" si="195"/>
        <v>2018</v>
      </c>
      <c r="S4196" s="22">
        <f t="shared" si="196"/>
        <v>2</v>
      </c>
      <c r="T4196" s="22">
        <f t="shared" si="197"/>
        <v>1</v>
      </c>
    </row>
    <row r="4197" spans="1:20">
      <c r="A4197" t="s">
        <v>689</v>
      </c>
      <c r="B4197">
        <v>7146020586</v>
      </c>
      <c r="C4197">
        <v>1020318320</v>
      </c>
      <c r="D4197">
        <v>70010000036</v>
      </c>
      <c r="E4197" t="s">
        <v>29</v>
      </c>
      <c r="F4197" t="s">
        <v>32</v>
      </c>
      <c r="H4197" s="7">
        <v>95.16</v>
      </c>
      <c r="I4197" s="20">
        <v>43437</v>
      </c>
      <c r="J4197" s="20">
        <v>43440</v>
      </c>
      <c r="K4197" s="20"/>
      <c r="L4197" s="20"/>
      <c r="M4197" s="20">
        <v>43502</v>
      </c>
      <c r="N4197" s="20">
        <v>43500</v>
      </c>
      <c r="O4197" s="21">
        <v>2</v>
      </c>
      <c r="P4197" s="21">
        <v>2</v>
      </c>
      <c r="Q4197" s="7">
        <v>190.32</v>
      </c>
      <c r="R4197" s="22">
        <f t="shared" si="195"/>
        <v>2018</v>
      </c>
      <c r="S4197" s="22">
        <f t="shared" si="196"/>
        <v>2</v>
      </c>
      <c r="T4197" s="22">
        <f t="shared" si="197"/>
        <v>1</v>
      </c>
    </row>
    <row r="4198" spans="1:20">
      <c r="A4198" t="s">
        <v>689</v>
      </c>
      <c r="B4198">
        <v>7146020586</v>
      </c>
      <c r="C4198">
        <v>1020323215</v>
      </c>
      <c r="D4198">
        <v>71810000015</v>
      </c>
      <c r="E4198" t="s">
        <v>29</v>
      </c>
      <c r="F4198" t="s">
        <v>59</v>
      </c>
      <c r="H4198" s="7">
        <v>2135</v>
      </c>
      <c r="I4198" s="20">
        <v>43465</v>
      </c>
      <c r="J4198" s="20">
        <v>43468</v>
      </c>
      <c r="K4198" s="20"/>
      <c r="L4198" s="20"/>
      <c r="M4198" s="20">
        <v>43502</v>
      </c>
      <c r="N4198" s="20">
        <v>43528</v>
      </c>
      <c r="O4198" s="21">
        <v>-26</v>
      </c>
      <c r="P4198" s="21">
        <v>-26</v>
      </c>
      <c r="Q4198" s="7">
        <v>-55510</v>
      </c>
      <c r="R4198" s="22">
        <f t="shared" si="195"/>
        <v>2018</v>
      </c>
      <c r="S4198" s="22">
        <f t="shared" si="196"/>
        <v>2</v>
      </c>
      <c r="T4198" s="22">
        <f t="shared" si="197"/>
        <v>1</v>
      </c>
    </row>
    <row r="4199" spans="1:20">
      <c r="A4199" t="s">
        <v>689</v>
      </c>
      <c r="B4199">
        <v>7146020586</v>
      </c>
      <c r="C4199">
        <v>1020323057</v>
      </c>
      <c r="D4199">
        <v>71810000015</v>
      </c>
      <c r="E4199" t="s">
        <v>29</v>
      </c>
      <c r="F4199" t="s">
        <v>59</v>
      </c>
      <c r="H4199" s="7">
        <v>122</v>
      </c>
      <c r="I4199" s="20">
        <v>43465</v>
      </c>
      <c r="J4199" s="20">
        <v>43468</v>
      </c>
      <c r="K4199" s="20"/>
      <c r="L4199" s="20"/>
      <c r="M4199" s="20">
        <v>43502</v>
      </c>
      <c r="N4199" s="20">
        <v>43528</v>
      </c>
      <c r="O4199" s="21">
        <v>-26</v>
      </c>
      <c r="P4199" s="21">
        <v>-26</v>
      </c>
      <c r="Q4199" s="7">
        <v>-3172</v>
      </c>
      <c r="R4199" s="22">
        <f t="shared" si="195"/>
        <v>2018</v>
      </c>
      <c r="S4199" s="22">
        <f t="shared" si="196"/>
        <v>2</v>
      </c>
      <c r="T4199" s="22">
        <f t="shared" si="197"/>
        <v>1</v>
      </c>
    </row>
    <row r="4200" spans="1:20">
      <c r="A4200" t="s">
        <v>689</v>
      </c>
      <c r="B4200">
        <v>7146020586</v>
      </c>
      <c r="C4200">
        <v>1020323162</v>
      </c>
      <c r="D4200">
        <v>71810000015</v>
      </c>
      <c r="E4200" t="s">
        <v>29</v>
      </c>
      <c r="F4200" t="s">
        <v>59</v>
      </c>
      <c r="H4200" s="7">
        <v>3477</v>
      </c>
      <c r="I4200" s="20">
        <v>43465</v>
      </c>
      <c r="J4200" s="20">
        <v>43468</v>
      </c>
      <c r="K4200" s="20"/>
      <c r="L4200" s="20"/>
      <c r="M4200" s="20">
        <v>43502</v>
      </c>
      <c r="N4200" s="20">
        <v>43528</v>
      </c>
      <c r="O4200" s="21">
        <v>-26</v>
      </c>
      <c r="P4200" s="21">
        <v>-26</v>
      </c>
      <c r="Q4200" s="7">
        <v>-90402</v>
      </c>
      <c r="R4200" s="22">
        <f t="shared" si="195"/>
        <v>2018</v>
      </c>
      <c r="S4200" s="22">
        <f t="shared" si="196"/>
        <v>2</v>
      </c>
      <c r="T4200" s="22">
        <f t="shared" si="197"/>
        <v>1</v>
      </c>
    </row>
    <row r="4201" spans="1:20">
      <c r="A4201" t="s">
        <v>689</v>
      </c>
      <c r="B4201">
        <v>7146020586</v>
      </c>
      <c r="C4201">
        <v>1020321514</v>
      </c>
      <c r="D4201">
        <v>70010000036</v>
      </c>
      <c r="E4201" t="s">
        <v>29</v>
      </c>
      <c r="F4201" t="s">
        <v>32</v>
      </c>
      <c r="H4201" s="7">
        <v>256.57</v>
      </c>
      <c r="I4201" s="20">
        <v>43452</v>
      </c>
      <c r="J4201" s="20">
        <v>43453</v>
      </c>
      <c r="K4201" s="20"/>
      <c r="L4201" s="20"/>
      <c r="M4201" s="20">
        <v>43502</v>
      </c>
      <c r="N4201" s="20">
        <v>43513</v>
      </c>
      <c r="O4201" s="21">
        <v>-11</v>
      </c>
      <c r="P4201" s="21">
        <v>-11</v>
      </c>
      <c r="Q4201" s="7">
        <v>-2822.27</v>
      </c>
      <c r="R4201" s="22">
        <f t="shared" si="195"/>
        <v>2018</v>
      </c>
      <c r="S4201" s="22">
        <f t="shared" si="196"/>
        <v>2</v>
      </c>
      <c r="T4201" s="22">
        <f t="shared" si="197"/>
        <v>1</v>
      </c>
    </row>
    <row r="4202" spans="1:20">
      <c r="A4202" t="s">
        <v>689</v>
      </c>
      <c r="B4202">
        <v>7146020586</v>
      </c>
      <c r="C4202">
        <v>1020321753</v>
      </c>
      <c r="D4202">
        <v>70010000036</v>
      </c>
      <c r="E4202" t="s">
        <v>29</v>
      </c>
      <c r="F4202" t="s">
        <v>32</v>
      </c>
      <c r="H4202" s="7">
        <v>3660</v>
      </c>
      <c r="I4202" s="20">
        <v>43453</v>
      </c>
      <c r="J4202" s="20">
        <v>43455</v>
      </c>
      <c r="K4202" s="20"/>
      <c r="L4202" s="20"/>
      <c r="M4202" s="20">
        <v>43502</v>
      </c>
      <c r="N4202" s="20">
        <v>43515</v>
      </c>
      <c r="O4202" s="21">
        <v>-13</v>
      </c>
      <c r="P4202" s="21">
        <v>-13</v>
      </c>
      <c r="Q4202" s="7">
        <v>-47580</v>
      </c>
      <c r="R4202" s="22">
        <f t="shared" si="195"/>
        <v>2018</v>
      </c>
      <c r="S4202" s="22">
        <f t="shared" si="196"/>
        <v>2</v>
      </c>
      <c r="T4202" s="22">
        <f t="shared" si="197"/>
        <v>1</v>
      </c>
    </row>
    <row r="4203" spans="1:20">
      <c r="A4203" t="s">
        <v>689</v>
      </c>
      <c r="B4203">
        <v>7146020586</v>
      </c>
      <c r="C4203">
        <v>1020323108</v>
      </c>
      <c r="D4203">
        <v>71810000015</v>
      </c>
      <c r="E4203" t="s">
        <v>29</v>
      </c>
      <c r="F4203" t="s">
        <v>59</v>
      </c>
      <c r="H4203" s="7">
        <v>3805.42</v>
      </c>
      <c r="I4203" s="20">
        <v>43465</v>
      </c>
      <c r="J4203" s="20">
        <v>43468</v>
      </c>
      <c r="K4203" s="20"/>
      <c r="L4203" s="20"/>
      <c r="M4203" s="20">
        <v>43502</v>
      </c>
      <c r="N4203" s="20">
        <v>43528</v>
      </c>
      <c r="O4203" s="21">
        <v>-26</v>
      </c>
      <c r="P4203" s="21">
        <v>-26</v>
      </c>
      <c r="Q4203" s="7">
        <v>-98940.92</v>
      </c>
      <c r="R4203" s="22">
        <f t="shared" si="195"/>
        <v>2018</v>
      </c>
      <c r="S4203" s="22">
        <f t="shared" si="196"/>
        <v>2</v>
      </c>
      <c r="T4203" s="22">
        <f t="shared" si="197"/>
        <v>1</v>
      </c>
    </row>
    <row r="4204" spans="1:20">
      <c r="A4204" t="s">
        <v>689</v>
      </c>
      <c r="B4204">
        <v>7146020586</v>
      </c>
      <c r="C4204">
        <v>1020323824</v>
      </c>
      <c r="D4204">
        <v>71810000015</v>
      </c>
      <c r="E4204" t="s">
        <v>29</v>
      </c>
      <c r="F4204" t="s">
        <v>59</v>
      </c>
      <c r="H4204" s="7">
        <v>805.2</v>
      </c>
      <c r="I4204" s="20">
        <v>43465</v>
      </c>
      <c r="J4204" s="20">
        <v>43468</v>
      </c>
      <c r="K4204" s="20"/>
      <c r="L4204" s="20"/>
      <c r="M4204" s="20">
        <v>43502</v>
      </c>
      <c r="N4204" s="20">
        <v>43528</v>
      </c>
      <c r="O4204" s="21">
        <v>-26</v>
      </c>
      <c r="P4204" s="21">
        <v>-26</v>
      </c>
      <c r="Q4204" s="7">
        <v>-20935.2</v>
      </c>
      <c r="R4204" s="22">
        <f t="shared" si="195"/>
        <v>2018</v>
      </c>
      <c r="S4204" s="22">
        <f t="shared" si="196"/>
        <v>2</v>
      </c>
      <c r="T4204" s="22">
        <f t="shared" si="197"/>
        <v>1</v>
      </c>
    </row>
    <row r="4205" spans="1:20">
      <c r="A4205" t="s">
        <v>700</v>
      </c>
      <c r="B4205">
        <v>801720152</v>
      </c>
      <c r="C4205">
        <v>9639315628</v>
      </c>
      <c r="D4205">
        <v>71810000015</v>
      </c>
      <c r="E4205" t="s">
        <v>29</v>
      </c>
      <c r="F4205" t="s">
        <v>59</v>
      </c>
      <c r="H4205" s="7">
        <v>0.01</v>
      </c>
      <c r="I4205" s="20">
        <v>43451</v>
      </c>
      <c r="J4205" s="20">
        <v>43452</v>
      </c>
      <c r="K4205" s="20"/>
      <c r="L4205" s="20"/>
      <c r="M4205" s="20">
        <v>43502</v>
      </c>
      <c r="N4205" s="20">
        <v>43512</v>
      </c>
      <c r="O4205" s="21">
        <v>-10</v>
      </c>
      <c r="P4205" s="21">
        <v>-10</v>
      </c>
      <c r="Q4205" s="7">
        <v>-0.1</v>
      </c>
      <c r="R4205" s="22">
        <f t="shared" si="195"/>
        <v>2018</v>
      </c>
      <c r="S4205" s="22">
        <f t="shared" si="196"/>
        <v>2</v>
      </c>
      <c r="T4205" s="22">
        <f t="shared" si="197"/>
        <v>1</v>
      </c>
    </row>
    <row r="4206" spans="1:20">
      <c r="A4206" t="s">
        <v>700</v>
      </c>
      <c r="B4206">
        <v>801720152</v>
      </c>
      <c r="C4206">
        <v>9639315630</v>
      </c>
      <c r="D4206">
        <v>70010000036</v>
      </c>
      <c r="E4206" t="s">
        <v>29</v>
      </c>
      <c r="F4206" t="s">
        <v>32</v>
      </c>
      <c r="H4206" s="7">
        <v>122</v>
      </c>
      <c r="I4206" s="20">
        <v>43451</v>
      </c>
      <c r="J4206" s="20">
        <v>43452</v>
      </c>
      <c r="K4206" s="20"/>
      <c r="L4206" s="20"/>
      <c r="M4206" s="20">
        <v>43502</v>
      </c>
      <c r="N4206" s="20">
        <v>43512</v>
      </c>
      <c r="O4206" s="21">
        <v>-10</v>
      </c>
      <c r="P4206" s="21">
        <v>-10</v>
      </c>
      <c r="Q4206" s="7">
        <v>-1220</v>
      </c>
      <c r="R4206" s="22">
        <f t="shared" si="195"/>
        <v>2018</v>
      </c>
      <c r="S4206" s="22">
        <f t="shared" si="196"/>
        <v>2</v>
      </c>
      <c r="T4206" s="22">
        <f t="shared" si="197"/>
        <v>1</v>
      </c>
    </row>
    <row r="4207" spans="1:20">
      <c r="A4207" t="s">
        <v>700</v>
      </c>
      <c r="B4207">
        <v>801720152</v>
      </c>
      <c r="C4207">
        <v>9639315626</v>
      </c>
      <c r="D4207">
        <v>71810000015</v>
      </c>
      <c r="E4207" t="s">
        <v>29</v>
      </c>
      <c r="F4207" t="s">
        <v>59</v>
      </c>
      <c r="H4207" s="7">
        <v>0.04</v>
      </c>
      <c r="I4207" s="20">
        <v>43451</v>
      </c>
      <c r="J4207" s="20">
        <v>43452</v>
      </c>
      <c r="K4207" s="20"/>
      <c r="L4207" s="20"/>
      <c r="M4207" s="20">
        <v>43502</v>
      </c>
      <c r="N4207" s="20">
        <v>43512</v>
      </c>
      <c r="O4207" s="21">
        <v>-10</v>
      </c>
      <c r="P4207" s="21">
        <v>-10</v>
      </c>
      <c r="Q4207" s="7">
        <v>-0.4</v>
      </c>
      <c r="R4207" s="22">
        <f t="shared" si="195"/>
        <v>2018</v>
      </c>
      <c r="S4207" s="22">
        <f t="shared" si="196"/>
        <v>2</v>
      </c>
      <c r="T4207" s="22">
        <f t="shared" si="197"/>
        <v>1</v>
      </c>
    </row>
    <row r="4208" spans="1:20">
      <c r="A4208" t="s">
        <v>700</v>
      </c>
      <c r="B4208">
        <v>801720152</v>
      </c>
      <c r="C4208">
        <v>9639316247</v>
      </c>
      <c r="D4208">
        <v>70010000036</v>
      </c>
      <c r="E4208" t="s">
        <v>29</v>
      </c>
      <c r="F4208" t="s">
        <v>32</v>
      </c>
      <c r="H4208" s="7">
        <v>1559.16</v>
      </c>
      <c r="I4208" s="20">
        <v>43454</v>
      </c>
      <c r="J4208" s="20">
        <v>43456</v>
      </c>
      <c r="K4208" s="20"/>
      <c r="L4208" s="20"/>
      <c r="M4208" s="20">
        <v>43502</v>
      </c>
      <c r="N4208" s="20">
        <v>43516</v>
      </c>
      <c r="O4208" s="21">
        <v>-14</v>
      </c>
      <c r="P4208" s="21">
        <v>-14</v>
      </c>
      <c r="Q4208" s="7">
        <v>-21828.240000000002</v>
      </c>
      <c r="R4208" s="22">
        <f t="shared" si="195"/>
        <v>2018</v>
      </c>
      <c r="S4208" s="22">
        <f t="shared" si="196"/>
        <v>2</v>
      </c>
      <c r="T4208" s="22">
        <f t="shared" si="197"/>
        <v>1</v>
      </c>
    </row>
    <row r="4209" spans="1:20">
      <c r="A4209" t="s">
        <v>700</v>
      </c>
      <c r="B4209">
        <v>801720152</v>
      </c>
      <c r="C4209">
        <v>9639315628</v>
      </c>
      <c r="D4209">
        <v>71810000015</v>
      </c>
      <c r="E4209" t="s">
        <v>29</v>
      </c>
      <c r="F4209" t="s">
        <v>59</v>
      </c>
      <c r="H4209" s="7">
        <v>4691.49</v>
      </c>
      <c r="I4209" s="20">
        <v>43451</v>
      </c>
      <c r="J4209" s="20">
        <v>43452</v>
      </c>
      <c r="K4209" s="20"/>
      <c r="L4209" s="20"/>
      <c r="M4209" s="20">
        <v>43502</v>
      </c>
      <c r="N4209" s="20">
        <v>43512</v>
      </c>
      <c r="O4209" s="21">
        <v>-10</v>
      </c>
      <c r="P4209" s="21">
        <v>-10</v>
      </c>
      <c r="Q4209" s="7">
        <v>-46914.899999999994</v>
      </c>
      <c r="R4209" s="22">
        <f t="shared" si="195"/>
        <v>2018</v>
      </c>
      <c r="S4209" s="22">
        <f t="shared" si="196"/>
        <v>2</v>
      </c>
      <c r="T4209" s="22">
        <f t="shared" si="197"/>
        <v>1</v>
      </c>
    </row>
    <row r="4210" spans="1:20">
      <c r="A4210" t="s">
        <v>700</v>
      </c>
      <c r="B4210">
        <v>801720152</v>
      </c>
      <c r="C4210">
        <v>9639315804</v>
      </c>
      <c r="D4210">
        <v>70010000036</v>
      </c>
      <c r="E4210" t="s">
        <v>29</v>
      </c>
      <c r="F4210" t="s">
        <v>32</v>
      </c>
      <c r="H4210" s="7">
        <v>91.5</v>
      </c>
      <c r="I4210" s="20">
        <v>43451</v>
      </c>
      <c r="J4210" s="20">
        <v>43453</v>
      </c>
      <c r="K4210" s="20"/>
      <c r="L4210" s="20"/>
      <c r="M4210" s="20">
        <v>43502</v>
      </c>
      <c r="N4210" s="20">
        <v>43513</v>
      </c>
      <c r="O4210" s="21">
        <v>-11</v>
      </c>
      <c r="P4210" s="21">
        <v>-11</v>
      </c>
      <c r="Q4210" s="7">
        <v>-1006.5</v>
      </c>
      <c r="R4210" s="22">
        <f t="shared" si="195"/>
        <v>2018</v>
      </c>
      <c r="S4210" s="22">
        <f t="shared" si="196"/>
        <v>2</v>
      </c>
      <c r="T4210" s="22">
        <f t="shared" si="197"/>
        <v>1</v>
      </c>
    </row>
    <row r="4211" spans="1:20">
      <c r="A4211" t="s">
        <v>700</v>
      </c>
      <c r="B4211">
        <v>801720152</v>
      </c>
      <c r="C4211">
        <v>9639316706</v>
      </c>
      <c r="D4211">
        <v>70010000036</v>
      </c>
      <c r="E4211" t="s">
        <v>29</v>
      </c>
      <c r="F4211" t="s">
        <v>32</v>
      </c>
      <c r="H4211" s="7">
        <v>488</v>
      </c>
      <c r="I4211" s="20">
        <v>43455</v>
      </c>
      <c r="J4211" s="20">
        <v>43461</v>
      </c>
      <c r="K4211" s="20"/>
      <c r="L4211" s="20"/>
      <c r="M4211" s="20">
        <v>43502</v>
      </c>
      <c r="N4211" s="20">
        <v>43521</v>
      </c>
      <c r="O4211" s="21">
        <v>-19</v>
      </c>
      <c r="P4211" s="21">
        <v>-19</v>
      </c>
      <c r="Q4211" s="7">
        <v>-9272</v>
      </c>
      <c r="R4211" s="22">
        <f t="shared" si="195"/>
        <v>2018</v>
      </c>
      <c r="S4211" s="22">
        <f t="shared" si="196"/>
        <v>2</v>
      </c>
      <c r="T4211" s="22">
        <f t="shared" si="197"/>
        <v>1</v>
      </c>
    </row>
    <row r="4212" spans="1:20">
      <c r="A4212" t="s">
        <v>700</v>
      </c>
      <c r="B4212">
        <v>801720152</v>
      </c>
      <c r="C4212">
        <v>9639315459</v>
      </c>
      <c r="D4212">
        <v>70010000036</v>
      </c>
      <c r="E4212" t="s">
        <v>29</v>
      </c>
      <c r="F4212" t="s">
        <v>32</v>
      </c>
      <c r="H4212" s="7">
        <v>600.61</v>
      </c>
      <c r="I4212" s="20">
        <v>43448</v>
      </c>
      <c r="J4212" s="20">
        <v>43450</v>
      </c>
      <c r="K4212" s="20"/>
      <c r="L4212" s="20"/>
      <c r="M4212" s="20">
        <v>43502</v>
      </c>
      <c r="N4212" s="20">
        <v>43510</v>
      </c>
      <c r="O4212" s="21">
        <v>-8</v>
      </c>
      <c r="P4212" s="21">
        <v>-8</v>
      </c>
      <c r="Q4212" s="7">
        <v>-4804.88</v>
      </c>
      <c r="R4212" s="22">
        <f t="shared" si="195"/>
        <v>2018</v>
      </c>
      <c r="S4212" s="22">
        <f t="shared" si="196"/>
        <v>2</v>
      </c>
      <c r="T4212" s="22">
        <f t="shared" si="197"/>
        <v>1</v>
      </c>
    </row>
    <row r="4213" spans="1:20">
      <c r="A4213" t="s">
        <v>700</v>
      </c>
      <c r="B4213">
        <v>801720152</v>
      </c>
      <c r="C4213">
        <v>9639315627</v>
      </c>
      <c r="D4213">
        <v>71810000015</v>
      </c>
      <c r="E4213" t="s">
        <v>29</v>
      </c>
      <c r="F4213" t="s">
        <v>59</v>
      </c>
      <c r="H4213" s="7">
        <v>5825.49</v>
      </c>
      <c r="I4213" s="20">
        <v>43451</v>
      </c>
      <c r="J4213" s="20">
        <v>43452</v>
      </c>
      <c r="K4213" s="20"/>
      <c r="L4213" s="20"/>
      <c r="M4213" s="20">
        <v>43502</v>
      </c>
      <c r="N4213" s="20">
        <v>43512</v>
      </c>
      <c r="O4213" s="21">
        <v>-10</v>
      </c>
      <c r="P4213" s="21">
        <v>-10</v>
      </c>
      <c r="Q4213" s="7">
        <v>-58254.899999999994</v>
      </c>
      <c r="R4213" s="22">
        <f t="shared" si="195"/>
        <v>2018</v>
      </c>
      <c r="S4213" s="22">
        <f t="shared" si="196"/>
        <v>2</v>
      </c>
      <c r="T4213" s="22">
        <f t="shared" si="197"/>
        <v>1</v>
      </c>
    </row>
    <row r="4214" spans="1:20">
      <c r="A4214" t="s">
        <v>700</v>
      </c>
      <c r="B4214">
        <v>801720152</v>
      </c>
      <c r="C4214">
        <v>9639315951</v>
      </c>
      <c r="D4214">
        <v>70010000036</v>
      </c>
      <c r="E4214" t="s">
        <v>29</v>
      </c>
      <c r="F4214" t="s">
        <v>32</v>
      </c>
      <c r="H4214" s="7">
        <v>195.2</v>
      </c>
      <c r="I4214" s="20">
        <v>43453</v>
      </c>
      <c r="J4214" s="20">
        <v>43454</v>
      </c>
      <c r="K4214" s="20"/>
      <c r="L4214" s="20"/>
      <c r="M4214" s="20">
        <v>43502</v>
      </c>
      <c r="N4214" s="20">
        <v>43514</v>
      </c>
      <c r="O4214" s="21">
        <v>-12</v>
      </c>
      <c r="P4214" s="21">
        <v>-12</v>
      </c>
      <c r="Q4214" s="7">
        <v>-2342.3999999999996</v>
      </c>
      <c r="R4214" s="22">
        <f t="shared" si="195"/>
        <v>2018</v>
      </c>
      <c r="S4214" s="22">
        <f t="shared" si="196"/>
        <v>2</v>
      </c>
      <c r="T4214" s="22">
        <f t="shared" si="197"/>
        <v>1</v>
      </c>
    </row>
    <row r="4215" spans="1:20">
      <c r="A4215" t="s">
        <v>700</v>
      </c>
      <c r="B4215">
        <v>801720152</v>
      </c>
      <c r="C4215">
        <v>9639315626</v>
      </c>
      <c r="D4215">
        <v>71810000015</v>
      </c>
      <c r="E4215" t="s">
        <v>29</v>
      </c>
      <c r="F4215" t="s">
        <v>59</v>
      </c>
      <c r="H4215" s="7">
        <v>5184.96</v>
      </c>
      <c r="I4215" s="20">
        <v>43451</v>
      </c>
      <c r="J4215" s="20">
        <v>43452</v>
      </c>
      <c r="K4215" s="20"/>
      <c r="L4215" s="20"/>
      <c r="M4215" s="20">
        <v>43502</v>
      </c>
      <c r="N4215" s="20">
        <v>43512</v>
      </c>
      <c r="O4215" s="21">
        <v>-10</v>
      </c>
      <c r="P4215" s="21">
        <v>-10</v>
      </c>
      <c r="Q4215" s="7">
        <v>-51849.599999999999</v>
      </c>
      <c r="R4215" s="22">
        <f t="shared" si="195"/>
        <v>2018</v>
      </c>
      <c r="S4215" s="22">
        <f t="shared" si="196"/>
        <v>2</v>
      </c>
      <c r="T4215" s="22">
        <f t="shared" si="197"/>
        <v>1</v>
      </c>
    </row>
    <row r="4216" spans="1:20">
      <c r="A4216" t="s">
        <v>700</v>
      </c>
      <c r="B4216">
        <v>801720152</v>
      </c>
      <c r="C4216">
        <v>9639316402</v>
      </c>
      <c r="D4216">
        <v>70010000036</v>
      </c>
      <c r="E4216" t="s">
        <v>29</v>
      </c>
      <c r="F4216" t="s">
        <v>32</v>
      </c>
      <c r="H4216" s="7">
        <v>823.5</v>
      </c>
      <c r="I4216" s="20">
        <v>43455</v>
      </c>
      <c r="J4216" s="20">
        <v>43456</v>
      </c>
      <c r="K4216" s="20"/>
      <c r="L4216" s="20"/>
      <c r="M4216" s="20">
        <v>43502</v>
      </c>
      <c r="N4216" s="20">
        <v>43516</v>
      </c>
      <c r="O4216" s="21">
        <v>-14</v>
      </c>
      <c r="P4216" s="21">
        <v>-14</v>
      </c>
      <c r="Q4216" s="7">
        <v>-11529</v>
      </c>
      <c r="R4216" s="22">
        <f t="shared" si="195"/>
        <v>2018</v>
      </c>
      <c r="S4216" s="22">
        <f t="shared" si="196"/>
        <v>2</v>
      </c>
      <c r="T4216" s="22">
        <f t="shared" si="197"/>
        <v>1</v>
      </c>
    </row>
    <row r="4217" spans="1:20">
      <c r="A4217" t="s">
        <v>700</v>
      </c>
      <c r="B4217">
        <v>801720152</v>
      </c>
      <c r="C4217">
        <v>9639313965</v>
      </c>
      <c r="D4217">
        <v>70010000036</v>
      </c>
      <c r="E4217" t="s">
        <v>29</v>
      </c>
      <c r="F4217" t="s">
        <v>32</v>
      </c>
      <c r="H4217" s="7">
        <v>91.5</v>
      </c>
      <c r="I4217" s="20">
        <v>43440</v>
      </c>
      <c r="J4217" s="20">
        <v>43442</v>
      </c>
      <c r="K4217" s="20"/>
      <c r="L4217" s="20"/>
      <c r="M4217" s="20">
        <v>43502</v>
      </c>
      <c r="N4217" s="20">
        <v>43502</v>
      </c>
      <c r="O4217" s="21">
        <v>0</v>
      </c>
      <c r="P4217" s="21">
        <v>0</v>
      </c>
      <c r="Q4217" s="7">
        <v>0</v>
      </c>
      <c r="R4217" s="22">
        <f t="shared" si="195"/>
        <v>2018</v>
      </c>
      <c r="S4217" s="22">
        <f t="shared" si="196"/>
        <v>2</v>
      </c>
      <c r="T4217" s="22">
        <f t="shared" si="197"/>
        <v>1</v>
      </c>
    </row>
    <row r="4218" spans="1:20">
      <c r="A4218" t="s">
        <v>700</v>
      </c>
      <c r="B4218">
        <v>801720152</v>
      </c>
      <c r="C4218">
        <v>9639316791</v>
      </c>
      <c r="D4218">
        <v>70010000036</v>
      </c>
      <c r="E4218" t="s">
        <v>29</v>
      </c>
      <c r="F4218" t="s">
        <v>32</v>
      </c>
      <c r="H4218" s="7">
        <v>2440</v>
      </c>
      <c r="I4218" s="20">
        <v>43461</v>
      </c>
      <c r="J4218" s="20">
        <v>43465</v>
      </c>
      <c r="K4218" s="20"/>
      <c r="L4218" s="20"/>
      <c r="M4218" s="20">
        <v>43502</v>
      </c>
      <c r="N4218" s="20">
        <v>43525</v>
      </c>
      <c r="O4218" s="21">
        <v>-23</v>
      </c>
      <c r="P4218" s="21">
        <v>-23</v>
      </c>
      <c r="Q4218" s="7">
        <v>-56120</v>
      </c>
      <c r="R4218" s="22">
        <f t="shared" si="195"/>
        <v>2018</v>
      </c>
      <c r="S4218" s="22">
        <f t="shared" si="196"/>
        <v>2</v>
      </c>
      <c r="T4218" s="22">
        <f t="shared" si="197"/>
        <v>1</v>
      </c>
    </row>
    <row r="4219" spans="1:20">
      <c r="A4219" t="s">
        <v>796</v>
      </c>
      <c r="B4219">
        <v>2173800281</v>
      </c>
      <c r="C4219" t="s">
        <v>1893</v>
      </c>
      <c r="D4219">
        <v>70010000036</v>
      </c>
      <c r="E4219" t="s">
        <v>29</v>
      </c>
      <c r="F4219" t="s">
        <v>32</v>
      </c>
      <c r="H4219" s="7">
        <v>239.12</v>
      </c>
      <c r="I4219" s="20">
        <v>43444</v>
      </c>
      <c r="J4219" s="20">
        <v>43454</v>
      </c>
      <c r="K4219" s="20"/>
      <c r="L4219" s="20"/>
      <c r="M4219" s="20">
        <v>43502</v>
      </c>
      <c r="N4219" s="20">
        <v>43514</v>
      </c>
      <c r="O4219" s="21">
        <v>-12</v>
      </c>
      <c r="P4219" s="21">
        <v>-12</v>
      </c>
      <c r="Q4219" s="7">
        <v>-2869.44</v>
      </c>
      <c r="R4219" s="22">
        <f t="shared" si="195"/>
        <v>2018</v>
      </c>
      <c r="S4219" s="22">
        <f t="shared" si="196"/>
        <v>2</v>
      </c>
      <c r="T4219" s="22">
        <f t="shared" si="197"/>
        <v>1</v>
      </c>
    </row>
    <row r="4220" spans="1:20">
      <c r="A4220" t="s">
        <v>796</v>
      </c>
      <c r="B4220">
        <v>2173800281</v>
      </c>
      <c r="C4220" t="s">
        <v>1894</v>
      </c>
      <c r="D4220">
        <v>70010000036</v>
      </c>
      <c r="E4220" t="s">
        <v>29</v>
      </c>
      <c r="F4220" t="s">
        <v>32</v>
      </c>
      <c r="H4220" s="7">
        <v>259.86</v>
      </c>
      <c r="I4220" s="20">
        <v>43444</v>
      </c>
      <c r="J4220" s="20">
        <v>43454</v>
      </c>
      <c r="K4220" s="20"/>
      <c r="L4220" s="20"/>
      <c r="M4220" s="20">
        <v>43502</v>
      </c>
      <c r="N4220" s="20">
        <v>43514</v>
      </c>
      <c r="O4220" s="21">
        <v>-12</v>
      </c>
      <c r="P4220" s="21">
        <v>-12</v>
      </c>
      <c r="Q4220" s="7">
        <v>-3118.32</v>
      </c>
      <c r="R4220" s="22">
        <f t="shared" si="195"/>
        <v>2018</v>
      </c>
      <c r="S4220" s="22">
        <f t="shared" si="196"/>
        <v>2</v>
      </c>
      <c r="T4220" s="22">
        <f t="shared" si="197"/>
        <v>1</v>
      </c>
    </row>
    <row r="4221" spans="1:20">
      <c r="A4221" t="s">
        <v>796</v>
      </c>
      <c r="B4221">
        <v>2173800281</v>
      </c>
      <c r="C4221" t="s">
        <v>1895</v>
      </c>
      <c r="D4221">
        <v>70010000036</v>
      </c>
      <c r="E4221" t="s">
        <v>29</v>
      </c>
      <c r="F4221" t="s">
        <v>32</v>
      </c>
      <c r="H4221" s="7">
        <v>350.87</v>
      </c>
      <c r="I4221" s="20">
        <v>43444</v>
      </c>
      <c r="J4221" s="20">
        <v>43454</v>
      </c>
      <c r="K4221" s="20"/>
      <c r="L4221" s="20"/>
      <c r="M4221" s="20">
        <v>43502</v>
      </c>
      <c r="N4221" s="20">
        <v>43514</v>
      </c>
      <c r="O4221" s="21">
        <v>-12</v>
      </c>
      <c r="P4221" s="21">
        <v>-12</v>
      </c>
      <c r="Q4221" s="7">
        <v>-4210.4400000000005</v>
      </c>
      <c r="R4221" s="22">
        <f t="shared" si="195"/>
        <v>2018</v>
      </c>
      <c r="S4221" s="22">
        <f t="shared" si="196"/>
        <v>2</v>
      </c>
      <c r="T4221" s="22">
        <f t="shared" si="197"/>
        <v>1</v>
      </c>
    </row>
    <row r="4222" spans="1:20">
      <c r="A4222" t="s">
        <v>796</v>
      </c>
      <c r="B4222">
        <v>2173800281</v>
      </c>
      <c r="C4222" t="s">
        <v>1896</v>
      </c>
      <c r="D4222">
        <v>70010000036</v>
      </c>
      <c r="E4222" t="s">
        <v>29</v>
      </c>
      <c r="F4222" t="s">
        <v>32</v>
      </c>
      <c r="H4222" s="7">
        <v>292.8</v>
      </c>
      <c r="I4222" s="20">
        <v>43447</v>
      </c>
      <c r="J4222" s="20">
        <v>43454</v>
      </c>
      <c r="K4222" s="20"/>
      <c r="L4222" s="20"/>
      <c r="M4222" s="20">
        <v>43502</v>
      </c>
      <c r="N4222" s="20">
        <v>43514</v>
      </c>
      <c r="O4222" s="21">
        <v>-12</v>
      </c>
      <c r="P4222" s="21">
        <v>-12</v>
      </c>
      <c r="Q4222" s="7">
        <v>-3513.6000000000004</v>
      </c>
      <c r="R4222" s="22">
        <f t="shared" si="195"/>
        <v>2018</v>
      </c>
      <c r="S4222" s="22">
        <f t="shared" si="196"/>
        <v>2</v>
      </c>
      <c r="T4222" s="22">
        <f t="shared" si="197"/>
        <v>1</v>
      </c>
    </row>
    <row r="4223" spans="1:20">
      <c r="A4223" t="s">
        <v>796</v>
      </c>
      <c r="B4223">
        <v>2173800281</v>
      </c>
      <c r="C4223" t="s">
        <v>1897</v>
      </c>
      <c r="D4223">
        <v>70010000036</v>
      </c>
      <c r="E4223" t="s">
        <v>29</v>
      </c>
      <c r="F4223" t="s">
        <v>32</v>
      </c>
      <c r="H4223" s="7">
        <v>102.48</v>
      </c>
      <c r="I4223" s="20">
        <v>43444</v>
      </c>
      <c r="J4223" s="20">
        <v>43454</v>
      </c>
      <c r="K4223" s="20"/>
      <c r="L4223" s="20"/>
      <c r="M4223" s="20">
        <v>43502</v>
      </c>
      <c r="N4223" s="20">
        <v>43514</v>
      </c>
      <c r="O4223" s="21">
        <v>-12</v>
      </c>
      <c r="P4223" s="21">
        <v>-12</v>
      </c>
      <c r="Q4223" s="7">
        <v>-1229.76</v>
      </c>
      <c r="R4223" s="22">
        <f t="shared" si="195"/>
        <v>2018</v>
      </c>
      <c r="S4223" s="22">
        <f t="shared" si="196"/>
        <v>2</v>
      </c>
      <c r="T4223" s="22">
        <f t="shared" si="197"/>
        <v>1</v>
      </c>
    </row>
    <row r="4224" spans="1:20">
      <c r="A4224" t="s">
        <v>796</v>
      </c>
      <c r="B4224">
        <v>2173800281</v>
      </c>
      <c r="C4224" t="s">
        <v>1898</v>
      </c>
      <c r="D4224">
        <v>70010000036</v>
      </c>
      <c r="E4224" t="s">
        <v>29</v>
      </c>
      <c r="F4224" t="s">
        <v>32</v>
      </c>
      <c r="H4224" s="7">
        <v>102.48</v>
      </c>
      <c r="I4224" s="20">
        <v>43444</v>
      </c>
      <c r="J4224" s="20">
        <v>43454</v>
      </c>
      <c r="K4224" s="20"/>
      <c r="L4224" s="20"/>
      <c r="M4224" s="20">
        <v>43502</v>
      </c>
      <c r="N4224" s="20">
        <v>43514</v>
      </c>
      <c r="O4224" s="21">
        <v>-12</v>
      </c>
      <c r="P4224" s="21">
        <v>-12</v>
      </c>
      <c r="Q4224" s="7">
        <v>-1229.76</v>
      </c>
      <c r="R4224" s="22">
        <f t="shared" si="195"/>
        <v>2018</v>
      </c>
      <c r="S4224" s="22">
        <f t="shared" si="196"/>
        <v>2</v>
      </c>
      <c r="T4224" s="22">
        <f t="shared" si="197"/>
        <v>1</v>
      </c>
    </row>
    <row r="4225" spans="1:20">
      <c r="A4225" t="s">
        <v>796</v>
      </c>
      <c r="B4225">
        <v>2173800281</v>
      </c>
      <c r="C4225" t="s">
        <v>1899</v>
      </c>
      <c r="D4225">
        <v>70010000036</v>
      </c>
      <c r="E4225" t="s">
        <v>29</v>
      </c>
      <c r="F4225" t="s">
        <v>32</v>
      </c>
      <c r="H4225" s="7">
        <v>96.62</v>
      </c>
      <c r="I4225" s="20">
        <v>43447</v>
      </c>
      <c r="J4225" s="20">
        <v>43452</v>
      </c>
      <c r="K4225" s="20"/>
      <c r="L4225" s="20"/>
      <c r="M4225" s="20">
        <v>43502</v>
      </c>
      <c r="N4225" s="20">
        <v>43512</v>
      </c>
      <c r="O4225" s="21">
        <v>-10</v>
      </c>
      <c r="P4225" s="21">
        <v>-10</v>
      </c>
      <c r="Q4225" s="7">
        <v>-966.2</v>
      </c>
      <c r="R4225" s="22">
        <f t="shared" si="195"/>
        <v>2018</v>
      </c>
      <c r="S4225" s="22">
        <f t="shared" si="196"/>
        <v>2</v>
      </c>
      <c r="T4225" s="22">
        <f t="shared" si="197"/>
        <v>1</v>
      </c>
    </row>
    <row r="4226" spans="1:20">
      <c r="A4226" t="s">
        <v>796</v>
      </c>
      <c r="B4226">
        <v>2173800281</v>
      </c>
      <c r="C4226" t="s">
        <v>1900</v>
      </c>
      <c r="D4226">
        <v>70010000036</v>
      </c>
      <c r="E4226" t="s">
        <v>29</v>
      </c>
      <c r="F4226" t="s">
        <v>32</v>
      </c>
      <c r="H4226" s="7">
        <v>47.58</v>
      </c>
      <c r="I4226" s="20">
        <v>43451</v>
      </c>
      <c r="J4226" s="20">
        <v>43454</v>
      </c>
      <c r="K4226" s="20"/>
      <c r="L4226" s="20"/>
      <c r="M4226" s="20">
        <v>43502</v>
      </c>
      <c r="N4226" s="20">
        <v>43514</v>
      </c>
      <c r="O4226" s="21">
        <v>-12</v>
      </c>
      <c r="P4226" s="21">
        <v>-12</v>
      </c>
      <c r="Q4226" s="7">
        <v>-570.96</v>
      </c>
      <c r="R4226" s="22">
        <f t="shared" si="195"/>
        <v>2018</v>
      </c>
      <c r="S4226" s="22">
        <f t="shared" si="196"/>
        <v>2</v>
      </c>
      <c r="T4226" s="22">
        <f t="shared" si="197"/>
        <v>1</v>
      </c>
    </row>
    <row r="4227" spans="1:20">
      <c r="A4227" t="s">
        <v>1901</v>
      </c>
      <c r="B4227">
        <v>3414520795</v>
      </c>
      <c r="C4227" t="s">
        <v>1902</v>
      </c>
      <c r="D4227">
        <v>71510000020</v>
      </c>
      <c r="E4227" t="s">
        <v>29</v>
      </c>
      <c r="F4227" t="s">
        <v>30</v>
      </c>
      <c r="H4227" s="7">
        <v>614.88</v>
      </c>
      <c r="I4227" s="20">
        <v>43455</v>
      </c>
      <c r="J4227" s="20">
        <v>43455</v>
      </c>
      <c r="K4227" s="20"/>
      <c r="L4227" s="20"/>
      <c r="M4227" s="20">
        <v>43502</v>
      </c>
      <c r="N4227" s="20">
        <v>43515</v>
      </c>
      <c r="O4227" s="21">
        <v>-13</v>
      </c>
      <c r="P4227" s="21">
        <v>-13</v>
      </c>
      <c r="Q4227" s="7">
        <v>-7993.44</v>
      </c>
      <c r="R4227" s="22">
        <f t="shared" si="195"/>
        <v>2018</v>
      </c>
      <c r="S4227" s="22">
        <f t="shared" si="196"/>
        <v>2</v>
      </c>
      <c r="T4227" s="22">
        <f t="shared" si="197"/>
        <v>1</v>
      </c>
    </row>
    <row r="4228" spans="1:20">
      <c r="A4228" t="s">
        <v>852</v>
      </c>
      <c r="B4228">
        <v>807290150</v>
      </c>
      <c r="C4228">
        <v>7000002198</v>
      </c>
      <c r="D4228">
        <v>70010000018</v>
      </c>
      <c r="E4228" t="s">
        <v>29</v>
      </c>
      <c r="F4228" t="s">
        <v>32</v>
      </c>
      <c r="H4228" s="7">
        <v>1908.15</v>
      </c>
      <c r="I4228" s="20">
        <v>43453</v>
      </c>
      <c r="J4228" s="20">
        <v>43455</v>
      </c>
      <c r="K4228" s="20"/>
      <c r="L4228" s="20"/>
      <c r="M4228" s="20">
        <v>43502</v>
      </c>
      <c r="N4228" s="20">
        <v>43515</v>
      </c>
      <c r="O4228" s="21">
        <v>-13</v>
      </c>
      <c r="P4228" s="21">
        <v>-13</v>
      </c>
      <c r="Q4228" s="7">
        <v>-24805.95</v>
      </c>
      <c r="R4228" s="22">
        <f t="shared" si="195"/>
        <v>2018</v>
      </c>
      <c r="S4228" s="22">
        <f t="shared" si="196"/>
        <v>2</v>
      </c>
      <c r="T4228" s="22">
        <f t="shared" si="197"/>
        <v>1</v>
      </c>
    </row>
    <row r="4229" spans="1:20">
      <c r="A4229" t="s">
        <v>852</v>
      </c>
      <c r="B4229">
        <v>807290150</v>
      </c>
      <c r="C4229">
        <v>7000002198</v>
      </c>
      <c r="D4229">
        <v>70010000018</v>
      </c>
      <c r="E4229" t="s">
        <v>29</v>
      </c>
      <c r="F4229" t="s">
        <v>32</v>
      </c>
      <c r="H4229" s="7">
        <v>6502.65</v>
      </c>
      <c r="I4229" s="20">
        <v>43453</v>
      </c>
      <c r="J4229" s="20">
        <v>43455</v>
      </c>
      <c r="K4229" s="20"/>
      <c r="L4229" s="20"/>
      <c r="M4229" s="20">
        <v>43502</v>
      </c>
      <c r="N4229" s="20">
        <v>43515</v>
      </c>
      <c r="O4229" s="21">
        <v>-13</v>
      </c>
      <c r="P4229" s="21">
        <v>-13</v>
      </c>
      <c r="Q4229" s="7">
        <v>-84534.45</v>
      </c>
      <c r="R4229" s="22">
        <f t="shared" si="195"/>
        <v>2018</v>
      </c>
      <c r="S4229" s="22">
        <f t="shared" si="196"/>
        <v>2</v>
      </c>
      <c r="T4229" s="22">
        <f t="shared" si="197"/>
        <v>1</v>
      </c>
    </row>
    <row r="4230" spans="1:20">
      <c r="A4230" t="s">
        <v>852</v>
      </c>
      <c r="B4230">
        <v>807290150</v>
      </c>
      <c r="C4230">
        <v>7000002091</v>
      </c>
      <c r="D4230">
        <v>70010000018</v>
      </c>
      <c r="E4230" t="s">
        <v>29</v>
      </c>
      <c r="F4230" t="s">
        <v>32</v>
      </c>
      <c r="H4230" s="7">
        <v>1908.15</v>
      </c>
      <c r="I4230" s="20">
        <v>43437</v>
      </c>
      <c r="J4230" s="20">
        <v>43445</v>
      </c>
      <c r="K4230" s="20"/>
      <c r="L4230" s="20"/>
      <c r="M4230" s="20">
        <v>43502</v>
      </c>
      <c r="N4230" s="20">
        <v>43505</v>
      </c>
      <c r="O4230" s="21">
        <v>-3</v>
      </c>
      <c r="P4230" s="21">
        <v>-3</v>
      </c>
      <c r="Q4230" s="7">
        <v>-5724.4500000000007</v>
      </c>
      <c r="R4230" s="22">
        <f t="shared" si="195"/>
        <v>2018</v>
      </c>
      <c r="S4230" s="22">
        <f t="shared" si="196"/>
        <v>2</v>
      </c>
      <c r="T4230" s="22">
        <f t="shared" si="197"/>
        <v>1</v>
      </c>
    </row>
    <row r="4231" spans="1:20">
      <c r="A4231" t="s">
        <v>852</v>
      </c>
      <c r="B4231">
        <v>807290150</v>
      </c>
      <c r="C4231">
        <v>7000002121</v>
      </c>
      <c r="D4231">
        <v>70010000018</v>
      </c>
      <c r="E4231" t="s">
        <v>29</v>
      </c>
      <c r="F4231" t="s">
        <v>32</v>
      </c>
      <c r="H4231" s="7">
        <v>2475</v>
      </c>
      <c r="I4231" s="20">
        <v>43440</v>
      </c>
      <c r="J4231" s="20">
        <v>43445</v>
      </c>
      <c r="K4231" s="20"/>
      <c r="L4231" s="20"/>
      <c r="M4231" s="20">
        <v>43502</v>
      </c>
      <c r="N4231" s="20">
        <v>43505</v>
      </c>
      <c r="O4231" s="21">
        <v>-3</v>
      </c>
      <c r="P4231" s="21">
        <v>-3</v>
      </c>
      <c r="Q4231" s="7">
        <v>-7425</v>
      </c>
      <c r="R4231" s="22">
        <f t="shared" si="195"/>
        <v>2018</v>
      </c>
      <c r="S4231" s="22">
        <f t="shared" si="196"/>
        <v>2</v>
      </c>
      <c r="T4231" s="22">
        <f t="shared" si="197"/>
        <v>1</v>
      </c>
    </row>
    <row r="4232" spans="1:20">
      <c r="A4232" t="s">
        <v>852</v>
      </c>
      <c r="B4232">
        <v>807290150</v>
      </c>
      <c r="C4232">
        <v>7000002135</v>
      </c>
      <c r="D4232">
        <v>70010000018</v>
      </c>
      <c r="E4232" t="s">
        <v>29</v>
      </c>
      <c r="F4232" t="s">
        <v>32</v>
      </c>
      <c r="H4232" s="7">
        <v>1908.15</v>
      </c>
      <c r="I4232" s="20">
        <v>43444</v>
      </c>
      <c r="J4232" s="20">
        <v>43455</v>
      </c>
      <c r="K4232" s="20"/>
      <c r="L4232" s="20"/>
      <c r="M4232" s="20">
        <v>43502</v>
      </c>
      <c r="N4232" s="20">
        <v>43515</v>
      </c>
      <c r="O4232" s="21">
        <v>-13</v>
      </c>
      <c r="P4232" s="21">
        <v>-13</v>
      </c>
      <c r="Q4232" s="7">
        <v>-24805.95</v>
      </c>
      <c r="R4232" s="22">
        <f t="shared" ref="R4232:R4295" si="198">YEAR(I4232)</f>
        <v>2018</v>
      </c>
      <c r="S4232" s="22">
        <f t="shared" ref="S4232:S4295" si="199">MONTH(M4232)</f>
        <v>2</v>
      </c>
      <c r="T4232" s="22">
        <f t="shared" ref="T4232:T4295" si="200">CEILING(MONTH(M4232)/3,1)</f>
        <v>1</v>
      </c>
    </row>
    <row r="4233" spans="1:20">
      <c r="A4233" t="s">
        <v>852</v>
      </c>
      <c r="B4233">
        <v>807290150</v>
      </c>
      <c r="C4233">
        <v>7000002116</v>
      </c>
      <c r="D4233">
        <v>70010000018</v>
      </c>
      <c r="E4233" t="s">
        <v>29</v>
      </c>
      <c r="F4233" t="s">
        <v>32</v>
      </c>
      <c r="H4233" s="7">
        <v>2167.5500000000002</v>
      </c>
      <c r="I4233" s="20">
        <v>43439</v>
      </c>
      <c r="J4233" s="20">
        <v>43445</v>
      </c>
      <c r="K4233" s="20"/>
      <c r="L4233" s="20"/>
      <c r="M4233" s="20">
        <v>43502</v>
      </c>
      <c r="N4233" s="20">
        <v>43505</v>
      </c>
      <c r="O4233" s="21">
        <v>-3</v>
      </c>
      <c r="P4233" s="21">
        <v>-3</v>
      </c>
      <c r="Q4233" s="7">
        <v>-6502.6500000000005</v>
      </c>
      <c r="R4233" s="22">
        <f t="shared" si="198"/>
        <v>2018</v>
      </c>
      <c r="S4233" s="22">
        <f t="shared" si="199"/>
        <v>2</v>
      </c>
      <c r="T4233" s="22">
        <f t="shared" si="200"/>
        <v>1</v>
      </c>
    </row>
    <row r="4234" spans="1:20">
      <c r="A4234" t="s">
        <v>220</v>
      </c>
      <c r="B4234">
        <v>9699320017</v>
      </c>
      <c r="C4234">
        <v>537162862</v>
      </c>
      <c r="D4234">
        <v>70010000056</v>
      </c>
      <c r="E4234" t="s">
        <v>29</v>
      </c>
      <c r="F4234" t="s">
        <v>32</v>
      </c>
      <c r="H4234" s="7">
        <v>16900</v>
      </c>
      <c r="I4234" s="20">
        <v>43453</v>
      </c>
      <c r="J4234" s="20">
        <v>43453</v>
      </c>
      <c r="K4234" s="20"/>
      <c r="L4234" s="20"/>
      <c r="M4234" s="20">
        <v>43502</v>
      </c>
      <c r="N4234" s="20">
        <v>43513</v>
      </c>
      <c r="O4234" s="21">
        <v>-11</v>
      </c>
      <c r="P4234" s="21">
        <v>-11</v>
      </c>
      <c r="Q4234" s="7">
        <v>-185900</v>
      </c>
      <c r="R4234" s="22">
        <f t="shared" si="198"/>
        <v>2018</v>
      </c>
      <c r="S4234" s="22">
        <f t="shared" si="199"/>
        <v>2</v>
      </c>
      <c r="T4234" s="22">
        <f t="shared" si="200"/>
        <v>1</v>
      </c>
    </row>
    <row r="4235" spans="1:20">
      <c r="A4235" t="s">
        <v>220</v>
      </c>
      <c r="B4235">
        <v>9699320017</v>
      </c>
      <c r="C4235">
        <v>537162853</v>
      </c>
      <c r="D4235">
        <v>70010000056</v>
      </c>
      <c r="E4235" t="s">
        <v>29</v>
      </c>
      <c r="F4235" t="s">
        <v>32</v>
      </c>
      <c r="H4235" s="7">
        <v>13000</v>
      </c>
      <c r="I4235" s="20">
        <v>43453</v>
      </c>
      <c r="J4235" s="20">
        <v>43453</v>
      </c>
      <c r="K4235" s="20"/>
      <c r="L4235" s="20"/>
      <c r="M4235" s="20">
        <v>43502</v>
      </c>
      <c r="N4235" s="20">
        <v>43513</v>
      </c>
      <c r="O4235" s="21">
        <v>-11</v>
      </c>
      <c r="P4235" s="21">
        <v>-11</v>
      </c>
      <c r="Q4235" s="7">
        <v>-143000</v>
      </c>
      <c r="R4235" s="22">
        <f t="shared" si="198"/>
        <v>2018</v>
      </c>
      <c r="S4235" s="22">
        <f t="shared" si="199"/>
        <v>2</v>
      </c>
      <c r="T4235" s="22">
        <f t="shared" si="200"/>
        <v>1</v>
      </c>
    </row>
    <row r="4236" spans="1:20">
      <c r="A4236" t="s">
        <v>220</v>
      </c>
      <c r="B4236">
        <v>9699320017</v>
      </c>
      <c r="C4236">
        <v>537162860</v>
      </c>
      <c r="D4236">
        <v>70010000056</v>
      </c>
      <c r="E4236" t="s">
        <v>29</v>
      </c>
      <c r="F4236" t="s">
        <v>32</v>
      </c>
      <c r="H4236" s="7">
        <v>13000</v>
      </c>
      <c r="I4236" s="20">
        <v>43453</v>
      </c>
      <c r="J4236" s="20">
        <v>43453</v>
      </c>
      <c r="K4236" s="20"/>
      <c r="L4236" s="20"/>
      <c r="M4236" s="20">
        <v>43502</v>
      </c>
      <c r="N4236" s="20">
        <v>43513</v>
      </c>
      <c r="O4236" s="21">
        <v>-11</v>
      </c>
      <c r="P4236" s="21">
        <v>-11</v>
      </c>
      <c r="Q4236" s="7">
        <v>-143000</v>
      </c>
      <c r="R4236" s="22">
        <f t="shared" si="198"/>
        <v>2018</v>
      </c>
      <c r="S4236" s="22">
        <f t="shared" si="199"/>
        <v>2</v>
      </c>
      <c r="T4236" s="22">
        <f t="shared" si="200"/>
        <v>1</v>
      </c>
    </row>
    <row r="4237" spans="1:20">
      <c r="A4237" t="s">
        <v>220</v>
      </c>
      <c r="B4237">
        <v>9699320017</v>
      </c>
      <c r="C4237">
        <v>537162861</v>
      </c>
      <c r="D4237">
        <v>70010000056</v>
      </c>
      <c r="E4237" t="s">
        <v>29</v>
      </c>
      <c r="F4237" t="s">
        <v>32</v>
      </c>
      <c r="H4237" s="7">
        <v>15600</v>
      </c>
      <c r="I4237" s="20">
        <v>43453</v>
      </c>
      <c r="J4237" s="20">
        <v>43453</v>
      </c>
      <c r="K4237" s="20"/>
      <c r="L4237" s="20"/>
      <c r="M4237" s="20">
        <v>43502</v>
      </c>
      <c r="N4237" s="20">
        <v>43513</v>
      </c>
      <c r="O4237" s="21">
        <v>-11</v>
      </c>
      <c r="P4237" s="21">
        <v>-11</v>
      </c>
      <c r="Q4237" s="7">
        <v>-171600</v>
      </c>
      <c r="R4237" s="22">
        <f t="shared" si="198"/>
        <v>2018</v>
      </c>
      <c r="S4237" s="22">
        <f t="shared" si="199"/>
        <v>2</v>
      </c>
      <c r="T4237" s="22">
        <f t="shared" si="200"/>
        <v>1</v>
      </c>
    </row>
    <row r="4238" spans="1:20">
      <c r="A4238" t="s">
        <v>220</v>
      </c>
      <c r="B4238">
        <v>9699320017</v>
      </c>
      <c r="C4238">
        <v>537162857</v>
      </c>
      <c r="D4238">
        <v>70010000056</v>
      </c>
      <c r="E4238" t="s">
        <v>29</v>
      </c>
      <c r="F4238" t="s">
        <v>32</v>
      </c>
      <c r="H4238" s="7">
        <v>16640</v>
      </c>
      <c r="I4238" s="20">
        <v>43453</v>
      </c>
      <c r="J4238" s="20">
        <v>43453</v>
      </c>
      <c r="K4238" s="20"/>
      <c r="L4238" s="20"/>
      <c r="M4238" s="20">
        <v>43502</v>
      </c>
      <c r="N4238" s="20">
        <v>43513</v>
      </c>
      <c r="O4238" s="21">
        <v>-11</v>
      </c>
      <c r="P4238" s="21">
        <v>-11</v>
      </c>
      <c r="Q4238" s="7">
        <v>-183040</v>
      </c>
      <c r="R4238" s="22">
        <f t="shared" si="198"/>
        <v>2018</v>
      </c>
      <c r="S4238" s="22">
        <f t="shared" si="199"/>
        <v>2</v>
      </c>
      <c r="T4238" s="22">
        <f t="shared" si="200"/>
        <v>1</v>
      </c>
    </row>
    <row r="4239" spans="1:20">
      <c r="A4239" t="s">
        <v>220</v>
      </c>
      <c r="B4239">
        <v>9699320017</v>
      </c>
      <c r="C4239">
        <v>537162854</v>
      </c>
      <c r="D4239">
        <v>70010000056</v>
      </c>
      <c r="E4239" t="s">
        <v>29</v>
      </c>
      <c r="F4239" t="s">
        <v>32</v>
      </c>
      <c r="H4239" s="7">
        <v>13000</v>
      </c>
      <c r="I4239" s="20">
        <v>43453</v>
      </c>
      <c r="J4239" s="20">
        <v>43453</v>
      </c>
      <c r="K4239" s="20"/>
      <c r="L4239" s="20"/>
      <c r="M4239" s="20">
        <v>43502</v>
      </c>
      <c r="N4239" s="20">
        <v>43513</v>
      </c>
      <c r="O4239" s="21">
        <v>-11</v>
      </c>
      <c r="P4239" s="21">
        <v>-11</v>
      </c>
      <c r="Q4239" s="7">
        <v>-143000</v>
      </c>
      <c r="R4239" s="22">
        <f t="shared" si="198"/>
        <v>2018</v>
      </c>
      <c r="S4239" s="22">
        <f t="shared" si="199"/>
        <v>2</v>
      </c>
      <c r="T4239" s="22">
        <f t="shared" si="200"/>
        <v>1</v>
      </c>
    </row>
    <row r="4240" spans="1:20">
      <c r="A4240" t="s">
        <v>220</v>
      </c>
      <c r="B4240">
        <v>9699320017</v>
      </c>
      <c r="C4240">
        <v>537162855</v>
      </c>
      <c r="D4240">
        <v>70010000056</v>
      </c>
      <c r="E4240" t="s">
        <v>29</v>
      </c>
      <c r="F4240" t="s">
        <v>32</v>
      </c>
      <c r="H4240" s="7">
        <v>13000</v>
      </c>
      <c r="I4240" s="20">
        <v>43453</v>
      </c>
      <c r="J4240" s="20">
        <v>43453</v>
      </c>
      <c r="K4240" s="20"/>
      <c r="L4240" s="20"/>
      <c r="M4240" s="20">
        <v>43502</v>
      </c>
      <c r="N4240" s="20">
        <v>43513</v>
      </c>
      <c r="O4240" s="21">
        <v>-11</v>
      </c>
      <c r="P4240" s="21">
        <v>-11</v>
      </c>
      <c r="Q4240" s="7">
        <v>-143000</v>
      </c>
      <c r="R4240" s="22">
        <f t="shared" si="198"/>
        <v>2018</v>
      </c>
      <c r="S4240" s="22">
        <f t="shared" si="199"/>
        <v>2</v>
      </c>
      <c r="T4240" s="22">
        <f t="shared" si="200"/>
        <v>1</v>
      </c>
    </row>
    <row r="4241" spans="1:20">
      <c r="A4241" t="s">
        <v>220</v>
      </c>
      <c r="B4241">
        <v>9699320017</v>
      </c>
      <c r="C4241">
        <v>537162858</v>
      </c>
      <c r="D4241">
        <v>70010000056</v>
      </c>
      <c r="E4241" t="s">
        <v>29</v>
      </c>
      <c r="F4241" t="s">
        <v>32</v>
      </c>
      <c r="H4241" s="7">
        <v>13000</v>
      </c>
      <c r="I4241" s="20">
        <v>43453</v>
      </c>
      <c r="J4241" s="20">
        <v>43453</v>
      </c>
      <c r="K4241" s="20"/>
      <c r="L4241" s="20"/>
      <c r="M4241" s="20">
        <v>43502</v>
      </c>
      <c r="N4241" s="20">
        <v>43513</v>
      </c>
      <c r="O4241" s="21">
        <v>-11</v>
      </c>
      <c r="P4241" s="21">
        <v>-11</v>
      </c>
      <c r="Q4241" s="7">
        <v>-143000</v>
      </c>
      <c r="R4241" s="22">
        <f t="shared" si="198"/>
        <v>2018</v>
      </c>
      <c r="S4241" s="22">
        <f t="shared" si="199"/>
        <v>2</v>
      </c>
      <c r="T4241" s="22">
        <f t="shared" si="200"/>
        <v>1</v>
      </c>
    </row>
    <row r="4242" spans="1:20">
      <c r="A4242" t="s">
        <v>220</v>
      </c>
      <c r="B4242">
        <v>9699320017</v>
      </c>
      <c r="C4242">
        <v>537162856</v>
      </c>
      <c r="D4242">
        <v>70010000056</v>
      </c>
      <c r="E4242" t="s">
        <v>29</v>
      </c>
      <c r="F4242" t="s">
        <v>32</v>
      </c>
      <c r="H4242" s="7">
        <v>13000</v>
      </c>
      <c r="I4242" s="20">
        <v>43453</v>
      </c>
      <c r="J4242" s="20">
        <v>43453</v>
      </c>
      <c r="K4242" s="20"/>
      <c r="L4242" s="20"/>
      <c r="M4242" s="20">
        <v>43502</v>
      </c>
      <c r="N4242" s="20">
        <v>43513</v>
      </c>
      <c r="O4242" s="21">
        <v>-11</v>
      </c>
      <c r="P4242" s="21">
        <v>-11</v>
      </c>
      <c r="Q4242" s="7">
        <v>-143000</v>
      </c>
      <c r="R4242" s="22">
        <f t="shared" si="198"/>
        <v>2018</v>
      </c>
      <c r="S4242" s="22">
        <f t="shared" si="199"/>
        <v>2</v>
      </c>
      <c r="T4242" s="22">
        <f t="shared" si="200"/>
        <v>1</v>
      </c>
    </row>
    <row r="4243" spans="1:20">
      <c r="A4243" t="s">
        <v>220</v>
      </c>
      <c r="B4243">
        <v>9699320017</v>
      </c>
      <c r="C4243">
        <v>537162859</v>
      </c>
      <c r="D4243">
        <v>70010000056</v>
      </c>
      <c r="E4243" t="s">
        <v>29</v>
      </c>
      <c r="F4243" t="s">
        <v>32</v>
      </c>
      <c r="H4243" s="7">
        <v>13000</v>
      </c>
      <c r="I4243" s="20">
        <v>43453</v>
      </c>
      <c r="J4243" s="20">
        <v>43453</v>
      </c>
      <c r="K4243" s="20"/>
      <c r="L4243" s="20"/>
      <c r="M4243" s="20">
        <v>43502</v>
      </c>
      <c r="N4243" s="20">
        <v>43513</v>
      </c>
      <c r="O4243" s="21">
        <v>-11</v>
      </c>
      <c r="P4243" s="21">
        <v>-11</v>
      </c>
      <c r="Q4243" s="7">
        <v>-143000</v>
      </c>
      <c r="R4243" s="22">
        <f t="shared" si="198"/>
        <v>2018</v>
      </c>
      <c r="S4243" s="22">
        <f t="shared" si="199"/>
        <v>2</v>
      </c>
      <c r="T4243" s="22">
        <f t="shared" si="200"/>
        <v>1</v>
      </c>
    </row>
    <row r="4244" spans="1:20">
      <c r="A4244" t="s">
        <v>220</v>
      </c>
      <c r="B4244">
        <v>9699320017</v>
      </c>
      <c r="C4244">
        <v>537162852</v>
      </c>
      <c r="D4244">
        <v>70010000056</v>
      </c>
      <c r="E4244" t="s">
        <v>29</v>
      </c>
      <c r="F4244" t="s">
        <v>32</v>
      </c>
      <c r="H4244" s="7">
        <v>13000</v>
      </c>
      <c r="I4244" s="20">
        <v>43453</v>
      </c>
      <c r="J4244" s="20">
        <v>43453</v>
      </c>
      <c r="K4244" s="20"/>
      <c r="L4244" s="20"/>
      <c r="M4244" s="20">
        <v>43502</v>
      </c>
      <c r="N4244" s="20">
        <v>43513</v>
      </c>
      <c r="O4244" s="21">
        <v>-11</v>
      </c>
      <c r="P4244" s="21">
        <v>-11</v>
      </c>
      <c r="Q4244" s="7">
        <v>-143000</v>
      </c>
      <c r="R4244" s="22">
        <f t="shared" si="198"/>
        <v>2018</v>
      </c>
      <c r="S4244" s="22">
        <f t="shared" si="199"/>
        <v>2</v>
      </c>
      <c r="T4244" s="22">
        <f t="shared" si="200"/>
        <v>1</v>
      </c>
    </row>
    <row r="4245" spans="1:20">
      <c r="A4245" t="s">
        <v>791</v>
      </c>
      <c r="B4245">
        <v>5006721210</v>
      </c>
      <c r="C4245" t="s">
        <v>1903</v>
      </c>
      <c r="D4245">
        <v>70010000018</v>
      </c>
      <c r="E4245" t="s">
        <v>29</v>
      </c>
      <c r="F4245" t="s">
        <v>32</v>
      </c>
      <c r="H4245" s="7">
        <v>9334.3799999999992</v>
      </c>
      <c r="I4245" s="20">
        <v>43453</v>
      </c>
      <c r="J4245" s="20">
        <v>43476</v>
      </c>
      <c r="K4245" s="20"/>
      <c r="L4245" s="20"/>
      <c r="M4245" s="20">
        <v>43502</v>
      </c>
      <c r="N4245" s="20">
        <v>43536</v>
      </c>
      <c r="O4245" s="21">
        <v>-34</v>
      </c>
      <c r="P4245" s="21">
        <v>-34</v>
      </c>
      <c r="Q4245" s="7">
        <v>-317368.92</v>
      </c>
      <c r="R4245" s="22">
        <f t="shared" si="198"/>
        <v>2018</v>
      </c>
      <c r="S4245" s="22">
        <f t="shared" si="199"/>
        <v>2</v>
      </c>
      <c r="T4245" s="22">
        <f t="shared" si="200"/>
        <v>1</v>
      </c>
    </row>
    <row r="4246" spans="1:20">
      <c r="A4246" t="s">
        <v>791</v>
      </c>
      <c r="B4246">
        <v>5006721210</v>
      </c>
      <c r="C4246" t="s">
        <v>1904</v>
      </c>
      <c r="D4246">
        <v>70010000018</v>
      </c>
      <c r="E4246" t="s">
        <v>29</v>
      </c>
      <c r="F4246" t="s">
        <v>32</v>
      </c>
      <c r="H4246" s="7">
        <v>9334.3799999999992</v>
      </c>
      <c r="I4246" s="20">
        <v>43445</v>
      </c>
      <c r="J4246" s="20">
        <v>43476</v>
      </c>
      <c r="K4246" s="20"/>
      <c r="L4246" s="20"/>
      <c r="M4246" s="20">
        <v>43502</v>
      </c>
      <c r="N4246" s="20">
        <v>43536</v>
      </c>
      <c r="O4246" s="21">
        <v>-34</v>
      </c>
      <c r="P4246" s="21">
        <v>-34</v>
      </c>
      <c r="Q4246" s="7">
        <v>-317368.92</v>
      </c>
      <c r="R4246" s="22">
        <f t="shared" si="198"/>
        <v>2018</v>
      </c>
      <c r="S4246" s="22">
        <f t="shared" si="199"/>
        <v>2</v>
      </c>
      <c r="T4246" s="22">
        <f t="shared" si="200"/>
        <v>1</v>
      </c>
    </row>
    <row r="4247" spans="1:20">
      <c r="A4247" t="s">
        <v>811</v>
      </c>
      <c r="B4247">
        <v>421210485</v>
      </c>
      <c r="C4247">
        <v>5027045754</v>
      </c>
      <c r="D4247">
        <v>70010000006</v>
      </c>
      <c r="E4247" t="s">
        <v>29</v>
      </c>
      <c r="F4247" t="s">
        <v>32</v>
      </c>
      <c r="H4247" s="7">
        <v>4430.16</v>
      </c>
      <c r="I4247" s="20">
        <v>43454</v>
      </c>
      <c r="J4247" s="20">
        <v>43454</v>
      </c>
      <c r="K4247" s="20"/>
      <c r="L4247" s="20"/>
      <c r="M4247" s="20">
        <v>43502</v>
      </c>
      <c r="N4247" s="20">
        <v>43514</v>
      </c>
      <c r="O4247" s="21">
        <v>-12</v>
      </c>
      <c r="P4247" s="21">
        <v>-12</v>
      </c>
      <c r="Q4247" s="7">
        <v>-53161.919999999998</v>
      </c>
      <c r="R4247" s="22">
        <f t="shared" si="198"/>
        <v>2018</v>
      </c>
      <c r="S4247" s="22">
        <f t="shared" si="199"/>
        <v>2</v>
      </c>
      <c r="T4247" s="22">
        <f t="shared" si="200"/>
        <v>1</v>
      </c>
    </row>
    <row r="4248" spans="1:20">
      <c r="A4248" t="s">
        <v>1905</v>
      </c>
      <c r="B4248">
        <v>4218800011</v>
      </c>
      <c r="C4248">
        <v>5549</v>
      </c>
      <c r="D4248">
        <v>71510000005</v>
      </c>
      <c r="E4248" t="s">
        <v>29</v>
      </c>
      <c r="F4248" t="s">
        <v>30</v>
      </c>
      <c r="H4248" s="7">
        <v>2342.4</v>
      </c>
      <c r="I4248" s="20">
        <v>43465</v>
      </c>
      <c r="J4248" s="20">
        <v>43473</v>
      </c>
      <c r="K4248" s="20"/>
      <c r="L4248" s="20"/>
      <c r="M4248" s="20">
        <v>43502</v>
      </c>
      <c r="N4248" s="20">
        <v>43533</v>
      </c>
      <c r="O4248" s="21">
        <v>-31</v>
      </c>
      <c r="P4248" s="21">
        <v>-31</v>
      </c>
      <c r="Q4248" s="7">
        <v>-72614.400000000009</v>
      </c>
      <c r="R4248" s="22">
        <f t="shared" si="198"/>
        <v>2018</v>
      </c>
      <c r="S4248" s="22">
        <f t="shared" si="199"/>
        <v>2</v>
      </c>
      <c r="T4248" s="22">
        <f t="shared" si="200"/>
        <v>1</v>
      </c>
    </row>
    <row r="4249" spans="1:20">
      <c r="A4249" t="s">
        <v>203</v>
      </c>
      <c r="B4249">
        <v>11206730159</v>
      </c>
      <c r="C4249">
        <v>7171639357</v>
      </c>
      <c r="D4249">
        <v>70010000056</v>
      </c>
      <c r="E4249" t="s">
        <v>29</v>
      </c>
      <c r="F4249" t="s">
        <v>32</v>
      </c>
      <c r="H4249" s="7">
        <v>17628</v>
      </c>
      <c r="I4249" s="20">
        <v>43453</v>
      </c>
      <c r="J4249" s="20">
        <v>43453</v>
      </c>
      <c r="K4249" s="20"/>
      <c r="L4249" s="20"/>
      <c r="M4249" s="20">
        <v>43502</v>
      </c>
      <c r="N4249" s="20">
        <v>43513</v>
      </c>
      <c r="O4249" s="21">
        <v>-11</v>
      </c>
      <c r="P4249" s="21">
        <v>-11</v>
      </c>
      <c r="Q4249" s="7">
        <v>-193908</v>
      </c>
      <c r="R4249" s="22">
        <f t="shared" si="198"/>
        <v>2018</v>
      </c>
      <c r="S4249" s="22">
        <f t="shared" si="199"/>
        <v>2</v>
      </c>
      <c r="T4249" s="22">
        <f t="shared" si="200"/>
        <v>1</v>
      </c>
    </row>
    <row r="4250" spans="1:20">
      <c r="A4250" t="s">
        <v>203</v>
      </c>
      <c r="B4250">
        <v>11206730159</v>
      </c>
      <c r="C4250">
        <v>7171639359</v>
      </c>
      <c r="D4250">
        <v>70010000056</v>
      </c>
      <c r="E4250" t="s">
        <v>29</v>
      </c>
      <c r="F4250" t="s">
        <v>32</v>
      </c>
      <c r="H4250" s="7">
        <v>15548</v>
      </c>
      <c r="I4250" s="20">
        <v>43453</v>
      </c>
      <c r="J4250" s="20">
        <v>43453</v>
      </c>
      <c r="K4250" s="20"/>
      <c r="L4250" s="20"/>
      <c r="M4250" s="20">
        <v>43502</v>
      </c>
      <c r="N4250" s="20">
        <v>43513</v>
      </c>
      <c r="O4250" s="21">
        <v>-11</v>
      </c>
      <c r="P4250" s="21">
        <v>-11</v>
      </c>
      <c r="Q4250" s="7">
        <v>-171028</v>
      </c>
      <c r="R4250" s="22">
        <f t="shared" si="198"/>
        <v>2018</v>
      </c>
      <c r="S4250" s="22">
        <f t="shared" si="199"/>
        <v>2</v>
      </c>
      <c r="T4250" s="22">
        <f t="shared" si="200"/>
        <v>1</v>
      </c>
    </row>
    <row r="4251" spans="1:20">
      <c r="A4251" t="s">
        <v>203</v>
      </c>
      <c r="B4251">
        <v>11206730159</v>
      </c>
      <c r="C4251">
        <v>7171637286</v>
      </c>
      <c r="D4251">
        <v>70010000056</v>
      </c>
      <c r="E4251" t="s">
        <v>29</v>
      </c>
      <c r="F4251" t="s">
        <v>32</v>
      </c>
      <c r="H4251" s="7">
        <v>3900</v>
      </c>
      <c r="I4251" s="20">
        <v>43447</v>
      </c>
      <c r="J4251" s="20">
        <v>43447</v>
      </c>
      <c r="K4251" s="20"/>
      <c r="L4251" s="20"/>
      <c r="M4251" s="20">
        <v>43502</v>
      </c>
      <c r="N4251" s="20">
        <v>43507</v>
      </c>
      <c r="O4251" s="21">
        <v>-5</v>
      </c>
      <c r="P4251" s="21">
        <v>-5</v>
      </c>
      <c r="Q4251" s="7">
        <v>-19500</v>
      </c>
      <c r="R4251" s="22">
        <f t="shared" si="198"/>
        <v>2018</v>
      </c>
      <c r="S4251" s="22">
        <f t="shared" si="199"/>
        <v>2</v>
      </c>
      <c r="T4251" s="22">
        <f t="shared" si="200"/>
        <v>1</v>
      </c>
    </row>
    <row r="4252" spans="1:20">
      <c r="A4252" t="s">
        <v>203</v>
      </c>
      <c r="B4252">
        <v>11206730159</v>
      </c>
      <c r="C4252">
        <v>7171640524</v>
      </c>
      <c r="D4252">
        <v>70010000050</v>
      </c>
      <c r="E4252" t="s">
        <v>29</v>
      </c>
      <c r="F4252" t="s">
        <v>32</v>
      </c>
      <c r="H4252" s="7">
        <v>6710</v>
      </c>
      <c r="I4252" s="20">
        <v>43455</v>
      </c>
      <c r="J4252" s="20">
        <v>43455</v>
      </c>
      <c r="K4252" s="20"/>
      <c r="L4252" s="20"/>
      <c r="M4252" s="20">
        <v>43502</v>
      </c>
      <c r="N4252" s="20">
        <v>43515</v>
      </c>
      <c r="O4252" s="21">
        <v>-13</v>
      </c>
      <c r="P4252" s="21">
        <v>-13</v>
      </c>
      <c r="Q4252" s="7">
        <v>-87230</v>
      </c>
      <c r="R4252" s="22">
        <f t="shared" si="198"/>
        <v>2018</v>
      </c>
      <c r="S4252" s="22">
        <f t="shared" si="199"/>
        <v>2</v>
      </c>
      <c r="T4252" s="22">
        <f t="shared" si="200"/>
        <v>1</v>
      </c>
    </row>
    <row r="4253" spans="1:20">
      <c r="A4253" t="s">
        <v>203</v>
      </c>
      <c r="B4253">
        <v>11206730159</v>
      </c>
      <c r="C4253">
        <v>7171637285</v>
      </c>
      <c r="D4253">
        <v>70010000050</v>
      </c>
      <c r="E4253" t="s">
        <v>29</v>
      </c>
      <c r="F4253" t="s">
        <v>32</v>
      </c>
      <c r="H4253" s="7">
        <v>1571.85</v>
      </c>
      <c r="I4253" s="20">
        <v>43447</v>
      </c>
      <c r="J4253" s="20">
        <v>43447</v>
      </c>
      <c r="K4253" s="20"/>
      <c r="L4253" s="20"/>
      <c r="M4253" s="20">
        <v>43502</v>
      </c>
      <c r="N4253" s="20">
        <v>43507</v>
      </c>
      <c r="O4253" s="21">
        <v>-5</v>
      </c>
      <c r="P4253" s="21">
        <v>-5</v>
      </c>
      <c r="Q4253" s="7">
        <v>-7859.25</v>
      </c>
      <c r="R4253" s="22">
        <f t="shared" si="198"/>
        <v>2018</v>
      </c>
      <c r="S4253" s="22">
        <f t="shared" si="199"/>
        <v>2</v>
      </c>
      <c r="T4253" s="22">
        <f t="shared" si="200"/>
        <v>1</v>
      </c>
    </row>
    <row r="4254" spans="1:20">
      <c r="A4254" t="s">
        <v>203</v>
      </c>
      <c r="B4254">
        <v>11206730159</v>
      </c>
      <c r="C4254">
        <v>7171639344</v>
      </c>
      <c r="D4254">
        <v>70010000056</v>
      </c>
      <c r="E4254" t="s">
        <v>29</v>
      </c>
      <c r="F4254" t="s">
        <v>32</v>
      </c>
      <c r="H4254" s="7">
        <v>14040</v>
      </c>
      <c r="I4254" s="20">
        <v>43453</v>
      </c>
      <c r="J4254" s="20">
        <v>43453</v>
      </c>
      <c r="K4254" s="20"/>
      <c r="L4254" s="20"/>
      <c r="M4254" s="20">
        <v>43502</v>
      </c>
      <c r="N4254" s="20">
        <v>43513</v>
      </c>
      <c r="O4254" s="21">
        <v>-11</v>
      </c>
      <c r="P4254" s="21">
        <v>-11</v>
      </c>
      <c r="Q4254" s="7">
        <v>-154440</v>
      </c>
      <c r="R4254" s="22">
        <f t="shared" si="198"/>
        <v>2018</v>
      </c>
      <c r="S4254" s="22">
        <f t="shared" si="199"/>
        <v>2</v>
      </c>
      <c r="T4254" s="22">
        <f t="shared" si="200"/>
        <v>1</v>
      </c>
    </row>
    <row r="4255" spans="1:20">
      <c r="A4255" t="s">
        <v>203</v>
      </c>
      <c r="B4255">
        <v>11206730159</v>
      </c>
      <c r="C4255">
        <v>7171639355</v>
      </c>
      <c r="D4255">
        <v>70010000056</v>
      </c>
      <c r="E4255" t="s">
        <v>29</v>
      </c>
      <c r="F4255" t="s">
        <v>32</v>
      </c>
      <c r="H4255" s="7">
        <v>15600</v>
      </c>
      <c r="I4255" s="20">
        <v>43453</v>
      </c>
      <c r="J4255" s="20">
        <v>43453</v>
      </c>
      <c r="K4255" s="20"/>
      <c r="L4255" s="20"/>
      <c r="M4255" s="20">
        <v>43502</v>
      </c>
      <c r="N4255" s="20">
        <v>43513</v>
      </c>
      <c r="O4255" s="21">
        <v>-11</v>
      </c>
      <c r="P4255" s="21">
        <v>-11</v>
      </c>
      <c r="Q4255" s="7">
        <v>-171600</v>
      </c>
      <c r="R4255" s="22">
        <f t="shared" si="198"/>
        <v>2018</v>
      </c>
      <c r="S4255" s="22">
        <f t="shared" si="199"/>
        <v>2</v>
      </c>
      <c r="T4255" s="22">
        <f t="shared" si="200"/>
        <v>1</v>
      </c>
    </row>
    <row r="4256" spans="1:20">
      <c r="A4256" t="s">
        <v>203</v>
      </c>
      <c r="B4256">
        <v>11206730159</v>
      </c>
      <c r="C4256">
        <v>7171635113</v>
      </c>
      <c r="D4256">
        <v>70010000050</v>
      </c>
      <c r="E4256" t="s">
        <v>29</v>
      </c>
      <c r="F4256" t="s">
        <v>32</v>
      </c>
      <c r="H4256" s="7">
        <v>505.08</v>
      </c>
      <c r="I4256" s="20">
        <v>43444</v>
      </c>
      <c r="J4256" s="20">
        <v>43444</v>
      </c>
      <c r="K4256" s="20"/>
      <c r="L4256" s="20"/>
      <c r="M4256" s="20">
        <v>43502</v>
      </c>
      <c r="N4256" s="20">
        <v>43504</v>
      </c>
      <c r="O4256" s="21">
        <v>-2</v>
      </c>
      <c r="P4256" s="21">
        <v>-2</v>
      </c>
      <c r="Q4256" s="7">
        <v>-1010.16</v>
      </c>
      <c r="R4256" s="22">
        <f t="shared" si="198"/>
        <v>2018</v>
      </c>
      <c r="S4256" s="22">
        <f t="shared" si="199"/>
        <v>2</v>
      </c>
      <c r="T4256" s="22">
        <f t="shared" si="200"/>
        <v>1</v>
      </c>
    </row>
    <row r="4257" spans="1:20">
      <c r="A4257" t="s">
        <v>693</v>
      </c>
      <c r="B4257">
        <v>5501420961</v>
      </c>
      <c r="C4257">
        <v>1808117953</v>
      </c>
      <c r="D4257">
        <v>70010000045</v>
      </c>
      <c r="E4257" t="s">
        <v>29</v>
      </c>
      <c r="F4257" t="s">
        <v>32</v>
      </c>
      <c r="H4257" s="7">
        <v>6074.64</v>
      </c>
      <c r="I4257" s="20">
        <v>43440</v>
      </c>
      <c r="J4257" s="20">
        <v>43441</v>
      </c>
      <c r="K4257" s="20"/>
      <c r="L4257" s="20"/>
      <c r="M4257" s="20">
        <v>43502</v>
      </c>
      <c r="N4257" s="20">
        <v>43501</v>
      </c>
      <c r="O4257" s="21">
        <v>1</v>
      </c>
      <c r="P4257" s="21">
        <v>1</v>
      </c>
      <c r="Q4257" s="7">
        <v>6074.64</v>
      </c>
      <c r="R4257" s="22">
        <f t="shared" si="198"/>
        <v>2018</v>
      </c>
      <c r="S4257" s="22">
        <f t="shared" si="199"/>
        <v>2</v>
      </c>
      <c r="T4257" s="22">
        <f t="shared" si="200"/>
        <v>1</v>
      </c>
    </row>
    <row r="4258" spans="1:20">
      <c r="A4258" t="s">
        <v>1906</v>
      </c>
      <c r="B4258">
        <v>1697770749</v>
      </c>
      <c r="C4258" t="s">
        <v>1907</v>
      </c>
      <c r="D4258">
        <v>71510000005</v>
      </c>
      <c r="E4258" t="s">
        <v>29</v>
      </c>
      <c r="F4258" t="s">
        <v>30</v>
      </c>
      <c r="H4258" s="7">
        <v>24643.119999999999</v>
      </c>
      <c r="I4258" s="20">
        <v>43453</v>
      </c>
      <c r="J4258" s="20">
        <v>43454</v>
      </c>
      <c r="K4258" s="20"/>
      <c r="L4258" s="20"/>
      <c r="M4258" s="20">
        <v>43502</v>
      </c>
      <c r="N4258" s="20">
        <v>43514</v>
      </c>
      <c r="O4258" s="21">
        <v>-12</v>
      </c>
      <c r="P4258" s="21">
        <v>-12</v>
      </c>
      <c r="Q4258" s="7">
        <v>-295717.44</v>
      </c>
      <c r="R4258" s="22">
        <f t="shared" si="198"/>
        <v>2018</v>
      </c>
      <c r="S4258" s="22">
        <f t="shared" si="199"/>
        <v>2</v>
      </c>
      <c r="T4258" s="22">
        <f t="shared" si="200"/>
        <v>1</v>
      </c>
    </row>
    <row r="4259" spans="1:20">
      <c r="A4259" t="s">
        <v>1908</v>
      </c>
      <c r="B4259">
        <v>2737030151</v>
      </c>
      <c r="C4259" t="s">
        <v>1909</v>
      </c>
      <c r="D4259">
        <v>71510000020</v>
      </c>
      <c r="E4259" t="s">
        <v>29</v>
      </c>
      <c r="F4259" t="s">
        <v>30</v>
      </c>
      <c r="H4259" s="7">
        <v>1687.26</v>
      </c>
      <c r="I4259" s="20">
        <v>43451</v>
      </c>
      <c r="J4259" s="20">
        <v>43453</v>
      </c>
      <c r="K4259" s="20"/>
      <c r="L4259" s="20"/>
      <c r="M4259" s="20">
        <v>43502</v>
      </c>
      <c r="N4259" s="20">
        <v>43513</v>
      </c>
      <c r="O4259" s="21">
        <v>-11</v>
      </c>
      <c r="P4259" s="21">
        <v>-11</v>
      </c>
      <c r="Q4259" s="7">
        <v>-18559.86</v>
      </c>
      <c r="R4259" s="22">
        <f t="shared" si="198"/>
        <v>2018</v>
      </c>
      <c r="S4259" s="22">
        <f t="shared" si="199"/>
        <v>2</v>
      </c>
      <c r="T4259" s="22">
        <f t="shared" si="200"/>
        <v>1</v>
      </c>
    </row>
    <row r="4260" spans="1:20">
      <c r="A4260" t="s">
        <v>1908</v>
      </c>
      <c r="B4260">
        <v>2737030151</v>
      </c>
      <c r="C4260" t="s">
        <v>1910</v>
      </c>
      <c r="D4260">
        <v>71510000020</v>
      </c>
      <c r="E4260" t="s">
        <v>29</v>
      </c>
      <c r="F4260" t="s">
        <v>30</v>
      </c>
      <c r="H4260" s="7">
        <v>603.9</v>
      </c>
      <c r="I4260" s="20">
        <v>43445</v>
      </c>
      <c r="J4260" s="20">
        <v>43453</v>
      </c>
      <c r="K4260" s="20"/>
      <c r="L4260" s="20"/>
      <c r="M4260" s="20">
        <v>43502</v>
      </c>
      <c r="N4260" s="20">
        <v>43513</v>
      </c>
      <c r="O4260" s="21">
        <v>-11</v>
      </c>
      <c r="P4260" s="21">
        <v>-11</v>
      </c>
      <c r="Q4260" s="7">
        <v>-6642.9</v>
      </c>
      <c r="R4260" s="22">
        <f t="shared" si="198"/>
        <v>2018</v>
      </c>
      <c r="S4260" s="22">
        <f t="shared" si="199"/>
        <v>2</v>
      </c>
      <c r="T4260" s="22">
        <f t="shared" si="200"/>
        <v>1</v>
      </c>
    </row>
    <row r="4261" spans="1:20">
      <c r="A4261" t="s">
        <v>1908</v>
      </c>
      <c r="B4261">
        <v>2737030151</v>
      </c>
      <c r="C4261" t="s">
        <v>1911</v>
      </c>
      <c r="D4261">
        <v>70010000050</v>
      </c>
      <c r="E4261" t="s">
        <v>29</v>
      </c>
      <c r="F4261" t="s">
        <v>42</v>
      </c>
      <c r="H4261" s="7">
        <v>2562</v>
      </c>
      <c r="I4261" s="20">
        <v>43453</v>
      </c>
      <c r="J4261" s="20">
        <v>43474</v>
      </c>
      <c r="K4261" s="20"/>
      <c r="L4261" s="20"/>
      <c r="M4261" s="20">
        <v>43502</v>
      </c>
      <c r="N4261" s="20">
        <v>43534</v>
      </c>
      <c r="O4261" s="21">
        <v>-32</v>
      </c>
      <c r="P4261" s="21">
        <v>-32</v>
      </c>
      <c r="Q4261" s="7">
        <v>-81984</v>
      </c>
      <c r="R4261" s="22">
        <f t="shared" si="198"/>
        <v>2018</v>
      </c>
      <c r="S4261" s="22">
        <f t="shared" si="199"/>
        <v>2</v>
      </c>
      <c r="T4261" s="22">
        <f t="shared" si="200"/>
        <v>1</v>
      </c>
    </row>
    <row r="4262" spans="1:20">
      <c r="A4262" t="s">
        <v>1908</v>
      </c>
      <c r="B4262">
        <v>2737030151</v>
      </c>
      <c r="C4262" t="s">
        <v>1912</v>
      </c>
      <c r="D4262">
        <v>71510000020</v>
      </c>
      <c r="E4262" t="s">
        <v>29</v>
      </c>
      <c r="F4262" t="s">
        <v>30</v>
      </c>
      <c r="H4262" s="7">
        <v>176.9</v>
      </c>
      <c r="I4262" s="20">
        <v>43439</v>
      </c>
      <c r="J4262" s="20">
        <v>43453</v>
      </c>
      <c r="K4262" s="20"/>
      <c r="L4262" s="20"/>
      <c r="M4262" s="20">
        <v>43502</v>
      </c>
      <c r="N4262" s="20">
        <v>43513</v>
      </c>
      <c r="O4262" s="21">
        <v>-11</v>
      </c>
      <c r="P4262" s="21">
        <v>-11</v>
      </c>
      <c r="Q4262" s="7">
        <v>-1945.9</v>
      </c>
      <c r="R4262" s="22">
        <f t="shared" si="198"/>
        <v>2018</v>
      </c>
      <c r="S4262" s="22">
        <f t="shared" si="199"/>
        <v>2</v>
      </c>
      <c r="T4262" s="22">
        <f t="shared" si="200"/>
        <v>1</v>
      </c>
    </row>
    <row r="4263" spans="1:20">
      <c r="A4263" t="s">
        <v>227</v>
      </c>
      <c r="B4263">
        <v>6095220726</v>
      </c>
      <c r="C4263" t="s">
        <v>1913</v>
      </c>
      <c r="D4263">
        <v>70010000050</v>
      </c>
      <c r="E4263" t="s">
        <v>29</v>
      </c>
      <c r="F4263" t="s">
        <v>32</v>
      </c>
      <c r="H4263" s="7">
        <v>1294.83</v>
      </c>
      <c r="I4263" s="20">
        <v>43432</v>
      </c>
      <c r="J4263" s="20">
        <v>43432</v>
      </c>
      <c r="K4263" s="20"/>
      <c r="L4263" s="20"/>
      <c r="M4263" s="20">
        <v>43502</v>
      </c>
      <c r="N4263" s="20">
        <v>43492</v>
      </c>
      <c r="O4263" s="21">
        <v>10</v>
      </c>
      <c r="P4263" s="21">
        <v>10</v>
      </c>
      <c r="Q4263" s="7">
        <v>12948.3</v>
      </c>
      <c r="R4263" s="22">
        <f t="shared" si="198"/>
        <v>2018</v>
      </c>
      <c r="S4263" s="22">
        <f t="shared" si="199"/>
        <v>2</v>
      </c>
      <c r="T4263" s="22">
        <f t="shared" si="200"/>
        <v>1</v>
      </c>
    </row>
    <row r="4264" spans="1:20">
      <c r="A4264" t="s">
        <v>227</v>
      </c>
      <c r="B4264">
        <v>6095220726</v>
      </c>
      <c r="C4264" t="s">
        <v>1914</v>
      </c>
      <c r="D4264">
        <v>70010000050</v>
      </c>
      <c r="E4264" t="s">
        <v>29</v>
      </c>
      <c r="F4264" t="s">
        <v>32</v>
      </c>
      <c r="H4264" s="7">
        <v>1553.8</v>
      </c>
      <c r="I4264" s="20">
        <v>43432</v>
      </c>
      <c r="J4264" s="20">
        <v>43434</v>
      </c>
      <c r="K4264" s="20"/>
      <c r="L4264" s="20"/>
      <c r="M4264" s="20">
        <v>43502</v>
      </c>
      <c r="N4264" s="20">
        <v>43494</v>
      </c>
      <c r="O4264" s="21">
        <v>8</v>
      </c>
      <c r="P4264" s="21">
        <v>8</v>
      </c>
      <c r="Q4264" s="7">
        <v>12430.4</v>
      </c>
      <c r="R4264" s="22">
        <f t="shared" si="198"/>
        <v>2018</v>
      </c>
      <c r="S4264" s="22">
        <f t="shared" si="199"/>
        <v>2</v>
      </c>
      <c r="T4264" s="22">
        <f t="shared" si="200"/>
        <v>1</v>
      </c>
    </row>
    <row r="4265" spans="1:20">
      <c r="A4265" t="s">
        <v>227</v>
      </c>
      <c r="B4265">
        <v>6095220726</v>
      </c>
      <c r="C4265" t="s">
        <v>1915</v>
      </c>
      <c r="D4265">
        <v>70010000056</v>
      </c>
      <c r="E4265" t="s">
        <v>29</v>
      </c>
      <c r="F4265" t="s">
        <v>32</v>
      </c>
      <c r="H4265" s="7">
        <v>10868</v>
      </c>
      <c r="I4265" s="20">
        <v>43434</v>
      </c>
      <c r="J4265" s="20">
        <v>43439</v>
      </c>
      <c r="K4265" s="20"/>
      <c r="L4265" s="20"/>
      <c r="M4265" s="20">
        <v>43502</v>
      </c>
      <c r="N4265" s="20">
        <v>43499</v>
      </c>
      <c r="O4265" s="21">
        <v>3</v>
      </c>
      <c r="P4265" s="21">
        <v>3</v>
      </c>
      <c r="Q4265" s="7">
        <v>32604</v>
      </c>
      <c r="R4265" s="22">
        <f t="shared" si="198"/>
        <v>2018</v>
      </c>
      <c r="S4265" s="22">
        <f t="shared" si="199"/>
        <v>2</v>
      </c>
      <c r="T4265" s="22">
        <f t="shared" si="200"/>
        <v>1</v>
      </c>
    </row>
    <row r="4266" spans="1:20">
      <c r="A4266" t="s">
        <v>1916</v>
      </c>
      <c r="B4266" t="s">
        <v>1917</v>
      </c>
      <c r="C4266" t="s">
        <v>1918</v>
      </c>
      <c r="D4266">
        <v>70614000145</v>
      </c>
      <c r="E4266" t="s">
        <v>29</v>
      </c>
      <c r="F4266" t="s">
        <v>147</v>
      </c>
      <c r="H4266" s="7">
        <v>275</v>
      </c>
      <c r="I4266" s="20">
        <v>43350</v>
      </c>
      <c r="J4266" s="20">
        <v>43502</v>
      </c>
      <c r="K4266" s="20"/>
      <c r="L4266" s="20"/>
      <c r="M4266" s="20">
        <v>43502</v>
      </c>
      <c r="N4266" s="20">
        <v>43562</v>
      </c>
      <c r="O4266" s="21">
        <v>-60</v>
      </c>
      <c r="P4266" s="21">
        <v>-60</v>
      </c>
      <c r="Q4266" s="7">
        <v>-16500</v>
      </c>
      <c r="R4266" s="22">
        <f t="shared" si="198"/>
        <v>2018</v>
      </c>
      <c r="S4266" s="22">
        <f t="shared" si="199"/>
        <v>2</v>
      </c>
      <c r="T4266" s="22">
        <f t="shared" si="200"/>
        <v>1</v>
      </c>
    </row>
    <row r="4267" spans="1:20">
      <c r="A4267" t="s">
        <v>1919</v>
      </c>
      <c r="B4267" t="s">
        <v>1920</v>
      </c>
      <c r="C4267" t="s">
        <v>1921</v>
      </c>
      <c r="D4267">
        <v>73310000080</v>
      </c>
      <c r="E4267" t="s">
        <v>29</v>
      </c>
      <c r="F4267" t="s">
        <v>147</v>
      </c>
      <c r="H4267" s="7">
        <v>1863.84</v>
      </c>
      <c r="I4267" s="20">
        <v>43480</v>
      </c>
      <c r="J4267" s="20">
        <v>43480</v>
      </c>
      <c r="K4267" s="20"/>
      <c r="L4267" s="20"/>
      <c r="M4267" s="20">
        <v>43502</v>
      </c>
      <c r="N4267" s="20">
        <v>43540</v>
      </c>
      <c r="O4267" s="21">
        <v>-38</v>
      </c>
      <c r="P4267" s="21">
        <v>-38</v>
      </c>
      <c r="Q4267" s="7">
        <v>-70825.919999999998</v>
      </c>
      <c r="R4267" s="22">
        <f t="shared" si="198"/>
        <v>2019</v>
      </c>
      <c r="S4267" s="22">
        <f t="shared" si="199"/>
        <v>2</v>
      </c>
      <c r="T4267" s="22">
        <f t="shared" si="200"/>
        <v>1</v>
      </c>
    </row>
    <row r="4268" spans="1:20">
      <c r="A4268" t="s">
        <v>1922</v>
      </c>
      <c r="B4268">
        <v>742230279</v>
      </c>
      <c r="C4268" t="s">
        <v>1923</v>
      </c>
      <c r="D4268">
        <v>70010000050</v>
      </c>
      <c r="E4268" t="s">
        <v>29</v>
      </c>
      <c r="F4268" t="s">
        <v>32</v>
      </c>
      <c r="H4268" s="7">
        <v>10920</v>
      </c>
      <c r="I4268" s="20">
        <v>43448</v>
      </c>
      <c r="J4268" s="20">
        <v>43448</v>
      </c>
      <c r="K4268" s="20"/>
      <c r="L4268" s="20"/>
      <c r="M4268" s="20">
        <v>43502</v>
      </c>
      <c r="N4268" s="20">
        <v>43508</v>
      </c>
      <c r="O4268" s="21">
        <v>-6</v>
      </c>
      <c r="P4268" s="21">
        <v>-6</v>
      </c>
      <c r="Q4268" s="7">
        <v>-65520</v>
      </c>
      <c r="R4268" s="22">
        <f t="shared" si="198"/>
        <v>2018</v>
      </c>
      <c r="S4268" s="22">
        <f t="shared" si="199"/>
        <v>2</v>
      </c>
      <c r="T4268" s="22">
        <f t="shared" si="200"/>
        <v>1</v>
      </c>
    </row>
    <row r="4269" spans="1:20">
      <c r="A4269" t="s">
        <v>1446</v>
      </c>
      <c r="B4269">
        <v>6025140150</v>
      </c>
      <c r="C4269" t="s">
        <v>1924</v>
      </c>
      <c r="D4269">
        <v>71810000015</v>
      </c>
      <c r="E4269" t="s">
        <v>29</v>
      </c>
      <c r="F4269" t="s">
        <v>59</v>
      </c>
      <c r="H4269" s="7">
        <v>1982.48</v>
      </c>
      <c r="I4269" s="20">
        <v>43455</v>
      </c>
      <c r="J4269" s="20">
        <v>43455</v>
      </c>
      <c r="K4269" s="20"/>
      <c r="L4269" s="20"/>
      <c r="M4269" s="20">
        <v>43502</v>
      </c>
      <c r="N4269" s="20">
        <v>43515</v>
      </c>
      <c r="O4269" s="21">
        <v>-13</v>
      </c>
      <c r="P4269" s="21">
        <v>-13</v>
      </c>
      <c r="Q4269" s="7">
        <v>-25772.240000000002</v>
      </c>
      <c r="R4269" s="22">
        <f t="shared" si="198"/>
        <v>2018</v>
      </c>
      <c r="S4269" s="22">
        <f t="shared" si="199"/>
        <v>2</v>
      </c>
      <c r="T4269" s="22">
        <f t="shared" si="200"/>
        <v>1</v>
      </c>
    </row>
    <row r="4270" spans="1:20">
      <c r="A4270" t="s">
        <v>1446</v>
      </c>
      <c r="B4270">
        <v>6025140150</v>
      </c>
      <c r="C4270" t="s">
        <v>1925</v>
      </c>
      <c r="D4270">
        <v>71810000015</v>
      </c>
      <c r="E4270" t="s">
        <v>29</v>
      </c>
      <c r="F4270" t="s">
        <v>59</v>
      </c>
      <c r="H4270" s="7">
        <v>1982.42</v>
      </c>
      <c r="I4270" s="20">
        <v>43455</v>
      </c>
      <c r="J4270" s="20">
        <v>43455</v>
      </c>
      <c r="K4270" s="20"/>
      <c r="L4270" s="20"/>
      <c r="M4270" s="20">
        <v>43502</v>
      </c>
      <c r="N4270" s="20">
        <v>43515</v>
      </c>
      <c r="O4270" s="21">
        <v>-13</v>
      </c>
      <c r="P4270" s="21">
        <v>-13</v>
      </c>
      <c r="Q4270" s="7">
        <v>-25771.46</v>
      </c>
      <c r="R4270" s="22">
        <f t="shared" si="198"/>
        <v>2018</v>
      </c>
      <c r="S4270" s="22">
        <f t="shared" si="199"/>
        <v>2</v>
      </c>
      <c r="T4270" s="22">
        <f t="shared" si="200"/>
        <v>1</v>
      </c>
    </row>
    <row r="4271" spans="1:20">
      <c r="A4271" t="s">
        <v>1446</v>
      </c>
      <c r="B4271">
        <v>6025140150</v>
      </c>
      <c r="C4271" t="s">
        <v>1925</v>
      </c>
      <c r="D4271">
        <v>71810000015</v>
      </c>
      <c r="E4271" t="s">
        <v>29</v>
      </c>
      <c r="F4271" t="s">
        <v>59</v>
      </c>
      <c r="H4271" s="7">
        <v>5947.48</v>
      </c>
      <c r="I4271" s="20">
        <v>43455</v>
      </c>
      <c r="J4271" s="20">
        <v>43455</v>
      </c>
      <c r="K4271" s="20"/>
      <c r="L4271" s="20"/>
      <c r="M4271" s="20">
        <v>43502</v>
      </c>
      <c r="N4271" s="20">
        <v>43515</v>
      </c>
      <c r="O4271" s="21">
        <v>-13</v>
      </c>
      <c r="P4271" s="21">
        <v>-13</v>
      </c>
      <c r="Q4271" s="7">
        <v>-77317.239999999991</v>
      </c>
      <c r="R4271" s="22">
        <f t="shared" si="198"/>
        <v>2018</v>
      </c>
      <c r="S4271" s="22">
        <f t="shared" si="199"/>
        <v>2</v>
      </c>
      <c r="T4271" s="22">
        <f t="shared" si="200"/>
        <v>1</v>
      </c>
    </row>
    <row r="4272" spans="1:20">
      <c r="A4272" t="s">
        <v>1926</v>
      </c>
      <c r="B4272">
        <v>2190680542</v>
      </c>
      <c r="C4272" t="s">
        <v>1927</v>
      </c>
      <c r="D4272">
        <v>71810000015</v>
      </c>
      <c r="E4272" t="s">
        <v>29</v>
      </c>
      <c r="F4272" t="s">
        <v>59</v>
      </c>
      <c r="H4272" s="7">
        <v>3507.5</v>
      </c>
      <c r="I4272" s="20">
        <v>43455</v>
      </c>
      <c r="J4272" s="20">
        <v>43455</v>
      </c>
      <c r="K4272" s="20"/>
      <c r="L4272" s="20"/>
      <c r="M4272" s="20">
        <v>43502</v>
      </c>
      <c r="N4272" s="20">
        <v>43515</v>
      </c>
      <c r="O4272" s="21">
        <v>-13</v>
      </c>
      <c r="P4272" s="21">
        <v>-13</v>
      </c>
      <c r="Q4272" s="7">
        <v>-45597.5</v>
      </c>
      <c r="R4272" s="22">
        <f t="shared" si="198"/>
        <v>2018</v>
      </c>
      <c r="S4272" s="22">
        <f t="shared" si="199"/>
        <v>2</v>
      </c>
      <c r="T4272" s="22">
        <f t="shared" si="200"/>
        <v>1</v>
      </c>
    </row>
    <row r="4273" spans="1:20">
      <c r="A4273" t="s">
        <v>742</v>
      </c>
      <c r="B4273">
        <v>2705540165</v>
      </c>
      <c r="C4273">
        <v>12792</v>
      </c>
      <c r="D4273">
        <v>70010000036</v>
      </c>
      <c r="E4273" t="s">
        <v>29</v>
      </c>
      <c r="F4273" t="s">
        <v>32</v>
      </c>
      <c r="H4273" s="7">
        <v>708.82</v>
      </c>
      <c r="I4273" s="20">
        <v>43445</v>
      </c>
      <c r="J4273" s="20">
        <v>43445</v>
      </c>
      <c r="K4273" s="20"/>
      <c r="L4273" s="20"/>
      <c r="M4273" s="20">
        <v>43502</v>
      </c>
      <c r="N4273" s="20">
        <v>43505</v>
      </c>
      <c r="O4273" s="21">
        <v>-3</v>
      </c>
      <c r="P4273" s="21">
        <v>-3</v>
      </c>
      <c r="Q4273" s="7">
        <v>-2126.46</v>
      </c>
      <c r="R4273" s="22">
        <f t="shared" si="198"/>
        <v>2018</v>
      </c>
      <c r="S4273" s="22">
        <f t="shared" si="199"/>
        <v>2</v>
      </c>
      <c r="T4273" s="22">
        <f t="shared" si="200"/>
        <v>1</v>
      </c>
    </row>
    <row r="4274" spans="1:20">
      <c r="A4274" t="s">
        <v>1928</v>
      </c>
      <c r="B4274">
        <v>2047250424</v>
      </c>
      <c r="C4274" t="s">
        <v>1929</v>
      </c>
      <c r="D4274">
        <v>71810000015</v>
      </c>
      <c r="E4274" t="s">
        <v>29</v>
      </c>
      <c r="F4274" t="s">
        <v>59</v>
      </c>
      <c r="H4274" s="7">
        <v>3294</v>
      </c>
      <c r="I4274" s="20">
        <v>43455</v>
      </c>
      <c r="J4274" s="20">
        <v>43461</v>
      </c>
      <c r="K4274" s="20"/>
      <c r="L4274" s="20"/>
      <c r="M4274" s="20">
        <v>43502</v>
      </c>
      <c r="N4274" s="20">
        <v>43521</v>
      </c>
      <c r="O4274" s="21">
        <v>-19</v>
      </c>
      <c r="P4274" s="21">
        <v>-19</v>
      </c>
      <c r="Q4274" s="7">
        <v>-62586</v>
      </c>
      <c r="R4274" s="22">
        <f t="shared" si="198"/>
        <v>2018</v>
      </c>
      <c r="S4274" s="22">
        <f t="shared" si="199"/>
        <v>2</v>
      </c>
      <c r="T4274" s="22">
        <f t="shared" si="200"/>
        <v>1</v>
      </c>
    </row>
    <row r="4275" spans="1:20">
      <c r="A4275" t="s">
        <v>1928</v>
      </c>
      <c r="B4275">
        <v>2047250424</v>
      </c>
      <c r="C4275" t="s">
        <v>1930</v>
      </c>
      <c r="D4275">
        <v>70010000036</v>
      </c>
      <c r="E4275" t="s">
        <v>29</v>
      </c>
      <c r="F4275" t="s">
        <v>32</v>
      </c>
      <c r="H4275" s="7">
        <v>766.53</v>
      </c>
      <c r="I4275" s="20">
        <v>43446</v>
      </c>
      <c r="J4275" s="20">
        <v>43446</v>
      </c>
      <c r="K4275" s="20"/>
      <c r="L4275" s="20"/>
      <c r="M4275" s="20">
        <v>43502</v>
      </c>
      <c r="N4275" s="20">
        <v>43506</v>
      </c>
      <c r="O4275" s="21">
        <v>-4</v>
      </c>
      <c r="P4275" s="21">
        <v>-4</v>
      </c>
      <c r="Q4275" s="7">
        <v>-3066.12</v>
      </c>
      <c r="R4275" s="22">
        <f t="shared" si="198"/>
        <v>2018</v>
      </c>
      <c r="S4275" s="22">
        <f t="shared" si="199"/>
        <v>2</v>
      </c>
      <c r="T4275" s="22">
        <f t="shared" si="200"/>
        <v>1</v>
      </c>
    </row>
    <row r="4276" spans="1:20">
      <c r="A4276" t="s">
        <v>722</v>
      </c>
      <c r="B4276">
        <v>3758390722</v>
      </c>
      <c r="C4276" t="s">
        <v>1931</v>
      </c>
      <c r="D4276">
        <v>71810000015</v>
      </c>
      <c r="E4276" t="s">
        <v>29</v>
      </c>
      <c r="F4276" t="s">
        <v>59</v>
      </c>
      <c r="H4276" s="7">
        <v>7625</v>
      </c>
      <c r="I4276" s="20">
        <v>43465</v>
      </c>
      <c r="J4276" s="20">
        <v>43483</v>
      </c>
      <c r="K4276" s="20"/>
      <c r="L4276" s="20"/>
      <c r="M4276" s="20">
        <v>43502</v>
      </c>
      <c r="N4276" s="20">
        <v>43543</v>
      </c>
      <c r="O4276" s="21">
        <v>-41</v>
      </c>
      <c r="P4276" s="21">
        <v>-41</v>
      </c>
      <c r="Q4276" s="7">
        <v>-312625</v>
      </c>
      <c r="R4276" s="22">
        <f t="shared" si="198"/>
        <v>2018</v>
      </c>
      <c r="S4276" s="22">
        <f t="shared" si="199"/>
        <v>2</v>
      </c>
      <c r="T4276" s="22">
        <f t="shared" si="200"/>
        <v>1</v>
      </c>
    </row>
    <row r="4277" spans="1:20">
      <c r="A4277" t="s">
        <v>722</v>
      </c>
      <c r="B4277">
        <v>3758390722</v>
      </c>
      <c r="C4277" t="s">
        <v>1932</v>
      </c>
      <c r="D4277">
        <v>71810000015</v>
      </c>
      <c r="E4277" t="s">
        <v>29</v>
      </c>
      <c r="F4277" t="s">
        <v>59</v>
      </c>
      <c r="H4277" s="7">
        <v>0.06</v>
      </c>
      <c r="I4277" s="20">
        <v>43465</v>
      </c>
      <c r="J4277" s="20">
        <v>43483</v>
      </c>
      <c r="K4277" s="20"/>
      <c r="L4277" s="20"/>
      <c r="M4277" s="20">
        <v>43502</v>
      </c>
      <c r="N4277" s="20">
        <v>43543</v>
      </c>
      <c r="O4277" s="21">
        <v>-41</v>
      </c>
      <c r="P4277" s="21">
        <v>-41</v>
      </c>
      <c r="Q4277" s="7">
        <v>-2.46</v>
      </c>
      <c r="R4277" s="22">
        <f t="shared" si="198"/>
        <v>2018</v>
      </c>
      <c r="S4277" s="22">
        <f t="shared" si="199"/>
        <v>2</v>
      </c>
      <c r="T4277" s="22">
        <f t="shared" si="200"/>
        <v>1</v>
      </c>
    </row>
    <row r="4278" spans="1:20">
      <c r="A4278" t="s">
        <v>722</v>
      </c>
      <c r="B4278">
        <v>3758390722</v>
      </c>
      <c r="C4278" t="s">
        <v>1932</v>
      </c>
      <c r="D4278">
        <v>71810000015</v>
      </c>
      <c r="E4278" t="s">
        <v>29</v>
      </c>
      <c r="F4278" t="s">
        <v>59</v>
      </c>
      <c r="H4278" s="7">
        <v>6099.94</v>
      </c>
      <c r="I4278" s="20">
        <v>43465</v>
      </c>
      <c r="J4278" s="20">
        <v>43483</v>
      </c>
      <c r="K4278" s="20"/>
      <c r="L4278" s="20"/>
      <c r="M4278" s="20">
        <v>43502</v>
      </c>
      <c r="N4278" s="20">
        <v>43543</v>
      </c>
      <c r="O4278" s="21">
        <v>-41</v>
      </c>
      <c r="P4278" s="21">
        <v>-41</v>
      </c>
      <c r="Q4278" s="7">
        <v>-250097.53999999998</v>
      </c>
      <c r="R4278" s="22">
        <f t="shared" si="198"/>
        <v>2018</v>
      </c>
      <c r="S4278" s="22">
        <f t="shared" si="199"/>
        <v>2</v>
      </c>
      <c r="T4278" s="22">
        <f t="shared" si="200"/>
        <v>1</v>
      </c>
    </row>
    <row r="4279" spans="1:20">
      <c r="A4279" t="s">
        <v>211</v>
      </c>
      <c r="B4279">
        <v>397360488</v>
      </c>
      <c r="C4279" t="s">
        <v>1933</v>
      </c>
      <c r="D4279">
        <v>70010000050</v>
      </c>
      <c r="E4279" t="s">
        <v>29</v>
      </c>
      <c r="F4279" t="s">
        <v>32</v>
      </c>
      <c r="H4279" s="7">
        <v>137.86000000000001</v>
      </c>
      <c r="I4279" s="20">
        <v>43452</v>
      </c>
      <c r="J4279" s="20">
        <v>43455</v>
      </c>
      <c r="K4279" s="20"/>
      <c r="L4279" s="20"/>
      <c r="M4279" s="20">
        <v>43502</v>
      </c>
      <c r="N4279" s="20">
        <v>43515</v>
      </c>
      <c r="O4279" s="21">
        <v>-13</v>
      </c>
      <c r="P4279" s="21">
        <v>-13</v>
      </c>
      <c r="Q4279" s="7">
        <v>-1792.1800000000003</v>
      </c>
      <c r="R4279" s="22">
        <f t="shared" si="198"/>
        <v>2018</v>
      </c>
      <c r="S4279" s="22">
        <f t="shared" si="199"/>
        <v>2</v>
      </c>
      <c r="T4279" s="22">
        <f t="shared" si="200"/>
        <v>1</v>
      </c>
    </row>
    <row r="4280" spans="1:20">
      <c r="A4280" t="s">
        <v>211</v>
      </c>
      <c r="B4280">
        <v>397360488</v>
      </c>
      <c r="C4280" t="s">
        <v>1934</v>
      </c>
      <c r="D4280">
        <v>70010000050</v>
      </c>
      <c r="E4280" t="s">
        <v>29</v>
      </c>
      <c r="F4280" t="s">
        <v>32</v>
      </c>
      <c r="H4280" s="7">
        <v>124.3</v>
      </c>
      <c r="I4280" s="20">
        <v>43452</v>
      </c>
      <c r="J4280" s="20">
        <v>43455</v>
      </c>
      <c r="K4280" s="20"/>
      <c r="L4280" s="20"/>
      <c r="M4280" s="20">
        <v>43502</v>
      </c>
      <c r="N4280" s="20">
        <v>43515</v>
      </c>
      <c r="O4280" s="21">
        <v>-13</v>
      </c>
      <c r="P4280" s="21">
        <v>-13</v>
      </c>
      <c r="Q4280" s="7">
        <v>-1615.8999999999999</v>
      </c>
      <c r="R4280" s="22">
        <f t="shared" si="198"/>
        <v>2018</v>
      </c>
      <c r="S4280" s="22">
        <f t="shared" si="199"/>
        <v>2</v>
      </c>
      <c r="T4280" s="22">
        <f t="shared" si="200"/>
        <v>1</v>
      </c>
    </row>
    <row r="4281" spans="1:20">
      <c r="A4281" t="s">
        <v>211</v>
      </c>
      <c r="B4281">
        <v>397360488</v>
      </c>
      <c r="C4281" t="s">
        <v>1935</v>
      </c>
      <c r="D4281">
        <v>70010000050</v>
      </c>
      <c r="E4281" t="s">
        <v>29</v>
      </c>
      <c r="F4281" t="s">
        <v>32</v>
      </c>
      <c r="H4281" s="7">
        <v>137.86000000000001</v>
      </c>
      <c r="I4281" s="20">
        <v>43452</v>
      </c>
      <c r="J4281" s="20">
        <v>43455</v>
      </c>
      <c r="K4281" s="20"/>
      <c r="L4281" s="20"/>
      <c r="M4281" s="20">
        <v>43502</v>
      </c>
      <c r="N4281" s="20">
        <v>43515</v>
      </c>
      <c r="O4281" s="21">
        <v>-13</v>
      </c>
      <c r="P4281" s="21">
        <v>-13</v>
      </c>
      <c r="Q4281" s="7">
        <v>-1792.1800000000003</v>
      </c>
      <c r="R4281" s="22">
        <f t="shared" si="198"/>
        <v>2018</v>
      </c>
      <c r="S4281" s="22">
        <f t="shared" si="199"/>
        <v>2</v>
      </c>
      <c r="T4281" s="22">
        <f t="shared" si="200"/>
        <v>1</v>
      </c>
    </row>
    <row r="4282" spans="1:20">
      <c r="A4282" t="s">
        <v>211</v>
      </c>
      <c r="B4282">
        <v>397360488</v>
      </c>
      <c r="C4282" t="s">
        <v>1934</v>
      </c>
      <c r="D4282">
        <v>70010000050</v>
      </c>
      <c r="E4282" t="s">
        <v>29</v>
      </c>
      <c r="F4282" t="s">
        <v>32</v>
      </c>
      <c r="H4282" s="7">
        <v>13.56</v>
      </c>
      <c r="I4282" s="20">
        <v>43452</v>
      </c>
      <c r="J4282" s="20">
        <v>43455</v>
      </c>
      <c r="K4282" s="20"/>
      <c r="L4282" s="20"/>
      <c r="M4282" s="20">
        <v>43502</v>
      </c>
      <c r="N4282" s="20">
        <v>43515</v>
      </c>
      <c r="O4282" s="21">
        <v>-13</v>
      </c>
      <c r="P4282" s="21">
        <v>-13</v>
      </c>
      <c r="Q4282" s="7">
        <v>-176.28</v>
      </c>
      <c r="R4282" s="22">
        <f t="shared" si="198"/>
        <v>2018</v>
      </c>
      <c r="S4282" s="22">
        <f t="shared" si="199"/>
        <v>2</v>
      </c>
      <c r="T4282" s="22">
        <f t="shared" si="200"/>
        <v>1</v>
      </c>
    </row>
    <row r="4283" spans="1:20">
      <c r="A4283" t="s">
        <v>877</v>
      </c>
      <c r="B4283">
        <v>2368591208</v>
      </c>
      <c r="C4283">
        <v>8100100650</v>
      </c>
      <c r="D4283">
        <v>70010000036</v>
      </c>
      <c r="E4283" t="s">
        <v>29</v>
      </c>
      <c r="F4283" t="s">
        <v>32</v>
      </c>
      <c r="H4283" s="7">
        <v>1244.52</v>
      </c>
      <c r="I4283" s="20">
        <v>43438</v>
      </c>
      <c r="J4283" s="20">
        <v>43440</v>
      </c>
      <c r="K4283" s="20"/>
      <c r="L4283" s="20"/>
      <c r="M4283" s="20">
        <v>43502</v>
      </c>
      <c r="N4283" s="20">
        <v>43500</v>
      </c>
      <c r="O4283" s="21">
        <v>2</v>
      </c>
      <c r="P4283" s="21">
        <v>2</v>
      </c>
      <c r="Q4283" s="7">
        <v>2489.04</v>
      </c>
      <c r="R4283" s="22">
        <f t="shared" si="198"/>
        <v>2018</v>
      </c>
      <c r="S4283" s="22">
        <f t="shared" si="199"/>
        <v>2</v>
      </c>
      <c r="T4283" s="22">
        <f t="shared" si="200"/>
        <v>1</v>
      </c>
    </row>
    <row r="4284" spans="1:20">
      <c r="A4284" t="s">
        <v>877</v>
      </c>
      <c r="B4284">
        <v>2368591208</v>
      </c>
      <c r="C4284">
        <v>8100101678</v>
      </c>
      <c r="D4284">
        <v>71810000015</v>
      </c>
      <c r="E4284" t="s">
        <v>29</v>
      </c>
      <c r="F4284" t="s">
        <v>59</v>
      </c>
      <c r="H4284" s="7">
        <v>2541.77</v>
      </c>
      <c r="I4284" s="20">
        <v>43448</v>
      </c>
      <c r="J4284" s="20">
        <v>43451</v>
      </c>
      <c r="K4284" s="20"/>
      <c r="L4284" s="20"/>
      <c r="M4284" s="20">
        <v>43502</v>
      </c>
      <c r="N4284" s="20">
        <v>43511</v>
      </c>
      <c r="O4284" s="21">
        <v>-9</v>
      </c>
      <c r="P4284" s="21">
        <v>-9</v>
      </c>
      <c r="Q4284" s="7">
        <v>-22875.93</v>
      </c>
      <c r="R4284" s="22">
        <f t="shared" si="198"/>
        <v>2018</v>
      </c>
      <c r="S4284" s="22">
        <f t="shared" si="199"/>
        <v>2</v>
      </c>
      <c r="T4284" s="22">
        <f t="shared" si="200"/>
        <v>1</v>
      </c>
    </row>
    <row r="4285" spans="1:20">
      <c r="A4285" t="s">
        <v>877</v>
      </c>
      <c r="B4285">
        <v>2368591208</v>
      </c>
      <c r="C4285">
        <v>8100099039</v>
      </c>
      <c r="D4285">
        <v>71810000015</v>
      </c>
      <c r="E4285" t="s">
        <v>29</v>
      </c>
      <c r="F4285" t="s">
        <v>59</v>
      </c>
      <c r="H4285" s="7">
        <v>467.66</v>
      </c>
      <c r="I4285" s="20">
        <v>43419</v>
      </c>
      <c r="J4285" s="20">
        <v>43420</v>
      </c>
      <c r="K4285" s="20"/>
      <c r="L4285" s="20"/>
      <c r="M4285" s="20">
        <v>43502</v>
      </c>
      <c r="N4285" s="20">
        <v>43480</v>
      </c>
      <c r="O4285" s="21">
        <v>22</v>
      </c>
      <c r="P4285" s="21">
        <v>22</v>
      </c>
      <c r="Q4285" s="7">
        <v>10288.52</v>
      </c>
      <c r="R4285" s="22">
        <f t="shared" si="198"/>
        <v>2018</v>
      </c>
      <c r="S4285" s="22">
        <f t="shared" si="199"/>
        <v>2</v>
      </c>
      <c r="T4285" s="22">
        <f t="shared" si="200"/>
        <v>1</v>
      </c>
    </row>
    <row r="4286" spans="1:20">
      <c r="A4286" t="s">
        <v>877</v>
      </c>
      <c r="B4286">
        <v>2368591208</v>
      </c>
      <c r="C4286">
        <v>8100102412</v>
      </c>
      <c r="D4286">
        <v>71810000015</v>
      </c>
      <c r="E4286" t="s">
        <v>29</v>
      </c>
      <c r="F4286" t="s">
        <v>59</v>
      </c>
      <c r="H4286" s="7">
        <v>4677.4799999999996</v>
      </c>
      <c r="I4286" s="20">
        <v>43454</v>
      </c>
      <c r="J4286" s="20">
        <v>43455</v>
      </c>
      <c r="K4286" s="20"/>
      <c r="L4286" s="20"/>
      <c r="M4286" s="20">
        <v>43502</v>
      </c>
      <c r="N4286" s="20">
        <v>43515</v>
      </c>
      <c r="O4286" s="21">
        <v>-13</v>
      </c>
      <c r="P4286" s="21">
        <v>-13</v>
      </c>
      <c r="Q4286" s="7">
        <v>-60807.239999999991</v>
      </c>
      <c r="R4286" s="22">
        <f t="shared" si="198"/>
        <v>2018</v>
      </c>
      <c r="S4286" s="22">
        <f t="shared" si="199"/>
        <v>2</v>
      </c>
      <c r="T4286" s="22">
        <f t="shared" si="200"/>
        <v>1</v>
      </c>
    </row>
    <row r="4287" spans="1:20">
      <c r="A4287" t="s">
        <v>877</v>
      </c>
      <c r="B4287">
        <v>2368591208</v>
      </c>
      <c r="C4287">
        <v>8100101677</v>
      </c>
      <c r="D4287">
        <v>71810000015</v>
      </c>
      <c r="E4287" t="s">
        <v>29</v>
      </c>
      <c r="F4287" t="s">
        <v>59</v>
      </c>
      <c r="H4287" s="7">
        <v>691.35</v>
      </c>
      <c r="I4287" s="20">
        <v>43448</v>
      </c>
      <c r="J4287" s="20">
        <v>43451</v>
      </c>
      <c r="K4287" s="20"/>
      <c r="L4287" s="20"/>
      <c r="M4287" s="20">
        <v>43502</v>
      </c>
      <c r="N4287" s="20">
        <v>43511</v>
      </c>
      <c r="O4287" s="21">
        <v>-9</v>
      </c>
      <c r="P4287" s="21">
        <v>-9</v>
      </c>
      <c r="Q4287" s="7">
        <v>-6222.1500000000005</v>
      </c>
      <c r="R4287" s="22">
        <f t="shared" si="198"/>
        <v>2018</v>
      </c>
      <c r="S4287" s="22">
        <f t="shared" si="199"/>
        <v>2</v>
      </c>
      <c r="T4287" s="22">
        <f t="shared" si="200"/>
        <v>1</v>
      </c>
    </row>
    <row r="4288" spans="1:20">
      <c r="A4288" t="s">
        <v>877</v>
      </c>
      <c r="B4288">
        <v>2368591208</v>
      </c>
      <c r="C4288">
        <v>8100101562</v>
      </c>
      <c r="D4288">
        <v>70010000036</v>
      </c>
      <c r="E4288" t="s">
        <v>29</v>
      </c>
      <c r="F4288" t="s">
        <v>32</v>
      </c>
      <c r="H4288" s="7">
        <v>2224.5</v>
      </c>
      <c r="I4288" s="20">
        <v>43447</v>
      </c>
      <c r="J4288" s="20">
        <v>43448</v>
      </c>
      <c r="K4288" s="20"/>
      <c r="L4288" s="20"/>
      <c r="M4288" s="20">
        <v>43502</v>
      </c>
      <c r="N4288" s="20">
        <v>43508</v>
      </c>
      <c r="O4288" s="21">
        <v>-6</v>
      </c>
      <c r="P4288" s="21">
        <v>-6</v>
      </c>
      <c r="Q4288" s="7">
        <v>-13347</v>
      </c>
      <c r="R4288" s="22">
        <f t="shared" si="198"/>
        <v>2018</v>
      </c>
      <c r="S4288" s="22">
        <f t="shared" si="199"/>
        <v>2</v>
      </c>
      <c r="T4288" s="22">
        <f t="shared" si="200"/>
        <v>1</v>
      </c>
    </row>
    <row r="4289" spans="1:20">
      <c r="A4289" t="s">
        <v>877</v>
      </c>
      <c r="B4289">
        <v>2368591208</v>
      </c>
      <c r="C4289">
        <v>8100099039</v>
      </c>
      <c r="D4289">
        <v>71810000015</v>
      </c>
      <c r="E4289" t="s">
        <v>29</v>
      </c>
      <c r="F4289" t="s">
        <v>59</v>
      </c>
      <c r="H4289" s="7">
        <v>223.69</v>
      </c>
      <c r="I4289" s="20">
        <v>43419</v>
      </c>
      <c r="J4289" s="20">
        <v>43420</v>
      </c>
      <c r="K4289" s="20"/>
      <c r="L4289" s="20"/>
      <c r="M4289" s="20">
        <v>43502</v>
      </c>
      <c r="N4289" s="20">
        <v>43480</v>
      </c>
      <c r="O4289" s="21">
        <v>22</v>
      </c>
      <c r="P4289" s="21">
        <v>22</v>
      </c>
      <c r="Q4289" s="7">
        <v>4921.18</v>
      </c>
      <c r="R4289" s="22">
        <f t="shared" si="198"/>
        <v>2018</v>
      </c>
      <c r="S4289" s="22">
        <f t="shared" si="199"/>
        <v>2</v>
      </c>
      <c r="T4289" s="22">
        <f t="shared" si="200"/>
        <v>1</v>
      </c>
    </row>
    <row r="4290" spans="1:20">
      <c r="A4290" t="s">
        <v>877</v>
      </c>
      <c r="B4290">
        <v>2368591208</v>
      </c>
      <c r="C4290">
        <v>8100102785</v>
      </c>
      <c r="D4290">
        <v>70010000036</v>
      </c>
      <c r="E4290" t="s">
        <v>29</v>
      </c>
      <c r="F4290" t="s">
        <v>32</v>
      </c>
      <c r="H4290" s="7">
        <v>3729.69</v>
      </c>
      <c r="I4290" s="20">
        <v>43455</v>
      </c>
      <c r="J4290" s="20">
        <v>43460</v>
      </c>
      <c r="K4290" s="20"/>
      <c r="L4290" s="20"/>
      <c r="M4290" s="20">
        <v>43502</v>
      </c>
      <c r="N4290" s="20">
        <v>43520</v>
      </c>
      <c r="O4290" s="21">
        <v>-18</v>
      </c>
      <c r="P4290" s="21">
        <v>-18</v>
      </c>
      <c r="Q4290" s="7">
        <v>-67134.42</v>
      </c>
      <c r="R4290" s="22">
        <f t="shared" si="198"/>
        <v>2018</v>
      </c>
      <c r="S4290" s="22">
        <f t="shared" si="199"/>
        <v>2</v>
      </c>
      <c r="T4290" s="22">
        <f t="shared" si="200"/>
        <v>1</v>
      </c>
    </row>
    <row r="4291" spans="1:20">
      <c r="A4291" t="s">
        <v>877</v>
      </c>
      <c r="B4291">
        <v>2368591208</v>
      </c>
      <c r="C4291">
        <v>8100102189</v>
      </c>
      <c r="D4291">
        <v>70010000036</v>
      </c>
      <c r="E4291" t="s">
        <v>29</v>
      </c>
      <c r="F4291" t="s">
        <v>32</v>
      </c>
      <c r="H4291" s="7">
        <v>3336.75</v>
      </c>
      <c r="I4291" s="20">
        <v>43453</v>
      </c>
      <c r="J4291" s="20">
        <v>43454</v>
      </c>
      <c r="K4291" s="20"/>
      <c r="L4291" s="20"/>
      <c r="M4291" s="20">
        <v>43502</v>
      </c>
      <c r="N4291" s="20">
        <v>43514</v>
      </c>
      <c r="O4291" s="21">
        <v>-12</v>
      </c>
      <c r="P4291" s="21">
        <v>-12</v>
      </c>
      <c r="Q4291" s="7">
        <v>-40041</v>
      </c>
      <c r="R4291" s="22">
        <f t="shared" si="198"/>
        <v>2018</v>
      </c>
      <c r="S4291" s="22">
        <f t="shared" si="199"/>
        <v>2</v>
      </c>
      <c r="T4291" s="22">
        <f t="shared" si="200"/>
        <v>1</v>
      </c>
    </row>
    <row r="4292" spans="1:20">
      <c r="A4292" t="s">
        <v>877</v>
      </c>
      <c r="B4292">
        <v>2368591208</v>
      </c>
      <c r="C4292">
        <v>8100102764</v>
      </c>
      <c r="D4292">
        <v>70010000036</v>
      </c>
      <c r="E4292" t="s">
        <v>29</v>
      </c>
      <c r="F4292" t="s">
        <v>32</v>
      </c>
      <c r="H4292" s="7">
        <v>1731.47</v>
      </c>
      <c r="I4292" s="20">
        <v>43455</v>
      </c>
      <c r="J4292" s="20">
        <v>43460</v>
      </c>
      <c r="K4292" s="20"/>
      <c r="L4292" s="20"/>
      <c r="M4292" s="20">
        <v>43502</v>
      </c>
      <c r="N4292" s="20">
        <v>43520</v>
      </c>
      <c r="O4292" s="21">
        <v>-18</v>
      </c>
      <c r="P4292" s="21">
        <v>-18</v>
      </c>
      <c r="Q4292" s="7">
        <v>-31166.46</v>
      </c>
      <c r="R4292" s="22">
        <f t="shared" si="198"/>
        <v>2018</v>
      </c>
      <c r="S4292" s="22">
        <f t="shared" si="199"/>
        <v>2</v>
      </c>
      <c r="T4292" s="22">
        <f t="shared" si="200"/>
        <v>1</v>
      </c>
    </row>
    <row r="4293" spans="1:20">
      <c r="A4293" t="s">
        <v>877</v>
      </c>
      <c r="B4293">
        <v>2368591208</v>
      </c>
      <c r="C4293">
        <v>8100099040</v>
      </c>
      <c r="D4293">
        <v>71810000015</v>
      </c>
      <c r="E4293" t="s">
        <v>29</v>
      </c>
      <c r="F4293" t="s">
        <v>59</v>
      </c>
      <c r="H4293" s="7">
        <v>2541.77</v>
      </c>
      <c r="I4293" s="20">
        <v>43419</v>
      </c>
      <c r="J4293" s="20">
        <v>43420</v>
      </c>
      <c r="K4293" s="20"/>
      <c r="L4293" s="20"/>
      <c r="M4293" s="20">
        <v>43502</v>
      </c>
      <c r="N4293" s="20">
        <v>43480</v>
      </c>
      <c r="O4293" s="21">
        <v>22</v>
      </c>
      <c r="P4293" s="21">
        <v>22</v>
      </c>
      <c r="Q4293" s="7">
        <v>55918.94</v>
      </c>
      <c r="R4293" s="22">
        <f t="shared" si="198"/>
        <v>2018</v>
      </c>
      <c r="S4293" s="22">
        <f t="shared" si="199"/>
        <v>2</v>
      </c>
      <c r="T4293" s="22">
        <f t="shared" si="200"/>
        <v>1</v>
      </c>
    </row>
    <row r="4294" spans="1:20">
      <c r="A4294" t="s">
        <v>877</v>
      </c>
      <c r="B4294">
        <v>2368591208</v>
      </c>
      <c r="C4294">
        <v>8100101793</v>
      </c>
      <c r="D4294">
        <v>70010000036</v>
      </c>
      <c r="E4294" t="s">
        <v>29</v>
      </c>
      <c r="F4294" t="s">
        <v>32</v>
      </c>
      <c r="H4294" s="7">
        <v>4950.5600000000004</v>
      </c>
      <c r="I4294" s="20">
        <v>43448</v>
      </c>
      <c r="J4294" s="20">
        <v>43451</v>
      </c>
      <c r="K4294" s="20"/>
      <c r="L4294" s="20"/>
      <c r="M4294" s="20">
        <v>43502</v>
      </c>
      <c r="N4294" s="20">
        <v>43511</v>
      </c>
      <c r="O4294" s="21">
        <v>-9</v>
      </c>
      <c r="P4294" s="21">
        <v>-9</v>
      </c>
      <c r="Q4294" s="7">
        <v>-44555.040000000001</v>
      </c>
      <c r="R4294" s="22">
        <f t="shared" si="198"/>
        <v>2018</v>
      </c>
      <c r="S4294" s="22">
        <f t="shared" si="199"/>
        <v>2</v>
      </c>
      <c r="T4294" s="22">
        <f t="shared" si="200"/>
        <v>1</v>
      </c>
    </row>
    <row r="4295" spans="1:20">
      <c r="A4295" t="s">
        <v>877</v>
      </c>
      <c r="B4295">
        <v>2368591208</v>
      </c>
      <c r="C4295">
        <v>8100100651</v>
      </c>
      <c r="D4295">
        <v>70010000036</v>
      </c>
      <c r="E4295" t="s">
        <v>29</v>
      </c>
      <c r="F4295" t="s">
        <v>32</v>
      </c>
      <c r="H4295" s="7">
        <v>2475.2800000000002</v>
      </c>
      <c r="I4295" s="20">
        <v>43438</v>
      </c>
      <c r="J4295" s="20">
        <v>43440</v>
      </c>
      <c r="K4295" s="20"/>
      <c r="L4295" s="20"/>
      <c r="M4295" s="20">
        <v>43502</v>
      </c>
      <c r="N4295" s="20">
        <v>43500</v>
      </c>
      <c r="O4295" s="21">
        <v>2</v>
      </c>
      <c r="P4295" s="21">
        <v>2</v>
      </c>
      <c r="Q4295" s="7">
        <v>4950.5600000000004</v>
      </c>
      <c r="R4295" s="22">
        <f t="shared" si="198"/>
        <v>2018</v>
      </c>
      <c r="S4295" s="22">
        <f t="shared" si="199"/>
        <v>2</v>
      </c>
      <c r="T4295" s="22">
        <f t="shared" si="200"/>
        <v>1</v>
      </c>
    </row>
    <row r="4296" spans="1:20">
      <c r="A4296" t="s">
        <v>877</v>
      </c>
      <c r="B4296">
        <v>2368591208</v>
      </c>
      <c r="C4296">
        <v>8100102784</v>
      </c>
      <c r="D4296">
        <v>70010000036</v>
      </c>
      <c r="E4296" t="s">
        <v>29</v>
      </c>
      <c r="F4296" t="s">
        <v>32</v>
      </c>
      <c r="H4296" s="7">
        <v>1525</v>
      </c>
      <c r="I4296" s="20">
        <v>43455</v>
      </c>
      <c r="J4296" s="20">
        <v>43460</v>
      </c>
      <c r="K4296" s="20"/>
      <c r="L4296" s="20"/>
      <c r="M4296" s="20">
        <v>43502</v>
      </c>
      <c r="N4296" s="20">
        <v>43520</v>
      </c>
      <c r="O4296" s="21">
        <v>-18</v>
      </c>
      <c r="P4296" s="21">
        <v>-18</v>
      </c>
      <c r="Q4296" s="7">
        <v>-27450</v>
      </c>
      <c r="R4296" s="22">
        <f t="shared" ref="R4296:R4359" si="201">YEAR(I4296)</f>
        <v>2018</v>
      </c>
      <c r="S4296" s="22">
        <f t="shared" ref="S4296:S4359" si="202">MONTH(M4296)</f>
        <v>2</v>
      </c>
      <c r="T4296" s="22">
        <f t="shared" ref="T4296:T4359" si="203">CEILING(MONTH(M4296)/3,1)</f>
        <v>1</v>
      </c>
    </row>
    <row r="4297" spans="1:20">
      <c r="A4297" t="s">
        <v>33</v>
      </c>
      <c r="B4297">
        <v>8082461008</v>
      </c>
      <c r="C4297">
        <v>18236724</v>
      </c>
      <c r="D4297">
        <v>70010000056</v>
      </c>
      <c r="E4297" t="s">
        <v>29</v>
      </c>
      <c r="F4297" t="s">
        <v>32</v>
      </c>
      <c r="H4297" s="7">
        <v>738.4</v>
      </c>
      <c r="I4297" s="20">
        <v>43458</v>
      </c>
      <c r="J4297" s="20">
        <v>43458</v>
      </c>
      <c r="K4297" s="20"/>
      <c r="L4297" s="20"/>
      <c r="M4297" s="20">
        <v>43502</v>
      </c>
      <c r="N4297" s="20">
        <v>43518</v>
      </c>
      <c r="O4297" s="21">
        <v>-16</v>
      </c>
      <c r="P4297" s="21">
        <v>-16</v>
      </c>
      <c r="Q4297" s="7">
        <v>-11814.4</v>
      </c>
      <c r="R4297" s="22">
        <f t="shared" si="201"/>
        <v>2018</v>
      </c>
      <c r="S4297" s="22">
        <f t="shared" si="202"/>
        <v>2</v>
      </c>
      <c r="T4297" s="22">
        <f t="shared" si="203"/>
        <v>1</v>
      </c>
    </row>
    <row r="4298" spans="1:20">
      <c r="A4298" t="s">
        <v>33</v>
      </c>
      <c r="B4298">
        <v>8082461008</v>
      </c>
      <c r="C4298">
        <v>18214785</v>
      </c>
      <c r="D4298">
        <v>70010000050</v>
      </c>
      <c r="E4298" t="s">
        <v>29</v>
      </c>
      <c r="F4298" t="s">
        <v>32</v>
      </c>
      <c r="H4298" s="7">
        <v>3182.13</v>
      </c>
      <c r="I4298" s="20">
        <v>43426</v>
      </c>
      <c r="J4298" s="20">
        <v>43426</v>
      </c>
      <c r="K4298" s="20"/>
      <c r="L4298" s="20"/>
      <c r="M4298" s="20">
        <v>43502</v>
      </c>
      <c r="N4298" s="20">
        <v>43486</v>
      </c>
      <c r="O4298" s="21">
        <v>16</v>
      </c>
      <c r="P4298" s="21">
        <v>16</v>
      </c>
      <c r="Q4298" s="7">
        <v>50914.080000000002</v>
      </c>
      <c r="R4298" s="22">
        <f t="shared" si="201"/>
        <v>2018</v>
      </c>
      <c r="S4298" s="22">
        <f t="shared" si="202"/>
        <v>2</v>
      </c>
      <c r="T4298" s="22">
        <f t="shared" si="203"/>
        <v>1</v>
      </c>
    </row>
    <row r="4299" spans="1:20">
      <c r="A4299" t="s">
        <v>33</v>
      </c>
      <c r="B4299">
        <v>8082461008</v>
      </c>
      <c r="C4299">
        <v>18236727</v>
      </c>
      <c r="D4299">
        <v>70010000056</v>
      </c>
      <c r="E4299" t="s">
        <v>29</v>
      </c>
      <c r="F4299" t="s">
        <v>32</v>
      </c>
      <c r="H4299" s="7">
        <v>738.4</v>
      </c>
      <c r="I4299" s="20">
        <v>43458</v>
      </c>
      <c r="J4299" s="20">
        <v>43458</v>
      </c>
      <c r="K4299" s="20"/>
      <c r="L4299" s="20"/>
      <c r="M4299" s="20">
        <v>43502</v>
      </c>
      <c r="N4299" s="20">
        <v>43518</v>
      </c>
      <c r="O4299" s="21">
        <v>-16</v>
      </c>
      <c r="P4299" s="21">
        <v>-16</v>
      </c>
      <c r="Q4299" s="7">
        <v>-11814.4</v>
      </c>
      <c r="R4299" s="22">
        <f t="shared" si="201"/>
        <v>2018</v>
      </c>
      <c r="S4299" s="22">
        <f t="shared" si="202"/>
        <v>2</v>
      </c>
      <c r="T4299" s="22">
        <f t="shared" si="203"/>
        <v>1</v>
      </c>
    </row>
    <row r="4300" spans="1:20">
      <c r="A4300" t="s">
        <v>33</v>
      </c>
      <c r="B4300">
        <v>8082461008</v>
      </c>
      <c r="C4300">
        <v>18236750</v>
      </c>
      <c r="D4300">
        <v>70010000056</v>
      </c>
      <c r="E4300" t="s">
        <v>29</v>
      </c>
      <c r="F4300" t="s">
        <v>32</v>
      </c>
      <c r="H4300" s="7">
        <v>738.4</v>
      </c>
      <c r="I4300" s="20">
        <v>43458</v>
      </c>
      <c r="J4300" s="20">
        <v>43458</v>
      </c>
      <c r="K4300" s="20"/>
      <c r="L4300" s="20"/>
      <c r="M4300" s="20">
        <v>43502</v>
      </c>
      <c r="N4300" s="20">
        <v>43518</v>
      </c>
      <c r="O4300" s="21">
        <v>-16</v>
      </c>
      <c r="P4300" s="21">
        <v>-16</v>
      </c>
      <c r="Q4300" s="7">
        <v>-11814.4</v>
      </c>
      <c r="R4300" s="22">
        <f t="shared" si="201"/>
        <v>2018</v>
      </c>
      <c r="S4300" s="22">
        <f t="shared" si="202"/>
        <v>2</v>
      </c>
      <c r="T4300" s="22">
        <f t="shared" si="203"/>
        <v>1</v>
      </c>
    </row>
    <row r="4301" spans="1:20">
      <c r="A4301" t="s">
        <v>33</v>
      </c>
      <c r="B4301">
        <v>8082461008</v>
      </c>
      <c r="C4301">
        <v>18216552</v>
      </c>
      <c r="D4301">
        <v>70010000050</v>
      </c>
      <c r="E4301" t="s">
        <v>29</v>
      </c>
      <c r="F4301" t="s">
        <v>32</v>
      </c>
      <c r="H4301" s="7">
        <v>363.91</v>
      </c>
      <c r="I4301" s="20">
        <v>43427</v>
      </c>
      <c r="J4301" s="20">
        <v>43427</v>
      </c>
      <c r="K4301" s="20"/>
      <c r="L4301" s="20"/>
      <c r="M4301" s="20">
        <v>43502</v>
      </c>
      <c r="N4301" s="20">
        <v>43487</v>
      </c>
      <c r="O4301" s="21">
        <v>15</v>
      </c>
      <c r="P4301" s="21">
        <v>15</v>
      </c>
      <c r="Q4301" s="7">
        <v>5458.6500000000005</v>
      </c>
      <c r="R4301" s="22">
        <f t="shared" si="201"/>
        <v>2018</v>
      </c>
      <c r="S4301" s="22">
        <f t="shared" si="202"/>
        <v>2</v>
      </c>
      <c r="T4301" s="22">
        <f t="shared" si="203"/>
        <v>1</v>
      </c>
    </row>
    <row r="4302" spans="1:20">
      <c r="A4302" t="s">
        <v>33</v>
      </c>
      <c r="B4302">
        <v>8082461008</v>
      </c>
      <c r="C4302">
        <v>18238100</v>
      </c>
      <c r="D4302">
        <v>70010000050</v>
      </c>
      <c r="E4302" t="s">
        <v>29</v>
      </c>
      <c r="F4302" t="s">
        <v>32</v>
      </c>
      <c r="H4302" s="7">
        <v>26902.01</v>
      </c>
      <c r="I4302" s="20">
        <v>43461</v>
      </c>
      <c r="J4302" s="20">
        <v>43462</v>
      </c>
      <c r="K4302" s="20"/>
      <c r="L4302" s="20"/>
      <c r="M4302" s="20">
        <v>43502</v>
      </c>
      <c r="N4302" s="20">
        <v>43522</v>
      </c>
      <c r="O4302" s="21">
        <v>-20</v>
      </c>
      <c r="P4302" s="21">
        <v>-20</v>
      </c>
      <c r="Q4302" s="7">
        <v>-538040.19999999995</v>
      </c>
      <c r="R4302" s="22">
        <f t="shared" si="201"/>
        <v>2018</v>
      </c>
      <c r="S4302" s="22">
        <f t="shared" si="202"/>
        <v>2</v>
      </c>
      <c r="T4302" s="22">
        <f t="shared" si="203"/>
        <v>1</v>
      </c>
    </row>
    <row r="4303" spans="1:20">
      <c r="A4303" t="s">
        <v>33</v>
      </c>
      <c r="B4303">
        <v>8082461008</v>
      </c>
      <c r="C4303">
        <v>18216547</v>
      </c>
      <c r="D4303">
        <v>70010000050</v>
      </c>
      <c r="E4303" t="s">
        <v>29</v>
      </c>
      <c r="F4303" t="s">
        <v>32</v>
      </c>
      <c r="H4303" s="7">
        <v>14786.25</v>
      </c>
      <c r="I4303" s="20">
        <v>43427</v>
      </c>
      <c r="J4303" s="20">
        <v>43427</v>
      </c>
      <c r="K4303" s="20"/>
      <c r="L4303" s="20"/>
      <c r="M4303" s="20">
        <v>43502</v>
      </c>
      <c r="N4303" s="20">
        <v>43487</v>
      </c>
      <c r="O4303" s="21">
        <v>15</v>
      </c>
      <c r="P4303" s="21">
        <v>15</v>
      </c>
      <c r="Q4303" s="7">
        <v>221793.75</v>
      </c>
      <c r="R4303" s="22">
        <f t="shared" si="201"/>
        <v>2018</v>
      </c>
      <c r="S4303" s="22">
        <f t="shared" si="202"/>
        <v>2</v>
      </c>
      <c r="T4303" s="22">
        <f t="shared" si="203"/>
        <v>1</v>
      </c>
    </row>
    <row r="4304" spans="1:20">
      <c r="A4304" t="s">
        <v>33</v>
      </c>
      <c r="B4304">
        <v>8082461008</v>
      </c>
      <c r="C4304">
        <v>18236743</v>
      </c>
      <c r="D4304">
        <v>70010000056</v>
      </c>
      <c r="E4304" t="s">
        <v>29</v>
      </c>
      <c r="F4304" t="s">
        <v>32</v>
      </c>
      <c r="H4304" s="7">
        <v>738.4</v>
      </c>
      <c r="I4304" s="20">
        <v>43458</v>
      </c>
      <c r="J4304" s="20">
        <v>43458</v>
      </c>
      <c r="K4304" s="20"/>
      <c r="L4304" s="20"/>
      <c r="M4304" s="20">
        <v>43502</v>
      </c>
      <c r="N4304" s="20">
        <v>43518</v>
      </c>
      <c r="O4304" s="21">
        <v>-16</v>
      </c>
      <c r="P4304" s="21">
        <v>-16</v>
      </c>
      <c r="Q4304" s="7">
        <v>-11814.4</v>
      </c>
      <c r="R4304" s="22">
        <f t="shared" si="201"/>
        <v>2018</v>
      </c>
      <c r="S4304" s="22">
        <f t="shared" si="202"/>
        <v>2</v>
      </c>
      <c r="T4304" s="22">
        <f t="shared" si="203"/>
        <v>1</v>
      </c>
    </row>
    <row r="4305" spans="1:20">
      <c r="A4305" t="s">
        <v>1936</v>
      </c>
      <c r="B4305">
        <v>4411460639</v>
      </c>
      <c r="C4305" t="s">
        <v>1937</v>
      </c>
      <c r="D4305">
        <v>71810000015</v>
      </c>
      <c r="E4305" t="s">
        <v>29</v>
      </c>
      <c r="F4305" t="s">
        <v>59</v>
      </c>
      <c r="H4305" s="7">
        <v>7280</v>
      </c>
      <c r="I4305" s="20">
        <v>43355</v>
      </c>
      <c r="J4305" s="20">
        <v>43356</v>
      </c>
      <c r="K4305" s="20"/>
      <c r="L4305" s="20"/>
      <c r="M4305" s="20">
        <v>43502</v>
      </c>
      <c r="N4305" s="20">
        <v>43416</v>
      </c>
      <c r="O4305" s="21">
        <v>86</v>
      </c>
      <c r="P4305" s="21">
        <v>86</v>
      </c>
      <c r="Q4305" s="7">
        <v>626080</v>
      </c>
      <c r="R4305" s="22">
        <f t="shared" si="201"/>
        <v>2018</v>
      </c>
      <c r="S4305" s="22">
        <f t="shared" si="202"/>
        <v>2</v>
      </c>
      <c r="T4305" s="22">
        <f t="shared" si="203"/>
        <v>1</v>
      </c>
    </row>
    <row r="4306" spans="1:20">
      <c r="A4306" t="s">
        <v>157</v>
      </c>
      <c r="B4306">
        <v>5985320158</v>
      </c>
      <c r="C4306" t="s">
        <v>1938</v>
      </c>
      <c r="D4306">
        <v>71810000015</v>
      </c>
      <c r="E4306" t="s">
        <v>29</v>
      </c>
      <c r="F4306" t="s">
        <v>59</v>
      </c>
      <c r="H4306" s="7">
        <v>427</v>
      </c>
      <c r="I4306" s="20">
        <v>43461</v>
      </c>
      <c r="J4306" s="20">
        <v>43461</v>
      </c>
      <c r="K4306" s="20"/>
      <c r="L4306" s="20"/>
      <c r="M4306" s="20">
        <v>43502</v>
      </c>
      <c r="N4306" s="20">
        <v>43521</v>
      </c>
      <c r="O4306" s="21">
        <v>-19</v>
      </c>
      <c r="P4306" s="21">
        <v>-19</v>
      </c>
      <c r="Q4306" s="7">
        <v>-8113</v>
      </c>
      <c r="R4306" s="22">
        <f t="shared" si="201"/>
        <v>2018</v>
      </c>
      <c r="S4306" s="22">
        <f t="shared" si="202"/>
        <v>2</v>
      </c>
      <c r="T4306" s="22">
        <f t="shared" si="203"/>
        <v>1</v>
      </c>
    </row>
    <row r="4307" spans="1:20">
      <c r="A4307" t="s">
        <v>157</v>
      </c>
      <c r="B4307">
        <v>5985320158</v>
      </c>
      <c r="C4307" t="s">
        <v>1939</v>
      </c>
      <c r="D4307">
        <v>71810000015</v>
      </c>
      <c r="E4307" t="s">
        <v>29</v>
      </c>
      <c r="F4307" t="s">
        <v>59</v>
      </c>
      <c r="H4307" s="7">
        <v>408.7</v>
      </c>
      <c r="I4307" s="20">
        <v>43461</v>
      </c>
      <c r="J4307" s="20">
        <v>43461</v>
      </c>
      <c r="K4307" s="20"/>
      <c r="L4307" s="20"/>
      <c r="M4307" s="20">
        <v>43502</v>
      </c>
      <c r="N4307" s="20">
        <v>43521</v>
      </c>
      <c r="O4307" s="21">
        <v>-19</v>
      </c>
      <c r="P4307" s="21">
        <v>-19</v>
      </c>
      <c r="Q4307" s="7">
        <v>-7765.3</v>
      </c>
      <c r="R4307" s="22">
        <f t="shared" si="201"/>
        <v>2018</v>
      </c>
      <c r="S4307" s="22">
        <f t="shared" si="202"/>
        <v>2</v>
      </c>
      <c r="T4307" s="22">
        <f t="shared" si="203"/>
        <v>1</v>
      </c>
    </row>
    <row r="4308" spans="1:20">
      <c r="A4308" t="s">
        <v>326</v>
      </c>
      <c r="B4308">
        <v>248660599</v>
      </c>
      <c r="C4308" t="s">
        <v>1940</v>
      </c>
      <c r="D4308">
        <v>70010000036</v>
      </c>
      <c r="E4308" t="s">
        <v>29</v>
      </c>
      <c r="F4308" t="s">
        <v>32</v>
      </c>
      <c r="H4308" s="7">
        <v>4941</v>
      </c>
      <c r="I4308" s="20">
        <v>43438</v>
      </c>
      <c r="J4308" s="20">
        <v>43445</v>
      </c>
      <c r="K4308" s="20"/>
      <c r="L4308" s="20"/>
      <c r="M4308" s="20">
        <v>43502</v>
      </c>
      <c r="N4308" s="20">
        <v>43505</v>
      </c>
      <c r="O4308" s="21">
        <v>-3</v>
      </c>
      <c r="P4308" s="21">
        <v>-3</v>
      </c>
      <c r="Q4308" s="7">
        <v>-14823</v>
      </c>
      <c r="R4308" s="22">
        <f t="shared" si="201"/>
        <v>2018</v>
      </c>
      <c r="S4308" s="22">
        <f t="shared" si="202"/>
        <v>2</v>
      </c>
      <c r="T4308" s="22">
        <f t="shared" si="203"/>
        <v>1</v>
      </c>
    </row>
    <row r="4309" spans="1:20">
      <c r="A4309" t="s">
        <v>326</v>
      </c>
      <c r="B4309">
        <v>248660599</v>
      </c>
      <c r="C4309" t="s">
        <v>1941</v>
      </c>
      <c r="D4309">
        <v>70010000036</v>
      </c>
      <c r="E4309" t="s">
        <v>29</v>
      </c>
      <c r="F4309" t="s">
        <v>32</v>
      </c>
      <c r="H4309" s="7">
        <v>1646.75</v>
      </c>
      <c r="I4309" s="20">
        <v>43441</v>
      </c>
      <c r="J4309" s="20">
        <v>43445</v>
      </c>
      <c r="K4309" s="20"/>
      <c r="L4309" s="20"/>
      <c r="M4309" s="20">
        <v>43502</v>
      </c>
      <c r="N4309" s="20">
        <v>43505</v>
      </c>
      <c r="O4309" s="21">
        <v>-3</v>
      </c>
      <c r="P4309" s="21">
        <v>-3</v>
      </c>
      <c r="Q4309" s="7">
        <v>-4940.25</v>
      </c>
      <c r="R4309" s="22">
        <f t="shared" si="201"/>
        <v>2018</v>
      </c>
      <c r="S4309" s="22">
        <f t="shared" si="202"/>
        <v>2</v>
      </c>
      <c r="T4309" s="22">
        <f t="shared" si="203"/>
        <v>1</v>
      </c>
    </row>
    <row r="4310" spans="1:20">
      <c r="A4310" t="s">
        <v>326</v>
      </c>
      <c r="B4310">
        <v>248660599</v>
      </c>
      <c r="C4310" t="s">
        <v>1941</v>
      </c>
      <c r="D4310">
        <v>70010000036</v>
      </c>
      <c r="E4310" t="s">
        <v>29</v>
      </c>
      <c r="F4310" t="s">
        <v>32</v>
      </c>
      <c r="H4310" s="7">
        <v>659.29</v>
      </c>
      <c r="I4310" s="20">
        <v>43441</v>
      </c>
      <c r="J4310" s="20">
        <v>43445</v>
      </c>
      <c r="K4310" s="20"/>
      <c r="L4310" s="20"/>
      <c r="M4310" s="20">
        <v>43502</v>
      </c>
      <c r="N4310" s="20">
        <v>43505</v>
      </c>
      <c r="O4310" s="21">
        <v>-3</v>
      </c>
      <c r="P4310" s="21">
        <v>-3</v>
      </c>
      <c r="Q4310" s="7">
        <v>-1977.87</v>
      </c>
      <c r="R4310" s="22">
        <f t="shared" si="201"/>
        <v>2018</v>
      </c>
      <c r="S4310" s="22">
        <f t="shared" si="202"/>
        <v>2</v>
      </c>
      <c r="T4310" s="22">
        <f t="shared" si="203"/>
        <v>1</v>
      </c>
    </row>
    <row r="4311" spans="1:20">
      <c r="A4311" t="s">
        <v>326</v>
      </c>
      <c r="B4311">
        <v>248660599</v>
      </c>
      <c r="C4311" t="s">
        <v>1942</v>
      </c>
      <c r="D4311">
        <v>70010000036</v>
      </c>
      <c r="E4311" t="s">
        <v>29</v>
      </c>
      <c r="F4311" t="s">
        <v>32</v>
      </c>
      <c r="H4311" s="7">
        <v>329.64</v>
      </c>
      <c r="I4311" s="20">
        <v>43446</v>
      </c>
      <c r="J4311" s="20">
        <v>43462</v>
      </c>
      <c r="K4311" s="20"/>
      <c r="L4311" s="20"/>
      <c r="M4311" s="20">
        <v>43502</v>
      </c>
      <c r="N4311" s="20">
        <v>43522</v>
      </c>
      <c r="O4311" s="21">
        <v>-20</v>
      </c>
      <c r="P4311" s="21">
        <v>-20</v>
      </c>
      <c r="Q4311" s="7">
        <v>-6592.7999999999993</v>
      </c>
      <c r="R4311" s="22">
        <f t="shared" si="201"/>
        <v>2018</v>
      </c>
      <c r="S4311" s="22">
        <f t="shared" si="202"/>
        <v>2</v>
      </c>
      <c r="T4311" s="22">
        <f t="shared" si="203"/>
        <v>1</v>
      </c>
    </row>
    <row r="4312" spans="1:20">
      <c r="A4312" t="s">
        <v>326</v>
      </c>
      <c r="B4312">
        <v>248660599</v>
      </c>
      <c r="C4312" t="s">
        <v>1943</v>
      </c>
      <c r="D4312">
        <v>71810000015</v>
      </c>
      <c r="E4312" t="s">
        <v>29</v>
      </c>
      <c r="F4312" t="s">
        <v>59</v>
      </c>
      <c r="H4312" s="7">
        <v>610</v>
      </c>
      <c r="I4312" s="20">
        <v>43454</v>
      </c>
      <c r="J4312" s="20">
        <v>43462</v>
      </c>
      <c r="K4312" s="20"/>
      <c r="L4312" s="20"/>
      <c r="M4312" s="20">
        <v>43502</v>
      </c>
      <c r="N4312" s="20">
        <v>43522</v>
      </c>
      <c r="O4312" s="21">
        <v>-20</v>
      </c>
      <c r="P4312" s="21">
        <v>-20</v>
      </c>
      <c r="Q4312" s="7">
        <v>-12200</v>
      </c>
      <c r="R4312" s="22">
        <f t="shared" si="201"/>
        <v>2018</v>
      </c>
      <c r="S4312" s="22">
        <f t="shared" si="202"/>
        <v>2</v>
      </c>
      <c r="T4312" s="22">
        <f t="shared" si="203"/>
        <v>1</v>
      </c>
    </row>
    <row r="4313" spans="1:20">
      <c r="A4313" t="s">
        <v>196</v>
      </c>
      <c r="B4313">
        <v>348120718</v>
      </c>
      <c r="C4313">
        <v>3130</v>
      </c>
      <c r="D4313">
        <v>71810000015</v>
      </c>
      <c r="E4313" t="s">
        <v>29</v>
      </c>
      <c r="F4313" t="s">
        <v>59</v>
      </c>
      <c r="H4313" s="7">
        <v>718.82</v>
      </c>
      <c r="I4313" s="20">
        <v>43465</v>
      </c>
      <c r="J4313" s="20">
        <v>43476</v>
      </c>
      <c r="K4313" s="20"/>
      <c r="L4313" s="20"/>
      <c r="M4313" s="20">
        <v>43502</v>
      </c>
      <c r="N4313" s="20">
        <v>43536</v>
      </c>
      <c r="O4313" s="21">
        <v>-34</v>
      </c>
      <c r="P4313" s="21">
        <v>-34</v>
      </c>
      <c r="Q4313" s="7">
        <v>-24439.88</v>
      </c>
      <c r="R4313" s="22">
        <f t="shared" si="201"/>
        <v>2018</v>
      </c>
      <c r="S4313" s="22">
        <f t="shared" si="202"/>
        <v>2</v>
      </c>
      <c r="T4313" s="22">
        <f t="shared" si="203"/>
        <v>1</v>
      </c>
    </row>
    <row r="4314" spans="1:20">
      <c r="A4314" t="s">
        <v>196</v>
      </c>
      <c r="B4314">
        <v>348120718</v>
      </c>
      <c r="C4314">
        <v>3125</v>
      </c>
      <c r="D4314">
        <v>71810000015</v>
      </c>
      <c r="E4314" t="s">
        <v>29</v>
      </c>
      <c r="F4314" t="s">
        <v>59</v>
      </c>
      <c r="H4314" s="7">
        <v>718.82</v>
      </c>
      <c r="I4314" s="20">
        <v>43465</v>
      </c>
      <c r="J4314" s="20">
        <v>43476</v>
      </c>
      <c r="K4314" s="20"/>
      <c r="L4314" s="20"/>
      <c r="M4314" s="20">
        <v>43502</v>
      </c>
      <c r="N4314" s="20">
        <v>43536</v>
      </c>
      <c r="O4314" s="21">
        <v>-34</v>
      </c>
      <c r="P4314" s="21">
        <v>-34</v>
      </c>
      <c r="Q4314" s="7">
        <v>-24439.88</v>
      </c>
      <c r="R4314" s="22">
        <f t="shared" si="201"/>
        <v>2018</v>
      </c>
      <c r="S4314" s="22">
        <f t="shared" si="202"/>
        <v>2</v>
      </c>
      <c r="T4314" s="22">
        <f t="shared" si="203"/>
        <v>1</v>
      </c>
    </row>
    <row r="4315" spans="1:20">
      <c r="A4315" t="s">
        <v>196</v>
      </c>
      <c r="B4315">
        <v>348120718</v>
      </c>
      <c r="C4315">
        <v>3100</v>
      </c>
      <c r="D4315">
        <v>71810000015</v>
      </c>
      <c r="E4315" t="s">
        <v>29</v>
      </c>
      <c r="F4315" t="s">
        <v>59</v>
      </c>
      <c r="H4315" s="7">
        <v>287.52999999999997</v>
      </c>
      <c r="I4315" s="20">
        <v>43465</v>
      </c>
      <c r="J4315" s="20">
        <v>43476</v>
      </c>
      <c r="K4315" s="20"/>
      <c r="L4315" s="20"/>
      <c r="M4315" s="20">
        <v>43502</v>
      </c>
      <c r="N4315" s="20">
        <v>43536</v>
      </c>
      <c r="O4315" s="21">
        <v>-34</v>
      </c>
      <c r="P4315" s="21">
        <v>-34</v>
      </c>
      <c r="Q4315" s="7">
        <v>-9776.0199999999986</v>
      </c>
      <c r="R4315" s="22">
        <f t="shared" si="201"/>
        <v>2018</v>
      </c>
      <c r="S4315" s="22">
        <f t="shared" si="202"/>
        <v>2</v>
      </c>
      <c r="T4315" s="22">
        <f t="shared" si="203"/>
        <v>1</v>
      </c>
    </row>
    <row r="4316" spans="1:20">
      <c r="A4316" t="s">
        <v>196</v>
      </c>
      <c r="B4316">
        <v>348120718</v>
      </c>
      <c r="C4316">
        <v>3099</v>
      </c>
      <c r="D4316">
        <v>71810000015</v>
      </c>
      <c r="E4316" t="s">
        <v>29</v>
      </c>
      <c r="F4316" t="s">
        <v>59</v>
      </c>
      <c r="H4316" s="7">
        <v>934.47</v>
      </c>
      <c r="I4316" s="20">
        <v>43465</v>
      </c>
      <c r="J4316" s="20">
        <v>43476</v>
      </c>
      <c r="K4316" s="20"/>
      <c r="L4316" s="20"/>
      <c r="M4316" s="20">
        <v>43502</v>
      </c>
      <c r="N4316" s="20">
        <v>43536</v>
      </c>
      <c r="O4316" s="21">
        <v>-34</v>
      </c>
      <c r="P4316" s="21">
        <v>-34</v>
      </c>
      <c r="Q4316" s="7">
        <v>-31771.98</v>
      </c>
      <c r="R4316" s="22">
        <f t="shared" si="201"/>
        <v>2018</v>
      </c>
      <c r="S4316" s="22">
        <f t="shared" si="202"/>
        <v>2</v>
      </c>
      <c r="T4316" s="22">
        <f t="shared" si="203"/>
        <v>1</v>
      </c>
    </row>
    <row r="4317" spans="1:20">
      <c r="A4317" t="s">
        <v>196</v>
      </c>
      <c r="B4317">
        <v>348120718</v>
      </c>
      <c r="C4317">
        <v>3108</v>
      </c>
      <c r="D4317">
        <v>71810000015</v>
      </c>
      <c r="E4317" t="s">
        <v>29</v>
      </c>
      <c r="F4317" t="s">
        <v>59</v>
      </c>
      <c r="H4317" s="7">
        <v>646.94000000000005</v>
      </c>
      <c r="I4317" s="20">
        <v>43465</v>
      </c>
      <c r="J4317" s="20">
        <v>43476</v>
      </c>
      <c r="K4317" s="20"/>
      <c r="L4317" s="20"/>
      <c r="M4317" s="20">
        <v>43502</v>
      </c>
      <c r="N4317" s="20">
        <v>43536</v>
      </c>
      <c r="O4317" s="21">
        <v>-34</v>
      </c>
      <c r="P4317" s="21">
        <v>-34</v>
      </c>
      <c r="Q4317" s="7">
        <v>-21995.960000000003</v>
      </c>
      <c r="R4317" s="22">
        <f t="shared" si="201"/>
        <v>2018</v>
      </c>
      <c r="S4317" s="22">
        <f t="shared" si="202"/>
        <v>2</v>
      </c>
      <c r="T4317" s="22">
        <f t="shared" si="203"/>
        <v>1</v>
      </c>
    </row>
    <row r="4318" spans="1:20">
      <c r="A4318" t="s">
        <v>196</v>
      </c>
      <c r="B4318">
        <v>348120718</v>
      </c>
      <c r="C4318">
        <v>3097</v>
      </c>
      <c r="D4318">
        <v>71810000015</v>
      </c>
      <c r="E4318" t="s">
        <v>29</v>
      </c>
      <c r="F4318" t="s">
        <v>59</v>
      </c>
      <c r="H4318" s="7">
        <v>718.82</v>
      </c>
      <c r="I4318" s="20">
        <v>43465</v>
      </c>
      <c r="J4318" s="20">
        <v>43476</v>
      </c>
      <c r="K4318" s="20"/>
      <c r="L4318" s="20"/>
      <c r="M4318" s="20">
        <v>43502</v>
      </c>
      <c r="N4318" s="20">
        <v>43536</v>
      </c>
      <c r="O4318" s="21">
        <v>-34</v>
      </c>
      <c r="P4318" s="21">
        <v>-34</v>
      </c>
      <c r="Q4318" s="7">
        <v>-24439.88</v>
      </c>
      <c r="R4318" s="22">
        <f t="shared" si="201"/>
        <v>2018</v>
      </c>
      <c r="S4318" s="22">
        <f t="shared" si="202"/>
        <v>2</v>
      </c>
      <c r="T4318" s="22">
        <f t="shared" si="203"/>
        <v>1</v>
      </c>
    </row>
    <row r="4319" spans="1:20">
      <c r="A4319" t="s">
        <v>196</v>
      </c>
      <c r="B4319">
        <v>348120718</v>
      </c>
      <c r="C4319">
        <v>3106</v>
      </c>
      <c r="D4319">
        <v>71810000015</v>
      </c>
      <c r="E4319" t="s">
        <v>29</v>
      </c>
      <c r="F4319" t="s">
        <v>59</v>
      </c>
      <c r="H4319" s="7">
        <v>503.18</v>
      </c>
      <c r="I4319" s="20">
        <v>43465</v>
      </c>
      <c r="J4319" s="20">
        <v>43476</v>
      </c>
      <c r="K4319" s="20"/>
      <c r="L4319" s="20"/>
      <c r="M4319" s="20">
        <v>43502</v>
      </c>
      <c r="N4319" s="20">
        <v>43536</v>
      </c>
      <c r="O4319" s="21">
        <v>-34</v>
      </c>
      <c r="P4319" s="21">
        <v>-34</v>
      </c>
      <c r="Q4319" s="7">
        <v>-17108.12</v>
      </c>
      <c r="R4319" s="22">
        <f t="shared" si="201"/>
        <v>2018</v>
      </c>
      <c r="S4319" s="22">
        <f t="shared" si="202"/>
        <v>2</v>
      </c>
      <c r="T4319" s="22">
        <f t="shared" si="203"/>
        <v>1</v>
      </c>
    </row>
    <row r="4320" spans="1:20">
      <c r="A4320" t="s">
        <v>196</v>
      </c>
      <c r="B4320">
        <v>348120718</v>
      </c>
      <c r="C4320">
        <v>3127</v>
      </c>
      <c r="D4320">
        <v>71810000015</v>
      </c>
      <c r="E4320" t="s">
        <v>29</v>
      </c>
      <c r="F4320" t="s">
        <v>59</v>
      </c>
      <c r="H4320" s="7">
        <v>934.47</v>
      </c>
      <c r="I4320" s="20">
        <v>43465</v>
      </c>
      <c r="J4320" s="20">
        <v>43476</v>
      </c>
      <c r="K4320" s="20"/>
      <c r="L4320" s="20"/>
      <c r="M4320" s="20">
        <v>43502</v>
      </c>
      <c r="N4320" s="20">
        <v>43536</v>
      </c>
      <c r="O4320" s="21">
        <v>-34</v>
      </c>
      <c r="P4320" s="21">
        <v>-34</v>
      </c>
      <c r="Q4320" s="7">
        <v>-31771.98</v>
      </c>
      <c r="R4320" s="22">
        <f t="shared" si="201"/>
        <v>2018</v>
      </c>
      <c r="S4320" s="22">
        <f t="shared" si="202"/>
        <v>2</v>
      </c>
      <c r="T4320" s="22">
        <f t="shared" si="203"/>
        <v>1</v>
      </c>
    </row>
    <row r="4321" spans="1:20">
      <c r="A4321" t="s">
        <v>196</v>
      </c>
      <c r="B4321">
        <v>348120718</v>
      </c>
      <c r="C4321">
        <v>3090</v>
      </c>
      <c r="D4321">
        <v>71810000015</v>
      </c>
      <c r="E4321" t="s">
        <v>29</v>
      </c>
      <c r="F4321" t="s">
        <v>59</v>
      </c>
      <c r="H4321" s="7">
        <v>431.29</v>
      </c>
      <c r="I4321" s="20">
        <v>43465</v>
      </c>
      <c r="J4321" s="20">
        <v>43476</v>
      </c>
      <c r="K4321" s="20"/>
      <c r="L4321" s="20"/>
      <c r="M4321" s="20">
        <v>43502</v>
      </c>
      <c r="N4321" s="20">
        <v>43536</v>
      </c>
      <c r="O4321" s="21">
        <v>-34</v>
      </c>
      <c r="P4321" s="21">
        <v>-34</v>
      </c>
      <c r="Q4321" s="7">
        <v>-14663.86</v>
      </c>
      <c r="R4321" s="22">
        <f t="shared" si="201"/>
        <v>2018</v>
      </c>
      <c r="S4321" s="22">
        <f t="shared" si="202"/>
        <v>2</v>
      </c>
      <c r="T4321" s="22">
        <f t="shared" si="203"/>
        <v>1</v>
      </c>
    </row>
    <row r="4322" spans="1:20">
      <c r="A4322" t="s">
        <v>196</v>
      </c>
      <c r="B4322">
        <v>348120718</v>
      </c>
      <c r="C4322">
        <v>3132</v>
      </c>
      <c r="D4322">
        <v>71810000015</v>
      </c>
      <c r="E4322" t="s">
        <v>29</v>
      </c>
      <c r="F4322" t="s">
        <v>59</v>
      </c>
      <c r="H4322" s="7">
        <v>1006.35</v>
      </c>
      <c r="I4322" s="20">
        <v>43465</v>
      </c>
      <c r="J4322" s="20">
        <v>43476</v>
      </c>
      <c r="K4322" s="20"/>
      <c r="L4322" s="20"/>
      <c r="M4322" s="20">
        <v>43502</v>
      </c>
      <c r="N4322" s="20">
        <v>43536</v>
      </c>
      <c r="O4322" s="21">
        <v>-34</v>
      </c>
      <c r="P4322" s="21">
        <v>-34</v>
      </c>
      <c r="Q4322" s="7">
        <v>-34215.9</v>
      </c>
      <c r="R4322" s="22">
        <f t="shared" si="201"/>
        <v>2018</v>
      </c>
      <c r="S4322" s="22">
        <f t="shared" si="202"/>
        <v>2</v>
      </c>
      <c r="T4322" s="22">
        <f t="shared" si="203"/>
        <v>1</v>
      </c>
    </row>
    <row r="4323" spans="1:20">
      <c r="A4323" t="s">
        <v>196</v>
      </c>
      <c r="B4323">
        <v>348120718</v>
      </c>
      <c r="C4323">
        <v>3110</v>
      </c>
      <c r="D4323">
        <v>71810000015</v>
      </c>
      <c r="E4323" t="s">
        <v>29</v>
      </c>
      <c r="F4323" t="s">
        <v>59</v>
      </c>
      <c r="H4323" s="7">
        <v>934.47</v>
      </c>
      <c r="I4323" s="20">
        <v>43465</v>
      </c>
      <c r="J4323" s="20">
        <v>43476</v>
      </c>
      <c r="K4323" s="20"/>
      <c r="L4323" s="20"/>
      <c r="M4323" s="20">
        <v>43502</v>
      </c>
      <c r="N4323" s="20">
        <v>43536</v>
      </c>
      <c r="O4323" s="21">
        <v>-34</v>
      </c>
      <c r="P4323" s="21">
        <v>-34</v>
      </c>
      <c r="Q4323" s="7">
        <v>-31771.98</v>
      </c>
      <c r="R4323" s="22">
        <f t="shared" si="201"/>
        <v>2018</v>
      </c>
      <c r="S4323" s="22">
        <f t="shared" si="202"/>
        <v>2</v>
      </c>
      <c r="T4323" s="22">
        <f t="shared" si="203"/>
        <v>1</v>
      </c>
    </row>
    <row r="4324" spans="1:20">
      <c r="A4324" t="s">
        <v>196</v>
      </c>
      <c r="B4324">
        <v>348120718</v>
      </c>
      <c r="C4324">
        <v>2475</v>
      </c>
      <c r="D4324">
        <v>71810000015</v>
      </c>
      <c r="E4324" t="s">
        <v>29</v>
      </c>
      <c r="F4324" t="s">
        <v>59</v>
      </c>
      <c r="H4324" s="7">
        <v>431.29</v>
      </c>
      <c r="I4324" s="20">
        <v>43403</v>
      </c>
      <c r="J4324" s="20">
        <v>43414</v>
      </c>
      <c r="K4324" s="20"/>
      <c r="L4324" s="20"/>
      <c r="M4324" s="20">
        <v>43502</v>
      </c>
      <c r="N4324" s="20">
        <v>43474</v>
      </c>
      <c r="O4324" s="21">
        <v>28</v>
      </c>
      <c r="P4324" s="21">
        <v>28</v>
      </c>
      <c r="Q4324" s="7">
        <v>12076.12</v>
      </c>
      <c r="R4324" s="22">
        <f t="shared" si="201"/>
        <v>2018</v>
      </c>
      <c r="S4324" s="22">
        <f t="shared" si="202"/>
        <v>2</v>
      </c>
      <c r="T4324" s="22">
        <f t="shared" si="203"/>
        <v>1</v>
      </c>
    </row>
    <row r="4325" spans="1:20">
      <c r="A4325" t="s">
        <v>196</v>
      </c>
      <c r="B4325">
        <v>348120718</v>
      </c>
      <c r="C4325">
        <v>3124</v>
      </c>
      <c r="D4325">
        <v>71810000015</v>
      </c>
      <c r="E4325" t="s">
        <v>29</v>
      </c>
      <c r="F4325" t="s">
        <v>59</v>
      </c>
      <c r="H4325" s="7">
        <v>1078.24</v>
      </c>
      <c r="I4325" s="20">
        <v>43465</v>
      </c>
      <c r="J4325" s="20">
        <v>43476</v>
      </c>
      <c r="K4325" s="20"/>
      <c r="L4325" s="20"/>
      <c r="M4325" s="20">
        <v>43502</v>
      </c>
      <c r="N4325" s="20">
        <v>43536</v>
      </c>
      <c r="O4325" s="21">
        <v>-34</v>
      </c>
      <c r="P4325" s="21">
        <v>-34</v>
      </c>
      <c r="Q4325" s="7">
        <v>-36660.160000000003</v>
      </c>
      <c r="R4325" s="22">
        <f t="shared" si="201"/>
        <v>2018</v>
      </c>
      <c r="S4325" s="22">
        <f t="shared" si="202"/>
        <v>2</v>
      </c>
      <c r="T4325" s="22">
        <f t="shared" si="203"/>
        <v>1</v>
      </c>
    </row>
    <row r="4326" spans="1:20">
      <c r="A4326" t="s">
        <v>196</v>
      </c>
      <c r="B4326">
        <v>348120718</v>
      </c>
      <c r="C4326">
        <v>3085</v>
      </c>
      <c r="D4326">
        <v>71810000015</v>
      </c>
      <c r="E4326" t="s">
        <v>29</v>
      </c>
      <c r="F4326" t="s">
        <v>59</v>
      </c>
      <c r="H4326" s="7">
        <v>215.65</v>
      </c>
      <c r="I4326" s="20">
        <v>43465</v>
      </c>
      <c r="J4326" s="20">
        <v>43476</v>
      </c>
      <c r="K4326" s="20"/>
      <c r="L4326" s="20"/>
      <c r="M4326" s="20">
        <v>43502</v>
      </c>
      <c r="N4326" s="20">
        <v>43536</v>
      </c>
      <c r="O4326" s="21">
        <v>-34</v>
      </c>
      <c r="P4326" s="21">
        <v>-34</v>
      </c>
      <c r="Q4326" s="7">
        <v>-7332.1</v>
      </c>
      <c r="R4326" s="22">
        <f t="shared" si="201"/>
        <v>2018</v>
      </c>
      <c r="S4326" s="22">
        <f t="shared" si="202"/>
        <v>2</v>
      </c>
      <c r="T4326" s="22">
        <f t="shared" si="203"/>
        <v>1</v>
      </c>
    </row>
    <row r="4327" spans="1:20">
      <c r="A4327" t="s">
        <v>196</v>
      </c>
      <c r="B4327">
        <v>348120718</v>
      </c>
      <c r="C4327">
        <v>3089</v>
      </c>
      <c r="D4327">
        <v>71810000015</v>
      </c>
      <c r="E4327" t="s">
        <v>29</v>
      </c>
      <c r="F4327" t="s">
        <v>59</v>
      </c>
      <c r="H4327" s="7">
        <v>431.29</v>
      </c>
      <c r="I4327" s="20">
        <v>43465</v>
      </c>
      <c r="J4327" s="20">
        <v>43476</v>
      </c>
      <c r="K4327" s="20"/>
      <c r="L4327" s="20"/>
      <c r="M4327" s="20">
        <v>43502</v>
      </c>
      <c r="N4327" s="20">
        <v>43536</v>
      </c>
      <c r="O4327" s="21">
        <v>-34</v>
      </c>
      <c r="P4327" s="21">
        <v>-34</v>
      </c>
      <c r="Q4327" s="7">
        <v>-14663.86</v>
      </c>
      <c r="R4327" s="22">
        <f t="shared" si="201"/>
        <v>2018</v>
      </c>
      <c r="S4327" s="22">
        <f t="shared" si="202"/>
        <v>2</v>
      </c>
      <c r="T4327" s="22">
        <f t="shared" si="203"/>
        <v>1</v>
      </c>
    </row>
    <row r="4328" spans="1:20">
      <c r="A4328" t="s">
        <v>196</v>
      </c>
      <c r="B4328">
        <v>348120718</v>
      </c>
      <c r="C4328">
        <v>3114</v>
      </c>
      <c r="D4328">
        <v>71810000015</v>
      </c>
      <c r="E4328" t="s">
        <v>29</v>
      </c>
      <c r="F4328" t="s">
        <v>59</v>
      </c>
      <c r="H4328" s="7">
        <v>215.65</v>
      </c>
      <c r="I4328" s="20">
        <v>43465</v>
      </c>
      <c r="J4328" s="20">
        <v>43476</v>
      </c>
      <c r="K4328" s="20"/>
      <c r="L4328" s="20"/>
      <c r="M4328" s="20">
        <v>43502</v>
      </c>
      <c r="N4328" s="20">
        <v>43536</v>
      </c>
      <c r="O4328" s="21">
        <v>-34</v>
      </c>
      <c r="P4328" s="21">
        <v>-34</v>
      </c>
      <c r="Q4328" s="7">
        <v>-7332.1</v>
      </c>
      <c r="R4328" s="22">
        <f t="shared" si="201"/>
        <v>2018</v>
      </c>
      <c r="S4328" s="22">
        <f t="shared" si="202"/>
        <v>2</v>
      </c>
      <c r="T4328" s="22">
        <f t="shared" si="203"/>
        <v>1</v>
      </c>
    </row>
    <row r="4329" spans="1:20">
      <c r="A4329" t="s">
        <v>196</v>
      </c>
      <c r="B4329">
        <v>348120718</v>
      </c>
      <c r="C4329">
        <v>3107</v>
      </c>
      <c r="D4329">
        <v>71810000015</v>
      </c>
      <c r="E4329" t="s">
        <v>29</v>
      </c>
      <c r="F4329" t="s">
        <v>59</v>
      </c>
      <c r="H4329" s="7">
        <v>718.82</v>
      </c>
      <c r="I4329" s="20">
        <v>43465</v>
      </c>
      <c r="J4329" s="20">
        <v>43476</v>
      </c>
      <c r="K4329" s="20"/>
      <c r="L4329" s="20"/>
      <c r="M4329" s="20">
        <v>43502</v>
      </c>
      <c r="N4329" s="20">
        <v>43536</v>
      </c>
      <c r="O4329" s="21">
        <v>-34</v>
      </c>
      <c r="P4329" s="21">
        <v>-34</v>
      </c>
      <c r="Q4329" s="7">
        <v>-24439.88</v>
      </c>
      <c r="R4329" s="22">
        <f t="shared" si="201"/>
        <v>2018</v>
      </c>
      <c r="S4329" s="22">
        <f t="shared" si="202"/>
        <v>2</v>
      </c>
      <c r="T4329" s="22">
        <f t="shared" si="203"/>
        <v>1</v>
      </c>
    </row>
    <row r="4330" spans="1:20">
      <c r="A4330" t="s">
        <v>196</v>
      </c>
      <c r="B4330">
        <v>348120718</v>
      </c>
      <c r="C4330">
        <v>3120</v>
      </c>
      <c r="D4330">
        <v>71810000015</v>
      </c>
      <c r="E4330" t="s">
        <v>29</v>
      </c>
      <c r="F4330" t="s">
        <v>59</v>
      </c>
      <c r="H4330" s="7">
        <v>287.52999999999997</v>
      </c>
      <c r="I4330" s="20">
        <v>43465</v>
      </c>
      <c r="J4330" s="20">
        <v>43476</v>
      </c>
      <c r="K4330" s="20"/>
      <c r="L4330" s="20"/>
      <c r="M4330" s="20">
        <v>43502</v>
      </c>
      <c r="N4330" s="20">
        <v>43536</v>
      </c>
      <c r="O4330" s="21">
        <v>-34</v>
      </c>
      <c r="P4330" s="21">
        <v>-34</v>
      </c>
      <c r="Q4330" s="7">
        <v>-9776.0199999999986</v>
      </c>
      <c r="R4330" s="22">
        <f t="shared" si="201"/>
        <v>2018</v>
      </c>
      <c r="S4330" s="22">
        <f t="shared" si="202"/>
        <v>2</v>
      </c>
      <c r="T4330" s="22">
        <f t="shared" si="203"/>
        <v>1</v>
      </c>
    </row>
    <row r="4331" spans="1:20">
      <c r="A4331" t="s">
        <v>196</v>
      </c>
      <c r="B4331">
        <v>348120718</v>
      </c>
      <c r="C4331">
        <v>3095</v>
      </c>
      <c r="D4331">
        <v>71810000015</v>
      </c>
      <c r="E4331" t="s">
        <v>29</v>
      </c>
      <c r="F4331" t="s">
        <v>59</v>
      </c>
      <c r="H4331" s="7">
        <v>359.41</v>
      </c>
      <c r="I4331" s="20">
        <v>43465</v>
      </c>
      <c r="J4331" s="20">
        <v>43476</v>
      </c>
      <c r="K4331" s="20"/>
      <c r="L4331" s="20"/>
      <c r="M4331" s="20">
        <v>43502</v>
      </c>
      <c r="N4331" s="20">
        <v>43536</v>
      </c>
      <c r="O4331" s="21">
        <v>-34</v>
      </c>
      <c r="P4331" s="21">
        <v>-34</v>
      </c>
      <c r="Q4331" s="7">
        <v>-12219.94</v>
      </c>
      <c r="R4331" s="22">
        <f t="shared" si="201"/>
        <v>2018</v>
      </c>
      <c r="S4331" s="22">
        <f t="shared" si="202"/>
        <v>2</v>
      </c>
      <c r="T4331" s="22">
        <f t="shared" si="203"/>
        <v>1</v>
      </c>
    </row>
    <row r="4332" spans="1:20">
      <c r="A4332" t="s">
        <v>196</v>
      </c>
      <c r="B4332">
        <v>348120718</v>
      </c>
      <c r="C4332">
        <v>3131</v>
      </c>
      <c r="D4332">
        <v>71810000015</v>
      </c>
      <c r="E4332" t="s">
        <v>29</v>
      </c>
      <c r="F4332" t="s">
        <v>59</v>
      </c>
      <c r="H4332" s="7">
        <v>335.45</v>
      </c>
      <c r="I4332" s="20">
        <v>43465</v>
      </c>
      <c r="J4332" s="20">
        <v>43476</v>
      </c>
      <c r="K4332" s="20"/>
      <c r="L4332" s="20"/>
      <c r="M4332" s="20">
        <v>43502</v>
      </c>
      <c r="N4332" s="20">
        <v>43536</v>
      </c>
      <c r="O4332" s="21">
        <v>-34</v>
      </c>
      <c r="P4332" s="21">
        <v>-34</v>
      </c>
      <c r="Q4332" s="7">
        <v>-11405.3</v>
      </c>
      <c r="R4332" s="22">
        <f t="shared" si="201"/>
        <v>2018</v>
      </c>
      <c r="S4332" s="22">
        <f t="shared" si="202"/>
        <v>2</v>
      </c>
      <c r="T4332" s="22">
        <f t="shared" si="203"/>
        <v>1</v>
      </c>
    </row>
    <row r="4333" spans="1:20">
      <c r="A4333" t="s">
        <v>196</v>
      </c>
      <c r="B4333">
        <v>348120718</v>
      </c>
      <c r="C4333">
        <v>3121</v>
      </c>
      <c r="D4333">
        <v>71810000015</v>
      </c>
      <c r="E4333" t="s">
        <v>29</v>
      </c>
      <c r="F4333" t="s">
        <v>59</v>
      </c>
      <c r="H4333" s="7">
        <v>287.52999999999997</v>
      </c>
      <c r="I4333" s="20">
        <v>43465</v>
      </c>
      <c r="J4333" s="20">
        <v>43476</v>
      </c>
      <c r="K4333" s="20"/>
      <c r="L4333" s="20"/>
      <c r="M4333" s="20">
        <v>43502</v>
      </c>
      <c r="N4333" s="20">
        <v>43536</v>
      </c>
      <c r="O4333" s="21">
        <v>-34</v>
      </c>
      <c r="P4333" s="21">
        <v>-34</v>
      </c>
      <c r="Q4333" s="7">
        <v>-9776.0199999999986</v>
      </c>
      <c r="R4333" s="22">
        <f t="shared" si="201"/>
        <v>2018</v>
      </c>
      <c r="S4333" s="22">
        <f t="shared" si="202"/>
        <v>2</v>
      </c>
      <c r="T4333" s="22">
        <f t="shared" si="203"/>
        <v>1</v>
      </c>
    </row>
    <row r="4334" spans="1:20">
      <c r="A4334" t="s">
        <v>196</v>
      </c>
      <c r="B4334">
        <v>348120718</v>
      </c>
      <c r="C4334">
        <v>3093</v>
      </c>
      <c r="D4334">
        <v>71810000015</v>
      </c>
      <c r="E4334" t="s">
        <v>29</v>
      </c>
      <c r="F4334" t="s">
        <v>59</v>
      </c>
      <c r="H4334" s="7">
        <v>287.52999999999997</v>
      </c>
      <c r="I4334" s="20">
        <v>43465</v>
      </c>
      <c r="J4334" s="20">
        <v>43476</v>
      </c>
      <c r="K4334" s="20"/>
      <c r="L4334" s="20"/>
      <c r="M4334" s="20">
        <v>43502</v>
      </c>
      <c r="N4334" s="20">
        <v>43536</v>
      </c>
      <c r="O4334" s="21">
        <v>-34</v>
      </c>
      <c r="P4334" s="21">
        <v>-34</v>
      </c>
      <c r="Q4334" s="7">
        <v>-9776.0199999999986</v>
      </c>
      <c r="R4334" s="22">
        <f t="shared" si="201"/>
        <v>2018</v>
      </c>
      <c r="S4334" s="22">
        <f t="shared" si="202"/>
        <v>2</v>
      </c>
      <c r="T4334" s="22">
        <f t="shared" si="203"/>
        <v>1</v>
      </c>
    </row>
    <row r="4335" spans="1:20">
      <c r="A4335" t="s">
        <v>196</v>
      </c>
      <c r="B4335">
        <v>348120718</v>
      </c>
      <c r="C4335">
        <v>3123</v>
      </c>
      <c r="D4335">
        <v>71810000015</v>
      </c>
      <c r="E4335" t="s">
        <v>29</v>
      </c>
      <c r="F4335" t="s">
        <v>59</v>
      </c>
      <c r="H4335" s="7">
        <v>718.82</v>
      </c>
      <c r="I4335" s="20">
        <v>43465</v>
      </c>
      <c r="J4335" s="20">
        <v>43476</v>
      </c>
      <c r="K4335" s="20"/>
      <c r="L4335" s="20"/>
      <c r="M4335" s="20">
        <v>43502</v>
      </c>
      <c r="N4335" s="20">
        <v>43536</v>
      </c>
      <c r="O4335" s="21">
        <v>-34</v>
      </c>
      <c r="P4335" s="21">
        <v>-34</v>
      </c>
      <c r="Q4335" s="7">
        <v>-24439.88</v>
      </c>
      <c r="R4335" s="22">
        <f t="shared" si="201"/>
        <v>2018</v>
      </c>
      <c r="S4335" s="22">
        <f t="shared" si="202"/>
        <v>2</v>
      </c>
      <c r="T4335" s="22">
        <f t="shared" si="203"/>
        <v>1</v>
      </c>
    </row>
    <row r="4336" spans="1:20">
      <c r="A4336" t="s">
        <v>196</v>
      </c>
      <c r="B4336">
        <v>348120718</v>
      </c>
      <c r="C4336">
        <v>3091</v>
      </c>
      <c r="D4336">
        <v>71810000015</v>
      </c>
      <c r="E4336" t="s">
        <v>29</v>
      </c>
      <c r="F4336" t="s">
        <v>59</v>
      </c>
      <c r="H4336" s="7">
        <v>287.52999999999997</v>
      </c>
      <c r="I4336" s="20">
        <v>43465</v>
      </c>
      <c r="J4336" s="20">
        <v>43476</v>
      </c>
      <c r="K4336" s="20"/>
      <c r="L4336" s="20"/>
      <c r="M4336" s="20">
        <v>43502</v>
      </c>
      <c r="N4336" s="20">
        <v>43536</v>
      </c>
      <c r="O4336" s="21">
        <v>-34</v>
      </c>
      <c r="P4336" s="21">
        <v>-34</v>
      </c>
      <c r="Q4336" s="7">
        <v>-9776.0199999999986</v>
      </c>
      <c r="R4336" s="22">
        <f t="shared" si="201"/>
        <v>2018</v>
      </c>
      <c r="S4336" s="22">
        <f t="shared" si="202"/>
        <v>2</v>
      </c>
      <c r="T4336" s="22">
        <f t="shared" si="203"/>
        <v>1</v>
      </c>
    </row>
    <row r="4337" spans="1:20">
      <c r="A4337" t="s">
        <v>196</v>
      </c>
      <c r="B4337">
        <v>348120718</v>
      </c>
      <c r="C4337">
        <v>3105</v>
      </c>
      <c r="D4337">
        <v>71810000015</v>
      </c>
      <c r="E4337" t="s">
        <v>29</v>
      </c>
      <c r="F4337" t="s">
        <v>59</v>
      </c>
      <c r="H4337" s="7">
        <v>503.18</v>
      </c>
      <c r="I4337" s="20">
        <v>43465</v>
      </c>
      <c r="J4337" s="20">
        <v>43476</v>
      </c>
      <c r="K4337" s="20"/>
      <c r="L4337" s="20"/>
      <c r="M4337" s="20">
        <v>43502</v>
      </c>
      <c r="N4337" s="20">
        <v>43536</v>
      </c>
      <c r="O4337" s="21">
        <v>-34</v>
      </c>
      <c r="P4337" s="21">
        <v>-34</v>
      </c>
      <c r="Q4337" s="7">
        <v>-17108.12</v>
      </c>
      <c r="R4337" s="22">
        <f t="shared" si="201"/>
        <v>2018</v>
      </c>
      <c r="S4337" s="22">
        <f t="shared" si="202"/>
        <v>2</v>
      </c>
      <c r="T4337" s="22">
        <f t="shared" si="203"/>
        <v>1</v>
      </c>
    </row>
    <row r="4338" spans="1:20">
      <c r="A4338" t="s">
        <v>196</v>
      </c>
      <c r="B4338">
        <v>348120718</v>
      </c>
      <c r="C4338">
        <v>3128</v>
      </c>
      <c r="D4338">
        <v>71810000015</v>
      </c>
      <c r="E4338" t="s">
        <v>29</v>
      </c>
      <c r="F4338" t="s">
        <v>59</v>
      </c>
      <c r="H4338" s="7">
        <v>359.41</v>
      </c>
      <c r="I4338" s="20">
        <v>43465</v>
      </c>
      <c r="J4338" s="20">
        <v>43476</v>
      </c>
      <c r="K4338" s="20"/>
      <c r="L4338" s="20"/>
      <c r="M4338" s="20">
        <v>43502</v>
      </c>
      <c r="N4338" s="20">
        <v>43536</v>
      </c>
      <c r="O4338" s="21">
        <v>-34</v>
      </c>
      <c r="P4338" s="21">
        <v>-34</v>
      </c>
      <c r="Q4338" s="7">
        <v>-12219.94</v>
      </c>
      <c r="R4338" s="22">
        <f t="shared" si="201"/>
        <v>2018</v>
      </c>
      <c r="S4338" s="22">
        <f t="shared" si="202"/>
        <v>2</v>
      </c>
      <c r="T4338" s="22">
        <f t="shared" si="203"/>
        <v>1</v>
      </c>
    </row>
    <row r="4339" spans="1:20">
      <c r="A4339" t="s">
        <v>196</v>
      </c>
      <c r="B4339">
        <v>348120718</v>
      </c>
      <c r="C4339">
        <v>3119</v>
      </c>
      <c r="D4339">
        <v>71810000015</v>
      </c>
      <c r="E4339" t="s">
        <v>29</v>
      </c>
      <c r="F4339" t="s">
        <v>59</v>
      </c>
      <c r="H4339" s="7">
        <v>95.84</v>
      </c>
      <c r="I4339" s="20">
        <v>43465</v>
      </c>
      <c r="J4339" s="20">
        <v>43476</v>
      </c>
      <c r="K4339" s="20"/>
      <c r="L4339" s="20"/>
      <c r="M4339" s="20">
        <v>43502</v>
      </c>
      <c r="N4339" s="20">
        <v>43536</v>
      </c>
      <c r="O4339" s="21">
        <v>-34</v>
      </c>
      <c r="P4339" s="21">
        <v>-34</v>
      </c>
      <c r="Q4339" s="7">
        <v>-3258.56</v>
      </c>
      <c r="R4339" s="22">
        <f t="shared" si="201"/>
        <v>2018</v>
      </c>
      <c r="S4339" s="22">
        <f t="shared" si="202"/>
        <v>2</v>
      </c>
      <c r="T4339" s="22">
        <f t="shared" si="203"/>
        <v>1</v>
      </c>
    </row>
    <row r="4340" spans="1:20">
      <c r="A4340" t="s">
        <v>196</v>
      </c>
      <c r="B4340">
        <v>348120718</v>
      </c>
      <c r="C4340">
        <v>2982</v>
      </c>
      <c r="D4340">
        <v>70010000050</v>
      </c>
      <c r="E4340" t="s">
        <v>29</v>
      </c>
      <c r="F4340" t="s">
        <v>32</v>
      </c>
      <c r="H4340" s="7">
        <v>401.87</v>
      </c>
      <c r="I4340" s="20">
        <v>43452</v>
      </c>
      <c r="J4340" s="20">
        <v>43468</v>
      </c>
      <c r="K4340" s="20"/>
      <c r="L4340" s="20"/>
      <c r="M4340" s="20">
        <v>43502</v>
      </c>
      <c r="N4340" s="20">
        <v>43528</v>
      </c>
      <c r="O4340" s="21">
        <v>-26</v>
      </c>
      <c r="P4340" s="21">
        <v>-26</v>
      </c>
      <c r="Q4340" s="7">
        <v>-10448.620000000001</v>
      </c>
      <c r="R4340" s="22">
        <f t="shared" si="201"/>
        <v>2018</v>
      </c>
      <c r="S4340" s="22">
        <f t="shared" si="202"/>
        <v>2</v>
      </c>
      <c r="T4340" s="22">
        <f t="shared" si="203"/>
        <v>1</v>
      </c>
    </row>
    <row r="4341" spans="1:20">
      <c r="A4341" t="s">
        <v>196</v>
      </c>
      <c r="B4341">
        <v>348120718</v>
      </c>
      <c r="C4341">
        <v>3118</v>
      </c>
      <c r="D4341">
        <v>71810000015</v>
      </c>
      <c r="E4341" t="s">
        <v>29</v>
      </c>
      <c r="F4341" t="s">
        <v>59</v>
      </c>
      <c r="H4341" s="7">
        <v>431.29</v>
      </c>
      <c r="I4341" s="20">
        <v>43465</v>
      </c>
      <c r="J4341" s="20">
        <v>43476</v>
      </c>
      <c r="K4341" s="20"/>
      <c r="L4341" s="20"/>
      <c r="M4341" s="20">
        <v>43502</v>
      </c>
      <c r="N4341" s="20">
        <v>43536</v>
      </c>
      <c r="O4341" s="21">
        <v>-34</v>
      </c>
      <c r="P4341" s="21">
        <v>-34</v>
      </c>
      <c r="Q4341" s="7">
        <v>-14663.86</v>
      </c>
      <c r="R4341" s="22">
        <f t="shared" si="201"/>
        <v>2018</v>
      </c>
      <c r="S4341" s="22">
        <f t="shared" si="202"/>
        <v>2</v>
      </c>
      <c r="T4341" s="22">
        <f t="shared" si="203"/>
        <v>1</v>
      </c>
    </row>
    <row r="4342" spans="1:20">
      <c r="A4342" t="s">
        <v>196</v>
      </c>
      <c r="B4342">
        <v>348120718</v>
      </c>
      <c r="C4342">
        <v>3116</v>
      </c>
      <c r="D4342">
        <v>71810000015</v>
      </c>
      <c r="E4342" t="s">
        <v>29</v>
      </c>
      <c r="F4342" t="s">
        <v>59</v>
      </c>
      <c r="H4342" s="7">
        <v>71.88</v>
      </c>
      <c r="I4342" s="20">
        <v>43465</v>
      </c>
      <c r="J4342" s="20">
        <v>43476</v>
      </c>
      <c r="K4342" s="20"/>
      <c r="L4342" s="20"/>
      <c r="M4342" s="20">
        <v>43502</v>
      </c>
      <c r="N4342" s="20">
        <v>43536</v>
      </c>
      <c r="O4342" s="21">
        <v>-34</v>
      </c>
      <c r="P4342" s="21">
        <v>-34</v>
      </c>
      <c r="Q4342" s="7">
        <v>-2443.92</v>
      </c>
      <c r="R4342" s="22">
        <f t="shared" si="201"/>
        <v>2018</v>
      </c>
      <c r="S4342" s="22">
        <f t="shared" si="202"/>
        <v>2</v>
      </c>
      <c r="T4342" s="22">
        <f t="shared" si="203"/>
        <v>1</v>
      </c>
    </row>
    <row r="4343" spans="1:20">
      <c r="A4343" t="s">
        <v>196</v>
      </c>
      <c r="B4343">
        <v>348120718</v>
      </c>
      <c r="C4343">
        <v>3088</v>
      </c>
      <c r="D4343">
        <v>71810000015</v>
      </c>
      <c r="E4343" t="s">
        <v>29</v>
      </c>
      <c r="F4343" t="s">
        <v>59</v>
      </c>
      <c r="H4343" s="7">
        <v>71.88</v>
      </c>
      <c r="I4343" s="20">
        <v>43465</v>
      </c>
      <c r="J4343" s="20">
        <v>43476</v>
      </c>
      <c r="K4343" s="20"/>
      <c r="L4343" s="20"/>
      <c r="M4343" s="20">
        <v>43502</v>
      </c>
      <c r="N4343" s="20">
        <v>43536</v>
      </c>
      <c r="O4343" s="21">
        <v>-34</v>
      </c>
      <c r="P4343" s="21">
        <v>-34</v>
      </c>
      <c r="Q4343" s="7">
        <v>-2443.92</v>
      </c>
      <c r="R4343" s="22">
        <f t="shared" si="201"/>
        <v>2018</v>
      </c>
      <c r="S4343" s="22">
        <f t="shared" si="202"/>
        <v>2</v>
      </c>
      <c r="T4343" s="22">
        <f t="shared" si="203"/>
        <v>1</v>
      </c>
    </row>
    <row r="4344" spans="1:20">
      <c r="A4344" t="s">
        <v>196</v>
      </c>
      <c r="B4344">
        <v>348120718</v>
      </c>
      <c r="C4344">
        <v>3129</v>
      </c>
      <c r="D4344">
        <v>71810000015</v>
      </c>
      <c r="E4344" t="s">
        <v>29</v>
      </c>
      <c r="F4344" t="s">
        <v>59</v>
      </c>
      <c r="H4344" s="7">
        <v>1078.24</v>
      </c>
      <c r="I4344" s="20">
        <v>43465</v>
      </c>
      <c r="J4344" s="20">
        <v>43476</v>
      </c>
      <c r="K4344" s="20"/>
      <c r="L4344" s="20"/>
      <c r="M4344" s="20">
        <v>43502</v>
      </c>
      <c r="N4344" s="20">
        <v>43536</v>
      </c>
      <c r="O4344" s="21">
        <v>-34</v>
      </c>
      <c r="P4344" s="21">
        <v>-34</v>
      </c>
      <c r="Q4344" s="7">
        <v>-36660.160000000003</v>
      </c>
      <c r="R4344" s="22">
        <f t="shared" si="201"/>
        <v>2018</v>
      </c>
      <c r="S4344" s="22">
        <f t="shared" si="202"/>
        <v>2</v>
      </c>
      <c r="T4344" s="22">
        <f t="shared" si="203"/>
        <v>1</v>
      </c>
    </row>
    <row r="4345" spans="1:20">
      <c r="A4345" t="s">
        <v>196</v>
      </c>
      <c r="B4345">
        <v>348120718</v>
      </c>
      <c r="C4345">
        <v>2476</v>
      </c>
      <c r="D4345">
        <v>71810000015</v>
      </c>
      <c r="E4345" t="s">
        <v>29</v>
      </c>
      <c r="F4345" t="s">
        <v>59</v>
      </c>
      <c r="H4345" s="7">
        <v>431.29</v>
      </c>
      <c r="I4345" s="20">
        <v>43403</v>
      </c>
      <c r="J4345" s="20">
        <v>43414</v>
      </c>
      <c r="K4345" s="20"/>
      <c r="L4345" s="20"/>
      <c r="M4345" s="20">
        <v>43502</v>
      </c>
      <c r="N4345" s="20">
        <v>43474</v>
      </c>
      <c r="O4345" s="21">
        <v>28</v>
      </c>
      <c r="P4345" s="21">
        <v>28</v>
      </c>
      <c r="Q4345" s="7">
        <v>12076.12</v>
      </c>
      <c r="R4345" s="22">
        <f t="shared" si="201"/>
        <v>2018</v>
      </c>
      <c r="S4345" s="22">
        <f t="shared" si="202"/>
        <v>2</v>
      </c>
      <c r="T4345" s="22">
        <f t="shared" si="203"/>
        <v>1</v>
      </c>
    </row>
    <row r="4346" spans="1:20">
      <c r="A4346" t="s">
        <v>196</v>
      </c>
      <c r="B4346">
        <v>348120718</v>
      </c>
      <c r="C4346">
        <v>3086</v>
      </c>
      <c r="D4346">
        <v>71810000015</v>
      </c>
      <c r="E4346" t="s">
        <v>29</v>
      </c>
      <c r="F4346" t="s">
        <v>59</v>
      </c>
      <c r="H4346" s="7">
        <v>718.82</v>
      </c>
      <c r="I4346" s="20">
        <v>43465</v>
      </c>
      <c r="J4346" s="20">
        <v>43476</v>
      </c>
      <c r="K4346" s="20"/>
      <c r="L4346" s="20"/>
      <c r="M4346" s="20">
        <v>43502</v>
      </c>
      <c r="N4346" s="20">
        <v>43536</v>
      </c>
      <c r="O4346" s="21">
        <v>-34</v>
      </c>
      <c r="P4346" s="21">
        <v>-34</v>
      </c>
      <c r="Q4346" s="7">
        <v>-24439.88</v>
      </c>
      <c r="R4346" s="22">
        <f t="shared" si="201"/>
        <v>2018</v>
      </c>
      <c r="S4346" s="22">
        <f t="shared" si="202"/>
        <v>2</v>
      </c>
      <c r="T4346" s="22">
        <f t="shared" si="203"/>
        <v>1</v>
      </c>
    </row>
    <row r="4347" spans="1:20">
      <c r="A4347" t="s">
        <v>196</v>
      </c>
      <c r="B4347">
        <v>348120718</v>
      </c>
      <c r="C4347">
        <v>3094</v>
      </c>
      <c r="D4347">
        <v>71810000015</v>
      </c>
      <c r="E4347" t="s">
        <v>29</v>
      </c>
      <c r="F4347" t="s">
        <v>59</v>
      </c>
      <c r="H4347" s="7">
        <v>215.65</v>
      </c>
      <c r="I4347" s="20">
        <v>43465</v>
      </c>
      <c r="J4347" s="20">
        <v>43476</v>
      </c>
      <c r="K4347" s="20"/>
      <c r="L4347" s="20"/>
      <c r="M4347" s="20">
        <v>43502</v>
      </c>
      <c r="N4347" s="20">
        <v>43536</v>
      </c>
      <c r="O4347" s="21">
        <v>-34</v>
      </c>
      <c r="P4347" s="21">
        <v>-34</v>
      </c>
      <c r="Q4347" s="7">
        <v>-7332.1</v>
      </c>
      <c r="R4347" s="22">
        <f t="shared" si="201"/>
        <v>2018</v>
      </c>
      <c r="S4347" s="22">
        <f t="shared" si="202"/>
        <v>2</v>
      </c>
      <c r="T4347" s="22">
        <f t="shared" si="203"/>
        <v>1</v>
      </c>
    </row>
    <row r="4348" spans="1:20">
      <c r="A4348" t="s">
        <v>196</v>
      </c>
      <c r="B4348">
        <v>348120718</v>
      </c>
      <c r="C4348">
        <v>3098</v>
      </c>
      <c r="D4348">
        <v>71810000015</v>
      </c>
      <c r="E4348" t="s">
        <v>29</v>
      </c>
      <c r="F4348" t="s">
        <v>59</v>
      </c>
      <c r="H4348" s="7">
        <v>431.29</v>
      </c>
      <c r="I4348" s="20">
        <v>43465</v>
      </c>
      <c r="J4348" s="20">
        <v>43476</v>
      </c>
      <c r="K4348" s="20"/>
      <c r="L4348" s="20"/>
      <c r="M4348" s="20">
        <v>43502</v>
      </c>
      <c r="N4348" s="20">
        <v>43536</v>
      </c>
      <c r="O4348" s="21">
        <v>-34</v>
      </c>
      <c r="P4348" s="21">
        <v>-34</v>
      </c>
      <c r="Q4348" s="7">
        <v>-14663.86</v>
      </c>
      <c r="R4348" s="22">
        <f t="shared" si="201"/>
        <v>2018</v>
      </c>
      <c r="S4348" s="22">
        <f t="shared" si="202"/>
        <v>2</v>
      </c>
      <c r="T4348" s="22">
        <f t="shared" si="203"/>
        <v>1</v>
      </c>
    </row>
    <row r="4349" spans="1:20">
      <c r="A4349" t="s">
        <v>196</v>
      </c>
      <c r="B4349">
        <v>348120718</v>
      </c>
      <c r="C4349">
        <v>3087</v>
      </c>
      <c r="D4349">
        <v>71810000015</v>
      </c>
      <c r="E4349" t="s">
        <v>29</v>
      </c>
      <c r="F4349" t="s">
        <v>59</v>
      </c>
      <c r="H4349" s="7">
        <v>575.05999999999995</v>
      </c>
      <c r="I4349" s="20">
        <v>43465</v>
      </c>
      <c r="J4349" s="20">
        <v>43476</v>
      </c>
      <c r="K4349" s="20"/>
      <c r="L4349" s="20"/>
      <c r="M4349" s="20">
        <v>43502</v>
      </c>
      <c r="N4349" s="20">
        <v>43536</v>
      </c>
      <c r="O4349" s="21">
        <v>-34</v>
      </c>
      <c r="P4349" s="21">
        <v>-34</v>
      </c>
      <c r="Q4349" s="7">
        <v>-19552.039999999997</v>
      </c>
      <c r="R4349" s="22">
        <f t="shared" si="201"/>
        <v>2018</v>
      </c>
      <c r="S4349" s="22">
        <f t="shared" si="202"/>
        <v>2</v>
      </c>
      <c r="T4349" s="22">
        <f t="shared" si="203"/>
        <v>1</v>
      </c>
    </row>
    <row r="4350" spans="1:20">
      <c r="A4350" t="s">
        <v>196</v>
      </c>
      <c r="B4350">
        <v>348120718</v>
      </c>
      <c r="C4350">
        <v>3092</v>
      </c>
      <c r="D4350">
        <v>71810000015</v>
      </c>
      <c r="E4350" t="s">
        <v>29</v>
      </c>
      <c r="F4350" t="s">
        <v>59</v>
      </c>
      <c r="H4350" s="7">
        <v>718.82</v>
      </c>
      <c r="I4350" s="20">
        <v>43465</v>
      </c>
      <c r="J4350" s="20">
        <v>43476</v>
      </c>
      <c r="K4350" s="20"/>
      <c r="L4350" s="20"/>
      <c r="M4350" s="20">
        <v>43502</v>
      </c>
      <c r="N4350" s="20">
        <v>43536</v>
      </c>
      <c r="O4350" s="21">
        <v>-34</v>
      </c>
      <c r="P4350" s="21">
        <v>-34</v>
      </c>
      <c r="Q4350" s="7">
        <v>-24439.88</v>
      </c>
      <c r="R4350" s="22">
        <f t="shared" si="201"/>
        <v>2018</v>
      </c>
      <c r="S4350" s="22">
        <f t="shared" si="202"/>
        <v>2</v>
      </c>
      <c r="T4350" s="22">
        <f t="shared" si="203"/>
        <v>1</v>
      </c>
    </row>
    <row r="4351" spans="1:20">
      <c r="A4351" t="s">
        <v>196</v>
      </c>
      <c r="B4351">
        <v>348120718</v>
      </c>
      <c r="C4351">
        <v>3102</v>
      </c>
      <c r="D4351">
        <v>71810000015</v>
      </c>
      <c r="E4351" t="s">
        <v>29</v>
      </c>
      <c r="F4351" t="s">
        <v>59</v>
      </c>
      <c r="H4351" s="7">
        <v>143.76</v>
      </c>
      <c r="I4351" s="20">
        <v>43465</v>
      </c>
      <c r="J4351" s="20">
        <v>43476</v>
      </c>
      <c r="K4351" s="20"/>
      <c r="L4351" s="20"/>
      <c r="M4351" s="20">
        <v>43502</v>
      </c>
      <c r="N4351" s="20">
        <v>43536</v>
      </c>
      <c r="O4351" s="21">
        <v>-34</v>
      </c>
      <c r="P4351" s="21">
        <v>-34</v>
      </c>
      <c r="Q4351" s="7">
        <v>-4887.84</v>
      </c>
      <c r="R4351" s="22">
        <f t="shared" si="201"/>
        <v>2018</v>
      </c>
      <c r="S4351" s="22">
        <f t="shared" si="202"/>
        <v>2</v>
      </c>
      <c r="T4351" s="22">
        <f t="shared" si="203"/>
        <v>1</v>
      </c>
    </row>
    <row r="4352" spans="1:20">
      <c r="A4352" t="s">
        <v>196</v>
      </c>
      <c r="B4352">
        <v>348120718</v>
      </c>
      <c r="C4352">
        <v>3104</v>
      </c>
      <c r="D4352">
        <v>71810000015</v>
      </c>
      <c r="E4352" t="s">
        <v>29</v>
      </c>
      <c r="F4352" t="s">
        <v>59</v>
      </c>
      <c r="H4352" s="7">
        <v>503.18</v>
      </c>
      <c r="I4352" s="20">
        <v>43465</v>
      </c>
      <c r="J4352" s="20">
        <v>43476</v>
      </c>
      <c r="K4352" s="20"/>
      <c r="L4352" s="20"/>
      <c r="M4352" s="20">
        <v>43502</v>
      </c>
      <c r="N4352" s="20">
        <v>43536</v>
      </c>
      <c r="O4352" s="21">
        <v>-34</v>
      </c>
      <c r="P4352" s="21">
        <v>-34</v>
      </c>
      <c r="Q4352" s="7">
        <v>-17108.12</v>
      </c>
      <c r="R4352" s="22">
        <f t="shared" si="201"/>
        <v>2018</v>
      </c>
      <c r="S4352" s="22">
        <f t="shared" si="202"/>
        <v>2</v>
      </c>
      <c r="T4352" s="22">
        <f t="shared" si="203"/>
        <v>1</v>
      </c>
    </row>
    <row r="4353" spans="1:20">
      <c r="A4353" t="s">
        <v>196</v>
      </c>
      <c r="B4353">
        <v>348120718</v>
      </c>
      <c r="C4353">
        <v>3109</v>
      </c>
      <c r="D4353">
        <v>71810000015</v>
      </c>
      <c r="E4353" t="s">
        <v>29</v>
      </c>
      <c r="F4353" t="s">
        <v>59</v>
      </c>
      <c r="H4353" s="7">
        <v>646.94000000000005</v>
      </c>
      <c r="I4353" s="20">
        <v>43465</v>
      </c>
      <c r="J4353" s="20">
        <v>43476</v>
      </c>
      <c r="K4353" s="20"/>
      <c r="L4353" s="20"/>
      <c r="M4353" s="20">
        <v>43502</v>
      </c>
      <c r="N4353" s="20">
        <v>43536</v>
      </c>
      <c r="O4353" s="21">
        <v>-34</v>
      </c>
      <c r="P4353" s="21">
        <v>-34</v>
      </c>
      <c r="Q4353" s="7">
        <v>-21995.960000000003</v>
      </c>
      <c r="R4353" s="22">
        <f t="shared" si="201"/>
        <v>2018</v>
      </c>
      <c r="S4353" s="22">
        <f t="shared" si="202"/>
        <v>2</v>
      </c>
      <c r="T4353" s="22">
        <f t="shared" si="203"/>
        <v>1</v>
      </c>
    </row>
    <row r="4354" spans="1:20">
      <c r="A4354" t="s">
        <v>196</v>
      </c>
      <c r="B4354">
        <v>348120718</v>
      </c>
      <c r="C4354">
        <v>2474</v>
      </c>
      <c r="D4354">
        <v>71810000015</v>
      </c>
      <c r="E4354" t="s">
        <v>29</v>
      </c>
      <c r="F4354" t="s">
        <v>59</v>
      </c>
      <c r="H4354" s="7">
        <v>143.76</v>
      </c>
      <c r="I4354" s="20">
        <v>43403</v>
      </c>
      <c r="J4354" s="20">
        <v>43414</v>
      </c>
      <c r="K4354" s="20"/>
      <c r="L4354" s="20"/>
      <c r="M4354" s="20">
        <v>43502</v>
      </c>
      <c r="N4354" s="20">
        <v>43474</v>
      </c>
      <c r="O4354" s="21">
        <v>28</v>
      </c>
      <c r="P4354" s="21">
        <v>28</v>
      </c>
      <c r="Q4354" s="7">
        <v>4025.2799999999997</v>
      </c>
      <c r="R4354" s="22">
        <f t="shared" si="201"/>
        <v>2018</v>
      </c>
      <c r="S4354" s="22">
        <f t="shared" si="202"/>
        <v>2</v>
      </c>
      <c r="T4354" s="22">
        <f t="shared" si="203"/>
        <v>1</v>
      </c>
    </row>
    <row r="4355" spans="1:20">
      <c r="A4355" t="s">
        <v>196</v>
      </c>
      <c r="B4355">
        <v>348120718</v>
      </c>
      <c r="C4355">
        <v>3126</v>
      </c>
      <c r="D4355">
        <v>71810000015</v>
      </c>
      <c r="E4355" t="s">
        <v>29</v>
      </c>
      <c r="F4355" t="s">
        <v>59</v>
      </c>
      <c r="H4355" s="7">
        <v>311.49</v>
      </c>
      <c r="I4355" s="20">
        <v>43465</v>
      </c>
      <c r="J4355" s="20">
        <v>43476</v>
      </c>
      <c r="K4355" s="20"/>
      <c r="L4355" s="20"/>
      <c r="M4355" s="20">
        <v>43502</v>
      </c>
      <c r="N4355" s="20">
        <v>43536</v>
      </c>
      <c r="O4355" s="21">
        <v>-34</v>
      </c>
      <c r="P4355" s="21">
        <v>-34</v>
      </c>
      <c r="Q4355" s="7">
        <v>-10590.66</v>
      </c>
      <c r="R4355" s="22">
        <f t="shared" si="201"/>
        <v>2018</v>
      </c>
      <c r="S4355" s="22">
        <f t="shared" si="202"/>
        <v>2</v>
      </c>
      <c r="T4355" s="22">
        <f t="shared" si="203"/>
        <v>1</v>
      </c>
    </row>
    <row r="4356" spans="1:20">
      <c r="A4356" t="s">
        <v>196</v>
      </c>
      <c r="B4356">
        <v>348120718</v>
      </c>
      <c r="C4356">
        <v>3103</v>
      </c>
      <c r="D4356">
        <v>71810000015</v>
      </c>
      <c r="E4356" t="s">
        <v>29</v>
      </c>
      <c r="F4356" t="s">
        <v>59</v>
      </c>
      <c r="H4356" s="7">
        <v>287.52999999999997</v>
      </c>
      <c r="I4356" s="20">
        <v>43465</v>
      </c>
      <c r="J4356" s="20">
        <v>43476</v>
      </c>
      <c r="K4356" s="20"/>
      <c r="L4356" s="20"/>
      <c r="M4356" s="20">
        <v>43502</v>
      </c>
      <c r="N4356" s="20">
        <v>43536</v>
      </c>
      <c r="O4356" s="21">
        <v>-34</v>
      </c>
      <c r="P4356" s="21">
        <v>-34</v>
      </c>
      <c r="Q4356" s="7">
        <v>-9776.0199999999986</v>
      </c>
      <c r="R4356" s="22">
        <f t="shared" si="201"/>
        <v>2018</v>
      </c>
      <c r="S4356" s="22">
        <f t="shared" si="202"/>
        <v>2</v>
      </c>
      <c r="T4356" s="22">
        <f t="shared" si="203"/>
        <v>1</v>
      </c>
    </row>
    <row r="4357" spans="1:20">
      <c r="A4357" t="s">
        <v>196</v>
      </c>
      <c r="B4357">
        <v>348120718</v>
      </c>
      <c r="C4357">
        <v>3101</v>
      </c>
      <c r="D4357">
        <v>71810000015</v>
      </c>
      <c r="E4357" t="s">
        <v>29</v>
      </c>
      <c r="F4357" t="s">
        <v>59</v>
      </c>
      <c r="H4357" s="7">
        <v>287.52999999999997</v>
      </c>
      <c r="I4357" s="20">
        <v>43465</v>
      </c>
      <c r="J4357" s="20">
        <v>43476</v>
      </c>
      <c r="K4357" s="20"/>
      <c r="L4357" s="20"/>
      <c r="M4357" s="20">
        <v>43502</v>
      </c>
      <c r="N4357" s="20">
        <v>43536</v>
      </c>
      <c r="O4357" s="21">
        <v>-34</v>
      </c>
      <c r="P4357" s="21">
        <v>-34</v>
      </c>
      <c r="Q4357" s="7">
        <v>-9776.0199999999986</v>
      </c>
      <c r="R4357" s="22">
        <f t="shared" si="201"/>
        <v>2018</v>
      </c>
      <c r="S4357" s="22">
        <f t="shared" si="202"/>
        <v>2</v>
      </c>
      <c r="T4357" s="22">
        <f t="shared" si="203"/>
        <v>1</v>
      </c>
    </row>
    <row r="4358" spans="1:20">
      <c r="A4358" t="s">
        <v>196</v>
      </c>
      <c r="B4358">
        <v>348120718</v>
      </c>
      <c r="C4358">
        <v>3115</v>
      </c>
      <c r="D4358">
        <v>71810000015</v>
      </c>
      <c r="E4358" t="s">
        <v>29</v>
      </c>
      <c r="F4358" t="s">
        <v>59</v>
      </c>
      <c r="H4358" s="7">
        <v>718.82</v>
      </c>
      <c r="I4358" s="20">
        <v>43465</v>
      </c>
      <c r="J4358" s="20">
        <v>43476</v>
      </c>
      <c r="K4358" s="20"/>
      <c r="L4358" s="20"/>
      <c r="M4358" s="20">
        <v>43502</v>
      </c>
      <c r="N4358" s="20">
        <v>43536</v>
      </c>
      <c r="O4358" s="21">
        <v>-34</v>
      </c>
      <c r="P4358" s="21">
        <v>-34</v>
      </c>
      <c r="Q4358" s="7">
        <v>-24439.88</v>
      </c>
      <c r="R4358" s="22">
        <f t="shared" si="201"/>
        <v>2018</v>
      </c>
      <c r="S4358" s="22">
        <f t="shared" si="202"/>
        <v>2</v>
      </c>
      <c r="T4358" s="22">
        <f t="shared" si="203"/>
        <v>1</v>
      </c>
    </row>
    <row r="4359" spans="1:20">
      <c r="A4359" t="s">
        <v>196</v>
      </c>
      <c r="B4359">
        <v>348120718</v>
      </c>
      <c r="C4359">
        <v>3111</v>
      </c>
      <c r="D4359">
        <v>71810000015</v>
      </c>
      <c r="E4359" t="s">
        <v>29</v>
      </c>
      <c r="F4359" t="s">
        <v>59</v>
      </c>
      <c r="H4359" s="7">
        <v>143.76</v>
      </c>
      <c r="I4359" s="20">
        <v>43465</v>
      </c>
      <c r="J4359" s="20">
        <v>43476</v>
      </c>
      <c r="K4359" s="20"/>
      <c r="L4359" s="20"/>
      <c r="M4359" s="20">
        <v>43502</v>
      </c>
      <c r="N4359" s="20">
        <v>43536</v>
      </c>
      <c r="O4359" s="21">
        <v>-34</v>
      </c>
      <c r="P4359" s="21">
        <v>-34</v>
      </c>
      <c r="Q4359" s="7">
        <v>-4887.84</v>
      </c>
      <c r="R4359" s="22">
        <f t="shared" si="201"/>
        <v>2018</v>
      </c>
      <c r="S4359" s="22">
        <f t="shared" si="202"/>
        <v>2</v>
      </c>
      <c r="T4359" s="22">
        <f t="shared" si="203"/>
        <v>1</v>
      </c>
    </row>
    <row r="4360" spans="1:20">
      <c r="A4360" t="s">
        <v>196</v>
      </c>
      <c r="B4360">
        <v>348120718</v>
      </c>
      <c r="C4360">
        <v>3113</v>
      </c>
      <c r="D4360">
        <v>71810000015</v>
      </c>
      <c r="E4360" t="s">
        <v>29</v>
      </c>
      <c r="F4360" t="s">
        <v>59</v>
      </c>
      <c r="H4360" s="7">
        <v>503.18</v>
      </c>
      <c r="I4360" s="20">
        <v>43465</v>
      </c>
      <c r="J4360" s="20">
        <v>43476</v>
      </c>
      <c r="K4360" s="20"/>
      <c r="L4360" s="20"/>
      <c r="M4360" s="20">
        <v>43502</v>
      </c>
      <c r="N4360" s="20">
        <v>43536</v>
      </c>
      <c r="O4360" s="21">
        <v>-34</v>
      </c>
      <c r="P4360" s="21">
        <v>-34</v>
      </c>
      <c r="Q4360" s="7">
        <v>-17108.12</v>
      </c>
      <c r="R4360" s="22">
        <f t="shared" ref="R4360:R4423" si="204">YEAR(I4360)</f>
        <v>2018</v>
      </c>
      <c r="S4360" s="22">
        <f t="shared" ref="S4360:S4423" si="205">MONTH(M4360)</f>
        <v>2</v>
      </c>
      <c r="T4360" s="22">
        <f t="shared" ref="T4360:T4423" si="206">CEILING(MONTH(M4360)/3,1)</f>
        <v>1</v>
      </c>
    </row>
    <row r="4361" spans="1:20">
      <c r="A4361" t="s">
        <v>196</v>
      </c>
      <c r="B4361">
        <v>348120718</v>
      </c>
      <c r="C4361">
        <v>3122</v>
      </c>
      <c r="D4361">
        <v>71810000015</v>
      </c>
      <c r="E4361" t="s">
        <v>29</v>
      </c>
      <c r="F4361" t="s">
        <v>59</v>
      </c>
      <c r="H4361" s="7">
        <v>287.52999999999997</v>
      </c>
      <c r="I4361" s="20">
        <v>43465</v>
      </c>
      <c r="J4361" s="20">
        <v>43476</v>
      </c>
      <c r="K4361" s="20"/>
      <c r="L4361" s="20"/>
      <c r="M4361" s="20">
        <v>43502</v>
      </c>
      <c r="N4361" s="20">
        <v>43536</v>
      </c>
      <c r="O4361" s="21">
        <v>-34</v>
      </c>
      <c r="P4361" s="21">
        <v>-34</v>
      </c>
      <c r="Q4361" s="7">
        <v>-9776.0199999999986</v>
      </c>
      <c r="R4361" s="22">
        <f t="shared" si="204"/>
        <v>2018</v>
      </c>
      <c r="S4361" s="22">
        <f t="shared" si="205"/>
        <v>2</v>
      </c>
      <c r="T4361" s="22">
        <f t="shared" si="206"/>
        <v>1</v>
      </c>
    </row>
    <row r="4362" spans="1:20">
      <c r="A4362" t="s">
        <v>196</v>
      </c>
      <c r="B4362">
        <v>348120718</v>
      </c>
      <c r="C4362">
        <v>3112</v>
      </c>
      <c r="D4362">
        <v>71810000015</v>
      </c>
      <c r="E4362" t="s">
        <v>29</v>
      </c>
      <c r="F4362" t="s">
        <v>59</v>
      </c>
      <c r="H4362" s="7">
        <v>646.94000000000005</v>
      </c>
      <c r="I4362" s="20">
        <v>43465</v>
      </c>
      <c r="J4362" s="20">
        <v>43476</v>
      </c>
      <c r="K4362" s="20"/>
      <c r="L4362" s="20"/>
      <c r="M4362" s="20">
        <v>43502</v>
      </c>
      <c r="N4362" s="20">
        <v>43536</v>
      </c>
      <c r="O4362" s="21">
        <v>-34</v>
      </c>
      <c r="P4362" s="21">
        <v>-34</v>
      </c>
      <c r="Q4362" s="7">
        <v>-21995.960000000003</v>
      </c>
      <c r="R4362" s="22">
        <f t="shared" si="204"/>
        <v>2018</v>
      </c>
      <c r="S4362" s="22">
        <f t="shared" si="205"/>
        <v>2</v>
      </c>
      <c r="T4362" s="22">
        <f t="shared" si="206"/>
        <v>1</v>
      </c>
    </row>
    <row r="4363" spans="1:20">
      <c r="A4363" t="s">
        <v>196</v>
      </c>
      <c r="B4363">
        <v>348120718</v>
      </c>
      <c r="C4363">
        <v>3096</v>
      </c>
      <c r="D4363">
        <v>71810000015</v>
      </c>
      <c r="E4363" t="s">
        <v>29</v>
      </c>
      <c r="F4363" t="s">
        <v>59</v>
      </c>
      <c r="H4363" s="7">
        <v>575.05999999999995</v>
      </c>
      <c r="I4363" s="20">
        <v>43465</v>
      </c>
      <c r="J4363" s="20">
        <v>43476</v>
      </c>
      <c r="K4363" s="20"/>
      <c r="L4363" s="20"/>
      <c r="M4363" s="20">
        <v>43502</v>
      </c>
      <c r="N4363" s="20">
        <v>43536</v>
      </c>
      <c r="O4363" s="21">
        <v>-34</v>
      </c>
      <c r="P4363" s="21">
        <v>-34</v>
      </c>
      <c r="Q4363" s="7">
        <v>-19552.039999999997</v>
      </c>
      <c r="R4363" s="22">
        <f t="shared" si="204"/>
        <v>2018</v>
      </c>
      <c r="S4363" s="22">
        <f t="shared" si="205"/>
        <v>2</v>
      </c>
      <c r="T4363" s="22">
        <f t="shared" si="206"/>
        <v>1</v>
      </c>
    </row>
    <row r="4364" spans="1:20">
      <c r="A4364" t="s">
        <v>1480</v>
      </c>
      <c r="B4364">
        <v>2461070043</v>
      </c>
      <c r="C4364" t="s">
        <v>1944</v>
      </c>
      <c r="D4364">
        <v>71210000060</v>
      </c>
      <c r="E4364" t="s">
        <v>29</v>
      </c>
      <c r="F4364" t="s">
        <v>59</v>
      </c>
      <c r="H4364" s="7">
        <v>20056.8</v>
      </c>
      <c r="I4364" s="20">
        <v>43426</v>
      </c>
      <c r="J4364" s="20">
        <v>43426</v>
      </c>
      <c r="K4364" s="20"/>
      <c r="L4364" s="20"/>
      <c r="M4364" s="20">
        <v>43502</v>
      </c>
      <c r="N4364" s="20">
        <v>43486</v>
      </c>
      <c r="O4364" s="21">
        <v>16</v>
      </c>
      <c r="P4364" s="21">
        <v>16</v>
      </c>
      <c r="Q4364" s="7">
        <v>320908.79999999999</v>
      </c>
      <c r="R4364" s="22">
        <f t="shared" si="204"/>
        <v>2018</v>
      </c>
      <c r="S4364" s="22">
        <f t="shared" si="205"/>
        <v>2</v>
      </c>
      <c r="T4364" s="22">
        <f t="shared" si="206"/>
        <v>1</v>
      </c>
    </row>
    <row r="4365" spans="1:20">
      <c r="A4365" t="s">
        <v>1945</v>
      </c>
      <c r="B4365">
        <v>4974910962</v>
      </c>
      <c r="C4365">
        <v>18686</v>
      </c>
      <c r="D4365">
        <v>70010000006</v>
      </c>
      <c r="E4365" t="s">
        <v>29</v>
      </c>
      <c r="F4365" t="s">
        <v>32</v>
      </c>
      <c r="H4365" s="7">
        <v>495</v>
      </c>
      <c r="I4365" s="20">
        <v>43445</v>
      </c>
      <c r="J4365" s="20">
        <v>43465</v>
      </c>
      <c r="K4365" s="20"/>
      <c r="L4365" s="20"/>
      <c r="M4365" s="20">
        <v>43502</v>
      </c>
      <c r="N4365" s="20">
        <v>43525</v>
      </c>
      <c r="O4365" s="21">
        <v>-23</v>
      </c>
      <c r="P4365" s="21">
        <v>-23</v>
      </c>
      <c r="Q4365" s="7">
        <v>-11385</v>
      </c>
      <c r="R4365" s="22">
        <f t="shared" si="204"/>
        <v>2018</v>
      </c>
      <c r="S4365" s="22">
        <f t="shared" si="205"/>
        <v>2</v>
      </c>
      <c r="T4365" s="22">
        <f t="shared" si="206"/>
        <v>1</v>
      </c>
    </row>
    <row r="4366" spans="1:20">
      <c r="A4366" t="s">
        <v>1945</v>
      </c>
      <c r="B4366">
        <v>4974910962</v>
      </c>
      <c r="C4366">
        <v>18876</v>
      </c>
      <c r="D4366">
        <v>70010000006</v>
      </c>
      <c r="E4366" t="s">
        <v>29</v>
      </c>
      <c r="F4366" t="s">
        <v>32</v>
      </c>
      <c r="H4366" s="7">
        <v>4950</v>
      </c>
      <c r="I4366" s="20">
        <v>43447</v>
      </c>
      <c r="J4366" s="20">
        <v>43465</v>
      </c>
      <c r="K4366" s="20"/>
      <c r="L4366" s="20"/>
      <c r="M4366" s="20">
        <v>43502</v>
      </c>
      <c r="N4366" s="20">
        <v>43525</v>
      </c>
      <c r="O4366" s="21">
        <v>-23</v>
      </c>
      <c r="P4366" s="21">
        <v>-23</v>
      </c>
      <c r="Q4366" s="7">
        <v>-113850</v>
      </c>
      <c r="R4366" s="22">
        <f t="shared" si="204"/>
        <v>2018</v>
      </c>
      <c r="S4366" s="22">
        <f t="shared" si="205"/>
        <v>2</v>
      </c>
      <c r="T4366" s="22">
        <f t="shared" si="206"/>
        <v>1</v>
      </c>
    </row>
    <row r="4367" spans="1:20">
      <c r="A4367" t="s">
        <v>95</v>
      </c>
      <c r="B4367">
        <v>1316780426</v>
      </c>
      <c r="C4367" t="s">
        <v>1946</v>
      </c>
      <c r="D4367">
        <v>70010000050</v>
      </c>
      <c r="E4367" t="s">
        <v>29</v>
      </c>
      <c r="F4367" t="s">
        <v>32</v>
      </c>
      <c r="H4367" s="7">
        <v>617.32000000000005</v>
      </c>
      <c r="I4367" s="20">
        <v>43447</v>
      </c>
      <c r="J4367" s="20">
        <v>43461</v>
      </c>
      <c r="K4367" s="20"/>
      <c r="L4367" s="20"/>
      <c r="M4367" s="20">
        <v>43502</v>
      </c>
      <c r="N4367" s="20">
        <v>43521</v>
      </c>
      <c r="O4367" s="21">
        <v>-19</v>
      </c>
      <c r="P4367" s="21">
        <v>-19</v>
      </c>
      <c r="Q4367" s="7">
        <v>-11729.080000000002</v>
      </c>
      <c r="R4367" s="22">
        <f t="shared" si="204"/>
        <v>2018</v>
      </c>
      <c r="S4367" s="22">
        <f t="shared" si="205"/>
        <v>2</v>
      </c>
      <c r="T4367" s="22">
        <f t="shared" si="206"/>
        <v>1</v>
      </c>
    </row>
    <row r="4368" spans="1:20">
      <c r="A4368" t="s">
        <v>95</v>
      </c>
      <c r="B4368">
        <v>1316780426</v>
      </c>
      <c r="C4368" t="s">
        <v>1947</v>
      </c>
      <c r="D4368">
        <v>70010000050</v>
      </c>
      <c r="E4368" t="s">
        <v>29</v>
      </c>
      <c r="F4368" t="s">
        <v>32</v>
      </c>
      <c r="H4368" s="7">
        <v>10078.18</v>
      </c>
      <c r="I4368" s="20">
        <v>43445</v>
      </c>
      <c r="J4368" s="20">
        <v>43461</v>
      </c>
      <c r="K4368" s="20"/>
      <c r="L4368" s="20"/>
      <c r="M4368" s="20">
        <v>43502</v>
      </c>
      <c r="N4368" s="20">
        <v>43521</v>
      </c>
      <c r="O4368" s="21">
        <v>-19</v>
      </c>
      <c r="P4368" s="21">
        <v>-19</v>
      </c>
      <c r="Q4368" s="7">
        <v>-191485.42</v>
      </c>
      <c r="R4368" s="22">
        <f t="shared" si="204"/>
        <v>2018</v>
      </c>
      <c r="S4368" s="22">
        <f t="shared" si="205"/>
        <v>2</v>
      </c>
      <c r="T4368" s="22">
        <f t="shared" si="206"/>
        <v>1</v>
      </c>
    </row>
    <row r="4369" spans="1:20">
      <c r="A4369" t="s">
        <v>95</v>
      </c>
      <c r="B4369">
        <v>1316780426</v>
      </c>
      <c r="C4369" t="s">
        <v>1948</v>
      </c>
      <c r="D4369">
        <v>70010000050</v>
      </c>
      <c r="E4369" t="s">
        <v>29</v>
      </c>
      <c r="F4369" t="s">
        <v>32</v>
      </c>
      <c r="H4369" s="7">
        <v>717.36</v>
      </c>
      <c r="I4369" s="20">
        <v>43453</v>
      </c>
      <c r="J4369" s="20">
        <v>43461</v>
      </c>
      <c r="K4369" s="20"/>
      <c r="L4369" s="20"/>
      <c r="M4369" s="20">
        <v>43502</v>
      </c>
      <c r="N4369" s="20">
        <v>43521</v>
      </c>
      <c r="O4369" s="21">
        <v>-19</v>
      </c>
      <c r="P4369" s="21">
        <v>-19</v>
      </c>
      <c r="Q4369" s="7">
        <v>-13629.84</v>
      </c>
      <c r="R4369" s="22">
        <f t="shared" si="204"/>
        <v>2018</v>
      </c>
      <c r="S4369" s="22">
        <f t="shared" si="205"/>
        <v>2</v>
      </c>
      <c r="T4369" s="22">
        <f t="shared" si="206"/>
        <v>1</v>
      </c>
    </row>
    <row r="4370" spans="1:20">
      <c r="A4370" t="s">
        <v>997</v>
      </c>
      <c r="B4370">
        <v>2408880728</v>
      </c>
      <c r="C4370">
        <v>3928</v>
      </c>
      <c r="D4370">
        <v>71210000075</v>
      </c>
      <c r="E4370" t="s">
        <v>29</v>
      </c>
      <c r="F4370" t="s">
        <v>38</v>
      </c>
      <c r="H4370" s="7">
        <v>4554.88</v>
      </c>
      <c r="I4370" s="20">
        <v>43465</v>
      </c>
      <c r="J4370" s="20">
        <v>43475</v>
      </c>
      <c r="K4370" s="20"/>
      <c r="L4370" s="20"/>
      <c r="M4370" s="20">
        <v>43502</v>
      </c>
      <c r="N4370" s="20">
        <v>43535</v>
      </c>
      <c r="O4370" s="21">
        <v>-33</v>
      </c>
      <c r="P4370" s="21">
        <v>-33</v>
      </c>
      <c r="Q4370" s="7">
        <v>-150311.04000000001</v>
      </c>
      <c r="R4370" s="22">
        <f t="shared" si="204"/>
        <v>2018</v>
      </c>
      <c r="S4370" s="22">
        <f t="shared" si="205"/>
        <v>2</v>
      </c>
      <c r="T4370" s="22">
        <f t="shared" si="206"/>
        <v>1</v>
      </c>
    </row>
    <row r="4371" spans="1:20">
      <c r="A4371" t="s">
        <v>1949</v>
      </c>
      <c r="B4371">
        <v>2402671206</v>
      </c>
      <c r="C4371">
        <v>7818016729</v>
      </c>
      <c r="D4371">
        <v>71210000050</v>
      </c>
      <c r="E4371" t="s">
        <v>29</v>
      </c>
      <c r="F4371" t="s">
        <v>325</v>
      </c>
      <c r="H4371" s="7">
        <v>163163.82</v>
      </c>
      <c r="I4371" s="20">
        <v>43448</v>
      </c>
      <c r="J4371" s="20">
        <v>43448</v>
      </c>
      <c r="K4371" s="20"/>
      <c r="L4371" s="20"/>
      <c r="M4371" s="20">
        <v>43502</v>
      </c>
      <c r="N4371" s="20">
        <v>43508</v>
      </c>
      <c r="O4371" s="21">
        <v>-6</v>
      </c>
      <c r="P4371" s="21">
        <v>-6</v>
      </c>
      <c r="Q4371" s="7">
        <v>-978982.92</v>
      </c>
      <c r="R4371" s="22">
        <f t="shared" si="204"/>
        <v>2018</v>
      </c>
      <c r="S4371" s="22">
        <f t="shared" si="205"/>
        <v>2</v>
      </c>
      <c r="T4371" s="22">
        <f t="shared" si="206"/>
        <v>1</v>
      </c>
    </row>
    <row r="4372" spans="1:20">
      <c r="A4372" t="s">
        <v>1949</v>
      </c>
      <c r="B4372">
        <v>2402671206</v>
      </c>
      <c r="C4372">
        <v>7818016967</v>
      </c>
      <c r="D4372">
        <v>71210000050</v>
      </c>
      <c r="E4372" t="s">
        <v>29</v>
      </c>
      <c r="F4372" t="s">
        <v>325</v>
      </c>
      <c r="H4372" s="7">
        <v>163163.82</v>
      </c>
      <c r="I4372" s="20">
        <v>43455</v>
      </c>
      <c r="J4372" s="20">
        <v>43456</v>
      </c>
      <c r="K4372" s="20"/>
      <c r="L4372" s="20"/>
      <c r="M4372" s="20">
        <v>43502</v>
      </c>
      <c r="N4372" s="20">
        <v>43516</v>
      </c>
      <c r="O4372" s="21">
        <v>-14</v>
      </c>
      <c r="P4372" s="21">
        <v>-14</v>
      </c>
      <c r="Q4372" s="7">
        <v>-2284293.48</v>
      </c>
      <c r="R4372" s="22">
        <f t="shared" si="204"/>
        <v>2018</v>
      </c>
      <c r="S4372" s="22">
        <f t="shared" si="205"/>
        <v>2</v>
      </c>
      <c r="T4372" s="22">
        <f t="shared" si="206"/>
        <v>1</v>
      </c>
    </row>
    <row r="4373" spans="1:20">
      <c r="A4373" t="s">
        <v>1949</v>
      </c>
      <c r="B4373">
        <v>2402671206</v>
      </c>
      <c r="C4373">
        <v>7818016784</v>
      </c>
      <c r="D4373">
        <v>1011000110</v>
      </c>
      <c r="E4373" t="s">
        <v>29</v>
      </c>
      <c r="F4373" t="s">
        <v>30</v>
      </c>
      <c r="H4373" s="7">
        <v>26385.65</v>
      </c>
      <c r="I4373" s="20">
        <v>43451</v>
      </c>
      <c r="J4373" s="20">
        <v>43452</v>
      </c>
      <c r="K4373" s="20"/>
      <c r="L4373" s="20"/>
      <c r="M4373" s="20">
        <v>43502</v>
      </c>
      <c r="N4373" s="20">
        <v>43512</v>
      </c>
      <c r="O4373" s="21">
        <v>-10</v>
      </c>
      <c r="P4373" s="21">
        <v>-10</v>
      </c>
      <c r="Q4373" s="7">
        <v>-263856.5</v>
      </c>
      <c r="R4373" s="22">
        <f t="shared" si="204"/>
        <v>2018</v>
      </c>
      <c r="S4373" s="22">
        <f t="shared" si="205"/>
        <v>2</v>
      </c>
      <c r="T4373" s="22">
        <f t="shared" si="206"/>
        <v>1</v>
      </c>
    </row>
    <row r="4374" spans="1:20">
      <c r="A4374" t="s">
        <v>1949</v>
      </c>
      <c r="B4374">
        <v>2402671206</v>
      </c>
      <c r="C4374">
        <v>7818016728</v>
      </c>
      <c r="D4374">
        <v>71210000050</v>
      </c>
      <c r="E4374" t="s">
        <v>29</v>
      </c>
      <c r="F4374" t="s">
        <v>30</v>
      </c>
      <c r="H4374" s="7">
        <v>145920.76</v>
      </c>
      <c r="I4374" s="20">
        <v>43448</v>
      </c>
      <c r="J4374" s="20">
        <v>43448</v>
      </c>
      <c r="K4374" s="20"/>
      <c r="L4374" s="20"/>
      <c r="M4374" s="20">
        <v>43502</v>
      </c>
      <c r="N4374" s="20">
        <v>43508</v>
      </c>
      <c r="O4374" s="21">
        <v>-6</v>
      </c>
      <c r="P4374" s="21">
        <v>-6</v>
      </c>
      <c r="Q4374" s="7">
        <v>-875524.56</v>
      </c>
      <c r="R4374" s="22">
        <f t="shared" si="204"/>
        <v>2018</v>
      </c>
      <c r="S4374" s="22">
        <f t="shared" si="205"/>
        <v>2</v>
      </c>
      <c r="T4374" s="22">
        <f t="shared" si="206"/>
        <v>1</v>
      </c>
    </row>
    <row r="4375" spans="1:20">
      <c r="A4375" t="s">
        <v>1949</v>
      </c>
      <c r="B4375">
        <v>2402671206</v>
      </c>
      <c r="C4375">
        <v>7818016968</v>
      </c>
      <c r="D4375">
        <v>71210000050</v>
      </c>
      <c r="E4375" t="s">
        <v>29</v>
      </c>
      <c r="F4375" t="s">
        <v>30</v>
      </c>
      <c r="H4375" s="7">
        <v>145920.76</v>
      </c>
      <c r="I4375" s="20">
        <v>43455</v>
      </c>
      <c r="J4375" s="20">
        <v>43456</v>
      </c>
      <c r="K4375" s="20"/>
      <c r="L4375" s="20"/>
      <c r="M4375" s="20">
        <v>43502</v>
      </c>
      <c r="N4375" s="20">
        <v>43516</v>
      </c>
      <c r="O4375" s="21">
        <v>-14</v>
      </c>
      <c r="P4375" s="21">
        <v>-14</v>
      </c>
      <c r="Q4375" s="7">
        <v>-2042890.6400000001</v>
      </c>
      <c r="R4375" s="22">
        <f t="shared" si="204"/>
        <v>2018</v>
      </c>
      <c r="S4375" s="22">
        <f t="shared" si="205"/>
        <v>2</v>
      </c>
      <c r="T4375" s="22">
        <f t="shared" si="206"/>
        <v>1</v>
      </c>
    </row>
    <row r="4376" spans="1:20">
      <c r="A4376" t="s">
        <v>1950</v>
      </c>
      <c r="B4376">
        <v>2718710755</v>
      </c>
      <c r="C4376">
        <v>84</v>
      </c>
      <c r="D4376">
        <v>71510000010</v>
      </c>
      <c r="E4376" t="s">
        <v>29</v>
      </c>
      <c r="F4376" t="s">
        <v>30</v>
      </c>
      <c r="H4376" s="7">
        <v>24888</v>
      </c>
      <c r="I4376" s="20">
        <v>43190</v>
      </c>
      <c r="J4376" s="20">
        <v>43231</v>
      </c>
      <c r="K4376" s="20"/>
      <c r="L4376" s="20"/>
      <c r="M4376" s="20">
        <v>43502</v>
      </c>
      <c r="N4376" s="20">
        <v>43291</v>
      </c>
      <c r="O4376" s="21">
        <v>211</v>
      </c>
      <c r="P4376" s="21">
        <v>211</v>
      </c>
      <c r="Q4376" s="7">
        <v>5251368</v>
      </c>
      <c r="R4376" s="22">
        <f t="shared" si="204"/>
        <v>2018</v>
      </c>
      <c r="S4376" s="22">
        <f t="shared" si="205"/>
        <v>2</v>
      </c>
      <c r="T4376" s="22">
        <f t="shared" si="206"/>
        <v>1</v>
      </c>
    </row>
    <row r="4377" spans="1:20">
      <c r="A4377" t="s">
        <v>946</v>
      </c>
      <c r="B4377">
        <v>10181220152</v>
      </c>
      <c r="C4377">
        <v>9578339614</v>
      </c>
      <c r="D4377">
        <v>70010000036</v>
      </c>
      <c r="E4377" t="s">
        <v>29</v>
      </c>
      <c r="F4377" t="s">
        <v>32</v>
      </c>
      <c r="H4377" s="7">
        <v>2220.0300000000002</v>
      </c>
      <c r="I4377" s="20">
        <v>43447</v>
      </c>
      <c r="J4377" s="20">
        <v>43448</v>
      </c>
      <c r="K4377" s="20"/>
      <c r="L4377" s="20"/>
      <c r="M4377" s="20">
        <v>43502</v>
      </c>
      <c r="N4377" s="20">
        <v>43508</v>
      </c>
      <c r="O4377" s="21">
        <v>-6</v>
      </c>
      <c r="P4377" s="21">
        <v>-6</v>
      </c>
      <c r="Q4377" s="7">
        <v>-13320.18</v>
      </c>
      <c r="R4377" s="22">
        <f t="shared" si="204"/>
        <v>2018</v>
      </c>
      <c r="S4377" s="22">
        <f t="shared" si="205"/>
        <v>2</v>
      </c>
      <c r="T4377" s="22">
        <f t="shared" si="206"/>
        <v>1</v>
      </c>
    </row>
    <row r="4378" spans="1:20">
      <c r="A4378" t="s">
        <v>946</v>
      </c>
      <c r="B4378">
        <v>10181220152</v>
      </c>
      <c r="C4378">
        <v>9578339192</v>
      </c>
      <c r="D4378">
        <v>70010000036</v>
      </c>
      <c r="E4378" t="s">
        <v>29</v>
      </c>
      <c r="F4378" t="s">
        <v>32</v>
      </c>
      <c r="H4378" s="7">
        <v>17075.080000000002</v>
      </c>
      <c r="I4378" s="20">
        <v>43445</v>
      </c>
      <c r="J4378" s="20">
        <v>43446</v>
      </c>
      <c r="K4378" s="20"/>
      <c r="L4378" s="20"/>
      <c r="M4378" s="20">
        <v>43502</v>
      </c>
      <c r="N4378" s="20">
        <v>43506</v>
      </c>
      <c r="O4378" s="21">
        <v>-4</v>
      </c>
      <c r="P4378" s="21">
        <v>-4</v>
      </c>
      <c r="Q4378" s="7">
        <v>-68300.320000000007</v>
      </c>
      <c r="R4378" s="22">
        <f t="shared" si="204"/>
        <v>2018</v>
      </c>
      <c r="S4378" s="22">
        <f t="shared" si="205"/>
        <v>2</v>
      </c>
      <c r="T4378" s="22">
        <f t="shared" si="206"/>
        <v>1</v>
      </c>
    </row>
    <row r="4379" spans="1:20">
      <c r="A4379" t="s">
        <v>959</v>
      </c>
      <c r="B4379">
        <v>747170157</v>
      </c>
      <c r="C4379">
        <v>6758360219</v>
      </c>
      <c r="D4379">
        <v>70010000006</v>
      </c>
      <c r="E4379" t="s">
        <v>29</v>
      </c>
      <c r="F4379" t="s">
        <v>32</v>
      </c>
      <c r="H4379" s="7">
        <v>25223.79</v>
      </c>
      <c r="I4379" s="20">
        <v>43430</v>
      </c>
      <c r="J4379" s="20">
        <v>43431</v>
      </c>
      <c r="K4379" s="20"/>
      <c r="L4379" s="20"/>
      <c r="M4379" s="20">
        <v>43502</v>
      </c>
      <c r="N4379" s="20">
        <v>43491</v>
      </c>
      <c r="O4379" s="21">
        <v>11</v>
      </c>
      <c r="P4379" s="21">
        <v>11</v>
      </c>
      <c r="Q4379" s="7">
        <v>277461.69</v>
      </c>
      <c r="R4379" s="22">
        <f t="shared" si="204"/>
        <v>2018</v>
      </c>
      <c r="S4379" s="22">
        <f t="shared" si="205"/>
        <v>2</v>
      </c>
      <c r="T4379" s="22">
        <f t="shared" si="206"/>
        <v>1</v>
      </c>
    </row>
    <row r="4380" spans="1:20">
      <c r="A4380" t="s">
        <v>959</v>
      </c>
      <c r="B4380">
        <v>747170157</v>
      </c>
      <c r="C4380">
        <v>6758364738</v>
      </c>
      <c r="D4380">
        <v>70010000006</v>
      </c>
      <c r="E4380" t="s">
        <v>29</v>
      </c>
      <c r="F4380" t="s">
        <v>32</v>
      </c>
      <c r="H4380" s="7">
        <v>18917.84</v>
      </c>
      <c r="I4380" s="20">
        <v>43451</v>
      </c>
      <c r="J4380" s="20">
        <v>43452</v>
      </c>
      <c r="K4380" s="20"/>
      <c r="L4380" s="20"/>
      <c r="M4380" s="20">
        <v>43502</v>
      </c>
      <c r="N4380" s="20">
        <v>43512</v>
      </c>
      <c r="O4380" s="21">
        <v>-10</v>
      </c>
      <c r="P4380" s="21">
        <v>-10</v>
      </c>
      <c r="Q4380" s="7">
        <v>-189178.4</v>
      </c>
      <c r="R4380" s="22">
        <f t="shared" si="204"/>
        <v>2018</v>
      </c>
      <c r="S4380" s="22">
        <f t="shared" si="205"/>
        <v>2</v>
      </c>
      <c r="T4380" s="22">
        <f t="shared" si="206"/>
        <v>1</v>
      </c>
    </row>
    <row r="4381" spans="1:20">
      <c r="A4381" t="s">
        <v>959</v>
      </c>
      <c r="B4381">
        <v>747170157</v>
      </c>
      <c r="C4381">
        <v>6758364196</v>
      </c>
      <c r="D4381">
        <v>70010000006</v>
      </c>
      <c r="E4381" t="s">
        <v>29</v>
      </c>
      <c r="F4381" t="s">
        <v>32</v>
      </c>
      <c r="H4381" s="7">
        <v>-3864.48</v>
      </c>
      <c r="I4381" s="20">
        <v>43451</v>
      </c>
      <c r="J4381" s="20">
        <v>43452</v>
      </c>
      <c r="K4381" s="20"/>
      <c r="L4381" s="20"/>
      <c r="M4381" s="20">
        <v>43502</v>
      </c>
      <c r="N4381" s="20">
        <v>43512</v>
      </c>
      <c r="O4381" s="21">
        <v>-10</v>
      </c>
      <c r="P4381" s="21">
        <v>-10</v>
      </c>
      <c r="Q4381" s="7">
        <v>0</v>
      </c>
      <c r="R4381" s="22">
        <f t="shared" si="204"/>
        <v>2018</v>
      </c>
      <c r="S4381" s="22">
        <f t="shared" si="205"/>
        <v>2</v>
      </c>
      <c r="T4381" s="22">
        <f t="shared" si="206"/>
        <v>1</v>
      </c>
    </row>
    <row r="4382" spans="1:20">
      <c r="A4382" t="s">
        <v>959</v>
      </c>
      <c r="B4382">
        <v>747170157</v>
      </c>
      <c r="C4382">
        <v>6758364739</v>
      </c>
      <c r="D4382">
        <v>70010000006</v>
      </c>
      <c r="E4382" t="s">
        <v>29</v>
      </c>
      <c r="F4382" t="s">
        <v>32</v>
      </c>
      <c r="H4382" s="7">
        <v>1567.5</v>
      </c>
      <c r="I4382" s="20">
        <v>43451</v>
      </c>
      <c r="J4382" s="20">
        <v>43452</v>
      </c>
      <c r="K4382" s="20"/>
      <c r="L4382" s="20"/>
      <c r="M4382" s="20">
        <v>43502</v>
      </c>
      <c r="N4382" s="20">
        <v>43512</v>
      </c>
      <c r="O4382" s="21">
        <v>-10</v>
      </c>
      <c r="P4382" s="21">
        <v>-10</v>
      </c>
      <c r="Q4382" s="7">
        <v>-15675</v>
      </c>
      <c r="R4382" s="22">
        <f t="shared" si="204"/>
        <v>2018</v>
      </c>
      <c r="S4382" s="22">
        <f t="shared" si="205"/>
        <v>2</v>
      </c>
      <c r="T4382" s="22">
        <f t="shared" si="206"/>
        <v>1</v>
      </c>
    </row>
    <row r="4383" spans="1:20">
      <c r="A4383" t="s">
        <v>959</v>
      </c>
      <c r="B4383">
        <v>747170157</v>
      </c>
      <c r="C4383">
        <v>6758364197</v>
      </c>
      <c r="D4383">
        <v>70010000006</v>
      </c>
      <c r="E4383" t="s">
        <v>29</v>
      </c>
      <c r="F4383" t="s">
        <v>32</v>
      </c>
      <c r="H4383" s="7">
        <v>-3122.33</v>
      </c>
      <c r="I4383" s="20">
        <v>43451</v>
      </c>
      <c r="J4383" s="20">
        <v>43452</v>
      </c>
      <c r="K4383" s="20"/>
      <c r="L4383" s="20"/>
      <c r="M4383" s="20">
        <v>43502</v>
      </c>
      <c r="N4383" s="20">
        <v>43512</v>
      </c>
      <c r="O4383" s="21">
        <v>-10</v>
      </c>
      <c r="P4383" s="21">
        <v>-10</v>
      </c>
      <c r="Q4383" s="7">
        <v>0</v>
      </c>
      <c r="R4383" s="22">
        <f t="shared" si="204"/>
        <v>2018</v>
      </c>
      <c r="S4383" s="22">
        <f t="shared" si="205"/>
        <v>2</v>
      </c>
      <c r="T4383" s="22">
        <f t="shared" si="206"/>
        <v>1</v>
      </c>
    </row>
    <row r="4384" spans="1:20">
      <c r="A4384" t="s">
        <v>959</v>
      </c>
      <c r="B4384">
        <v>747170157</v>
      </c>
      <c r="C4384">
        <v>6758361866</v>
      </c>
      <c r="D4384">
        <v>70010000006</v>
      </c>
      <c r="E4384" t="s">
        <v>29</v>
      </c>
      <c r="F4384" t="s">
        <v>32</v>
      </c>
      <c r="H4384" s="7">
        <v>3152.97</v>
      </c>
      <c r="I4384" s="20">
        <v>43438</v>
      </c>
      <c r="J4384" s="20">
        <v>43440</v>
      </c>
      <c r="K4384" s="20"/>
      <c r="L4384" s="20"/>
      <c r="M4384" s="20">
        <v>43502</v>
      </c>
      <c r="N4384" s="20">
        <v>43500</v>
      </c>
      <c r="O4384" s="21">
        <v>2</v>
      </c>
      <c r="P4384" s="21">
        <v>2</v>
      </c>
      <c r="Q4384" s="7">
        <v>6305.94</v>
      </c>
      <c r="R4384" s="22">
        <f t="shared" si="204"/>
        <v>2018</v>
      </c>
      <c r="S4384" s="22">
        <f t="shared" si="205"/>
        <v>2</v>
      </c>
      <c r="T4384" s="22">
        <f t="shared" si="206"/>
        <v>1</v>
      </c>
    </row>
    <row r="4385" spans="1:20">
      <c r="A4385" t="s">
        <v>959</v>
      </c>
      <c r="B4385">
        <v>747170157</v>
      </c>
      <c r="C4385">
        <v>6758362127</v>
      </c>
      <c r="D4385">
        <v>70010000006</v>
      </c>
      <c r="E4385" t="s">
        <v>29</v>
      </c>
      <c r="F4385" t="s">
        <v>32</v>
      </c>
      <c r="H4385" s="7">
        <v>135584.35999999999</v>
      </c>
      <c r="I4385" s="20">
        <v>43439</v>
      </c>
      <c r="J4385" s="20">
        <v>43440</v>
      </c>
      <c r="K4385" s="20"/>
      <c r="L4385" s="20"/>
      <c r="M4385" s="20">
        <v>43502</v>
      </c>
      <c r="N4385" s="20">
        <v>43500</v>
      </c>
      <c r="O4385" s="21">
        <v>2</v>
      </c>
      <c r="P4385" s="21">
        <v>2</v>
      </c>
      <c r="Q4385" s="7">
        <v>271168.71999999997</v>
      </c>
      <c r="R4385" s="22">
        <f t="shared" si="204"/>
        <v>2018</v>
      </c>
      <c r="S4385" s="22">
        <f t="shared" si="205"/>
        <v>2</v>
      </c>
      <c r="T4385" s="22">
        <f t="shared" si="206"/>
        <v>1</v>
      </c>
    </row>
    <row r="4386" spans="1:20">
      <c r="A4386" t="s">
        <v>959</v>
      </c>
      <c r="B4386">
        <v>747170157</v>
      </c>
      <c r="C4386">
        <v>6758362127</v>
      </c>
      <c r="D4386">
        <v>70010000006</v>
      </c>
      <c r="E4386" t="s">
        <v>29</v>
      </c>
      <c r="F4386" t="s">
        <v>32</v>
      </c>
      <c r="H4386" s="7">
        <v>2.74</v>
      </c>
      <c r="I4386" s="20">
        <v>43439</v>
      </c>
      <c r="J4386" s="20">
        <v>43440</v>
      </c>
      <c r="K4386" s="20"/>
      <c r="L4386" s="20"/>
      <c r="M4386" s="20">
        <v>43502</v>
      </c>
      <c r="N4386" s="20">
        <v>43500</v>
      </c>
      <c r="O4386" s="21">
        <v>2</v>
      </c>
      <c r="P4386" s="21">
        <v>2</v>
      </c>
      <c r="Q4386" s="7">
        <v>5.48</v>
      </c>
      <c r="R4386" s="22">
        <f t="shared" si="204"/>
        <v>2018</v>
      </c>
      <c r="S4386" s="22">
        <f t="shared" si="205"/>
        <v>2</v>
      </c>
      <c r="T4386" s="22">
        <f t="shared" si="206"/>
        <v>1</v>
      </c>
    </row>
    <row r="4387" spans="1:20">
      <c r="A4387" t="s">
        <v>959</v>
      </c>
      <c r="B4387">
        <v>747170157</v>
      </c>
      <c r="C4387">
        <v>6758363251</v>
      </c>
      <c r="D4387">
        <v>70010000006</v>
      </c>
      <c r="E4387" t="s">
        <v>29</v>
      </c>
      <c r="F4387" t="s">
        <v>32</v>
      </c>
      <c r="H4387" s="7">
        <v>5775</v>
      </c>
      <c r="I4387" s="20">
        <v>43445</v>
      </c>
      <c r="J4387" s="20">
        <v>43446</v>
      </c>
      <c r="K4387" s="20"/>
      <c r="L4387" s="20"/>
      <c r="M4387" s="20">
        <v>43502</v>
      </c>
      <c r="N4387" s="20">
        <v>43506</v>
      </c>
      <c r="O4387" s="21">
        <v>-4</v>
      </c>
      <c r="P4387" s="21">
        <v>-4</v>
      </c>
      <c r="Q4387" s="7">
        <v>-23100</v>
      </c>
      <c r="R4387" s="22">
        <f t="shared" si="204"/>
        <v>2018</v>
      </c>
      <c r="S4387" s="22">
        <f t="shared" si="205"/>
        <v>2</v>
      </c>
      <c r="T4387" s="22">
        <f t="shared" si="206"/>
        <v>1</v>
      </c>
    </row>
    <row r="4388" spans="1:20">
      <c r="A4388" t="s">
        <v>959</v>
      </c>
      <c r="B4388">
        <v>747170157</v>
      </c>
      <c r="C4388">
        <v>6758365507</v>
      </c>
      <c r="D4388">
        <v>70010000006</v>
      </c>
      <c r="E4388" t="s">
        <v>29</v>
      </c>
      <c r="F4388" t="s">
        <v>32</v>
      </c>
      <c r="H4388" s="7">
        <v>55842.2</v>
      </c>
      <c r="I4388" s="20">
        <v>43454</v>
      </c>
      <c r="J4388" s="20">
        <v>43455</v>
      </c>
      <c r="K4388" s="20"/>
      <c r="L4388" s="20"/>
      <c r="M4388" s="20">
        <v>43502</v>
      </c>
      <c r="N4388" s="20">
        <v>43515</v>
      </c>
      <c r="O4388" s="21">
        <v>-13</v>
      </c>
      <c r="P4388" s="21">
        <v>-13</v>
      </c>
      <c r="Q4388" s="7">
        <v>-725948.6</v>
      </c>
      <c r="R4388" s="22">
        <f t="shared" si="204"/>
        <v>2018</v>
      </c>
      <c r="S4388" s="22">
        <f t="shared" si="205"/>
        <v>2</v>
      </c>
      <c r="T4388" s="22">
        <f t="shared" si="206"/>
        <v>1</v>
      </c>
    </row>
    <row r="4389" spans="1:20">
      <c r="A4389" t="s">
        <v>959</v>
      </c>
      <c r="B4389">
        <v>747170157</v>
      </c>
      <c r="C4389">
        <v>6758364849</v>
      </c>
      <c r="D4389">
        <v>70010000006</v>
      </c>
      <c r="E4389" t="s">
        <v>29</v>
      </c>
      <c r="F4389" t="s">
        <v>32</v>
      </c>
      <c r="H4389" s="7">
        <v>-70694.8</v>
      </c>
      <c r="I4389" s="20">
        <v>43452</v>
      </c>
      <c r="J4389" s="20">
        <v>43453</v>
      </c>
      <c r="K4389" s="20"/>
      <c r="L4389" s="20"/>
      <c r="M4389" s="20">
        <v>43502</v>
      </c>
      <c r="N4389" s="20">
        <v>43513</v>
      </c>
      <c r="O4389" s="21">
        <v>-11</v>
      </c>
      <c r="P4389" s="21">
        <v>-11</v>
      </c>
      <c r="Q4389" s="7">
        <v>0</v>
      </c>
      <c r="R4389" s="22">
        <f t="shared" si="204"/>
        <v>2018</v>
      </c>
      <c r="S4389" s="22">
        <f t="shared" si="205"/>
        <v>2</v>
      </c>
      <c r="T4389" s="22">
        <f t="shared" si="206"/>
        <v>1</v>
      </c>
    </row>
    <row r="4390" spans="1:20">
      <c r="A4390" t="s">
        <v>959</v>
      </c>
      <c r="B4390">
        <v>747170157</v>
      </c>
      <c r="C4390">
        <v>6758364147</v>
      </c>
      <c r="D4390">
        <v>70010000006</v>
      </c>
      <c r="E4390" t="s">
        <v>29</v>
      </c>
      <c r="F4390" t="s">
        <v>32</v>
      </c>
      <c r="H4390" s="7">
        <v>12570.8</v>
      </c>
      <c r="I4390" s="20">
        <v>43448</v>
      </c>
      <c r="J4390" s="20">
        <v>43450</v>
      </c>
      <c r="K4390" s="20"/>
      <c r="L4390" s="20"/>
      <c r="M4390" s="20">
        <v>43502</v>
      </c>
      <c r="N4390" s="20">
        <v>43510</v>
      </c>
      <c r="O4390" s="21">
        <v>-8</v>
      </c>
      <c r="P4390" s="21">
        <v>-8</v>
      </c>
      <c r="Q4390" s="7">
        <v>-100566.39999999999</v>
      </c>
      <c r="R4390" s="22">
        <f t="shared" si="204"/>
        <v>2018</v>
      </c>
      <c r="S4390" s="22">
        <f t="shared" si="205"/>
        <v>2</v>
      </c>
      <c r="T4390" s="22">
        <f t="shared" si="206"/>
        <v>1</v>
      </c>
    </row>
    <row r="4391" spans="1:20">
      <c r="A4391" t="s">
        <v>959</v>
      </c>
      <c r="B4391">
        <v>747170157</v>
      </c>
      <c r="C4391">
        <v>6758364848</v>
      </c>
      <c r="D4391">
        <v>70010000006</v>
      </c>
      <c r="E4391" t="s">
        <v>29</v>
      </c>
      <c r="F4391" t="s">
        <v>32</v>
      </c>
      <c r="H4391" s="7">
        <v>47139.95</v>
      </c>
      <c r="I4391" s="20">
        <v>43452</v>
      </c>
      <c r="J4391" s="20">
        <v>43453</v>
      </c>
      <c r="K4391" s="20"/>
      <c r="L4391" s="20"/>
      <c r="M4391" s="20">
        <v>43502</v>
      </c>
      <c r="N4391" s="20">
        <v>43513</v>
      </c>
      <c r="O4391" s="21">
        <v>-11</v>
      </c>
      <c r="P4391" s="21">
        <v>-11</v>
      </c>
      <c r="Q4391" s="7">
        <v>-518539.44999999995</v>
      </c>
      <c r="R4391" s="22">
        <f t="shared" si="204"/>
        <v>2018</v>
      </c>
      <c r="S4391" s="22">
        <f t="shared" si="205"/>
        <v>2</v>
      </c>
      <c r="T4391" s="22">
        <f t="shared" si="206"/>
        <v>1</v>
      </c>
    </row>
    <row r="4392" spans="1:20">
      <c r="A4392" t="s">
        <v>959</v>
      </c>
      <c r="B4392">
        <v>747170157</v>
      </c>
      <c r="C4392">
        <v>6758363584</v>
      </c>
      <c r="D4392">
        <v>70010000006</v>
      </c>
      <c r="E4392" t="s">
        <v>29</v>
      </c>
      <c r="F4392" t="s">
        <v>32</v>
      </c>
      <c r="H4392" s="7">
        <v>573.21</v>
      </c>
      <c r="I4392" s="20">
        <v>43446</v>
      </c>
      <c r="J4392" s="20">
        <v>43447</v>
      </c>
      <c r="K4392" s="20"/>
      <c r="L4392" s="20"/>
      <c r="M4392" s="20">
        <v>43502</v>
      </c>
      <c r="N4392" s="20">
        <v>43507</v>
      </c>
      <c r="O4392" s="21">
        <v>-5</v>
      </c>
      <c r="P4392" s="21">
        <v>-5</v>
      </c>
      <c r="Q4392" s="7">
        <v>-2866.05</v>
      </c>
      <c r="R4392" s="22">
        <f t="shared" si="204"/>
        <v>2018</v>
      </c>
      <c r="S4392" s="22">
        <f t="shared" si="205"/>
        <v>2</v>
      </c>
      <c r="T4392" s="22">
        <f t="shared" si="206"/>
        <v>1</v>
      </c>
    </row>
    <row r="4393" spans="1:20">
      <c r="A4393" t="s">
        <v>698</v>
      </c>
      <c r="B4393">
        <v>4785851009</v>
      </c>
      <c r="C4393">
        <v>1011092326</v>
      </c>
      <c r="D4393">
        <v>70010000036</v>
      </c>
      <c r="E4393" t="s">
        <v>29</v>
      </c>
      <c r="F4393" t="s">
        <v>32</v>
      </c>
      <c r="H4393" s="7">
        <v>506.06</v>
      </c>
      <c r="I4393" s="20">
        <v>43445</v>
      </c>
      <c r="J4393" s="20">
        <v>43446</v>
      </c>
      <c r="K4393" s="20"/>
      <c r="L4393" s="20"/>
      <c r="M4393" s="20">
        <v>43502</v>
      </c>
      <c r="N4393" s="20">
        <v>43506</v>
      </c>
      <c r="O4393" s="21">
        <v>-4</v>
      </c>
      <c r="P4393" s="21">
        <v>-4</v>
      </c>
      <c r="Q4393" s="7">
        <v>-2024.24</v>
      </c>
      <c r="R4393" s="22">
        <f t="shared" si="204"/>
        <v>2018</v>
      </c>
      <c r="S4393" s="22">
        <f t="shared" si="205"/>
        <v>2</v>
      </c>
      <c r="T4393" s="22">
        <f t="shared" si="206"/>
        <v>1</v>
      </c>
    </row>
    <row r="4394" spans="1:20">
      <c r="A4394" t="s">
        <v>698</v>
      </c>
      <c r="B4394">
        <v>4785851009</v>
      </c>
      <c r="C4394">
        <v>1011084915</v>
      </c>
      <c r="D4394">
        <v>70010000036</v>
      </c>
      <c r="E4394" t="s">
        <v>29</v>
      </c>
      <c r="F4394" t="s">
        <v>32</v>
      </c>
      <c r="H4394" s="7">
        <v>28465.68</v>
      </c>
      <c r="I4394" s="20">
        <v>43397</v>
      </c>
      <c r="J4394" s="20">
        <v>43398</v>
      </c>
      <c r="K4394" s="20"/>
      <c r="L4394" s="20"/>
      <c r="M4394" s="20">
        <v>43502</v>
      </c>
      <c r="N4394" s="20">
        <v>43458</v>
      </c>
      <c r="O4394" s="21">
        <v>44</v>
      </c>
      <c r="P4394" s="21">
        <v>44</v>
      </c>
      <c r="Q4394" s="7">
        <v>1252489.92</v>
      </c>
      <c r="R4394" s="22">
        <f t="shared" si="204"/>
        <v>2018</v>
      </c>
      <c r="S4394" s="22">
        <f t="shared" si="205"/>
        <v>2</v>
      </c>
      <c r="T4394" s="22">
        <f t="shared" si="206"/>
        <v>1</v>
      </c>
    </row>
    <row r="4395" spans="1:20">
      <c r="A4395" t="s">
        <v>698</v>
      </c>
      <c r="B4395">
        <v>4785851009</v>
      </c>
      <c r="C4395">
        <v>1011092806</v>
      </c>
      <c r="D4395">
        <v>70010000036</v>
      </c>
      <c r="E4395" t="s">
        <v>29</v>
      </c>
      <c r="F4395" t="s">
        <v>32</v>
      </c>
      <c r="H4395" s="7">
        <v>422.21</v>
      </c>
      <c r="I4395" s="20">
        <v>43447</v>
      </c>
      <c r="J4395" s="20">
        <v>43448</v>
      </c>
      <c r="K4395" s="20"/>
      <c r="L4395" s="20"/>
      <c r="M4395" s="20">
        <v>43502</v>
      </c>
      <c r="N4395" s="20">
        <v>43508</v>
      </c>
      <c r="O4395" s="21">
        <v>-6</v>
      </c>
      <c r="P4395" s="21">
        <v>-6</v>
      </c>
      <c r="Q4395" s="7">
        <v>-2533.2599999999998</v>
      </c>
      <c r="R4395" s="22">
        <f t="shared" si="204"/>
        <v>2018</v>
      </c>
      <c r="S4395" s="22">
        <f t="shared" si="205"/>
        <v>2</v>
      </c>
      <c r="T4395" s="22">
        <f t="shared" si="206"/>
        <v>1</v>
      </c>
    </row>
    <row r="4396" spans="1:20">
      <c r="A4396" t="s">
        <v>698</v>
      </c>
      <c r="B4396">
        <v>4785851009</v>
      </c>
      <c r="C4396">
        <v>1011092327</v>
      </c>
      <c r="D4396">
        <v>70010000036</v>
      </c>
      <c r="E4396" t="s">
        <v>29</v>
      </c>
      <c r="F4396" t="s">
        <v>32</v>
      </c>
      <c r="H4396" s="7">
        <v>1610.4</v>
      </c>
      <c r="I4396" s="20">
        <v>43445</v>
      </c>
      <c r="J4396" s="20">
        <v>43446</v>
      </c>
      <c r="K4396" s="20"/>
      <c r="L4396" s="20"/>
      <c r="M4396" s="20">
        <v>43502</v>
      </c>
      <c r="N4396" s="20">
        <v>43506</v>
      </c>
      <c r="O4396" s="21">
        <v>-4</v>
      </c>
      <c r="P4396" s="21">
        <v>-4</v>
      </c>
      <c r="Q4396" s="7">
        <v>-6441.6</v>
      </c>
      <c r="R4396" s="22">
        <f t="shared" si="204"/>
        <v>2018</v>
      </c>
      <c r="S4396" s="22">
        <f t="shared" si="205"/>
        <v>2</v>
      </c>
      <c r="T4396" s="22">
        <f t="shared" si="206"/>
        <v>1</v>
      </c>
    </row>
    <row r="4397" spans="1:20">
      <c r="A4397" t="s">
        <v>698</v>
      </c>
      <c r="B4397">
        <v>4785851009</v>
      </c>
      <c r="C4397">
        <v>1011094819</v>
      </c>
      <c r="D4397">
        <v>70010000036</v>
      </c>
      <c r="E4397" t="s">
        <v>29</v>
      </c>
      <c r="F4397" t="s">
        <v>32</v>
      </c>
      <c r="H4397" s="7">
        <v>1145.26</v>
      </c>
      <c r="I4397" s="20">
        <v>43453</v>
      </c>
      <c r="J4397" s="20">
        <v>43454</v>
      </c>
      <c r="K4397" s="20"/>
      <c r="L4397" s="20"/>
      <c r="M4397" s="20">
        <v>43502</v>
      </c>
      <c r="N4397" s="20">
        <v>43514</v>
      </c>
      <c r="O4397" s="21">
        <v>-12</v>
      </c>
      <c r="P4397" s="21">
        <v>-12</v>
      </c>
      <c r="Q4397" s="7">
        <v>-13743.119999999999</v>
      </c>
      <c r="R4397" s="22">
        <f t="shared" si="204"/>
        <v>2018</v>
      </c>
      <c r="S4397" s="22">
        <f t="shared" si="205"/>
        <v>2</v>
      </c>
      <c r="T4397" s="22">
        <f t="shared" si="206"/>
        <v>1</v>
      </c>
    </row>
    <row r="4398" spans="1:20">
      <c r="A4398" t="s">
        <v>698</v>
      </c>
      <c r="B4398">
        <v>4785851009</v>
      </c>
      <c r="C4398">
        <v>1011091137</v>
      </c>
      <c r="D4398">
        <v>70010000036</v>
      </c>
      <c r="E4398" t="s">
        <v>29</v>
      </c>
      <c r="F4398" t="s">
        <v>32</v>
      </c>
      <c r="H4398" s="7">
        <v>1122.4000000000001</v>
      </c>
      <c r="I4398" s="20">
        <v>43437</v>
      </c>
      <c r="J4398" s="20">
        <v>43438</v>
      </c>
      <c r="K4398" s="20"/>
      <c r="L4398" s="20"/>
      <c r="M4398" s="20">
        <v>43502</v>
      </c>
      <c r="N4398" s="20">
        <v>43498</v>
      </c>
      <c r="O4398" s="21">
        <v>4</v>
      </c>
      <c r="P4398" s="21">
        <v>4</v>
      </c>
      <c r="Q4398" s="7">
        <v>4489.6000000000004</v>
      </c>
      <c r="R4398" s="22">
        <f t="shared" si="204"/>
        <v>2018</v>
      </c>
      <c r="S4398" s="22">
        <f t="shared" si="205"/>
        <v>2</v>
      </c>
      <c r="T4398" s="22">
        <f t="shared" si="206"/>
        <v>1</v>
      </c>
    </row>
    <row r="4399" spans="1:20">
      <c r="A4399" t="s">
        <v>698</v>
      </c>
      <c r="B4399">
        <v>4785851009</v>
      </c>
      <c r="C4399">
        <v>1011091135</v>
      </c>
      <c r="D4399">
        <v>70010000036</v>
      </c>
      <c r="E4399" t="s">
        <v>29</v>
      </c>
      <c r="F4399" t="s">
        <v>32</v>
      </c>
      <c r="H4399" s="7">
        <v>1059.69</v>
      </c>
      <c r="I4399" s="20">
        <v>43437</v>
      </c>
      <c r="J4399" s="20">
        <v>43438</v>
      </c>
      <c r="K4399" s="20"/>
      <c r="L4399" s="20"/>
      <c r="M4399" s="20">
        <v>43502</v>
      </c>
      <c r="N4399" s="20">
        <v>43498</v>
      </c>
      <c r="O4399" s="21">
        <v>4</v>
      </c>
      <c r="P4399" s="21">
        <v>4</v>
      </c>
      <c r="Q4399" s="7">
        <v>4238.76</v>
      </c>
      <c r="R4399" s="22">
        <f t="shared" si="204"/>
        <v>2018</v>
      </c>
      <c r="S4399" s="22">
        <f t="shared" si="205"/>
        <v>2</v>
      </c>
      <c r="T4399" s="22">
        <f t="shared" si="206"/>
        <v>1</v>
      </c>
    </row>
    <row r="4400" spans="1:20">
      <c r="A4400" t="s">
        <v>698</v>
      </c>
      <c r="B4400">
        <v>4785851009</v>
      </c>
      <c r="C4400">
        <v>1011092588</v>
      </c>
      <c r="D4400">
        <v>70010000036</v>
      </c>
      <c r="E4400" t="s">
        <v>29</v>
      </c>
      <c r="F4400" t="s">
        <v>32</v>
      </c>
      <c r="H4400" s="7">
        <v>3998.18</v>
      </c>
      <c r="I4400" s="20">
        <v>43446</v>
      </c>
      <c r="J4400" s="20">
        <v>43447</v>
      </c>
      <c r="K4400" s="20"/>
      <c r="L4400" s="20"/>
      <c r="M4400" s="20">
        <v>43502</v>
      </c>
      <c r="N4400" s="20">
        <v>43507</v>
      </c>
      <c r="O4400" s="21">
        <v>-5</v>
      </c>
      <c r="P4400" s="21">
        <v>-5</v>
      </c>
      <c r="Q4400" s="7">
        <v>-19990.899999999998</v>
      </c>
      <c r="R4400" s="22">
        <f t="shared" si="204"/>
        <v>2018</v>
      </c>
      <c r="S4400" s="22">
        <f t="shared" si="205"/>
        <v>2</v>
      </c>
      <c r="T4400" s="22">
        <f t="shared" si="206"/>
        <v>1</v>
      </c>
    </row>
    <row r="4401" spans="1:20">
      <c r="A4401" t="s">
        <v>698</v>
      </c>
      <c r="B4401">
        <v>4785851009</v>
      </c>
      <c r="C4401">
        <v>1011085704</v>
      </c>
      <c r="D4401">
        <v>70010000036</v>
      </c>
      <c r="E4401" t="s">
        <v>29</v>
      </c>
      <c r="F4401" t="s">
        <v>32</v>
      </c>
      <c r="H4401" s="7">
        <v>7241.92</v>
      </c>
      <c r="I4401" s="20">
        <v>43403</v>
      </c>
      <c r="J4401" s="20">
        <v>43473</v>
      </c>
      <c r="K4401" s="20"/>
      <c r="L4401" s="20"/>
      <c r="M4401" s="20">
        <v>43502</v>
      </c>
      <c r="N4401" s="20">
        <v>43533</v>
      </c>
      <c r="O4401" s="21">
        <v>-31</v>
      </c>
      <c r="P4401" s="21">
        <v>-31</v>
      </c>
      <c r="Q4401" s="7">
        <v>-224499.52</v>
      </c>
      <c r="R4401" s="22">
        <f t="shared" si="204"/>
        <v>2018</v>
      </c>
      <c r="S4401" s="22">
        <f t="shared" si="205"/>
        <v>2</v>
      </c>
      <c r="T4401" s="22">
        <f t="shared" si="206"/>
        <v>1</v>
      </c>
    </row>
    <row r="4402" spans="1:20">
      <c r="A4402" t="s">
        <v>698</v>
      </c>
      <c r="B4402">
        <v>4785851009</v>
      </c>
      <c r="C4402">
        <v>1011092806</v>
      </c>
      <c r="D4402">
        <v>70010000036</v>
      </c>
      <c r="E4402" t="s">
        <v>29</v>
      </c>
      <c r="F4402" t="s">
        <v>32</v>
      </c>
      <c r="H4402" s="7">
        <v>0.01</v>
      </c>
      <c r="I4402" s="20">
        <v>43447</v>
      </c>
      <c r="J4402" s="20">
        <v>43448</v>
      </c>
      <c r="K4402" s="20"/>
      <c r="L4402" s="20"/>
      <c r="M4402" s="20">
        <v>43502</v>
      </c>
      <c r="N4402" s="20">
        <v>43508</v>
      </c>
      <c r="O4402" s="21">
        <v>-6</v>
      </c>
      <c r="P4402" s="21">
        <v>-6</v>
      </c>
      <c r="Q4402" s="7">
        <v>-0.06</v>
      </c>
      <c r="R4402" s="22">
        <f t="shared" si="204"/>
        <v>2018</v>
      </c>
      <c r="S4402" s="22">
        <f t="shared" si="205"/>
        <v>2</v>
      </c>
      <c r="T4402" s="22">
        <f t="shared" si="206"/>
        <v>1</v>
      </c>
    </row>
    <row r="4403" spans="1:20">
      <c r="A4403" t="s">
        <v>698</v>
      </c>
      <c r="B4403">
        <v>4785851009</v>
      </c>
      <c r="C4403">
        <v>1011085707</v>
      </c>
      <c r="D4403">
        <v>70010000036</v>
      </c>
      <c r="E4403" t="s">
        <v>29</v>
      </c>
      <c r="F4403" t="s">
        <v>32</v>
      </c>
      <c r="H4403" s="7">
        <v>1516.22</v>
      </c>
      <c r="I4403" s="20">
        <v>43403</v>
      </c>
      <c r="J4403" s="20">
        <v>43473</v>
      </c>
      <c r="K4403" s="20"/>
      <c r="L4403" s="20"/>
      <c r="M4403" s="20">
        <v>43502</v>
      </c>
      <c r="N4403" s="20">
        <v>43533</v>
      </c>
      <c r="O4403" s="21">
        <v>-31</v>
      </c>
      <c r="P4403" s="21">
        <v>-31</v>
      </c>
      <c r="Q4403" s="7">
        <v>-47002.82</v>
      </c>
      <c r="R4403" s="22">
        <f t="shared" si="204"/>
        <v>2018</v>
      </c>
      <c r="S4403" s="22">
        <f t="shared" si="205"/>
        <v>2</v>
      </c>
      <c r="T4403" s="22">
        <f t="shared" si="206"/>
        <v>1</v>
      </c>
    </row>
    <row r="4404" spans="1:20">
      <c r="A4404" t="s">
        <v>698</v>
      </c>
      <c r="B4404">
        <v>4785851009</v>
      </c>
      <c r="C4404">
        <v>1011084915</v>
      </c>
      <c r="D4404">
        <v>70010000036</v>
      </c>
      <c r="E4404" t="s">
        <v>29</v>
      </c>
      <c r="F4404" t="s">
        <v>32</v>
      </c>
      <c r="H4404" s="7">
        <v>5307.52</v>
      </c>
      <c r="I4404" s="20">
        <v>43397</v>
      </c>
      <c r="J4404" s="20">
        <v>43398</v>
      </c>
      <c r="K4404" s="20"/>
      <c r="L4404" s="20"/>
      <c r="M4404" s="20">
        <v>43502</v>
      </c>
      <c r="N4404" s="20">
        <v>43458</v>
      </c>
      <c r="O4404" s="21">
        <v>44</v>
      </c>
      <c r="P4404" s="21">
        <v>44</v>
      </c>
      <c r="Q4404" s="7">
        <v>233530.88</v>
      </c>
      <c r="R4404" s="22">
        <f t="shared" si="204"/>
        <v>2018</v>
      </c>
      <c r="S4404" s="22">
        <f t="shared" si="205"/>
        <v>2</v>
      </c>
      <c r="T4404" s="22">
        <f t="shared" si="206"/>
        <v>1</v>
      </c>
    </row>
    <row r="4405" spans="1:20">
      <c r="A4405" t="s">
        <v>698</v>
      </c>
      <c r="B4405">
        <v>4785851009</v>
      </c>
      <c r="C4405">
        <v>1011092325</v>
      </c>
      <c r="D4405">
        <v>70010000036</v>
      </c>
      <c r="E4405" t="s">
        <v>29</v>
      </c>
      <c r="F4405" t="s">
        <v>32</v>
      </c>
      <c r="H4405" s="7">
        <v>73.2</v>
      </c>
      <c r="I4405" s="20">
        <v>43445</v>
      </c>
      <c r="J4405" s="20">
        <v>43446</v>
      </c>
      <c r="K4405" s="20"/>
      <c r="L4405" s="20"/>
      <c r="M4405" s="20">
        <v>43502</v>
      </c>
      <c r="N4405" s="20">
        <v>43506</v>
      </c>
      <c r="O4405" s="21">
        <v>-4</v>
      </c>
      <c r="P4405" s="21">
        <v>-4</v>
      </c>
      <c r="Q4405" s="7">
        <v>-292.8</v>
      </c>
      <c r="R4405" s="22">
        <f t="shared" si="204"/>
        <v>2018</v>
      </c>
      <c r="S4405" s="22">
        <f t="shared" si="205"/>
        <v>2</v>
      </c>
      <c r="T4405" s="22">
        <f t="shared" si="206"/>
        <v>1</v>
      </c>
    </row>
    <row r="4406" spans="1:20">
      <c r="A4406" t="s">
        <v>698</v>
      </c>
      <c r="B4406">
        <v>4785851009</v>
      </c>
      <c r="C4406">
        <v>1011085704</v>
      </c>
      <c r="D4406">
        <v>70010000036</v>
      </c>
      <c r="E4406" t="s">
        <v>29</v>
      </c>
      <c r="F4406" t="s">
        <v>32</v>
      </c>
      <c r="H4406" s="7">
        <v>8979.2000000000007</v>
      </c>
      <c r="I4406" s="20">
        <v>43403</v>
      </c>
      <c r="J4406" s="20">
        <v>43473</v>
      </c>
      <c r="K4406" s="20"/>
      <c r="L4406" s="20"/>
      <c r="M4406" s="20">
        <v>43502</v>
      </c>
      <c r="N4406" s="20">
        <v>43533</v>
      </c>
      <c r="O4406" s="21">
        <v>-31</v>
      </c>
      <c r="P4406" s="21">
        <v>-31</v>
      </c>
      <c r="Q4406" s="7">
        <v>-278355.20000000001</v>
      </c>
      <c r="R4406" s="22">
        <f t="shared" si="204"/>
        <v>2018</v>
      </c>
      <c r="S4406" s="22">
        <f t="shared" si="205"/>
        <v>2</v>
      </c>
      <c r="T4406" s="22">
        <f t="shared" si="206"/>
        <v>1</v>
      </c>
    </row>
    <row r="4407" spans="1:20">
      <c r="A4407" t="s">
        <v>1951</v>
      </c>
      <c r="B4407">
        <v>410650584</v>
      </c>
      <c r="C4407">
        <v>9017051369</v>
      </c>
      <c r="D4407">
        <v>70010000006</v>
      </c>
      <c r="E4407" t="s">
        <v>29</v>
      </c>
      <c r="F4407" t="s">
        <v>32</v>
      </c>
      <c r="H4407" s="7">
        <v>4.51</v>
      </c>
      <c r="I4407" s="20">
        <v>42913</v>
      </c>
      <c r="J4407" s="20">
        <v>42915</v>
      </c>
      <c r="K4407" s="20"/>
      <c r="L4407" s="20"/>
      <c r="M4407" s="20">
        <v>43502</v>
      </c>
      <c r="N4407" s="20">
        <v>42975</v>
      </c>
      <c r="O4407" s="21">
        <v>527</v>
      </c>
      <c r="P4407" s="21">
        <v>527</v>
      </c>
      <c r="Q4407" s="7">
        <v>2376.77</v>
      </c>
      <c r="R4407" s="22">
        <f t="shared" si="204"/>
        <v>2017</v>
      </c>
      <c r="S4407" s="22">
        <f t="shared" si="205"/>
        <v>2</v>
      </c>
      <c r="T4407" s="22">
        <f t="shared" si="206"/>
        <v>1</v>
      </c>
    </row>
    <row r="4408" spans="1:20">
      <c r="A4408" t="s">
        <v>524</v>
      </c>
      <c r="B4408">
        <v>12572900152</v>
      </c>
      <c r="C4408">
        <v>25510876</v>
      </c>
      <c r="D4408">
        <v>70010000050</v>
      </c>
      <c r="E4408" t="s">
        <v>29</v>
      </c>
      <c r="F4408" t="s">
        <v>32</v>
      </c>
      <c r="H4408" s="7">
        <v>1517</v>
      </c>
      <c r="I4408" s="20">
        <v>43426</v>
      </c>
      <c r="J4408" s="20">
        <v>43430</v>
      </c>
      <c r="K4408" s="20"/>
      <c r="L4408" s="20"/>
      <c r="M4408" s="20">
        <v>43502</v>
      </c>
      <c r="N4408" s="20">
        <v>43490</v>
      </c>
      <c r="O4408" s="21">
        <v>12</v>
      </c>
      <c r="P4408" s="21">
        <v>12</v>
      </c>
      <c r="Q4408" s="7">
        <v>18204</v>
      </c>
      <c r="R4408" s="22">
        <f t="shared" si="204"/>
        <v>2018</v>
      </c>
      <c r="S4408" s="22">
        <f t="shared" si="205"/>
        <v>2</v>
      </c>
      <c r="T4408" s="22">
        <f t="shared" si="206"/>
        <v>1</v>
      </c>
    </row>
    <row r="4409" spans="1:20">
      <c r="A4409" t="s">
        <v>1952</v>
      </c>
      <c r="B4409">
        <v>6947920721</v>
      </c>
      <c r="C4409" t="s">
        <v>1953</v>
      </c>
      <c r="D4409">
        <v>73310500050</v>
      </c>
      <c r="E4409" t="s">
        <v>29</v>
      </c>
      <c r="F4409" t="s">
        <v>38</v>
      </c>
      <c r="H4409" s="7">
        <v>1305.5899999999999</v>
      </c>
      <c r="I4409" s="20">
        <v>43465</v>
      </c>
      <c r="J4409" s="20">
        <v>43473</v>
      </c>
      <c r="K4409" s="20"/>
      <c r="L4409" s="20"/>
      <c r="M4409" s="20">
        <v>43502</v>
      </c>
      <c r="N4409" s="20">
        <v>43533</v>
      </c>
      <c r="O4409" s="21">
        <v>-31</v>
      </c>
      <c r="P4409" s="21">
        <v>-31</v>
      </c>
      <c r="Q4409" s="7">
        <v>-40473.29</v>
      </c>
      <c r="R4409" s="22">
        <f t="shared" si="204"/>
        <v>2018</v>
      </c>
      <c r="S4409" s="22">
        <f t="shared" si="205"/>
        <v>2</v>
      </c>
      <c r="T4409" s="22">
        <f t="shared" si="206"/>
        <v>1</v>
      </c>
    </row>
    <row r="4410" spans="1:20">
      <c r="A4410" t="s">
        <v>1952</v>
      </c>
      <c r="B4410">
        <v>6947920721</v>
      </c>
      <c r="C4410" t="s">
        <v>1954</v>
      </c>
      <c r="D4410">
        <v>73310500050</v>
      </c>
      <c r="E4410" t="s">
        <v>29</v>
      </c>
      <c r="F4410" t="s">
        <v>38</v>
      </c>
      <c r="H4410" s="7">
        <v>178.73</v>
      </c>
      <c r="I4410" s="20">
        <v>43465</v>
      </c>
      <c r="J4410" s="20">
        <v>43473</v>
      </c>
      <c r="K4410" s="20"/>
      <c r="L4410" s="20"/>
      <c r="M4410" s="20">
        <v>43502</v>
      </c>
      <c r="N4410" s="20">
        <v>43533</v>
      </c>
      <c r="O4410" s="21">
        <v>-31</v>
      </c>
      <c r="P4410" s="21">
        <v>-31</v>
      </c>
      <c r="Q4410" s="7">
        <v>-5540.63</v>
      </c>
      <c r="R4410" s="22">
        <f t="shared" si="204"/>
        <v>2018</v>
      </c>
      <c r="S4410" s="22">
        <f t="shared" si="205"/>
        <v>2</v>
      </c>
      <c r="T4410" s="22">
        <f t="shared" si="206"/>
        <v>1</v>
      </c>
    </row>
    <row r="4411" spans="1:20">
      <c r="A4411" t="s">
        <v>684</v>
      </c>
      <c r="B4411">
        <v>5688870483</v>
      </c>
      <c r="C4411">
        <v>605365</v>
      </c>
      <c r="D4411">
        <v>71810000015</v>
      </c>
      <c r="E4411" t="s">
        <v>29</v>
      </c>
      <c r="F4411" t="s">
        <v>59</v>
      </c>
      <c r="H4411" s="7">
        <v>244.01</v>
      </c>
      <c r="I4411" s="20">
        <v>43455</v>
      </c>
      <c r="J4411" s="20">
        <v>43461</v>
      </c>
      <c r="K4411" s="20"/>
      <c r="L4411" s="20"/>
      <c r="M4411" s="20">
        <v>43503</v>
      </c>
      <c r="N4411" s="20">
        <v>43521</v>
      </c>
      <c r="O4411" s="21">
        <v>-18</v>
      </c>
      <c r="P4411" s="21">
        <v>-18</v>
      </c>
      <c r="Q4411" s="7">
        <v>-4392.18</v>
      </c>
      <c r="R4411" s="22">
        <f t="shared" si="204"/>
        <v>2018</v>
      </c>
      <c r="S4411" s="22">
        <f t="shared" si="205"/>
        <v>2</v>
      </c>
      <c r="T4411" s="22">
        <f t="shared" si="206"/>
        <v>1</v>
      </c>
    </row>
    <row r="4412" spans="1:20">
      <c r="A4412" t="s">
        <v>684</v>
      </c>
      <c r="B4412">
        <v>5688870483</v>
      </c>
      <c r="C4412">
        <v>910999</v>
      </c>
      <c r="D4412">
        <v>70010000036</v>
      </c>
      <c r="E4412" t="s">
        <v>29</v>
      </c>
      <c r="F4412" t="s">
        <v>32</v>
      </c>
      <c r="H4412" s="7">
        <v>1220</v>
      </c>
      <c r="I4412" s="20">
        <v>43448</v>
      </c>
      <c r="J4412" s="20">
        <v>43451</v>
      </c>
      <c r="K4412" s="20"/>
      <c r="L4412" s="20"/>
      <c r="M4412" s="20">
        <v>43503</v>
      </c>
      <c r="N4412" s="20">
        <v>43511</v>
      </c>
      <c r="O4412" s="21">
        <v>-8</v>
      </c>
      <c r="P4412" s="21">
        <v>-8</v>
      </c>
      <c r="Q4412" s="7">
        <v>-9760</v>
      </c>
      <c r="R4412" s="22">
        <f t="shared" si="204"/>
        <v>2018</v>
      </c>
      <c r="S4412" s="22">
        <f t="shared" si="205"/>
        <v>2</v>
      </c>
      <c r="T4412" s="22">
        <f t="shared" si="206"/>
        <v>1</v>
      </c>
    </row>
    <row r="4413" spans="1:20">
      <c r="A4413" t="s">
        <v>684</v>
      </c>
      <c r="B4413">
        <v>5688870483</v>
      </c>
      <c r="C4413">
        <v>603666</v>
      </c>
      <c r="D4413">
        <v>71810000015</v>
      </c>
      <c r="E4413" t="s">
        <v>29</v>
      </c>
      <c r="F4413" t="s">
        <v>59</v>
      </c>
      <c r="H4413" s="7">
        <v>0.06</v>
      </c>
      <c r="I4413" s="20">
        <v>43371</v>
      </c>
      <c r="J4413" s="20">
        <v>43473</v>
      </c>
      <c r="K4413" s="20"/>
      <c r="L4413" s="20"/>
      <c r="M4413" s="20">
        <v>43503</v>
      </c>
      <c r="N4413" s="20">
        <v>43533</v>
      </c>
      <c r="O4413" s="21">
        <v>-30</v>
      </c>
      <c r="P4413" s="21">
        <v>-30</v>
      </c>
      <c r="Q4413" s="7">
        <v>-1.7999999999999998</v>
      </c>
      <c r="R4413" s="22">
        <f t="shared" si="204"/>
        <v>2018</v>
      </c>
      <c r="S4413" s="22">
        <f t="shared" si="205"/>
        <v>2</v>
      </c>
      <c r="T4413" s="22">
        <f t="shared" si="206"/>
        <v>1</v>
      </c>
    </row>
    <row r="4414" spans="1:20">
      <c r="A4414" t="s">
        <v>684</v>
      </c>
      <c r="B4414">
        <v>5688870483</v>
      </c>
      <c r="C4414">
        <v>603641</v>
      </c>
      <c r="D4414">
        <v>71810000015</v>
      </c>
      <c r="E4414" t="s">
        <v>29</v>
      </c>
      <c r="F4414" t="s">
        <v>59</v>
      </c>
      <c r="H4414" s="7">
        <v>243.65</v>
      </c>
      <c r="I4414" s="20">
        <v>43371</v>
      </c>
      <c r="J4414" s="20">
        <v>43473</v>
      </c>
      <c r="K4414" s="20"/>
      <c r="L4414" s="20"/>
      <c r="M4414" s="20">
        <v>43503</v>
      </c>
      <c r="N4414" s="20">
        <v>43533</v>
      </c>
      <c r="O4414" s="21">
        <v>-30</v>
      </c>
      <c r="P4414" s="21">
        <v>-30</v>
      </c>
      <c r="Q4414" s="7">
        <v>-7309.5</v>
      </c>
      <c r="R4414" s="22">
        <f t="shared" si="204"/>
        <v>2018</v>
      </c>
      <c r="S4414" s="22">
        <f t="shared" si="205"/>
        <v>2</v>
      </c>
      <c r="T4414" s="22">
        <f t="shared" si="206"/>
        <v>1</v>
      </c>
    </row>
    <row r="4415" spans="1:20">
      <c r="A4415" t="s">
        <v>684</v>
      </c>
      <c r="B4415">
        <v>5688870483</v>
      </c>
      <c r="C4415">
        <v>603641</v>
      </c>
      <c r="D4415">
        <v>71810000015</v>
      </c>
      <c r="E4415" t="s">
        <v>29</v>
      </c>
      <c r="F4415" t="s">
        <v>59</v>
      </c>
      <c r="H4415" s="7">
        <v>0.36</v>
      </c>
      <c r="I4415" s="20">
        <v>43371</v>
      </c>
      <c r="J4415" s="20">
        <v>43473</v>
      </c>
      <c r="K4415" s="20"/>
      <c r="L4415" s="20"/>
      <c r="M4415" s="20">
        <v>43503</v>
      </c>
      <c r="N4415" s="20">
        <v>43533</v>
      </c>
      <c r="O4415" s="21">
        <v>-30</v>
      </c>
      <c r="P4415" s="21">
        <v>-30</v>
      </c>
      <c r="Q4415" s="7">
        <v>-10.799999999999999</v>
      </c>
      <c r="R4415" s="22">
        <f t="shared" si="204"/>
        <v>2018</v>
      </c>
      <c r="S4415" s="22">
        <f t="shared" si="205"/>
        <v>2</v>
      </c>
      <c r="T4415" s="22">
        <f t="shared" si="206"/>
        <v>1</v>
      </c>
    </row>
    <row r="4416" spans="1:20">
      <c r="A4416" t="s">
        <v>684</v>
      </c>
      <c r="B4416">
        <v>5688870483</v>
      </c>
      <c r="C4416">
        <v>605380</v>
      </c>
      <c r="D4416">
        <v>71810000015</v>
      </c>
      <c r="E4416" t="s">
        <v>29</v>
      </c>
      <c r="F4416" t="s">
        <v>59</v>
      </c>
      <c r="H4416" s="7">
        <v>305.02</v>
      </c>
      <c r="I4416" s="20">
        <v>43455</v>
      </c>
      <c r="J4416" s="20">
        <v>43461</v>
      </c>
      <c r="K4416" s="20"/>
      <c r="L4416" s="20"/>
      <c r="M4416" s="20">
        <v>43503</v>
      </c>
      <c r="N4416" s="20">
        <v>43521</v>
      </c>
      <c r="O4416" s="21">
        <v>-18</v>
      </c>
      <c r="P4416" s="21">
        <v>-18</v>
      </c>
      <c r="Q4416" s="7">
        <v>-5490.36</v>
      </c>
      <c r="R4416" s="22">
        <f t="shared" si="204"/>
        <v>2018</v>
      </c>
      <c r="S4416" s="22">
        <f t="shared" si="205"/>
        <v>2</v>
      </c>
      <c r="T4416" s="22">
        <f t="shared" si="206"/>
        <v>1</v>
      </c>
    </row>
    <row r="4417" spans="1:20">
      <c r="A4417" t="s">
        <v>684</v>
      </c>
      <c r="B4417">
        <v>5688870483</v>
      </c>
      <c r="C4417">
        <v>603666</v>
      </c>
      <c r="D4417">
        <v>71810000015</v>
      </c>
      <c r="E4417" t="s">
        <v>29</v>
      </c>
      <c r="F4417" t="s">
        <v>59</v>
      </c>
      <c r="H4417" s="7">
        <v>304.95999999999998</v>
      </c>
      <c r="I4417" s="20">
        <v>43371</v>
      </c>
      <c r="J4417" s="20">
        <v>43473</v>
      </c>
      <c r="K4417" s="20"/>
      <c r="L4417" s="20"/>
      <c r="M4417" s="20">
        <v>43503</v>
      </c>
      <c r="N4417" s="20">
        <v>43533</v>
      </c>
      <c r="O4417" s="21">
        <v>-30</v>
      </c>
      <c r="P4417" s="21">
        <v>-30</v>
      </c>
      <c r="Q4417" s="7">
        <v>-9148.7999999999993</v>
      </c>
      <c r="R4417" s="22">
        <f t="shared" si="204"/>
        <v>2018</v>
      </c>
      <c r="S4417" s="22">
        <f t="shared" si="205"/>
        <v>2</v>
      </c>
      <c r="T4417" s="22">
        <f t="shared" si="206"/>
        <v>1</v>
      </c>
    </row>
    <row r="4418" spans="1:20">
      <c r="A4418" t="s">
        <v>466</v>
      </c>
      <c r="B4418">
        <v>82130592</v>
      </c>
      <c r="C4418">
        <v>2688057368</v>
      </c>
      <c r="D4418">
        <v>70010000006</v>
      </c>
      <c r="E4418" t="s">
        <v>29</v>
      </c>
      <c r="F4418" t="s">
        <v>32</v>
      </c>
      <c r="H4418" s="7">
        <v>2992</v>
      </c>
      <c r="I4418" s="20">
        <v>43445</v>
      </c>
      <c r="J4418" s="20">
        <v>43446</v>
      </c>
      <c r="K4418" s="20"/>
      <c r="L4418" s="20"/>
      <c r="M4418" s="20">
        <v>43503</v>
      </c>
      <c r="N4418" s="20">
        <v>43506</v>
      </c>
      <c r="O4418" s="21">
        <v>-3</v>
      </c>
      <c r="P4418" s="21">
        <v>-3</v>
      </c>
      <c r="Q4418" s="7">
        <v>-8976</v>
      </c>
      <c r="R4418" s="22">
        <f t="shared" si="204"/>
        <v>2018</v>
      </c>
      <c r="S4418" s="22">
        <f t="shared" si="205"/>
        <v>2</v>
      </c>
      <c r="T4418" s="22">
        <f t="shared" si="206"/>
        <v>1</v>
      </c>
    </row>
    <row r="4419" spans="1:20">
      <c r="A4419" t="s">
        <v>466</v>
      </c>
      <c r="B4419">
        <v>82130592</v>
      </c>
      <c r="C4419">
        <v>2688057098</v>
      </c>
      <c r="D4419">
        <v>70010000006</v>
      </c>
      <c r="E4419" t="s">
        <v>29</v>
      </c>
      <c r="F4419" t="s">
        <v>32</v>
      </c>
      <c r="H4419" s="7">
        <v>5273.4</v>
      </c>
      <c r="I4419" s="20">
        <v>43444</v>
      </c>
      <c r="J4419" s="20">
        <v>43445</v>
      </c>
      <c r="K4419" s="20"/>
      <c r="L4419" s="20"/>
      <c r="M4419" s="20">
        <v>43503</v>
      </c>
      <c r="N4419" s="20">
        <v>43505</v>
      </c>
      <c r="O4419" s="21">
        <v>-2</v>
      </c>
      <c r="P4419" s="21">
        <v>-2</v>
      </c>
      <c r="Q4419" s="7">
        <v>-10546.8</v>
      </c>
      <c r="R4419" s="22">
        <f t="shared" si="204"/>
        <v>2018</v>
      </c>
      <c r="S4419" s="22">
        <f t="shared" si="205"/>
        <v>2</v>
      </c>
      <c r="T4419" s="22">
        <f t="shared" si="206"/>
        <v>1</v>
      </c>
    </row>
    <row r="4420" spans="1:20">
      <c r="A4420" t="s">
        <v>466</v>
      </c>
      <c r="B4420">
        <v>82130592</v>
      </c>
      <c r="C4420">
        <v>2688010211</v>
      </c>
      <c r="D4420">
        <v>78510000095</v>
      </c>
      <c r="E4420" t="s">
        <v>29</v>
      </c>
      <c r="F4420" t="s">
        <v>42</v>
      </c>
      <c r="H4420" s="7">
        <v>-1833.65</v>
      </c>
      <c r="I4420" s="20">
        <v>43164</v>
      </c>
      <c r="J4420" s="20">
        <v>43165</v>
      </c>
      <c r="K4420" s="20"/>
      <c r="L4420" s="20"/>
      <c r="M4420" s="20">
        <v>43503</v>
      </c>
      <c r="N4420" s="20">
        <v>43225</v>
      </c>
      <c r="O4420" s="21">
        <v>278</v>
      </c>
      <c r="P4420" s="21">
        <v>278</v>
      </c>
      <c r="Q4420" s="7">
        <v>0</v>
      </c>
      <c r="R4420" s="22">
        <f t="shared" si="204"/>
        <v>2018</v>
      </c>
      <c r="S4420" s="22">
        <f t="shared" si="205"/>
        <v>2</v>
      </c>
      <c r="T4420" s="22">
        <f t="shared" si="206"/>
        <v>1</v>
      </c>
    </row>
    <row r="4421" spans="1:20">
      <c r="A4421" t="s">
        <v>466</v>
      </c>
      <c r="B4421">
        <v>82130592</v>
      </c>
      <c r="C4421">
        <v>2688059166</v>
      </c>
      <c r="D4421">
        <v>70010000006</v>
      </c>
      <c r="E4421" t="s">
        <v>29</v>
      </c>
      <c r="F4421" t="s">
        <v>32</v>
      </c>
      <c r="H4421" s="7">
        <v>114.77</v>
      </c>
      <c r="I4421" s="20">
        <v>43452</v>
      </c>
      <c r="J4421" s="20">
        <v>43453</v>
      </c>
      <c r="K4421" s="20"/>
      <c r="L4421" s="20"/>
      <c r="M4421" s="20">
        <v>43503</v>
      </c>
      <c r="N4421" s="20">
        <v>43513</v>
      </c>
      <c r="O4421" s="21">
        <v>-10</v>
      </c>
      <c r="P4421" s="21">
        <v>-10</v>
      </c>
      <c r="Q4421" s="7">
        <v>-1147.7</v>
      </c>
      <c r="R4421" s="22">
        <f t="shared" si="204"/>
        <v>2018</v>
      </c>
      <c r="S4421" s="22">
        <f t="shared" si="205"/>
        <v>2</v>
      </c>
      <c r="T4421" s="22">
        <f t="shared" si="206"/>
        <v>1</v>
      </c>
    </row>
    <row r="4422" spans="1:20">
      <c r="A4422" t="s">
        <v>466</v>
      </c>
      <c r="B4422">
        <v>82130592</v>
      </c>
      <c r="C4422">
        <v>2688014155</v>
      </c>
      <c r="D4422">
        <v>70010000008</v>
      </c>
      <c r="E4422" t="s">
        <v>29</v>
      </c>
      <c r="F4422" t="s">
        <v>42</v>
      </c>
      <c r="H4422" s="7">
        <v>-6600</v>
      </c>
      <c r="I4422" s="20">
        <v>43185</v>
      </c>
      <c r="J4422" s="20">
        <v>43186</v>
      </c>
      <c r="K4422" s="20"/>
      <c r="L4422" s="20"/>
      <c r="M4422" s="20">
        <v>43503</v>
      </c>
      <c r="N4422" s="20">
        <v>43246</v>
      </c>
      <c r="O4422" s="21">
        <v>257</v>
      </c>
      <c r="P4422" s="21">
        <v>257</v>
      </c>
      <c r="Q4422" s="7">
        <v>0</v>
      </c>
      <c r="R4422" s="22">
        <f t="shared" si="204"/>
        <v>2018</v>
      </c>
      <c r="S4422" s="22">
        <f t="shared" si="205"/>
        <v>2</v>
      </c>
      <c r="T4422" s="22">
        <f t="shared" si="206"/>
        <v>1</v>
      </c>
    </row>
    <row r="4423" spans="1:20">
      <c r="A4423" t="s">
        <v>466</v>
      </c>
      <c r="B4423">
        <v>82130592</v>
      </c>
      <c r="C4423">
        <v>2688060799</v>
      </c>
      <c r="D4423">
        <v>70010000006</v>
      </c>
      <c r="E4423" t="s">
        <v>29</v>
      </c>
      <c r="F4423" t="s">
        <v>32</v>
      </c>
      <c r="H4423" s="7">
        <v>573.85</v>
      </c>
      <c r="I4423" s="20">
        <v>43454</v>
      </c>
      <c r="J4423" s="20">
        <v>43455</v>
      </c>
      <c r="K4423" s="20"/>
      <c r="L4423" s="20"/>
      <c r="M4423" s="20">
        <v>43503</v>
      </c>
      <c r="N4423" s="20">
        <v>43515</v>
      </c>
      <c r="O4423" s="21">
        <v>-12</v>
      </c>
      <c r="P4423" s="21">
        <v>-12</v>
      </c>
      <c r="Q4423" s="7">
        <v>-6886.2000000000007</v>
      </c>
      <c r="R4423" s="22">
        <f t="shared" si="204"/>
        <v>2018</v>
      </c>
      <c r="S4423" s="22">
        <f t="shared" si="205"/>
        <v>2</v>
      </c>
      <c r="T4423" s="22">
        <f t="shared" si="206"/>
        <v>1</v>
      </c>
    </row>
    <row r="4424" spans="1:20">
      <c r="A4424" t="s">
        <v>466</v>
      </c>
      <c r="B4424">
        <v>82130592</v>
      </c>
      <c r="C4424">
        <v>2688014151</v>
      </c>
      <c r="D4424">
        <v>70010000008</v>
      </c>
      <c r="E4424" t="s">
        <v>29</v>
      </c>
      <c r="F4424" t="s">
        <v>42</v>
      </c>
      <c r="H4424" s="7">
        <v>-9900</v>
      </c>
      <c r="I4424" s="20">
        <v>43185</v>
      </c>
      <c r="J4424" s="20">
        <v>43186</v>
      </c>
      <c r="K4424" s="20"/>
      <c r="L4424" s="20"/>
      <c r="M4424" s="20">
        <v>43503</v>
      </c>
      <c r="N4424" s="20">
        <v>43246</v>
      </c>
      <c r="O4424" s="21">
        <v>257</v>
      </c>
      <c r="P4424" s="21">
        <v>257</v>
      </c>
      <c r="Q4424" s="7">
        <v>0</v>
      </c>
      <c r="R4424" s="22">
        <f t="shared" ref="R4424:R4487" si="207">YEAR(I4424)</f>
        <v>2018</v>
      </c>
      <c r="S4424" s="22">
        <f t="shared" ref="S4424:S4487" si="208">MONTH(M4424)</f>
        <v>2</v>
      </c>
      <c r="T4424" s="22">
        <f t="shared" ref="T4424:T4487" si="209">CEILING(MONTH(M4424)/3,1)</f>
        <v>1</v>
      </c>
    </row>
    <row r="4425" spans="1:20">
      <c r="A4425" t="s">
        <v>466</v>
      </c>
      <c r="B4425">
        <v>82130592</v>
      </c>
      <c r="C4425">
        <v>2688058794</v>
      </c>
      <c r="D4425">
        <v>70010000006</v>
      </c>
      <c r="E4425" t="s">
        <v>29</v>
      </c>
      <c r="F4425" t="s">
        <v>32</v>
      </c>
      <c r="H4425" s="7">
        <v>4048</v>
      </c>
      <c r="I4425" s="20">
        <v>43451</v>
      </c>
      <c r="J4425" s="20">
        <v>43452</v>
      </c>
      <c r="K4425" s="20"/>
      <c r="L4425" s="20"/>
      <c r="M4425" s="20">
        <v>43503</v>
      </c>
      <c r="N4425" s="20">
        <v>43512</v>
      </c>
      <c r="O4425" s="21">
        <v>-9</v>
      </c>
      <c r="P4425" s="21">
        <v>-9</v>
      </c>
      <c r="Q4425" s="7">
        <v>-36432</v>
      </c>
      <c r="R4425" s="22">
        <f t="shared" si="207"/>
        <v>2018</v>
      </c>
      <c r="S4425" s="22">
        <f t="shared" si="208"/>
        <v>2</v>
      </c>
      <c r="T4425" s="22">
        <f t="shared" si="209"/>
        <v>1</v>
      </c>
    </row>
    <row r="4426" spans="1:20">
      <c r="A4426" t="s">
        <v>466</v>
      </c>
      <c r="B4426">
        <v>82130592</v>
      </c>
      <c r="C4426">
        <v>2688010210</v>
      </c>
      <c r="D4426">
        <v>78510000095</v>
      </c>
      <c r="E4426" t="s">
        <v>29</v>
      </c>
      <c r="F4426" t="s">
        <v>42</v>
      </c>
      <c r="H4426" s="7">
        <v>-1833.65</v>
      </c>
      <c r="I4426" s="20">
        <v>43164</v>
      </c>
      <c r="J4426" s="20">
        <v>43165</v>
      </c>
      <c r="K4426" s="20"/>
      <c r="L4426" s="20"/>
      <c r="M4426" s="20">
        <v>43503</v>
      </c>
      <c r="N4426" s="20">
        <v>43225</v>
      </c>
      <c r="O4426" s="21">
        <v>278</v>
      </c>
      <c r="P4426" s="21">
        <v>278</v>
      </c>
      <c r="Q4426" s="7">
        <v>0</v>
      </c>
      <c r="R4426" s="22">
        <f t="shared" si="207"/>
        <v>2018</v>
      </c>
      <c r="S4426" s="22">
        <f t="shared" si="208"/>
        <v>2</v>
      </c>
      <c r="T4426" s="22">
        <f t="shared" si="209"/>
        <v>1</v>
      </c>
    </row>
    <row r="4427" spans="1:20">
      <c r="A4427" t="s">
        <v>466</v>
      </c>
      <c r="B4427">
        <v>82130592</v>
      </c>
      <c r="C4427">
        <v>2688058500</v>
      </c>
      <c r="D4427">
        <v>70010000006</v>
      </c>
      <c r="E4427" t="s">
        <v>29</v>
      </c>
      <c r="F4427" t="s">
        <v>32</v>
      </c>
      <c r="H4427" s="7">
        <v>633.6</v>
      </c>
      <c r="I4427" s="20">
        <v>43448</v>
      </c>
      <c r="J4427" s="20">
        <v>43452</v>
      </c>
      <c r="K4427" s="20"/>
      <c r="L4427" s="20"/>
      <c r="M4427" s="20">
        <v>43503</v>
      </c>
      <c r="N4427" s="20">
        <v>43512</v>
      </c>
      <c r="O4427" s="21">
        <v>-9</v>
      </c>
      <c r="P4427" s="21">
        <v>-9</v>
      </c>
      <c r="Q4427" s="7">
        <v>-5702.4000000000005</v>
      </c>
      <c r="R4427" s="22">
        <f t="shared" si="207"/>
        <v>2018</v>
      </c>
      <c r="S4427" s="22">
        <f t="shared" si="208"/>
        <v>2</v>
      </c>
      <c r="T4427" s="22">
        <f t="shared" si="209"/>
        <v>1</v>
      </c>
    </row>
    <row r="4428" spans="1:20">
      <c r="A4428" t="s">
        <v>466</v>
      </c>
      <c r="B4428">
        <v>82130592</v>
      </c>
      <c r="C4428">
        <v>2688060857</v>
      </c>
      <c r="D4428">
        <v>70010000006</v>
      </c>
      <c r="E4428" t="s">
        <v>29</v>
      </c>
      <c r="F4428" t="s">
        <v>32</v>
      </c>
      <c r="H4428" s="7">
        <v>10546.8</v>
      </c>
      <c r="I4428" s="20">
        <v>43455</v>
      </c>
      <c r="J4428" s="20">
        <v>43456</v>
      </c>
      <c r="K4428" s="20"/>
      <c r="L4428" s="20"/>
      <c r="M4428" s="20">
        <v>43503</v>
      </c>
      <c r="N4428" s="20">
        <v>43516</v>
      </c>
      <c r="O4428" s="21">
        <v>-13</v>
      </c>
      <c r="P4428" s="21">
        <v>-13</v>
      </c>
      <c r="Q4428" s="7">
        <v>-137108.4</v>
      </c>
      <c r="R4428" s="22">
        <f t="shared" si="207"/>
        <v>2018</v>
      </c>
      <c r="S4428" s="22">
        <f t="shared" si="208"/>
        <v>2</v>
      </c>
      <c r="T4428" s="22">
        <f t="shared" si="209"/>
        <v>1</v>
      </c>
    </row>
    <row r="4429" spans="1:20">
      <c r="A4429" t="s">
        <v>466</v>
      </c>
      <c r="B4429">
        <v>82130592</v>
      </c>
      <c r="C4429">
        <v>2687064463</v>
      </c>
      <c r="D4429">
        <v>78510000095</v>
      </c>
      <c r="E4429" t="s">
        <v>29</v>
      </c>
      <c r="F4429" t="s">
        <v>32</v>
      </c>
      <c r="H4429" s="7">
        <v>-5906.82</v>
      </c>
      <c r="I4429" s="20">
        <v>43083</v>
      </c>
      <c r="J4429" s="20">
        <v>43084</v>
      </c>
      <c r="K4429" s="20"/>
      <c r="L4429" s="20"/>
      <c r="M4429" s="20">
        <v>43503</v>
      </c>
      <c r="N4429" s="20">
        <v>43144</v>
      </c>
      <c r="O4429" s="21">
        <v>359</v>
      </c>
      <c r="P4429" s="21">
        <v>359</v>
      </c>
      <c r="Q4429" s="7">
        <v>0</v>
      </c>
      <c r="R4429" s="22">
        <f t="shared" si="207"/>
        <v>2017</v>
      </c>
      <c r="S4429" s="22">
        <f t="shared" si="208"/>
        <v>2</v>
      </c>
      <c r="T4429" s="22">
        <f t="shared" si="209"/>
        <v>1</v>
      </c>
    </row>
    <row r="4430" spans="1:20">
      <c r="A4430" t="s">
        <v>466</v>
      </c>
      <c r="B4430">
        <v>82130592</v>
      </c>
      <c r="C4430">
        <v>2688010209</v>
      </c>
      <c r="D4430">
        <v>78510000095</v>
      </c>
      <c r="E4430" t="s">
        <v>29</v>
      </c>
      <c r="F4430" t="s">
        <v>42</v>
      </c>
      <c r="H4430" s="7">
        <v>-1833.65</v>
      </c>
      <c r="I4430" s="20">
        <v>43164</v>
      </c>
      <c r="J4430" s="20">
        <v>43165</v>
      </c>
      <c r="K4430" s="20"/>
      <c r="L4430" s="20"/>
      <c r="M4430" s="20">
        <v>43503</v>
      </c>
      <c r="N4430" s="20">
        <v>43225</v>
      </c>
      <c r="O4430" s="21">
        <v>278</v>
      </c>
      <c r="P4430" s="21">
        <v>278</v>
      </c>
      <c r="Q4430" s="7">
        <v>0</v>
      </c>
      <c r="R4430" s="22">
        <f t="shared" si="207"/>
        <v>2018</v>
      </c>
      <c r="S4430" s="22">
        <f t="shared" si="208"/>
        <v>2</v>
      </c>
      <c r="T4430" s="22">
        <f t="shared" si="209"/>
        <v>1</v>
      </c>
    </row>
    <row r="4431" spans="1:20">
      <c r="A4431" t="s">
        <v>466</v>
      </c>
      <c r="B4431">
        <v>82130592</v>
      </c>
      <c r="C4431">
        <v>2688055807</v>
      </c>
      <c r="D4431">
        <v>70010000006</v>
      </c>
      <c r="E4431" t="s">
        <v>29</v>
      </c>
      <c r="F4431" t="s">
        <v>32</v>
      </c>
      <c r="H4431" s="7">
        <v>5273.4</v>
      </c>
      <c r="I4431" s="20">
        <v>43437</v>
      </c>
      <c r="J4431" s="20">
        <v>43438</v>
      </c>
      <c r="K4431" s="20"/>
      <c r="L4431" s="20"/>
      <c r="M4431" s="20">
        <v>43503</v>
      </c>
      <c r="N4431" s="20">
        <v>43498</v>
      </c>
      <c r="O4431" s="21">
        <v>5</v>
      </c>
      <c r="P4431" s="21">
        <v>5</v>
      </c>
      <c r="Q4431" s="7">
        <v>26367</v>
      </c>
      <c r="R4431" s="22">
        <f t="shared" si="207"/>
        <v>2018</v>
      </c>
      <c r="S4431" s="22">
        <f t="shared" si="208"/>
        <v>2</v>
      </c>
      <c r="T4431" s="22">
        <f t="shared" si="209"/>
        <v>1</v>
      </c>
    </row>
    <row r="4432" spans="1:20">
      <c r="A4432" t="s">
        <v>466</v>
      </c>
      <c r="B4432">
        <v>82130592</v>
      </c>
      <c r="C4432">
        <v>2688014157</v>
      </c>
      <c r="D4432">
        <v>70010000008</v>
      </c>
      <c r="E4432" t="s">
        <v>29</v>
      </c>
      <c r="F4432" t="s">
        <v>42</v>
      </c>
      <c r="H4432" s="7">
        <v>-36300</v>
      </c>
      <c r="I4432" s="20">
        <v>43185</v>
      </c>
      <c r="J4432" s="20">
        <v>43186</v>
      </c>
      <c r="K4432" s="20"/>
      <c r="L4432" s="20"/>
      <c r="M4432" s="20">
        <v>43503</v>
      </c>
      <c r="N4432" s="20">
        <v>43246</v>
      </c>
      <c r="O4432" s="21">
        <v>257</v>
      </c>
      <c r="P4432" s="21">
        <v>257</v>
      </c>
      <c r="Q4432" s="7">
        <v>0</v>
      </c>
      <c r="R4432" s="22">
        <f t="shared" si="207"/>
        <v>2018</v>
      </c>
      <c r="S4432" s="22">
        <f t="shared" si="208"/>
        <v>2</v>
      </c>
      <c r="T4432" s="22">
        <f t="shared" si="209"/>
        <v>1</v>
      </c>
    </row>
    <row r="4433" spans="1:20">
      <c r="A4433" t="s">
        <v>466</v>
      </c>
      <c r="B4433">
        <v>82130592</v>
      </c>
      <c r="C4433">
        <v>2687064462</v>
      </c>
      <c r="D4433">
        <v>78510000095</v>
      </c>
      <c r="E4433" t="s">
        <v>29</v>
      </c>
      <c r="F4433" t="s">
        <v>32</v>
      </c>
      <c r="H4433" s="7">
        <v>-23627.27</v>
      </c>
      <c r="I4433" s="20">
        <v>43083</v>
      </c>
      <c r="J4433" s="20">
        <v>43084</v>
      </c>
      <c r="K4433" s="20"/>
      <c r="L4433" s="20"/>
      <c r="M4433" s="20">
        <v>43503</v>
      </c>
      <c r="N4433" s="20">
        <v>43144</v>
      </c>
      <c r="O4433" s="21">
        <v>359</v>
      </c>
      <c r="P4433" s="21">
        <v>359</v>
      </c>
      <c r="Q4433" s="7">
        <v>0</v>
      </c>
      <c r="R4433" s="22">
        <f t="shared" si="207"/>
        <v>2017</v>
      </c>
      <c r="S4433" s="22">
        <f t="shared" si="208"/>
        <v>2</v>
      </c>
      <c r="T4433" s="22">
        <f t="shared" si="209"/>
        <v>1</v>
      </c>
    </row>
    <row r="4434" spans="1:20">
      <c r="A4434" t="s">
        <v>466</v>
      </c>
      <c r="B4434">
        <v>82130592</v>
      </c>
      <c r="C4434">
        <v>2688014153</v>
      </c>
      <c r="D4434">
        <v>70010000008</v>
      </c>
      <c r="E4434" t="s">
        <v>29</v>
      </c>
      <c r="F4434" t="s">
        <v>42</v>
      </c>
      <c r="H4434" s="7">
        <v>-9900</v>
      </c>
      <c r="I4434" s="20">
        <v>43185</v>
      </c>
      <c r="J4434" s="20">
        <v>43186</v>
      </c>
      <c r="K4434" s="20"/>
      <c r="L4434" s="20"/>
      <c r="M4434" s="20">
        <v>43503</v>
      </c>
      <c r="N4434" s="20">
        <v>43246</v>
      </c>
      <c r="O4434" s="21">
        <v>257</v>
      </c>
      <c r="P4434" s="21">
        <v>257</v>
      </c>
      <c r="Q4434" s="7">
        <v>0</v>
      </c>
      <c r="R4434" s="22">
        <f t="shared" si="207"/>
        <v>2018</v>
      </c>
      <c r="S4434" s="22">
        <f t="shared" si="208"/>
        <v>2</v>
      </c>
      <c r="T4434" s="22">
        <f t="shared" si="209"/>
        <v>1</v>
      </c>
    </row>
    <row r="4435" spans="1:20">
      <c r="A4435" t="s">
        <v>466</v>
      </c>
      <c r="B4435">
        <v>82130592</v>
      </c>
      <c r="C4435">
        <v>2688014154</v>
      </c>
      <c r="D4435">
        <v>70010000008</v>
      </c>
      <c r="E4435" t="s">
        <v>29</v>
      </c>
      <c r="F4435" t="s">
        <v>42</v>
      </c>
      <c r="H4435" s="7">
        <v>-3300</v>
      </c>
      <c r="I4435" s="20">
        <v>43185</v>
      </c>
      <c r="J4435" s="20">
        <v>43186</v>
      </c>
      <c r="K4435" s="20"/>
      <c r="L4435" s="20"/>
      <c r="M4435" s="20">
        <v>43503</v>
      </c>
      <c r="N4435" s="20">
        <v>43246</v>
      </c>
      <c r="O4435" s="21">
        <v>257</v>
      </c>
      <c r="P4435" s="21">
        <v>257</v>
      </c>
      <c r="Q4435" s="7">
        <v>0</v>
      </c>
      <c r="R4435" s="22">
        <f t="shared" si="207"/>
        <v>2018</v>
      </c>
      <c r="S4435" s="22">
        <f t="shared" si="208"/>
        <v>2</v>
      </c>
      <c r="T4435" s="22">
        <f t="shared" si="209"/>
        <v>1</v>
      </c>
    </row>
    <row r="4436" spans="1:20">
      <c r="A4436" t="s">
        <v>466</v>
      </c>
      <c r="B4436">
        <v>82130592</v>
      </c>
      <c r="C4436">
        <v>2688014152</v>
      </c>
      <c r="D4436">
        <v>70010000008</v>
      </c>
      <c r="E4436" t="s">
        <v>29</v>
      </c>
      <c r="F4436" t="s">
        <v>42</v>
      </c>
      <c r="H4436" s="7">
        <v>-3300</v>
      </c>
      <c r="I4436" s="20">
        <v>43185</v>
      </c>
      <c r="J4436" s="20">
        <v>43186</v>
      </c>
      <c r="K4436" s="20"/>
      <c r="L4436" s="20"/>
      <c r="M4436" s="20">
        <v>43503</v>
      </c>
      <c r="N4436" s="20">
        <v>43246</v>
      </c>
      <c r="O4436" s="21">
        <v>257</v>
      </c>
      <c r="P4436" s="21">
        <v>257</v>
      </c>
      <c r="Q4436" s="7">
        <v>0</v>
      </c>
      <c r="R4436" s="22">
        <f t="shared" si="207"/>
        <v>2018</v>
      </c>
      <c r="S4436" s="22">
        <f t="shared" si="208"/>
        <v>2</v>
      </c>
      <c r="T4436" s="22">
        <f t="shared" si="209"/>
        <v>1</v>
      </c>
    </row>
    <row r="4437" spans="1:20">
      <c r="A4437" t="s">
        <v>466</v>
      </c>
      <c r="B4437">
        <v>82130592</v>
      </c>
      <c r="C4437">
        <v>2688057978</v>
      </c>
      <c r="D4437">
        <v>70010000006</v>
      </c>
      <c r="E4437" t="s">
        <v>29</v>
      </c>
      <c r="F4437" t="s">
        <v>32</v>
      </c>
      <c r="H4437" s="7">
        <v>68755.5</v>
      </c>
      <c r="I4437" s="20">
        <v>43447</v>
      </c>
      <c r="J4437" s="20">
        <v>43452</v>
      </c>
      <c r="K4437" s="20"/>
      <c r="L4437" s="20"/>
      <c r="M4437" s="20">
        <v>43503</v>
      </c>
      <c r="N4437" s="20">
        <v>43512</v>
      </c>
      <c r="O4437" s="21">
        <v>-9</v>
      </c>
      <c r="P4437" s="21">
        <v>-9</v>
      </c>
      <c r="Q4437" s="7">
        <v>-618799.5</v>
      </c>
      <c r="R4437" s="22">
        <f t="shared" si="207"/>
        <v>2018</v>
      </c>
      <c r="S4437" s="22">
        <f t="shared" si="208"/>
        <v>2</v>
      </c>
      <c r="T4437" s="22">
        <f t="shared" si="209"/>
        <v>1</v>
      </c>
    </row>
    <row r="4438" spans="1:20">
      <c r="A4438" t="s">
        <v>466</v>
      </c>
      <c r="B4438">
        <v>82130592</v>
      </c>
      <c r="C4438">
        <v>2688056696</v>
      </c>
      <c r="D4438">
        <v>70010000006</v>
      </c>
      <c r="E4438" t="s">
        <v>29</v>
      </c>
      <c r="F4438" t="s">
        <v>32</v>
      </c>
      <c r="H4438" s="7">
        <v>4048</v>
      </c>
      <c r="I4438" s="20">
        <v>43440</v>
      </c>
      <c r="J4438" s="20">
        <v>43441</v>
      </c>
      <c r="K4438" s="20"/>
      <c r="L4438" s="20"/>
      <c r="M4438" s="20">
        <v>43503</v>
      </c>
      <c r="N4438" s="20">
        <v>43501</v>
      </c>
      <c r="O4438" s="21">
        <v>2</v>
      </c>
      <c r="P4438" s="21">
        <v>2</v>
      </c>
      <c r="Q4438" s="7">
        <v>8096</v>
      </c>
      <c r="R4438" s="22">
        <f t="shared" si="207"/>
        <v>2018</v>
      </c>
      <c r="S4438" s="22">
        <f t="shared" si="208"/>
        <v>2</v>
      </c>
      <c r="T4438" s="22">
        <f t="shared" si="209"/>
        <v>1</v>
      </c>
    </row>
    <row r="4439" spans="1:20">
      <c r="A4439" t="s">
        <v>466</v>
      </c>
      <c r="B4439">
        <v>82130592</v>
      </c>
      <c r="C4439">
        <v>2688057979</v>
      </c>
      <c r="D4439">
        <v>70010000006</v>
      </c>
      <c r="E4439" t="s">
        <v>29</v>
      </c>
      <c r="F4439" t="s">
        <v>32</v>
      </c>
      <c r="H4439" s="7">
        <v>10546.8</v>
      </c>
      <c r="I4439" s="20">
        <v>43447</v>
      </c>
      <c r="J4439" s="20">
        <v>43452</v>
      </c>
      <c r="K4439" s="20"/>
      <c r="L4439" s="20"/>
      <c r="M4439" s="20">
        <v>43503</v>
      </c>
      <c r="N4439" s="20">
        <v>43512</v>
      </c>
      <c r="O4439" s="21">
        <v>-9</v>
      </c>
      <c r="P4439" s="21">
        <v>-9</v>
      </c>
      <c r="Q4439" s="7">
        <v>-94921.2</v>
      </c>
      <c r="R4439" s="22">
        <f t="shared" si="207"/>
        <v>2018</v>
      </c>
      <c r="S4439" s="22">
        <f t="shared" si="208"/>
        <v>2</v>
      </c>
      <c r="T4439" s="22">
        <f t="shared" si="209"/>
        <v>1</v>
      </c>
    </row>
    <row r="4440" spans="1:20">
      <c r="A4440" t="s">
        <v>1955</v>
      </c>
      <c r="B4440">
        <v>840200158</v>
      </c>
      <c r="C4440" t="s">
        <v>1956</v>
      </c>
      <c r="D4440">
        <v>71510000020</v>
      </c>
      <c r="E4440" t="s">
        <v>29</v>
      </c>
      <c r="F4440" t="s">
        <v>30</v>
      </c>
      <c r="H4440" s="7">
        <v>3660</v>
      </c>
      <c r="I4440" s="20">
        <v>43445</v>
      </c>
      <c r="J4440" s="20">
        <v>43453</v>
      </c>
      <c r="K4440" s="20"/>
      <c r="L4440" s="20"/>
      <c r="M4440" s="20">
        <v>43503</v>
      </c>
      <c r="N4440" s="20">
        <v>43513</v>
      </c>
      <c r="O4440" s="21">
        <v>-10</v>
      </c>
      <c r="P4440" s="21">
        <v>-10</v>
      </c>
      <c r="Q4440" s="7">
        <v>-36600</v>
      </c>
      <c r="R4440" s="22">
        <f t="shared" si="207"/>
        <v>2018</v>
      </c>
      <c r="S4440" s="22">
        <f t="shared" si="208"/>
        <v>2</v>
      </c>
      <c r="T4440" s="22">
        <f t="shared" si="209"/>
        <v>1</v>
      </c>
    </row>
    <row r="4441" spans="1:20">
      <c r="A4441" t="s">
        <v>750</v>
      </c>
      <c r="B4441">
        <v>1778520302</v>
      </c>
      <c r="C4441">
        <v>6012218025636</v>
      </c>
      <c r="D4441">
        <v>70010000036</v>
      </c>
      <c r="E4441" t="s">
        <v>29</v>
      </c>
      <c r="F4441" t="s">
        <v>32</v>
      </c>
      <c r="H4441" s="7">
        <v>1017.53</v>
      </c>
      <c r="I4441" s="20">
        <v>43444</v>
      </c>
      <c r="J4441" s="20">
        <v>43445</v>
      </c>
      <c r="K4441" s="20"/>
      <c r="L4441" s="20"/>
      <c r="M4441" s="20">
        <v>43503</v>
      </c>
      <c r="N4441" s="20">
        <v>43505</v>
      </c>
      <c r="O4441" s="21">
        <v>-2</v>
      </c>
      <c r="P4441" s="21">
        <v>-2</v>
      </c>
      <c r="Q4441" s="7">
        <v>-2035.06</v>
      </c>
      <c r="R4441" s="22">
        <f t="shared" si="207"/>
        <v>2018</v>
      </c>
      <c r="S4441" s="22">
        <f t="shared" si="208"/>
        <v>2</v>
      </c>
      <c r="T4441" s="22">
        <f t="shared" si="209"/>
        <v>1</v>
      </c>
    </row>
    <row r="4442" spans="1:20">
      <c r="A4442" t="s">
        <v>750</v>
      </c>
      <c r="B4442">
        <v>1778520302</v>
      </c>
      <c r="C4442">
        <v>6012218025814</v>
      </c>
      <c r="D4442">
        <v>70010000036</v>
      </c>
      <c r="E4442" t="s">
        <v>29</v>
      </c>
      <c r="F4442" t="s">
        <v>32</v>
      </c>
      <c r="H4442" s="7">
        <v>132</v>
      </c>
      <c r="I4442" s="20">
        <v>43446</v>
      </c>
      <c r="J4442" s="20">
        <v>43447</v>
      </c>
      <c r="K4442" s="20"/>
      <c r="L4442" s="20"/>
      <c r="M4442" s="20">
        <v>43503</v>
      </c>
      <c r="N4442" s="20">
        <v>43507</v>
      </c>
      <c r="O4442" s="21">
        <v>-4</v>
      </c>
      <c r="P4442" s="21">
        <v>-4</v>
      </c>
      <c r="Q4442" s="7">
        <v>-528</v>
      </c>
      <c r="R4442" s="22">
        <f t="shared" si="207"/>
        <v>2018</v>
      </c>
      <c r="S4442" s="22">
        <f t="shared" si="208"/>
        <v>2</v>
      </c>
      <c r="T4442" s="22">
        <f t="shared" si="209"/>
        <v>1</v>
      </c>
    </row>
    <row r="4443" spans="1:20">
      <c r="A4443" t="s">
        <v>750</v>
      </c>
      <c r="B4443">
        <v>1778520302</v>
      </c>
      <c r="C4443">
        <v>6012218025757</v>
      </c>
      <c r="D4443">
        <v>70010000006</v>
      </c>
      <c r="E4443" t="s">
        <v>29</v>
      </c>
      <c r="F4443" t="s">
        <v>32</v>
      </c>
      <c r="H4443" s="7">
        <v>1696.2</v>
      </c>
      <c r="I4443" s="20">
        <v>43446</v>
      </c>
      <c r="J4443" s="20">
        <v>43447</v>
      </c>
      <c r="K4443" s="20"/>
      <c r="L4443" s="20"/>
      <c r="M4443" s="20">
        <v>43503</v>
      </c>
      <c r="N4443" s="20">
        <v>43507</v>
      </c>
      <c r="O4443" s="21">
        <v>-4</v>
      </c>
      <c r="P4443" s="21">
        <v>-4</v>
      </c>
      <c r="Q4443" s="7">
        <v>-6784.8</v>
      </c>
      <c r="R4443" s="22">
        <f t="shared" si="207"/>
        <v>2018</v>
      </c>
      <c r="S4443" s="22">
        <f t="shared" si="208"/>
        <v>2</v>
      </c>
      <c r="T4443" s="22">
        <f t="shared" si="209"/>
        <v>1</v>
      </c>
    </row>
    <row r="4444" spans="1:20">
      <c r="A4444" t="s">
        <v>750</v>
      </c>
      <c r="B4444">
        <v>1778520302</v>
      </c>
      <c r="C4444">
        <v>6012218026202</v>
      </c>
      <c r="D4444">
        <v>70010000036</v>
      </c>
      <c r="E4444" t="s">
        <v>29</v>
      </c>
      <c r="F4444" t="s">
        <v>32</v>
      </c>
      <c r="H4444" s="7">
        <v>294.69</v>
      </c>
      <c r="I4444" s="20">
        <v>43451</v>
      </c>
      <c r="J4444" s="20">
        <v>43452</v>
      </c>
      <c r="K4444" s="20"/>
      <c r="L4444" s="20"/>
      <c r="M4444" s="20">
        <v>43503</v>
      </c>
      <c r="N4444" s="20">
        <v>43512</v>
      </c>
      <c r="O4444" s="21">
        <v>-9</v>
      </c>
      <c r="P4444" s="21">
        <v>-9</v>
      </c>
      <c r="Q4444" s="7">
        <v>-2652.21</v>
      </c>
      <c r="R4444" s="22">
        <f t="shared" si="207"/>
        <v>2018</v>
      </c>
      <c r="S4444" s="22">
        <f t="shared" si="208"/>
        <v>2</v>
      </c>
      <c r="T4444" s="22">
        <f t="shared" si="209"/>
        <v>1</v>
      </c>
    </row>
    <row r="4445" spans="1:20">
      <c r="A4445" t="s">
        <v>750</v>
      </c>
      <c r="B4445">
        <v>1778520302</v>
      </c>
      <c r="C4445">
        <v>6012218025102</v>
      </c>
      <c r="D4445">
        <v>70010000036</v>
      </c>
      <c r="E4445" t="s">
        <v>29</v>
      </c>
      <c r="F4445" t="s">
        <v>32</v>
      </c>
      <c r="H4445" s="7">
        <v>1287</v>
      </c>
      <c r="I4445" s="20">
        <v>43437</v>
      </c>
      <c r="J4445" s="20">
        <v>43439</v>
      </c>
      <c r="K4445" s="20"/>
      <c r="L4445" s="20"/>
      <c r="M4445" s="20">
        <v>43503</v>
      </c>
      <c r="N4445" s="20">
        <v>43499</v>
      </c>
      <c r="O4445" s="21">
        <v>4</v>
      </c>
      <c r="P4445" s="21">
        <v>4</v>
      </c>
      <c r="Q4445" s="7">
        <v>5148</v>
      </c>
      <c r="R4445" s="22">
        <f t="shared" si="207"/>
        <v>2018</v>
      </c>
      <c r="S4445" s="22">
        <f t="shared" si="208"/>
        <v>2</v>
      </c>
      <c r="T4445" s="22">
        <f t="shared" si="209"/>
        <v>1</v>
      </c>
    </row>
    <row r="4446" spans="1:20">
      <c r="A4446" t="s">
        <v>750</v>
      </c>
      <c r="B4446">
        <v>1778520302</v>
      </c>
      <c r="C4446">
        <v>6012218025757</v>
      </c>
      <c r="D4446">
        <v>70010000006</v>
      </c>
      <c r="E4446" t="s">
        <v>29</v>
      </c>
      <c r="F4446" t="s">
        <v>32</v>
      </c>
      <c r="H4446" s="7">
        <v>242</v>
      </c>
      <c r="I4446" s="20">
        <v>43446</v>
      </c>
      <c r="J4446" s="20">
        <v>43447</v>
      </c>
      <c r="K4446" s="20"/>
      <c r="L4446" s="20"/>
      <c r="M4446" s="20">
        <v>43503</v>
      </c>
      <c r="N4446" s="20">
        <v>43507</v>
      </c>
      <c r="O4446" s="21">
        <v>-4</v>
      </c>
      <c r="P4446" s="21">
        <v>-4</v>
      </c>
      <c r="Q4446" s="7">
        <v>-968</v>
      </c>
      <c r="R4446" s="22">
        <f t="shared" si="207"/>
        <v>2018</v>
      </c>
      <c r="S4446" s="22">
        <f t="shared" si="208"/>
        <v>2</v>
      </c>
      <c r="T4446" s="22">
        <f t="shared" si="209"/>
        <v>1</v>
      </c>
    </row>
    <row r="4447" spans="1:20">
      <c r="A4447" t="s">
        <v>750</v>
      </c>
      <c r="B4447">
        <v>1778520302</v>
      </c>
      <c r="C4447">
        <v>6012218025637</v>
      </c>
      <c r="D4447">
        <v>70010000045</v>
      </c>
      <c r="E4447" t="s">
        <v>29</v>
      </c>
      <c r="F4447" t="s">
        <v>32</v>
      </c>
      <c r="H4447" s="7">
        <v>13024</v>
      </c>
      <c r="I4447" s="20">
        <v>43444</v>
      </c>
      <c r="J4447" s="20">
        <v>43445</v>
      </c>
      <c r="K4447" s="20"/>
      <c r="L4447" s="20"/>
      <c r="M4447" s="20">
        <v>43503</v>
      </c>
      <c r="N4447" s="20">
        <v>43505</v>
      </c>
      <c r="O4447" s="21">
        <v>-2</v>
      </c>
      <c r="P4447" s="21">
        <v>-2</v>
      </c>
      <c r="Q4447" s="7">
        <v>-26048</v>
      </c>
      <c r="R4447" s="22">
        <f t="shared" si="207"/>
        <v>2018</v>
      </c>
      <c r="S4447" s="22">
        <f t="shared" si="208"/>
        <v>2</v>
      </c>
      <c r="T4447" s="22">
        <f t="shared" si="209"/>
        <v>1</v>
      </c>
    </row>
    <row r="4448" spans="1:20">
      <c r="A4448" t="s">
        <v>1957</v>
      </c>
      <c r="B4448">
        <v>933800427</v>
      </c>
      <c r="C4448" t="s">
        <v>1958</v>
      </c>
      <c r="D4448">
        <v>71510000020</v>
      </c>
      <c r="E4448" t="s">
        <v>29</v>
      </c>
      <c r="F4448" t="s">
        <v>30</v>
      </c>
      <c r="H4448" s="7">
        <v>511.18</v>
      </c>
      <c r="I4448" s="20">
        <v>43455</v>
      </c>
      <c r="J4448" s="20">
        <v>43455</v>
      </c>
      <c r="K4448" s="20"/>
      <c r="L4448" s="20"/>
      <c r="M4448" s="20">
        <v>43503</v>
      </c>
      <c r="N4448" s="20">
        <v>43515</v>
      </c>
      <c r="O4448" s="21">
        <v>-12</v>
      </c>
      <c r="P4448" s="21">
        <v>-12</v>
      </c>
      <c r="Q4448" s="7">
        <v>-6134.16</v>
      </c>
      <c r="R4448" s="22">
        <f t="shared" si="207"/>
        <v>2018</v>
      </c>
      <c r="S4448" s="22">
        <f t="shared" si="208"/>
        <v>2</v>
      </c>
      <c r="T4448" s="22">
        <f t="shared" si="209"/>
        <v>1</v>
      </c>
    </row>
    <row r="4449" spans="1:20">
      <c r="A4449" t="s">
        <v>775</v>
      </c>
      <c r="B4449">
        <v>225500164</v>
      </c>
      <c r="C4449" t="s">
        <v>1959</v>
      </c>
      <c r="D4449">
        <v>71510000020</v>
      </c>
      <c r="E4449" t="s">
        <v>29</v>
      </c>
      <c r="F4449" t="s">
        <v>30</v>
      </c>
      <c r="H4449" s="7">
        <v>2342.4</v>
      </c>
      <c r="I4449" s="20">
        <v>43448</v>
      </c>
      <c r="J4449" s="20">
        <v>43448</v>
      </c>
      <c r="K4449" s="20"/>
      <c r="L4449" s="20"/>
      <c r="M4449" s="20">
        <v>43503</v>
      </c>
      <c r="N4449" s="20">
        <v>43508</v>
      </c>
      <c r="O4449" s="21">
        <v>-5</v>
      </c>
      <c r="P4449" s="21">
        <v>-5</v>
      </c>
      <c r="Q4449" s="7">
        <v>-11712</v>
      </c>
      <c r="R4449" s="22">
        <f t="shared" si="207"/>
        <v>2018</v>
      </c>
      <c r="S4449" s="22">
        <f t="shared" si="208"/>
        <v>2</v>
      </c>
      <c r="T4449" s="22">
        <f t="shared" si="209"/>
        <v>1</v>
      </c>
    </row>
    <row r="4450" spans="1:20">
      <c r="A4450" t="s">
        <v>775</v>
      </c>
      <c r="B4450">
        <v>225500164</v>
      </c>
      <c r="C4450" t="s">
        <v>1960</v>
      </c>
      <c r="D4450">
        <v>71510000020</v>
      </c>
      <c r="E4450" t="s">
        <v>29</v>
      </c>
      <c r="F4450" t="s">
        <v>30</v>
      </c>
      <c r="H4450" s="7">
        <v>614.88</v>
      </c>
      <c r="I4450" s="20">
        <v>43465</v>
      </c>
      <c r="J4450" s="20">
        <v>43473</v>
      </c>
      <c r="K4450" s="20"/>
      <c r="L4450" s="20"/>
      <c r="M4450" s="20">
        <v>43503</v>
      </c>
      <c r="N4450" s="20">
        <v>43533</v>
      </c>
      <c r="O4450" s="21">
        <v>-30</v>
      </c>
      <c r="P4450" s="21">
        <v>-30</v>
      </c>
      <c r="Q4450" s="7">
        <v>-18446.400000000001</v>
      </c>
      <c r="R4450" s="22">
        <f t="shared" si="207"/>
        <v>2018</v>
      </c>
      <c r="S4450" s="22">
        <f t="shared" si="208"/>
        <v>2</v>
      </c>
      <c r="T4450" s="22">
        <f t="shared" si="209"/>
        <v>1</v>
      </c>
    </row>
    <row r="4451" spans="1:20">
      <c r="A4451" t="s">
        <v>441</v>
      </c>
      <c r="B4451">
        <v>772350153</v>
      </c>
      <c r="C4451">
        <v>155</v>
      </c>
      <c r="D4451">
        <v>70010000050</v>
      </c>
      <c r="E4451" t="s">
        <v>29</v>
      </c>
      <c r="F4451" t="s">
        <v>32</v>
      </c>
      <c r="H4451" s="7">
        <v>581.21</v>
      </c>
      <c r="I4451" s="20">
        <v>43448</v>
      </c>
      <c r="J4451" s="20">
        <v>43448</v>
      </c>
      <c r="K4451" s="20"/>
      <c r="L4451" s="20"/>
      <c r="M4451" s="20">
        <v>43503</v>
      </c>
      <c r="N4451" s="20">
        <v>43508</v>
      </c>
      <c r="O4451" s="21">
        <v>-5</v>
      </c>
      <c r="P4451" s="21">
        <v>-5</v>
      </c>
      <c r="Q4451" s="7">
        <v>-2906.05</v>
      </c>
      <c r="R4451" s="22">
        <f t="shared" si="207"/>
        <v>2018</v>
      </c>
      <c r="S4451" s="22">
        <f t="shared" si="208"/>
        <v>2</v>
      </c>
      <c r="T4451" s="22">
        <f t="shared" si="209"/>
        <v>1</v>
      </c>
    </row>
    <row r="4452" spans="1:20">
      <c r="A4452" t="s">
        <v>361</v>
      </c>
      <c r="B4452">
        <v>3992220966</v>
      </c>
      <c r="C4452">
        <v>3059067469</v>
      </c>
      <c r="D4452">
        <v>70010000050</v>
      </c>
      <c r="E4452" t="s">
        <v>29</v>
      </c>
      <c r="F4452" t="s">
        <v>32</v>
      </c>
      <c r="H4452" s="7">
        <v>5392.4</v>
      </c>
      <c r="I4452" s="20">
        <v>43451</v>
      </c>
      <c r="J4452" s="20">
        <v>43451</v>
      </c>
      <c r="K4452" s="20"/>
      <c r="L4452" s="20"/>
      <c r="M4452" s="20">
        <v>43503</v>
      </c>
      <c r="N4452" s="20">
        <v>43511</v>
      </c>
      <c r="O4452" s="21">
        <v>-8</v>
      </c>
      <c r="P4452" s="21">
        <v>-8</v>
      </c>
      <c r="Q4452" s="7">
        <v>-43139.199999999997</v>
      </c>
      <c r="R4452" s="22">
        <f t="shared" si="207"/>
        <v>2018</v>
      </c>
      <c r="S4452" s="22">
        <f t="shared" si="208"/>
        <v>2</v>
      </c>
      <c r="T4452" s="22">
        <f t="shared" si="209"/>
        <v>1</v>
      </c>
    </row>
    <row r="4453" spans="1:20">
      <c r="A4453" t="s">
        <v>361</v>
      </c>
      <c r="B4453">
        <v>3992220966</v>
      </c>
      <c r="C4453">
        <v>3059067080</v>
      </c>
      <c r="D4453">
        <v>71510000020</v>
      </c>
      <c r="E4453" t="s">
        <v>29</v>
      </c>
      <c r="F4453" t="s">
        <v>30</v>
      </c>
      <c r="H4453" s="7">
        <v>592.91999999999996</v>
      </c>
      <c r="I4453" s="20">
        <v>43444</v>
      </c>
      <c r="J4453" s="20">
        <v>43445</v>
      </c>
      <c r="K4453" s="20"/>
      <c r="L4453" s="20"/>
      <c r="M4453" s="20">
        <v>43503</v>
      </c>
      <c r="N4453" s="20">
        <v>43505</v>
      </c>
      <c r="O4453" s="21">
        <v>-2</v>
      </c>
      <c r="P4453" s="21">
        <v>-2</v>
      </c>
      <c r="Q4453" s="7">
        <v>-1185.8399999999999</v>
      </c>
      <c r="R4453" s="22">
        <f t="shared" si="207"/>
        <v>2018</v>
      </c>
      <c r="S4453" s="22">
        <f t="shared" si="208"/>
        <v>2</v>
      </c>
      <c r="T4453" s="22">
        <f t="shared" si="209"/>
        <v>1</v>
      </c>
    </row>
    <row r="4454" spans="1:20">
      <c r="A4454" t="s">
        <v>361</v>
      </c>
      <c r="B4454">
        <v>3992220966</v>
      </c>
      <c r="C4454">
        <v>3059066902</v>
      </c>
      <c r="D4454">
        <v>71510000020</v>
      </c>
      <c r="E4454" t="s">
        <v>29</v>
      </c>
      <c r="F4454" t="s">
        <v>30</v>
      </c>
      <c r="H4454" s="7">
        <v>296.45999999999998</v>
      </c>
      <c r="I4454" s="20">
        <v>43438</v>
      </c>
      <c r="J4454" s="20">
        <v>43440</v>
      </c>
      <c r="K4454" s="20"/>
      <c r="L4454" s="20"/>
      <c r="M4454" s="20">
        <v>43503</v>
      </c>
      <c r="N4454" s="20">
        <v>43500</v>
      </c>
      <c r="O4454" s="21">
        <v>3</v>
      </c>
      <c r="P4454" s="21">
        <v>3</v>
      </c>
      <c r="Q4454" s="7">
        <v>889.37999999999988</v>
      </c>
      <c r="R4454" s="22">
        <f t="shared" si="207"/>
        <v>2018</v>
      </c>
      <c r="S4454" s="22">
        <f t="shared" si="208"/>
        <v>2</v>
      </c>
      <c r="T4454" s="22">
        <f t="shared" si="209"/>
        <v>1</v>
      </c>
    </row>
    <row r="4455" spans="1:20">
      <c r="A4455" t="s">
        <v>361</v>
      </c>
      <c r="B4455">
        <v>3992220966</v>
      </c>
      <c r="C4455">
        <v>3059066903</v>
      </c>
      <c r="D4455">
        <v>71510000020</v>
      </c>
      <c r="E4455" t="s">
        <v>29</v>
      </c>
      <c r="F4455" t="s">
        <v>30</v>
      </c>
      <c r="H4455" s="7">
        <v>592.91999999999996</v>
      </c>
      <c r="I4455" s="20">
        <v>43438</v>
      </c>
      <c r="J4455" s="20">
        <v>43440</v>
      </c>
      <c r="K4455" s="20"/>
      <c r="L4455" s="20"/>
      <c r="M4455" s="20">
        <v>43503</v>
      </c>
      <c r="N4455" s="20">
        <v>43500</v>
      </c>
      <c r="O4455" s="21">
        <v>3</v>
      </c>
      <c r="P4455" s="21">
        <v>3</v>
      </c>
      <c r="Q4455" s="7">
        <v>1778.7599999999998</v>
      </c>
      <c r="R4455" s="22">
        <f t="shared" si="207"/>
        <v>2018</v>
      </c>
      <c r="S4455" s="22">
        <f t="shared" si="208"/>
        <v>2</v>
      </c>
      <c r="T4455" s="22">
        <f t="shared" si="209"/>
        <v>1</v>
      </c>
    </row>
    <row r="4456" spans="1:20">
      <c r="A4456" t="s">
        <v>361</v>
      </c>
      <c r="B4456">
        <v>3992220966</v>
      </c>
      <c r="C4456">
        <v>3059067300</v>
      </c>
      <c r="D4456">
        <v>71510000020</v>
      </c>
      <c r="E4456" t="s">
        <v>29</v>
      </c>
      <c r="F4456" t="s">
        <v>30</v>
      </c>
      <c r="H4456" s="7">
        <v>6344.41</v>
      </c>
      <c r="I4456" s="20">
        <v>43447</v>
      </c>
      <c r="J4456" s="20">
        <v>43448</v>
      </c>
      <c r="K4456" s="20"/>
      <c r="L4456" s="20"/>
      <c r="M4456" s="20">
        <v>43503</v>
      </c>
      <c r="N4456" s="20">
        <v>43508</v>
      </c>
      <c r="O4456" s="21">
        <v>-5</v>
      </c>
      <c r="P4456" s="21">
        <v>-5</v>
      </c>
      <c r="Q4456" s="7">
        <v>-31722.05</v>
      </c>
      <c r="R4456" s="22">
        <f t="shared" si="207"/>
        <v>2018</v>
      </c>
      <c r="S4456" s="22">
        <f t="shared" si="208"/>
        <v>2</v>
      </c>
      <c r="T4456" s="22">
        <f t="shared" si="209"/>
        <v>1</v>
      </c>
    </row>
    <row r="4457" spans="1:20">
      <c r="A4457" t="s">
        <v>361</v>
      </c>
      <c r="B4457">
        <v>3992220966</v>
      </c>
      <c r="C4457">
        <v>3059068222</v>
      </c>
      <c r="D4457">
        <v>71510000020</v>
      </c>
      <c r="E4457" t="s">
        <v>29</v>
      </c>
      <c r="F4457" t="s">
        <v>30</v>
      </c>
      <c r="H4457" s="7">
        <v>6522.75</v>
      </c>
      <c r="I4457" s="20">
        <v>43462</v>
      </c>
      <c r="J4457" s="20">
        <v>43465</v>
      </c>
      <c r="K4457" s="20"/>
      <c r="L4457" s="20"/>
      <c r="M4457" s="20">
        <v>43503</v>
      </c>
      <c r="N4457" s="20">
        <v>43525</v>
      </c>
      <c r="O4457" s="21">
        <v>-22</v>
      </c>
      <c r="P4457" s="21">
        <v>-22</v>
      </c>
      <c r="Q4457" s="7">
        <v>-143500.5</v>
      </c>
      <c r="R4457" s="22">
        <f t="shared" si="207"/>
        <v>2018</v>
      </c>
      <c r="S4457" s="22">
        <f t="shared" si="208"/>
        <v>2</v>
      </c>
      <c r="T4457" s="22">
        <f t="shared" si="209"/>
        <v>1</v>
      </c>
    </row>
    <row r="4458" spans="1:20">
      <c r="A4458" t="s">
        <v>361</v>
      </c>
      <c r="B4458">
        <v>3992220966</v>
      </c>
      <c r="C4458">
        <v>3059067780</v>
      </c>
      <c r="D4458">
        <v>70010000050</v>
      </c>
      <c r="E4458" t="s">
        <v>29</v>
      </c>
      <c r="F4458" t="s">
        <v>42</v>
      </c>
      <c r="H4458" s="7">
        <v>1286.49</v>
      </c>
      <c r="I4458" s="20">
        <v>43454</v>
      </c>
      <c r="J4458" s="20">
        <v>43454</v>
      </c>
      <c r="K4458" s="20"/>
      <c r="L4458" s="20"/>
      <c r="M4458" s="20">
        <v>43503</v>
      </c>
      <c r="N4458" s="20">
        <v>43514</v>
      </c>
      <c r="O4458" s="21">
        <v>-11</v>
      </c>
      <c r="P4458" s="21">
        <v>-11</v>
      </c>
      <c r="Q4458" s="7">
        <v>-14151.39</v>
      </c>
      <c r="R4458" s="22">
        <f t="shared" si="207"/>
        <v>2018</v>
      </c>
      <c r="S4458" s="22">
        <f t="shared" si="208"/>
        <v>2</v>
      </c>
      <c r="T4458" s="22">
        <f t="shared" si="209"/>
        <v>1</v>
      </c>
    </row>
    <row r="4459" spans="1:20">
      <c r="A4459" t="s">
        <v>361</v>
      </c>
      <c r="B4459">
        <v>3992220966</v>
      </c>
      <c r="C4459">
        <v>3059067259</v>
      </c>
      <c r="D4459">
        <v>71510000020</v>
      </c>
      <c r="E4459" t="s">
        <v>29</v>
      </c>
      <c r="F4459" t="s">
        <v>30</v>
      </c>
      <c r="H4459" s="7">
        <v>2005.23</v>
      </c>
      <c r="I4459" s="20">
        <v>43447</v>
      </c>
      <c r="J4459" s="20">
        <v>43447</v>
      </c>
      <c r="K4459" s="20"/>
      <c r="L4459" s="20"/>
      <c r="M4459" s="20">
        <v>43503</v>
      </c>
      <c r="N4459" s="20">
        <v>43507</v>
      </c>
      <c r="O4459" s="21">
        <v>-4</v>
      </c>
      <c r="P4459" s="21">
        <v>-4</v>
      </c>
      <c r="Q4459" s="7">
        <v>-8020.92</v>
      </c>
      <c r="R4459" s="22">
        <f t="shared" si="207"/>
        <v>2018</v>
      </c>
      <c r="S4459" s="22">
        <f t="shared" si="208"/>
        <v>2</v>
      </c>
      <c r="T4459" s="22">
        <f t="shared" si="209"/>
        <v>1</v>
      </c>
    </row>
    <row r="4460" spans="1:20">
      <c r="A4460" t="s">
        <v>361</v>
      </c>
      <c r="B4460">
        <v>3992220966</v>
      </c>
      <c r="C4460">
        <v>51804871</v>
      </c>
      <c r="D4460">
        <v>71510000020</v>
      </c>
      <c r="E4460" t="s">
        <v>29</v>
      </c>
      <c r="F4460" t="s">
        <v>30</v>
      </c>
      <c r="H4460" s="7">
        <v>6206.03</v>
      </c>
      <c r="I4460" s="20">
        <v>43432</v>
      </c>
      <c r="J4460" s="20">
        <v>43469</v>
      </c>
      <c r="K4460" s="20"/>
      <c r="L4460" s="20"/>
      <c r="M4460" s="20">
        <v>43503</v>
      </c>
      <c r="N4460" s="20">
        <v>43529</v>
      </c>
      <c r="O4460" s="21">
        <v>-26</v>
      </c>
      <c r="P4460" s="21">
        <v>-26</v>
      </c>
      <c r="Q4460" s="7">
        <v>-161356.78</v>
      </c>
      <c r="R4460" s="22">
        <f t="shared" si="207"/>
        <v>2018</v>
      </c>
      <c r="S4460" s="22">
        <f t="shared" si="208"/>
        <v>2</v>
      </c>
      <c r="T4460" s="22">
        <f t="shared" si="209"/>
        <v>1</v>
      </c>
    </row>
    <row r="4461" spans="1:20">
      <c r="A4461" t="s">
        <v>361</v>
      </c>
      <c r="B4461">
        <v>3992220966</v>
      </c>
      <c r="C4461">
        <v>3059067075</v>
      </c>
      <c r="D4461">
        <v>71510000020</v>
      </c>
      <c r="E4461" t="s">
        <v>29</v>
      </c>
      <c r="F4461" t="s">
        <v>30</v>
      </c>
      <c r="H4461" s="7">
        <v>2241.0100000000002</v>
      </c>
      <c r="I4461" s="20">
        <v>43444</v>
      </c>
      <c r="J4461" s="20">
        <v>43445</v>
      </c>
      <c r="K4461" s="20"/>
      <c r="L4461" s="20"/>
      <c r="M4461" s="20">
        <v>43503</v>
      </c>
      <c r="N4461" s="20">
        <v>43505</v>
      </c>
      <c r="O4461" s="21">
        <v>-2</v>
      </c>
      <c r="P4461" s="21">
        <v>-2</v>
      </c>
      <c r="Q4461" s="7">
        <v>-4482.0200000000004</v>
      </c>
      <c r="R4461" s="22">
        <f t="shared" si="207"/>
        <v>2018</v>
      </c>
      <c r="S4461" s="22">
        <f t="shared" si="208"/>
        <v>2</v>
      </c>
      <c r="T4461" s="22">
        <f t="shared" si="209"/>
        <v>1</v>
      </c>
    </row>
    <row r="4462" spans="1:20">
      <c r="A4462" t="s">
        <v>1263</v>
      </c>
      <c r="B4462">
        <v>11187430159</v>
      </c>
      <c r="C4462">
        <v>180027621</v>
      </c>
      <c r="D4462">
        <v>70010000006</v>
      </c>
      <c r="E4462" t="s">
        <v>29</v>
      </c>
      <c r="F4462" t="s">
        <v>32</v>
      </c>
      <c r="H4462" s="7">
        <v>3578.98</v>
      </c>
      <c r="I4462" s="20">
        <v>43444</v>
      </c>
      <c r="J4462" s="20">
        <v>43445</v>
      </c>
      <c r="K4462" s="20"/>
      <c r="L4462" s="20"/>
      <c r="M4462" s="20">
        <v>43503</v>
      </c>
      <c r="N4462" s="20">
        <v>43505</v>
      </c>
      <c r="O4462" s="21">
        <v>-2</v>
      </c>
      <c r="P4462" s="21">
        <v>-2</v>
      </c>
      <c r="Q4462" s="7">
        <v>-7157.96</v>
      </c>
      <c r="R4462" s="22">
        <f t="shared" si="207"/>
        <v>2018</v>
      </c>
      <c r="S4462" s="22">
        <f t="shared" si="208"/>
        <v>2</v>
      </c>
      <c r="T4462" s="22">
        <f t="shared" si="209"/>
        <v>1</v>
      </c>
    </row>
    <row r="4463" spans="1:20">
      <c r="A4463" t="s">
        <v>1263</v>
      </c>
      <c r="B4463">
        <v>11187430159</v>
      </c>
      <c r="C4463">
        <v>180028128</v>
      </c>
      <c r="D4463">
        <v>70010000008</v>
      </c>
      <c r="E4463" t="s">
        <v>29</v>
      </c>
      <c r="F4463" t="s">
        <v>32</v>
      </c>
      <c r="H4463" s="7">
        <v>458333.42</v>
      </c>
      <c r="I4463" s="20">
        <v>43446</v>
      </c>
      <c r="J4463" s="20">
        <v>43447</v>
      </c>
      <c r="K4463" s="20"/>
      <c r="L4463" s="20"/>
      <c r="M4463" s="20">
        <v>43503</v>
      </c>
      <c r="N4463" s="20">
        <v>43507</v>
      </c>
      <c r="O4463" s="21">
        <v>-4</v>
      </c>
      <c r="P4463" s="21">
        <v>-4</v>
      </c>
      <c r="Q4463" s="7">
        <v>-1833333.68</v>
      </c>
      <c r="R4463" s="22">
        <f t="shared" si="207"/>
        <v>2018</v>
      </c>
      <c r="S4463" s="22">
        <f t="shared" si="208"/>
        <v>2</v>
      </c>
      <c r="T4463" s="22">
        <f t="shared" si="209"/>
        <v>1</v>
      </c>
    </row>
    <row r="4464" spans="1:20">
      <c r="A4464" t="s">
        <v>1263</v>
      </c>
      <c r="B4464">
        <v>11187430159</v>
      </c>
      <c r="C4464">
        <v>190000171</v>
      </c>
      <c r="D4464">
        <v>70010000008</v>
      </c>
      <c r="E4464" t="s">
        <v>29</v>
      </c>
      <c r="F4464" t="s">
        <v>32</v>
      </c>
      <c r="H4464" s="7">
        <v>-158814.37</v>
      </c>
      <c r="I4464" s="20">
        <v>43468</v>
      </c>
      <c r="J4464" s="20">
        <v>43469</v>
      </c>
      <c r="K4464" s="20"/>
      <c r="L4464" s="20"/>
      <c r="M4464" s="20">
        <v>43503</v>
      </c>
      <c r="N4464" s="20">
        <v>43529</v>
      </c>
      <c r="O4464" s="21">
        <v>-26</v>
      </c>
      <c r="P4464" s="21">
        <v>-26</v>
      </c>
      <c r="Q4464" s="7">
        <v>0</v>
      </c>
      <c r="R4464" s="22">
        <f t="shared" si="207"/>
        <v>2019</v>
      </c>
      <c r="S4464" s="22">
        <f t="shared" si="208"/>
        <v>2</v>
      </c>
      <c r="T4464" s="22">
        <f t="shared" si="209"/>
        <v>1</v>
      </c>
    </row>
    <row r="4465" spans="1:20">
      <c r="A4465" t="s">
        <v>1263</v>
      </c>
      <c r="B4465">
        <v>11187430159</v>
      </c>
      <c r="C4465">
        <v>180028825</v>
      </c>
      <c r="D4465">
        <v>70010000008</v>
      </c>
      <c r="E4465" t="s">
        <v>29</v>
      </c>
      <c r="F4465" t="s">
        <v>32</v>
      </c>
      <c r="H4465" s="7">
        <v>183333.37</v>
      </c>
      <c r="I4465" s="20">
        <v>43454</v>
      </c>
      <c r="J4465" s="20">
        <v>43455</v>
      </c>
      <c r="K4465" s="20"/>
      <c r="L4465" s="20"/>
      <c r="M4465" s="20">
        <v>43503</v>
      </c>
      <c r="N4465" s="20">
        <v>43515</v>
      </c>
      <c r="O4465" s="21">
        <v>-12</v>
      </c>
      <c r="P4465" s="21">
        <v>-12</v>
      </c>
      <c r="Q4465" s="7">
        <v>-2200000.44</v>
      </c>
      <c r="R4465" s="22">
        <f t="shared" si="207"/>
        <v>2018</v>
      </c>
      <c r="S4465" s="22">
        <f t="shared" si="208"/>
        <v>2</v>
      </c>
      <c r="T4465" s="22">
        <f t="shared" si="209"/>
        <v>1</v>
      </c>
    </row>
    <row r="4466" spans="1:20">
      <c r="A4466" t="s">
        <v>1263</v>
      </c>
      <c r="B4466">
        <v>11187430159</v>
      </c>
      <c r="C4466">
        <v>180028604</v>
      </c>
      <c r="D4466">
        <v>70010000008</v>
      </c>
      <c r="E4466" t="s">
        <v>29</v>
      </c>
      <c r="F4466" t="s">
        <v>32</v>
      </c>
      <c r="H4466" s="7">
        <v>183333.37</v>
      </c>
      <c r="I4466" s="20">
        <v>43452</v>
      </c>
      <c r="J4466" s="20">
        <v>43453</v>
      </c>
      <c r="K4466" s="20"/>
      <c r="L4466" s="20"/>
      <c r="M4466" s="20">
        <v>43503</v>
      </c>
      <c r="N4466" s="20">
        <v>43513</v>
      </c>
      <c r="O4466" s="21">
        <v>-10</v>
      </c>
      <c r="P4466" s="21">
        <v>-10</v>
      </c>
      <c r="Q4466" s="7">
        <v>-1833333.7</v>
      </c>
      <c r="R4466" s="22">
        <f t="shared" si="207"/>
        <v>2018</v>
      </c>
      <c r="S4466" s="22">
        <f t="shared" si="208"/>
        <v>2</v>
      </c>
      <c r="T4466" s="22">
        <f t="shared" si="209"/>
        <v>1</v>
      </c>
    </row>
    <row r="4467" spans="1:20">
      <c r="A4467" t="s">
        <v>1263</v>
      </c>
      <c r="B4467">
        <v>11187430159</v>
      </c>
      <c r="C4467">
        <v>180027248</v>
      </c>
      <c r="D4467">
        <v>70010000008</v>
      </c>
      <c r="E4467" t="s">
        <v>29</v>
      </c>
      <c r="F4467" t="s">
        <v>32</v>
      </c>
      <c r="H4467" s="7">
        <v>183333.37</v>
      </c>
      <c r="I4467" s="20">
        <v>43438</v>
      </c>
      <c r="J4467" s="20">
        <v>43440</v>
      </c>
      <c r="K4467" s="20"/>
      <c r="L4467" s="20"/>
      <c r="M4467" s="20">
        <v>43503</v>
      </c>
      <c r="N4467" s="20">
        <v>43500</v>
      </c>
      <c r="O4467" s="21">
        <v>3</v>
      </c>
      <c r="P4467" s="21">
        <v>3</v>
      </c>
      <c r="Q4467" s="7">
        <v>550000.11</v>
      </c>
      <c r="R4467" s="22">
        <f t="shared" si="207"/>
        <v>2018</v>
      </c>
      <c r="S4467" s="22">
        <f t="shared" si="208"/>
        <v>2</v>
      </c>
      <c r="T4467" s="22">
        <f t="shared" si="209"/>
        <v>1</v>
      </c>
    </row>
    <row r="4468" spans="1:20">
      <c r="A4468" t="s">
        <v>1263</v>
      </c>
      <c r="B4468">
        <v>11187430159</v>
      </c>
      <c r="C4468">
        <v>180027205</v>
      </c>
      <c r="D4468">
        <v>70010000006</v>
      </c>
      <c r="E4468" t="s">
        <v>29</v>
      </c>
      <c r="F4468" t="s">
        <v>32</v>
      </c>
      <c r="H4468" s="7">
        <v>139518.5</v>
      </c>
      <c r="I4468" s="20">
        <v>43438</v>
      </c>
      <c r="J4468" s="20">
        <v>43440</v>
      </c>
      <c r="K4468" s="20"/>
      <c r="L4468" s="20"/>
      <c r="M4468" s="20">
        <v>43503</v>
      </c>
      <c r="N4468" s="20">
        <v>43500</v>
      </c>
      <c r="O4468" s="21">
        <v>3</v>
      </c>
      <c r="P4468" s="21">
        <v>3</v>
      </c>
      <c r="Q4468" s="7">
        <v>418555.5</v>
      </c>
      <c r="R4468" s="22">
        <f t="shared" si="207"/>
        <v>2018</v>
      </c>
      <c r="S4468" s="22">
        <f t="shared" si="208"/>
        <v>2</v>
      </c>
      <c r="T4468" s="22">
        <f t="shared" si="209"/>
        <v>1</v>
      </c>
    </row>
    <row r="4469" spans="1:20">
      <c r="A4469" t="s">
        <v>1263</v>
      </c>
      <c r="B4469">
        <v>11187430159</v>
      </c>
      <c r="C4469">
        <v>180028128</v>
      </c>
      <c r="D4469">
        <v>70010000008</v>
      </c>
      <c r="E4469" t="s">
        <v>29</v>
      </c>
      <c r="F4469" t="s">
        <v>32</v>
      </c>
      <c r="H4469" s="7">
        <v>0.01</v>
      </c>
      <c r="I4469" s="20">
        <v>43446</v>
      </c>
      <c r="J4469" s="20">
        <v>43447</v>
      </c>
      <c r="K4469" s="20"/>
      <c r="L4469" s="20"/>
      <c r="M4469" s="20">
        <v>43503</v>
      </c>
      <c r="N4469" s="20">
        <v>43507</v>
      </c>
      <c r="O4469" s="21">
        <v>-4</v>
      </c>
      <c r="P4469" s="21">
        <v>-4</v>
      </c>
      <c r="Q4469" s="7">
        <v>-0.04</v>
      </c>
      <c r="R4469" s="22">
        <f t="shared" si="207"/>
        <v>2018</v>
      </c>
      <c r="S4469" s="22">
        <f t="shared" si="208"/>
        <v>2</v>
      </c>
      <c r="T4469" s="22">
        <f t="shared" si="209"/>
        <v>1</v>
      </c>
    </row>
    <row r="4470" spans="1:20">
      <c r="A4470" t="s">
        <v>1263</v>
      </c>
      <c r="B4470">
        <v>11187430159</v>
      </c>
      <c r="C4470">
        <v>180027309</v>
      </c>
      <c r="D4470">
        <v>70010000008</v>
      </c>
      <c r="E4470" t="s">
        <v>29</v>
      </c>
      <c r="F4470" t="s">
        <v>32</v>
      </c>
      <c r="H4470" s="7">
        <v>53951.01</v>
      </c>
      <c r="I4470" s="20">
        <v>43439</v>
      </c>
      <c r="J4470" s="20">
        <v>43440</v>
      </c>
      <c r="K4470" s="20"/>
      <c r="L4470" s="20"/>
      <c r="M4470" s="20">
        <v>43503</v>
      </c>
      <c r="N4470" s="20">
        <v>43500</v>
      </c>
      <c r="O4470" s="21">
        <v>3</v>
      </c>
      <c r="P4470" s="21">
        <v>3</v>
      </c>
      <c r="Q4470" s="7">
        <v>161853.03</v>
      </c>
      <c r="R4470" s="22">
        <f t="shared" si="207"/>
        <v>2018</v>
      </c>
      <c r="S4470" s="22">
        <f t="shared" si="208"/>
        <v>2</v>
      </c>
      <c r="T4470" s="22">
        <f t="shared" si="209"/>
        <v>1</v>
      </c>
    </row>
    <row r="4471" spans="1:20">
      <c r="A4471" t="s">
        <v>1263</v>
      </c>
      <c r="B4471">
        <v>11187430159</v>
      </c>
      <c r="C4471">
        <v>180028127</v>
      </c>
      <c r="D4471">
        <v>70010000006</v>
      </c>
      <c r="E4471" t="s">
        <v>29</v>
      </c>
      <c r="F4471" t="s">
        <v>32</v>
      </c>
      <c r="H4471" s="7">
        <v>50590.54</v>
      </c>
      <c r="I4471" s="20">
        <v>43446</v>
      </c>
      <c r="J4471" s="20">
        <v>43447</v>
      </c>
      <c r="K4471" s="20"/>
      <c r="L4471" s="20"/>
      <c r="M4471" s="20">
        <v>43503</v>
      </c>
      <c r="N4471" s="20">
        <v>43507</v>
      </c>
      <c r="O4471" s="21">
        <v>-4</v>
      </c>
      <c r="P4471" s="21">
        <v>-4</v>
      </c>
      <c r="Q4471" s="7">
        <v>-202362.16</v>
      </c>
      <c r="R4471" s="22">
        <f t="shared" si="207"/>
        <v>2018</v>
      </c>
      <c r="S4471" s="22">
        <f t="shared" si="208"/>
        <v>2</v>
      </c>
      <c r="T4471" s="22">
        <f t="shared" si="209"/>
        <v>1</v>
      </c>
    </row>
    <row r="4472" spans="1:20">
      <c r="A4472" t="s">
        <v>1263</v>
      </c>
      <c r="B4472">
        <v>11187430159</v>
      </c>
      <c r="C4472">
        <v>180028902</v>
      </c>
      <c r="D4472">
        <v>70010000008</v>
      </c>
      <c r="E4472" t="s">
        <v>29</v>
      </c>
      <c r="F4472" t="s">
        <v>42</v>
      </c>
      <c r="H4472" s="7">
        <v>-128193.02</v>
      </c>
      <c r="I4472" s="20">
        <v>43455</v>
      </c>
      <c r="J4472" s="20">
        <v>43461</v>
      </c>
      <c r="K4472" s="20"/>
      <c r="L4472" s="20"/>
      <c r="M4472" s="20">
        <v>43503</v>
      </c>
      <c r="N4472" s="20">
        <v>43521</v>
      </c>
      <c r="O4472" s="21">
        <v>-18</v>
      </c>
      <c r="P4472" s="21">
        <v>-18</v>
      </c>
      <c r="Q4472" s="7">
        <v>0</v>
      </c>
      <c r="R4472" s="22">
        <f t="shared" si="207"/>
        <v>2018</v>
      </c>
      <c r="S4472" s="22">
        <f t="shared" si="208"/>
        <v>2</v>
      </c>
      <c r="T4472" s="22">
        <f t="shared" si="209"/>
        <v>1</v>
      </c>
    </row>
    <row r="4473" spans="1:20">
      <c r="A4473" t="s">
        <v>1263</v>
      </c>
      <c r="B4473">
        <v>11187430159</v>
      </c>
      <c r="C4473">
        <v>180028129</v>
      </c>
      <c r="D4473">
        <v>70010000008</v>
      </c>
      <c r="E4473" t="s">
        <v>29</v>
      </c>
      <c r="F4473" t="s">
        <v>32</v>
      </c>
      <c r="H4473" s="7">
        <v>53951.01</v>
      </c>
      <c r="I4473" s="20">
        <v>43446</v>
      </c>
      <c r="J4473" s="20">
        <v>43447</v>
      </c>
      <c r="K4473" s="20"/>
      <c r="L4473" s="20"/>
      <c r="M4473" s="20">
        <v>43503</v>
      </c>
      <c r="N4473" s="20">
        <v>43507</v>
      </c>
      <c r="O4473" s="21">
        <v>-4</v>
      </c>
      <c r="P4473" s="21">
        <v>-4</v>
      </c>
      <c r="Q4473" s="7">
        <v>-215804.04</v>
      </c>
      <c r="R4473" s="22">
        <f t="shared" si="207"/>
        <v>2018</v>
      </c>
      <c r="S4473" s="22">
        <f t="shared" si="208"/>
        <v>2</v>
      </c>
      <c r="T4473" s="22">
        <f t="shared" si="209"/>
        <v>1</v>
      </c>
    </row>
    <row r="4474" spans="1:20">
      <c r="A4474" t="s">
        <v>1263</v>
      </c>
      <c r="B4474">
        <v>11187430159</v>
      </c>
      <c r="C4474">
        <v>180028757</v>
      </c>
      <c r="D4474">
        <v>70010000006</v>
      </c>
      <c r="E4474" t="s">
        <v>29</v>
      </c>
      <c r="F4474" t="s">
        <v>32</v>
      </c>
      <c r="H4474" s="7">
        <v>222546.84</v>
      </c>
      <c r="I4474" s="20">
        <v>43453</v>
      </c>
      <c r="J4474" s="20">
        <v>43454</v>
      </c>
      <c r="K4474" s="20"/>
      <c r="L4474" s="20"/>
      <c r="M4474" s="20">
        <v>43503</v>
      </c>
      <c r="N4474" s="20">
        <v>43514</v>
      </c>
      <c r="O4474" s="21">
        <v>-11</v>
      </c>
      <c r="P4474" s="21">
        <v>-11</v>
      </c>
      <c r="Q4474" s="7">
        <v>-2448015.2399999998</v>
      </c>
      <c r="R4474" s="22">
        <f t="shared" si="207"/>
        <v>2018</v>
      </c>
      <c r="S4474" s="22">
        <f t="shared" si="208"/>
        <v>2</v>
      </c>
      <c r="T4474" s="22">
        <f t="shared" si="209"/>
        <v>1</v>
      </c>
    </row>
    <row r="4475" spans="1:20">
      <c r="A4475" t="s">
        <v>1263</v>
      </c>
      <c r="B4475">
        <v>11187430159</v>
      </c>
      <c r="C4475">
        <v>180028605</v>
      </c>
      <c r="D4475">
        <v>70010000008</v>
      </c>
      <c r="E4475" t="s">
        <v>29</v>
      </c>
      <c r="F4475" t="s">
        <v>32</v>
      </c>
      <c r="H4475" s="7">
        <v>53951.01</v>
      </c>
      <c r="I4475" s="20">
        <v>43452</v>
      </c>
      <c r="J4475" s="20">
        <v>43454</v>
      </c>
      <c r="K4475" s="20"/>
      <c r="L4475" s="20"/>
      <c r="M4475" s="20">
        <v>43503</v>
      </c>
      <c r="N4475" s="20">
        <v>43514</v>
      </c>
      <c r="O4475" s="21">
        <v>-11</v>
      </c>
      <c r="P4475" s="21">
        <v>-11</v>
      </c>
      <c r="Q4475" s="7">
        <v>-593461.11</v>
      </c>
      <c r="R4475" s="22">
        <f t="shared" si="207"/>
        <v>2018</v>
      </c>
      <c r="S4475" s="22">
        <f t="shared" si="208"/>
        <v>2</v>
      </c>
      <c r="T4475" s="22">
        <f t="shared" si="209"/>
        <v>1</v>
      </c>
    </row>
    <row r="4476" spans="1:20">
      <c r="A4476" t="s">
        <v>1263</v>
      </c>
      <c r="B4476">
        <v>11187430159</v>
      </c>
      <c r="C4476">
        <v>180029090</v>
      </c>
      <c r="D4476">
        <v>70010000008</v>
      </c>
      <c r="E4476" t="s">
        <v>29</v>
      </c>
      <c r="F4476" t="s">
        <v>42</v>
      </c>
      <c r="H4476" s="7">
        <v>-714664.67</v>
      </c>
      <c r="I4476" s="20">
        <v>43455</v>
      </c>
      <c r="J4476" s="20">
        <v>43461</v>
      </c>
      <c r="K4476" s="20"/>
      <c r="L4476" s="20"/>
      <c r="M4476" s="20">
        <v>43503</v>
      </c>
      <c r="N4476" s="20">
        <v>43521</v>
      </c>
      <c r="O4476" s="21">
        <v>-18</v>
      </c>
      <c r="P4476" s="21">
        <v>-18</v>
      </c>
      <c r="Q4476" s="7">
        <v>0</v>
      </c>
      <c r="R4476" s="22">
        <f t="shared" si="207"/>
        <v>2018</v>
      </c>
      <c r="S4476" s="22">
        <f t="shared" si="208"/>
        <v>2</v>
      </c>
      <c r="T4476" s="22">
        <f t="shared" si="209"/>
        <v>1</v>
      </c>
    </row>
    <row r="4477" spans="1:20">
      <c r="A4477" t="s">
        <v>798</v>
      </c>
      <c r="B4477">
        <v>2829240155</v>
      </c>
      <c r="C4477">
        <v>4522</v>
      </c>
      <c r="D4477">
        <v>70010000036</v>
      </c>
      <c r="E4477" t="s">
        <v>29</v>
      </c>
      <c r="F4477" t="s">
        <v>32</v>
      </c>
      <c r="H4477" s="7">
        <v>281.08999999999997</v>
      </c>
      <c r="I4477" s="20">
        <v>43448</v>
      </c>
      <c r="J4477" s="20">
        <v>43451</v>
      </c>
      <c r="K4477" s="20"/>
      <c r="L4477" s="20"/>
      <c r="M4477" s="20">
        <v>43503</v>
      </c>
      <c r="N4477" s="20">
        <v>43511</v>
      </c>
      <c r="O4477" s="21">
        <v>-8</v>
      </c>
      <c r="P4477" s="21">
        <v>-8</v>
      </c>
      <c r="Q4477" s="7">
        <v>-2248.7199999999998</v>
      </c>
      <c r="R4477" s="22">
        <f t="shared" si="207"/>
        <v>2018</v>
      </c>
      <c r="S4477" s="22">
        <f t="shared" si="208"/>
        <v>2</v>
      </c>
      <c r="T4477" s="22">
        <f t="shared" si="209"/>
        <v>1</v>
      </c>
    </row>
    <row r="4478" spans="1:20">
      <c r="A4478" t="s">
        <v>1961</v>
      </c>
      <c r="B4478">
        <v>3357620727</v>
      </c>
      <c r="C4478" t="s">
        <v>1420</v>
      </c>
      <c r="D4478">
        <v>1011000300</v>
      </c>
      <c r="E4478" t="s">
        <v>29</v>
      </c>
      <c r="F4478" t="s">
        <v>59</v>
      </c>
      <c r="H4478" s="7">
        <v>360.51</v>
      </c>
      <c r="I4478" s="20">
        <v>43455</v>
      </c>
      <c r="J4478" s="20">
        <v>43456</v>
      </c>
      <c r="K4478" s="20"/>
      <c r="L4478" s="20"/>
      <c r="M4478" s="20">
        <v>43503</v>
      </c>
      <c r="N4478" s="20">
        <v>43516</v>
      </c>
      <c r="O4478" s="21">
        <v>-13</v>
      </c>
      <c r="P4478" s="21">
        <v>-13</v>
      </c>
      <c r="Q4478" s="7">
        <v>-4686.63</v>
      </c>
      <c r="R4478" s="22">
        <f t="shared" si="207"/>
        <v>2018</v>
      </c>
      <c r="S4478" s="22">
        <f t="shared" si="208"/>
        <v>2</v>
      </c>
      <c r="T4478" s="22">
        <f t="shared" si="209"/>
        <v>1</v>
      </c>
    </row>
    <row r="4479" spans="1:20">
      <c r="A4479" t="s">
        <v>1961</v>
      </c>
      <c r="B4479">
        <v>3357620727</v>
      </c>
      <c r="C4479" t="s">
        <v>1420</v>
      </c>
      <c r="D4479">
        <v>1011000250</v>
      </c>
      <c r="E4479" t="s">
        <v>29</v>
      </c>
      <c r="F4479" t="s">
        <v>59</v>
      </c>
      <c r="H4479" s="7">
        <v>725.9</v>
      </c>
      <c r="I4479" s="20">
        <v>43455</v>
      </c>
      <c r="J4479" s="20">
        <v>43456</v>
      </c>
      <c r="K4479" s="20"/>
      <c r="L4479" s="20"/>
      <c r="M4479" s="20">
        <v>43503</v>
      </c>
      <c r="N4479" s="20">
        <v>43516</v>
      </c>
      <c r="O4479" s="21">
        <v>-13</v>
      </c>
      <c r="P4479" s="21">
        <v>-13</v>
      </c>
      <c r="Q4479" s="7">
        <v>-9436.6999999999989</v>
      </c>
      <c r="R4479" s="22">
        <f t="shared" si="207"/>
        <v>2018</v>
      </c>
      <c r="S4479" s="22">
        <f t="shared" si="208"/>
        <v>2</v>
      </c>
      <c r="T4479" s="22">
        <f t="shared" si="209"/>
        <v>1</v>
      </c>
    </row>
    <row r="4480" spans="1:20">
      <c r="A4480" t="s">
        <v>1961</v>
      </c>
      <c r="B4480">
        <v>3357620727</v>
      </c>
      <c r="C4480" t="s">
        <v>94</v>
      </c>
      <c r="D4480">
        <v>1011000250</v>
      </c>
      <c r="E4480" t="s">
        <v>29</v>
      </c>
      <c r="F4480" t="s">
        <v>59</v>
      </c>
      <c r="H4480" s="7">
        <v>890.6</v>
      </c>
      <c r="I4480" s="20">
        <v>43441</v>
      </c>
      <c r="J4480" s="20">
        <v>43441</v>
      </c>
      <c r="K4480" s="20"/>
      <c r="L4480" s="20"/>
      <c r="M4480" s="20">
        <v>43503</v>
      </c>
      <c r="N4480" s="20">
        <v>43501</v>
      </c>
      <c r="O4480" s="21">
        <v>2</v>
      </c>
      <c r="P4480" s="21">
        <v>2</v>
      </c>
      <c r="Q4480" s="7">
        <v>1781.2</v>
      </c>
      <c r="R4480" s="22">
        <f t="shared" si="207"/>
        <v>2018</v>
      </c>
      <c r="S4480" s="22">
        <f t="shared" si="208"/>
        <v>2</v>
      </c>
      <c r="T4480" s="22">
        <f t="shared" si="209"/>
        <v>1</v>
      </c>
    </row>
    <row r="4481" spans="1:20">
      <c r="A4481" t="s">
        <v>28</v>
      </c>
      <c r="B4481">
        <v>13088630150</v>
      </c>
      <c r="C4481">
        <v>4105724932</v>
      </c>
      <c r="D4481">
        <v>71510000020</v>
      </c>
      <c r="E4481" t="s">
        <v>29</v>
      </c>
      <c r="F4481" t="s">
        <v>30</v>
      </c>
      <c r="H4481" s="7">
        <v>294.74</v>
      </c>
      <c r="I4481" s="20">
        <v>43437</v>
      </c>
      <c r="J4481" s="20">
        <v>43451</v>
      </c>
      <c r="K4481" s="20"/>
      <c r="L4481" s="20"/>
      <c r="M4481" s="20">
        <v>43503</v>
      </c>
      <c r="N4481" s="20">
        <v>43511</v>
      </c>
      <c r="O4481" s="21">
        <v>-8</v>
      </c>
      <c r="P4481" s="21">
        <v>-8</v>
      </c>
      <c r="Q4481" s="7">
        <v>-2357.92</v>
      </c>
      <c r="R4481" s="22">
        <f t="shared" si="207"/>
        <v>2018</v>
      </c>
      <c r="S4481" s="22">
        <f t="shared" si="208"/>
        <v>2</v>
      </c>
      <c r="T4481" s="22">
        <f t="shared" si="209"/>
        <v>1</v>
      </c>
    </row>
    <row r="4482" spans="1:20">
      <c r="A4482" t="s">
        <v>28</v>
      </c>
      <c r="B4482">
        <v>13088630150</v>
      </c>
      <c r="C4482">
        <v>4105740509</v>
      </c>
      <c r="D4482">
        <v>71510000020</v>
      </c>
      <c r="E4482" t="s">
        <v>29</v>
      </c>
      <c r="F4482" t="s">
        <v>30</v>
      </c>
      <c r="H4482" s="7">
        <v>252.54</v>
      </c>
      <c r="I4482" s="20">
        <v>43462</v>
      </c>
      <c r="J4482" s="20">
        <v>43470</v>
      </c>
      <c r="K4482" s="20"/>
      <c r="L4482" s="20"/>
      <c r="M4482" s="20">
        <v>43503</v>
      </c>
      <c r="N4482" s="20">
        <v>43530</v>
      </c>
      <c r="O4482" s="21">
        <v>-27</v>
      </c>
      <c r="P4482" s="21">
        <v>-27</v>
      </c>
      <c r="Q4482" s="7">
        <v>-6818.58</v>
      </c>
      <c r="R4482" s="22">
        <f t="shared" si="207"/>
        <v>2018</v>
      </c>
      <c r="S4482" s="22">
        <f t="shared" si="208"/>
        <v>2</v>
      </c>
      <c r="T4482" s="22">
        <f t="shared" si="209"/>
        <v>1</v>
      </c>
    </row>
    <row r="4483" spans="1:20">
      <c r="A4483" t="s">
        <v>28</v>
      </c>
      <c r="B4483">
        <v>13088630150</v>
      </c>
      <c r="C4483">
        <v>4105740517</v>
      </c>
      <c r="D4483">
        <v>71510000020</v>
      </c>
      <c r="E4483" t="s">
        <v>29</v>
      </c>
      <c r="F4483" t="s">
        <v>30</v>
      </c>
      <c r="H4483" s="7">
        <v>271.43</v>
      </c>
      <c r="I4483" s="20">
        <v>43462</v>
      </c>
      <c r="J4483" s="20">
        <v>43470</v>
      </c>
      <c r="K4483" s="20"/>
      <c r="L4483" s="20"/>
      <c r="M4483" s="20">
        <v>43503</v>
      </c>
      <c r="N4483" s="20">
        <v>43530</v>
      </c>
      <c r="O4483" s="21">
        <v>-27</v>
      </c>
      <c r="P4483" s="21">
        <v>-27</v>
      </c>
      <c r="Q4483" s="7">
        <v>-7328.6100000000006</v>
      </c>
      <c r="R4483" s="22">
        <f t="shared" si="207"/>
        <v>2018</v>
      </c>
      <c r="S4483" s="22">
        <f t="shared" si="208"/>
        <v>2</v>
      </c>
      <c r="T4483" s="22">
        <f t="shared" si="209"/>
        <v>1</v>
      </c>
    </row>
    <row r="4484" spans="1:20">
      <c r="A4484" t="s">
        <v>28</v>
      </c>
      <c r="B4484">
        <v>13088630150</v>
      </c>
      <c r="C4484">
        <v>4105740716</v>
      </c>
      <c r="D4484">
        <v>71510000020</v>
      </c>
      <c r="E4484" t="s">
        <v>29</v>
      </c>
      <c r="F4484" t="s">
        <v>30</v>
      </c>
      <c r="H4484" s="7">
        <v>295.24</v>
      </c>
      <c r="I4484" s="20">
        <v>43462</v>
      </c>
      <c r="J4484" s="20">
        <v>43470</v>
      </c>
      <c r="K4484" s="20"/>
      <c r="L4484" s="20"/>
      <c r="M4484" s="20">
        <v>43503</v>
      </c>
      <c r="N4484" s="20">
        <v>43530</v>
      </c>
      <c r="O4484" s="21">
        <v>-27</v>
      </c>
      <c r="P4484" s="21">
        <v>-27</v>
      </c>
      <c r="Q4484" s="7">
        <v>-7971.4800000000005</v>
      </c>
      <c r="R4484" s="22">
        <f t="shared" si="207"/>
        <v>2018</v>
      </c>
      <c r="S4484" s="22">
        <f t="shared" si="208"/>
        <v>2</v>
      </c>
      <c r="T4484" s="22">
        <f t="shared" si="209"/>
        <v>1</v>
      </c>
    </row>
    <row r="4485" spans="1:20">
      <c r="A4485" t="s">
        <v>28</v>
      </c>
      <c r="B4485">
        <v>13088630150</v>
      </c>
      <c r="C4485">
        <v>4105740516</v>
      </c>
      <c r="D4485">
        <v>71510000020</v>
      </c>
      <c r="E4485" t="s">
        <v>29</v>
      </c>
      <c r="F4485" t="s">
        <v>30</v>
      </c>
      <c r="H4485" s="7">
        <v>262.25</v>
      </c>
      <c r="I4485" s="20">
        <v>43462</v>
      </c>
      <c r="J4485" s="20">
        <v>43470</v>
      </c>
      <c r="K4485" s="20"/>
      <c r="L4485" s="20"/>
      <c r="M4485" s="20">
        <v>43503</v>
      </c>
      <c r="N4485" s="20">
        <v>43530</v>
      </c>
      <c r="O4485" s="21">
        <v>-27</v>
      </c>
      <c r="P4485" s="21">
        <v>-27</v>
      </c>
      <c r="Q4485" s="7">
        <v>-7080.75</v>
      </c>
      <c r="R4485" s="22">
        <f t="shared" si="207"/>
        <v>2018</v>
      </c>
      <c r="S4485" s="22">
        <f t="shared" si="208"/>
        <v>2</v>
      </c>
      <c r="T4485" s="22">
        <f t="shared" si="209"/>
        <v>1</v>
      </c>
    </row>
    <row r="4486" spans="1:20">
      <c r="A4486" t="s">
        <v>28</v>
      </c>
      <c r="B4486">
        <v>13088630150</v>
      </c>
      <c r="C4486">
        <v>4105740507</v>
      </c>
      <c r="D4486">
        <v>71510000020</v>
      </c>
      <c r="E4486" t="s">
        <v>29</v>
      </c>
      <c r="F4486" t="s">
        <v>30</v>
      </c>
      <c r="H4486" s="7">
        <v>189.26</v>
      </c>
      <c r="I4486" s="20">
        <v>43462</v>
      </c>
      <c r="J4486" s="20">
        <v>43470</v>
      </c>
      <c r="K4486" s="20"/>
      <c r="L4486" s="20"/>
      <c r="M4486" s="20">
        <v>43503</v>
      </c>
      <c r="N4486" s="20">
        <v>43530</v>
      </c>
      <c r="O4486" s="21">
        <v>-27</v>
      </c>
      <c r="P4486" s="21">
        <v>-27</v>
      </c>
      <c r="Q4486" s="7">
        <v>-5110.0199999999995</v>
      </c>
      <c r="R4486" s="22">
        <f t="shared" si="207"/>
        <v>2018</v>
      </c>
      <c r="S4486" s="22">
        <f t="shared" si="208"/>
        <v>2</v>
      </c>
      <c r="T4486" s="22">
        <f t="shared" si="209"/>
        <v>1</v>
      </c>
    </row>
    <row r="4487" spans="1:20">
      <c r="A4487" t="s">
        <v>28</v>
      </c>
      <c r="B4487">
        <v>13088630150</v>
      </c>
      <c r="C4487">
        <v>4105740511</v>
      </c>
      <c r="D4487">
        <v>71510000020</v>
      </c>
      <c r="E4487" t="s">
        <v>29</v>
      </c>
      <c r="F4487" t="s">
        <v>30</v>
      </c>
      <c r="H4487" s="7">
        <v>202.85</v>
      </c>
      <c r="I4487" s="20">
        <v>43462</v>
      </c>
      <c r="J4487" s="20">
        <v>43470</v>
      </c>
      <c r="K4487" s="20"/>
      <c r="L4487" s="20"/>
      <c r="M4487" s="20">
        <v>43503</v>
      </c>
      <c r="N4487" s="20">
        <v>43530</v>
      </c>
      <c r="O4487" s="21">
        <v>-27</v>
      </c>
      <c r="P4487" s="21">
        <v>-27</v>
      </c>
      <c r="Q4487" s="7">
        <v>-5476.95</v>
      </c>
      <c r="R4487" s="22">
        <f t="shared" si="207"/>
        <v>2018</v>
      </c>
      <c r="S4487" s="22">
        <f t="shared" si="208"/>
        <v>2</v>
      </c>
      <c r="T4487" s="22">
        <f t="shared" si="209"/>
        <v>1</v>
      </c>
    </row>
    <row r="4488" spans="1:20">
      <c r="A4488" t="s">
        <v>847</v>
      </c>
      <c r="C4488" t="s">
        <v>1962</v>
      </c>
      <c r="D4488">
        <v>70010000006</v>
      </c>
      <c r="E4488" t="s">
        <v>29</v>
      </c>
      <c r="F4488" t="s">
        <v>32</v>
      </c>
      <c r="H4488" s="7">
        <v>7350</v>
      </c>
      <c r="I4488" s="20">
        <v>43448</v>
      </c>
      <c r="J4488" s="20">
        <v>43455</v>
      </c>
      <c r="K4488" s="20"/>
      <c r="L4488" s="20"/>
      <c r="M4488" s="20">
        <v>43503</v>
      </c>
      <c r="N4488" s="20">
        <v>43515</v>
      </c>
      <c r="O4488" s="21">
        <v>-12</v>
      </c>
      <c r="P4488" s="21">
        <v>-12</v>
      </c>
      <c r="Q4488" s="7">
        <v>-88200</v>
      </c>
      <c r="R4488" s="22">
        <f t="shared" ref="R4488:R4551" si="210">YEAR(I4488)</f>
        <v>2018</v>
      </c>
      <c r="S4488" s="22">
        <f t="shared" ref="S4488:S4551" si="211">MONTH(M4488)</f>
        <v>2</v>
      </c>
      <c r="T4488" s="22">
        <f t="shared" ref="T4488:T4551" si="212">CEILING(MONTH(M4488)/3,1)</f>
        <v>1</v>
      </c>
    </row>
    <row r="4489" spans="1:20">
      <c r="A4489" t="s">
        <v>847</v>
      </c>
      <c r="C4489" t="s">
        <v>1963</v>
      </c>
      <c r="D4489">
        <v>70010000006</v>
      </c>
      <c r="E4489" t="s">
        <v>29</v>
      </c>
      <c r="F4489" t="s">
        <v>32</v>
      </c>
      <c r="H4489" s="7">
        <v>7350</v>
      </c>
      <c r="I4489" s="20">
        <v>43455</v>
      </c>
      <c r="J4489" s="20">
        <v>43465</v>
      </c>
      <c r="K4489" s="20"/>
      <c r="L4489" s="20"/>
      <c r="M4489" s="20">
        <v>43503</v>
      </c>
      <c r="N4489" s="20">
        <v>43525</v>
      </c>
      <c r="O4489" s="21">
        <v>-22</v>
      </c>
      <c r="P4489" s="21">
        <v>-22</v>
      </c>
      <c r="Q4489" s="7">
        <v>-161700</v>
      </c>
      <c r="R4489" s="22">
        <f t="shared" si="210"/>
        <v>2018</v>
      </c>
      <c r="S4489" s="22">
        <f t="shared" si="211"/>
        <v>2</v>
      </c>
      <c r="T4489" s="22">
        <f t="shared" si="212"/>
        <v>1</v>
      </c>
    </row>
    <row r="4490" spans="1:20">
      <c r="A4490" t="s">
        <v>878</v>
      </c>
      <c r="B4490">
        <v>13342400150</v>
      </c>
      <c r="C4490">
        <v>1856527</v>
      </c>
      <c r="D4490">
        <v>70010000036</v>
      </c>
      <c r="E4490" t="s">
        <v>29</v>
      </c>
      <c r="F4490" t="s">
        <v>32</v>
      </c>
      <c r="H4490" s="7">
        <v>330.62</v>
      </c>
      <c r="I4490" s="20">
        <v>43454</v>
      </c>
      <c r="J4490" s="20">
        <v>43468</v>
      </c>
      <c r="K4490" s="20"/>
      <c r="L4490" s="20"/>
      <c r="M4490" s="20">
        <v>43503</v>
      </c>
      <c r="N4490" s="20">
        <v>43528</v>
      </c>
      <c r="O4490" s="21">
        <v>-25</v>
      </c>
      <c r="P4490" s="21">
        <v>-25</v>
      </c>
      <c r="Q4490" s="7">
        <v>-8265.5</v>
      </c>
      <c r="R4490" s="22">
        <f t="shared" si="210"/>
        <v>2018</v>
      </c>
      <c r="S4490" s="22">
        <f t="shared" si="211"/>
        <v>2</v>
      </c>
      <c r="T4490" s="22">
        <f t="shared" si="212"/>
        <v>1</v>
      </c>
    </row>
    <row r="4491" spans="1:20">
      <c r="A4491" t="s">
        <v>878</v>
      </c>
      <c r="B4491">
        <v>13342400150</v>
      </c>
      <c r="C4491">
        <v>1856860</v>
      </c>
      <c r="D4491">
        <v>70010000036</v>
      </c>
      <c r="E4491" t="s">
        <v>29</v>
      </c>
      <c r="F4491" t="s">
        <v>32</v>
      </c>
      <c r="H4491" s="7">
        <v>409.92</v>
      </c>
      <c r="I4491" s="20">
        <v>43465</v>
      </c>
      <c r="J4491" s="20">
        <v>43468</v>
      </c>
      <c r="K4491" s="20"/>
      <c r="L4491" s="20"/>
      <c r="M4491" s="20">
        <v>43503</v>
      </c>
      <c r="N4491" s="20">
        <v>43528</v>
      </c>
      <c r="O4491" s="21">
        <v>-25</v>
      </c>
      <c r="P4491" s="21">
        <v>-25</v>
      </c>
      <c r="Q4491" s="7">
        <v>-10248</v>
      </c>
      <c r="R4491" s="22">
        <f t="shared" si="210"/>
        <v>2018</v>
      </c>
      <c r="S4491" s="22">
        <f t="shared" si="211"/>
        <v>2</v>
      </c>
      <c r="T4491" s="22">
        <f t="shared" si="212"/>
        <v>1</v>
      </c>
    </row>
    <row r="4492" spans="1:20">
      <c r="A4492" t="s">
        <v>878</v>
      </c>
      <c r="B4492">
        <v>13342400150</v>
      </c>
      <c r="C4492">
        <v>1856528</v>
      </c>
      <c r="D4492">
        <v>70010000036</v>
      </c>
      <c r="E4492" t="s">
        <v>29</v>
      </c>
      <c r="F4492" t="s">
        <v>32</v>
      </c>
      <c r="H4492" s="7">
        <v>330.62</v>
      </c>
      <c r="I4492" s="20">
        <v>43454</v>
      </c>
      <c r="J4492" s="20">
        <v>43468</v>
      </c>
      <c r="K4492" s="20"/>
      <c r="L4492" s="20"/>
      <c r="M4492" s="20">
        <v>43503</v>
      </c>
      <c r="N4492" s="20">
        <v>43528</v>
      </c>
      <c r="O4492" s="21">
        <v>-25</v>
      </c>
      <c r="P4492" s="21">
        <v>-25</v>
      </c>
      <c r="Q4492" s="7">
        <v>-8265.5</v>
      </c>
      <c r="R4492" s="22">
        <f t="shared" si="210"/>
        <v>2018</v>
      </c>
      <c r="S4492" s="22">
        <f t="shared" si="211"/>
        <v>2</v>
      </c>
      <c r="T4492" s="22">
        <f t="shared" si="212"/>
        <v>1</v>
      </c>
    </row>
    <row r="4493" spans="1:20">
      <c r="A4493" t="s">
        <v>245</v>
      </c>
      <c r="B4493">
        <v>2292260599</v>
      </c>
      <c r="C4493">
        <v>18502132</v>
      </c>
      <c r="D4493">
        <v>70010000050</v>
      </c>
      <c r="E4493" t="s">
        <v>29</v>
      </c>
      <c r="F4493" t="s">
        <v>32</v>
      </c>
      <c r="H4493" s="7">
        <v>2228.21</v>
      </c>
      <c r="I4493" s="20">
        <v>43453</v>
      </c>
      <c r="J4493" s="20">
        <v>43454</v>
      </c>
      <c r="K4493" s="20"/>
      <c r="L4493" s="20"/>
      <c r="M4493" s="20">
        <v>43503</v>
      </c>
      <c r="N4493" s="20">
        <v>43514</v>
      </c>
      <c r="O4493" s="21">
        <v>-11</v>
      </c>
      <c r="P4493" s="21">
        <v>-11</v>
      </c>
      <c r="Q4493" s="7">
        <v>-24510.31</v>
      </c>
      <c r="R4493" s="22">
        <f t="shared" si="210"/>
        <v>2018</v>
      </c>
      <c r="S4493" s="22">
        <f t="shared" si="211"/>
        <v>2</v>
      </c>
      <c r="T4493" s="22">
        <f t="shared" si="212"/>
        <v>1</v>
      </c>
    </row>
    <row r="4494" spans="1:20">
      <c r="A4494" t="s">
        <v>53</v>
      </c>
      <c r="B4494">
        <v>9018810151</v>
      </c>
      <c r="C4494" t="s">
        <v>1964</v>
      </c>
      <c r="D4494">
        <v>70010000050</v>
      </c>
      <c r="E4494" t="s">
        <v>29</v>
      </c>
      <c r="F4494" t="s">
        <v>32</v>
      </c>
      <c r="H4494" s="7">
        <v>996.74</v>
      </c>
      <c r="I4494" s="20">
        <v>43445</v>
      </c>
      <c r="J4494" s="20">
        <v>43448</v>
      </c>
      <c r="K4494" s="20"/>
      <c r="L4494" s="20"/>
      <c r="M4494" s="20">
        <v>43503</v>
      </c>
      <c r="N4494" s="20">
        <v>43508</v>
      </c>
      <c r="O4494" s="21">
        <v>-5</v>
      </c>
      <c r="P4494" s="21">
        <v>-5</v>
      </c>
      <c r="Q4494" s="7">
        <v>-4983.7</v>
      </c>
      <c r="R4494" s="22">
        <f t="shared" si="210"/>
        <v>2018</v>
      </c>
      <c r="S4494" s="22">
        <f t="shared" si="211"/>
        <v>2</v>
      </c>
      <c r="T4494" s="22">
        <f t="shared" si="212"/>
        <v>1</v>
      </c>
    </row>
    <row r="4495" spans="1:20">
      <c r="A4495" t="s">
        <v>53</v>
      </c>
      <c r="B4495">
        <v>9018810151</v>
      </c>
      <c r="C4495" t="s">
        <v>1965</v>
      </c>
      <c r="D4495">
        <v>70010000050</v>
      </c>
      <c r="E4495" t="s">
        <v>29</v>
      </c>
      <c r="F4495" t="s">
        <v>32</v>
      </c>
      <c r="H4495" s="7">
        <v>869.09</v>
      </c>
      <c r="I4495" s="20">
        <v>43452</v>
      </c>
      <c r="J4495" s="20">
        <v>43452</v>
      </c>
      <c r="K4495" s="20"/>
      <c r="L4495" s="20"/>
      <c r="M4495" s="20">
        <v>43503</v>
      </c>
      <c r="N4495" s="20">
        <v>43512</v>
      </c>
      <c r="O4495" s="21">
        <v>-9</v>
      </c>
      <c r="P4495" s="21">
        <v>-9</v>
      </c>
      <c r="Q4495" s="7">
        <v>-7821.81</v>
      </c>
      <c r="R4495" s="22">
        <f t="shared" si="210"/>
        <v>2018</v>
      </c>
      <c r="S4495" s="22">
        <f t="shared" si="211"/>
        <v>2</v>
      </c>
      <c r="T4495" s="22">
        <f t="shared" si="212"/>
        <v>1</v>
      </c>
    </row>
    <row r="4496" spans="1:20">
      <c r="A4496" t="s">
        <v>53</v>
      </c>
      <c r="B4496">
        <v>9018810151</v>
      </c>
      <c r="C4496" t="s">
        <v>1966</v>
      </c>
      <c r="D4496">
        <v>70010000050</v>
      </c>
      <c r="E4496" t="s">
        <v>29</v>
      </c>
      <c r="F4496" t="s">
        <v>32</v>
      </c>
      <c r="H4496" s="7">
        <v>291.58</v>
      </c>
      <c r="I4496" s="20">
        <v>43445</v>
      </c>
      <c r="J4496" s="20">
        <v>43448</v>
      </c>
      <c r="K4496" s="20"/>
      <c r="L4496" s="20"/>
      <c r="M4496" s="20">
        <v>43503</v>
      </c>
      <c r="N4496" s="20">
        <v>43508</v>
      </c>
      <c r="O4496" s="21">
        <v>-5</v>
      </c>
      <c r="P4496" s="21">
        <v>-5</v>
      </c>
      <c r="Q4496" s="7">
        <v>-1457.8999999999999</v>
      </c>
      <c r="R4496" s="22">
        <f t="shared" si="210"/>
        <v>2018</v>
      </c>
      <c r="S4496" s="22">
        <f t="shared" si="211"/>
        <v>2</v>
      </c>
      <c r="T4496" s="22">
        <f t="shared" si="212"/>
        <v>1</v>
      </c>
    </row>
    <row r="4497" spans="1:20">
      <c r="A4497" t="s">
        <v>53</v>
      </c>
      <c r="B4497">
        <v>9018810151</v>
      </c>
      <c r="C4497" t="s">
        <v>1967</v>
      </c>
      <c r="D4497">
        <v>70010000050</v>
      </c>
      <c r="E4497" t="s">
        <v>29</v>
      </c>
      <c r="F4497" t="s">
        <v>32</v>
      </c>
      <c r="H4497" s="7">
        <v>869.09</v>
      </c>
      <c r="I4497" s="20">
        <v>43452</v>
      </c>
      <c r="J4497" s="20">
        <v>43452</v>
      </c>
      <c r="K4497" s="20"/>
      <c r="L4497" s="20"/>
      <c r="M4497" s="20">
        <v>43503</v>
      </c>
      <c r="N4497" s="20">
        <v>43512</v>
      </c>
      <c r="O4497" s="21">
        <v>-9</v>
      </c>
      <c r="P4497" s="21">
        <v>-9</v>
      </c>
      <c r="Q4497" s="7">
        <v>-7821.81</v>
      </c>
      <c r="R4497" s="22">
        <f t="shared" si="210"/>
        <v>2018</v>
      </c>
      <c r="S4497" s="22">
        <f t="shared" si="211"/>
        <v>2</v>
      </c>
      <c r="T4497" s="22">
        <f t="shared" si="212"/>
        <v>1</v>
      </c>
    </row>
    <row r="4498" spans="1:20">
      <c r="A4498" t="s">
        <v>53</v>
      </c>
      <c r="B4498">
        <v>9018810151</v>
      </c>
      <c r="C4498" t="s">
        <v>1968</v>
      </c>
      <c r="D4498">
        <v>70010000050</v>
      </c>
      <c r="E4498" t="s">
        <v>29</v>
      </c>
      <c r="F4498" t="s">
        <v>32</v>
      </c>
      <c r="H4498" s="7">
        <v>2512.2199999999998</v>
      </c>
      <c r="I4498" s="20">
        <v>43455</v>
      </c>
      <c r="J4498" s="20">
        <v>43455</v>
      </c>
      <c r="K4498" s="20"/>
      <c r="L4498" s="20"/>
      <c r="M4498" s="20">
        <v>43503</v>
      </c>
      <c r="N4498" s="20">
        <v>43515</v>
      </c>
      <c r="O4498" s="21">
        <v>-12</v>
      </c>
      <c r="P4498" s="21">
        <v>-12</v>
      </c>
      <c r="Q4498" s="7">
        <v>-30146.639999999999</v>
      </c>
      <c r="R4498" s="22">
        <f t="shared" si="210"/>
        <v>2018</v>
      </c>
      <c r="S4498" s="22">
        <f t="shared" si="211"/>
        <v>2</v>
      </c>
      <c r="T4498" s="22">
        <f t="shared" si="212"/>
        <v>1</v>
      </c>
    </row>
    <row r="4499" spans="1:20">
      <c r="A4499" t="s">
        <v>1969</v>
      </c>
      <c r="B4499">
        <v>5215390872</v>
      </c>
      <c r="C4499" t="s">
        <v>1970</v>
      </c>
      <c r="D4499">
        <v>70010000050</v>
      </c>
      <c r="E4499" t="s">
        <v>29</v>
      </c>
      <c r="F4499" t="s">
        <v>42</v>
      </c>
      <c r="H4499" s="7">
        <v>594.75</v>
      </c>
      <c r="I4499" s="20">
        <v>43455</v>
      </c>
      <c r="J4499" s="20">
        <v>43455</v>
      </c>
      <c r="K4499" s="20"/>
      <c r="L4499" s="20"/>
      <c r="M4499" s="20">
        <v>43503</v>
      </c>
      <c r="N4499" s="20">
        <v>43515</v>
      </c>
      <c r="O4499" s="21">
        <v>-12</v>
      </c>
      <c r="P4499" s="21">
        <v>-12</v>
      </c>
      <c r="Q4499" s="7">
        <v>-7137</v>
      </c>
      <c r="R4499" s="22">
        <f t="shared" si="210"/>
        <v>2018</v>
      </c>
      <c r="S4499" s="22">
        <f t="shared" si="211"/>
        <v>2</v>
      </c>
      <c r="T4499" s="22">
        <f t="shared" si="212"/>
        <v>1</v>
      </c>
    </row>
    <row r="4500" spans="1:20">
      <c r="A4500" t="s">
        <v>880</v>
      </c>
      <c r="B4500">
        <v>9412650153</v>
      </c>
      <c r="C4500" t="s">
        <v>1971</v>
      </c>
      <c r="D4500">
        <v>70010000036</v>
      </c>
      <c r="E4500" t="s">
        <v>29</v>
      </c>
      <c r="F4500" t="s">
        <v>32</v>
      </c>
      <c r="H4500" s="7">
        <v>0.02</v>
      </c>
      <c r="I4500" s="20">
        <v>43451</v>
      </c>
      <c r="J4500" s="20">
        <v>43451</v>
      </c>
      <c r="K4500" s="20"/>
      <c r="L4500" s="20"/>
      <c r="M4500" s="20">
        <v>43503</v>
      </c>
      <c r="N4500" s="20">
        <v>43511</v>
      </c>
      <c r="O4500" s="21">
        <v>-8</v>
      </c>
      <c r="P4500" s="21">
        <v>-8</v>
      </c>
      <c r="Q4500" s="7">
        <v>-0.16</v>
      </c>
      <c r="R4500" s="22">
        <f t="shared" si="210"/>
        <v>2018</v>
      </c>
      <c r="S4500" s="22">
        <f t="shared" si="211"/>
        <v>2</v>
      </c>
      <c r="T4500" s="22">
        <f t="shared" si="212"/>
        <v>1</v>
      </c>
    </row>
    <row r="4501" spans="1:20">
      <c r="A4501" t="s">
        <v>880</v>
      </c>
      <c r="B4501">
        <v>9412650153</v>
      </c>
      <c r="C4501" t="s">
        <v>1972</v>
      </c>
      <c r="D4501">
        <v>70010000036</v>
      </c>
      <c r="E4501" t="s">
        <v>29</v>
      </c>
      <c r="F4501" t="s">
        <v>32</v>
      </c>
      <c r="H4501" s="7">
        <v>312.38</v>
      </c>
      <c r="I4501" s="20">
        <v>43451</v>
      </c>
      <c r="J4501" s="20">
        <v>43451</v>
      </c>
      <c r="K4501" s="20"/>
      <c r="L4501" s="20"/>
      <c r="M4501" s="20">
        <v>43503</v>
      </c>
      <c r="N4501" s="20">
        <v>43511</v>
      </c>
      <c r="O4501" s="21">
        <v>-8</v>
      </c>
      <c r="P4501" s="21">
        <v>-8</v>
      </c>
      <c r="Q4501" s="7">
        <v>-2499.04</v>
      </c>
      <c r="R4501" s="22">
        <f t="shared" si="210"/>
        <v>2018</v>
      </c>
      <c r="S4501" s="22">
        <f t="shared" si="211"/>
        <v>2</v>
      </c>
      <c r="T4501" s="22">
        <f t="shared" si="212"/>
        <v>1</v>
      </c>
    </row>
    <row r="4502" spans="1:20">
      <c r="A4502" t="s">
        <v>880</v>
      </c>
      <c r="B4502">
        <v>9412650153</v>
      </c>
      <c r="C4502" t="s">
        <v>1973</v>
      </c>
      <c r="D4502">
        <v>71810000015</v>
      </c>
      <c r="E4502" t="s">
        <v>29</v>
      </c>
      <c r="F4502" t="s">
        <v>59</v>
      </c>
      <c r="H4502" s="7">
        <v>1372.5</v>
      </c>
      <c r="I4502" s="20">
        <v>43445</v>
      </c>
      <c r="J4502" s="20">
        <v>43445</v>
      </c>
      <c r="K4502" s="20"/>
      <c r="L4502" s="20"/>
      <c r="M4502" s="20">
        <v>43503</v>
      </c>
      <c r="N4502" s="20">
        <v>43505</v>
      </c>
      <c r="O4502" s="21">
        <v>-2</v>
      </c>
      <c r="P4502" s="21">
        <v>-2</v>
      </c>
      <c r="Q4502" s="7">
        <v>-2745</v>
      </c>
      <c r="R4502" s="22">
        <f t="shared" si="210"/>
        <v>2018</v>
      </c>
      <c r="S4502" s="22">
        <f t="shared" si="211"/>
        <v>2</v>
      </c>
      <c r="T4502" s="22">
        <f t="shared" si="212"/>
        <v>1</v>
      </c>
    </row>
    <row r="4503" spans="1:20">
      <c r="A4503" t="s">
        <v>880</v>
      </c>
      <c r="B4503">
        <v>9412650153</v>
      </c>
      <c r="C4503" t="s">
        <v>1971</v>
      </c>
      <c r="D4503">
        <v>70010000036</v>
      </c>
      <c r="E4503" t="s">
        <v>29</v>
      </c>
      <c r="F4503" t="s">
        <v>32</v>
      </c>
      <c r="H4503" s="7">
        <v>1263.45</v>
      </c>
      <c r="I4503" s="20">
        <v>43451</v>
      </c>
      <c r="J4503" s="20">
        <v>43451</v>
      </c>
      <c r="K4503" s="20"/>
      <c r="L4503" s="20"/>
      <c r="M4503" s="20">
        <v>43503</v>
      </c>
      <c r="N4503" s="20">
        <v>43511</v>
      </c>
      <c r="O4503" s="21">
        <v>-8</v>
      </c>
      <c r="P4503" s="21">
        <v>-8</v>
      </c>
      <c r="Q4503" s="7">
        <v>-10107.6</v>
      </c>
      <c r="R4503" s="22">
        <f t="shared" si="210"/>
        <v>2018</v>
      </c>
      <c r="S4503" s="22">
        <f t="shared" si="211"/>
        <v>2</v>
      </c>
      <c r="T4503" s="22">
        <f t="shared" si="212"/>
        <v>1</v>
      </c>
    </row>
    <row r="4504" spans="1:20">
      <c r="A4504" t="s">
        <v>874</v>
      </c>
      <c r="B4504">
        <v>2452050608</v>
      </c>
      <c r="C4504">
        <v>1080</v>
      </c>
      <c r="D4504">
        <v>70010000006</v>
      </c>
      <c r="E4504" t="s">
        <v>29</v>
      </c>
      <c r="F4504" t="s">
        <v>32</v>
      </c>
      <c r="H4504" s="7">
        <v>847</v>
      </c>
      <c r="I4504" s="20">
        <v>43447</v>
      </c>
      <c r="J4504" s="20">
        <v>43447</v>
      </c>
      <c r="K4504" s="20"/>
      <c r="L4504" s="20"/>
      <c r="M4504" s="20">
        <v>43503</v>
      </c>
      <c r="N4504" s="20">
        <v>43507</v>
      </c>
      <c r="O4504" s="21">
        <v>-4</v>
      </c>
      <c r="P4504" s="21">
        <v>-4</v>
      </c>
      <c r="Q4504" s="7">
        <v>-3388</v>
      </c>
      <c r="R4504" s="22">
        <f t="shared" si="210"/>
        <v>2018</v>
      </c>
      <c r="S4504" s="22">
        <f t="shared" si="211"/>
        <v>2</v>
      </c>
      <c r="T4504" s="22">
        <f t="shared" si="212"/>
        <v>1</v>
      </c>
    </row>
    <row r="4505" spans="1:20">
      <c r="A4505" t="s">
        <v>1974</v>
      </c>
      <c r="B4505">
        <v>50110527</v>
      </c>
      <c r="C4505">
        <v>182009134</v>
      </c>
      <c r="D4505">
        <v>70010000006</v>
      </c>
      <c r="E4505" t="s">
        <v>29</v>
      </c>
      <c r="F4505" t="s">
        <v>32</v>
      </c>
      <c r="H4505" s="7">
        <v>1738</v>
      </c>
      <c r="I4505" s="20">
        <v>43454</v>
      </c>
      <c r="J4505" s="20">
        <v>43462</v>
      </c>
      <c r="K4505" s="20"/>
      <c r="L4505" s="20"/>
      <c r="M4505" s="20">
        <v>43503</v>
      </c>
      <c r="N4505" s="20">
        <v>43522</v>
      </c>
      <c r="O4505" s="21">
        <v>-19</v>
      </c>
      <c r="P4505" s="21">
        <v>-19</v>
      </c>
      <c r="Q4505" s="7">
        <v>-33022</v>
      </c>
      <c r="R4505" s="22">
        <f t="shared" si="210"/>
        <v>2018</v>
      </c>
      <c r="S4505" s="22">
        <f t="shared" si="211"/>
        <v>2</v>
      </c>
      <c r="T4505" s="22">
        <f t="shared" si="212"/>
        <v>1</v>
      </c>
    </row>
    <row r="4506" spans="1:20">
      <c r="A4506" t="s">
        <v>925</v>
      </c>
      <c r="B4506">
        <v>2387941202</v>
      </c>
      <c r="C4506" t="s">
        <v>1975</v>
      </c>
      <c r="D4506">
        <v>70010000006</v>
      </c>
      <c r="E4506" t="s">
        <v>29</v>
      </c>
      <c r="F4506" t="s">
        <v>32</v>
      </c>
      <c r="H4506" s="7">
        <v>67.28</v>
      </c>
      <c r="I4506" s="20">
        <v>43440</v>
      </c>
      <c r="J4506" s="20">
        <v>43452</v>
      </c>
      <c r="K4506" s="20"/>
      <c r="L4506" s="20"/>
      <c r="M4506" s="20">
        <v>43503</v>
      </c>
      <c r="N4506" s="20">
        <v>43512</v>
      </c>
      <c r="O4506" s="21">
        <v>-9</v>
      </c>
      <c r="P4506" s="21">
        <v>-9</v>
      </c>
      <c r="Q4506" s="7">
        <v>-605.52</v>
      </c>
      <c r="R4506" s="22">
        <f t="shared" si="210"/>
        <v>2018</v>
      </c>
      <c r="S4506" s="22">
        <f t="shared" si="211"/>
        <v>2</v>
      </c>
      <c r="T4506" s="22">
        <f t="shared" si="212"/>
        <v>1</v>
      </c>
    </row>
    <row r="4507" spans="1:20">
      <c r="A4507" t="s">
        <v>1976</v>
      </c>
      <c r="B4507">
        <v>7963800011</v>
      </c>
      <c r="C4507">
        <v>264</v>
      </c>
      <c r="D4507">
        <v>70010000056</v>
      </c>
      <c r="E4507" t="s">
        <v>29</v>
      </c>
      <c r="F4507" t="s">
        <v>32</v>
      </c>
      <c r="H4507" s="7">
        <v>10398.959999999999</v>
      </c>
      <c r="I4507" s="20">
        <v>43451</v>
      </c>
      <c r="J4507" s="20">
        <v>43451</v>
      </c>
      <c r="K4507" s="20"/>
      <c r="L4507" s="20"/>
      <c r="M4507" s="20">
        <v>43503</v>
      </c>
      <c r="N4507" s="20">
        <v>43511</v>
      </c>
      <c r="O4507" s="21">
        <v>-8</v>
      </c>
      <c r="P4507" s="21">
        <v>-8</v>
      </c>
      <c r="Q4507" s="7">
        <v>-83191.679999999993</v>
      </c>
      <c r="R4507" s="22">
        <f t="shared" si="210"/>
        <v>2018</v>
      </c>
      <c r="S4507" s="22">
        <f t="shared" si="211"/>
        <v>2</v>
      </c>
      <c r="T4507" s="22">
        <f t="shared" si="212"/>
        <v>1</v>
      </c>
    </row>
    <row r="4508" spans="1:20">
      <c r="A4508" t="s">
        <v>1976</v>
      </c>
      <c r="B4508">
        <v>7963800011</v>
      </c>
      <c r="C4508">
        <v>263</v>
      </c>
      <c r="D4508">
        <v>70010000056</v>
      </c>
      <c r="E4508" t="s">
        <v>29</v>
      </c>
      <c r="F4508" t="s">
        <v>32</v>
      </c>
      <c r="H4508" s="7">
        <v>7540</v>
      </c>
      <c r="I4508" s="20">
        <v>43451</v>
      </c>
      <c r="J4508" s="20">
        <v>43451</v>
      </c>
      <c r="K4508" s="20"/>
      <c r="L4508" s="20"/>
      <c r="M4508" s="20">
        <v>43503</v>
      </c>
      <c r="N4508" s="20">
        <v>43511</v>
      </c>
      <c r="O4508" s="21">
        <v>-8</v>
      </c>
      <c r="P4508" s="21">
        <v>-8</v>
      </c>
      <c r="Q4508" s="7">
        <v>-60320</v>
      </c>
      <c r="R4508" s="22">
        <f t="shared" si="210"/>
        <v>2018</v>
      </c>
      <c r="S4508" s="22">
        <f t="shared" si="211"/>
        <v>2</v>
      </c>
      <c r="T4508" s="22">
        <f t="shared" si="212"/>
        <v>1</v>
      </c>
    </row>
    <row r="4509" spans="1:20">
      <c r="A4509" t="s">
        <v>1976</v>
      </c>
      <c r="B4509">
        <v>7963800011</v>
      </c>
      <c r="C4509">
        <v>266</v>
      </c>
      <c r="D4509">
        <v>70010000056</v>
      </c>
      <c r="E4509" t="s">
        <v>29</v>
      </c>
      <c r="F4509" t="s">
        <v>32</v>
      </c>
      <c r="H4509" s="7">
        <v>7540</v>
      </c>
      <c r="I4509" s="20">
        <v>43452</v>
      </c>
      <c r="J4509" s="20">
        <v>43452</v>
      </c>
      <c r="K4509" s="20"/>
      <c r="L4509" s="20"/>
      <c r="M4509" s="20">
        <v>43503</v>
      </c>
      <c r="N4509" s="20">
        <v>43512</v>
      </c>
      <c r="O4509" s="21">
        <v>-9</v>
      </c>
      <c r="P4509" s="21">
        <v>-9</v>
      </c>
      <c r="Q4509" s="7">
        <v>-67860</v>
      </c>
      <c r="R4509" s="22">
        <f t="shared" si="210"/>
        <v>2018</v>
      </c>
      <c r="S4509" s="22">
        <f t="shared" si="211"/>
        <v>2</v>
      </c>
      <c r="T4509" s="22">
        <f t="shared" si="212"/>
        <v>1</v>
      </c>
    </row>
    <row r="4510" spans="1:20">
      <c r="A4510" t="s">
        <v>1976</v>
      </c>
      <c r="B4510">
        <v>7963800011</v>
      </c>
      <c r="C4510">
        <v>265</v>
      </c>
      <c r="D4510">
        <v>70010000056</v>
      </c>
      <c r="E4510" t="s">
        <v>29</v>
      </c>
      <c r="F4510" t="s">
        <v>32</v>
      </c>
      <c r="H4510" s="7">
        <v>10398.959999999999</v>
      </c>
      <c r="I4510" s="20">
        <v>43452</v>
      </c>
      <c r="J4510" s="20">
        <v>43452</v>
      </c>
      <c r="K4510" s="20"/>
      <c r="L4510" s="20"/>
      <c r="M4510" s="20">
        <v>43503</v>
      </c>
      <c r="N4510" s="20">
        <v>43512</v>
      </c>
      <c r="O4510" s="21">
        <v>-9</v>
      </c>
      <c r="P4510" s="21">
        <v>-9</v>
      </c>
      <c r="Q4510" s="7">
        <v>-93590.639999999985</v>
      </c>
      <c r="R4510" s="22">
        <f t="shared" si="210"/>
        <v>2018</v>
      </c>
      <c r="S4510" s="22">
        <f t="shared" si="211"/>
        <v>2</v>
      </c>
      <c r="T4510" s="22">
        <f t="shared" si="212"/>
        <v>1</v>
      </c>
    </row>
    <row r="4511" spans="1:20">
      <c r="A4511" t="s">
        <v>1977</v>
      </c>
      <c r="B4511">
        <v>7656540726</v>
      </c>
      <c r="C4511" t="s">
        <v>1403</v>
      </c>
      <c r="D4511">
        <v>71510000020</v>
      </c>
      <c r="E4511" t="s">
        <v>29</v>
      </c>
      <c r="F4511" t="s">
        <v>30</v>
      </c>
      <c r="H4511" s="7">
        <v>228.14</v>
      </c>
      <c r="I4511" s="20">
        <v>43438</v>
      </c>
      <c r="J4511" s="20">
        <v>43439</v>
      </c>
      <c r="K4511" s="20"/>
      <c r="L4511" s="20"/>
      <c r="M4511" s="20">
        <v>43503</v>
      </c>
      <c r="N4511" s="20">
        <v>43499</v>
      </c>
      <c r="O4511" s="21">
        <v>4</v>
      </c>
      <c r="P4511" s="21">
        <v>4</v>
      </c>
      <c r="Q4511" s="7">
        <v>912.56</v>
      </c>
      <c r="R4511" s="22">
        <f t="shared" si="210"/>
        <v>2018</v>
      </c>
      <c r="S4511" s="22">
        <f t="shared" si="211"/>
        <v>2</v>
      </c>
      <c r="T4511" s="22">
        <f t="shared" si="212"/>
        <v>1</v>
      </c>
    </row>
    <row r="4512" spans="1:20">
      <c r="A4512" t="s">
        <v>1977</v>
      </c>
      <c r="B4512">
        <v>7656540726</v>
      </c>
      <c r="C4512" t="s">
        <v>1422</v>
      </c>
      <c r="D4512">
        <v>71510000020</v>
      </c>
      <c r="E4512" t="s">
        <v>29</v>
      </c>
      <c r="F4512" t="s">
        <v>30</v>
      </c>
      <c r="H4512" s="7">
        <v>2848.94</v>
      </c>
      <c r="I4512" s="20">
        <v>43440</v>
      </c>
      <c r="J4512" s="20">
        <v>43440</v>
      </c>
      <c r="K4512" s="20"/>
      <c r="L4512" s="20"/>
      <c r="M4512" s="20">
        <v>43503</v>
      </c>
      <c r="N4512" s="20">
        <v>43500</v>
      </c>
      <c r="O4512" s="21">
        <v>3</v>
      </c>
      <c r="P4512" s="21">
        <v>3</v>
      </c>
      <c r="Q4512" s="7">
        <v>8546.82</v>
      </c>
      <c r="R4512" s="22">
        <f t="shared" si="210"/>
        <v>2018</v>
      </c>
      <c r="S4512" s="22">
        <f t="shared" si="211"/>
        <v>2</v>
      </c>
      <c r="T4512" s="22">
        <f t="shared" si="212"/>
        <v>1</v>
      </c>
    </row>
    <row r="4513" spans="1:20">
      <c r="A4513" t="s">
        <v>1977</v>
      </c>
      <c r="B4513">
        <v>7656540726</v>
      </c>
      <c r="C4513" t="s">
        <v>1420</v>
      </c>
      <c r="D4513">
        <v>70010500045</v>
      </c>
      <c r="E4513" t="s">
        <v>29</v>
      </c>
      <c r="F4513" t="s">
        <v>30</v>
      </c>
      <c r="H4513" s="7">
        <v>1054.08</v>
      </c>
      <c r="I4513" s="20">
        <v>43454</v>
      </c>
      <c r="J4513" s="20">
        <v>43454</v>
      </c>
      <c r="K4513" s="20"/>
      <c r="L4513" s="20"/>
      <c r="M4513" s="20">
        <v>43503</v>
      </c>
      <c r="N4513" s="20">
        <v>43514</v>
      </c>
      <c r="O4513" s="21">
        <v>-11</v>
      </c>
      <c r="P4513" s="21">
        <v>-11</v>
      </c>
      <c r="Q4513" s="7">
        <v>-11594.88</v>
      </c>
      <c r="R4513" s="22">
        <f t="shared" si="210"/>
        <v>2018</v>
      </c>
      <c r="S4513" s="22">
        <f t="shared" si="211"/>
        <v>2</v>
      </c>
      <c r="T4513" s="22">
        <f t="shared" si="212"/>
        <v>1</v>
      </c>
    </row>
    <row r="4514" spans="1:20">
      <c r="A4514" t="s">
        <v>1977</v>
      </c>
      <c r="B4514">
        <v>7656540726</v>
      </c>
      <c r="C4514" t="s">
        <v>1978</v>
      </c>
      <c r="D4514">
        <v>70010500045</v>
      </c>
      <c r="E4514" t="s">
        <v>29</v>
      </c>
      <c r="F4514" t="s">
        <v>30</v>
      </c>
      <c r="H4514" s="7">
        <v>7.93</v>
      </c>
      <c r="I4514" s="20">
        <v>43454</v>
      </c>
      <c r="J4514" s="20">
        <v>43454</v>
      </c>
      <c r="K4514" s="20"/>
      <c r="L4514" s="20"/>
      <c r="M4514" s="20">
        <v>43503</v>
      </c>
      <c r="N4514" s="20">
        <v>43514</v>
      </c>
      <c r="O4514" s="21">
        <v>-11</v>
      </c>
      <c r="P4514" s="21">
        <v>-11</v>
      </c>
      <c r="Q4514" s="7">
        <v>-87.22999999999999</v>
      </c>
      <c r="R4514" s="22">
        <f t="shared" si="210"/>
        <v>2018</v>
      </c>
      <c r="S4514" s="22">
        <f t="shared" si="211"/>
        <v>2</v>
      </c>
      <c r="T4514" s="22">
        <f t="shared" si="212"/>
        <v>1</v>
      </c>
    </row>
    <row r="4515" spans="1:20">
      <c r="A4515" t="s">
        <v>1979</v>
      </c>
      <c r="B4515">
        <v>90032460322</v>
      </c>
      <c r="C4515">
        <v>5851016966</v>
      </c>
      <c r="D4515">
        <v>70010000006</v>
      </c>
      <c r="E4515" t="s">
        <v>29</v>
      </c>
      <c r="F4515" t="s">
        <v>32</v>
      </c>
      <c r="H4515" s="7">
        <v>3531</v>
      </c>
      <c r="I4515" s="20">
        <v>43437</v>
      </c>
      <c r="J4515" s="20">
        <v>43439</v>
      </c>
      <c r="K4515" s="20"/>
      <c r="L4515" s="20"/>
      <c r="M4515" s="20">
        <v>43503</v>
      </c>
      <c r="N4515" s="20">
        <v>43499</v>
      </c>
      <c r="O4515" s="21">
        <v>4</v>
      </c>
      <c r="P4515" s="21">
        <v>4</v>
      </c>
      <c r="Q4515" s="7">
        <v>14124</v>
      </c>
      <c r="R4515" s="22">
        <f t="shared" si="210"/>
        <v>2018</v>
      </c>
      <c r="S4515" s="22">
        <f t="shared" si="211"/>
        <v>2</v>
      </c>
      <c r="T4515" s="22">
        <f t="shared" si="212"/>
        <v>1</v>
      </c>
    </row>
    <row r="4516" spans="1:20">
      <c r="A4516" t="s">
        <v>1980</v>
      </c>
      <c r="B4516">
        <v>9284460962</v>
      </c>
      <c r="C4516">
        <v>18504721</v>
      </c>
      <c r="D4516">
        <v>70010000050</v>
      </c>
      <c r="E4516" t="s">
        <v>29</v>
      </c>
      <c r="F4516" t="s">
        <v>32</v>
      </c>
      <c r="H4516" s="7">
        <v>4502.16</v>
      </c>
      <c r="I4516" s="20">
        <v>43447</v>
      </c>
      <c r="J4516" s="20">
        <v>43448</v>
      </c>
      <c r="K4516" s="20"/>
      <c r="L4516" s="20"/>
      <c r="M4516" s="20">
        <v>43503</v>
      </c>
      <c r="N4516" s="20">
        <v>43508</v>
      </c>
      <c r="O4516" s="21">
        <v>-5</v>
      </c>
      <c r="P4516" s="21">
        <v>-5</v>
      </c>
      <c r="Q4516" s="7">
        <v>-22510.799999999999</v>
      </c>
      <c r="R4516" s="22">
        <f t="shared" si="210"/>
        <v>2018</v>
      </c>
      <c r="S4516" s="22">
        <f t="shared" si="211"/>
        <v>2</v>
      </c>
      <c r="T4516" s="22">
        <f t="shared" si="212"/>
        <v>1</v>
      </c>
    </row>
    <row r="4517" spans="1:20">
      <c r="A4517" t="s">
        <v>903</v>
      </c>
      <c r="B4517">
        <v>2061320731</v>
      </c>
      <c r="C4517" t="s">
        <v>1981</v>
      </c>
      <c r="D4517">
        <v>70010000056</v>
      </c>
      <c r="E4517" t="s">
        <v>29</v>
      </c>
      <c r="F4517" t="s">
        <v>42</v>
      </c>
      <c r="H4517" s="7">
        <v>1089.3800000000001</v>
      </c>
      <c r="I4517" s="20">
        <v>43451</v>
      </c>
      <c r="J4517" s="20">
        <v>43451</v>
      </c>
      <c r="K4517" s="20"/>
      <c r="L4517" s="20"/>
      <c r="M4517" s="20">
        <v>43503</v>
      </c>
      <c r="N4517" s="20">
        <v>43511</v>
      </c>
      <c r="O4517" s="21">
        <v>-8</v>
      </c>
      <c r="P4517" s="21">
        <v>-8</v>
      </c>
      <c r="Q4517" s="7">
        <v>-8715.0400000000009</v>
      </c>
      <c r="R4517" s="22">
        <f t="shared" si="210"/>
        <v>2018</v>
      </c>
      <c r="S4517" s="22">
        <f t="shared" si="211"/>
        <v>2</v>
      </c>
      <c r="T4517" s="22">
        <f t="shared" si="212"/>
        <v>1</v>
      </c>
    </row>
    <row r="4518" spans="1:20">
      <c r="A4518" t="s">
        <v>903</v>
      </c>
      <c r="B4518">
        <v>2061320731</v>
      </c>
      <c r="C4518" t="s">
        <v>1982</v>
      </c>
      <c r="D4518">
        <v>70010000058</v>
      </c>
      <c r="E4518" t="s">
        <v>29</v>
      </c>
      <c r="F4518" t="s">
        <v>42</v>
      </c>
      <c r="H4518" s="7">
        <v>979.31</v>
      </c>
      <c r="I4518" s="20">
        <v>43437</v>
      </c>
      <c r="J4518" s="20">
        <v>43438</v>
      </c>
      <c r="K4518" s="20"/>
      <c r="L4518" s="20"/>
      <c r="M4518" s="20">
        <v>43503</v>
      </c>
      <c r="N4518" s="20">
        <v>43498</v>
      </c>
      <c r="O4518" s="21">
        <v>5</v>
      </c>
      <c r="P4518" s="21">
        <v>5</v>
      </c>
      <c r="Q4518" s="7">
        <v>4896.5499999999993</v>
      </c>
      <c r="R4518" s="22">
        <f t="shared" si="210"/>
        <v>2018</v>
      </c>
      <c r="S4518" s="22">
        <f t="shared" si="211"/>
        <v>2</v>
      </c>
      <c r="T4518" s="22">
        <f t="shared" si="212"/>
        <v>1</v>
      </c>
    </row>
    <row r="4519" spans="1:20">
      <c r="A4519" t="s">
        <v>903</v>
      </c>
      <c r="B4519">
        <v>2061320731</v>
      </c>
      <c r="C4519" t="s">
        <v>1983</v>
      </c>
      <c r="D4519">
        <v>70010000058</v>
      </c>
      <c r="E4519" t="s">
        <v>29</v>
      </c>
      <c r="F4519" t="s">
        <v>42</v>
      </c>
      <c r="H4519" s="7">
        <v>400.4</v>
      </c>
      <c r="I4519" s="20">
        <v>43465</v>
      </c>
      <c r="J4519" s="20">
        <v>43490</v>
      </c>
      <c r="K4519" s="20"/>
      <c r="L4519" s="20"/>
      <c r="M4519" s="20">
        <v>43503</v>
      </c>
      <c r="N4519" s="20">
        <v>43550</v>
      </c>
      <c r="O4519" s="21">
        <v>-47</v>
      </c>
      <c r="P4519" s="21">
        <v>-47</v>
      </c>
      <c r="Q4519" s="7">
        <v>-18818.8</v>
      </c>
      <c r="R4519" s="22">
        <f t="shared" si="210"/>
        <v>2018</v>
      </c>
      <c r="S4519" s="22">
        <f t="shared" si="211"/>
        <v>2</v>
      </c>
      <c r="T4519" s="22">
        <f t="shared" si="212"/>
        <v>1</v>
      </c>
    </row>
    <row r="4520" spans="1:20">
      <c r="A4520" t="s">
        <v>903</v>
      </c>
      <c r="B4520">
        <v>2061320731</v>
      </c>
      <c r="C4520" t="s">
        <v>1984</v>
      </c>
      <c r="D4520">
        <v>70010000050</v>
      </c>
      <c r="E4520" t="s">
        <v>29</v>
      </c>
      <c r="F4520" t="s">
        <v>42</v>
      </c>
      <c r="H4520" s="7">
        <v>438.1</v>
      </c>
      <c r="I4520" s="20">
        <v>43465</v>
      </c>
      <c r="J4520" s="20">
        <v>43468</v>
      </c>
      <c r="K4520" s="20"/>
      <c r="L4520" s="20"/>
      <c r="M4520" s="20">
        <v>43503</v>
      </c>
      <c r="N4520" s="20">
        <v>43528</v>
      </c>
      <c r="O4520" s="21">
        <v>-25</v>
      </c>
      <c r="P4520" s="21">
        <v>-25</v>
      </c>
      <c r="Q4520" s="7">
        <v>-10952.5</v>
      </c>
      <c r="R4520" s="22">
        <f t="shared" si="210"/>
        <v>2018</v>
      </c>
      <c r="S4520" s="22">
        <f t="shared" si="211"/>
        <v>2</v>
      </c>
      <c r="T4520" s="22">
        <f t="shared" si="212"/>
        <v>1</v>
      </c>
    </row>
    <row r="4521" spans="1:20">
      <c r="A4521" t="s">
        <v>903</v>
      </c>
      <c r="B4521">
        <v>2061320731</v>
      </c>
      <c r="C4521" t="s">
        <v>1985</v>
      </c>
      <c r="D4521">
        <v>70010000058</v>
      </c>
      <c r="E4521" t="s">
        <v>29</v>
      </c>
      <c r="F4521" t="s">
        <v>42</v>
      </c>
      <c r="H4521" s="7">
        <v>348.57</v>
      </c>
      <c r="I4521" s="20">
        <v>43465</v>
      </c>
      <c r="J4521" s="20">
        <v>43468</v>
      </c>
      <c r="K4521" s="20"/>
      <c r="L4521" s="20"/>
      <c r="M4521" s="20">
        <v>43503</v>
      </c>
      <c r="N4521" s="20">
        <v>43528</v>
      </c>
      <c r="O4521" s="21">
        <v>-25</v>
      </c>
      <c r="P4521" s="21">
        <v>-25</v>
      </c>
      <c r="Q4521" s="7">
        <v>-8714.25</v>
      </c>
      <c r="R4521" s="22">
        <f t="shared" si="210"/>
        <v>2018</v>
      </c>
      <c r="S4521" s="22">
        <f t="shared" si="211"/>
        <v>2</v>
      </c>
      <c r="T4521" s="22">
        <f t="shared" si="212"/>
        <v>1</v>
      </c>
    </row>
    <row r="4522" spans="1:20">
      <c r="A4522" t="s">
        <v>903</v>
      </c>
      <c r="B4522">
        <v>2061320731</v>
      </c>
      <c r="C4522" t="s">
        <v>1986</v>
      </c>
      <c r="D4522">
        <v>70010000058</v>
      </c>
      <c r="E4522" t="s">
        <v>29</v>
      </c>
      <c r="F4522" t="s">
        <v>42</v>
      </c>
      <c r="H4522" s="7">
        <v>1293.8</v>
      </c>
      <c r="I4522" s="20">
        <v>43451</v>
      </c>
      <c r="J4522" s="20">
        <v>43451</v>
      </c>
      <c r="K4522" s="20"/>
      <c r="L4522" s="20"/>
      <c r="M4522" s="20">
        <v>43503</v>
      </c>
      <c r="N4522" s="20">
        <v>43511</v>
      </c>
      <c r="O4522" s="21">
        <v>-8</v>
      </c>
      <c r="P4522" s="21">
        <v>-8</v>
      </c>
      <c r="Q4522" s="7">
        <v>-10350.4</v>
      </c>
      <c r="R4522" s="22">
        <f t="shared" si="210"/>
        <v>2018</v>
      </c>
      <c r="S4522" s="22">
        <f t="shared" si="211"/>
        <v>2</v>
      </c>
      <c r="T4522" s="22">
        <f t="shared" si="212"/>
        <v>1</v>
      </c>
    </row>
    <row r="4523" spans="1:20">
      <c r="A4523" t="s">
        <v>903</v>
      </c>
      <c r="B4523">
        <v>2061320731</v>
      </c>
      <c r="C4523" t="s">
        <v>1987</v>
      </c>
      <c r="D4523">
        <v>71810000015</v>
      </c>
      <c r="E4523" t="s">
        <v>29</v>
      </c>
      <c r="F4523" t="s">
        <v>59</v>
      </c>
      <c r="H4523" s="7">
        <v>592.91999999999996</v>
      </c>
      <c r="I4523" s="20">
        <v>43453</v>
      </c>
      <c r="J4523" s="20">
        <v>43453</v>
      </c>
      <c r="K4523" s="20"/>
      <c r="L4523" s="20"/>
      <c r="M4523" s="20">
        <v>43503</v>
      </c>
      <c r="N4523" s="20">
        <v>43513</v>
      </c>
      <c r="O4523" s="21">
        <v>-10</v>
      </c>
      <c r="P4523" s="21">
        <v>-10</v>
      </c>
      <c r="Q4523" s="7">
        <v>-5929.2</v>
      </c>
      <c r="R4523" s="22">
        <f t="shared" si="210"/>
        <v>2018</v>
      </c>
      <c r="S4523" s="22">
        <f t="shared" si="211"/>
        <v>2</v>
      </c>
      <c r="T4523" s="22">
        <f t="shared" si="212"/>
        <v>1</v>
      </c>
    </row>
    <row r="4524" spans="1:20">
      <c r="A4524" t="s">
        <v>903</v>
      </c>
      <c r="B4524">
        <v>2061320731</v>
      </c>
      <c r="C4524" t="s">
        <v>1988</v>
      </c>
      <c r="D4524">
        <v>70010000050</v>
      </c>
      <c r="E4524" t="s">
        <v>29</v>
      </c>
      <c r="F4524" t="s">
        <v>42</v>
      </c>
      <c r="H4524" s="7">
        <v>438.1</v>
      </c>
      <c r="I4524" s="20">
        <v>43465</v>
      </c>
      <c r="J4524" s="20">
        <v>43490</v>
      </c>
      <c r="K4524" s="20"/>
      <c r="L4524" s="20"/>
      <c r="M4524" s="20">
        <v>43503</v>
      </c>
      <c r="N4524" s="20">
        <v>43550</v>
      </c>
      <c r="O4524" s="21">
        <v>-47</v>
      </c>
      <c r="P4524" s="21">
        <v>-47</v>
      </c>
      <c r="Q4524" s="7">
        <v>-20590.7</v>
      </c>
      <c r="R4524" s="22">
        <f t="shared" si="210"/>
        <v>2018</v>
      </c>
      <c r="S4524" s="22">
        <f t="shared" si="211"/>
        <v>2</v>
      </c>
      <c r="T4524" s="22">
        <f t="shared" si="212"/>
        <v>1</v>
      </c>
    </row>
    <row r="4525" spans="1:20">
      <c r="A4525" t="s">
        <v>903</v>
      </c>
      <c r="B4525">
        <v>2061320731</v>
      </c>
      <c r="C4525" t="s">
        <v>1989</v>
      </c>
      <c r="D4525">
        <v>70010000050</v>
      </c>
      <c r="E4525" t="s">
        <v>29</v>
      </c>
      <c r="F4525" t="s">
        <v>42</v>
      </c>
      <c r="H4525" s="7">
        <v>438.1</v>
      </c>
      <c r="I4525" s="20">
        <v>43465</v>
      </c>
      <c r="J4525" s="20">
        <v>43468</v>
      </c>
      <c r="K4525" s="20"/>
      <c r="L4525" s="20"/>
      <c r="M4525" s="20">
        <v>43503</v>
      </c>
      <c r="N4525" s="20">
        <v>43528</v>
      </c>
      <c r="O4525" s="21">
        <v>-25</v>
      </c>
      <c r="P4525" s="21">
        <v>-25</v>
      </c>
      <c r="Q4525" s="7">
        <v>-10952.5</v>
      </c>
      <c r="R4525" s="22">
        <f t="shared" si="210"/>
        <v>2018</v>
      </c>
      <c r="S4525" s="22">
        <f t="shared" si="211"/>
        <v>2</v>
      </c>
      <c r="T4525" s="22">
        <f t="shared" si="212"/>
        <v>1</v>
      </c>
    </row>
    <row r="4526" spans="1:20">
      <c r="A4526" t="s">
        <v>903</v>
      </c>
      <c r="B4526">
        <v>2061320731</v>
      </c>
      <c r="C4526" t="s">
        <v>1990</v>
      </c>
      <c r="D4526">
        <v>70010000050</v>
      </c>
      <c r="E4526" t="s">
        <v>29</v>
      </c>
      <c r="F4526" t="s">
        <v>42</v>
      </c>
      <c r="H4526" s="7">
        <v>438.1</v>
      </c>
      <c r="I4526" s="20">
        <v>43465</v>
      </c>
      <c r="J4526" s="20">
        <v>43468</v>
      </c>
      <c r="K4526" s="20"/>
      <c r="L4526" s="20"/>
      <c r="M4526" s="20">
        <v>43503</v>
      </c>
      <c r="N4526" s="20">
        <v>43528</v>
      </c>
      <c r="O4526" s="21">
        <v>-25</v>
      </c>
      <c r="P4526" s="21">
        <v>-25</v>
      </c>
      <c r="Q4526" s="7">
        <v>-10952.5</v>
      </c>
      <c r="R4526" s="22">
        <f t="shared" si="210"/>
        <v>2018</v>
      </c>
      <c r="S4526" s="22">
        <f t="shared" si="211"/>
        <v>2</v>
      </c>
      <c r="T4526" s="22">
        <f t="shared" si="212"/>
        <v>1</v>
      </c>
    </row>
    <row r="4527" spans="1:20">
      <c r="A4527" t="s">
        <v>903</v>
      </c>
      <c r="B4527">
        <v>2061320731</v>
      </c>
      <c r="C4527" t="s">
        <v>1991</v>
      </c>
      <c r="D4527">
        <v>70010000058</v>
      </c>
      <c r="E4527" t="s">
        <v>29</v>
      </c>
      <c r="F4527" t="s">
        <v>42</v>
      </c>
      <c r="H4527" s="7">
        <v>898.39</v>
      </c>
      <c r="I4527" s="20">
        <v>43451</v>
      </c>
      <c r="J4527" s="20">
        <v>43451</v>
      </c>
      <c r="K4527" s="20"/>
      <c r="L4527" s="20"/>
      <c r="M4527" s="20">
        <v>43503</v>
      </c>
      <c r="N4527" s="20">
        <v>43511</v>
      </c>
      <c r="O4527" s="21">
        <v>-8</v>
      </c>
      <c r="P4527" s="21">
        <v>-8</v>
      </c>
      <c r="Q4527" s="7">
        <v>-7187.12</v>
      </c>
      <c r="R4527" s="22">
        <f t="shared" si="210"/>
        <v>2018</v>
      </c>
      <c r="S4527" s="22">
        <f t="shared" si="211"/>
        <v>2</v>
      </c>
      <c r="T4527" s="22">
        <f t="shared" si="212"/>
        <v>1</v>
      </c>
    </row>
    <row r="4528" spans="1:20">
      <c r="A4528" t="s">
        <v>903</v>
      </c>
      <c r="B4528">
        <v>2061320731</v>
      </c>
      <c r="C4528" t="s">
        <v>1992</v>
      </c>
      <c r="D4528">
        <v>70010000050</v>
      </c>
      <c r="E4528" t="s">
        <v>29</v>
      </c>
      <c r="F4528" t="s">
        <v>42</v>
      </c>
      <c r="H4528" s="7">
        <v>291.08999999999997</v>
      </c>
      <c r="I4528" s="20">
        <v>43451</v>
      </c>
      <c r="J4528" s="20">
        <v>43451</v>
      </c>
      <c r="K4528" s="20"/>
      <c r="L4528" s="20"/>
      <c r="M4528" s="20">
        <v>43503</v>
      </c>
      <c r="N4528" s="20">
        <v>43511</v>
      </c>
      <c r="O4528" s="21">
        <v>-8</v>
      </c>
      <c r="P4528" s="21">
        <v>-8</v>
      </c>
      <c r="Q4528" s="7">
        <v>-2328.7199999999998</v>
      </c>
      <c r="R4528" s="22">
        <f t="shared" si="210"/>
        <v>2018</v>
      </c>
      <c r="S4528" s="22">
        <f t="shared" si="211"/>
        <v>2</v>
      </c>
      <c r="T4528" s="22">
        <f t="shared" si="212"/>
        <v>1</v>
      </c>
    </row>
    <row r="4529" spans="1:20">
      <c r="A4529" t="s">
        <v>903</v>
      </c>
      <c r="B4529">
        <v>2061320731</v>
      </c>
      <c r="C4529" t="s">
        <v>1993</v>
      </c>
      <c r="D4529">
        <v>70010000050</v>
      </c>
      <c r="E4529" t="s">
        <v>29</v>
      </c>
      <c r="F4529" t="s">
        <v>42</v>
      </c>
      <c r="H4529" s="7">
        <v>3258.86</v>
      </c>
      <c r="I4529" s="20">
        <v>43451</v>
      </c>
      <c r="J4529" s="20">
        <v>43451</v>
      </c>
      <c r="K4529" s="20"/>
      <c r="L4529" s="20"/>
      <c r="M4529" s="20">
        <v>43503</v>
      </c>
      <c r="N4529" s="20">
        <v>43511</v>
      </c>
      <c r="O4529" s="21">
        <v>-8</v>
      </c>
      <c r="P4529" s="21">
        <v>-8</v>
      </c>
      <c r="Q4529" s="7">
        <v>-26070.880000000001</v>
      </c>
      <c r="R4529" s="22">
        <f t="shared" si="210"/>
        <v>2018</v>
      </c>
      <c r="S4529" s="22">
        <f t="shared" si="211"/>
        <v>2</v>
      </c>
      <c r="T4529" s="22">
        <f t="shared" si="212"/>
        <v>1</v>
      </c>
    </row>
    <row r="4530" spans="1:20">
      <c r="A4530" t="s">
        <v>903</v>
      </c>
      <c r="B4530">
        <v>2061320731</v>
      </c>
      <c r="C4530" t="s">
        <v>1994</v>
      </c>
      <c r="D4530">
        <v>70010000050</v>
      </c>
      <c r="E4530" t="s">
        <v>29</v>
      </c>
      <c r="F4530" t="s">
        <v>42</v>
      </c>
      <c r="H4530" s="7">
        <v>12417.4</v>
      </c>
      <c r="I4530" s="20">
        <v>43437</v>
      </c>
      <c r="J4530" s="20">
        <v>43438</v>
      </c>
      <c r="K4530" s="20"/>
      <c r="L4530" s="20"/>
      <c r="M4530" s="20">
        <v>43503</v>
      </c>
      <c r="N4530" s="20">
        <v>43498</v>
      </c>
      <c r="O4530" s="21">
        <v>5</v>
      </c>
      <c r="P4530" s="21">
        <v>5</v>
      </c>
      <c r="Q4530" s="7">
        <v>62087</v>
      </c>
      <c r="R4530" s="22">
        <f t="shared" si="210"/>
        <v>2018</v>
      </c>
      <c r="S4530" s="22">
        <f t="shared" si="211"/>
        <v>2</v>
      </c>
      <c r="T4530" s="22">
        <f t="shared" si="212"/>
        <v>1</v>
      </c>
    </row>
    <row r="4531" spans="1:20">
      <c r="A4531" t="s">
        <v>903</v>
      </c>
      <c r="B4531">
        <v>2061320731</v>
      </c>
      <c r="C4531" t="s">
        <v>1995</v>
      </c>
      <c r="D4531">
        <v>70010000058</v>
      </c>
      <c r="E4531" t="s">
        <v>29</v>
      </c>
      <c r="F4531" t="s">
        <v>42</v>
      </c>
      <c r="H4531" s="7">
        <v>800.8</v>
      </c>
      <c r="I4531" s="20">
        <v>43437</v>
      </c>
      <c r="J4531" s="20">
        <v>43438</v>
      </c>
      <c r="K4531" s="20"/>
      <c r="L4531" s="20"/>
      <c r="M4531" s="20">
        <v>43503</v>
      </c>
      <c r="N4531" s="20">
        <v>43498</v>
      </c>
      <c r="O4531" s="21">
        <v>5</v>
      </c>
      <c r="P4531" s="21">
        <v>5</v>
      </c>
      <c r="Q4531" s="7">
        <v>4004</v>
      </c>
      <c r="R4531" s="22">
        <f t="shared" si="210"/>
        <v>2018</v>
      </c>
      <c r="S4531" s="22">
        <f t="shared" si="211"/>
        <v>2</v>
      </c>
      <c r="T4531" s="22">
        <f t="shared" si="212"/>
        <v>1</v>
      </c>
    </row>
    <row r="4532" spans="1:20">
      <c r="A4532" t="s">
        <v>903</v>
      </c>
      <c r="B4532">
        <v>2061320731</v>
      </c>
      <c r="C4532" t="s">
        <v>1996</v>
      </c>
      <c r="D4532">
        <v>70010000058</v>
      </c>
      <c r="E4532" t="s">
        <v>29</v>
      </c>
      <c r="F4532" t="s">
        <v>42</v>
      </c>
      <c r="H4532" s="7">
        <v>1193.3399999999999</v>
      </c>
      <c r="I4532" s="20">
        <v>43465</v>
      </c>
      <c r="J4532" s="20">
        <v>43490</v>
      </c>
      <c r="K4532" s="20"/>
      <c r="L4532" s="20"/>
      <c r="M4532" s="20">
        <v>43503</v>
      </c>
      <c r="N4532" s="20">
        <v>43550</v>
      </c>
      <c r="O4532" s="21">
        <v>-47</v>
      </c>
      <c r="P4532" s="21">
        <v>-47</v>
      </c>
      <c r="Q4532" s="7">
        <v>-56086.979999999996</v>
      </c>
      <c r="R4532" s="22">
        <f t="shared" si="210"/>
        <v>2018</v>
      </c>
      <c r="S4532" s="22">
        <f t="shared" si="211"/>
        <v>2</v>
      </c>
      <c r="T4532" s="22">
        <f t="shared" si="212"/>
        <v>1</v>
      </c>
    </row>
    <row r="4533" spans="1:20">
      <c r="A4533" t="s">
        <v>903</v>
      </c>
      <c r="B4533">
        <v>2061320731</v>
      </c>
      <c r="C4533" t="s">
        <v>1997</v>
      </c>
      <c r="D4533">
        <v>70010000058</v>
      </c>
      <c r="E4533" t="s">
        <v>29</v>
      </c>
      <c r="F4533" t="s">
        <v>42</v>
      </c>
      <c r="H4533" s="7">
        <v>2299.3200000000002</v>
      </c>
      <c r="I4533" s="20">
        <v>43465</v>
      </c>
      <c r="J4533" s="20">
        <v>43468</v>
      </c>
      <c r="K4533" s="20"/>
      <c r="L4533" s="20"/>
      <c r="M4533" s="20">
        <v>43503</v>
      </c>
      <c r="N4533" s="20">
        <v>43528</v>
      </c>
      <c r="O4533" s="21">
        <v>-25</v>
      </c>
      <c r="P4533" s="21">
        <v>-25</v>
      </c>
      <c r="Q4533" s="7">
        <v>-57483.000000000007</v>
      </c>
      <c r="R4533" s="22">
        <f t="shared" si="210"/>
        <v>2018</v>
      </c>
      <c r="S4533" s="22">
        <f t="shared" si="211"/>
        <v>2</v>
      </c>
      <c r="T4533" s="22">
        <f t="shared" si="212"/>
        <v>1</v>
      </c>
    </row>
    <row r="4534" spans="1:20">
      <c r="A4534" t="s">
        <v>903</v>
      </c>
      <c r="B4534">
        <v>2061320731</v>
      </c>
      <c r="C4534" t="s">
        <v>1998</v>
      </c>
      <c r="D4534">
        <v>70010000058</v>
      </c>
      <c r="E4534" t="s">
        <v>29</v>
      </c>
      <c r="F4534" t="s">
        <v>42</v>
      </c>
      <c r="H4534" s="7">
        <v>341.58</v>
      </c>
      <c r="I4534" s="20">
        <v>43465</v>
      </c>
      <c r="J4534" s="20">
        <v>43468</v>
      </c>
      <c r="K4534" s="20"/>
      <c r="L4534" s="20"/>
      <c r="M4534" s="20">
        <v>43503</v>
      </c>
      <c r="N4534" s="20">
        <v>43528</v>
      </c>
      <c r="O4534" s="21">
        <v>-25</v>
      </c>
      <c r="P4534" s="21">
        <v>-25</v>
      </c>
      <c r="Q4534" s="7">
        <v>-8539.5</v>
      </c>
      <c r="R4534" s="22">
        <f t="shared" si="210"/>
        <v>2018</v>
      </c>
      <c r="S4534" s="22">
        <f t="shared" si="211"/>
        <v>2</v>
      </c>
      <c r="T4534" s="22">
        <f t="shared" si="212"/>
        <v>1</v>
      </c>
    </row>
    <row r="4535" spans="1:20">
      <c r="A4535" t="s">
        <v>903</v>
      </c>
      <c r="B4535">
        <v>2061320731</v>
      </c>
      <c r="C4535" t="s">
        <v>1999</v>
      </c>
      <c r="D4535">
        <v>70010000058</v>
      </c>
      <c r="E4535" t="s">
        <v>29</v>
      </c>
      <c r="F4535" t="s">
        <v>42</v>
      </c>
      <c r="H4535" s="7">
        <v>1135.68</v>
      </c>
      <c r="I4535" s="20">
        <v>43451</v>
      </c>
      <c r="J4535" s="20">
        <v>43451</v>
      </c>
      <c r="K4535" s="20"/>
      <c r="L4535" s="20"/>
      <c r="M4535" s="20">
        <v>43503</v>
      </c>
      <c r="N4535" s="20">
        <v>43511</v>
      </c>
      <c r="O4535" s="21">
        <v>-8</v>
      </c>
      <c r="P4535" s="21">
        <v>-8</v>
      </c>
      <c r="Q4535" s="7">
        <v>-9085.44</v>
      </c>
      <c r="R4535" s="22">
        <f t="shared" si="210"/>
        <v>2018</v>
      </c>
      <c r="S4535" s="22">
        <f t="shared" si="211"/>
        <v>2</v>
      </c>
      <c r="T4535" s="22">
        <f t="shared" si="212"/>
        <v>1</v>
      </c>
    </row>
    <row r="4536" spans="1:20">
      <c r="A4536" t="s">
        <v>903</v>
      </c>
      <c r="B4536">
        <v>2061320731</v>
      </c>
      <c r="C4536" t="s">
        <v>2000</v>
      </c>
      <c r="D4536">
        <v>70010000058</v>
      </c>
      <c r="E4536" t="s">
        <v>29</v>
      </c>
      <c r="F4536" t="s">
        <v>42</v>
      </c>
      <c r="H4536" s="7">
        <v>979.31</v>
      </c>
      <c r="I4536" s="20">
        <v>43451</v>
      </c>
      <c r="J4536" s="20">
        <v>43451</v>
      </c>
      <c r="K4536" s="20"/>
      <c r="L4536" s="20"/>
      <c r="M4536" s="20">
        <v>43503</v>
      </c>
      <c r="N4536" s="20">
        <v>43511</v>
      </c>
      <c r="O4536" s="21">
        <v>-8</v>
      </c>
      <c r="P4536" s="21">
        <v>-8</v>
      </c>
      <c r="Q4536" s="7">
        <v>-7834.48</v>
      </c>
      <c r="R4536" s="22">
        <f t="shared" si="210"/>
        <v>2018</v>
      </c>
      <c r="S4536" s="22">
        <f t="shared" si="211"/>
        <v>2</v>
      </c>
      <c r="T4536" s="22">
        <f t="shared" si="212"/>
        <v>1</v>
      </c>
    </row>
    <row r="4537" spans="1:20">
      <c r="A4537" t="s">
        <v>903</v>
      </c>
      <c r="B4537">
        <v>2061320731</v>
      </c>
      <c r="C4537" t="s">
        <v>2000</v>
      </c>
      <c r="D4537">
        <v>70010000050</v>
      </c>
      <c r="E4537" t="s">
        <v>29</v>
      </c>
      <c r="F4537" t="s">
        <v>42</v>
      </c>
      <c r="H4537" s="7">
        <v>438.1</v>
      </c>
      <c r="I4537" s="20">
        <v>43451</v>
      </c>
      <c r="J4537" s="20">
        <v>43451</v>
      </c>
      <c r="K4537" s="20"/>
      <c r="L4537" s="20"/>
      <c r="M4537" s="20">
        <v>43503</v>
      </c>
      <c r="N4537" s="20">
        <v>43511</v>
      </c>
      <c r="O4537" s="21">
        <v>-8</v>
      </c>
      <c r="P4537" s="21">
        <v>-8</v>
      </c>
      <c r="Q4537" s="7">
        <v>-3504.8</v>
      </c>
      <c r="R4537" s="22">
        <f t="shared" si="210"/>
        <v>2018</v>
      </c>
      <c r="S4537" s="22">
        <f t="shared" si="211"/>
        <v>2</v>
      </c>
      <c r="T4537" s="22">
        <f t="shared" si="212"/>
        <v>1</v>
      </c>
    </row>
    <row r="4538" spans="1:20">
      <c r="A4538" t="s">
        <v>903</v>
      </c>
      <c r="B4538">
        <v>2061320731</v>
      </c>
      <c r="C4538" t="s">
        <v>1990</v>
      </c>
      <c r="D4538">
        <v>70010000058</v>
      </c>
      <c r="E4538" t="s">
        <v>29</v>
      </c>
      <c r="F4538" t="s">
        <v>42</v>
      </c>
      <c r="H4538" s="7">
        <v>979.31</v>
      </c>
      <c r="I4538" s="20">
        <v>43465</v>
      </c>
      <c r="J4538" s="20">
        <v>43468</v>
      </c>
      <c r="K4538" s="20"/>
      <c r="L4538" s="20"/>
      <c r="M4538" s="20">
        <v>43503</v>
      </c>
      <c r="N4538" s="20">
        <v>43528</v>
      </c>
      <c r="O4538" s="21">
        <v>-25</v>
      </c>
      <c r="P4538" s="21">
        <v>-25</v>
      </c>
      <c r="Q4538" s="7">
        <v>-24482.75</v>
      </c>
      <c r="R4538" s="22">
        <f t="shared" si="210"/>
        <v>2018</v>
      </c>
      <c r="S4538" s="22">
        <f t="shared" si="211"/>
        <v>2</v>
      </c>
      <c r="T4538" s="22">
        <f t="shared" si="212"/>
        <v>1</v>
      </c>
    </row>
    <row r="4539" spans="1:20">
      <c r="A4539" t="s">
        <v>903</v>
      </c>
      <c r="B4539">
        <v>2061320731</v>
      </c>
      <c r="C4539" t="s">
        <v>2001</v>
      </c>
      <c r="D4539">
        <v>70010000050</v>
      </c>
      <c r="E4539" t="s">
        <v>29</v>
      </c>
      <c r="F4539" t="s">
        <v>42</v>
      </c>
      <c r="H4539" s="7">
        <v>438.1</v>
      </c>
      <c r="I4539" s="20">
        <v>43465</v>
      </c>
      <c r="J4539" s="20">
        <v>43468</v>
      </c>
      <c r="K4539" s="20"/>
      <c r="L4539" s="20"/>
      <c r="M4539" s="20">
        <v>43503</v>
      </c>
      <c r="N4539" s="20">
        <v>43528</v>
      </c>
      <c r="O4539" s="21">
        <v>-25</v>
      </c>
      <c r="P4539" s="21">
        <v>-25</v>
      </c>
      <c r="Q4539" s="7">
        <v>-10952.5</v>
      </c>
      <c r="R4539" s="22">
        <f t="shared" si="210"/>
        <v>2018</v>
      </c>
      <c r="S4539" s="22">
        <f t="shared" si="211"/>
        <v>2</v>
      </c>
      <c r="T4539" s="22">
        <f t="shared" si="212"/>
        <v>1</v>
      </c>
    </row>
    <row r="4540" spans="1:20">
      <c r="A4540" t="s">
        <v>903</v>
      </c>
      <c r="B4540">
        <v>2061320731</v>
      </c>
      <c r="C4540" t="s">
        <v>2002</v>
      </c>
      <c r="D4540">
        <v>70010000050</v>
      </c>
      <c r="E4540" t="s">
        <v>29</v>
      </c>
      <c r="F4540" t="s">
        <v>42</v>
      </c>
      <c r="H4540" s="7">
        <v>438.1</v>
      </c>
      <c r="I4540" s="20">
        <v>43451</v>
      </c>
      <c r="J4540" s="20">
        <v>43451</v>
      </c>
      <c r="K4540" s="20"/>
      <c r="L4540" s="20"/>
      <c r="M4540" s="20">
        <v>43503</v>
      </c>
      <c r="N4540" s="20">
        <v>43511</v>
      </c>
      <c r="O4540" s="21">
        <v>-8</v>
      </c>
      <c r="P4540" s="21">
        <v>-8</v>
      </c>
      <c r="Q4540" s="7">
        <v>-3504.8</v>
      </c>
      <c r="R4540" s="22">
        <f t="shared" si="210"/>
        <v>2018</v>
      </c>
      <c r="S4540" s="22">
        <f t="shared" si="211"/>
        <v>2</v>
      </c>
      <c r="T4540" s="22">
        <f t="shared" si="212"/>
        <v>1</v>
      </c>
    </row>
    <row r="4541" spans="1:20">
      <c r="A4541" t="s">
        <v>903</v>
      </c>
      <c r="B4541">
        <v>2061320731</v>
      </c>
      <c r="C4541" t="s">
        <v>2003</v>
      </c>
      <c r="D4541">
        <v>70010000058</v>
      </c>
      <c r="E4541" t="s">
        <v>29</v>
      </c>
      <c r="F4541" t="s">
        <v>42</v>
      </c>
      <c r="H4541" s="7">
        <v>400.4</v>
      </c>
      <c r="I4541" s="20">
        <v>43465</v>
      </c>
      <c r="J4541" s="20">
        <v>43490</v>
      </c>
      <c r="K4541" s="20"/>
      <c r="L4541" s="20"/>
      <c r="M4541" s="20">
        <v>43503</v>
      </c>
      <c r="N4541" s="20">
        <v>43550</v>
      </c>
      <c r="O4541" s="21">
        <v>-47</v>
      </c>
      <c r="P4541" s="21">
        <v>-47</v>
      </c>
      <c r="Q4541" s="7">
        <v>-18818.8</v>
      </c>
      <c r="R4541" s="22">
        <f t="shared" si="210"/>
        <v>2018</v>
      </c>
      <c r="S4541" s="22">
        <f t="shared" si="211"/>
        <v>2</v>
      </c>
      <c r="T4541" s="22">
        <f t="shared" si="212"/>
        <v>1</v>
      </c>
    </row>
    <row r="4542" spans="1:20">
      <c r="A4542" t="s">
        <v>903</v>
      </c>
      <c r="B4542">
        <v>2061320731</v>
      </c>
      <c r="C4542" t="s">
        <v>2004</v>
      </c>
      <c r="D4542">
        <v>70010000058</v>
      </c>
      <c r="E4542" t="s">
        <v>29</v>
      </c>
      <c r="F4542" t="s">
        <v>42</v>
      </c>
      <c r="H4542" s="7">
        <v>592.29999999999995</v>
      </c>
      <c r="I4542" s="20">
        <v>43465</v>
      </c>
      <c r="J4542" s="20">
        <v>43490</v>
      </c>
      <c r="K4542" s="20"/>
      <c r="L4542" s="20"/>
      <c r="M4542" s="20">
        <v>43503</v>
      </c>
      <c r="N4542" s="20">
        <v>43550</v>
      </c>
      <c r="O4542" s="21">
        <v>-47</v>
      </c>
      <c r="P4542" s="21">
        <v>-47</v>
      </c>
      <c r="Q4542" s="7">
        <v>-27838.1</v>
      </c>
      <c r="R4542" s="22">
        <f t="shared" si="210"/>
        <v>2018</v>
      </c>
      <c r="S4542" s="22">
        <f t="shared" si="211"/>
        <v>2</v>
      </c>
      <c r="T4542" s="22">
        <f t="shared" si="212"/>
        <v>1</v>
      </c>
    </row>
    <row r="4543" spans="1:20">
      <c r="A4543" t="s">
        <v>903</v>
      </c>
      <c r="B4543">
        <v>2061320731</v>
      </c>
      <c r="C4543" t="s">
        <v>2005</v>
      </c>
      <c r="D4543">
        <v>70010000058</v>
      </c>
      <c r="E4543" t="s">
        <v>29</v>
      </c>
      <c r="F4543" t="s">
        <v>42</v>
      </c>
      <c r="H4543" s="7">
        <v>945.24</v>
      </c>
      <c r="I4543" s="20">
        <v>43465</v>
      </c>
      <c r="J4543" s="20">
        <v>43468</v>
      </c>
      <c r="K4543" s="20"/>
      <c r="L4543" s="20"/>
      <c r="M4543" s="20">
        <v>43503</v>
      </c>
      <c r="N4543" s="20">
        <v>43528</v>
      </c>
      <c r="O4543" s="21">
        <v>-25</v>
      </c>
      <c r="P4543" s="21">
        <v>-25</v>
      </c>
      <c r="Q4543" s="7">
        <v>-23631</v>
      </c>
      <c r="R4543" s="22">
        <f t="shared" si="210"/>
        <v>2018</v>
      </c>
      <c r="S4543" s="22">
        <f t="shared" si="211"/>
        <v>2</v>
      </c>
      <c r="T4543" s="22">
        <f t="shared" si="212"/>
        <v>1</v>
      </c>
    </row>
    <row r="4544" spans="1:20">
      <c r="A4544" t="s">
        <v>903</v>
      </c>
      <c r="B4544">
        <v>2061320731</v>
      </c>
      <c r="C4544" t="s">
        <v>2006</v>
      </c>
      <c r="D4544">
        <v>70010000050</v>
      </c>
      <c r="E4544" t="s">
        <v>29</v>
      </c>
      <c r="F4544" t="s">
        <v>42</v>
      </c>
      <c r="H4544" s="7">
        <v>438.1</v>
      </c>
      <c r="I4544" s="20">
        <v>43465</v>
      </c>
      <c r="J4544" s="20">
        <v>43468</v>
      </c>
      <c r="K4544" s="20"/>
      <c r="L4544" s="20"/>
      <c r="M4544" s="20">
        <v>43503</v>
      </c>
      <c r="N4544" s="20">
        <v>43528</v>
      </c>
      <c r="O4544" s="21">
        <v>-25</v>
      </c>
      <c r="P4544" s="21">
        <v>-25</v>
      </c>
      <c r="Q4544" s="7">
        <v>-10952.5</v>
      </c>
      <c r="R4544" s="22">
        <f t="shared" si="210"/>
        <v>2018</v>
      </c>
      <c r="S4544" s="22">
        <f t="shared" si="211"/>
        <v>2</v>
      </c>
      <c r="T4544" s="22">
        <f t="shared" si="212"/>
        <v>1</v>
      </c>
    </row>
    <row r="4545" spans="1:20">
      <c r="A4545" t="s">
        <v>903</v>
      </c>
      <c r="B4545">
        <v>2061320731</v>
      </c>
      <c r="C4545" t="s">
        <v>2007</v>
      </c>
      <c r="D4545">
        <v>70010000058</v>
      </c>
      <c r="E4545" t="s">
        <v>29</v>
      </c>
      <c r="F4545" t="s">
        <v>42</v>
      </c>
      <c r="H4545" s="7">
        <v>898.39</v>
      </c>
      <c r="I4545" s="20">
        <v>43465</v>
      </c>
      <c r="J4545" s="20">
        <v>43468</v>
      </c>
      <c r="K4545" s="20"/>
      <c r="L4545" s="20"/>
      <c r="M4545" s="20">
        <v>43503</v>
      </c>
      <c r="N4545" s="20">
        <v>43528</v>
      </c>
      <c r="O4545" s="21">
        <v>-25</v>
      </c>
      <c r="P4545" s="21">
        <v>-25</v>
      </c>
      <c r="Q4545" s="7">
        <v>-22459.75</v>
      </c>
      <c r="R4545" s="22">
        <f t="shared" si="210"/>
        <v>2018</v>
      </c>
      <c r="S4545" s="22">
        <f t="shared" si="211"/>
        <v>2</v>
      </c>
      <c r="T4545" s="22">
        <f t="shared" si="212"/>
        <v>1</v>
      </c>
    </row>
    <row r="4546" spans="1:20">
      <c r="A4546" t="s">
        <v>903</v>
      </c>
      <c r="B4546">
        <v>2061320731</v>
      </c>
      <c r="C4546" t="s">
        <v>2008</v>
      </c>
      <c r="D4546">
        <v>70010000058</v>
      </c>
      <c r="E4546" t="s">
        <v>29</v>
      </c>
      <c r="F4546" t="s">
        <v>42</v>
      </c>
      <c r="H4546" s="7">
        <v>1459.59</v>
      </c>
      <c r="I4546" s="20">
        <v>43451</v>
      </c>
      <c r="J4546" s="20">
        <v>43451</v>
      </c>
      <c r="K4546" s="20"/>
      <c r="L4546" s="20"/>
      <c r="M4546" s="20">
        <v>43503</v>
      </c>
      <c r="N4546" s="20">
        <v>43511</v>
      </c>
      <c r="O4546" s="21">
        <v>-8</v>
      </c>
      <c r="P4546" s="21">
        <v>-8</v>
      </c>
      <c r="Q4546" s="7">
        <v>-11676.72</v>
      </c>
      <c r="R4546" s="22">
        <f t="shared" si="210"/>
        <v>2018</v>
      </c>
      <c r="S4546" s="22">
        <f t="shared" si="211"/>
        <v>2</v>
      </c>
      <c r="T4546" s="22">
        <f t="shared" si="212"/>
        <v>1</v>
      </c>
    </row>
    <row r="4547" spans="1:20">
      <c r="A4547" t="s">
        <v>903</v>
      </c>
      <c r="B4547">
        <v>2061320731</v>
      </c>
      <c r="C4547" t="s">
        <v>2009</v>
      </c>
      <c r="D4547">
        <v>71810000015</v>
      </c>
      <c r="E4547" t="s">
        <v>29</v>
      </c>
      <c r="F4547" t="s">
        <v>59</v>
      </c>
      <c r="H4547" s="7">
        <v>219.6</v>
      </c>
      <c r="I4547" s="20">
        <v>43453</v>
      </c>
      <c r="J4547" s="20">
        <v>43453</v>
      </c>
      <c r="K4547" s="20"/>
      <c r="L4547" s="20"/>
      <c r="M4547" s="20">
        <v>43503</v>
      </c>
      <c r="N4547" s="20">
        <v>43513</v>
      </c>
      <c r="O4547" s="21">
        <v>-10</v>
      </c>
      <c r="P4547" s="21">
        <v>-10</v>
      </c>
      <c r="Q4547" s="7">
        <v>-2196</v>
      </c>
      <c r="R4547" s="22">
        <f t="shared" si="210"/>
        <v>2018</v>
      </c>
      <c r="S4547" s="22">
        <f t="shared" si="211"/>
        <v>2</v>
      </c>
      <c r="T4547" s="22">
        <f t="shared" si="212"/>
        <v>1</v>
      </c>
    </row>
    <row r="4548" spans="1:20">
      <c r="A4548" t="s">
        <v>903</v>
      </c>
      <c r="B4548">
        <v>2061320731</v>
      </c>
      <c r="C4548" t="s">
        <v>2010</v>
      </c>
      <c r="D4548">
        <v>70010000058</v>
      </c>
      <c r="E4548" t="s">
        <v>29</v>
      </c>
      <c r="F4548" t="s">
        <v>42</v>
      </c>
      <c r="H4548" s="7">
        <v>359.92</v>
      </c>
      <c r="I4548" s="20">
        <v>43465</v>
      </c>
      <c r="J4548" s="20">
        <v>43468</v>
      </c>
      <c r="K4548" s="20"/>
      <c r="L4548" s="20"/>
      <c r="M4548" s="20">
        <v>43503</v>
      </c>
      <c r="N4548" s="20">
        <v>43528</v>
      </c>
      <c r="O4548" s="21">
        <v>-25</v>
      </c>
      <c r="P4548" s="21">
        <v>-25</v>
      </c>
      <c r="Q4548" s="7">
        <v>-8998</v>
      </c>
      <c r="R4548" s="22">
        <f t="shared" si="210"/>
        <v>2018</v>
      </c>
      <c r="S4548" s="22">
        <f t="shared" si="211"/>
        <v>2</v>
      </c>
      <c r="T4548" s="22">
        <f t="shared" si="212"/>
        <v>1</v>
      </c>
    </row>
    <row r="4549" spans="1:20">
      <c r="A4549" t="s">
        <v>903</v>
      </c>
      <c r="B4549">
        <v>2061320731</v>
      </c>
      <c r="C4549" t="s">
        <v>2011</v>
      </c>
      <c r="D4549">
        <v>70010000058</v>
      </c>
      <c r="E4549" t="s">
        <v>29</v>
      </c>
      <c r="F4549" t="s">
        <v>42</v>
      </c>
      <c r="H4549" s="7">
        <v>1019.05</v>
      </c>
      <c r="I4549" s="20">
        <v>43465</v>
      </c>
      <c r="J4549" s="20">
        <v>43468</v>
      </c>
      <c r="K4549" s="20"/>
      <c r="L4549" s="20"/>
      <c r="M4549" s="20">
        <v>43503</v>
      </c>
      <c r="N4549" s="20">
        <v>43528</v>
      </c>
      <c r="O4549" s="21">
        <v>-25</v>
      </c>
      <c r="P4549" s="21">
        <v>-25</v>
      </c>
      <c r="Q4549" s="7">
        <v>-25476.25</v>
      </c>
      <c r="R4549" s="22">
        <f t="shared" si="210"/>
        <v>2018</v>
      </c>
      <c r="S4549" s="22">
        <f t="shared" si="211"/>
        <v>2</v>
      </c>
      <c r="T4549" s="22">
        <f t="shared" si="212"/>
        <v>1</v>
      </c>
    </row>
    <row r="4550" spans="1:20">
      <c r="A4550" t="s">
        <v>903</v>
      </c>
      <c r="B4550">
        <v>2061320731</v>
      </c>
      <c r="C4550" t="s">
        <v>2012</v>
      </c>
      <c r="D4550">
        <v>70010000058</v>
      </c>
      <c r="E4550" t="s">
        <v>29</v>
      </c>
      <c r="F4550" t="s">
        <v>42</v>
      </c>
      <c r="H4550" s="7">
        <v>909.75</v>
      </c>
      <c r="I4550" s="20">
        <v>43465</v>
      </c>
      <c r="J4550" s="20">
        <v>43468</v>
      </c>
      <c r="K4550" s="20"/>
      <c r="L4550" s="20"/>
      <c r="M4550" s="20">
        <v>43503</v>
      </c>
      <c r="N4550" s="20">
        <v>43528</v>
      </c>
      <c r="O4550" s="21">
        <v>-25</v>
      </c>
      <c r="P4550" s="21">
        <v>-25</v>
      </c>
      <c r="Q4550" s="7">
        <v>-22743.75</v>
      </c>
      <c r="R4550" s="22">
        <f t="shared" si="210"/>
        <v>2018</v>
      </c>
      <c r="S4550" s="22">
        <f t="shared" si="211"/>
        <v>2</v>
      </c>
      <c r="T4550" s="22">
        <f t="shared" si="212"/>
        <v>1</v>
      </c>
    </row>
    <row r="4551" spans="1:20">
      <c r="A4551" t="s">
        <v>903</v>
      </c>
      <c r="B4551">
        <v>2061320731</v>
      </c>
      <c r="C4551" t="s">
        <v>2013</v>
      </c>
      <c r="D4551">
        <v>70010000058</v>
      </c>
      <c r="E4551" t="s">
        <v>29</v>
      </c>
      <c r="F4551" t="s">
        <v>42</v>
      </c>
      <c r="H4551" s="7">
        <v>549.83000000000004</v>
      </c>
      <c r="I4551" s="20">
        <v>43465</v>
      </c>
      <c r="J4551" s="20">
        <v>43468</v>
      </c>
      <c r="K4551" s="20"/>
      <c r="L4551" s="20"/>
      <c r="M4551" s="20">
        <v>43503</v>
      </c>
      <c r="N4551" s="20">
        <v>43528</v>
      </c>
      <c r="O4551" s="21">
        <v>-25</v>
      </c>
      <c r="P4551" s="21">
        <v>-25</v>
      </c>
      <c r="Q4551" s="7">
        <v>-13745.750000000002</v>
      </c>
      <c r="R4551" s="22">
        <f t="shared" si="210"/>
        <v>2018</v>
      </c>
      <c r="S4551" s="22">
        <f t="shared" si="211"/>
        <v>2</v>
      </c>
      <c r="T4551" s="22">
        <f t="shared" si="212"/>
        <v>1</v>
      </c>
    </row>
    <row r="4552" spans="1:20">
      <c r="A4552" t="s">
        <v>903</v>
      </c>
      <c r="B4552">
        <v>2061320731</v>
      </c>
      <c r="C4552" t="s">
        <v>2014</v>
      </c>
      <c r="D4552">
        <v>70010000058</v>
      </c>
      <c r="E4552" t="s">
        <v>29</v>
      </c>
      <c r="F4552" t="s">
        <v>42</v>
      </c>
      <c r="H4552" s="7">
        <v>708.49</v>
      </c>
      <c r="I4552" s="20">
        <v>43465</v>
      </c>
      <c r="J4552" s="20">
        <v>43468</v>
      </c>
      <c r="K4552" s="20"/>
      <c r="L4552" s="20"/>
      <c r="M4552" s="20">
        <v>43503</v>
      </c>
      <c r="N4552" s="20">
        <v>43528</v>
      </c>
      <c r="O4552" s="21">
        <v>-25</v>
      </c>
      <c r="P4552" s="21">
        <v>-25</v>
      </c>
      <c r="Q4552" s="7">
        <v>-17712.25</v>
      </c>
      <c r="R4552" s="22">
        <f t="shared" ref="R4552:R4615" si="213">YEAR(I4552)</f>
        <v>2018</v>
      </c>
      <c r="S4552" s="22">
        <f t="shared" ref="S4552:S4615" si="214">MONTH(M4552)</f>
        <v>2</v>
      </c>
      <c r="T4552" s="22">
        <f t="shared" ref="T4552:T4615" si="215">CEILING(MONTH(M4552)/3,1)</f>
        <v>1</v>
      </c>
    </row>
    <row r="4553" spans="1:20">
      <c r="A4553" t="s">
        <v>903</v>
      </c>
      <c r="B4553">
        <v>2061320731</v>
      </c>
      <c r="C4553" t="s">
        <v>2001</v>
      </c>
      <c r="D4553">
        <v>70010000058</v>
      </c>
      <c r="E4553" t="s">
        <v>29</v>
      </c>
      <c r="F4553" t="s">
        <v>42</v>
      </c>
      <c r="H4553" s="7">
        <v>979.31</v>
      </c>
      <c r="I4553" s="20">
        <v>43465</v>
      </c>
      <c r="J4553" s="20">
        <v>43468</v>
      </c>
      <c r="K4553" s="20"/>
      <c r="L4553" s="20"/>
      <c r="M4553" s="20">
        <v>43503</v>
      </c>
      <c r="N4553" s="20">
        <v>43528</v>
      </c>
      <c r="O4553" s="21">
        <v>-25</v>
      </c>
      <c r="P4553" s="21">
        <v>-25</v>
      </c>
      <c r="Q4553" s="7">
        <v>-24482.75</v>
      </c>
      <c r="R4553" s="22">
        <f t="shared" si="213"/>
        <v>2018</v>
      </c>
      <c r="S4553" s="22">
        <f t="shared" si="214"/>
        <v>2</v>
      </c>
      <c r="T4553" s="22">
        <f t="shared" si="215"/>
        <v>1</v>
      </c>
    </row>
    <row r="4554" spans="1:20">
      <c r="A4554" t="s">
        <v>903</v>
      </c>
      <c r="B4554">
        <v>2061320731</v>
      </c>
      <c r="C4554" t="s">
        <v>2015</v>
      </c>
      <c r="D4554">
        <v>70010000058</v>
      </c>
      <c r="E4554" t="s">
        <v>29</v>
      </c>
      <c r="F4554" t="s">
        <v>42</v>
      </c>
      <c r="H4554" s="7">
        <v>1535.79</v>
      </c>
      <c r="I4554" s="20">
        <v>43451</v>
      </c>
      <c r="J4554" s="20">
        <v>43451</v>
      </c>
      <c r="K4554" s="20"/>
      <c r="L4554" s="20"/>
      <c r="M4554" s="20">
        <v>43503</v>
      </c>
      <c r="N4554" s="20">
        <v>43511</v>
      </c>
      <c r="O4554" s="21">
        <v>-8</v>
      </c>
      <c r="P4554" s="21">
        <v>-8</v>
      </c>
      <c r="Q4554" s="7">
        <v>-12286.32</v>
      </c>
      <c r="R4554" s="22">
        <f t="shared" si="213"/>
        <v>2018</v>
      </c>
      <c r="S4554" s="22">
        <f t="shared" si="214"/>
        <v>2</v>
      </c>
      <c r="T4554" s="22">
        <f t="shared" si="215"/>
        <v>1</v>
      </c>
    </row>
    <row r="4555" spans="1:20">
      <c r="A4555" t="s">
        <v>903</v>
      </c>
      <c r="B4555">
        <v>2061320731</v>
      </c>
      <c r="C4555" t="s">
        <v>2016</v>
      </c>
      <c r="D4555">
        <v>70010000058</v>
      </c>
      <c r="E4555" t="s">
        <v>29</v>
      </c>
      <c r="F4555" t="s">
        <v>42</v>
      </c>
      <c r="H4555" s="7">
        <v>348.57</v>
      </c>
      <c r="I4555" s="20">
        <v>43451</v>
      </c>
      <c r="J4555" s="20">
        <v>43451</v>
      </c>
      <c r="K4555" s="20"/>
      <c r="L4555" s="20"/>
      <c r="M4555" s="20">
        <v>43503</v>
      </c>
      <c r="N4555" s="20">
        <v>43511</v>
      </c>
      <c r="O4555" s="21">
        <v>-8</v>
      </c>
      <c r="P4555" s="21">
        <v>-8</v>
      </c>
      <c r="Q4555" s="7">
        <v>-2788.56</v>
      </c>
      <c r="R4555" s="22">
        <f t="shared" si="213"/>
        <v>2018</v>
      </c>
      <c r="S4555" s="22">
        <f t="shared" si="214"/>
        <v>2</v>
      </c>
      <c r="T4555" s="22">
        <f t="shared" si="215"/>
        <v>1</v>
      </c>
    </row>
    <row r="4556" spans="1:20">
      <c r="A4556" t="s">
        <v>903</v>
      </c>
      <c r="B4556">
        <v>2061320731</v>
      </c>
      <c r="C4556" t="s">
        <v>1992</v>
      </c>
      <c r="D4556">
        <v>70010000058</v>
      </c>
      <c r="E4556" t="s">
        <v>29</v>
      </c>
      <c r="F4556" t="s">
        <v>42</v>
      </c>
      <c r="H4556" s="7">
        <v>928</v>
      </c>
      <c r="I4556" s="20">
        <v>43451</v>
      </c>
      <c r="J4556" s="20">
        <v>43451</v>
      </c>
      <c r="K4556" s="20"/>
      <c r="L4556" s="20"/>
      <c r="M4556" s="20">
        <v>43503</v>
      </c>
      <c r="N4556" s="20">
        <v>43511</v>
      </c>
      <c r="O4556" s="21">
        <v>-8</v>
      </c>
      <c r="P4556" s="21">
        <v>-8</v>
      </c>
      <c r="Q4556" s="7">
        <v>-7424</v>
      </c>
      <c r="R4556" s="22">
        <f t="shared" si="213"/>
        <v>2018</v>
      </c>
      <c r="S4556" s="22">
        <f t="shared" si="214"/>
        <v>2</v>
      </c>
      <c r="T4556" s="22">
        <f t="shared" si="215"/>
        <v>1</v>
      </c>
    </row>
    <row r="4557" spans="1:20">
      <c r="A4557" t="s">
        <v>903</v>
      </c>
      <c r="B4557">
        <v>2061320731</v>
      </c>
      <c r="C4557" t="s">
        <v>1994</v>
      </c>
      <c r="D4557">
        <v>70010000050</v>
      </c>
      <c r="E4557" t="s">
        <v>29</v>
      </c>
      <c r="F4557" t="s">
        <v>42</v>
      </c>
      <c r="H4557" s="7">
        <v>0.1</v>
      </c>
      <c r="I4557" s="20">
        <v>43437</v>
      </c>
      <c r="J4557" s="20">
        <v>43438</v>
      </c>
      <c r="K4557" s="20"/>
      <c r="L4557" s="20"/>
      <c r="M4557" s="20">
        <v>43503</v>
      </c>
      <c r="N4557" s="20">
        <v>43498</v>
      </c>
      <c r="O4557" s="21">
        <v>5</v>
      </c>
      <c r="P4557" s="21">
        <v>5</v>
      </c>
      <c r="Q4557" s="7">
        <v>0.5</v>
      </c>
      <c r="R4557" s="22">
        <f t="shared" si="213"/>
        <v>2018</v>
      </c>
      <c r="S4557" s="22">
        <f t="shared" si="214"/>
        <v>2</v>
      </c>
      <c r="T4557" s="22">
        <f t="shared" si="215"/>
        <v>1</v>
      </c>
    </row>
    <row r="4558" spans="1:20">
      <c r="A4558" t="s">
        <v>903</v>
      </c>
      <c r="B4558">
        <v>2061320731</v>
      </c>
      <c r="C4558" t="s">
        <v>2002</v>
      </c>
      <c r="D4558">
        <v>70010000058</v>
      </c>
      <c r="E4558" t="s">
        <v>29</v>
      </c>
      <c r="F4558" t="s">
        <v>42</v>
      </c>
      <c r="H4558" s="7">
        <v>979.31</v>
      </c>
      <c r="I4558" s="20">
        <v>43451</v>
      </c>
      <c r="J4558" s="20">
        <v>43451</v>
      </c>
      <c r="K4558" s="20"/>
      <c r="L4558" s="20"/>
      <c r="M4558" s="20">
        <v>43503</v>
      </c>
      <c r="N4558" s="20">
        <v>43511</v>
      </c>
      <c r="O4558" s="21">
        <v>-8</v>
      </c>
      <c r="P4558" s="21">
        <v>-8</v>
      </c>
      <c r="Q4558" s="7">
        <v>-7834.48</v>
      </c>
      <c r="R4558" s="22">
        <f t="shared" si="213"/>
        <v>2018</v>
      </c>
      <c r="S4558" s="22">
        <f t="shared" si="214"/>
        <v>2</v>
      </c>
      <c r="T4558" s="22">
        <f t="shared" si="215"/>
        <v>1</v>
      </c>
    </row>
    <row r="4559" spans="1:20">
      <c r="A4559" t="s">
        <v>903</v>
      </c>
      <c r="B4559">
        <v>2061320731</v>
      </c>
      <c r="C4559" t="s">
        <v>1987</v>
      </c>
      <c r="D4559">
        <v>71810000015</v>
      </c>
      <c r="E4559" t="s">
        <v>29</v>
      </c>
      <c r="F4559" t="s">
        <v>59</v>
      </c>
      <c r="H4559" s="7">
        <v>219.6</v>
      </c>
      <c r="I4559" s="20">
        <v>43453</v>
      </c>
      <c r="J4559" s="20">
        <v>43453</v>
      </c>
      <c r="K4559" s="20"/>
      <c r="L4559" s="20"/>
      <c r="M4559" s="20">
        <v>43503</v>
      </c>
      <c r="N4559" s="20">
        <v>43513</v>
      </c>
      <c r="O4559" s="21">
        <v>-10</v>
      </c>
      <c r="P4559" s="21">
        <v>-10</v>
      </c>
      <c r="Q4559" s="7">
        <v>-2196</v>
      </c>
      <c r="R4559" s="22">
        <f t="shared" si="213"/>
        <v>2018</v>
      </c>
      <c r="S4559" s="22">
        <f t="shared" si="214"/>
        <v>2</v>
      </c>
      <c r="T4559" s="22">
        <f t="shared" si="215"/>
        <v>1</v>
      </c>
    </row>
    <row r="4560" spans="1:20">
      <c r="A4560" t="s">
        <v>903</v>
      </c>
      <c r="B4560">
        <v>2061320731</v>
      </c>
      <c r="C4560" t="s">
        <v>2017</v>
      </c>
      <c r="D4560">
        <v>70010000058</v>
      </c>
      <c r="E4560" t="s">
        <v>29</v>
      </c>
      <c r="F4560" t="s">
        <v>42</v>
      </c>
      <c r="H4560" s="7">
        <v>2071.31</v>
      </c>
      <c r="I4560" s="20">
        <v>43465</v>
      </c>
      <c r="J4560" s="20">
        <v>43490</v>
      </c>
      <c r="K4560" s="20"/>
      <c r="L4560" s="20"/>
      <c r="M4560" s="20">
        <v>43503</v>
      </c>
      <c r="N4560" s="20">
        <v>43550</v>
      </c>
      <c r="O4560" s="21">
        <v>-47</v>
      </c>
      <c r="P4560" s="21">
        <v>-47</v>
      </c>
      <c r="Q4560" s="7">
        <v>-97351.569999999992</v>
      </c>
      <c r="R4560" s="22">
        <f t="shared" si="213"/>
        <v>2018</v>
      </c>
      <c r="S4560" s="22">
        <f t="shared" si="214"/>
        <v>2</v>
      </c>
      <c r="T4560" s="22">
        <f t="shared" si="215"/>
        <v>1</v>
      </c>
    </row>
    <row r="4561" spans="1:20">
      <c r="A4561" t="s">
        <v>903</v>
      </c>
      <c r="B4561">
        <v>2061320731</v>
      </c>
      <c r="C4561" t="s">
        <v>1984</v>
      </c>
      <c r="D4561">
        <v>70010000058</v>
      </c>
      <c r="E4561" t="s">
        <v>29</v>
      </c>
      <c r="F4561" t="s">
        <v>42</v>
      </c>
      <c r="H4561" s="7">
        <v>979.31</v>
      </c>
      <c r="I4561" s="20">
        <v>43465</v>
      </c>
      <c r="J4561" s="20">
        <v>43468</v>
      </c>
      <c r="K4561" s="20"/>
      <c r="L4561" s="20"/>
      <c r="M4561" s="20">
        <v>43503</v>
      </c>
      <c r="N4561" s="20">
        <v>43528</v>
      </c>
      <c r="O4561" s="21">
        <v>-25</v>
      </c>
      <c r="P4561" s="21">
        <v>-25</v>
      </c>
      <c r="Q4561" s="7">
        <v>-24482.75</v>
      </c>
      <c r="R4561" s="22">
        <f t="shared" si="213"/>
        <v>2018</v>
      </c>
      <c r="S4561" s="22">
        <f t="shared" si="214"/>
        <v>2</v>
      </c>
      <c r="T4561" s="22">
        <f t="shared" si="215"/>
        <v>1</v>
      </c>
    </row>
    <row r="4562" spans="1:20">
      <c r="A4562" t="s">
        <v>903</v>
      </c>
      <c r="B4562">
        <v>2061320731</v>
      </c>
      <c r="C4562" t="s">
        <v>2005</v>
      </c>
      <c r="D4562">
        <v>70010000050</v>
      </c>
      <c r="E4562" t="s">
        <v>29</v>
      </c>
      <c r="F4562" t="s">
        <v>42</v>
      </c>
      <c r="H4562" s="7">
        <v>291.08999999999997</v>
      </c>
      <c r="I4562" s="20">
        <v>43465</v>
      </c>
      <c r="J4562" s="20">
        <v>43468</v>
      </c>
      <c r="K4562" s="20"/>
      <c r="L4562" s="20"/>
      <c r="M4562" s="20">
        <v>43503</v>
      </c>
      <c r="N4562" s="20">
        <v>43528</v>
      </c>
      <c r="O4562" s="21">
        <v>-25</v>
      </c>
      <c r="P4562" s="21">
        <v>-25</v>
      </c>
      <c r="Q4562" s="7">
        <v>-7277.2499999999991</v>
      </c>
      <c r="R4562" s="22">
        <f t="shared" si="213"/>
        <v>2018</v>
      </c>
      <c r="S4562" s="22">
        <f t="shared" si="214"/>
        <v>2</v>
      </c>
      <c r="T4562" s="22">
        <f t="shared" si="215"/>
        <v>1</v>
      </c>
    </row>
    <row r="4563" spans="1:20">
      <c r="A4563" t="s">
        <v>903</v>
      </c>
      <c r="B4563">
        <v>2061320731</v>
      </c>
      <c r="C4563" t="s">
        <v>1997</v>
      </c>
      <c r="D4563">
        <v>70010000050</v>
      </c>
      <c r="E4563" t="s">
        <v>29</v>
      </c>
      <c r="F4563" t="s">
        <v>42</v>
      </c>
      <c r="H4563" s="7">
        <v>438.1</v>
      </c>
      <c r="I4563" s="20">
        <v>43465</v>
      </c>
      <c r="J4563" s="20">
        <v>43468</v>
      </c>
      <c r="K4563" s="20"/>
      <c r="L4563" s="20"/>
      <c r="M4563" s="20">
        <v>43503</v>
      </c>
      <c r="N4563" s="20">
        <v>43528</v>
      </c>
      <c r="O4563" s="21">
        <v>-25</v>
      </c>
      <c r="P4563" s="21">
        <v>-25</v>
      </c>
      <c r="Q4563" s="7">
        <v>-10952.5</v>
      </c>
      <c r="R4563" s="22">
        <f t="shared" si="213"/>
        <v>2018</v>
      </c>
      <c r="S4563" s="22">
        <f t="shared" si="214"/>
        <v>2</v>
      </c>
      <c r="T4563" s="22">
        <f t="shared" si="215"/>
        <v>1</v>
      </c>
    </row>
    <row r="4564" spans="1:20">
      <c r="A4564" t="s">
        <v>903</v>
      </c>
      <c r="B4564">
        <v>2061320731</v>
      </c>
      <c r="C4564" t="s">
        <v>2018</v>
      </c>
      <c r="D4564">
        <v>70010000058</v>
      </c>
      <c r="E4564" t="s">
        <v>29</v>
      </c>
      <c r="F4564" t="s">
        <v>42</v>
      </c>
      <c r="H4564" s="7">
        <v>359.92</v>
      </c>
      <c r="I4564" s="20">
        <v>43465</v>
      </c>
      <c r="J4564" s="20">
        <v>43468</v>
      </c>
      <c r="K4564" s="20"/>
      <c r="L4564" s="20"/>
      <c r="M4564" s="20">
        <v>43503</v>
      </c>
      <c r="N4564" s="20">
        <v>43528</v>
      </c>
      <c r="O4564" s="21">
        <v>-25</v>
      </c>
      <c r="P4564" s="21">
        <v>-25</v>
      </c>
      <c r="Q4564" s="7">
        <v>-8998</v>
      </c>
      <c r="R4564" s="22">
        <f t="shared" si="213"/>
        <v>2018</v>
      </c>
      <c r="S4564" s="22">
        <f t="shared" si="214"/>
        <v>2</v>
      </c>
      <c r="T4564" s="22">
        <f t="shared" si="215"/>
        <v>1</v>
      </c>
    </row>
    <row r="4565" spans="1:20">
      <c r="A4565" t="s">
        <v>903</v>
      </c>
      <c r="B4565">
        <v>2061320731</v>
      </c>
      <c r="C4565" t="s">
        <v>2019</v>
      </c>
      <c r="D4565">
        <v>70010000058</v>
      </c>
      <c r="E4565" t="s">
        <v>29</v>
      </c>
      <c r="F4565" t="s">
        <v>42</v>
      </c>
      <c r="H4565" s="7">
        <v>2377.0700000000002</v>
      </c>
      <c r="I4565" s="20">
        <v>43451</v>
      </c>
      <c r="J4565" s="20">
        <v>43451</v>
      </c>
      <c r="K4565" s="20"/>
      <c r="L4565" s="20"/>
      <c r="M4565" s="20">
        <v>43503</v>
      </c>
      <c r="N4565" s="20">
        <v>43511</v>
      </c>
      <c r="O4565" s="21">
        <v>-8</v>
      </c>
      <c r="P4565" s="21">
        <v>-8</v>
      </c>
      <c r="Q4565" s="7">
        <v>-19016.560000000001</v>
      </c>
      <c r="R4565" s="22">
        <f t="shared" si="213"/>
        <v>2018</v>
      </c>
      <c r="S4565" s="22">
        <f t="shared" si="214"/>
        <v>2</v>
      </c>
      <c r="T4565" s="22">
        <f t="shared" si="215"/>
        <v>1</v>
      </c>
    </row>
    <row r="4566" spans="1:20">
      <c r="A4566" t="s">
        <v>903</v>
      </c>
      <c r="B4566">
        <v>2061320731</v>
      </c>
      <c r="C4566" t="s">
        <v>2020</v>
      </c>
      <c r="D4566">
        <v>70010000058</v>
      </c>
      <c r="E4566" t="s">
        <v>29</v>
      </c>
      <c r="F4566" t="s">
        <v>42</v>
      </c>
      <c r="H4566" s="7">
        <v>719.85</v>
      </c>
      <c r="I4566" s="20">
        <v>43465</v>
      </c>
      <c r="J4566" s="20">
        <v>43468</v>
      </c>
      <c r="K4566" s="20"/>
      <c r="L4566" s="20"/>
      <c r="M4566" s="20">
        <v>43503</v>
      </c>
      <c r="N4566" s="20">
        <v>43528</v>
      </c>
      <c r="O4566" s="21">
        <v>-25</v>
      </c>
      <c r="P4566" s="21">
        <v>-25</v>
      </c>
      <c r="Q4566" s="7">
        <v>-17996.25</v>
      </c>
      <c r="R4566" s="22">
        <f t="shared" si="213"/>
        <v>2018</v>
      </c>
      <c r="S4566" s="22">
        <f t="shared" si="214"/>
        <v>2</v>
      </c>
      <c r="T4566" s="22">
        <f t="shared" si="215"/>
        <v>1</v>
      </c>
    </row>
    <row r="4567" spans="1:20">
      <c r="A4567" t="s">
        <v>903</v>
      </c>
      <c r="B4567">
        <v>2061320731</v>
      </c>
      <c r="C4567" t="s">
        <v>2021</v>
      </c>
      <c r="D4567">
        <v>70010000058</v>
      </c>
      <c r="E4567" t="s">
        <v>29</v>
      </c>
      <c r="F4567" t="s">
        <v>42</v>
      </c>
      <c r="H4567" s="7">
        <v>1448.23</v>
      </c>
      <c r="I4567" s="20">
        <v>43465</v>
      </c>
      <c r="J4567" s="20">
        <v>43468</v>
      </c>
      <c r="K4567" s="20"/>
      <c r="L4567" s="20"/>
      <c r="M4567" s="20">
        <v>43503</v>
      </c>
      <c r="N4567" s="20">
        <v>43528</v>
      </c>
      <c r="O4567" s="21">
        <v>-25</v>
      </c>
      <c r="P4567" s="21">
        <v>-25</v>
      </c>
      <c r="Q4567" s="7">
        <v>-36205.75</v>
      </c>
      <c r="R4567" s="22">
        <f t="shared" si="213"/>
        <v>2018</v>
      </c>
      <c r="S4567" s="22">
        <f t="shared" si="214"/>
        <v>2</v>
      </c>
      <c r="T4567" s="22">
        <f t="shared" si="215"/>
        <v>1</v>
      </c>
    </row>
    <row r="4568" spans="1:20">
      <c r="A4568" t="s">
        <v>903</v>
      </c>
      <c r="B4568">
        <v>2061320731</v>
      </c>
      <c r="C4568" t="s">
        <v>2022</v>
      </c>
      <c r="D4568">
        <v>70010000058</v>
      </c>
      <c r="E4568" t="s">
        <v>29</v>
      </c>
      <c r="F4568" t="s">
        <v>42</v>
      </c>
      <c r="H4568" s="7">
        <v>1029.5999999999999</v>
      </c>
      <c r="I4568" s="20">
        <v>43465</v>
      </c>
      <c r="J4568" s="20">
        <v>43468</v>
      </c>
      <c r="K4568" s="20"/>
      <c r="L4568" s="20"/>
      <c r="M4568" s="20">
        <v>43503</v>
      </c>
      <c r="N4568" s="20">
        <v>43528</v>
      </c>
      <c r="O4568" s="21">
        <v>-25</v>
      </c>
      <c r="P4568" s="21">
        <v>-25</v>
      </c>
      <c r="Q4568" s="7">
        <v>-25739.999999999996</v>
      </c>
      <c r="R4568" s="22">
        <f t="shared" si="213"/>
        <v>2018</v>
      </c>
      <c r="S4568" s="22">
        <f t="shared" si="214"/>
        <v>2</v>
      </c>
      <c r="T4568" s="22">
        <f t="shared" si="215"/>
        <v>1</v>
      </c>
    </row>
    <row r="4569" spans="1:20">
      <c r="A4569" t="s">
        <v>903</v>
      </c>
      <c r="B4569">
        <v>2061320731</v>
      </c>
      <c r="C4569" t="s">
        <v>2023</v>
      </c>
      <c r="D4569">
        <v>70010000058</v>
      </c>
      <c r="E4569" t="s">
        <v>29</v>
      </c>
      <c r="F4569" t="s">
        <v>42</v>
      </c>
      <c r="H4569" s="7">
        <v>979.31</v>
      </c>
      <c r="I4569" s="20">
        <v>43465</v>
      </c>
      <c r="J4569" s="20">
        <v>43490</v>
      </c>
      <c r="K4569" s="20"/>
      <c r="L4569" s="20"/>
      <c r="M4569" s="20">
        <v>43503</v>
      </c>
      <c r="N4569" s="20">
        <v>43550</v>
      </c>
      <c r="O4569" s="21">
        <v>-47</v>
      </c>
      <c r="P4569" s="21">
        <v>-47</v>
      </c>
      <c r="Q4569" s="7">
        <v>-46027.57</v>
      </c>
      <c r="R4569" s="22">
        <f t="shared" si="213"/>
        <v>2018</v>
      </c>
      <c r="S4569" s="22">
        <f t="shared" si="214"/>
        <v>2</v>
      </c>
      <c r="T4569" s="22">
        <f t="shared" si="215"/>
        <v>1</v>
      </c>
    </row>
    <row r="4570" spans="1:20">
      <c r="A4570" t="s">
        <v>903</v>
      </c>
      <c r="B4570">
        <v>2061320731</v>
      </c>
      <c r="C4570" t="s">
        <v>2024</v>
      </c>
      <c r="D4570">
        <v>70010000058</v>
      </c>
      <c r="E4570" t="s">
        <v>29</v>
      </c>
      <c r="F4570" t="s">
        <v>42</v>
      </c>
      <c r="H4570" s="7">
        <v>1782.82</v>
      </c>
      <c r="I4570" s="20">
        <v>43465</v>
      </c>
      <c r="J4570" s="20">
        <v>43490</v>
      </c>
      <c r="K4570" s="20"/>
      <c r="L4570" s="20"/>
      <c r="M4570" s="20">
        <v>43503</v>
      </c>
      <c r="N4570" s="20">
        <v>43550</v>
      </c>
      <c r="O4570" s="21">
        <v>-47</v>
      </c>
      <c r="P4570" s="21">
        <v>-47</v>
      </c>
      <c r="Q4570" s="7">
        <v>-83792.539999999994</v>
      </c>
      <c r="R4570" s="22">
        <f t="shared" si="213"/>
        <v>2018</v>
      </c>
      <c r="S4570" s="22">
        <f t="shared" si="214"/>
        <v>2</v>
      </c>
      <c r="T4570" s="22">
        <f t="shared" si="215"/>
        <v>1</v>
      </c>
    </row>
    <row r="4571" spans="1:20">
      <c r="A4571" t="s">
        <v>903</v>
      </c>
      <c r="B4571">
        <v>2061320731</v>
      </c>
      <c r="C4571" t="s">
        <v>2025</v>
      </c>
      <c r="D4571">
        <v>70010000058</v>
      </c>
      <c r="E4571" t="s">
        <v>29</v>
      </c>
      <c r="F4571" t="s">
        <v>42</v>
      </c>
      <c r="H4571" s="7">
        <v>1305.1600000000001</v>
      </c>
      <c r="I4571" s="20">
        <v>43465</v>
      </c>
      <c r="J4571" s="20">
        <v>43468</v>
      </c>
      <c r="K4571" s="20"/>
      <c r="L4571" s="20"/>
      <c r="M4571" s="20">
        <v>43503</v>
      </c>
      <c r="N4571" s="20">
        <v>43528</v>
      </c>
      <c r="O4571" s="21">
        <v>-25</v>
      </c>
      <c r="P4571" s="21">
        <v>-25</v>
      </c>
      <c r="Q4571" s="7">
        <v>-32629.000000000004</v>
      </c>
      <c r="R4571" s="22">
        <f t="shared" si="213"/>
        <v>2018</v>
      </c>
      <c r="S4571" s="22">
        <f t="shared" si="214"/>
        <v>2</v>
      </c>
      <c r="T4571" s="22">
        <f t="shared" si="215"/>
        <v>1</v>
      </c>
    </row>
    <row r="4572" spans="1:20">
      <c r="A4572" t="s">
        <v>903</v>
      </c>
      <c r="B4572">
        <v>2061320731</v>
      </c>
      <c r="C4572" t="s">
        <v>2023</v>
      </c>
      <c r="D4572">
        <v>70010000050</v>
      </c>
      <c r="E4572" t="s">
        <v>29</v>
      </c>
      <c r="F4572" t="s">
        <v>42</v>
      </c>
      <c r="H4572" s="7">
        <v>438.1</v>
      </c>
      <c r="I4572" s="20">
        <v>43465</v>
      </c>
      <c r="J4572" s="20">
        <v>43490</v>
      </c>
      <c r="K4572" s="20"/>
      <c r="L4572" s="20"/>
      <c r="M4572" s="20">
        <v>43503</v>
      </c>
      <c r="N4572" s="20">
        <v>43550</v>
      </c>
      <c r="O4572" s="21">
        <v>-47</v>
      </c>
      <c r="P4572" s="21">
        <v>-47</v>
      </c>
      <c r="Q4572" s="7">
        <v>-20590.7</v>
      </c>
      <c r="R4572" s="22">
        <f t="shared" si="213"/>
        <v>2018</v>
      </c>
      <c r="S4572" s="22">
        <f t="shared" si="214"/>
        <v>2</v>
      </c>
      <c r="T4572" s="22">
        <f t="shared" si="215"/>
        <v>1</v>
      </c>
    </row>
    <row r="4573" spans="1:20">
      <c r="A4573" t="s">
        <v>903</v>
      </c>
      <c r="B4573">
        <v>2061320731</v>
      </c>
      <c r="C4573" t="s">
        <v>2026</v>
      </c>
      <c r="D4573">
        <v>70010000058</v>
      </c>
      <c r="E4573" t="s">
        <v>29</v>
      </c>
      <c r="F4573" t="s">
        <v>42</v>
      </c>
      <c r="H4573" s="7">
        <v>400.4</v>
      </c>
      <c r="I4573" s="20">
        <v>43465</v>
      </c>
      <c r="J4573" s="20">
        <v>43490</v>
      </c>
      <c r="K4573" s="20"/>
      <c r="L4573" s="20"/>
      <c r="M4573" s="20">
        <v>43503</v>
      </c>
      <c r="N4573" s="20">
        <v>43550</v>
      </c>
      <c r="O4573" s="21">
        <v>-47</v>
      </c>
      <c r="P4573" s="21">
        <v>-47</v>
      </c>
      <c r="Q4573" s="7">
        <v>-18818.8</v>
      </c>
      <c r="R4573" s="22">
        <f t="shared" si="213"/>
        <v>2018</v>
      </c>
      <c r="S4573" s="22">
        <f t="shared" si="214"/>
        <v>2</v>
      </c>
      <c r="T4573" s="22">
        <f t="shared" si="215"/>
        <v>1</v>
      </c>
    </row>
    <row r="4574" spans="1:20">
      <c r="A4574" t="s">
        <v>903</v>
      </c>
      <c r="B4574">
        <v>2061320731</v>
      </c>
      <c r="C4574" t="s">
        <v>1989</v>
      </c>
      <c r="D4574">
        <v>70010000058</v>
      </c>
      <c r="E4574" t="s">
        <v>29</v>
      </c>
      <c r="F4574" t="s">
        <v>42</v>
      </c>
      <c r="H4574" s="7">
        <v>979.31</v>
      </c>
      <c r="I4574" s="20">
        <v>43465</v>
      </c>
      <c r="J4574" s="20">
        <v>43468</v>
      </c>
      <c r="K4574" s="20"/>
      <c r="L4574" s="20"/>
      <c r="M4574" s="20">
        <v>43503</v>
      </c>
      <c r="N4574" s="20">
        <v>43528</v>
      </c>
      <c r="O4574" s="21">
        <v>-25</v>
      </c>
      <c r="P4574" s="21">
        <v>-25</v>
      </c>
      <c r="Q4574" s="7">
        <v>-24482.75</v>
      </c>
      <c r="R4574" s="22">
        <f t="shared" si="213"/>
        <v>2018</v>
      </c>
      <c r="S4574" s="22">
        <f t="shared" si="214"/>
        <v>2</v>
      </c>
      <c r="T4574" s="22">
        <f t="shared" si="215"/>
        <v>1</v>
      </c>
    </row>
    <row r="4575" spans="1:20">
      <c r="A4575" t="s">
        <v>903</v>
      </c>
      <c r="B4575">
        <v>2061320731</v>
      </c>
      <c r="C4575" t="s">
        <v>2027</v>
      </c>
      <c r="D4575">
        <v>70010000058</v>
      </c>
      <c r="E4575" t="s">
        <v>29</v>
      </c>
      <c r="F4575" t="s">
        <v>42</v>
      </c>
      <c r="H4575" s="7">
        <v>1790.01</v>
      </c>
      <c r="I4575" s="20">
        <v>43465</v>
      </c>
      <c r="J4575" s="20">
        <v>43468</v>
      </c>
      <c r="K4575" s="20"/>
      <c r="L4575" s="20"/>
      <c r="M4575" s="20">
        <v>43503</v>
      </c>
      <c r="N4575" s="20">
        <v>43528</v>
      </c>
      <c r="O4575" s="21">
        <v>-25</v>
      </c>
      <c r="P4575" s="21">
        <v>-25</v>
      </c>
      <c r="Q4575" s="7">
        <v>-44750.25</v>
      </c>
      <c r="R4575" s="22">
        <f t="shared" si="213"/>
        <v>2018</v>
      </c>
      <c r="S4575" s="22">
        <f t="shared" si="214"/>
        <v>2</v>
      </c>
      <c r="T4575" s="22">
        <f t="shared" si="215"/>
        <v>1</v>
      </c>
    </row>
    <row r="4576" spans="1:20">
      <c r="A4576" t="s">
        <v>903</v>
      </c>
      <c r="B4576">
        <v>2061320731</v>
      </c>
      <c r="C4576" t="s">
        <v>2006</v>
      </c>
      <c r="D4576">
        <v>70010000058</v>
      </c>
      <c r="E4576" t="s">
        <v>29</v>
      </c>
      <c r="F4576" t="s">
        <v>42</v>
      </c>
      <c r="H4576" s="7">
        <v>489.65</v>
      </c>
      <c r="I4576" s="20">
        <v>43465</v>
      </c>
      <c r="J4576" s="20">
        <v>43468</v>
      </c>
      <c r="K4576" s="20"/>
      <c r="L4576" s="20"/>
      <c r="M4576" s="20">
        <v>43503</v>
      </c>
      <c r="N4576" s="20">
        <v>43528</v>
      </c>
      <c r="O4576" s="21">
        <v>-25</v>
      </c>
      <c r="P4576" s="21">
        <v>-25</v>
      </c>
      <c r="Q4576" s="7">
        <v>-12241.25</v>
      </c>
      <c r="R4576" s="22">
        <f t="shared" si="213"/>
        <v>2018</v>
      </c>
      <c r="S4576" s="22">
        <f t="shared" si="214"/>
        <v>2</v>
      </c>
      <c r="T4576" s="22">
        <f t="shared" si="215"/>
        <v>1</v>
      </c>
    </row>
    <row r="4577" spans="1:20">
      <c r="A4577" t="s">
        <v>903</v>
      </c>
      <c r="B4577">
        <v>2061320731</v>
      </c>
      <c r="C4577" t="s">
        <v>1986</v>
      </c>
      <c r="D4577">
        <v>70010000050</v>
      </c>
      <c r="E4577" t="s">
        <v>29</v>
      </c>
      <c r="F4577" t="s">
        <v>42</v>
      </c>
      <c r="H4577" s="7">
        <v>291.08999999999997</v>
      </c>
      <c r="I4577" s="20">
        <v>43451</v>
      </c>
      <c r="J4577" s="20">
        <v>43451</v>
      </c>
      <c r="K4577" s="20"/>
      <c r="L4577" s="20"/>
      <c r="M4577" s="20">
        <v>43503</v>
      </c>
      <c r="N4577" s="20">
        <v>43511</v>
      </c>
      <c r="O4577" s="21">
        <v>-8</v>
      </c>
      <c r="P4577" s="21">
        <v>-8</v>
      </c>
      <c r="Q4577" s="7">
        <v>-2328.7199999999998</v>
      </c>
      <c r="R4577" s="22">
        <f t="shared" si="213"/>
        <v>2018</v>
      </c>
      <c r="S4577" s="22">
        <f t="shared" si="214"/>
        <v>2</v>
      </c>
      <c r="T4577" s="22">
        <f t="shared" si="215"/>
        <v>1</v>
      </c>
    </row>
    <row r="4578" spans="1:20">
      <c r="A4578" t="s">
        <v>903</v>
      </c>
      <c r="B4578">
        <v>2061320731</v>
      </c>
      <c r="C4578" t="s">
        <v>2028</v>
      </c>
      <c r="D4578">
        <v>70010000058</v>
      </c>
      <c r="E4578" t="s">
        <v>29</v>
      </c>
      <c r="F4578" t="s">
        <v>42</v>
      </c>
      <c r="H4578" s="7">
        <v>400.4</v>
      </c>
      <c r="I4578" s="20">
        <v>43437</v>
      </c>
      <c r="J4578" s="20">
        <v>43438</v>
      </c>
      <c r="K4578" s="20"/>
      <c r="L4578" s="20"/>
      <c r="M4578" s="20">
        <v>43503</v>
      </c>
      <c r="N4578" s="20">
        <v>43498</v>
      </c>
      <c r="O4578" s="21">
        <v>5</v>
      </c>
      <c r="P4578" s="21">
        <v>5</v>
      </c>
      <c r="Q4578" s="7">
        <v>2002</v>
      </c>
      <c r="R4578" s="22">
        <f t="shared" si="213"/>
        <v>2018</v>
      </c>
      <c r="S4578" s="22">
        <f t="shared" si="214"/>
        <v>2</v>
      </c>
      <c r="T4578" s="22">
        <f t="shared" si="215"/>
        <v>1</v>
      </c>
    </row>
    <row r="4579" spans="1:20">
      <c r="A4579" t="s">
        <v>903</v>
      </c>
      <c r="B4579">
        <v>2061320731</v>
      </c>
      <c r="C4579" t="s">
        <v>2029</v>
      </c>
      <c r="D4579">
        <v>70010000058</v>
      </c>
      <c r="E4579" t="s">
        <v>29</v>
      </c>
      <c r="F4579" t="s">
        <v>42</v>
      </c>
      <c r="H4579" s="7">
        <v>800.8</v>
      </c>
      <c r="I4579" s="20">
        <v>43465</v>
      </c>
      <c r="J4579" s="20">
        <v>43490</v>
      </c>
      <c r="K4579" s="20"/>
      <c r="L4579" s="20"/>
      <c r="M4579" s="20">
        <v>43503</v>
      </c>
      <c r="N4579" s="20">
        <v>43550</v>
      </c>
      <c r="O4579" s="21">
        <v>-47</v>
      </c>
      <c r="P4579" s="21">
        <v>-47</v>
      </c>
      <c r="Q4579" s="7">
        <v>-37637.599999999999</v>
      </c>
      <c r="R4579" s="22">
        <f t="shared" si="213"/>
        <v>2018</v>
      </c>
      <c r="S4579" s="22">
        <f t="shared" si="214"/>
        <v>2</v>
      </c>
      <c r="T4579" s="22">
        <f t="shared" si="215"/>
        <v>1</v>
      </c>
    </row>
    <row r="4580" spans="1:20">
      <c r="A4580" t="s">
        <v>903</v>
      </c>
      <c r="B4580">
        <v>2061320731</v>
      </c>
      <c r="C4580" t="s">
        <v>2030</v>
      </c>
      <c r="D4580">
        <v>70010000058</v>
      </c>
      <c r="E4580" t="s">
        <v>29</v>
      </c>
      <c r="F4580" t="s">
        <v>42</v>
      </c>
      <c r="H4580" s="7">
        <v>909.75</v>
      </c>
      <c r="I4580" s="20">
        <v>43465</v>
      </c>
      <c r="J4580" s="20">
        <v>43490</v>
      </c>
      <c r="K4580" s="20"/>
      <c r="L4580" s="20"/>
      <c r="M4580" s="20">
        <v>43503</v>
      </c>
      <c r="N4580" s="20">
        <v>43550</v>
      </c>
      <c r="O4580" s="21">
        <v>-47</v>
      </c>
      <c r="P4580" s="21">
        <v>-47</v>
      </c>
      <c r="Q4580" s="7">
        <v>-42758.25</v>
      </c>
      <c r="R4580" s="22">
        <f t="shared" si="213"/>
        <v>2018</v>
      </c>
      <c r="S4580" s="22">
        <f t="shared" si="214"/>
        <v>2</v>
      </c>
      <c r="T4580" s="22">
        <f t="shared" si="215"/>
        <v>1</v>
      </c>
    </row>
    <row r="4581" spans="1:20">
      <c r="A4581" t="s">
        <v>903</v>
      </c>
      <c r="B4581">
        <v>2061320731</v>
      </c>
      <c r="C4581" t="s">
        <v>2031</v>
      </c>
      <c r="D4581">
        <v>70010000058</v>
      </c>
      <c r="E4581" t="s">
        <v>29</v>
      </c>
      <c r="F4581" t="s">
        <v>42</v>
      </c>
      <c r="H4581" s="7">
        <v>909.75</v>
      </c>
      <c r="I4581" s="20">
        <v>43465</v>
      </c>
      <c r="J4581" s="20">
        <v>43490</v>
      </c>
      <c r="K4581" s="20"/>
      <c r="L4581" s="20"/>
      <c r="M4581" s="20">
        <v>43503</v>
      </c>
      <c r="N4581" s="20">
        <v>43550</v>
      </c>
      <c r="O4581" s="21">
        <v>-47</v>
      </c>
      <c r="P4581" s="21">
        <v>-47</v>
      </c>
      <c r="Q4581" s="7">
        <v>-42758.25</v>
      </c>
      <c r="R4581" s="22">
        <f t="shared" si="213"/>
        <v>2018</v>
      </c>
      <c r="S4581" s="22">
        <f t="shared" si="214"/>
        <v>2</v>
      </c>
      <c r="T4581" s="22">
        <f t="shared" si="215"/>
        <v>1</v>
      </c>
    </row>
    <row r="4582" spans="1:20">
      <c r="A4582" t="s">
        <v>903</v>
      </c>
      <c r="B4582">
        <v>2061320731</v>
      </c>
      <c r="C4582" t="s">
        <v>2032</v>
      </c>
      <c r="D4582">
        <v>70010000058</v>
      </c>
      <c r="E4582" t="s">
        <v>29</v>
      </c>
      <c r="F4582" t="s">
        <v>42</v>
      </c>
      <c r="H4582" s="7">
        <v>1438.28</v>
      </c>
      <c r="I4582" s="20">
        <v>43465</v>
      </c>
      <c r="J4582" s="20">
        <v>43490</v>
      </c>
      <c r="K4582" s="20"/>
      <c r="L4582" s="20"/>
      <c r="M4582" s="20">
        <v>43503</v>
      </c>
      <c r="N4582" s="20">
        <v>43550</v>
      </c>
      <c r="O4582" s="21">
        <v>-47</v>
      </c>
      <c r="P4582" s="21">
        <v>-47</v>
      </c>
      <c r="Q4582" s="7">
        <v>-67599.16</v>
      </c>
      <c r="R4582" s="22">
        <f t="shared" si="213"/>
        <v>2018</v>
      </c>
      <c r="S4582" s="22">
        <f t="shared" si="214"/>
        <v>2</v>
      </c>
      <c r="T4582" s="22">
        <f t="shared" si="215"/>
        <v>1</v>
      </c>
    </row>
    <row r="4583" spans="1:20">
      <c r="A4583" t="s">
        <v>903</v>
      </c>
      <c r="B4583">
        <v>2061320731</v>
      </c>
      <c r="C4583" t="s">
        <v>2033</v>
      </c>
      <c r="D4583">
        <v>70010000058</v>
      </c>
      <c r="E4583" t="s">
        <v>29</v>
      </c>
      <c r="F4583" t="s">
        <v>42</v>
      </c>
      <c r="H4583" s="7">
        <v>1789.47</v>
      </c>
      <c r="I4583" s="20">
        <v>43465</v>
      </c>
      <c r="J4583" s="20">
        <v>43490</v>
      </c>
      <c r="K4583" s="20"/>
      <c r="L4583" s="20"/>
      <c r="M4583" s="20">
        <v>43503</v>
      </c>
      <c r="N4583" s="20">
        <v>43550</v>
      </c>
      <c r="O4583" s="21">
        <v>-47</v>
      </c>
      <c r="P4583" s="21">
        <v>-47</v>
      </c>
      <c r="Q4583" s="7">
        <v>-84105.09</v>
      </c>
      <c r="R4583" s="22">
        <f t="shared" si="213"/>
        <v>2018</v>
      </c>
      <c r="S4583" s="22">
        <f t="shared" si="214"/>
        <v>2</v>
      </c>
      <c r="T4583" s="22">
        <f t="shared" si="215"/>
        <v>1</v>
      </c>
    </row>
    <row r="4584" spans="1:20">
      <c r="A4584" t="s">
        <v>903</v>
      </c>
      <c r="B4584">
        <v>2061320731</v>
      </c>
      <c r="C4584" t="s">
        <v>2011</v>
      </c>
      <c r="D4584">
        <v>70010000050</v>
      </c>
      <c r="E4584" t="s">
        <v>29</v>
      </c>
      <c r="F4584" t="s">
        <v>42</v>
      </c>
      <c r="H4584" s="7">
        <v>438.1</v>
      </c>
      <c r="I4584" s="20">
        <v>43465</v>
      </c>
      <c r="J4584" s="20">
        <v>43468</v>
      </c>
      <c r="K4584" s="20"/>
      <c r="L4584" s="20"/>
      <c r="M4584" s="20">
        <v>43503</v>
      </c>
      <c r="N4584" s="20">
        <v>43528</v>
      </c>
      <c r="O4584" s="21">
        <v>-25</v>
      </c>
      <c r="P4584" s="21">
        <v>-25</v>
      </c>
      <c r="Q4584" s="7">
        <v>-10952.5</v>
      </c>
      <c r="R4584" s="22">
        <f t="shared" si="213"/>
        <v>2018</v>
      </c>
      <c r="S4584" s="22">
        <f t="shared" si="214"/>
        <v>2</v>
      </c>
      <c r="T4584" s="22">
        <f t="shared" si="215"/>
        <v>1</v>
      </c>
    </row>
    <row r="4585" spans="1:20">
      <c r="A4585" t="s">
        <v>903</v>
      </c>
      <c r="B4585">
        <v>2061320731</v>
      </c>
      <c r="C4585" t="s">
        <v>2021</v>
      </c>
      <c r="D4585">
        <v>70010000050</v>
      </c>
      <c r="E4585" t="s">
        <v>29</v>
      </c>
      <c r="F4585" t="s">
        <v>42</v>
      </c>
      <c r="H4585" s="7">
        <v>291.08999999999997</v>
      </c>
      <c r="I4585" s="20">
        <v>43465</v>
      </c>
      <c r="J4585" s="20">
        <v>43468</v>
      </c>
      <c r="K4585" s="20"/>
      <c r="L4585" s="20"/>
      <c r="M4585" s="20">
        <v>43503</v>
      </c>
      <c r="N4585" s="20">
        <v>43528</v>
      </c>
      <c r="O4585" s="21">
        <v>-25</v>
      </c>
      <c r="P4585" s="21">
        <v>-25</v>
      </c>
      <c r="Q4585" s="7">
        <v>-7277.2499999999991</v>
      </c>
      <c r="R4585" s="22">
        <f t="shared" si="213"/>
        <v>2018</v>
      </c>
      <c r="S4585" s="22">
        <f t="shared" si="214"/>
        <v>2</v>
      </c>
      <c r="T4585" s="22">
        <f t="shared" si="215"/>
        <v>1</v>
      </c>
    </row>
    <row r="4586" spans="1:20">
      <c r="A4586" t="s">
        <v>903</v>
      </c>
      <c r="B4586">
        <v>2061320731</v>
      </c>
      <c r="C4586" t="s">
        <v>2034</v>
      </c>
      <c r="D4586">
        <v>70010000058</v>
      </c>
      <c r="E4586" t="s">
        <v>29</v>
      </c>
      <c r="F4586" t="s">
        <v>42</v>
      </c>
      <c r="H4586" s="7">
        <v>2597.4</v>
      </c>
      <c r="I4586" s="20">
        <v>43465</v>
      </c>
      <c r="J4586" s="20">
        <v>43468</v>
      </c>
      <c r="K4586" s="20"/>
      <c r="L4586" s="20"/>
      <c r="M4586" s="20">
        <v>43503</v>
      </c>
      <c r="N4586" s="20">
        <v>43528</v>
      </c>
      <c r="O4586" s="21">
        <v>-25</v>
      </c>
      <c r="P4586" s="21">
        <v>-25</v>
      </c>
      <c r="Q4586" s="7">
        <v>-64935</v>
      </c>
      <c r="R4586" s="22">
        <f t="shared" si="213"/>
        <v>2018</v>
      </c>
      <c r="S4586" s="22">
        <f t="shared" si="214"/>
        <v>2</v>
      </c>
      <c r="T4586" s="22">
        <f t="shared" si="215"/>
        <v>1</v>
      </c>
    </row>
    <row r="4587" spans="1:20">
      <c r="A4587" t="s">
        <v>903</v>
      </c>
      <c r="B4587">
        <v>2061320731</v>
      </c>
      <c r="C4587" t="s">
        <v>2009</v>
      </c>
      <c r="D4587">
        <v>71810000015</v>
      </c>
      <c r="E4587" t="s">
        <v>29</v>
      </c>
      <c r="F4587" t="s">
        <v>59</v>
      </c>
      <c r="H4587" s="7">
        <v>1405.44</v>
      </c>
      <c r="I4587" s="20">
        <v>43453</v>
      </c>
      <c r="J4587" s="20">
        <v>43453</v>
      </c>
      <c r="K4587" s="20"/>
      <c r="L4587" s="20"/>
      <c r="M4587" s="20">
        <v>43503</v>
      </c>
      <c r="N4587" s="20">
        <v>43513</v>
      </c>
      <c r="O4587" s="21">
        <v>-10</v>
      </c>
      <c r="P4587" s="21">
        <v>-10</v>
      </c>
      <c r="Q4587" s="7">
        <v>-14054.400000000001</v>
      </c>
      <c r="R4587" s="22">
        <f t="shared" si="213"/>
        <v>2018</v>
      </c>
      <c r="S4587" s="22">
        <f t="shared" si="214"/>
        <v>2</v>
      </c>
      <c r="T4587" s="22">
        <f t="shared" si="215"/>
        <v>1</v>
      </c>
    </row>
    <row r="4588" spans="1:20">
      <c r="A4588" t="s">
        <v>903</v>
      </c>
      <c r="B4588">
        <v>2061320731</v>
      </c>
      <c r="C4588" t="s">
        <v>2035</v>
      </c>
      <c r="D4588">
        <v>70010000058</v>
      </c>
      <c r="E4588" t="s">
        <v>29</v>
      </c>
      <c r="F4588" t="s">
        <v>42</v>
      </c>
      <c r="H4588" s="7">
        <v>359.92</v>
      </c>
      <c r="I4588" s="20">
        <v>43437</v>
      </c>
      <c r="J4588" s="20">
        <v>43438</v>
      </c>
      <c r="K4588" s="20"/>
      <c r="L4588" s="20"/>
      <c r="M4588" s="20">
        <v>43503</v>
      </c>
      <c r="N4588" s="20">
        <v>43498</v>
      </c>
      <c r="O4588" s="21">
        <v>5</v>
      </c>
      <c r="P4588" s="21">
        <v>5</v>
      </c>
      <c r="Q4588" s="7">
        <v>1799.6000000000001</v>
      </c>
      <c r="R4588" s="22">
        <f t="shared" si="213"/>
        <v>2018</v>
      </c>
      <c r="S4588" s="22">
        <f t="shared" si="214"/>
        <v>2</v>
      </c>
      <c r="T4588" s="22">
        <f t="shared" si="215"/>
        <v>1</v>
      </c>
    </row>
    <row r="4589" spans="1:20">
      <c r="A4589" t="s">
        <v>903</v>
      </c>
      <c r="B4589">
        <v>2061320731</v>
      </c>
      <c r="C4589" t="s">
        <v>1988</v>
      </c>
      <c r="D4589">
        <v>70010000058</v>
      </c>
      <c r="E4589" t="s">
        <v>29</v>
      </c>
      <c r="F4589" t="s">
        <v>42</v>
      </c>
      <c r="H4589" s="7">
        <v>979.31</v>
      </c>
      <c r="I4589" s="20">
        <v>43465</v>
      </c>
      <c r="J4589" s="20">
        <v>43490</v>
      </c>
      <c r="K4589" s="20"/>
      <c r="L4589" s="20"/>
      <c r="M4589" s="20">
        <v>43503</v>
      </c>
      <c r="N4589" s="20">
        <v>43550</v>
      </c>
      <c r="O4589" s="21">
        <v>-47</v>
      </c>
      <c r="P4589" s="21">
        <v>-47</v>
      </c>
      <c r="Q4589" s="7">
        <v>-46027.57</v>
      </c>
      <c r="R4589" s="22">
        <f t="shared" si="213"/>
        <v>2018</v>
      </c>
      <c r="S4589" s="22">
        <f t="shared" si="214"/>
        <v>2</v>
      </c>
      <c r="T4589" s="22">
        <f t="shared" si="215"/>
        <v>1</v>
      </c>
    </row>
    <row r="4590" spans="1:20">
      <c r="A4590" t="s">
        <v>903</v>
      </c>
      <c r="B4590">
        <v>2061320731</v>
      </c>
      <c r="C4590" t="s">
        <v>2036</v>
      </c>
      <c r="D4590">
        <v>70010000058</v>
      </c>
      <c r="E4590" t="s">
        <v>29</v>
      </c>
      <c r="F4590" t="s">
        <v>42</v>
      </c>
      <c r="H4590" s="7">
        <v>359.92</v>
      </c>
      <c r="I4590" s="20">
        <v>43465</v>
      </c>
      <c r="J4590" s="20">
        <v>43468</v>
      </c>
      <c r="K4590" s="20"/>
      <c r="L4590" s="20"/>
      <c r="M4590" s="20">
        <v>43503</v>
      </c>
      <c r="N4590" s="20">
        <v>43528</v>
      </c>
      <c r="O4590" s="21">
        <v>-25</v>
      </c>
      <c r="P4590" s="21">
        <v>-25</v>
      </c>
      <c r="Q4590" s="7">
        <v>-8998</v>
      </c>
      <c r="R4590" s="22">
        <f t="shared" si="213"/>
        <v>2018</v>
      </c>
      <c r="S4590" s="22">
        <f t="shared" si="214"/>
        <v>2</v>
      </c>
      <c r="T4590" s="22">
        <f t="shared" si="215"/>
        <v>1</v>
      </c>
    </row>
    <row r="4591" spans="1:20">
      <c r="A4591" t="s">
        <v>903</v>
      </c>
      <c r="B4591">
        <v>2061320731</v>
      </c>
      <c r="C4591" t="s">
        <v>2037</v>
      </c>
      <c r="D4591">
        <v>70010000058</v>
      </c>
      <c r="E4591" t="s">
        <v>29</v>
      </c>
      <c r="F4591" t="s">
        <v>42</v>
      </c>
      <c r="H4591" s="7">
        <v>909.75</v>
      </c>
      <c r="I4591" s="20">
        <v>43465</v>
      </c>
      <c r="J4591" s="20">
        <v>43468</v>
      </c>
      <c r="K4591" s="20"/>
      <c r="L4591" s="20"/>
      <c r="M4591" s="20">
        <v>43503</v>
      </c>
      <c r="N4591" s="20">
        <v>43528</v>
      </c>
      <c r="O4591" s="21">
        <v>-25</v>
      </c>
      <c r="P4591" s="21">
        <v>-25</v>
      </c>
      <c r="Q4591" s="7">
        <v>-22743.75</v>
      </c>
      <c r="R4591" s="22">
        <f t="shared" si="213"/>
        <v>2018</v>
      </c>
      <c r="S4591" s="22">
        <f t="shared" si="214"/>
        <v>2</v>
      </c>
      <c r="T4591" s="22">
        <f t="shared" si="215"/>
        <v>1</v>
      </c>
    </row>
    <row r="4592" spans="1:20">
      <c r="A4592" t="s">
        <v>903</v>
      </c>
      <c r="B4592">
        <v>2061320731</v>
      </c>
      <c r="C4592" t="s">
        <v>2038</v>
      </c>
      <c r="D4592">
        <v>70010000058</v>
      </c>
      <c r="E4592" t="s">
        <v>29</v>
      </c>
      <c r="F4592" t="s">
        <v>42</v>
      </c>
      <c r="H4592" s="7">
        <v>348.57</v>
      </c>
      <c r="I4592" s="20">
        <v>43451</v>
      </c>
      <c r="J4592" s="20">
        <v>43451</v>
      </c>
      <c r="K4592" s="20"/>
      <c r="L4592" s="20"/>
      <c r="M4592" s="20">
        <v>43503</v>
      </c>
      <c r="N4592" s="20">
        <v>43511</v>
      </c>
      <c r="O4592" s="21">
        <v>-8</v>
      </c>
      <c r="P4592" s="21">
        <v>-8</v>
      </c>
      <c r="Q4592" s="7">
        <v>-2788.56</v>
      </c>
      <c r="R4592" s="22">
        <f t="shared" si="213"/>
        <v>2018</v>
      </c>
      <c r="S4592" s="22">
        <f t="shared" si="214"/>
        <v>2</v>
      </c>
      <c r="T4592" s="22">
        <f t="shared" si="215"/>
        <v>1</v>
      </c>
    </row>
    <row r="4593" spans="1:20">
      <c r="A4593" t="s">
        <v>903</v>
      </c>
      <c r="B4593">
        <v>2061320731</v>
      </c>
      <c r="C4593" t="s">
        <v>1982</v>
      </c>
      <c r="D4593">
        <v>70010000050</v>
      </c>
      <c r="E4593" t="s">
        <v>29</v>
      </c>
      <c r="F4593" t="s">
        <v>42</v>
      </c>
      <c r="H4593" s="7">
        <v>438.1</v>
      </c>
      <c r="I4593" s="20">
        <v>43437</v>
      </c>
      <c r="J4593" s="20">
        <v>43438</v>
      </c>
      <c r="K4593" s="20"/>
      <c r="L4593" s="20"/>
      <c r="M4593" s="20">
        <v>43503</v>
      </c>
      <c r="N4593" s="20">
        <v>43498</v>
      </c>
      <c r="O4593" s="21">
        <v>5</v>
      </c>
      <c r="P4593" s="21">
        <v>5</v>
      </c>
      <c r="Q4593" s="7">
        <v>2190.5</v>
      </c>
      <c r="R4593" s="22">
        <f t="shared" si="213"/>
        <v>2018</v>
      </c>
      <c r="S4593" s="22">
        <f t="shared" si="214"/>
        <v>2</v>
      </c>
      <c r="T4593" s="22">
        <f t="shared" si="215"/>
        <v>1</v>
      </c>
    </row>
    <row r="4594" spans="1:20">
      <c r="A4594" t="s">
        <v>903</v>
      </c>
      <c r="B4594">
        <v>2061320731</v>
      </c>
      <c r="C4594" t="s">
        <v>2039</v>
      </c>
      <c r="D4594">
        <v>70010000058</v>
      </c>
      <c r="E4594" t="s">
        <v>29</v>
      </c>
      <c r="F4594" t="s">
        <v>42</v>
      </c>
      <c r="H4594" s="7">
        <v>1089.3800000000001</v>
      </c>
      <c r="I4594" s="20">
        <v>43465</v>
      </c>
      <c r="J4594" s="20">
        <v>43468</v>
      </c>
      <c r="K4594" s="20"/>
      <c r="L4594" s="20"/>
      <c r="M4594" s="20">
        <v>43503</v>
      </c>
      <c r="N4594" s="20">
        <v>43528</v>
      </c>
      <c r="O4594" s="21">
        <v>-25</v>
      </c>
      <c r="P4594" s="21">
        <v>-25</v>
      </c>
      <c r="Q4594" s="7">
        <v>-27234.500000000004</v>
      </c>
      <c r="R4594" s="22">
        <f t="shared" si="213"/>
        <v>2018</v>
      </c>
      <c r="S4594" s="22">
        <f t="shared" si="214"/>
        <v>2</v>
      </c>
      <c r="T4594" s="22">
        <f t="shared" si="215"/>
        <v>1</v>
      </c>
    </row>
    <row r="4595" spans="1:20">
      <c r="A4595" t="s">
        <v>903</v>
      </c>
      <c r="B4595">
        <v>2061320731</v>
      </c>
      <c r="C4595" t="s">
        <v>2040</v>
      </c>
      <c r="D4595">
        <v>70010000058</v>
      </c>
      <c r="E4595" t="s">
        <v>29</v>
      </c>
      <c r="F4595" t="s">
        <v>42</v>
      </c>
      <c r="H4595" s="7">
        <v>549.83000000000004</v>
      </c>
      <c r="I4595" s="20">
        <v>43465</v>
      </c>
      <c r="J4595" s="20">
        <v>43468</v>
      </c>
      <c r="K4595" s="20"/>
      <c r="L4595" s="20"/>
      <c r="M4595" s="20">
        <v>43503</v>
      </c>
      <c r="N4595" s="20">
        <v>43528</v>
      </c>
      <c r="O4595" s="21">
        <v>-25</v>
      </c>
      <c r="P4595" s="21">
        <v>-25</v>
      </c>
      <c r="Q4595" s="7">
        <v>-13745.750000000002</v>
      </c>
      <c r="R4595" s="22">
        <f t="shared" si="213"/>
        <v>2018</v>
      </c>
      <c r="S4595" s="22">
        <f t="shared" si="214"/>
        <v>2</v>
      </c>
      <c r="T4595" s="22">
        <f t="shared" si="215"/>
        <v>1</v>
      </c>
    </row>
    <row r="4596" spans="1:20">
      <c r="A4596" t="s">
        <v>2041</v>
      </c>
      <c r="B4596">
        <v>7550910728</v>
      </c>
      <c r="C4596" t="s">
        <v>2042</v>
      </c>
      <c r="D4596">
        <v>71510000005</v>
      </c>
      <c r="E4596" t="s">
        <v>29</v>
      </c>
      <c r="F4596" t="s">
        <v>30</v>
      </c>
      <c r="H4596" s="7">
        <v>6700</v>
      </c>
      <c r="I4596" s="20">
        <v>43462</v>
      </c>
      <c r="J4596" s="20">
        <v>43462</v>
      </c>
      <c r="K4596" s="20"/>
      <c r="L4596" s="20"/>
      <c r="M4596" s="20">
        <v>43503</v>
      </c>
      <c r="N4596" s="20">
        <v>43522</v>
      </c>
      <c r="O4596" s="21">
        <v>-19</v>
      </c>
      <c r="P4596" s="21">
        <v>-19</v>
      </c>
      <c r="Q4596" s="7">
        <v>-127300</v>
      </c>
      <c r="R4596" s="22">
        <f t="shared" si="213"/>
        <v>2018</v>
      </c>
      <c r="S4596" s="22">
        <f t="shared" si="214"/>
        <v>2</v>
      </c>
      <c r="T4596" s="22">
        <f t="shared" si="215"/>
        <v>1</v>
      </c>
    </row>
    <row r="4597" spans="1:20">
      <c r="A4597" t="s">
        <v>898</v>
      </c>
      <c r="B4597">
        <v>2578030153</v>
      </c>
      <c r="C4597" t="s">
        <v>2043</v>
      </c>
      <c r="D4597">
        <v>70010000006</v>
      </c>
      <c r="E4597" t="s">
        <v>29</v>
      </c>
      <c r="F4597" t="s">
        <v>32</v>
      </c>
      <c r="H4597" s="7">
        <v>24750</v>
      </c>
      <c r="I4597" s="20">
        <v>43441</v>
      </c>
      <c r="J4597" s="20">
        <v>43441</v>
      </c>
      <c r="K4597" s="20"/>
      <c r="L4597" s="20"/>
      <c r="M4597" s="20">
        <v>43503</v>
      </c>
      <c r="N4597" s="20">
        <v>43501</v>
      </c>
      <c r="O4597" s="21">
        <v>2</v>
      </c>
      <c r="P4597" s="21">
        <v>2</v>
      </c>
      <c r="Q4597" s="7">
        <v>49500</v>
      </c>
      <c r="R4597" s="22">
        <f t="shared" si="213"/>
        <v>2018</v>
      </c>
      <c r="S4597" s="22">
        <f t="shared" si="214"/>
        <v>2</v>
      </c>
      <c r="T4597" s="22">
        <f t="shared" si="215"/>
        <v>1</v>
      </c>
    </row>
    <row r="4598" spans="1:20">
      <c r="A4598" t="s">
        <v>942</v>
      </c>
      <c r="B4598">
        <v>737420158</v>
      </c>
      <c r="C4598">
        <v>1834852</v>
      </c>
      <c r="D4598">
        <v>70010000006</v>
      </c>
      <c r="E4598" t="s">
        <v>29</v>
      </c>
      <c r="F4598" t="s">
        <v>32</v>
      </c>
      <c r="H4598" s="7">
        <v>308</v>
      </c>
      <c r="I4598" s="20">
        <v>43446</v>
      </c>
      <c r="J4598" s="20">
        <v>43448</v>
      </c>
      <c r="K4598" s="20"/>
      <c r="L4598" s="20"/>
      <c r="M4598" s="20">
        <v>43503</v>
      </c>
      <c r="N4598" s="20">
        <v>43508</v>
      </c>
      <c r="O4598" s="21">
        <v>-5</v>
      </c>
      <c r="P4598" s="21">
        <v>-5</v>
      </c>
      <c r="Q4598" s="7">
        <v>-1540</v>
      </c>
      <c r="R4598" s="22">
        <f t="shared" si="213"/>
        <v>2018</v>
      </c>
      <c r="S4598" s="22">
        <f t="shared" si="214"/>
        <v>2</v>
      </c>
      <c r="T4598" s="22">
        <f t="shared" si="215"/>
        <v>1</v>
      </c>
    </row>
    <row r="4599" spans="1:20">
      <c r="A4599" t="s">
        <v>942</v>
      </c>
      <c r="B4599">
        <v>737420158</v>
      </c>
      <c r="C4599">
        <v>1834845</v>
      </c>
      <c r="D4599">
        <v>70010000006</v>
      </c>
      <c r="E4599" t="s">
        <v>29</v>
      </c>
      <c r="F4599" t="s">
        <v>32</v>
      </c>
      <c r="H4599" s="7">
        <v>18867.2</v>
      </c>
      <c r="I4599" s="20">
        <v>43446</v>
      </c>
      <c r="J4599" s="20">
        <v>43448</v>
      </c>
      <c r="K4599" s="20"/>
      <c r="L4599" s="20"/>
      <c r="M4599" s="20">
        <v>43503</v>
      </c>
      <c r="N4599" s="20">
        <v>43508</v>
      </c>
      <c r="O4599" s="21">
        <v>-5</v>
      </c>
      <c r="P4599" s="21">
        <v>-5</v>
      </c>
      <c r="Q4599" s="7">
        <v>-94336</v>
      </c>
      <c r="R4599" s="22">
        <f t="shared" si="213"/>
        <v>2018</v>
      </c>
      <c r="S4599" s="22">
        <f t="shared" si="214"/>
        <v>2</v>
      </c>
      <c r="T4599" s="22">
        <f t="shared" si="215"/>
        <v>1</v>
      </c>
    </row>
    <row r="4600" spans="1:20">
      <c r="A4600" t="s">
        <v>338</v>
      </c>
      <c r="B4600">
        <v>1286700487</v>
      </c>
      <c r="C4600">
        <v>50018989</v>
      </c>
      <c r="D4600">
        <v>70010000006</v>
      </c>
      <c r="E4600" t="s">
        <v>29</v>
      </c>
      <c r="F4600" t="s">
        <v>32</v>
      </c>
      <c r="H4600" s="7">
        <v>187.96</v>
      </c>
      <c r="I4600" s="20">
        <v>43462</v>
      </c>
      <c r="J4600" s="20">
        <v>43462</v>
      </c>
      <c r="K4600" s="20"/>
      <c r="L4600" s="20"/>
      <c r="M4600" s="20">
        <v>43503</v>
      </c>
      <c r="N4600" s="20">
        <v>43522</v>
      </c>
      <c r="O4600" s="21">
        <v>-19</v>
      </c>
      <c r="P4600" s="21">
        <v>-19</v>
      </c>
      <c r="Q4600" s="7">
        <v>-3571.2400000000002</v>
      </c>
      <c r="R4600" s="22">
        <f t="shared" si="213"/>
        <v>2018</v>
      </c>
      <c r="S4600" s="22">
        <f t="shared" si="214"/>
        <v>2</v>
      </c>
      <c r="T4600" s="22">
        <f t="shared" si="215"/>
        <v>1</v>
      </c>
    </row>
    <row r="4601" spans="1:20">
      <c r="A4601" t="s">
        <v>338</v>
      </c>
      <c r="B4601">
        <v>1286700487</v>
      </c>
      <c r="C4601">
        <v>50018990</v>
      </c>
      <c r="D4601">
        <v>70010000006</v>
      </c>
      <c r="E4601" t="s">
        <v>29</v>
      </c>
      <c r="F4601" t="s">
        <v>32</v>
      </c>
      <c r="H4601" s="7">
        <v>6998.2</v>
      </c>
      <c r="I4601" s="20">
        <v>43462</v>
      </c>
      <c r="J4601" s="20">
        <v>43462</v>
      </c>
      <c r="K4601" s="20"/>
      <c r="L4601" s="20"/>
      <c r="M4601" s="20">
        <v>43503</v>
      </c>
      <c r="N4601" s="20">
        <v>43522</v>
      </c>
      <c r="O4601" s="21">
        <v>-19</v>
      </c>
      <c r="P4601" s="21">
        <v>-19</v>
      </c>
      <c r="Q4601" s="7">
        <v>-132965.79999999999</v>
      </c>
      <c r="R4601" s="22">
        <f t="shared" si="213"/>
        <v>2018</v>
      </c>
      <c r="S4601" s="22">
        <f t="shared" si="214"/>
        <v>2</v>
      </c>
      <c r="T4601" s="22">
        <f t="shared" si="215"/>
        <v>1</v>
      </c>
    </row>
    <row r="4602" spans="1:20">
      <c r="A4602" t="s">
        <v>338</v>
      </c>
      <c r="B4602">
        <v>1286700487</v>
      </c>
      <c r="C4602">
        <v>50018023</v>
      </c>
      <c r="D4602">
        <v>70010000006</v>
      </c>
      <c r="E4602" t="s">
        <v>29</v>
      </c>
      <c r="F4602" t="s">
        <v>32</v>
      </c>
      <c r="H4602" s="7">
        <v>2099.46</v>
      </c>
      <c r="I4602" s="20">
        <v>43448</v>
      </c>
      <c r="J4602" s="20">
        <v>43453</v>
      </c>
      <c r="K4602" s="20"/>
      <c r="L4602" s="20"/>
      <c r="M4602" s="20">
        <v>43503</v>
      </c>
      <c r="N4602" s="20">
        <v>43513</v>
      </c>
      <c r="O4602" s="21">
        <v>-10</v>
      </c>
      <c r="P4602" s="21">
        <v>-10</v>
      </c>
      <c r="Q4602" s="7">
        <v>-20994.6</v>
      </c>
      <c r="R4602" s="22">
        <f t="shared" si="213"/>
        <v>2018</v>
      </c>
      <c r="S4602" s="22">
        <f t="shared" si="214"/>
        <v>2</v>
      </c>
      <c r="T4602" s="22">
        <f t="shared" si="215"/>
        <v>1</v>
      </c>
    </row>
    <row r="4603" spans="1:20">
      <c r="A4603" t="s">
        <v>338</v>
      </c>
      <c r="B4603">
        <v>1286700487</v>
      </c>
      <c r="C4603">
        <v>50018020</v>
      </c>
      <c r="D4603">
        <v>70010000006</v>
      </c>
      <c r="E4603" t="s">
        <v>29</v>
      </c>
      <c r="F4603" t="s">
        <v>32</v>
      </c>
      <c r="H4603" s="7">
        <v>0.11</v>
      </c>
      <c r="I4603" s="20">
        <v>43448</v>
      </c>
      <c r="J4603" s="20">
        <v>43453</v>
      </c>
      <c r="K4603" s="20"/>
      <c r="L4603" s="20"/>
      <c r="M4603" s="20">
        <v>43503</v>
      </c>
      <c r="N4603" s="20">
        <v>43513</v>
      </c>
      <c r="O4603" s="21">
        <v>-10</v>
      </c>
      <c r="P4603" s="21">
        <v>-10</v>
      </c>
      <c r="Q4603" s="7">
        <v>-1.1000000000000001</v>
      </c>
      <c r="R4603" s="22">
        <f t="shared" si="213"/>
        <v>2018</v>
      </c>
      <c r="S4603" s="22">
        <f t="shared" si="214"/>
        <v>2</v>
      </c>
      <c r="T4603" s="22">
        <f t="shared" si="215"/>
        <v>1</v>
      </c>
    </row>
    <row r="4604" spans="1:20">
      <c r="A4604" t="s">
        <v>338</v>
      </c>
      <c r="B4604">
        <v>1286700487</v>
      </c>
      <c r="C4604">
        <v>50018988</v>
      </c>
      <c r="D4604">
        <v>70010000006</v>
      </c>
      <c r="E4604" t="s">
        <v>29</v>
      </c>
      <c r="F4604" t="s">
        <v>32</v>
      </c>
      <c r="H4604" s="7">
        <v>6998.2</v>
      </c>
      <c r="I4604" s="20">
        <v>43462</v>
      </c>
      <c r="J4604" s="20">
        <v>43462</v>
      </c>
      <c r="K4604" s="20"/>
      <c r="L4604" s="20"/>
      <c r="M4604" s="20">
        <v>43503</v>
      </c>
      <c r="N4604" s="20">
        <v>43522</v>
      </c>
      <c r="O4604" s="21">
        <v>-19</v>
      </c>
      <c r="P4604" s="21">
        <v>-19</v>
      </c>
      <c r="Q4604" s="7">
        <v>-132965.79999999999</v>
      </c>
      <c r="R4604" s="22">
        <f t="shared" si="213"/>
        <v>2018</v>
      </c>
      <c r="S4604" s="22">
        <f t="shared" si="214"/>
        <v>2</v>
      </c>
      <c r="T4604" s="22">
        <f t="shared" si="215"/>
        <v>1</v>
      </c>
    </row>
    <row r="4605" spans="1:20">
      <c r="A4605" t="s">
        <v>338</v>
      </c>
      <c r="B4605">
        <v>1286700487</v>
      </c>
      <c r="C4605">
        <v>50018989</v>
      </c>
      <c r="D4605">
        <v>70010000006</v>
      </c>
      <c r="E4605" t="s">
        <v>29</v>
      </c>
      <c r="F4605" t="s">
        <v>32</v>
      </c>
      <c r="H4605" s="7">
        <v>0.14000000000000001</v>
      </c>
      <c r="I4605" s="20">
        <v>43462</v>
      </c>
      <c r="J4605" s="20">
        <v>43462</v>
      </c>
      <c r="K4605" s="20"/>
      <c r="L4605" s="20"/>
      <c r="M4605" s="20">
        <v>43503</v>
      </c>
      <c r="N4605" s="20">
        <v>43522</v>
      </c>
      <c r="O4605" s="21">
        <v>-19</v>
      </c>
      <c r="P4605" s="21">
        <v>-19</v>
      </c>
      <c r="Q4605" s="7">
        <v>-2.66</v>
      </c>
      <c r="R4605" s="22">
        <f t="shared" si="213"/>
        <v>2018</v>
      </c>
      <c r="S4605" s="22">
        <f t="shared" si="214"/>
        <v>2</v>
      </c>
      <c r="T4605" s="22">
        <f t="shared" si="215"/>
        <v>1</v>
      </c>
    </row>
    <row r="4606" spans="1:20">
      <c r="A4606" t="s">
        <v>338</v>
      </c>
      <c r="B4606">
        <v>1286700487</v>
      </c>
      <c r="C4606">
        <v>50018020</v>
      </c>
      <c r="D4606">
        <v>70010000006</v>
      </c>
      <c r="E4606" t="s">
        <v>29</v>
      </c>
      <c r="F4606" t="s">
        <v>32</v>
      </c>
      <c r="H4606" s="7">
        <v>307.89</v>
      </c>
      <c r="I4606" s="20">
        <v>43448</v>
      </c>
      <c r="J4606" s="20">
        <v>43453</v>
      </c>
      <c r="K4606" s="20"/>
      <c r="L4606" s="20"/>
      <c r="M4606" s="20">
        <v>43503</v>
      </c>
      <c r="N4606" s="20">
        <v>43513</v>
      </c>
      <c r="O4606" s="21">
        <v>-10</v>
      </c>
      <c r="P4606" s="21">
        <v>-10</v>
      </c>
      <c r="Q4606" s="7">
        <v>-3078.8999999999996</v>
      </c>
      <c r="R4606" s="22">
        <f t="shared" si="213"/>
        <v>2018</v>
      </c>
      <c r="S4606" s="22">
        <f t="shared" si="214"/>
        <v>2</v>
      </c>
      <c r="T4606" s="22">
        <f t="shared" si="215"/>
        <v>1</v>
      </c>
    </row>
    <row r="4607" spans="1:20">
      <c r="A4607" t="s">
        <v>338</v>
      </c>
      <c r="B4607">
        <v>1286700487</v>
      </c>
      <c r="C4607">
        <v>50018021</v>
      </c>
      <c r="D4607">
        <v>70010000006</v>
      </c>
      <c r="E4607" t="s">
        <v>29</v>
      </c>
      <c r="F4607" t="s">
        <v>32</v>
      </c>
      <c r="H4607" s="7">
        <v>2190</v>
      </c>
      <c r="I4607" s="20">
        <v>43448</v>
      </c>
      <c r="J4607" s="20">
        <v>43453</v>
      </c>
      <c r="K4607" s="20"/>
      <c r="L4607" s="20"/>
      <c r="M4607" s="20">
        <v>43503</v>
      </c>
      <c r="N4607" s="20">
        <v>43513</v>
      </c>
      <c r="O4607" s="21">
        <v>-10</v>
      </c>
      <c r="P4607" s="21">
        <v>-10</v>
      </c>
      <c r="Q4607" s="7">
        <v>-21900</v>
      </c>
      <c r="R4607" s="22">
        <f t="shared" si="213"/>
        <v>2018</v>
      </c>
      <c r="S4607" s="22">
        <f t="shared" si="214"/>
        <v>2</v>
      </c>
      <c r="T4607" s="22">
        <f t="shared" si="215"/>
        <v>1</v>
      </c>
    </row>
    <row r="4608" spans="1:20">
      <c r="A4608" t="s">
        <v>338</v>
      </c>
      <c r="B4608">
        <v>1286700487</v>
      </c>
      <c r="C4608">
        <v>50018024</v>
      </c>
      <c r="D4608">
        <v>70010000006</v>
      </c>
      <c r="E4608" t="s">
        <v>29</v>
      </c>
      <c r="F4608" t="s">
        <v>32</v>
      </c>
      <c r="H4608" s="7">
        <v>1460</v>
      </c>
      <c r="I4608" s="20">
        <v>43448</v>
      </c>
      <c r="J4608" s="20">
        <v>43453</v>
      </c>
      <c r="K4608" s="20"/>
      <c r="L4608" s="20"/>
      <c r="M4608" s="20">
        <v>43503</v>
      </c>
      <c r="N4608" s="20">
        <v>43513</v>
      </c>
      <c r="O4608" s="21">
        <v>-10</v>
      </c>
      <c r="P4608" s="21">
        <v>-10</v>
      </c>
      <c r="Q4608" s="7">
        <v>-14600</v>
      </c>
      <c r="R4608" s="22">
        <f t="shared" si="213"/>
        <v>2018</v>
      </c>
      <c r="S4608" s="22">
        <f t="shared" si="214"/>
        <v>2</v>
      </c>
      <c r="T4608" s="22">
        <f t="shared" si="215"/>
        <v>1</v>
      </c>
    </row>
    <row r="4609" spans="1:20">
      <c r="A4609" t="s">
        <v>338</v>
      </c>
      <c r="B4609">
        <v>1286700487</v>
      </c>
      <c r="C4609">
        <v>50018022</v>
      </c>
      <c r="D4609">
        <v>70010000006</v>
      </c>
      <c r="E4609" t="s">
        <v>29</v>
      </c>
      <c r="F4609" t="s">
        <v>32</v>
      </c>
      <c r="H4609" s="7">
        <v>97</v>
      </c>
      <c r="I4609" s="20">
        <v>43448</v>
      </c>
      <c r="J4609" s="20">
        <v>43453</v>
      </c>
      <c r="K4609" s="20"/>
      <c r="L4609" s="20"/>
      <c r="M4609" s="20">
        <v>43503</v>
      </c>
      <c r="N4609" s="20">
        <v>43513</v>
      </c>
      <c r="O4609" s="21">
        <v>-10</v>
      </c>
      <c r="P4609" s="21">
        <v>-10</v>
      </c>
      <c r="Q4609" s="7">
        <v>-970</v>
      </c>
      <c r="R4609" s="22">
        <f t="shared" si="213"/>
        <v>2018</v>
      </c>
      <c r="S4609" s="22">
        <f t="shared" si="214"/>
        <v>2</v>
      </c>
      <c r="T4609" s="22">
        <f t="shared" si="215"/>
        <v>1</v>
      </c>
    </row>
    <row r="4610" spans="1:20">
      <c r="A4610" t="s">
        <v>2044</v>
      </c>
      <c r="B4610">
        <v>6261440728</v>
      </c>
      <c r="C4610" t="s">
        <v>2045</v>
      </c>
      <c r="D4610">
        <v>71210000075</v>
      </c>
      <c r="E4610" t="s">
        <v>29</v>
      </c>
      <c r="F4610" t="s">
        <v>38</v>
      </c>
      <c r="H4610" s="7">
        <v>243.39</v>
      </c>
      <c r="I4610" s="20">
        <v>43461</v>
      </c>
      <c r="J4610" s="20">
        <v>43461</v>
      </c>
      <c r="K4610" s="20"/>
      <c r="L4610" s="20"/>
      <c r="M4610" s="20">
        <v>43503</v>
      </c>
      <c r="N4610" s="20">
        <v>43521</v>
      </c>
      <c r="O4610" s="21">
        <v>-18</v>
      </c>
      <c r="P4610" s="21">
        <v>-18</v>
      </c>
      <c r="Q4610" s="7">
        <v>-4381.0199999999995</v>
      </c>
      <c r="R4610" s="22">
        <f t="shared" si="213"/>
        <v>2018</v>
      </c>
      <c r="S4610" s="22">
        <f t="shared" si="214"/>
        <v>2</v>
      </c>
      <c r="T4610" s="22">
        <f t="shared" si="215"/>
        <v>1</v>
      </c>
    </row>
    <row r="4611" spans="1:20">
      <c r="A4611" t="s">
        <v>932</v>
      </c>
      <c r="B4611">
        <v>667690044</v>
      </c>
      <c r="C4611" t="s">
        <v>2046</v>
      </c>
      <c r="D4611">
        <v>70010500060</v>
      </c>
      <c r="E4611" t="s">
        <v>29</v>
      </c>
      <c r="F4611" t="s">
        <v>42</v>
      </c>
      <c r="H4611" s="7">
        <v>315.25</v>
      </c>
      <c r="I4611" s="20">
        <v>43462</v>
      </c>
      <c r="J4611" s="20">
        <v>43469</v>
      </c>
      <c r="K4611" s="20"/>
      <c r="L4611" s="20"/>
      <c r="M4611" s="20">
        <v>43503</v>
      </c>
      <c r="N4611" s="20">
        <v>43529</v>
      </c>
      <c r="O4611" s="21">
        <v>-26</v>
      </c>
      <c r="P4611" s="21">
        <v>-26</v>
      </c>
      <c r="Q4611" s="7">
        <v>-8196.5</v>
      </c>
      <c r="R4611" s="22">
        <f t="shared" si="213"/>
        <v>2018</v>
      </c>
      <c r="S4611" s="22">
        <f t="shared" si="214"/>
        <v>2</v>
      </c>
      <c r="T4611" s="22">
        <f t="shared" si="215"/>
        <v>1</v>
      </c>
    </row>
    <row r="4612" spans="1:20">
      <c r="A4612" t="s">
        <v>932</v>
      </c>
      <c r="B4612">
        <v>667690044</v>
      </c>
      <c r="C4612" t="s">
        <v>2047</v>
      </c>
      <c r="D4612">
        <v>70010500060</v>
      </c>
      <c r="E4612" t="s">
        <v>29</v>
      </c>
      <c r="F4612" t="s">
        <v>42</v>
      </c>
      <c r="H4612" s="7">
        <v>139.08000000000001</v>
      </c>
      <c r="I4612" s="20">
        <v>43454</v>
      </c>
      <c r="J4612" s="20">
        <v>43469</v>
      </c>
      <c r="K4612" s="20"/>
      <c r="L4612" s="20"/>
      <c r="M4612" s="20">
        <v>43503</v>
      </c>
      <c r="N4612" s="20">
        <v>43529</v>
      </c>
      <c r="O4612" s="21">
        <v>-26</v>
      </c>
      <c r="P4612" s="21">
        <v>-26</v>
      </c>
      <c r="Q4612" s="7">
        <v>-3616.0800000000004</v>
      </c>
      <c r="R4612" s="22">
        <f t="shared" si="213"/>
        <v>2018</v>
      </c>
      <c r="S4612" s="22">
        <f t="shared" si="214"/>
        <v>2</v>
      </c>
      <c r="T4612" s="22">
        <f t="shared" si="215"/>
        <v>1</v>
      </c>
    </row>
    <row r="4613" spans="1:20">
      <c r="A4613" t="s">
        <v>932</v>
      </c>
      <c r="B4613">
        <v>667690044</v>
      </c>
      <c r="C4613" t="s">
        <v>2048</v>
      </c>
      <c r="D4613">
        <v>70010500060</v>
      </c>
      <c r="E4613" t="s">
        <v>29</v>
      </c>
      <c r="F4613" t="s">
        <v>42</v>
      </c>
      <c r="H4613" s="7">
        <v>2294.8200000000002</v>
      </c>
      <c r="I4613" s="20">
        <v>43454</v>
      </c>
      <c r="J4613" s="20">
        <v>43469</v>
      </c>
      <c r="K4613" s="20"/>
      <c r="L4613" s="20"/>
      <c r="M4613" s="20">
        <v>43503</v>
      </c>
      <c r="N4613" s="20">
        <v>43529</v>
      </c>
      <c r="O4613" s="21">
        <v>-26</v>
      </c>
      <c r="P4613" s="21">
        <v>-26</v>
      </c>
      <c r="Q4613" s="7">
        <v>-59665.320000000007</v>
      </c>
      <c r="R4613" s="22">
        <f t="shared" si="213"/>
        <v>2018</v>
      </c>
      <c r="S4613" s="22">
        <f t="shared" si="214"/>
        <v>2</v>
      </c>
      <c r="T4613" s="22">
        <f t="shared" si="215"/>
        <v>1</v>
      </c>
    </row>
    <row r="4614" spans="1:20">
      <c r="A4614" t="s">
        <v>111</v>
      </c>
      <c r="B4614">
        <v>805390283</v>
      </c>
      <c r="C4614" t="s">
        <v>2049</v>
      </c>
      <c r="D4614">
        <v>70010000036</v>
      </c>
      <c r="E4614" t="s">
        <v>29</v>
      </c>
      <c r="F4614" t="s">
        <v>32</v>
      </c>
      <c r="H4614" s="7">
        <v>224.87</v>
      </c>
      <c r="I4614" s="20">
        <v>43448</v>
      </c>
      <c r="J4614" s="20">
        <v>43452</v>
      </c>
      <c r="K4614" s="20"/>
      <c r="L4614" s="20"/>
      <c r="M4614" s="20">
        <v>43503</v>
      </c>
      <c r="N4614" s="20">
        <v>43512</v>
      </c>
      <c r="O4614" s="21">
        <v>-9</v>
      </c>
      <c r="P4614" s="21">
        <v>-9</v>
      </c>
      <c r="Q4614" s="7">
        <v>-2023.83</v>
      </c>
      <c r="R4614" s="22">
        <f t="shared" si="213"/>
        <v>2018</v>
      </c>
      <c r="S4614" s="22">
        <f t="shared" si="214"/>
        <v>2</v>
      </c>
      <c r="T4614" s="22">
        <f t="shared" si="215"/>
        <v>1</v>
      </c>
    </row>
    <row r="4615" spans="1:20">
      <c r="A4615" t="s">
        <v>111</v>
      </c>
      <c r="B4615">
        <v>805390283</v>
      </c>
      <c r="C4615" t="s">
        <v>2050</v>
      </c>
      <c r="D4615">
        <v>70010000036</v>
      </c>
      <c r="E4615" t="s">
        <v>29</v>
      </c>
      <c r="F4615" t="s">
        <v>32</v>
      </c>
      <c r="H4615" s="7">
        <v>89.01</v>
      </c>
      <c r="I4615" s="20">
        <v>43448</v>
      </c>
      <c r="J4615" s="20">
        <v>43451</v>
      </c>
      <c r="K4615" s="20"/>
      <c r="L4615" s="20"/>
      <c r="M4615" s="20">
        <v>43503</v>
      </c>
      <c r="N4615" s="20">
        <v>43511</v>
      </c>
      <c r="O4615" s="21">
        <v>-8</v>
      </c>
      <c r="P4615" s="21">
        <v>-8</v>
      </c>
      <c r="Q4615" s="7">
        <v>-712.08</v>
      </c>
      <c r="R4615" s="22">
        <f t="shared" si="213"/>
        <v>2018</v>
      </c>
      <c r="S4615" s="22">
        <f t="shared" si="214"/>
        <v>2</v>
      </c>
      <c r="T4615" s="22">
        <f t="shared" si="215"/>
        <v>1</v>
      </c>
    </row>
    <row r="4616" spans="1:20">
      <c r="A4616" t="s">
        <v>111</v>
      </c>
      <c r="B4616">
        <v>805390283</v>
      </c>
      <c r="C4616" t="s">
        <v>2051</v>
      </c>
      <c r="D4616">
        <v>70010000036</v>
      </c>
      <c r="E4616" t="s">
        <v>29</v>
      </c>
      <c r="F4616" t="s">
        <v>32</v>
      </c>
      <c r="H4616" s="7">
        <v>285.48</v>
      </c>
      <c r="I4616" s="20">
        <v>43448</v>
      </c>
      <c r="J4616" s="20">
        <v>43451</v>
      </c>
      <c r="K4616" s="20"/>
      <c r="L4616" s="20"/>
      <c r="M4616" s="20">
        <v>43503</v>
      </c>
      <c r="N4616" s="20">
        <v>43511</v>
      </c>
      <c r="O4616" s="21">
        <v>-8</v>
      </c>
      <c r="P4616" s="21">
        <v>-8</v>
      </c>
      <c r="Q4616" s="7">
        <v>-2283.84</v>
      </c>
      <c r="R4616" s="22">
        <f t="shared" ref="R4616:R4679" si="216">YEAR(I4616)</f>
        <v>2018</v>
      </c>
      <c r="S4616" s="22">
        <f t="shared" ref="S4616:S4679" si="217">MONTH(M4616)</f>
        <v>2</v>
      </c>
      <c r="T4616" s="22">
        <f t="shared" ref="T4616:T4679" si="218">CEILING(MONTH(M4616)/3,1)</f>
        <v>1</v>
      </c>
    </row>
    <row r="4617" spans="1:20">
      <c r="A4617" t="s">
        <v>111</v>
      </c>
      <c r="B4617">
        <v>805390283</v>
      </c>
      <c r="C4617" t="s">
        <v>2052</v>
      </c>
      <c r="D4617">
        <v>70010000036</v>
      </c>
      <c r="E4617" t="s">
        <v>29</v>
      </c>
      <c r="F4617" t="s">
        <v>32</v>
      </c>
      <c r="H4617" s="7">
        <v>44.51</v>
      </c>
      <c r="I4617" s="20">
        <v>43448</v>
      </c>
      <c r="J4617" s="20">
        <v>43451</v>
      </c>
      <c r="K4617" s="20"/>
      <c r="L4617" s="20"/>
      <c r="M4617" s="20">
        <v>43503</v>
      </c>
      <c r="N4617" s="20">
        <v>43511</v>
      </c>
      <c r="O4617" s="21">
        <v>-8</v>
      </c>
      <c r="P4617" s="21">
        <v>-8</v>
      </c>
      <c r="Q4617" s="7">
        <v>-356.08</v>
      </c>
      <c r="R4617" s="22">
        <f t="shared" si="216"/>
        <v>2018</v>
      </c>
      <c r="S4617" s="22">
        <f t="shared" si="217"/>
        <v>2</v>
      </c>
      <c r="T4617" s="22">
        <f t="shared" si="218"/>
        <v>1</v>
      </c>
    </row>
    <row r="4618" spans="1:20">
      <c r="A4618" t="s">
        <v>111</v>
      </c>
      <c r="B4618">
        <v>805390283</v>
      </c>
      <c r="C4618" t="s">
        <v>2053</v>
      </c>
      <c r="D4618">
        <v>70010000036</v>
      </c>
      <c r="E4618" t="s">
        <v>29</v>
      </c>
      <c r="F4618" t="s">
        <v>32</v>
      </c>
      <c r="H4618" s="7">
        <v>68.319999999999993</v>
      </c>
      <c r="I4618" s="20">
        <v>43448</v>
      </c>
      <c r="J4618" s="20">
        <v>43451</v>
      </c>
      <c r="K4618" s="20"/>
      <c r="L4618" s="20"/>
      <c r="M4618" s="20">
        <v>43503</v>
      </c>
      <c r="N4618" s="20">
        <v>43511</v>
      </c>
      <c r="O4618" s="21">
        <v>-8</v>
      </c>
      <c r="P4618" s="21">
        <v>-8</v>
      </c>
      <c r="Q4618" s="7">
        <v>-546.55999999999995</v>
      </c>
      <c r="R4618" s="22">
        <f t="shared" si="216"/>
        <v>2018</v>
      </c>
      <c r="S4618" s="22">
        <f t="shared" si="217"/>
        <v>2</v>
      </c>
      <c r="T4618" s="22">
        <f t="shared" si="218"/>
        <v>1</v>
      </c>
    </row>
    <row r="4619" spans="1:20">
      <c r="A4619" t="s">
        <v>111</v>
      </c>
      <c r="B4619">
        <v>805390283</v>
      </c>
      <c r="C4619" t="s">
        <v>2054</v>
      </c>
      <c r="D4619">
        <v>70010000036</v>
      </c>
      <c r="E4619" t="s">
        <v>29</v>
      </c>
      <c r="F4619" t="s">
        <v>32</v>
      </c>
      <c r="H4619" s="7">
        <v>453.25</v>
      </c>
      <c r="I4619" s="20">
        <v>43448</v>
      </c>
      <c r="J4619" s="20">
        <v>43451</v>
      </c>
      <c r="K4619" s="20"/>
      <c r="L4619" s="20"/>
      <c r="M4619" s="20">
        <v>43503</v>
      </c>
      <c r="N4619" s="20">
        <v>43511</v>
      </c>
      <c r="O4619" s="21">
        <v>-8</v>
      </c>
      <c r="P4619" s="21">
        <v>-8</v>
      </c>
      <c r="Q4619" s="7">
        <v>-3626</v>
      </c>
      <c r="R4619" s="22">
        <f t="shared" si="216"/>
        <v>2018</v>
      </c>
      <c r="S4619" s="22">
        <f t="shared" si="217"/>
        <v>2</v>
      </c>
      <c r="T4619" s="22">
        <f t="shared" si="218"/>
        <v>1</v>
      </c>
    </row>
    <row r="4620" spans="1:20">
      <c r="A4620" t="s">
        <v>111</v>
      </c>
      <c r="B4620">
        <v>805390283</v>
      </c>
      <c r="C4620" t="s">
        <v>2055</v>
      </c>
      <c r="D4620">
        <v>70010000036</v>
      </c>
      <c r="E4620" t="s">
        <v>29</v>
      </c>
      <c r="F4620" t="s">
        <v>32</v>
      </c>
      <c r="H4620" s="7">
        <v>131.76</v>
      </c>
      <c r="I4620" s="20">
        <v>43454</v>
      </c>
      <c r="J4620" s="20">
        <v>43455</v>
      </c>
      <c r="K4620" s="20"/>
      <c r="L4620" s="20"/>
      <c r="M4620" s="20">
        <v>43503</v>
      </c>
      <c r="N4620" s="20">
        <v>43515</v>
      </c>
      <c r="O4620" s="21">
        <v>-12</v>
      </c>
      <c r="P4620" s="21">
        <v>-12</v>
      </c>
      <c r="Q4620" s="7">
        <v>-1581.12</v>
      </c>
      <c r="R4620" s="22">
        <f t="shared" si="216"/>
        <v>2018</v>
      </c>
      <c r="S4620" s="22">
        <f t="shared" si="217"/>
        <v>2</v>
      </c>
      <c r="T4620" s="22">
        <f t="shared" si="218"/>
        <v>1</v>
      </c>
    </row>
    <row r="4621" spans="1:20">
      <c r="A4621" t="s">
        <v>111</v>
      </c>
      <c r="B4621">
        <v>805390283</v>
      </c>
      <c r="C4621" t="s">
        <v>2056</v>
      </c>
      <c r="D4621">
        <v>70010000036</v>
      </c>
      <c r="E4621" t="s">
        <v>29</v>
      </c>
      <c r="F4621" t="s">
        <v>32</v>
      </c>
      <c r="H4621" s="7">
        <v>380.64</v>
      </c>
      <c r="I4621" s="20">
        <v>43448</v>
      </c>
      <c r="J4621" s="20">
        <v>43452</v>
      </c>
      <c r="K4621" s="20"/>
      <c r="L4621" s="20"/>
      <c r="M4621" s="20">
        <v>43503</v>
      </c>
      <c r="N4621" s="20">
        <v>43512</v>
      </c>
      <c r="O4621" s="21">
        <v>-9</v>
      </c>
      <c r="P4621" s="21">
        <v>-9</v>
      </c>
      <c r="Q4621" s="7">
        <v>-3425.7599999999998</v>
      </c>
      <c r="R4621" s="22">
        <f t="shared" si="216"/>
        <v>2018</v>
      </c>
      <c r="S4621" s="22">
        <f t="shared" si="217"/>
        <v>2</v>
      </c>
      <c r="T4621" s="22">
        <f t="shared" si="218"/>
        <v>1</v>
      </c>
    </row>
    <row r="4622" spans="1:20">
      <c r="A4622" t="s">
        <v>111</v>
      </c>
      <c r="B4622">
        <v>805390283</v>
      </c>
      <c r="C4622" t="s">
        <v>2057</v>
      </c>
      <c r="D4622">
        <v>70010000036</v>
      </c>
      <c r="E4622" t="s">
        <v>29</v>
      </c>
      <c r="F4622" t="s">
        <v>32</v>
      </c>
      <c r="H4622" s="7">
        <v>105.41</v>
      </c>
      <c r="I4622" s="20">
        <v>43448</v>
      </c>
      <c r="J4622" s="20">
        <v>43451</v>
      </c>
      <c r="K4622" s="20"/>
      <c r="L4622" s="20"/>
      <c r="M4622" s="20">
        <v>43503</v>
      </c>
      <c r="N4622" s="20">
        <v>43511</v>
      </c>
      <c r="O4622" s="21">
        <v>-8</v>
      </c>
      <c r="P4622" s="21">
        <v>-8</v>
      </c>
      <c r="Q4622" s="7">
        <v>-843.28</v>
      </c>
      <c r="R4622" s="22">
        <f t="shared" si="216"/>
        <v>2018</v>
      </c>
      <c r="S4622" s="22">
        <f t="shared" si="217"/>
        <v>2</v>
      </c>
      <c r="T4622" s="22">
        <f t="shared" si="218"/>
        <v>1</v>
      </c>
    </row>
    <row r="4623" spans="1:20">
      <c r="A4623" t="s">
        <v>111</v>
      </c>
      <c r="B4623">
        <v>805390283</v>
      </c>
      <c r="C4623" t="s">
        <v>2058</v>
      </c>
      <c r="D4623">
        <v>70010000036</v>
      </c>
      <c r="E4623" t="s">
        <v>29</v>
      </c>
      <c r="F4623" t="s">
        <v>32</v>
      </c>
      <c r="H4623" s="7">
        <v>134.19999999999999</v>
      </c>
      <c r="I4623" s="20">
        <v>43448</v>
      </c>
      <c r="J4623" s="20">
        <v>43452</v>
      </c>
      <c r="K4623" s="20"/>
      <c r="L4623" s="20"/>
      <c r="M4623" s="20">
        <v>43503</v>
      </c>
      <c r="N4623" s="20">
        <v>43512</v>
      </c>
      <c r="O4623" s="21">
        <v>-9</v>
      </c>
      <c r="P4623" s="21">
        <v>-9</v>
      </c>
      <c r="Q4623" s="7">
        <v>-1207.8</v>
      </c>
      <c r="R4623" s="22">
        <f t="shared" si="216"/>
        <v>2018</v>
      </c>
      <c r="S4623" s="22">
        <f t="shared" si="217"/>
        <v>2</v>
      </c>
      <c r="T4623" s="22">
        <f t="shared" si="218"/>
        <v>1</v>
      </c>
    </row>
    <row r="4624" spans="1:20">
      <c r="A4624" t="s">
        <v>264</v>
      </c>
      <c r="B4624">
        <v>5282230720</v>
      </c>
      <c r="C4624" t="s">
        <v>2059</v>
      </c>
      <c r="D4624">
        <v>70010500005</v>
      </c>
      <c r="E4624" t="s">
        <v>29</v>
      </c>
      <c r="F4624" t="s">
        <v>325</v>
      </c>
      <c r="H4624" s="7">
        <v>218.4</v>
      </c>
      <c r="I4624" s="20">
        <v>43434</v>
      </c>
      <c r="J4624" s="20">
        <v>43467</v>
      </c>
      <c r="K4624" s="20"/>
      <c r="L4624" s="20"/>
      <c r="M4624" s="20">
        <v>43503</v>
      </c>
      <c r="N4624" s="20">
        <v>43527</v>
      </c>
      <c r="O4624" s="21">
        <v>-24</v>
      </c>
      <c r="P4624" s="21">
        <v>-24</v>
      </c>
      <c r="Q4624" s="7">
        <v>-5241.6000000000004</v>
      </c>
      <c r="R4624" s="22">
        <f t="shared" si="216"/>
        <v>2018</v>
      </c>
      <c r="S4624" s="22">
        <f t="shared" si="217"/>
        <v>2</v>
      </c>
      <c r="T4624" s="22">
        <f t="shared" si="218"/>
        <v>1</v>
      </c>
    </row>
    <row r="4625" spans="1:20">
      <c r="A4625" t="s">
        <v>264</v>
      </c>
      <c r="B4625">
        <v>5282230720</v>
      </c>
      <c r="C4625" t="s">
        <v>2060</v>
      </c>
      <c r="D4625">
        <v>71210000040</v>
      </c>
      <c r="E4625" t="s">
        <v>29</v>
      </c>
      <c r="F4625" t="s">
        <v>38</v>
      </c>
      <c r="H4625" s="7">
        <v>8752.39</v>
      </c>
      <c r="I4625" s="20">
        <v>43404</v>
      </c>
      <c r="J4625" s="20">
        <v>43438</v>
      </c>
      <c r="K4625" s="20"/>
      <c r="L4625" s="20"/>
      <c r="M4625" s="20">
        <v>43503</v>
      </c>
      <c r="N4625" s="20">
        <v>43498</v>
      </c>
      <c r="O4625" s="21">
        <v>5</v>
      </c>
      <c r="P4625" s="21">
        <v>5</v>
      </c>
      <c r="Q4625" s="7">
        <v>43761.95</v>
      </c>
      <c r="R4625" s="22">
        <f t="shared" si="216"/>
        <v>2018</v>
      </c>
      <c r="S4625" s="22">
        <f t="shared" si="217"/>
        <v>2</v>
      </c>
      <c r="T4625" s="22">
        <f t="shared" si="218"/>
        <v>1</v>
      </c>
    </row>
    <row r="4626" spans="1:20">
      <c r="A4626" t="s">
        <v>264</v>
      </c>
      <c r="B4626">
        <v>5282230720</v>
      </c>
      <c r="C4626" t="s">
        <v>2061</v>
      </c>
      <c r="D4626">
        <v>70010500005</v>
      </c>
      <c r="E4626" t="s">
        <v>29</v>
      </c>
      <c r="F4626" t="s">
        <v>325</v>
      </c>
      <c r="H4626" s="7">
        <v>1854.14</v>
      </c>
      <c r="I4626" s="20">
        <v>43404</v>
      </c>
      <c r="J4626" s="20">
        <v>43438</v>
      </c>
      <c r="K4626" s="20"/>
      <c r="L4626" s="20"/>
      <c r="M4626" s="20">
        <v>43503</v>
      </c>
      <c r="N4626" s="20">
        <v>43498</v>
      </c>
      <c r="O4626" s="21">
        <v>5</v>
      </c>
      <c r="P4626" s="21">
        <v>5</v>
      </c>
      <c r="Q4626" s="7">
        <v>9270.7000000000007</v>
      </c>
      <c r="R4626" s="22">
        <f t="shared" si="216"/>
        <v>2018</v>
      </c>
      <c r="S4626" s="22">
        <f t="shared" si="217"/>
        <v>2</v>
      </c>
      <c r="T4626" s="22">
        <f t="shared" si="218"/>
        <v>1</v>
      </c>
    </row>
    <row r="4627" spans="1:20">
      <c r="A4627" t="s">
        <v>264</v>
      </c>
      <c r="B4627">
        <v>5282230720</v>
      </c>
      <c r="C4627" t="s">
        <v>2062</v>
      </c>
      <c r="D4627">
        <v>71210000040</v>
      </c>
      <c r="E4627" t="s">
        <v>29</v>
      </c>
      <c r="F4627" t="s">
        <v>38</v>
      </c>
      <c r="H4627" s="7">
        <v>448261.02</v>
      </c>
      <c r="I4627" s="20">
        <v>43434</v>
      </c>
      <c r="J4627" s="20">
        <v>43467</v>
      </c>
      <c r="K4627" s="20"/>
      <c r="L4627" s="20"/>
      <c r="M4627" s="20">
        <v>43503</v>
      </c>
      <c r="N4627" s="20">
        <v>43527</v>
      </c>
      <c r="O4627" s="21">
        <v>-24</v>
      </c>
      <c r="P4627" s="21">
        <v>-24</v>
      </c>
      <c r="Q4627" s="7">
        <v>-10758264.48</v>
      </c>
      <c r="R4627" s="22">
        <f t="shared" si="216"/>
        <v>2018</v>
      </c>
      <c r="S4627" s="22">
        <f t="shared" si="217"/>
        <v>2</v>
      </c>
      <c r="T4627" s="22">
        <f t="shared" si="218"/>
        <v>1</v>
      </c>
    </row>
    <row r="4628" spans="1:20">
      <c r="A4628" t="s">
        <v>264</v>
      </c>
      <c r="B4628">
        <v>5282230720</v>
      </c>
      <c r="C4628" t="s">
        <v>2063</v>
      </c>
      <c r="D4628">
        <v>70010500005</v>
      </c>
      <c r="E4628" t="s">
        <v>29</v>
      </c>
      <c r="F4628" t="s">
        <v>325</v>
      </c>
      <c r="H4628" s="7">
        <v>3533.09</v>
      </c>
      <c r="I4628" s="20">
        <v>43404</v>
      </c>
      <c r="J4628" s="20">
        <v>43438</v>
      </c>
      <c r="K4628" s="20"/>
      <c r="L4628" s="20"/>
      <c r="M4628" s="20">
        <v>43503</v>
      </c>
      <c r="N4628" s="20">
        <v>43498</v>
      </c>
      <c r="O4628" s="21">
        <v>5</v>
      </c>
      <c r="P4628" s="21">
        <v>5</v>
      </c>
      <c r="Q4628" s="7">
        <v>17665.45</v>
      </c>
      <c r="R4628" s="22">
        <f t="shared" si="216"/>
        <v>2018</v>
      </c>
      <c r="S4628" s="22">
        <f t="shared" si="217"/>
        <v>2</v>
      </c>
      <c r="T4628" s="22">
        <f t="shared" si="218"/>
        <v>1</v>
      </c>
    </row>
    <row r="4629" spans="1:20">
      <c r="A4629" t="s">
        <v>264</v>
      </c>
      <c r="B4629">
        <v>5282230720</v>
      </c>
      <c r="C4629" t="s">
        <v>2064</v>
      </c>
      <c r="D4629">
        <v>70010500005</v>
      </c>
      <c r="E4629" t="s">
        <v>29</v>
      </c>
      <c r="F4629" t="s">
        <v>325</v>
      </c>
      <c r="H4629" s="7">
        <v>14381.54</v>
      </c>
      <c r="I4629" s="20">
        <v>43404</v>
      </c>
      <c r="J4629" s="20">
        <v>43438</v>
      </c>
      <c r="K4629" s="20"/>
      <c r="L4629" s="20"/>
      <c r="M4629" s="20">
        <v>43503</v>
      </c>
      <c r="N4629" s="20">
        <v>43498</v>
      </c>
      <c r="O4629" s="21">
        <v>5</v>
      </c>
      <c r="P4629" s="21">
        <v>5</v>
      </c>
      <c r="Q4629" s="7">
        <v>71907.700000000012</v>
      </c>
      <c r="R4629" s="22">
        <f t="shared" si="216"/>
        <v>2018</v>
      </c>
      <c r="S4629" s="22">
        <f t="shared" si="217"/>
        <v>2</v>
      </c>
      <c r="T4629" s="22">
        <f t="shared" si="218"/>
        <v>1</v>
      </c>
    </row>
    <row r="4630" spans="1:20">
      <c r="A4630" t="s">
        <v>264</v>
      </c>
      <c r="B4630">
        <v>5282230720</v>
      </c>
      <c r="C4630" t="s">
        <v>2065</v>
      </c>
      <c r="D4630">
        <v>71210000040</v>
      </c>
      <c r="E4630" t="s">
        <v>29</v>
      </c>
      <c r="F4630" t="s">
        <v>38</v>
      </c>
      <c r="H4630" s="7">
        <v>5471.7</v>
      </c>
      <c r="I4630" s="20">
        <v>43434</v>
      </c>
      <c r="J4630" s="20">
        <v>43467</v>
      </c>
      <c r="K4630" s="20"/>
      <c r="L4630" s="20"/>
      <c r="M4630" s="20">
        <v>43503</v>
      </c>
      <c r="N4630" s="20">
        <v>43527</v>
      </c>
      <c r="O4630" s="21">
        <v>-24</v>
      </c>
      <c r="P4630" s="21">
        <v>-24</v>
      </c>
      <c r="Q4630" s="7">
        <v>-131320.79999999999</v>
      </c>
      <c r="R4630" s="22">
        <f t="shared" si="216"/>
        <v>2018</v>
      </c>
      <c r="S4630" s="22">
        <f t="shared" si="217"/>
        <v>2</v>
      </c>
      <c r="T4630" s="22">
        <f t="shared" si="218"/>
        <v>1</v>
      </c>
    </row>
    <row r="4631" spans="1:20">
      <c r="A4631" t="s">
        <v>264</v>
      </c>
      <c r="B4631">
        <v>5282230720</v>
      </c>
      <c r="C4631" t="s">
        <v>2066</v>
      </c>
      <c r="D4631">
        <v>71210000040</v>
      </c>
      <c r="E4631" t="s">
        <v>29</v>
      </c>
      <c r="F4631" t="s">
        <v>38</v>
      </c>
      <c r="H4631" s="7">
        <v>10450.52</v>
      </c>
      <c r="I4631" s="20">
        <v>43434</v>
      </c>
      <c r="J4631" s="20">
        <v>43467</v>
      </c>
      <c r="K4631" s="20"/>
      <c r="L4631" s="20"/>
      <c r="M4631" s="20">
        <v>43503</v>
      </c>
      <c r="N4631" s="20">
        <v>43527</v>
      </c>
      <c r="O4631" s="21">
        <v>-24</v>
      </c>
      <c r="P4631" s="21">
        <v>-24</v>
      </c>
      <c r="Q4631" s="7">
        <v>-250812.48</v>
      </c>
      <c r="R4631" s="22">
        <f t="shared" si="216"/>
        <v>2018</v>
      </c>
      <c r="S4631" s="22">
        <f t="shared" si="217"/>
        <v>2</v>
      </c>
      <c r="T4631" s="22">
        <f t="shared" si="218"/>
        <v>1</v>
      </c>
    </row>
    <row r="4632" spans="1:20">
      <c r="A4632" t="s">
        <v>264</v>
      </c>
      <c r="B4632">
        <v>5282230720</v>
      </c>
      <c r="C4632" t="s">
        <v>2059</v>
      </c>
      <c r="D4632">
        <v>70010500005</v>
      </c>
      <c r="E4632" t="s">
        <v>29</v>
      </c>
      <c r="F4632" t="s">
        <v>325</v>
      </c>
      <c r="H4632" s="7">
        <v>218.01</v>
      </c>
      <c r="I4632" s="20">
        <v>43434</v>
      </c>
      <c r="J4632" s="20">
        <v>43467</v>
      </c>
      <c r="K4632" s="20"/>
      <c r="L4632" s="20"/>
      <c r="M4632" s="20">
        <v>43503</v>
      </c>
      <c r="N4632" s="20">
        <v>43527</v>
      </c>
      <c r="O4632" s="21">
        <v>-24</v>
      </c>
      <c r="P4632" s="21">
        <v>-24</v>
      </c>
      <c r="Q4632" s="7">
        <v>-5232.24</v>
      </c>
      <c r="R4632" s="22">
        <f t="shared" si="216"/>
        <v>2018</v>
      </c>
      <c r="S4632" s="22">
        <f t="shared" si="217"/>
        <v>2</v>
      </c>
      <c r="T4632" s="22">
        <f t="shared" si="218"/>
        <v>1</v>
      </c>
    </row>
    <row r="4633" spans="1:20">
      <c r="A4633" t="s">
        <v>264</v>
      </c>
      <c r="B4633">
        <v>5282230720</v>
      </c>
      <c r="C4633" t="s">
        <v>2067</v>
      </c>
      <c r="D4633">
        <v>70010500005</v>
      </c>
      <c r="E4633" t="s">
        <v>29</v>
      </c>
      <c r="F4633" t="s">
        <v>325</v>
      </c>
      <c r="H4633" s="7">
        <v>3248.54</v>
      </c>
      <c r="I4633" s="20">
        <v>43434</v>
      </c>
      <c r="J4633" s="20">
        <v>43467</v>
      </c>
      <c r="K4633" s="20"/>
      <c r="L4633" s="20"/>
      <c r="M4633" s="20">
        <v>43503</v>
      </c>
      <c r="N4633" s="20">
        <v>43527</v>
      </c>
      <c r="O4633" s="21">
        <v>-24</v>
      </c>
      <c r="P4633" s="21">
        <v>-24</v>
      </c>
      <c r="Q4633" s="7">
        <v>-77964.959999999992</v>
      </c>
      <c r="R4633" s="22">
        <f t="shared" si="216"/>
        <v>2018</v>
      </c>
      <c r="S4633" s="22">
        <f t="shared" si="217"/>
        <v>2</v>
      </c>
      <c r="T4633" s="22">
        <f t="shared" si="218"/>
        <v>1</v>
      </c>
    </row>
    <row r="4634" spans="1:20">
      <c r="A4634" t="s">
        <v>264</v>
      </c>
      <c r="B4634">
        <v>5282230720</v>
      </c>
      <c r="C4634" t="s">
        <v>2068</v>
      </c>
      <c r="D4634">
        <v>70010500005</v>
      </c>
      <c r="E4634" t="s">
        <v>29</v>
      </c>
      <c r="F4634" t="s">
        <v>325</v>
      </c>
      <c r="H4634" s="7">
        <v>-218.4</v>
      </c>
      <c r="I4634" s="20">
        <v>43434</v>
      </c>
      <c r="J4634" s="20">
        <v>43467</v>
      </c>
      <c r="K4634" s="20"/>
      <c r="L4634" s="20"/>
      <c r="M4634" s="20">
        <v>43503</v>
      </c>
      <c r="N4634" s="20">
        <v>43527</v>
      </c>
      <c r="O4634" s="21">
        <v>-24</v>
      </c>
      <c r="P4634" s="21">
        <v>-24</v>
      </c>
      <c r="Q4634" s="7">
        <v>0</v>
      </c>
      <c r="R4634" s="22">
        <f t="shared" si="216"/>
        <v>2018</v>
      </c>
      <c r="S4634" s="22">
        <f t="shared" si="217"/>
        <v>2</v>
      </c>
      <c r="T4634" s="22">
        <f t="shared" si="218"/>
        <v>1</v>
      </c>
    </row>
    <row r="4635" spans="1:20">
      <c r="A4635" t="s">
        <v>264</v>
      </c>
      <c r="B4635">
        <v>5282230720</v>
      </c>
      <c r="C4635" t="s">
        <v>2069</v>
      </c>
      <c r="D4635">
        <v>71210000040</v>
      </c>
      <c r="E4635" t="s">
        <v>29</v>
      </c>
      <c r="F4635" t="s">
        <v>38</v>
      </c>
      <c r="H4635" s="7">
        <v>6474.71</v>
      </c>
      <c r="I4635" s="20">
        <v>43373</v>
      </c>
      <c r="J4635" s="20">
        <v>43399</v>
      </c>
      <c r="K4635" s="20"/>
      <c r="L4635" s="20"/>
      <c r="M4635" s="20">
        <v>43503</v>
      </c>
      <c r="N4635" s="20">
        <v>43459</v>
      </c>
      <c r="O4635" s="21">
        <v>44</v>
      </c>
      <c r="P4635" s="21">
        <v>44</v>
      </c>
      <c r="Q4635" s="7">
        <v>284887.24</v>
      </c>
      <c r="R4635" s="22">
        <f t="shared" si="216"/>
        <v>2018</v>
      </c>
      <c r="S4635" s="22">
        <f t="shared" si="217"/>
        <v>2</v>
      </c>
      <c r="T4635" s="22">
        <f t="shared" si="218"/>
        <v>1</v>
      </c>
    </row>
    <row r="4636" spans="1:20">
      <c r="A4636" t="s">
        <v>264</v>
      </c>
      <c r="B4636">
        <v>5282230720</v>
      </c>
      <c r="C4636" t="s">
        <v>2061</v>
      </c>
      <c r="D4636">
        <v>70010500005</v>
      </c>
      <c r="E4636" t="s">
        <v>29</v>
      </c>
      <c r="F4636" t="s">
        <v>325</v>
      </c>
      <c r="H4636" s="7">
        <v>23249.81</v>
      </c>
      <c r="I4636" s="20">
        <v>43404</v>
      </c>
      <c r="J4636" s="20">
        <v>43438</v>
      </c>
      <c r="K4636" s="20"/>
      <c r="L4636" s="20"/>
      <c r="M4636" s="20">
        <v>43503</v>
      </c>
      <c r="N4636" s="20">
        <v>43498</v>
      </c>
      <c r="O4636" s="21">
        <v>5</v>
      </c>
      <c r="P4636" s="21">
        <v>5</v>
      </c>
      <c r="Q4636" s="7">
        <v>116249.05</v>
      </c>
      <c r="R4636" s="22">
        <f t="shared" si="216"/>
        <v>2018</v>
      </c>
      <c r="S4636" s="22">
        <f t="shared" si="217"/>
        <v>2</v>
      </c>
      <c r="T4636" s="22">
        <f t="shared" si="218"/>
        <v>1</v>
      </c>
    </row>
    <row r="4637" spans="1:20">
      <c r="A4637" t="s">
        <v>264</v>
      </c>
      <c r="B4637">
        <v>5282230720</v>
      </c>
      <c r="C4637" t="s">
        <v>2070</v>
      </c>
      <c r="D4637">
        <v>70010500005</v>
      </c>
      <c r="E4637" t="s">
        <v>29</v>
      </c>
      <c r="F4637" t="s">
        <v>325</v>
      </c>
      <c r="H4637" s="7">
        <v>-82.19</v>
      </c>
      <c r="I4637" s="20">
        <v>43404</v>
      </c>
      <c r="J4637" s="20">
        <v>43438</v>
      </c>
      <c r="K4637" s="20"/>
      <c r="L4637" s="20"/>
      <c r="M4637" s="20">
        <v>43503</v>
      </c>
      <c r="N4637" s="20">
        <v>43498</v>
      </c>
      <c r="O4637" s="21">
        <v>5</v>
      </c>
      <c r="P4637" s="21">
        <v>5</v>
      </c>
      <c r="Q4637" s="7">
        <v>0</v>
      </c>
      <c r="R4637" s="22">
        <f t="shared" si="216"/>
        <v>2018</v>
      </c>
      <c r="S4637" s="22">
        <f t="shared" si="217"/>
        <v>2</v>
      </c>
      <c r="T4637" s="22">
        <f t="shared" si="218"/>
        <v>1</v>
      </c>
    </row>
    <row r="4638" spans="1:20">
      <c r="A4638" t="s">
        <v>264</v>
      </c>
      <c r="B4638">
        <v>5282230720</v>
      </c>
      <c r="C4638" t="s">
        <v>2059</v>
      </c>
      <c r="D4638">
        <v>70010500005</v>
      </c>
      <c r="E4638" t="s">
        <v>29</v>
      </c>
      <c r="F4638" t="s">
        <v>325</v>
      </c>
      <c r="H4638" s="7">
        <v>14573.23</v>
      </c>
      <c r="I4638" s="20">
        <v>43434</v>
      </c>
      <c r="J4638" s="20">
        <v>43467</v>
      </c>
      <c r="K4638" s="20"/>
      <c r="L4638" s="20"/>
      <c r="M4638" s="20">
        <v>43503</v>
      </c>
      <c r="N4638" s="20">
        <v>43527</v>
      </c>
      <c r="O4638" s="21">
        <v>-24</v>
      </c>
      <c r="P4638" s="21">
        <v>-24</v>
      </c>
      <c r="Q4638" s="7">
        <v>-349757.52</v>
      </c>
      <c r="R4638" s="22">
        <f t="shared" si="216"/>
        <v>2018</v>
      </c>
      <c r="S4638" s="22">
        <f t="shared" si="217"/>
        <v>2</v>
      </c>
      <c r="T4638" s="22">
        <f t="shared" si="218"/>
        <v>1</v>
      </c>
    </row>
    <row r="4639" spans="1:20">
      <c r="A4639" t="s">
        <v>264</v>
      </c>
      <c r="B4639">
        <v>5282230720</v>
      </c>
      <c r="C4639" t="s">
        <v>2061</v>
      </c>
      <c r="D4639">
        <v>70010500005</v>
      </c>
      <c r="E4639" t="s">
        <v>29</v>
      </c>
      <c r="F4639" t="s">
        <v>325</v>
      </c>
      <c r="H4639" s="7">
        <v>82.2</v>
      </c>
      <c r="I4639" s="20">
        <v>43404</v>
      </c>
      <c r="J4639" s="20">
        <v>43438</v>
      </c>
      <c r="K4639" s="20"/>
      <c r="L4639" s="20"/>
      <c r="M4639" s="20">
        <v>43503</v>
      </c>
      <c r="N4639" s="20">
        <v>43498</v>
      </c>
      <c r="O4639" s="21">
        <v>5</v>
      </c>
      <c r="P4639" s="21">
        <v>5</v>
      </c>
      <c r="Q4639" s="7">
        <v>411</v>
      </c>
      <c r="R4639" s="22">
        <f t="shared" si="216"/>
        <v>2018</v>
      </c>
      <c r="S4639" s="22">
        <f t="shared" si="217"/>
        <v>2</v>
      </c>
      <c r="T4639" s="22">
        <f t="shared" si="218"/>
        <v>1</v>
      </c>
    </row>
    <row r="4640" spans="1:20">
      <c r="A4640" t="s">
        <v>264</v>
      </c>
      <c r="B4640">
        <v>5282230720</v>
      </c>
      <c r="C4640" t="s">
        <v>2071</v>
      </c>
      <c r="D4640">
        <v>70010500005</v>
      </c>
      <c r="E4640" t="s">
        <v>29</v>
      </c>
      <c r="F4640" t="s">
        <v>325</v>
      </c>
      <c r="H4640" s="7">
        <v>14343.74</v>
      </c>
      <c r="I4640" s="20">
        <v>43404</v>
      </c>
      <c r="J4640" s="20">
        <v>43440</v>
      </c>
      <c r="K4640" s="20"/>
      <c r="L4640" s="20"/>
      <c r="M4640" s="20">
        <v>43503</v>
      </c>
      <c r="N4640" s="20">
        <v>43500</v>
      </c>
      <c r="O4640" s="21">
        <v>3</v>
      </c>
      <c r="P4640" s="21">
        <v>3</v>
      </c>
      <c r="Q4640" s="7">
        <v>43031.22</v>
      </c>
      <c r="R4640" s="22">
        <f t="shared" si="216"/>
        <v>2018</v>
      </c>
      <c r="S4640" s="22">
        <f t="shared" si="217"/>
        <v>2</v>
      </c>
      <c r="T4640" s="22">
        <f t="shared" si="218"/>
        <v>1</v>
      </c>
    </row>
    <row r="4641" spans="1:20">
      <c r="A4641" t="s">
        <v>34</v>
      </c>
      <c r="B4641">
        <v>4804230151</v>
      </c>
      <c r="C4641">
        <v>1823</v>
      </c>
      <c r="D4641">
        <v>70010000036</v>
      </c>
      <c r="E4641" t="s">
        <v>29</v>
      </c>
      <c r="F4641" t="s">
        <v>32</v>
      </c>
      <c r="H4641" s="7">
        <v>329.4</v>
      </c>
      <c r="I4641" s="20">
        <v>43448</v>
      </c>
      <c r="J4641" s="20">
        <v>43475</v>
      </c>
      <c r="K4641" s="20"/>
      <c r="L4641" s="20"/>
      <c r="M4641" s="20">
        <v>43503</v>
      </c>
      <c r="N4641" s="20">
        <v>43535</v>
      </c>
      <c r="O4641" s="21">
        <v>-32</v>
      </c>
      <c r="P4641" s="21">
        <v>-32</v>
      </c>
      <c r="Q4641" s="7">
        <v>-10540.8</v>
      </c>
      <c r="R4641" s="22">
        <f t="shared" si="216"/>
        <v>2018</v>
      </c>
      <c r="S4641" s="22">
        <f t="shared" si="217"/>
        <v>2</v>
      </c>
      <c r="T4641" s="22">
        <f t="shared" si="218"/>
        <v>1</v>
      </c>
    </row>
    <row r="4642" spans="1:20">
      <c r="A4642" t="s">
        <v>34</v>
      </c>
      <c r="B4642">
        <v>4804230151</v>
      </c>
      <c r="C4642">
        <v>1827</v>
      </c>
      <c r="D4642">
        <v>70010000036</v>
      </c>
      <c r="E4642" t="s">
        <v>29</v>
      </c>
      <c r="F4642" t="s">
        <v>32</v>
      </c>
      <c r="H4642" s="7">
        <v>1683.6</v>
      </c>
      <c r="I4642" s="20">
        <v>43448</v>
      </c>
      <c r="J4642" s="20">
        <v>43475</v>
      </c>
      <c r="K4642" s="20"/>
      <c r="L4642" s="20"/>
      <c r="M4642" s="20">
        <v>43503</v>
      </c>
      <c r="N4642" s="20">
        <v>43535</v>
      </c>
      <c r="O4642" s="21">
        <v>-32</v>
      </c>
      <c r="P4642" s="21">
        <v>-32</v>
      </c>
      <c r="Q4642" s="7">
        <v>-53875.199999999997</v>
      </c>
      <c r="R4642" s="22">
        <f t="shared" si="216"/>
        <v>2018</v>
      </c>
      <c r="S4642" s="22">
        <f t="shared" si="217"/>
        <v>2</v>
      </c>
      <c r="T4642" s="22">
        <f t="shared" si="218"/>
        <v>1</v>
      </c>
    </row>
    <row r="4643" spans="1:20">
      <c r="A4643" t="s">
        <v>34</v>
      </c>
      <c r="B4643">
        <v>4804230151</v>
      </c>
      <c r="C4643">
        <v>1871</v>
      </c>
      <c r="D4643">
        <v>71810000015</v>
      </c>
      <c r="E4643" t="s">
        <v>29</v>
      </c>
      <c r="F4643" t="s">
        <v>59</v>
      </c>
      <c r="H4643" s="7">
        <v>2159.4</v>
      </c>
      <c r="I4643" s="20">
        <v>43455</v>
      </c>
      <c r="J4643" s="20">
        <v>43475</v>
      </c>
      <c r="K4643" s="20"/>
      <c r="L4643" s="20"/>
      <c r="M4643" s="20">
        <v>43503</v>
      </c>
      <c r="N4643" s="20">
        <v>43535</v>
      </c>
      <c r="O4643" s="21">
        <v>-32</v>
      </c>
      <c r="P4643" s="21">
        <v>-32</v>
      </c>
      <c r="Q4643" s="7">
        <v>-69100.800000000003</v>
      </c>
      <c r="R4643" s="22">
        <f t="shared" si="216"/>
        <v>2018</v>
      </c>
      <c r="S4643" s="22">
        <f t="shared" si="217"/>
        <v>2</v>
      </c>
      <c r="T4643" s="22">
        <f t="shared" si="218"/>
        <v>1</v>
      </c>
    </row>
    <row r="4644" spans="1:20">
      <c r="A4644" t="s">
        <v>34</v>
      </c>
      <c r="B4644">
        <v>4804230151</v>
      </c>
      <c r="C4644">
        <v>1836</v>
      </c>
      <c r="D4644">
        <v>70010000036</v>
      </c>
      <c r="E4644" t="s">
        <v>29</v>
      </c>
      <c r="F4644" t="s">
        <v>32</v>
      </c>
      <c r="H4644" s="7">
        <v>1690.92</v>
      </c>
      <c r="I4644" s="20">
        <v>43448</v>
      </c>
      <c r="J4644" s="20">
        <v>43475</v>
      </c>
      <c r="K4644" s="20"/>
      <c r="L4644" s="20"/>
      <c r="M4644" s="20">
        <v>43503</v>
      </c>
      <c r="N4644" s="20">
        <v>43535</v>
      </c>
      <c r="O4644" s="21">
        <v>-32</v>
      </c>
      <c r="P4644" s="21">
        <v>-32</v>
      </c>
      <c r="Q4644" s="7">
        <v>-54109.440000000002</v>
      </c>
      <c r="R4644" s="22">
        <f t="shared" si="216"/>
        <v>2018</v>
      </c>
      <c r="S4644" s="22">
        <f t="shared" si="217"/>
        <v>2</v>
      </c>
      <c r="T4644" s="22">
        <f t="shared" si="218"/>
        <v>1</v>
      </c>
    </row>
    <row r="4645" spans="1:20">
      <c r="A4645" t="s">
        <v>34</v>
      </c>
      <c r="B4645">
        <v>4804230151</v>
      </c>
      <c r="C4645">
        <v>1797</v>
      </c>
      <c r="D4645">
        <v>70010000036</v>
      </c>
      <c r="E4645" t="s">
        <v>29</v>
      </c>
      <c r="F4645" t="s">
        <v>32</v>
      </c>
      <c r="H4645" s="7">
        <v>512.4</v>
      </c>
      <c r="I4645" s="20">
        <v>43440</v>
      </c>
      <c r="J4645" s="20">
        <v>43475</v>
      </c>
      <c r="K4645" s="20"/>
      <c r="L4645" s="20"/>
      <c r="M4645" s="20">
        <v>43503</v>
      </c>
      <c r="N4645" s="20">
        <v>43535</v>
      </c>
      <c r="O4645" s="21">
        <v>-32</v>
      </c>
      <c r="P4645" s="21">
        <v>-32</v>
      </c>
      <c r="Q4645" s="7">
        <v>-16396.8</v>
      </c>
      <c r="R4645" s="22">
        <f t="shared" si="216"/>
        <v>2018</v>
      </c>
      <c r="S4645" s="22">
        <f t="shared" si="217"/>
        <v>2</v>
      </c>
      <c r="T4645" s="22">
        <f t="shared" si="218"/>
        <v>1</v>
      </c>
    </row>
    <row r="4646" spans="1:20">
      <c r="A4646" t="s">
        <v>34</v>
      </c>
      <c r="B4646">
        <v>4804230151</v>
      </c>
      <c r="C4646">
        <v>1869</v>
      </c>
      <c r="D4646">
        <v>71810000015</v>
      </c>
      <c r="E4646" t="s">
        <v>29</v>
      </c>
      <c r="F4646" t="s">
        <v>59</v>
      </c>
      <c r="H4646" s="7">
        <v>2196</v>
      </c>
      <c r="I4646" s="20">
        <v>43455</v>
      </c>
      <c r="J4646" s="20">
        <v>43475</v>
      </c>
      <c r="K4646" s="20"/>
      <c r="L4646" s="20"/>
      <c r="M4646" s="20">
        <v>43503</v>
      </c>
      <c r="N4646" s="20">
        <v>43535</v>
      </c>
      <c r="O4646" s="21">
        <v>-32</v>
      </c>
      <c r="P4646" s="21">
        <v>-32</v>
      </c>
      <c r="Q4646" s="7">
        <v>-70272</v>
      </c>
      <c r="R4646" s="22">
        <f t="shared" si="216"/>
        <v>2018</v>
      </c>
      <c r="S4646" s="22">
        <f t="shared" si="217"/>
        <v>2</v>
      </c>
      <c r="T4646" s="22">
        <f t="shared" si="218"/>
        <v>1</v>
      </c>
    </row>
    <row r="4647" spans="1:20">
      <c r="A4647" t="s">
        <v>34</v>
      </c>
      <c r="B4647">
        <v>4804230151</v>
      </c>
      <c r="C4647">
        <v>1420</v>
      </c>
      <c r="D4647">
        <v>71810000015</v>
      </c>
      <c r="E4647" t="s">
        <v>29</v>
      </c>
      <c r="F4647" t="s">
        <v>59</v>
      </c>
      <c r="H4647" s="7">
        <v>2196</v>
      </c>
      <c r="I4647" s="20">
        <v>43378</v>
      </c>
      <c r="J4647" s="20">
        <v>43475</v>
      </c>
      <c r="K4647" s="20"/>
      <c r="L4647" s="20"/>
      <c r="M4647" s="20">
        <v>43503</v>
      </c>
      <c r="N4647" s="20">
        <v>43535</v>
      </c>
      <c r="O4647" s="21">
        <v>-32</v>
      </c>
      <c r="P4647" s="21">
        <v>-32</v>
      </c>
      <c r="Q4647" s="7">
        <v>-70272</v>
      </c>
      <c r="R4647" s="22">
        <f t="shared" si="216"/>
        <v>2018</v>
      </c>
      <c r="S4647" s="22">
        <f t="shared" si="217"/>
        <v>2</v>
      </c>
      <c r="T4647" s="22">
        <f t="shared" si="218"/>
        <v>1</v>
      </c>
    </row>
    <row r="4648" spans="1:20">
      <c r="A4648" t="s">
        <v>34</v>
      </c>
      <c r="B4648">
        <v>4804230151</v>
      </c>
      <c r="C4648">
        <v>1798</v>
      </c>
      <c r="D4648">
        <v>70010000036</v>
      </c>
      <c r="E4648" t="s">
        <v>29</v>
      </c>
      <c r="F4648" t="s">
        <v>32</v>
      </c>
      <c r="H4648" s="7">
        <v>32006.7</v>
      </c>
      <c r="I4648" s="20">
        <v>43440</v>
      </c>
      <c r="J4648" s="20">
        <v>43475</v>
      </c>
      <c r="K4648" s="20"/>
      <c r="L4648" s="20"/>
      <c r="M4648" s="20">
        <v>43503</v>
      </c>
      <c r="N4648" s="20">
        <v>43535</v>
      </c>
      <c r="O4648" s="21">
        <v>-32</v>
      </c>
      <c r="P4648" s="21">
        <v>-32</v>
      </c>
      <c r="Q4648" s="7">
        <v>-1024214.4</v>
      </c>
      <c r="R4648" s="22">
        <f t="shared" si="216"/>
        <v>2018</v>
      </c>
      <c r="S4648" s="22">
        <f t="shared" si="217"/>
        <v>2</v>
      </c>
      <c r="T4648" s="22">
        <f t="shared" si="218"/>
        <v>1</v>
      </c>
    </row>
    <row r="4649" spans="1:20">
      <c r="A4649" t="s">
        <v>34</v>
      </c>
      <c r="B4649">
        <v>4804230151</v>
      </c>
      <c r="C4649">
        <v>1827</v>
      </c>
      <c r="D4649">
        <v>70010000036</v>
      </c>
      <c r="E4649" t="s">
        <v>29</v>
      </c>
      <c r="F4649" t="s">
        <v>32</v>
      </c>
      <c r="H4649" s="7">
        <v>21378.79</v>
      </c>
      <c r="I4649" s="20">
        <v>43448</v>
      </c>
      <c r="J4649" s="20">
        <v>43475</v>
      </c>
      <c r="K4649" s="20"/>
      <c r="L4649" s="20"/>
      <c r="M4649" s="20">
        <v>43503</v>
      </c>
      <c r="N4649" s="20">
        <v>43535</v>
      </c>
      <c r="O4649" s="21">
        <v>-32</v>
      </c>
      <c r="P4649" s="21">
        <v>-32</v>
      </c>
      <c r="Q4649" s="7">
        <v>-684121.28</v>
      </c>
      <c r="R4649" s="22">
        <f t="shared" si="216"/>
        <v>2018</v>
      </c>
      <c r="S4649" s="22">
        <f t="shared" si="217"/>
        <v>2</v>
      </c>
      <c r="T4649" s="22">
        <f t="shared" si="218"/>
        <v>1</v>
      </c>
    </row>
    <row r="4650" spans="1:20">
      <c r="A4650" t="s">
        <v>34</v>
      </c>
      <c r="B4650">
        <v>4804230151</v>
      </c>
      <c r="C4650">
        <v>1872</v>
      </c>
      <c r="D4650">
        <v>71810000015</v>
      </c>
      <c r="E4650" t="s">
        <v>29</v>
      </c>
      <c r="F4650" t="s">
        <v>59</v>
      </c>
      <c r="H4650" s="7">
        <v>1093.43</v>
      </c>
      <c r="I4650" s="20">
        <v>43455</v>
      </c>
      <c r="J4650" s="20">
        <v>43475</v>
      </c>
      <c r="K4650" s="20"/>
      <c r="L4650" s="20"/>
      <c r="M4650" s="20">
        <v>43503</v>
      </c>
      <c r="N4650" s="20">
        <v>43535</v>
      </c>
      <c r="O4650" s="21">
        <v>-32</v>
      </c>
      <c r="P4650" s="21">
        <v>-32</v>
      </c>
      <c r="Q4650" s="7">
        <v>-34989.760000000002</v>
      </c>
      <c r="R4650" s="22">
        <f t="shared" si="216"/>
        <v>2018</v>
      </c>
      <c r="S4650" s="22">
        <f t="shared" si="217"/>
        <v>2</v>
      </c>
      <c r="T4650" s="22">
        <f t="shared" si="218"/>
        <v>1</v>
      </c>
    </row>
    <row r="4651" spans="1:20">
      <c r="A4651" t="s">
        <v>882</v>
      </c>
      <c r="B4651">
        <v>5400500723</v>
      </c>
      <c r="C4651" t="s">
        <v>2072</v>
      </c>
      <c r="D4651">
        <v>71210000080</v>
      </c>
      <c r="E4651" t="s">
        <v>29</v>
      </c>
      <c r="F4651" t="s">
        <v>38</v>
      </c>
      <c r="H4651" s="7">
        <v>95760.85</v>
      </c>
      <c r="I4651" s="20">
        <v>43434</v>
      </c>
      <c r="J4651" s="20">
        <v>43441</v>
      </c>
      <c r="K4651" s="20"/>
      <c r="L4651" s="20"/>
      <c r="M4651" s="20">
        <v>43503</v>
      </c>
      <c r="N4651" s="20">
        <v>43501</v>
      </c>
      <c r="O4651" s="21">
        <v>2</v>
      </c>
      <c r="P4651" s="21">
        <v>2</v>
      </c>
      <c r="Q4651" s="7">
        <v>191521.7</v>
      </c>
      <c r="R4651" s="22">
        <f t="shared" si="216"/>
        <v>2018</v>
      </c>
      <c r="S4651" s="22">
        <f t="shared" si="217"/>
        <v>2</v>
      </c>
      <c r="T4651" s="22">
        <f t="shared" si="218"/>
        <v>1</v>
      </c>
    </row>
    <row r="4652" spans="1:20">
      <c r="A4652" t="s">
        <v>882</v>
      </c>
      <c r="B4652">
        <v>5400500723</v>
      </c>
      <c r="C4652" t="s">
        <v>2073</v>
      </c>
      <c r="D4652">
        <v>71210000080</v>
      </c>
      <c r="E4652" t="s">
        <v>29</v>
      </c>
      <c r="F4652" t="s">
        <v>38</v>
      </c>
      <c r="H4652" s="7">
        <v>95785.25</v>
      </c>
      <c r="I4652" s="20">
        <v>43465</v>
      </c>
      <c r="J4652" s="20">
        <v>43473</v>
      </c>
      <c r="K4652" s="20"/>
      <c r="L4652" s="20"/>
      <c r="M4652" s="20">
        <v>43503</v>
      </c>
      <c r="N4652" s="20">
        <v>43533</v>
      </c>
      <c r="O4652" s="21">
        <v>-30</v>
      </c>
      <c r="P4652" s="21">
        <v>-30</v>
      </c>
      <c r="Q4652" s="7">
        <v>-2873557.5</v>
      </c>
      <c r="R4652" s="22">
        <f t="shared" si="216"/>
        <v>2018</v>
      </c>
      <c r="S4652" s="22">
        <f t="shared" si="217"/>
        <v>2</v>
      </c>
      <c r="T4652" s="22">
        <f t="shared" si="218"/>
        <v>1</v>
      </c>
    </row>
    <row r="4653" spans="1:20">
      <c r="A4653" t="s">
        <v>882</v>
      </c>
      <c r="B4653">
        <v>5400500723</v>
      </c>
      <c r="C4653" t="s">
        <v>2074</v>
      </c>
      <c r="D4653">
        <v>71210000080</v>
      </c>
      <c r="E4653" t="s">
        <v>29</v>
      </c>
      <c r="F4653" t="s">
        <v>38</v>
      </c>
      <c r="H4653" s="7">
        <v>-97.6</v>
      </c>
      <c r="I4653" s="20">
        <v>43447</v>
      </c>
      <c r="J4653" s="20">
        <v>43447</v>
      </c>
      <c r="K4653" s="20"/>
      <c r="L4653" s="20"/>
      <c r="M4653" s="20">
        <v>43503</v>
      </c>
      <c r="N4653" s="20">
        <v>43507</v>
      </c>
      <c r="O4653" s="21">
        <v>-4</v>
      </c>
      <c r="P4653" s="21">
        <v>-4</v>
      </c>
      <c r="Q4653" s="7">
        <v>0</v>
      </c>
      <c r="R4653" s="22">
        <f t="shared" si="216"/>
        <v>2018</v>
      </c>
      <c r="S4653" s="22">
        <f t="shared" si="217"/>
        <v>2</v>
      </c>
      <c r="T4653" s="22">
        <f t="shared" si="218"/>
        <v>1</v>
      </c>
    </row>
    <row r="4654" spans="1:20">
      <c r="A4654" t="s">
        <v>2075</v>
      </c>
      <c r="B4654">
        <v>9933630155</v>
      </c>
      <c r="C4654">
        <v>9700177433</v>
      </c>
      <c r="D4654">
        <v>70010000036</v>
      </c>
      <c r="E4654" t="s">
        <v>29</v>
      </c>
      <c r="F4654" t="s">
        <v>32</v>
      </c>
      <c r="H4654" s="7">
        <v>2637.07</v>
      </c>
      <c r="I4654" s="20">
        <v>43447</v>
      </c>
      <c r="J4654" s="20">
        <v>43447</v>
      </c>
      <c r="K4654" s="20"/>
      <c r="L4654" s="20"/>
      <c r="M4654" s="20">
        <v>43503</v>
      </c>
      <c r="N4654" s="20">
        <v>43507</v>
      </c>
      <c r="O4654" s="21">
        <v>-4</v>
      </c>
      <c r="P4654" s="21">
        <v>-4</v>
      </c>
      <c r="Q4654" s="7">
        <v>-10548.28</v>
      </c>
      <c r="R4654" s="22">
        <f t="shared" si="216"/>
        <v>2018</v>
      </c>
      <c r="S4654" s="22">
        <f t="shared" si="217"/>
        <v>2</v>
      </c>
      <c r="T4654" s="22">
        <f t="shared" si="218"/>
        <v>1</v>
      </c>
    </row>
    <row r="4655" spans="1:20">
      <c r="A4655" t="s">
        <v>2075</v>
      </c>
      <c r="B4655">
        <v>9933630155</v>
      </c>
      <c r="C4655">
        <v>9700178270</v>
      </c>
      <c r="D4655">
        <v>71510000020</v>
      </c>
      <c r="E4655" t="s">
        <v>29</v>
      </c>
      <c r="F4655" t="s">
        <v>30</v>
      </c>
      <c r="H4655" s="7">
        <v>3845.44</v>
      </c>
      <c r="I4655" s="20">
        <v>43462</v>
      </c>
      <c r="J4655" s="20">
        <v>43462</v>
      </c>
      <c r="K4655" s="20"/>
      <c r="L4655" s="20"/>
      <c r="M4655" s="20">
        <v>43503</v>
      </c>
      <c r="N4655" s="20">
        <v>43522</v>
      </c>
      <c r="O4655" s="21">
        <v>-19</v>
      </c>
      <c r="P4655" s="21">
        <v>-19</v>
      </c>
      <c r="Q4655" s="7">
        <v>-73063.360000000001</v>
      </c>
      <c r="R4655" s="22">
        <f t="shared" si="216"/>
        <v>2018</v>
      </c>
      <c r="S4655" s="22">
        <f t="shared" si="217"/>
        <v>2</v>
      </c>
      <c r="T4655" s="22">
        <f t="shared" si="218"/>
        <v>1</v>
      </c>
    </row>
    <row r="4656" spans="1:20">
      <c r="A4656" t="s">
        <v>876</v>
      </c>
      <c r="B4656">
        <v>12792100153</v>
      </c>
      <c r="C4656">
        <v>18985049</v>
      </c>
      <c r="D4656">
        <v>70010000036</v>
      </c>
      <c r="E4656" t="s">
        <v>29</v>
      </c>
      <c r="F4656" t="s">
        <v>32</v>
      </c>
      <c r="H4656" s="7">
        <v>193.98</v>
      </c>
      <c r="I4656" s="20">
        <v>43444</v>
      </c>
      <c r="J4656" s="20">
        <v>43444</v>
      </c>
      <c r="K4656" s="20"/>
      <c r="L4656" s="20"/>
      <c r="M4656" s="20">
        <v>43503</v>
      </c>
      <c r="N4656" s="20">
        <v>43504</v>
      </c>
      <c r="O4656" s="21">
        <v>-1</v>
      </c>
      <c r="P4656" s="21">
        <v>-1</v>
      </c>
      <c r="Q4656" s="7">
        <v>-193.98</v>
      </c>
      <c r="R4656" s="22">
        <f t="shared" si="216"/>
        <v>2018</v>
      </c>
      <c r="S4656" s="22">
        <f t="shared" si="217"/>
        <v>2</v>
      </c>
      <c r="T4656" s="22">
        <f t="shared" si="218"/>
        <v>1</v>
      </c>
    </row>
    <row r="4657" spans="1:20">
      <c r="A4657" t="s">
        <v>876</v>
      </c>
      <c r="B4657">
        <v>12792100153</v>
      </c>
      <c r="C4657">
        <v>18985848</v>
      </c>
      <c r="D4657">
        <v>70010000036</v>
      </c>
      <c r="E4657" t="s">
        <v>29</v>
      </c>
      <c r="F4657" t="s">
        <v>32</v>
      </c>
      <c r="H4657" s="7">
        <v>146.28</v>
      </c>
      <c r="I4657" s="20">
        <v>43452</v>
      </c>
      <c r="J4657" s="20">
        <v>43452</v>
      </c>
      <c r="K4657" s="20"/>
      <c r="L4657" s="20"/>
      <c r="M4657" s="20">
        <v>43503</v>
      </c>
      <c r="N4657" s="20">
        <v>43512</v>
      </c>
      <c r="O4657" s="21">
        <v>-9</v>
      </c>
      <c r="P4657" s="21">
        <v>-9</v>
      </c>
      <c r="Q4657" s="7">
        <v>-1316.52</v>
      </c>
      <c r="R4657" s="22">
        <f t="shared" si="216"/>
        <v>2018</v>
      </c>
      <c r="S4657" s="22">
        <f t="shared" si="217"/>
        <v>2</v>
      </c>
      <c r="T4657" s="22">
        <f t="shared" si="218"/>
        <v>1</v>
      </c>
    </row>
    <row r="4658" spans="1:20">
      <c r="A4658" t="s">
        <v>876</v>
      </c>
      <c r="B4658">
        <v>12792100153</v>
      </c>
      <c r="C4658">
        <v>18984685</v>
      </c>
      <c r="D4658">
        <v>70010000036</v>
      </c>
      <c r="E4658" t="s">
        <v>29</v>
      </c>
      <c r="F4658" t="s">
        <v>32</v>
      </c>
      <c r="H4658" s="7">
        <v>12475.72</v>
      </c>
      <c r="I4658" s="20">
        <v>43439</v>
      </c>
      <c r="J4658" s="20">
        <v>43440</v>
      </c>
      <c r="K4658" s="20"/>
      <c r="L4658" s="20"/>
      <c r="M4658" s="20">
        <v>43503</v>
      </c>
      <c r="N4658" s="20">
        <v>43500</v>
      </c>
      <c r="O4658" s="21">
        <v>3</v>
      </c>
      <c r="P4658" s="21">
        <v>3</v>
      </c>
      <c r="Q4658" s="7">
        <v>37427.159999999996</v>
      </c>
      <c r="R4658" s="22">
        <f t="shared" si="216"/>
        <v>2018</v>
      </c>
      <c r="S4658" s="22">
        <f t="shared" si="217"/>
        <v>2</v>
      </c>
      <c r="T4658" s="22">
        <f t="shared" si="218"/>
        <v>1</v>
      </c>
    </row>
    <row r="4659" spans="1:20">
      <c r="A4659" t="s">
        <v>876</v>
      </c>
      <c r="B4659">
        <v>12792100153</v>
      </c>
      <c r="C4659">
        <v>18985366</v>
      </c>
      <c r="D4659">
        <v>70010000036</v>
      </c>
      <c r="E4659" t="s">
        <v>29</v>
      </c>
      <c r="F4659" t="s">
        <v>32</v>
      </c>
      <c r="H4659" s="7">
        <v>999.52</v>
      </c>
      <c r="I4659" s="20">
        <v>43446</v>
      </c>
      <c r="J4659" s="20">
        <v>43446</v>
      </c>
      <c r="K4659" s="20"/>
      <c r="L4659" s="20"/>
      <c r="M4659" s="20">
        <v>43503</v>
      </c>
      <c r="N4659" s="20">
        <v>43506</v>
      </c>
      <c r="O4659" s="21">
        <v>-3</v>
      </c>
      <c r="P4659" s="21">
        <v>-3</v>
      </c>
      <c r="Q4659" s="7">
        <v>-2998.56</v>
      </c>
      <c r="R4659" s="22">
        <f t="shared" si="216"/>
        <v>2018</v>
      </c>
      <c r="S4659" s="22">
        <f t="shared" si="217"/>
        <v>2</v>
      </c>
      <c r="T4659" s="22">
        <f t="shared" si="218"/>
        <v>1</v>
      </c>
    </row>
    <row r="4660" spans="1:20">
      <c r="A4660" t="s">
        <v>876</v>
      </c>
      <c r="B4660">
        <v>12792100153</v>
      </c>
      <c r="C4660">
        <v>18985047</v>
      </c>
      <c r="D4660">
        <v>70010000036</v>
      </c>
      <c r="E4660" t="s">
        <v>29</v>
      </c>
      <c r="F4660" t="s">
        <v>32</v>
      </c>
      <c r="H4660" s="7">
        <v>60.39</v>
      </c>
      <c r="I4660" s="20">
        <v>43444</v>
      </c>
      <c r="J4660" s="20">
        <v>43444</v>
      </c>
      <c r="K4660" s="20"/>
      <c r="L4660" s="20"/>
      <c r="M4660" s="20">
        <v>43503</v>
      </c>
      <c r="N4660" s="20">
        <v>43504</v>
      </c>
      <c r="O4660" s="21">
        <v>-1</v>
      </c>
      <c r="P4660" s="21">
        <v>-1</v>
      </c>
      <c r="Q4660" s="7">
        <v>-60.39</v>
      </c>
      <c r="R4660" s="22">
        <f t="shared" si="216"/>
        <v>2018</v>
      </c>
      <c r="S4660" s="22">
        <f t="shared" si="217"/>
        <v>2</v>
      </c>
      <c r="T4660" s="22">
        <f t="shared" si="218"/>
        <v>1</v>
      </c>
    </row>
    <row r="4661" spans="1:20">
      <c r="A4661" t="s">
        <v>876</v>
      </c>
      <c r="B4661">
        <v>12792100153</v>
      </c>
      <c r="C4661">
        <v>18985047</v>
      </c>
      <c r="D4661">
        <v>70010000036</v>
      </c>
      <c r="E4661" t="s">
        <v>29</v>
      </c>
      <c r="F4661" t="s">
        <v>32</v>
      </c>
      <c r="H4661" s="7">
        <v>871.08</v>
      </c>
      <c r="I4661" s="20">
        <v>43444</v>
      </c>
      <c r="J4661" s="20">
        <v>43444</v>
      </c>
      <c r="K4661" s="20"/>
      <c r="L4661" s="20"/>
      <c r="M4661" s="20">
        <v>43503</v>
      </c>
      <c r="N4661" s="20">
        <v>43504</v>
      </c>
      <c r="O4661" s="21">
        <v>-1</v>
      </c>
      <c r="P4661" s="21">
        <v>-1</v>
      </c>
      <c r="Q4661" s="7">
        <v>-871.08</v>
      </c>
      <c r="R4661" s="22">
        <f t="shared" si="216"/>
        <v>2018</v>
      </c>
      <c r="S4661" s="22">
        <f t="shared" si="217"/>
        <v>2</v>
      </c>
      <c r="T4661" s="22">
        <f t="shared" si="218"/>
        <v>1</v>
      </c>
    </row>
    <row r="4662" spans="1:20">
      <c r="A4662" t="s">
        <v>876</v>
      </c>
      <c r="B4662">
        <v>12792100153</v>
      </c>
      <c r="C4662">
        <v>18984802</v>
      </c>
      <c r="D4662">
        <v>70010000036</v>
      </c>
      <c r="E4662" t="s">
        <v>29</v>
      </c>
      <c r="F4662" t="s">
        <v>32</v>
      </c>
      <c r="H4662" s="7">
        <v>421.8</v>
      </c>
      <c r="I4662" s="20">
        <v>43440</v>
      </c>
      <c r="J4662" s="20">
        <v>43441</v>
      </c>
      <c r="K4662" s="20"/>
      <c r="L4662" s="20"/>
      <c r="M4662" s="20">
        <v>43503</v>
      </c>
      <c r="N4662" s="20">
        <v>43501</v>
      </c>
      <c r="O4662" s="21">
        <v>2</v>
      </c>
      <c r="P4662" s="21">
        <v>2</v>
      </c>
      <c r="Q4662" s="7">
        <v>843.6</v>
      </c>
      <c r="R4662" s="22">
        <f t="shared" si="216"/>
        <v>2018</v>
      </c>
      <c r="S4662" s="22">
        <f t="shared" si="217"/>
        <v>2</v>
      </c>
      <c r="T4662" s="22">
        <f t="shared" si="218"/>
        <v>1</v>
      </c>
    </row>
    <row r="4663" spans="1:20">
      <c r="A4663" t="s">
        <v>876</v>
      </c>
      <c r="B4663">
        <v>12792100153</v>
      </c>
      <c r="C4663">
        <v>18984686</v>
      </c>
      <c r="D4663">
        <v>70010000036</v>
      </c>
      <c r="E4663" t="s">
        <v>29</v>
      </c>
      <c r="F4663" t="s">
        <v>32</v>
      </c>
      <c r="H4663" s="7">
        <v>1760.9</v>
      </c>
      <c r="I4663" s="20">
        <v>43439</v>
      </c>
      <c r="J4663" s="20">
        <v>43440</v>
      </c>
      <c r="K4663" s="20"/>
      <c r="L4663" s="20"/>
      <c r="M4663" s="20">
        <v>43503</v>
      </c>
      <c r="N4663" s="20">
        <v>43500</v>
      </c>
      <c r="O4663" s="21">
        <v>3</v>
      </c>
      <c r="P4663" s="21">
        <v>3</v>
      </c>
      <c r="Q4663" s="7">
        <v>5282.7000000000007</v>
      </c>
      <c r="R4663" s="22">
        <f t="shared" si="216"/>
        <v>2018</v>
      </c>
      <c r="S4663" s="22">
        <f t="shared" si="217"/>
        <v>2</v>
      </c>
      <c r="T4663" s="22">
        <f t="shared" si="218"/>
        <v>1</v>
      </c>
    </row>
    <row r="4664" spans="1:20">
      <c r="A4664" t="s">
        <v>876</v>
      </c>
      <c r="B4664">
        <v>12792100153</v>
      </c>
      <c r="C4664">
        <v>18984893</v>
      </c>
      <c r="D4664">
        <v>70010000036</v>
      </c>
      <c r="E4664" t="s">
        <v>29</v>
      </c>
      <c r="F4664" t="s">
        <v>32</v>
      </c>
      <c r="H4664" s="7">
        <v>93.85</v>
      </c>
      <c r="I4664" s="20">
        <v>43441</v>
      </c>
      <c r="J4664" s="20">
        <v>43441</v>
      </c>
      <c r="K4664" s="20"/>
      <c r="L4664" s="20"/>
      <c r="M4664" s="20">
        <v>43503</v>
      </c>
      <c r="N4664" s="20">
        <v>43501</v>
      </c>
      <c r="O4664" s="21">
        <v>2</v>
      </c>
      <c r="P4664" s="21">
        <v>2</v>
      </c>
      <c r="Q4664" s="7">
        <v>187.7</v>
      </c>
      <c r="R4664" s="22">
        <f t="shared" si="216"/>
        <v>2018</v>
      </c>
      <c r="S4664" s="22">
        <f t="shared" si="217"/>
        <v>2</v>
      </c>
      <c r="T4664" s="22">
        <f t="shared" si="218"/>
        <v>1</v>
      </c>
    </row>
    <row r="4665" spans="1:20">
      <c r="A4665" t="s">
        <v>876</v>
      </c>
      <c r="B4665">
        <v>12792100153</v>
      </c>
      <c r="C4665">
        <v>18984347</v>
      </c>
      <c r="D4665">
        <v>70010000036</v>
      </c>
      <c r="E4665" t="s">
        <v>29</v>
      </c>
      <c r="F4665" t="s">
        <v>32</v>
      </c>
      <c r="H4665" s="7">
        <v>78.099999999999994</v>
      </c>
      <c r="I4665" s="20">
        <v>43437</v>
      </c>
      <c r="J4665" s="20">
        <v>43438</v>
      </c>
      <c r="K4665" s="20"/>
      <c r="L4665" s="20"/>
      <c r="M4665" s="20">
        <v>43503</v>
      </c>
      <c r="N4665" s="20">
        <v>43498</v>
      </c>
      <c r="O4665" s="21">
        <v>5</v>
      </c>
      <c r="P4665" s="21">
        <v>5</v>
      </c>
      <c r="Q4665" s="7">
        <v>390.5</v>
      </c>
      <c r="R4665" s="22">
        <f t="shared" si="216"/>
        <v>2018</v>
      </c>
      <c r="S4665" s="22">
        <f t="shared" si="217"/>
        <v>2</v>
      </c>
      <c r="T4665" s="22">
        <f t="shared" si="218"/>
        <v>1</v>
      </c>
    </row>
    <row r="4666" spans="1:20">
      <c r="A4666" t="s">
        <v>876</v>
      </c>
      <c r="B4666">
        <v>12792100153</v>
      </c>
      <c r="C4666">
        <v>18985048</v>
      </c>
      <c r="D4666">
        <v>70010000036</v>
      </c>
      <c r="E4666" t="s">
        <v>29</v>
      </c>
      <c r="F4666" t="s">
        <v>32</v>
      </c>
      <c r="H4666" s="7">
        <v>5317.74</v>
      </c>
      <c r="I4666" s="20">
        <v>43444</v>
      </c>
      <c r="J4666" s="20">
        <v>43444</v>
      </c>
      <c r="K4666" s="20"/>
      <c r="L4666" s="20"/>
      <c r="M4666" s="20">
        <v>43503</v>
      </c>
      <c r="N4666" s="20">
        <v>43504</v>
      </c>
      <c r="O4666" s="21">
        <v>-1</v>
      </c>
      <c r="P4666" s="21">
        <v>-1</v>
      </c>
      <c r="Q4666" s="7">
        <v>-5317.74</v>
      </c>
      <c r="R4666" s="22">
        <f t="shared" si="216"/>
        <v>2018</v>
      </c>
      <c r="S4666" s="22">
        <f t="shared" si="217"/>
        <v>2</v>
      </c>
      <c r="T4666" s="22">
        <f t="shared" si="218"/>
        <v>1</v>
      </c>
    </row>
    <row r="4667" spans="1:20">
      <c r="A4667" t="s">
        <v>968</v>
      </c>
      <c r="B4667">
        <v>3780530725</v>
      </c>
      <c r="C4667" t="s">
        <v>2076</v>
      </c>
      <c r="D4667">
        <v>71510000020</v>
      </c>
      <c r="E4667" t="s">
        <v>29</v>
      </c>
      <c r="F4667" t="s">
        <v>325</v>
      </c>
      <c r="H4667" s="7">
        <v>1273.3800000000001</v>
      </c>
      <c r="I4667" s="20">
        <v>43438</v>
      </c>
      <c r="J4667" s="20">
        <v>43440</v>
      </c>
      <c r="K4667" s="20"/>
      <c r="L4667" s="20"/>
      <c r="M4667" s="20">
        <v>43503</v>
      </c>
      <c r="N4667" s="20">
        <v>43500</v>
      </c>
      <c r="O4667" s="21">
        <v>3</v>
      </c>
      <c r="P4667" s="21">
        <v>3</v>
      </c>
      <c r="Q4667" s="7">
        <v>3820.1400000000003</v>
      </c>
      <c r="R4667" s="22">
        <f t="shared" si="216"/>
        <v>2018</v>
      </c>
      <c r="S4667" s="22">
        <f t="shared" si="217"/>
        <v>2</v>
      </c>
      <c r="T4667" s="22">
        <f t="shared" si="218"/>
        <v>1</v>
      </c>
    </row>
    <row r="4668" spans="1:20">
      <c r="A4668" t="s">
        <v>968</v>
      </c>
      <c r="B4668">
        <v>3780530725</v>
      </c>
      <c r="C4668" t="s">
        <v>2077</v>
      </c>
      <c r="D4668">
        <v>71510000020</v>
      </c>
      <c r="E4668" t="s">
        <v>29</v>
      </c>
      <c r="F4668" t="s">
        <v>30</v>
      </c>
      <c r="H4668" s="7">
        <v>597.79999999999995</v>
      </c>
      <c r="I4668" s="20">
        <v>43447</v>
      </c>
      <c r="J4668" s="20">
        <v>43448</v>
      </c>
      <c r="K4668" s="20"/>
      <c r="L4668" s="20"/>
      <c r="M4668" s="20">
        <v>43503</v>
      </c>
      <c r="N4668" s="20">
        <v>43508</v>
      </c>
      <c r="O4668" s="21">
        <v>-5</v>
      </c>
      <c r="P4668" s="21">
        <v>-5</v>
      </c>
      <c r="Q4668" s="7">
        <v>-2989</v>
      </c>
      <c r="R4668" s="22">
        <f t="shared" si="216"/>
        <v>2018</v>
      </c>
      <c r="S4668" s="22">
        <f t="shared" si="217"/>
        <v>2</v>
      </c>
      <c r="T4668" s="22">
        <f t="shared" si="218"/>
        <v>1</v>
      </c>
    </row>
    <row r="4669" spans="1:20">
      <c r="A4669" t="s">
        <v>968</v>
      </c>
      <c r="B4669">
        <v>3780530725</v>
      </c>
      <c r="C4669" t="s">
        <v>2078</v>
      </c>
      <c r="D4669">
        <v>70010500045</v>
      </c>
      <c r="E4669" t="s">
        <v>29</v>
      </c>
      <c r="F4669" t="s">
        <v>30</v>
      </c>
      <c r="H4669" s="7">
        <v>420.9</v>
      </c>
      <c r="I4669" s="20">
        <v>43447</v>
      </c>
      <c r="J4669" s="20">
        <v>43448</v>
      </c>
      <c r="K4669" s="20"/>
      <c r="L4669" s="20"/>
      <c r="M4669" s="20">
        <v>43503</v>
      </c>
      <c r="N4669" s="20">
        <v>43508</v>
      </c>
      <c r="O4669" s="21">
        <v>-5</v>
      </c>
      <c r="P4669" s="21">
        <v>-5</v>
      </c>
      <c r="Q4669" s="7">
        <v>-2104.5</v>
      </c>
      <c r="R4669" s="22">
        <f t="shared" si="216"/>
        <v>2018</v>
      </c>
      <c r="S4669" s="22">
        <f t="shared" si="217"/>
        <v>2</v>
      </c>
      <c r="T4669" s="22">
        <f t="shared" si="218"/>
        <v>1</v>
      </c>
    </row>
    <row r="4670" spans="1:20">
      <c r="A4670" t="s">
        <v>968</v>
      </c>
      <c r="B4670">
        <v>3780530725</v>
      </c>
      <c r="C4670" t="s">
        <v>2079</v>
      </c>
      <c r="D4670">
        <v>71510000020</v>
      </c>
      <c r="E4670" t="s">
        <v>29</v>
      </c>
      <c r="F4670" t="s">
        <v>30</v>
      </c>
      <c r="H4670" s="7">
        <v>1988.6</v>
      </c>
      <c r="I4670" s="20">
        <v>43438</v>
      </c>
      <c r="J4670" s="20">
        <v>43440</v>
      </c>
      <c r="K4670" s="20"/>
      <c r="L4670" s="20"/>
      <c r="M4670" s="20">
        <v>43503</v>
      </c>
      <c r="N4670" s="20">
        <v>43500</v>
      </c>
      <c r="O4670" s="21">
        <v>3</v>
      </c>
      <c r="P4670" s="21">
        <v>3</v>
      </c>
      <c r="Q4670" s="7">
        <v>5965.7999999999993</v>
      </c>
      <c r="R4670" s="22">
        <f t="shared" si="216"/>
        <v>2018</v>
      </c>
      <c r="S4670" s="22">
        <f t="shared" si="217"/>
        <v>2</v>
      </c>
      <c r="T4670" s="22">
        <f t="shared" si="218"/>
        <v>1</v>
      </c>
    </row>
    <row r="4671" spans="1:20">
      <c r="A4671" t="s">
        <v>214</v>
      </c>
      <c r="B4671">
        <v>458450012</v>
      </c>
      <c r="C4671" t="s">
        <v>2080</v>
      </c>
      <c r="D4671">
        <v>70010000050</v>
      </c>
      <c r="E4671" t="s">
        <v>29</v>
      </c>
      <c r="F4671" t="s">
        <v>32</v>
      </c>
      <c r="H4671" s="7">
        <v>6656</v>
      </c>
      <c r="I4671" s="20">
        <v>43441</v>
      </c>
      <c r="J4671" s="20">
        <v>43452</v>
      </c>
      <c r="K4671" s="20"/>
      <c r="L4671" s="20"/>
      <c r="M4671" s="20">
        <v>43503</v>
      </c>
      <c r="N4671" s="20">
        <v>43512</v>
      </c>
      <c r="O4671" s="21">
        <v>-9</v>
      </c>
      <c r="P4671" s="21">
        <v>-9</v>
      </c>
      <c r="Q4671" s="7">
        <v>-59904</v>
      </c>
      <c r="R4671" s="22">
        <f t="shared" si="216"/>
        <v>2018</v>
      </c>
      <c r="S4671" s="22">
        <f t="shared" si="217"/>
        <v>2</v>
      </c>
      <c r="T4671" s="22">
        <f t="shared" si="218"/>
        <v>1</v>
      </c>
    </row>
    <row r="4672" spans="1:20">
      <c r="A4672" t="s">
        <v>214</v>
      </c>
      <c r="B4672">
        <v>458450012</v>
      </c>
      <c r="C4672" t="s">
        <v>2081</v>
      </c>
      <c r="D4672">
        <v>70010000050</v>
      </c>
      <c r="E4672" t="s">
        <v>29</v>
      </c>
      <c r="F4672" t="s">
        <v>32</v>
      </c>
      <c r="H4672" s="7">
        <v>6656</v>
      </c>
      <c r="I4672" s="20">
        <v>43448</v>
      </c>
      <c r="J4672" s="20">
        <v>43455</v>
      </c>
      <c r="K4672" s="20"/>
      <c r="L4672" s="20"/>
      <c r="M4672" s="20">
        <v>43503</v>
      </c>
      <c r="N4672" s="20">
        <v>43515</v>
      </c>
      <c r="O4672" s="21">
        <v>-12</v>
      </c>
      <c r="P4672" s="21">
        <v>-12</v>
      </c>
      <c r="Q4672" s="7">
        <v>-79872</v>
      </c>
      <c r="R4672" s="22">
        <f t="shared" si="216"/>
        <v>2018</v>
      </c>
      <c r="S4672" s="22">
        <f t="shared" si="217"/>
        <v>2</v>
      </c>
      <c r="T4672" s="22">
        <f t="shared" si="218"/>
        <v>1</v>
      </c>
    </row>
    <row r="4673" spans="1:20">
      <c r="A4673" t="s">
        <v>2082</v>
      </c>
      <c r="B4673">
        <v>8945650961</v>
      </c>
      <c r="C4673">
        <v>4027845</v>
      </c>
      <c r="D4673">
        <v>70010000036</v>
      </c>
      <c r="E4673" t="s">
        <v>29</v>
      </c>
      <c r="F4673" t="s">
        <v>32</v>
      </c>
      <c r="H4673" s="7">
        <v>803.53</v>
      </c>
      <c r="I4673" s="20">
        <v>43446</v>
      </c>
      <c r="J4673" s="20">
        <v>43446</v>
      </c>
      <c r="K4673" s="20"/>
      <c r="L4673" s="20"/>
      <c r="M4673" s="20">
        <v>43503</v>
      </c>
      <c r="N4673" s="20">
        <v>43506</v>
      </c>
      <c r="O4673" s="21">
        <v>-3</v>
      </c>
      <c r="P4673" s="21">
        <v>-3</v>
      </c>
      <c r="Q4673" s="7">
        <v>-2410.59</v>
      </c>
      <c r="R4673" s="22">
        <f t="shared" si="216"/>
        <v>2018</v>
      </c>
      <c r="S4673" s="22">
        <f t="shared" si="217"/>
        <v>2</v>
      </c>
      <c r="T4673" s="22">
        <f t="shared" si="218"/>
        <v>1</v>
      </c>
    </row>
    <row r="4674" spans="1:20">
      <c r="A4674" t="s">
        <v>2082</v>
      </c>
      <c r="B4674">
        <v>8945650961</v>
      </c>
      <c r="C4674">
        <v>4027845</v>
      </c>
      <c r="D4674">
        <v>70010000036</v>
      </c>
      <c r="E4674" t="s">
        <v>29</v>
      </c>
      <c r="F4674" t="s">
        <v>32</v>
      </c>
      <c r="H4674" s="7">
        <v>148.84</v>
      </c>
      <c r="I4674" s="20">
        <v>43446</v>
      </c>
      <c r="J4674" s="20">
        <v>43446</v>
      </c>
      <c r="K4674" s="20"/>
      <c r="L4674" s="20"/>
      <c r="M4674" s="20">
        <v>43503</v>
      </c>
      <c r="N4674" s="20">
        <v>43506</v>
      </c>
      <c r="O4674" s="21">
        <v>-3</v>
      </c>
      <c r="P4674" s="21">
        <v>-3</v>
      </c>
      <c r="Q4674" s="7">
        <v>-446.52</v>
      </c>
      <c r="R4674" s="22">
        <f t="shared" si="216"/>
        <v>2018</v>
      </c>
      <c r="S4674" s="22">
        <f t="shared" si="217"/>
        <v>2</v>
      </c>
      <c r="T4674" s="22">
        <f t="shared" si="218"/>
        <v>1</v>
      </c>
    </row>
    <row r="4675" spans="1:20">
      <c r="A4675" t="s">
        <v>2083</v>
      </c>
      <c r="B4675">
        <v>5032840968</v>
      </c>
      <c r="C4675" t="s">
        <v>2084</v>
      </c>
      <c r="D4675">
        <v>71510000005</v>
      </c>
      <c r="E4675" t="s">
        <v>29</v>
      </c>
      <c r="F4675" t="s">
        <v>30</v>
      </c>
      <c r="H4675" s="7">
        <v>14588.47</v>
      </c>
      <c r="I4675" s="20">
        <v>43455</v>
      </c>
      <c r="J4675" s="20">
        <v>43461</v>
      </c>
      <c r="K4675" s="20"/>
      <c r="L4675" s="20"/>
      <c r="M4675" s="20">
        <v>43503</v>
      </c>
      <c r="N4675" s="20">
        <v>43521</v>
      </c>
      <c r="O4675" s="21">
        <v>-18</v>
      </c>
      <c r="P4675" s="21">
        <v>-18</v>
      </c>
      <c r="Q4675" s="7">
        <v>-262592.45999999996</v>
      </c>
      <c r="R4675" s="22">
        <f t="shared" si="216"/>
        <v>2018</v>
      </c>
      <c r="S4675" s="22">
        <f t="shared" si="217"/>
        <v>2</v>
      </c>
      <c r="T4675" s="22">
        <f t="shared" si="218"/>
        <v>1</v>
      </c>
    </row>
    <row r="4676" spans="1:20">
      <c r="A4676" t="s">
        <v>366</v>
      </c>
      <c r="B4676">
        <v>3470130729</v>
      </c>
      <c r="C4676" t="s">
        <v>2085</v>
      </c>
      <c r="D4676">
        <v>70010500045</v>
      </c>
      <c r="E4676" t="s">
        <v>29</v>
      </c>
      <c r="F4676" t="s">
        <v>30</v>
      </c>
      <c r="H4676" s="7">
        <v>219.6</v>
      </c>
      <c r="I4676" s="20">
        <v>43448</v>
      </c>
      <c r="J4676" s="20">
        <v>43462</v>
      </c>
      <c r="K4676" s="20"/>
      <c r="L4676" s="20"/>
      <c r="M4676" s="20">
        <v>43503</v>
      </c>
      <c r="N4676" s="20">
        <v>43522</v>
      </c>
      <c r="O4676" s="21">
        <v>-19</v>
      </c>
      <c r="P4676" s="21">
        <v>-19</v>
      </c>
      <c r="Q4676" s="7">
        <v>-4172.3999999999996</v>
      </c>
      <c r="R4676" s="22">
        <f t="shared" si="216"/>
        <v>2018</v>
      </c>
      <c r="S4676" s="22">
        <f t="shared" si="217"/>
        <v>2</v>
      </c>
      <c r="T4676" s="22">
        <f t="shared" si="218"/>
        <v>1</v>
      </c>
    </row>
    <row r="4677" spans="1:20">
      <c r="A4677" t="s">
        <v>366</v>
      </c>
      <c r="B4677">
        <v>3470130729</v>
      </c>
      <c r="C4677" t="s">
        <v>2086</v>
      </c>
      <c r="D4677">
        <v>70010000050</v>
      </c>
      <c r="E4677" t="s">
        <v>29</v>
      </c>
      <c r="F4677" t="s">
        <v>42</v>
      </c>
      <c r="H4677" s="7">
        <v>6347.61</v>
      </c>
      <c r="I4677" s="20">
        <v>43448</v>
      </c>
      <c r="J4677" s="20">
        <v>43462</v>
      </c>
      <c r="K4677" s="20"/>
      <c r="L4677" s="20"/>
      <c r="M4677" s="20">
        <v>43503</v>
      </c>
      <c r="N4677" s="20">
        <v>43522</v>
      </c>
      <c r="O4677" s="21">
        <v>-19</v>
      </c>
      <c r="P4677" s="21">
        <v>-19</v>
      </c>
      <c r="Q4677" s="7">
        <v>-120604.59</v>
      </c>
      <c r="R4677" s="22">
        <f t="shared" si="216"/>
        <v>2018</v>
      </c>
      <c r="S4677" s="22">
        <f t="shared" si="217"/>
        <v>2</v>
      </c>
      <c r="T4677" s="22">
        <f t="shared" si="218"/>
        <v>1</v>
      </c>
    </row>
    <row r="4678" spans="1:20">
      <c r="A4678" t="s">
        <v>366</v>
      </c>
      <c r="B4678">
        <v>3470130729</v>
      </c>
      <c r="C4678" t="s">
        <v>2087</v>
      </c>
      <c r="D4678">
        <v>70010000050</v>
      </c>
      <c r="E4678" t="s">
        <v>29</v>
      </c>
      <c r="F4678" t="s">
        <v>42</v>
      </c>
      <c r="H4678" s="7">
        <v>9479.4</v>
      </c>
      <c r="I4678" s="20">
        <v>43441</v>
      </c>
      <c r="J4678" s="20">
        <v>43445</v>
      </c>
      <c r="K4678" s="20"/>
      <c r="L4678" s="20"/>
      <c r="M4678" s="20">
        <v>43503</v>
      </c>
      <c r="N4678" s="20">
        <v>43505</v>
      </c>
      <c r="O4678" s="21">
        <v>-2</v>
      </c>
      <c r="P4678" s="21">
        <v>-2</v>
      </c>
      <c r="Q4678" s="7">
        <v>-18958.8</v>
      </c>
      <c r="R4678" s="22">
        <f t="shared" si="216"/>
        <v>2018</v>
      </c>
      <c r="S4678" s="22">
        <f t="shared" si="217"/>
        <v>2</v>
      </c>
      <c r="T4678" s="22">
        <f t="shared" si="218"/>
        <v>1</v>
      </c>
    </row>
    <row r="4679" spans="1:20">
      <c r="A4679" t="s">
        <v>366</v>
      </c>
      <c r="B4679">
        <v>3470130729</v>
      </c>
      <c r="C4679" t="s">
        <v>2088</v>
      </c>
      <c r="D4679">
        <v>70010000050</v>
      </c>
      <c r="E4679" t="s">
        <v>29</v>
      </c>
      <c r="F4679" t="s">
        <v>42</v>
      </c>
      <c r="H4679" s="7">
        <v>2480.11</v>
      </c>
      <c r="I4679" s="20">
        <v>43441</v>
      </c>
      <c r="J4679" s="20">
        <v>43445</v>
      </c>
      <c r="K4679" s="20"/>
      <c r="L4679" s="20"/>
      <c r="M4679" s="20">
        <v>43503</v>
      </c>
      <c r="N4679" s="20">
        <v>43505</v>
      </c>
      <c r="O4679" s="21">
        <v>-2</v>
      </c>
      <c r="P4679" s="21">
        <v>-2</v>
      </c>
      <c r="Q4679" s="7">
        <v>-4960.22</v>
      </c>
      <c r="R4679" s="22">
        <f t="shared" si="216"/>
        <v>2018</v>
      </c>
      <c r="S4679" s="22">
        <f t="shared" si="217"/>
        <v>2</v>
      </c>
      <c r="T4679" s="22">
        <f t="shared" si="218"/>
        <v>1</v>
      </c>
    </row>
    <row r="4680" spans="1:20">
      <c r="A4680" t="s">
        <v>366</v>
      </c>
      <c r="B4680">
        <v>3470130729</v>
      </c>
      <c r="C4680" t="s">
        <v>2089</v>
      </c>
      <c r="D4680">
        <v>70010000050</v>
      </c>
      <c r="E4680" t="s">
        <v>29</v>
      </c>
      <c r="F4680" t="s">
        <v>42</v>
      </c>
      <c r="H4680" s="7">
        <v>341.6</v>
      </c>
      <c r="I4680" s="20">
        <v>43444</v>
      </c>
      <c r="J4680" s="20">
        <v>43445</v>
      </c>
      <c r="K4680" s="20"/>
      <c r="L4680" s="20"/>
      <c r="M4680" s="20">
        <v>43503</v>
      </c>
      <c r="N4680" s="20">
        <v>43505</v>
      </c>
      <c r="O4680" s="21">
        <v>-2</v>
      </c>
      <c r="P4680" s="21">
        <v>-2</v>
      </c>
      <c r="Q4680" s="7">
        <v>-683.2</v>
      </c>
      <c r="R4680" s="22">
        <f t="shared" ref="R4680:R4743" si="219">YEAR(I4680)</f>
        <v>2018</v>
      </c>
      <c r="S4680" s="22">
        <f t="shared" ref="S4680:S4743" si="220">MONTH(M4680)</f>
        <v>2</v>
      </c>
      <c r="T4680" s="22">
        <f t="shared" ref="T4680:T4743" si="221">CEILING(MONTH(M4680)/3,1)</f>
        <v>1</v>
      </c>
    </row>
    <row r="4681" spans="1:20">
      <c r="A4681" t="s">
        <v>366</v>
      </c>
      <c r="B4681">
        <v>3470130729</v>
      </c>
      <c r="C4681" t="s">
        <v>2090</v>
      </c>
      <c r="D4681">
        <v>70010000050</v>
      </c>
      <c r="E4681" t="s">
        <v>29</v>
      </c>
      <c r="F4681" t="s">
        <v>42</v>
      </c>
      <c r="H4681" s="7">
        <v>567.29999999999995</v>
      </c>
      <c r="I4681" s="20">
        <v>43441</v>
      </c>
      <c r="J4681" s="20">
        <v>43445</v>
      </c>
      <c r="K4681" s="20"/>
      <c r="L4681" s="20"/>
      <c r="M4681" s="20">
        <v>43503</v>
      </c>
      <c r="N4681" s="20">
        <v>43505</v>
      </c>
      <c r="O4681" s="21">
        <v>-2</v>
      </c>
      <c r="P4681" s="21">
        <v>-2</v>
      </c>
      <c r="Q4681" s="7">
        <v>-1134.5999999999999</v>
      </c>
      <c r="R4681" s="22">
        <f t="shared" si="219"/>
        <v>2018</v>
      </c>
      <c r="S4681" s="22">
        <f t="shared" si="220"/>
        <v>2</v>
      </c>
      <c r="T4681" s="22">
        <f t="shared" si="221"/>
        <v>1</v>
      </c>
    </row>
    <row r="4682" spans="1:20">
      <c r="A4682" t="s">
        <v>366</v>
      </c>
      <c r="B4682">
        <v>3470130729</v>
      </c>
      <c r="C4682" t="s">
        <v>2091</v>
      </c>
      <c r="D4682">
        <v>70010000050</v>
      </c>
      <c r="E4682" t="s">
        <v>29</v>
      </c>
      <c r="F4682" t="s">
        <v>42</v>
      </c>
      <c r="H4682" s="7">
        <v>340.38</v>
      </c>
      <c r="I4682" s="20">
        <v>43441</v>
      </c>
      <c r="J4682" s="20">
        <v>43445</v>
      </c>
      <c r="K4682" s="20"/>
      <c r="L4682" s="20"/>
      <c r="M4682" s="20">
        <v>43503</v>
      </c>
      <c r="N4682" s="20">
        <v>43505</v>
      </c>
      <c r="O4682" s="21">
        <v>-2</v>
      </c>
      <c r="P4682" s="21">
        <v>-2</v>
      </c>
      <c r="Q4682" s="7">
        <v>-680.76</v>
      </c>
      <c r="R4682" s="22">
        <f t="shared" si="219"/>
        <v>2018</v>
      </c>
      <c r="S4682" s="22">
        <f t="shared" si="220"/>
        <v>2</v>
      </c>
      <c r="T4682" s="22">
        <f t="shared" si="221"/>
        <v>1</v>
      </c>
    </row>
    <row r="4683" spans="1:20">
      <c r="A4683" t="s">
        <v>366</v>
      </c>
      <c r="B4683">
        <v>3470130729</v>
      </c>
      <c r="C4683" t="s">
        <v>2092</v>
      </c>
      <c r="D4683">
        <v>70010000050</v>
      </c>
      <c r="E4683" t="s">
        <v>29</v>
      </c>
      <c r="F4683" t="s">
        <v>42</v>
      </c>
      <c r="H4683" s="7">
        <v>2928</v>
      </c>
      <c r="I4683" s="20">
        <v>43441</v>
      </c>
      <c r="J4683" s="20">
        <v>43445</v>
      </c>
      <c r="K4683" s="20"/>
      <c r="L4683" s="20"/>
      <c r="M4683" s="20">
        <v>43503</v>
      </c>
      <c r="N4683" s="20">
        <v>43505</v>
      </c>
      <c r="O4683" s="21">
        <v>-2</v>
      </c>
      <c r="P4683" s="21">
        <v>-2</v>
      </c>
      <c r="Q4683" s="7">
        <v>-5856</v>
      </c>
      <c r="R4683" s="22">
        <f t="shared" si="219"/>
        <v>2018</v>
      </c>
      <c r="S4683" s="22">
        <f t="shared" si="220"/>
        <v>2</v>
      </c>
      <c r="T4683" s="22">
        <f t="shared" si="221"/>
        <v>1</v>
      </c>
    </row>
    <row r="4684" spans="1:20">
      <c r="A4684" t="s">
        <v>366</v>
      </c>
      <c r="B4684">
        <v>3470130729</v>
      </c>
      <c r="C4684" t="s">
        <v>2093</v>
      </c>
      <c r="D4684">
        <v>70010000050</v>
      </c>
      <c r="E4684" t="s">
        <v>29</v>
      </c>
      <c r="F4684" t="s">
        <v>42</v>
      </c>
      <c r="H4684" s="7">
        <v>634.4</v>
      </c>
      <c r="I4684" s="20">
        <v>43448</v>
      </c>
      <c r="J4684" s="20">
        <v>43462</v>
      </c>
      <c r="K4684" s="20"/>
      <c r="L4684" s="20"/>
      <c r="M4684" s="20">
        <v>43503</v>
      </c>
      <c r="N4684" s="20">
        <v>43522</v>
      </c>
      <c r="O4684" s="21">
        <v>-19</v>
      </c>
      <c r="P4684" s="21">
        <v>-19</v>
      </c>
      <c r="Q4684" s="7">
        <v>-12053.6</v>
      </c>
      <c r="R4684" s="22">
        <f t="shared" si="219"/>
        <v>2018</v>
      </c>
      <c r="S4684" s="22">
        <f t="shared" si="220"/>
        <v>2</v>
      </c>
      <c r="T4684" s="22">
        <f t="shared" si="221"/>
        <v>1</v>
      </c>
    </row>
    <row r="4685" spans="1:20">
      <c r="A4685" t="s">
        <v>366</v>
      </c>
      <c r="B4685">
        <v>3470130729</v>
      </c>
      <c r="C4685" t="s">
        <v>2094</v>
      </c>
      <c r="D4685">
        <v>70010000050</v>
      </c>
      <c r="E4685" t="s">
        <v>29</v>
      </c>
      <c r="F4685" t="s">
        <v>42</v>
      </c>
      <c r="H4685" s="7">
        <v>4026</v>
      </c>
      <c r="I4685" s="20">
        <v>43441</v>
      </c>
      <c r="J4685" s="20">
        <v>43445</v>
      </c>
      <c r="K4685" s="20"/>
      <c r="L4685" s="20"/>
      <c r="M4685" s="20">
        <v>43503</v>
      </c>
      <c r="N4685" s="20">
        <v>43505</v>
      </c>
      <c r="O4685" s="21">
        <v>-2</v>
      </c>
      <c r="P4685" s="21">
        <v>-2</v>
      </c>
      <c r="Q4685" s="7">
        <v>-8052</v>
      </c>
      <c r="R4685" s="22">
        <f t="shared" si="219"/>
        <v>2018</v>
      </c>
      <c r="S4685" s="22">
        <f t="shared" si="220"/>
        <v>2</v>
      </c>
      <c r="T4685" s="22">
        <f t="shared" si="221"/>
        <v>1</v>
      </c>
    </row>
    <row r="4686" spans="1:20">
      <c r="A4686" t="s">
        <v>366</v>
      </c>
      <c r="B4686">
        <v>3470130729</v>
      </c>
      <c r="C4686" t="s">
        <v>2089</v>
      </c>
      <c r="D4686">
        <v>70010000050</v>
      </c>
      <c r="E4686" t="s">
        <v>29</v>
      </c>
      <c r="F4686" t="s">
        <v>42</v>
      </c>
      <c r="H4686" s="7">
        <v>7051.6</v>
      </c>
      <c r="I4686" s="20">
        <v>43444</v>
      </c>
      <c r="J4686" s="20">
        <v>43445</v>
      </c>
      <c r="K4686" s="20"/>
      <c r="L4686" s="20"/>
      <c r="M4686" s="20">
        <v>43503</v>
      </c>
      <c r="N4686" s="20">
        <v>43505</v>
      </c>
      <c r="O4686" s="21">
        <v>-2</v>
      </c>
      <c r="P4686" s="21">
        <v>-2</v>
      </c>
      <c r="Q4686" s="7">
        <v>-14103.2</v>
      </c>
      <c r="R4686" s="22">
        <f t="shared" si="219"/>
        <v>2018</v>
      </c>
      <c r="S4686" s="22">
        <f t="shared" si="220"/>
        <v>2</v>
      </c>
      <c r="T4686" s="22">
        <f t="shared" si="221"/>
        <v>1</v>
      </c>
    </row>
    <row r="4687" spans="1:20">
      <c r="A4687" t="s">
        <v>366</v>
      </c>
      <c r="B4687">
        <v>3470130729</v>
      </c>
      <c r="C4687" t="s">
        <v>2095</v>
      </c>
      <c r="D4687">
        <v>70010000050</v>
      </c>
      <c r="E4687" t="s">
        <v>29</v>
      </c>
      <c r="F4687" t="s">
        <v>42</v>
      </c>
      <c r="H4687" s="7">
        <v>3172</v>
      </c>
      <c r="I4687" s="20">
        <v>43441</v>
      </c>
      <c r="J4687" s="20">
        <v>43445</v>
      </c>
      <c r="K4687" s="20"/>
      <c r="L4687" s="20"/>
      <c r="M4687" s="20">
        <v>43503</v>
      </c>
      <c r="N4687" s="20">
        <v>43505</v>
      </c>
      <c r="O4687" s="21">
        <v>-2</v>
      </c>
      <c r="P4687" s="21">
        <v>-2</v>
      </c>
      <c r="Q4687" s="7">
        <v>-6344</v>
      </c>
      <c r="R4687" s="22">
        <f t="shared" si="219"/>
        <v>2018</v>
      </c>
      <c r="S4687" s="22">
        <f t="shared" si="220"/>
        <v>2</v>
      </c>
      <c r="T4687" s="22">
        <f t="shared" si="221"/>
        <v>1</v>
      </c>
    </row>
    <row r="4688" spans="1:20">
      <c r="A4688" t="s">
        <v>366</v>
      </c>
      <c r="B4688">
        <v>3470130729</v>
      </c>
      <c r="C4688" t="s">
        <v>2096</v>
      </c>
      <c r="D4688">
        <v>70010000050</v>
      </c>
      <c r="E4688" t="s">
        <v>29</v>
      </c>
      <c r="F4688" t="s">
        <v>42</v>
      </c>
      <c r="H4688" s="7">
        <v>4575</v>
      </c>
      <c r="I4688" s="20">
        <v>43441</v>
      </c>
      <c r="J4688" s="20">
        <v>43445</v>
      </c>
      <c r="K4688" s="20"/>
      <c r="L4688" s="20"/>
      <c r="M4688" s="20">
        <v>43503</v>
      </c>
      <c r="N4688" s="20">
        <v>43505</v>
      </c>
      <c r="O4688" s="21">
        <v>-2</v>
      </c>
      <c r="P4688" s="21">
        <v>-2</v>
      </c>
      <c r="Q4688" s="7">
        <v>-9150</v>
      </c>
      <c r="R4688" s="22">
        <f t="shared" si="219"/>
        <v>2018</v>
      </c>
      <c r="S4688" s="22">
        <f t="shared" si="220"/>
        <v>2</v>
      </c>
      <c r="T4688" s="22">
        <f t="shared" si="221"/>
        <v>1</v>
      </c>
    </row>
    <row r="4689" spans="1:20">
      <c r="A4689" t="s">
        <v>366</v>
      </c>
      <c r="B4689">
        <v>3470130729</v>
      </c>
      <c r="C4689" t="s">
        <v>2097</v>
      </c>
      <c r="D4689">
        <v>70010000050</v>
      </c>
      <c r="E4689" t="s">
        <v>29</v>
      </c>
      <c r="F4689" t="s">
        <v>42</v>
      </c>
      <c r="H4689" s="7">
        <v>1830</v>
      </c>
      <c r="I4689" s="20">
        <v>43448</v>
      </c>
      <c r="J4689" s="20">
        <v>43462</v>
      </c>
      <c r="K4689" s="20"/>
      <c r="L4689" s="20"/>
      <c r="M4689" s="20">
        <v>43503</v>
      </c>
      <c r="N4689" s="20">
        <v>43522</v>
      </c>
      <c r="O4689" s="21">
        <v>-19</v>
      </c>
      <c r="P4689" s="21">
        <v>-19</v>
      </c>
      <c r="Q4689" s="7">
        <v>-34770</v>
      </c>
      <c r="R4689" s="22">
        <f t="shared" si="219"/>
        <v>2018</v>
      </c>
      <c r="S4689" s="22">
        <f t="shared" si="220"/>
        <v>2</v>
      </c>
      <c r="T4689" s="22">
        <f t="shared" si="221"/>
        <v>1</v>
      </c>
    </row>
    <row r="4690" spans="1:20">
      <c r="A4690" t="s">
        <v>366</v>
      </c>
      <c r="B4690">
        <v>3470130729</v>
      </c>
      <c r="C4690" t="s">
        <v>2098</v>
      </c>
      <c r="D4690">
        <v>70010000050</v>
      </c>
      <c r="E4690" t="s">
        <v>29</v>
      </c>
      <c r="F4690" t="s">
        <v>42</v>
      </c>
      <c r="H4690" s="7">
        <v>974.78</v>
      </c>
      <c r="I4690" s="20">
        <v>43441</v>
      </c>
      <c r="J4690" s="20">
        <v>43445</v>
      </c>
      <c r="K4690" s="20"/>
      <c r="L4690" s="20"/>
      <c r="M4690" s="20">
        <v>43503</v>
      </c>
      <c r="N4690" s="20">
        <v>43505</v>
      </c>
      <c r="O4690" s="21">
        <v>-2</v>
      </c>
      <c r="P4690" s="21">
        <v>-2</v>
      </c>
      <c r="Q4690" s="7">
        <v>-1949.56</v>
      </c>
      <c r="R4690" s="22">
        <f t="shared" si="219"/>
        <v>2018</v>
      </c>
      <c r="S4690" s="22">
        <f t="shared" si="220"/>
        <v>2</v>
      </c>
      <c r="T4690" s="22">
        <f t="shared" si="221"/>
        <v>1</v>
      </c>
    </row>
    <row r="4691" spans="1:20">
      <c r="A4691" t="s">
        <v>366</v>
      </c>
      <c r="B4691">
        <v>3470130729</v>
      </c>
      <c r="C4691" t="s">
        <v>2099</v>
      </c>
      <c r="D4691">
        <v>70010000050</v>
      </c>
      <c r="E4691" t="s">
        <v>29</v>
      </c>
      <c r="F4691" t="s">
        <v>42</v>
      </c>
      <c r="H4691" s="7">
        <v>634.4</v>
      </c>
      <c r="I4691" s="20">
        <v>43441</v>
      </c>
      <c r="J4691" s="20">
        <v>43445</v>
      </c>
      <c r="K4691" s="20"/>
      <c r="L4691" s="20"/>
      <c r="M4691" s="20">
        <v>43503</v>
      </c>
      <c r="N4691" s="20">
        <v>43505</v>
      </c>
      <c r="O4691" s="21">
        <v>-2</v>
      </c>
      <c r="P4691" s="21">
        <v>-2</v>
      </c>
      <c r="Q4691" s="7">
        <v>-1268.8</v>
      </c>
      <c r="R4691" s="22">
        <f t="shared" si="219"/>
        <v>2018</v>
      </c>
      <c r="S4691" s="22">
        <f t="shared" si="220"/>
        <v>2</v>
      </c>
      <c r="T4691" s="22">
        <f t="shared" si="221"/>
        <v>1</v>
      </c>
    </row>
    <row r="4692" spans="1:20">
      <c r="A4692" t="s">
        <v>366</v>
      </c>
      <c r="B4692">
        <v>3470130729</v>
      </c>
      <c r="C4692" t="s">
        <v>2100</v>
      </c>
      <c r="D4692">
        <v>70010000050</v>
      </c>
      <c r="E4692" t="s">
        <v>29</v>
      </c>
      <c r="F4692" t="s">
        <v>42</v>
      </c>
      <c r="H4692" s="7">
        <v>2269.1999999999998</v>
      </c>
      <c r="I4692" s="20">
        <v>43441</v>
      </c>
      <c r="J4692" s="20">
        <v>43445</v>
      </c>
      <c r="K4692" s="20"/>
      <c r="L4692" s="20"/>
      <c r="M4692" s="20">
        <v>43503</v>
      </c>
      <c r="N4692" s="20">
        <v>43505</v>
      </c>
      <c r="O4692" s="21">
        <v>-2</v>
      </c>
      <c r="P4692" s="21">
        <v>-2</v>
      </c>
      <c r="Q4692" s="7">
        <v>-4538.3999999999996</v>
      </c>
      <c r="R4692" s="22">
        <f t="shared" si="219"/>
        <v>2018</v>
      </c>
      <c r="S4692" s="22">
        <f t="shared" si="220"/>
        <v>2</v>
      </c>
      <c r="T4692" s="22">
        <f t="shared" si="221"/>
        <v>1</v>
      </c>
    </row>
    <row r="4693" spans="1:20">
      <c r="A4693" t="s">
        <v>2101</v>
      </c>
      <c r="B4693">
        <v>846530152</v>
      </c>
      <c r="C4693" t="s">
        <v>2102</v>
      </c>
      <c r="D4693">
        <v>70010000006</v>
      </c>
      <c r="E4693" t="s">
        <v>29</v>
      </c>
      <c r="F4693" t="s">
        <v>32</v>
      </c>
      <c r="H4693" s="7">
        <v>68</v>
      </c>
      <c r="I4693" s="20">
        <v>43451</v>
      </c>
      <c r="J4693" s="20">
        <v>43469</v>
      </c>
      <c r="K4693" s="20"/>
      <c r="L4693" s="20"/>
      <c r="M4693" s="20">
        <v>43503</v>
      </c>
      <c r="N4693" s="20">
        <v>43529</v>
      </c>
      <c r="O4693" s="21">
        <v>-26</v>
      </c>
      <c r="P4693" s="21">
        <v>-26</v>
      </c>
      <c r="Q4693" s="7">
        <v>-1768</v>
      </c>
      <c r="R4693" s="22">
        <f t="shared" si="219"/>
        <v>2018</v>
      </c>
      <c r="S4693" s="22">
        <f t="shared" si="220"/>
        <v>2</v>
      </c>
      <c r="T4693" s="22">
        <f t="shared" si="221"/>
        <v>1</v>
      </c>
    </row>
    <row r="4694" spans="1:20">
      <c r="A4694" t="s">
        <v>2101</v>
      </c>
      <c r="B4694">
        <v>846530152</v>
      </c>
      <c r="C4694" t="s">
        <v>2103</v>
      </c>
      <c r="D4694">
        <v>70010000006</v>
      </c>
      <c r="E4694" t="s">
        <v>29</v>
      </c>
      <c r="F4694" t="s">
        <v>32</v>
      </c>
      <c r="H4694" s="7">
        <v>1569.96</v>
      </c>
      <c r="I4694" s="20">
        <v>43451</v>
      </c>
      <c r="J4694" s="20">
        <v>43469</v>
      </c>
      <c r="K4694" s="20"/>
      <c r="L4694" s="20"/>
      <c r="M4694" s="20">
        <v>43503</v>
      </c>
      <c r="N4694" s="20">
        <v>43529</v>
      </c>
      <c r="O4694" s="21">
        <v>-26</v>
      </c>
      <c r="P4694" s="21">
        <v>-26</v>
      </c>
      <c r="Q4694" s="7">
        <v>-40818.959999999999</v>
      </c>
      <c r="R4694" s="22">
        <f t="shared" si="219"/>
        <v>2018</v>
      </c>
      <c r="S4694" s="22">
        <f t="shared" si="220"/>
        <v>2</v>
      </c>
      <c r="T4694" s="22">
        <f t="shared" si="221"/>
        <v>1</v>
      </c>
    </row>
    <row r="4695" spans="1:20">
      <c r="A4695" t="s">
        <v>398</v>
      </c>
      <c r="B4695">
        <v>11815361008</v>
      </c>
      <c r="C4695" t="s">
        <v>2104</v>
      </c>
      <c r="D4695">
        <v>70010000006</v>
      </c>
      <c r="E4695" t="s">
        <v>29</v>
      </c>
      <c r="F4695" t="s">
        <v>32</v>
      </c>
      <c r="H4695" s="7">
        <v>4645.67</v>
      </c>
      <c r="I4695" s="20">
        <v>43440</v>
      </c>
      <c r="J4695" s="20">
        <v>43461</v>
      </c>
      <c r="K4695" s="20"/>
      <c r="L4695" s="20"/>
      <c r="M4695" s="20">
        <v>43503</v>
      </c>
      <c r="N4695" s="20">
        <v>43521</v>
      </c>
      <c r="O4695" s="21">
        <v>-18</v>
      </c>
      <c r="P4695" s="21">
        <v>-18</v>
      </c>
      <c r="Q4695" s="7">
        <v>-83622.06</v>
      </c>
      <c r="R4695" s="22">
        <f t="shared" si="219"/>
        <v>2018</v>
      </c>
      <c r="S4695" s="22">
        <f t="shared" si="220"/>
        <v>2</v>
      </c>
      <c r="T4695" s="22">
        <f t="shared" si="221"/>
        <v>1</v>
      </c>
    </row>
    <row r="4696" spans="1:20">
      <c r="A4696" t="s">
        <v>398</v>
      </c>
      <c r="B4696">
        <v>11815361008</v>
      </c>
      <c r="C4696" t="s">
        <v>2105</v>
      </c>
      <c r="D4696">
        <v>70010000006</v>
      </c>
      <c r="E4696" t="s">
        <v>29</v>
      </c>
      <c r="F4696" t="s">
        <v>32</v>
      </c>
      <c r="H4696" s="7">
        <v>1336.5</v>
      </c>
      <c r="I4696" s="20">
        <v>43438</v>
      </c>
      <c r="J4696" s="20">
        <v>43461</v>
      </c>
      <c r="K4696" s="20"/>
      <c r="L4696" s="20"/>
      <c r="M4696" s="20">
        <v>43503</v>
      </c>
      <c r="N4696" s="20">
        <v>43521</v>
      </c>
      <c r="O4696" s="21">
        <v>-18</v>
      </c>
      <c r="P4696" s="21">
        <v>-18</v>
      </c>
      <c r="Q4696" s="7">
        <v>-24057</v>
      </c>
      <c r="R4696" s="22">
        <f t="shared" si="219"/>
        <v>2018</v>
      </c>
      <c r="S4696" s="22">
        <f t="shared" si="220"/>
        <v>2</v>
      </c>
      <c r="T4696" s="22">
        <f t="shared" si="221"/>
        <v>1</v>
      </c>
    </row>
    <row r="4697" spans="1:20">
      <c r="A4697" t="s">
        <v>398</v>
      </c>
      <c r="B4697">
        <v>11815361008</v>
      </c>
      <c r="C4697" t="s">
        <v>2106</v>
      </c>
      <c r="D4697">
        <v>70010000006</v>
      </c>
      <c r="E4697" t="s">
        <v>29</v>
      </c>
      <c r="F4697" t="s">
        <v>32</v>
      </c>
      <c r="H4697" s="7">
        <v>1336.5</v>
      </c>
      <c r="I4697" s="20">
        <v>43451</v>
      </c>
      <c r="J4697" s="20">
        <v>43461</v>
      </c>
      <c r="K4697" s="20"/>
      <c r="L4697" s="20"/>
      <c r="M4697" s="20">
        <v>43503</v>
      </c>
      <c r="N4697" s="20">
        <v>43521</v>
      </c>
      <c r="O4697" s="21">
        <v>-18</v>
      </c>
      <c r="P4697" s="21">
        <v>-18</v>
      </c>
      <c r="Q4697" s="7">
        <v>-24057</v>
      </c>
      <c r="R4697" s="22">
        <f t="shared" si="219"/>
        <v>2018</v>
      </c>
      <c r="S4697" s="22">
        <f t="shared" si="220"/>
        <v>2</v>
      </c>
      <c r="T4697" s="22">
        <f t="shared" si="221"/>
        <v>1</v>
      </c>
    </row>
    <row r="4698" spans="1:20">
      <c r="A4698" t="s">
        <v>398</v>
      </c>
      <c r="B4698">
        <v>11815361008</v>
      </c>
      <c r="C4698" t="s">
        <v>2107</v>
      </c>
      <c r="D4698">
        <v>70010000006</v>
      </c>
      <c r="E4698" t="s">
        <v>29</v>
      </c>
      <c r="F4698" t="s">
        <v>32</v>
      </c>
      <c r="H4698" s="7">
        <v>2684</v>
      </c>
      <c r="I4698" s="20">
        <v>43455</v>
      </c>
      <c r="J4698" s="20">
        <v>43461</v>
      </c>
      <c r="K4698" s="20"/>
      <c r="L4698" s="20"/>
      <c r="M4698" s="20">
        <v>43503</v>
      </c>
      <c r="N4698" s="20">
        <v>43521</v>
      </c>
      <c r="O4698" s="21">
        <v>-18</v>
      </c>
      <c r="P4698" s="21">
        <v>-18</v>
      </c>
      <c r="Q4698" s="7">
        <v>-48312</v>
      </c>
      <c r="R4698" s="22">
        <f t="shared" si="219"/>
        <v>2018</v>
      </c>
      <c r="S4698" s="22">
        <f t="shared" si="220"/>
        <v>2</v>
      </c>
      <c r="T4698" s="22">
        <f t="shared" si="221"/>
        <v>1</v>
      </c>
    </row>
    <row r="4699" spans="1:20">
      <c r="A4699" t="s">
        <v>2108</v>
      </c>
      <c r="B4699" t="s">
        <v>2109</v>
      </c>
      <c r="C4699" t="s">
        <v>2110</v>
      </c>
      <c r="D4699">
        <v>70010500025</v>
      </c>
      <c r="E4699" t="s">
        <v>29</v>
      </c>
      <c r="F4699" t="s">
        <v>42</v>
      </c>
      <c r="H4699" s="7">
        <v>90.28</v>
      </c>
      <c r="I4699" s="20">
        <v>43446</v>
      </c>
      <c r="J4699" s="20">
        <v>43463</v>
      </c>
      <c r="K4699" s="20"/>
      <c r="L4699" s="20"/>
      <c r="M4699" s="20">
        <v>43503</v>
      </c>
      <c r="N4699" s="20">
        <v>43523</v>
      </c>
      <c r="O4699" s="21">
        <v>-20</v>
      </c>
      <c r="P4699" s="21">
        <v>-20</v>
      </c>
      <c r="Q4699" s="7">
        <v>-1805.6</v>
      </c>
      <c r="R4699" s="22">
        <f t="shared" si="219"/>
        <v>2018</v>
      </c>
      <c r="S4699" s="22">
        <f t="shared" si="220"/>
        <v>2</v>
      </c>
      <c r="T4699" s="22">
        <f t="shared" si="221"/>
        <v>1</v>
      </c>
    </row>
    <row r="4700" spans="1:20">
      <c r="A4700" t="s">
        <v>279</v>
      </c>
      <c r="B4700">
        <v>759430267</v>
      </c>
      <c r="C4700">
        <v>1848796</v>
      </c>
      <c r="D4700">
        <v>70010000050</v>
      </c>
      <c r="E4700" t="s">
        <v>29</v>
      </c>
      <c r="F4700" t="s">
        <v>32</v>
      </c>
      <c r="H4700" s="7">
        <v>732</v>
      </c>
      <c r="I4700" s="20">
        <v>43448</v>
      </c>
      <c r="J4700" s="20">
        <v>43448</v>
      </c>
      <c r="K4700" s="20"/>
      <c r="L4700" s="20"/>
      <c r="M4700" s="20">
        <v>43503</v>
      </c>
      <c r="N4700" s="20">
        <v>43508</v>
      </c>
      <c r="O4700" s="21">
        <v>-5</v>
      </c>
      <c r="P4700" s="21">
        <v>-5</v>
      </c>
      <c r="Q4700" s="7">
        <v>-3660</v>
      </c>
      <c r="R4700" s="22">
        <f t="shared" si="219"/>
        <v>2018</v>
      </c>
      <c r="S4700" s="22">
        <f t="shared" si="220"/>
        <v>2</v>
      </c>
      <c r="T4700" s="22">
        <f t="shared" si="221"/>
        <v>1</v>
      </c>
    </row>
    <row r="4701" spans="1:20">
      <c r="A4701" t="s">
        <v>279</v>
      </c>
      <c r="B4701">
        <v>759430267</v>
      </c>
      <c r="C4701">
        <v>1848939</v>
      </c>
      <c r="D4701">
        <v>70010000050</v>
      </c>
      <c r="E4701" t="s">
        <v>29</v>
      </c>
      <c r="F4701" t="s">
        <v>32</v>
      </c>
      <c r="H4701" s="7">
        <v>439.2</v>
      </c>
      <c r="I4701" s="20">
        <v>43453</v>
      </c>
      <c r="J4701" s="20">
        <v>43453</v>
      </c>
      <c r="K4701" s="20"/>
      <c r="L4701" s="20"/>
      <c r="M4701" s="20">
        <v>43503</v>
      </c>
      <c r="N4701" s="20">
        <v>43513</v>
      </c>
      <c r="O4701" s="21">
        <v>-10</v>
      </c>
      <c r="P4701" s="21">
        <v>-10</v>
      </c>
      <c r="Q4701" s="7">
        <v>-4392</v>
      </c>
      <c r="R4701" s="22">
        <f t="shared" si="219"/>
        <v>2018</v>
      </c>
      <c r="S4701" s="22">
        <f t="shared" si="220"/>
        <v>2</v>
      </c>
      <c r="T4701" s="22">
        <f t="shared" si="221"/>
        <v>1</v>
      </c>
    </row>
    <row r="4702" spans="1:20">
      <c r="A4702" t="s">
        <v>279</v>
      </c>
      <c r="B4702">
        <v>759430267</v>
      </c>
      <c r="C4702">
        <v>1848542</v>
      </c>
      <c r="D4702">
        <v>70010000050</v>
      </c>
      <c r="E4702" t="s">
        <v>29</v>
      </c>
      <c r="F4702" t="s">
        <v>32</v>
      </c>
      <c r="H4702" s="7">
        <v>490.44</v>
      </c>
      <c r="I4702" s="20">
        <v>43439</v>
      </c>
      <c r="J4702" s="20">
        <v>43440</v>
      </c>
      <c r="K4702" s="20"/>
      <c r="L4702" s="20"/>
      <c r="M4702" s="20">
        <v>43503</v>
      </c>
      <c r="N4702" s="20">
        <v>43500</v>
      </c>
      <c r="O4702" s="21">
        <v>3</v>
      </c>
      <c r="P4702" s="21">
        <v>3</v>
      </c>
      <c r="Q4702" s="7">
        <v>1471.32</v>
      </c>
      <c r="R4702" s="22">
        <f t="shared" si="219"/>
        <v>2018</v>
      </c>
      <c r="S4702" s="22">
        <f t="shared" si="220"/>
        <v>2</v>
      </c>
      <c r="T4702" s="22">
        <f t="shared" si="221"/>
        <v>1</v>
      </c>
    </row>
    <row r="4703" spans="1:20">
      <c r="A4703" t="s">
        <v>279</v>
      </c>
      <c r="B4703">
        <v>759430267</v>
      </c>
      <c r="C4703">
        <v>1849055</v>
      </c>
      <c r="D4703">
        <v>70010000050</v>
      </c>
      <c r="E4703" t="s">
        <v>29</v>
      </c>
      <c r="F4703" t="s">
        <v>42</v>
      </c>
      <c r="H4703" s="7">
        <v>2979.85</v>
      </c>
      <c r="I4703" s="20">
        <v>43461</v>
      </c>
      <c r="J4703" s="20">
        <v>43461</v>
      </c>
      <c r="K4703" s="20"/>
      <c r="L4703" s="20"/>
      <c r="M4703" s="20">
        <v>43503</v>
      </c>
      <c r="N4703" s="20">
        <v>43521</v>
      </c>
      <c r="O4703" s="21">
        <v>-18</v>
      </c>
      <c r="P4703" s="21">
        <v>-18</v>
      </c>
      <c r="Q4703" s="7">
        <v>-53637.299999999996</v>
      </c>
      <c r="R4703" s="22">
        <f t="shared" si="219"/>
        <v>2018</v>
      </c>
      <c r="S4703" s="22">
        <f t="shared" si="220"/>
        <v>2</v>
      </c>
      <c r="T4703" s="22">
        <f t="shared" si="221"/>
        <v>1</v>
      </c>
    </row>
    <row r="4704" spans="1:20">
      <c r="A4704" t="s">
        <v>504</v>
      </c>
      <c r="B4704">
        <v>3897150722</v>
      </c>
      <c r="C4704" t="s">
        <v>2111</v>
      </c>
      <c r="D4704">
        <v>71510000020</v>
      </c>
      <c r="E4704" t="s">
        <v>29</v>
      </c>
      <c r="F4704" t="s">
        <v>30</v>
      </c>
      <c r="H4704" s="7">
        <v>483.12</v>
      </c>
      <c r="I4704" s="20">
        <v>43444</v>
      </c>
      <c r="J4704" s="20">
        <v>43448</v>
      </c>
      <c r="K4704" s="20"/>
      <c r="L4704" s="20"/>
      <c r="M4704" s="20">
        <v>43503</v>
      </c>
      <c r="N4704" s="20">
        <v>43508</v>
      </c>
      <c r="O4704" s="21">
        <v>-5</v>
      </c>
      <c r="P4704" s="21">
        <v>-5</v>
      </c>
      <c r="Q4704" s="7">
        <v>-2415.6</v>
      </c>
      <c r="R4704" s="22">
        <f t="shared" si="219"/>
        <v>2018</v>
      </c>
      <c r="S4704" s="22">
        <f t="shared" si="220"/>
        <v>2</v>
      </c>
      <c r="T4704" s="22">
        <f t="shared" si="221"/>
        <v>1</v>
      </c>
    </row>
    <row r="4705" spans="1:20">
      <c r="A4705" t="s">
        <v>504</v>
      </c>
      <c r="B4705">
        <v>3897150722</v>
      </c>
      <c r="C4705" t="s">
        <v>2112</v>
      </c>
      <c r="D4705">
        <v>70010500045</v>
      </c>
      <c r="E4705" t="s">
        <v>29</v>
      </c>
      <c r="F4705" t="s">
        <v>30</v>
      </c>
      <c r="H4705" s="7">
        <v>186.66</v>
      </c>
      <c r="I4705" s="20">
        <v>43448</v>
      </c>
      <c r="J4705" s="20">
        <v>43451</v>
      </c>
      <c r="K4705" s="20"/>
      <c r="L4705" s="20"/>
      <c r="M4705" s="20">
        <v>43503</v>
      </c>
      <c r="N4705" s="20">
        <v>43511</v>
      </c>
      <c r="O4705" s="21">
        <v>-8</v>
      </c>
      <c r="P4705" s="21">
        <v>-8</v>
      </c>
      <c r="Q4705" s="7">
        <v>-1493.28</v>
      </c>
      <c r="R4705" s="22">
        <f t="shared" si="219"/>
        <v>2018</v>
      </c>
      <c r="S4705" s="22">
        <f t="shared" si="220"/>
        <v>2</v>
      </c>
      <c r="T4705" s="22">
        <f t="shared" si="221"/>
        <v>1</v>
      </c>
    </row>
    <row r="4706" spans="1:20">
      <c r="A4706" t="s">
        <v>504</v>
      </c>
      <c r="B4706">
        <v>3897150722</v>
      </c>
      <c r="C4706" t="s">
        <v>2113</v>
      </c>
      <c r="D4706">
        <v>70010500045</v>
      </c>
      <c r="E4706" t="s">
        <v>29</v>
      </c>
      <c r="F4706" t="s">
        <v>30</v>
      </c>
      <c r="H4706" s="7">
        <v>186.66</v>
      </c>
      <c r="I4706" s="20">
        <v>43437</v>
      </c>
      <c r="J4706" s="20">
        <v>43438</v>
      </c>
      <c r="K4706" s="20"/>
      <c r="L4706" s="20"/>
      <c r="M4706" s="20">
        <v>43503</v>
      </c>
      <c r="N4706" s="20">
        <v>43498</v>
      </c>
      <c r="O4706" s="21">
        <v>5</v>
      </c>
      <c r="P4706" s="21">
        <v>5</v>
      </c>
      <c r="Q4706" s="7">
        <v>933.3</v>
      </c>
      <c r="R4706" s="22">
        <f t="shared" si="219"/>
        <v>2018</v>
      </c>
      <c r="S4706" s="22">
        <f t="shared" si="220"/>
        <v>2</v>
      </c>
      <c r="T4706" s="22">
        <f t="shared" si="221"/>
        <v>1</v>
      </c>
    </row>
    <row r="4707" spans="1:20">
      <c r="A4707" t="s">
        <v>504</v>
      </c>
      <c r="B4707">
        <v>3897150722</v>
      </c>
      <c r="C4707" t="s">
        <v>2114</v>
      </c>
      <c r="D4707">
        <v>71510000020</v>
      </c>
      <c r="E4707" t="s">
        <v>29</v>
      </c>
      <c r="F4707" t="s">
        <v>30</v>
      </c>
      <c r="H4707" s="7">
        <v>854</v>
      </c>
      <c r="I4707" s="20">
        <v>43446</v>
      </c>
      <c r="J4707" s="20">
        <v>43448</v>
      </c>
      <c r="K4707" s="20"/>
      <c r="L4707" s="20"/>
      <c r="M4707" s="20">
        <v>43503</v>
      </c>
      <c r="N4707" s="20">
        <v>43508</v>
      </c>
      <c r="O4707" s="21">
        <v>-5</v>
      </c>
      <c r="P4707" s="21">
        <v>-5</v>
      </c>
      <c r="Q4707" s="7">
        <v>-4270</v>
      </c>
      <c r="R4707" s="22">
        <f t="shared" si="219"/>
        <v>2018</v>
      </c>
      <c r="S4707" s="22">
        <f t="shared" si="220"/>
        <v>2</v>
      </c>
      <c r="T4707" s="22">
        <f t="shared" si="221"/>
        <v>1</v>
      </c>
    </row>
    <row r="4708" spans="1:20">
      <c r="A4708" t="s">
        <v>504</v>
      </c>
      <c r="B4708">
        <v>3897150722</v>
      </c>
      <c r="C4708" t="s">
        <v>2115</v>
      </c>
      <c r="D4708">
        <v>70010500045</v>
      </c>
      <c r="E4708" t="s">
        <v>29</v>
      </c>
      <c r="F4708" t="s">
        <v>30</v>
      </c>
      <c r="H4708" s="7">
        <v>186.66</v>
      </c>
      <c r="I4708" s="20">
        <v>43448</v>
      </c>
      <c r="J4708" s="20">
        <v>43448</v>
      </c>
      <c r="K4708" s="20"/>
      <c r="L4708" s="20"/>
      <c r="M4708" s="20">
        <v>43503</v>
      </c>
      <c r="N4708" s="20">
        <v>43508</v>
      </c>
      <c r="O4708" s="21">
        <v>-5</v>
      </c>
      <c r="P4708" s="21">
        <v>-5</v>
      </c>
      <c r="Q4708" s="7">
        <v>-933.3</v>
      </c>
      <c r="R4708" s="22">
        <f t="shared" si="219"/>
        <v>2018</v>
      </c>
      <c r="S4708" s="22">
        <f t="shared" si="220"/>
        <v>2</v>
      </c>
      <c r="T4708" s="22">
        <f t="shared" si="221"/>
        <v>1</v>
      </c>
    </row>
    <row r="4709" spans="1:20">
      <c r="A4709" t="s">
        <v>504</v>
      </c>
      <c r="B4709">
        <v>3897150722</v>
      </c>
      <c r="C4709" t="s">
        <v>2116</v>
      </c>
      <c r="D4709">
        <v>70010500045</v>
      </c>
      <c r="E4709" t="s">
        <v>29</v>
      </c>
      <c r="F4709" t="s">
        <v>30</v>
      </c>
      <c r="H4709" s="7">
        <v>186.66</v>
      </c>
      <c r="I4709" s="20">
        <v>43448</v>
      </c>
      <c r="J4709" s="20">
        <v>43451</v>
      </c>
      <c r="K4709" s="20"/>
      <c r="L4709" s="20"/>
      <c r="M4709" s="20">
        <v>43503</v>
      </c>
      <c r="N4709" s="20">
        <v>43511</v>
      </c>
      <c r="O4709" s="21">
        <v>-8</v>
      </c>
      <c r="P4709" s="21">
        <v>-8</v>
      </c>
      <c r="Q4709" s="7">
        <v>-1493.28</v>
      </c>
      <c r="R4709" s="22">
        <f t="shared" si="219"/>
        <v>2018</v>
      </c>
      <c r="S4709" s="22">
        <f t="shared" si="220"/>
        <v>2</v>
      </c>
      <c r="T4709" s="22">
        <f t="shared" si="221"/>
        <v>1</v>
      </c>
    </row>
    <row r="4710" spans="1:20">
      <c r="A4710" t="s">
        <v>504</v>
      </c>
      <c r="B4710">
        <v>3897150722</v>
      </c>
      <c r="C4710" t="s">
        <v>2117</v>
      </c>
      <c r="D4710">
        <v>70010500045</v>
      </c>
      <c r="E4710" t="s">
        <v>29</v>
      </c>
      <c r="F4710" t="s">
        <v>30</v>
      </c>
      <c r="H4710" s="7">
        <v>186.66</v>
      </c>
      <c r="I4710" s="20">
        <v>43434</v>
      </c>
      <c r="J4710" s="20">
        <v>43437</v>
      </c>
      <c r="K4710" s="20"/>
      <c r="L4710" s="20"/>
      <c r="M4710" s="20">
        <v>43503</v>
      </c>
      <c r="N4710" s="20">
        <v>43497</v>
      </c>
      <c r="O4710" s="21">
        <v>6</v>
      </c>
      <c r="P4710" s="21">
        <v>6</v>
      </c>
      <c r="Q4710" s="7">
        <v>1119.96</v>
      </c>
      <c r="R4710" s="22">
        <f t="shared" si="219"/>
        <v>2018</v>
      </c>
      <c r="S4710" s="22">
        <f t="shared" si="220"/>
        <v>2</v>
      </c>
      <c r="T4710" s="22">
        <f t="shared" si="221"/>
        <v>1</v>
      </c>
    </row>
    <row r="4711" spans="1:20">
      <c r="A4711" t="s">
        <v>504</v>
      </c>
      <c r="B4711">
        <v>3897150722</v>
      </c>
      <c r="C4711" t="s">
        <v>2118</v>
      </c>
      <c r="D4711">
        <v>71510000020</v>
      </c>
      <c r="E4711" t="s">
        <v>29</v>
      </c>
      <c r="F4711" t="s">
        <v>30</v>
      </c>
      <c r="H4711" s="7">
        <v>186.66</v>
      </c>
      <c r="I4711" s="20">
        <v>43437</v>
      </c>
      <c r="J4711" s="20">
        <v>43438</v>
      </c>
      <c r="K4711" s="20"/>
      <c r="L4711" s="20"/>
      <c r="M4711" s="20">
        <v>43503</v>
      </c>
      <c r="N4711" s="20">
        <v>43498</v>
      </c>
      <c r="O4711" s="21">
        <v>5</v>
      </c>
      <c r="P4711" s="21">
        <v>5</v>
      </c>
      <c r="Q4711" s="7">
        <v>933.3</v>
      </c>
      <c r="R4711" s="22">
        <f t="shared" si="219"/>
        <v>2018</v>
      </c>
      <c r="S4711" s="22">
        <f t="shared" si="220"/>
        <v>2</v>
      </c>
      <c r="T4711" s="22">
        <f t="shared" si="221"/>
        <v>1</v>
      </c>
    </row>
    <row r="4712" spans="1:20">
      <c r="A4712" t="s">
        <v>504</v>
      </c>
      <c r="B4712">
        <v>3897150722</v>
      </c>
      <c r="C4712" t="s">
        <v>2119</v>
      </c>
      <c r="D4712">
        <v>71510000020</v>
      </c>
      <c r="E4712" t="s">
        <v>29</v>
      </c>
      <c r="F4712" t="s">
        <v>30</v>
      </c>
      <c r="H4712" s="7">
        <v>483.12</v>
      </c>
      <c r="I4712" s="20">
        <v>43444</v>
      </c>
      <c r="J4712" s="20">
        <v>43448</v>
      </c>
      <c r="K4712" s="20"/>
      <c r="L4712" s="20"/>
      <c r="M4712" s="20">
        <v>43503</v>
      </c>
      <c r="N4712" s="20">
        <v>43508</v>
      </c>
      <c r="O4712" s="21">
        <v>-5</v>
      </c>
      <c r="P4712" s="21">
        <v>-5</v>
      </c>
      <c r="Q4712" s="7">
        <v>-2415.6</v>
      </c>
      <c r="R4712" s="22">
        <f t="shared" si="219"/>
        <v>2018</v>
      </c>
      <c r="S4712" s="22">
        <f t="shared" si="220"/>
        <v>2</v>
      </c>
      <c r="T4712" s="22">
        <f t="shared" si="221"/>
        <v>1</v>
      </c>
    </row>
    <row r="4713" spans="1:20">
      <c r="A4713" t="s">
        <v>504</v>
      </c>
      <c r="B4713">
        <v>3897150722</v>
      </c>
      <c r="C4713" t="s">
        <v>2120</v>
      </c>
      <c r="D4713">
        <v>70010500045</v>
      </c>
      <c r="E4713" t="s">
        <v>29</v>
      </c>
      <c r="F4713" t="s">
        <v>30</v>
      </c>
      <c r="H4713" s="7">
        <v>378.81</v>
      </c>
      <c r="I4713" s="20">
        <v>43448</v>
      </c>
      <c r="J4713" s="20">
        <v>43451</v>
      </c>
      <c r="K4713" s="20"/>
      <c r="L4713" s="20"/>
      <c r="M4713" s="20">
        <v>43503</v>
      </c>
      <c r="N4713" s="20">
        <v>43511</v>
      </c>
      <c r="O4713" s="21">
        <v>-8</v>
      </c>
      <c r="P4713" s="21">
        <v>-8</v>
      </c>
      <c r="Q4713" s="7">
        <v>-3030.48</v>
      </c>
      <c r="R4713" s="22">
        <f t="shared" si="219"/>
        <v>2018</v>
      </c>
      <c r="S4713" s="22">
        <f t="shared" si="220"/>
        <v>2</v>
      </c>
      <c r="T4713" s="22">
        <f t="shared" si="221"/>
        <v>1</v>
      </c>
    </row>
    <row r="4714" spans="1:20">
      <c r="A4714" t="s">
        <v>504</v>
      </c>
      <c r="B4714">
        <v>3897150722</v>
      </c>
      <c r="C4714" t="s">
        <v>2121</v>
      </c>
      <c r="D4714">
        <v>70010500045</v>
      </c>
      <c r="E4714" t="s">
        <v>29</v>
      </c>
      <c r="F4714" t="s">
        <v>30</v>
      </c>
      <c r="H4714" s="7">
        <v>186.66</v>
      </c>
      <c r="I4714" s="20">
        <v>43448</v>
      </c>
      <c r="J4714" s="20">
        <v>43451</v>
      </c>
      <c r="K4714" s="20"/>
      <c r="L4714" s="20"/>
      <c r="M4714" s="20">
        <v>43503</v>
      </c>
      <c r="N4714" s="20">
        <v>43511</v>
      </c>
      <c r="O4714" s="21">
        <v>-8</v>
      </c>
      <c r="P4714" s="21">
        <v>-8</v>
      </c>
      <c r="Q4714" s="7">
        <v>-1493.28</v>
      </c>
      <c r="R4714" s="22">
        <f t="shared" si="219"/>
        <v>2018</v>
      </c>
      <c r="S4714" s="22">
        <f t="shared" si="220"/>
        <v>2</v>
      </c>
      <c r="T4714" s="22">
        <f t="shared" si="221"/>
        <v>1</v>
      </c>
    </row>
    <row r="4715" spans="1:20">
      <c r="A4715" t="s">
        <v>504</v>
      </c>
      <c r="B4715">
        <v>3897150722</v>
      </c>
      <c r="C4715" t="s">
        <v>2122</v>
      </c>
      <c r="D4715">
        <v>70010500045</v>
      </c>
      <c r="E4715" t="s">
        <v>29</v>
      </c>
      <c r="F4715" t="s">
        <v>30</v>
      </c>
      <c r="H4715" s="7">
        <v>665.94</v>
      </c>
      <c r="I4715" s="20">
        <v>43462</v>
      </c>
      <c r="J4715" s="20">
        <v>43475</v>
      </c>
      <c r="K4715" s="20"/>
      <c r="L4715" s="20"/>
      <c r="M4715" s="20">
        <v>43503</v>
      </c>
      <c r="N4715" s="20">
        <v>43535</v>
      </c>
      <c r="O4715" s="21">
        <v>-32</v>
      </c>
      <c r="P4715" s="21">
        <v>-32</v>
      </c>
      <c r="Q4715" s="7">
        <v>-21310.080000000002</v>
      </c>
      <c r="R4715" s="22">
        <f t="shared" si="219"/>
        <v>2018</v>
      </c>
      <c r="S4715" s="22">
        <f t="shared" si="220"/>
        <v>2</v>
      </c>
      <c r="T4715" s="22">
        <f t="shared" si="221"/>
        <v>1</v>
      </c>
    </row>
    <row r="4716" spans="1:20">
      <c r="A4716" t="s">
        <v>504</v>
      </c>
      <c r="B4716">
        <v>3897150722</v>
      </c>
      <c r="C4716" t="s">
        <v>2123</v>
      </c>
      <c r="D4716">
        <v>70010500045</v>
      </c>
      <c r="E4716" t="s">
        <v>29</v>
      </c>
      <c r="F4716" t="s">
        <v>30</v>
      </c>
      <c r="H4716" s="7">
        <v>186.66</v>
      </c>
      <c r="I4716" s="20">
        <v>43448</v>
      </c>
      <c r="J4716" s="20">
        <v>43451</v>
      </c>
      <c r="K4716" s="20"/>
      <c r="L4716" s="20"/>
      <c r="M4716" s="20">
        <v>43503</v>
      </c>
      <c r="N4716" s="20">
        <v>43511</v>
      </c>
      <c r="O4716" s="21">
        <v>-8</v>
      </c>
      <c r="P4716" s="21">
        <v>-8</v>
      </c>
      <c r="Q4716" s="7">
        <v>-1493.28</v>
      </c>
      <c r="R4716" s="22">
        <f t="shared" si="219"/>
        <v>2018</v>
      </c>
      <c r="S4716" s="22">
        <f t="shared" si="220"/>
        <v>2</v>
      </c>
      <c r="T4716" s="22">
        <f t="shared" si="221"/>
        <v>1</v>
      </c>
    </row>
    <row r="4717" spans="1:20">
      <c r="A4717" t="s">
        <v>504</v>
      </c>
      <c r="B4717">
        <v>3897150722</v>
      </c>
      <c r="C4717" t="s">
        <v>2124</v>
      </c>
      <c r="D4717">
        <v>70010500045</v>
      </c>
      <c r="E4717" t="s">
        <v>29</v>
      </c>
      <c r="F4717" t="s">
        <v>30</v>
      </c>
      <c r="H4717" s="7">
        <v>186.66</v>
      </c>
      <c r="I4717" s="20">
        <v>43448</v>
      </c>
      <c r="J4717" s="20">
        <v>43451</v>
      </c>
      <c r="K4717" s="20"/>
      <c r="L4717" s="20"/>
      <c r="M4717" s="20">
        <v>43503</v>
      </c>
      <c r="N4717" s="20">
        <v>43511</v>
      </c>
      <c r="O4717" s="21">
        <v>-8</v>
      </c>
      <c r="P4717" s="21">
        <v>-8</v>
      </c>
      <c r="Q4717" s="7">
        <v>-1493.28</v>
      </c>
      <c r="R4717" s="22">
        <f t="shared" si="219"/>
        <v>2018</v>
      </c>
      <c r="S4717" s="22">
        <f t="shared" si="220"/>
        <v>2</v>
      </c>
      <c r="T4717" s="22">
        <f t="shared" si="221"/>
        <v>1</v>
      </c>
    </row>
    <row r="4718" spans="1:20">
      <c r="A4718" t="s">
        <v>504</v>
      </c>
      <c r="B4718">
        <v>3897150722</v>
      </c>
      <c r="C4718" t="s">
        <v>2125</v>
      </c>
      <c r="D4718">
        <v>70010500045</v>
      </c>
      <c r="E4718" t="s">
        <v>29</v>
      </c>
      <c r="F4718" t="s">
        <v>30</v>
      </c>
      <c r="H4718" s="7">
        <v>186.66</v>
      </c>
      <c r="I4718" s="20">
        <v>43448</v>
      </c>
      <c r="J4718" s="20">
        <v>43451</v>
      </c>
      <c r="K4718" s="20"/>
      <c r="L4718" s="20"/>
      <c r="M4718" s="20">
        <v>43503</v>
      </c>
      <c r="N4718" s="20">
        <v>43511</v>
      </c>
      <c r="O4718" s="21">
        <v>-8</v>
      </c>
      <c r="P4718" s="21">
        <v>-8</v>
      </c>
      <c r="Q4718" s="7">
        <v>-1493.28</v>
      </c>
      <c r="R4718" s="22">
        <f t="shared" si="219"/>
        <v>2018</v>
      </c>
      <c r="S4718" s="22">
        <f t="shared" si="220"/>
        <v>2</v>
      </c>
      <c r="T4718" s="22">
        <f t="shared" si="221"/>
        <v>1</v>
      </c>
    </row>
    <row r="4719" spans="1:20">
      <c r="A4719" t="s">
        <v>504</v>
      </c>
      <c r="B4719">
        <v>3897150722</v>
      </c>
      <c r="C4719" t="s">
        <v>2126</v>
      </c>
      <c r="D4719">
        <v>71510000020</v>
      </c>
      <c r="E4719" t="s">
        <v>29</v>
      </c>
      <c r="F4719" t="s">
        <v>30</v>
      </c>
      <c r="H4719" s="7">
        <v>186.66</v>
      </c>
      <c r="I4719" s="20">
        <v>43437</v>
      </c>
      <c r="J4719" s="20">
        <v>43438</v>
      </c>
      <c r="K4719" s="20"/>
      <c r="L4719" s="20"/>
      <c r="M4719" s="20">
        <v>43503</v>
      </c>
      <c r="N4719" s="20">
        <v>43498</v>
      </c>
      <c r="O4719" s="21">
        <v>5</v>
      </c>
      <c r="P4719" s="21">
        <v>5</v>
      </c>
      <c r="Q4719" s="7">
        <v>933.3</v>
      </c>
      <c r="R4719" s="22">
        <f t="shared" si="219"/>
        <v>2018</v>
      </c>
      <c r="S4719" s="22">
        <f t="shared" si="220"/>
        <v>2</v>
      </c>
      <c r="T4719" s="22">
        <f t="shared" si="221"/>
        <v>1</v>
      </c>
    </row>
    <row r="4720" spans="1:20">
      <c r="A4720" t="s">
        <v>504</v>
      </c>
      <c r="B4720">
        <v>3897150722</v>
      </c>
      <c r="C4720" t="s">
        <v>2127</v>
      </c>
      <c r="D4720">
        <v>70010500045</v>
      </c>
      <c r="E4720" t="s">
        <v>29</v>
      </c>
      <c r="F4720" t="s">
        <v>30</v>
      </c>
      <c r="H4720" s="7">
        <v>186.66</v>
      </c>
      <c r="I4720" s="20">
        <v>43448</v>
      </c>
      <c r="J4720" s="20">
        <v>43451</v>
      </c>
      <c r="K4720" s="20"/>
      <c r="L4720" s="20"/>
      <c r="M4720" s="20">
        <v>43503</v>
      </c>
      <c r="N4720" s="20">
        <v>43511</v>
      </c>
      <c r="O4720" s="21">
        <v>-8</v>
      </c>
      <c r="P4720" s="21">
        <v>-8</v>
      </c>
      <c r="Q4720" s="7">
        <v>-1493.28</v>
      </c>
      <c r="R4720" s="22">
        <f t="shared" si="219"/>
        <v>2018</v>
      </c>
      <c r="S4720" s="22">
        <f t="shared" si="220"/>
        <v>2</v>
      </c>
      <c r="T4720" s="22">
        <f t="shared" si="221"/>
        <v>1</v>
      </c>
    </row>
    <row r="4721" spans="1:20">
      <c r="A4721" t="s">
        <v>504</v>
      </c>
      <c r="B4721">
        <v>3897150722</v>
      </c>
      <c r="C4721" t="s">
        <v>2128</v>
      </c>
      <c r="D4721">
        <v>71510000020</v>
      </c>
      <c r="E4721" t="s">
        <v>29</v>
      </c>
      <c r="F4721" t="s">
        <v>30</v>
      </c>
      <c r="H4721" s="7">
        <v>1098</v>
      </c>
      <c r="I4721" s="20">
        <v>43446</v>
      </c>
      <c r="J4721" s="20">
        <v>43448</v>
      </c>
      <c r="K4721" s="20"/>
      <c r="L4721" s="20"/>
      <c r="M4721" s="20">
        <v>43503</v>
      </c>
      <c r="N4721" s="20">
        <v>43508</v>
      </c>
      <c r="O4721" s="21">
        <v>-5</v>
      </c>
      <c r="P4721" s="21">
        <v>-5</v>
      </c>
      <c r="Q4721" s="7">
        <v>-5490</v>
      </c>
      <c r="R4721" s="22">
        <f t="shared" si="219"/>
        <v>2018</v>
      </c>
      <c r="S4721" s="22">
        <f t="shared" si="220"/>
        <v>2</v>
      </c>
      <c r="T4721" s="22">
        <f t="shared" si="221"/>
        <v>1</v>
      </c>
    </row>
    <row r="4722" spans="1:20">
      <c r="A4722" t="s">
        <v>504</v>
      </c>
      <c r="B4722">
        <v>3897150722</v>
      </c>
      <c r="C4722" t="s">
        <v>2129</v>
      </c>
      <c r="D4722">
        <v>70010500045</v>
      </c>
      <c r="E4722" t="s">
        <v>29</v>
      </c>
      <c r="F4722" t="s">
        <v>30</v>
      </c>
      <c r="H4722" s="7">
        <v>186.66</v>
      </c>
      <c r="I4722" s="20">
        <v>43462</v>
      </c>
      <c r="J4722" s="20">
        <v>43475</v>
      </c>
      <c r="K4722" s="20"/>
      <c r="L4722" s="20"/>
      <c r="M4722" s="20">
        <v>43503</v>
      </c>
      <c r="N4722" s="20">
        <v>43535</v>
      </c>
      <c r="O4722" s="21">
        <v>-32</v>
      </c>
      <c r="P4722" s="21">
        <v>-32</v>
      </c>
      <c r="Q4722" s="7">
        <v>-5973.12</v>
      </c>
      <c r="R4722" s="22">
        <f t="shared" si="219"/>
        <v>2018</v>
      </c>
      <c r="S4722" s="22">
        <f t="shared" si="220"/>
        <v>2</v>
      </c>
      <c r="T4722" s="22">
        <f t="shared" si="221"/>
        <v>1</v>
      </c>
    </row>
    <row r="4723" spans="1:20">
      <c r="A4723" t="s">
        <v>504</v>
      </c>
      <c r="B4723">
        <v>3897150722</v>
      </c>
      <c r="C4723" t="s">
        <v>2130</v>
      </c>
      <c r="D4723">
        <v>71510000020</v>
      </c>
      <c r="E4723" t="s">
        <v>29</v>
      </c>
      <c r="F4723" t="s">
        <v>30</v>
      </c>
      <c r="H4723" s="7">
        <v>3381.84</v>
      </c>
      <c r="I4723" s="20">
        <v>43444</v>
      </c>
      <c r="J4723" s="20">
        <v>43448</v>
      </c>
      <c r="K4723" s="20"/>
      <c r="L4723" s="20"/>
      <c r="M4723" s="20">
        <v>43503</v>
      </c>
      <c r="N4723" s="20">
        <v>43508</v>
      </c>
      <c r="O4723" s="21">
        <v>-5</v>
      </c>
      <c r="P4723" s="21">
        <v>-5</v>
      </c>
      <c r="Q4723" s="7">
        <v>-16909.2</v>
      </c>
      <c r="R4723" s="22">
        <f t="shared" si="219"/>
        <v>2018</v>
      </c>
      <c r="S4723" s="22">
        <f t="shared" si="220"/>
        <v>2</v>
      </c>
      <c r="T4723" s="22">
        <f t="shared" si="221"/>
        <v>1</v>
      </c>
    </row>
    <row r="4724" spans="1:20">
      <c r="A4724" t="s">
        <v>504</v>
      </c>
      <c r="B4724">
        <v>3897150722</v>
      </c>
      <c r="C4724" t="s">
        <v>2131</v>
      </c>
      <c r="D4724">
        <v>70010500045</v>
      </c>
      <c r="E4724" t="s">
        <v>29</v>
      </c>
      <c r="F4724" t="s">
        <v>30</v>
      </c>
      <c r="H4724" s="7">
        <v>186.66</v>
      </c>
      <c r="I4724" s="20">
        <v>43448</v>
      </c>
      <c r="J4724" s="20">
        <v>43451</v>
      </c>
      <c r="K4724" s="20"/>
      <c r="L4724" s="20"/>
      <c r="M4724" s="20">
        <v>43503</v>
      </c>
      <c r="N4724" s="20">
        <v>43511</v>
      </c>
      <c r="O4724" s="21">
        <v>-8</v>
      </c>
      <c r="P4724" s="21">
        <v>-8</v>
      </c>
      <c r="Q4724" s="7">
        <v>-1493.28</v>
      </c>
      <c r="R4724" s="22">
        <f t="shared" si="219"/>
        <v>2018</v>
      </c>
      <c r="S4724" s="22">
        <f t="shared" si="220"/>
        <v>2</v>
      </c>
      <c r="T4724" s="22">
        <f t="shared" si="221"/>
        <v>1</v>
      </c>
    </row>
    <row r="4725" spans="1:20">
      <c r="A4725" t="s">
        <v>504</v>
      </c>
      <c r="B4725">
        <v>3897150722</v>
      </c>
      <c r="C4725" t="s">
        <v>2132</v>
      </c>
      <c r="D4725">
        <v>71510000020</v>
      </c>
      <c r="E4725" t="s">
        <v>29</v>
      </c>
      <c r="F4725" t="s">
        <v>30</v>
      </c>
      <c r="H4725" s="7">
        <v>483.12</v>
      </c>
      <c r="I4725" s="20">
        <v>43444</v>
      </c>
      <c r="J4725" s="20">
        <v>43448</v>
      </c>
      <c r="K4725" s="20"/>
      <c r="L4725" s="20"/>
      <c r="M4725" s="20">
        <v>43503</v>
      </c>
      <c r="N4725" s="20">
        <v>43508</v>
      </c>
      <c r="O4725" s="21">
        <v>-5</v>
      </c>
      <c r="P4725" s="21">
        <v>-5</v>
      </c>
      <c r="Q4725" s="7">
        <v>-2415.6</v>
      </c>
      <c r="R4725" s="22">
        <f t="shared" si="219"/>
        <v>2018</v>
      </c>
      <c r="S4725" s="22">
        <f t="shared" si="220"/>
        <v>2</v>
      </c>
      <c r="T4725" s="22">
        <f t="shared" si="221"/>
        <v>1</v>
      </c>
    </row>
    <row r="4726" spans="1:20">
      <c r="A4726" t="s">
        <v>504</v>
      </c>
      <c r="B4726">
        <v>3897150722</v>
      </c>
      <c r="C4726" t="s">
        <v>2133</v>
      </c>
      <c r="D4726">
        <v>70010500045</v>
      </c>
      <c r="E4726" t="s">
        <v>29</v>
      </c>
      <c r="F4726" t="s">
        <v>30</v>
      </c>
      <c r="H4726" s="7">
        <v>186.66</v>
      </c>
      <c r="I4726" s="20">
        <v>43448</v>
      </c>
      <c r="J4726" s="20">
        <v>43451</v>
      </c>
      <c r="K4726" s="20"/>
      <c r="L4726" s="20"/>
      <c r="M4726" s="20">
        <v>43503</v>
      </c>
      <c r="N4726" s="20">
        <v>43511</v>
      </c>
      <c r="O4726" s="21">
        <v>-8</v>
      </c>
      <c r="P4726" s="21">
        <v>-8</v>
      </c>
      <c r="Q4726" s="7">
        <v>-1493.28</v>
      </c>
      <c r="R4726" s="22">
        <f t="shared" si="219"/>
        <v>2018</v>
      </c>
      <c r="S4726" s="22">
        <f t="shared" si="220"/>
        <v>2</v>
      </c>
      <c r="T4726" s="22">
        <f t="shared" si="221"/>
        <v>1</v>
      </c>
    </row>
    <row r="4727" spans="1:20">
      <c r="A4727" t="s">
        <v>504</v>
      </c>
      <c r="B4727">
        <v>3897150722</v>
      </c>
      <c r="C4727" t="s">
        <v>2134</v>
      </c>
      <c r="D4727">
        <v>70010500045</v>
      </c>
      <c r="E4727" t="s">
        <v>29</v>
      </c>
      <c r="F4727" t="s">
        <v>30</v>
      </c>
      <c r="H4727" s="7">
        <v>32.94</v>
      </c>
      <c r="I4727" s="20">
        <v>43462</v>
      </c>
      <c r="J4727" s="20">
        <v>43475</v>
      </c>
      <c r="K4727" s="20"/>
      <c r="L4727" s="20"/>
      <c r="M4727" s="20">
        <v>43503</v>
      </c>
      <c r="N4727" s="20">
        <v>43535</v>
      </c>
      <c r="O4727" s="21">
        <v>-32</v>
      </c>
      <c r="P4727" s="21">
        <v>-32</v>
      </c>
      <c r="Q4727" s="7">
        <v>-1054.08</v>
      </c>
      <c r="R4727" s="22">
        <f t="shared" si="219"/>
        <v>2018</v>
      </c>
      <c r="S4727" s="22">
        <f t="shared" si="220"/>
        <v>2</v>
      </c>
      <c r="T4727" s="22">
        <f t="shared" si="221"/>
        <v>1</v>
      </c>
    </row>
    <row r="4728" spans="1:20">
      <c r="A4728" t="s">
        <v>2135</v>
      </c>
      <c r="B4728">
        <v>3619270725</v>
      </c>
      <c r="C4728">
        <v>42</v>
      </c>
      <c r="D4728">
        <v>71510000020</v>
      </c>
      <c r="E4728" t="s">
        <v>29</v>
      </c>
      <c r="F4728" t="s">
        <v>30</v>
      </c>
      <c r="H4728" s="7">
        <v>471.92</v>
      </c>
      <c r="I4728" s="20">
        <v>43454</v>
      </c>
      <c r="J4728" s="20">
        <v>43465</v>
      </c>
      <c r="K4728" s="20"/>
      <c r="L4728" s="20"/>
      <c r="M4728" s="20">
        <v>43503</v>
      </c>
      <c r="N4728" s="20">
        <v>43525</v>
      </c>
      <c r="O4728" s="21">
        <v>-22</v>
      </c>
      <c r="P4728" s="21">
        <v>-22</v>
      </c>
      <c r="Q4728" s="7">
        <v>-10382.24</v>
      </c>
      <c r="R4728" s="22">
        <f t="shared" si="219"/>
        <v>2018</v>
      </c>
      <c r="S4728" s="22">
        <f t="shared" si="220"/>
        <v>2</v>
      </c>
      <c r="T4728" s="22">
        <f t="shared" si="221"/>
        <v>1</v>
      </c>
    </row>
    <row r="4729" spans="1:20">
      <c r="A4729" t="s">
        <v>189</v>
      </c>
      <c r="B4729">
        <v>221360746</v>
      </c>
      <c r="C4729" t="s">
        <v>2136</v>
      </c>
      <c r="D4729">
        <v>70010000050</v>
      </c>
      <c r="E4729" t="s">
        <v>29</v>
      </c>
      <c r="F4729" t="s">
        <v>32</v>
      </c>
      <c r="H4729" s="7">
        <v>56.22</v>
      </c>
      <c r="I4729" s="20">
        <v>43447</v>
      </c>
      <c r="J4729" s="20">
        <v>43479</v>
      </c>
      <c r="K4729" s="20"/>
      <c r="L4729" s="20"/>
      <c r="M4729" s="20">
        <v>43503</v>
      </c>
      <c r="N4729" s="20">
        <v>43539</v>
      </c>
      <c r="O4729" s="21">
        <v>-36</v>
      </c>
      <c r="P4729" s="21">
        <v>-36</v>
      </c>
      <c r="Q4729" s="7">
        <v>-2023.92</v>
      </c>
      <c r="R4729" s="22">
        <f t="shared" si="219"/>
        <v>2018</v>
      </c>
      <c r="S4729" s="22">
        <f t="shared" si="220"/>
        <v>2</v>
      </c>
      <c r="T4729" s="22">
        <f t="shared" si="221"/>
        <v>1</v>
      </c>
    </row>
    <row r="4730" spans="1:20">
      <c r="A4730" t="s">
        <v>189</v>
      </c>
      <c r="B4730">
        <v>221360746</v>
      </c>
      <c r="C4730" t="s">
        <v>2137</v>
      </c>
      <c r="D4730">
        <v>70010000050</v>
      </c>
      <c r="E4730" t="s">
        <v>29</v>
      </c>
      <c r="F4730" t="s">
        <v>32</v>
      </c>
      <c r="H4730" s="7">
        <v>585.6</v>
      </c>
      <c r="I4730" s="20">
        <v>43448</v>
      </c>
      <c r="J4730" s="20">
        <v>43479</v>
      </c>
      <c r="K4730" s="20"/>
      <c r="L4730" s="20"/>
      <c r="M4730" s="20">
        <v>43503</v>
      </c>
      <c r="N4730" s="20">
        <v>43539</v>
      </c>
      <c r="O4730" s="21">
        <v>-36</v>
      </c>
      <c r="P4730" s="21">
        <v>-36</v>
      </c>
      <c r="Q4730" s="7">
        <v>-21081.600000000002</v>
      </c>
      <c r="R4730" s="22">
        <f t="shared" si="219"/>
        <v>2018</v>
      </c>
      <c r="S4730" s="22">
        <f t="shared" si="220"/>
        <v>2</v>
      </c>
      <c r="T4730" s="22">
        <f t="shared" si="221"/>
        <v>1</v>
      </c>
    </row>
    <row r="4731" spans="1:20">
      <c r="A4731" t="s">
        <v>189</v>
      </c>
      <c r="B4731">
        <v>221360746</v>
      </c>
      <c r="C4731" t="s">
        <v>2138</v>
      </c>
      <c r="D4731">
        <v>70010000050</v>
      </c>
      <c r="E4731" t="s">
        <v>29</v>
      </c>
      <c r="F4731" t="s">
        <v>32</v>
      </c>
      <c r="H4731" s="7">
        <v>1610.4</v>
      </c>
      <c r="I4731" s="20">
        <v>43447</v>
      </c>
      <c r="J4731" s="20">
        <v>43479</v>
      </c>
      <c r="K4731" s="20"/>
      <c r="L4731" s="20"/>
      <c r="M4731" s="20">
        <v>43503</v>
      </c>
      <c r="N4731" s="20">
        <v>43539</v>
      </c>
      <c r="O4731" s="21">
        <v>-36</v>
      </c>
      <c r="P4731" s="21">
        <v>-36</v>
      </c>
      <c r="Q4731" s="7">
        <v>-57974.400000000001</v>
      </c>
      <c r="R4731" s="22">
        <f t="shared" si="219"/>
        <v>2018</v>
      </c>
      <c r="S4731" s="22">
        <f t="shared" si="220"/>
        <v>2</v>
      </c>
      <c r="T4731" s="22">
        <f t="shared" si="221"/>
        <v>1</v>
      </c>
    </row>
    <row r="4732" spans="1:20">
      <c r="A4732" t="s">
        <v>189</v>
      </c>
      <c r="B4732">
        <v>221360746</v>
      </c>
      <c r="C4732" t="s">
        <v>2139</v>
      </c>
      <c r="D4732">
        <v>70010000050</v>
      </c>
      <c r="E4732" t="s">
        <v>29</v>
      </c>
      <c r="F4732" t="s">
        <v>32</v>
      </c>
      <c r="H4732" s="7">
        <v>1610.4</v>
      </c>
      <c r="I4732" s="20">
        <v>43447</v>
      </c>
      <c r="J4732" s="20">
        <v>43479</v>
      </c>
      <c r="K4732" s="20"/>
      <c r="L4732" s="20"/>
      <c r="M4732" s="20">
        <v>43503</v>
      </c>
      <c r="N4732" s="20">
        <v>43539</v>
      </c>
      <c r="O4732" s="21">
        <v>-36</v>
      </c>
      <c r="P4732" s="21">
        <v>-36</v>
      </c>
      <c r="Q4732" s="7">
        <v>-57974.400000000001</v>
      </c>
      <c r="R4732" s="22">
        <f t="shared" si="219"/>
        <v>2018</v>
      </c>
      <c r="S4732" s="22">
        <f t="shared" si="220"/>
        <v>2</v>
      </c>
      <c r="T4732" s="22">
        <f t="shared" si="221"/>
        <v>1</v>
      </c>
    </row>
    <row r="4733" spans="1:20">
      <c r="A4733" t="s">
        <v>335</v>
      </c>
      <c r="B4733">
        <v>2895150239</v>
      </c>
      <c r="C4733" t="s">
        <v>2140</v>
      </c>
      <c r="D4733">
        <v>70010000058</v>
      </c>
      <c r="E4733" t="s">
        <v>29</v>
      </c>
      <c r="F4733" t="s">
        <v>42</v>
      </c>
      <c r="H4733" s="7">
        <v>388.96</v>
      </c>
      <c r="I4733" s="20">
        <v>43451</v>
      </c>
      <c r="J4733" s="20">
        <v>43455</v>
      </c>
      <c r="K4733" s="20"/>
      <c r="L4733" s="20"/>
      <c r="M4733" s="20">
        <v>43503</v>
      </c>
      <c r="N4733" s="20">
        <v>43515</v>
      </c>
      <c r="O4733" s="21">
        <v>-12</v>
      </c>
      <c r="P4733" s="21">
        <v>-12</v>
      </c>
      <c r="Q4733" s="7">
        <v>-4667.5199999999995</v>
      </c>
      <c r="R4733" s="22">
        <f t="shared" si="219"/>
        <v>2018</v>
      </c>
      <c r="S4733" s="22">
        <f t="shared" si="220"/>
        <v>2</v>
      </c>
      <c r="T4733" s="22">
        <f t="shared" si="221"/>
        <v>1</v>
      </c>
    </row>
    <row r="4734" spans="1:20">
      <c r="A4734" t="s">
        <v>335</v>
      </c>
      <c r="B4734">
        <v>2895150239</v>
      </c>
      <c r="C4734" t="s">
        <v>2141</v>
      </c>
      <c r="D4734">
        <v>70010000058</v>
      </c>
      <c r="E4734" t="s">
        <v>29</v>
      </c>
      <c r="F4734" t="s">
        <v>42</v>
      </c>
      <c r="H4734" s="7">
        <v>388.96</v>
      </c>
      <c r="I4734" s="20">
        <v>43451</v>
      </c>
      <c r="J4734" s="20">
        <v>43455</v>
      </c>
      <c r="K4734" s="20"/>
      <c r="L4734" s="20"/>
      <c r="M4734" s="20">
        <v>43503</v>
      </c>
      <c r="N4734" s="20">
        <v>43515</v>
      </c>
      <c r="O4734" s="21">
        <v>-12</v>
      </c>
      <c r="P4734" s="21">
        <v>-12</v>
      </c>
      <c r="Q4734" s="7">
        <v>-4667.5199999999995</v>
      </c>
      <c r="R4734" s="22">
        <f t="shared" si="219"/>
        <v>2018</v>
      </c>
      <c r="S4734" s="22">
        <f t="shared" si="220"/>
        <v>2</v>
      </c>
      <c r="T4734" s="22">
        <f t="shared" si="221"/>
        <v>1</v>
      </c>
    </row>
    <row r="4735" spans="1:20">
      <c r="A4735" t="s">
        <v>335</v>
      </c>
      <c r="B4735">
        <v>2895150239</v>
      </c>
      <c r="C4735" t="s">
        <v>2142</v>
      </c>
      <c r="D4735">
        <v>70010000058</v>
      </c>
      <c r="E4735" t="s">
        <v>29</v>
      </c>
      <c r="F4735" t="s">
        <v>42</v>
      </c>
      <c r="H4735" s="7">
        <v>388.96</v>
      </c>
      <c r="I4735" s="20">
        <v>43451</v>
      </c>
      <c r="J4735" s="20">
        <v>43455</v>
      </c>
      <c r="K4735" s="20"/>
      <c r="L4735" s="20"/>
      <c r="M4735" s="20">
        <v>43503</v>
      </c>
      <c r="N4735" s="20">
        <v>43515</v>
      </c>
      <c r="O4735" s="21">
        <v>-12</v>
      </c>
      <c r="P4735" s="21">
        <v>-12</v>
      </c>
      <c r="Q4735" s="7">
        <v>-4667.5199999999995</v>
      </c>
      <c r="R4735" s="22">
        <f t="shared" si="219"/>
        <v>2018</v>
      </c>
      <c r="S4735" s="22">
        <f t="shared" si="220"/>
        <v>2</v>
      </c>
      <c r="T4735" s="22">
        <f t="shared" si="221"/>
        <v>1</v>
      </c>
    </row>
    <row r="4736" spans="1:20">
      <c r="A4736" t="s">
        <v>335</v>
      </c>
      <c r="B4736">
        <v>2895150239</v>
      </c>
      <c r="C4736" t="s">
        <v>2143</v>
      </c>
      <c r="D4736">
        <v>70010000058</v>
      </c>
      <c r="E4736" t="s">
        <v>29</v>
      </c>
      <c r="F4736" t="s">
        <v>42</v>
      </c>
      <c r="H4736" s="7">
        <v>388.96</v>
      </c>
      <c r="I4736" s="20">
        <v>43451</v>
      </c>
      <c r="J4736" s="20">
        <v>43455</v>
      </c>
      <c r="K4736" s="20"/>
      <c r="L4736" s="20"/>
      <c r="M4736" s="20">
        <v>43503</v>
      </c>
      <c r="N4736" s="20">
        <v>43515</v>
      </c>
      <c r="O4736" s="21">
        <v>-12</v>
      </c>
      <c r="P4736" s="21">
        <v>-12</v>
      </c>
      <c r="Q4736" s="7">
        <v>-4667.5199999999995</v>
      </c>
      <c r="R4736" s="22">
        <f t="shared" si="219"/>
        <v>2018</v>
      </c>
      <c r="S4736" s="22">
        <f t="shared" si="220"/>
        <v>2</v>
      </c>
      <c r="T4736" s="22">
        <f t="shared" si="221"/>
        <v>1</v>
      </c>
    </row>
    <row r="4737" spans="1:20">
      <c r="A4737" t="s">
        <v>335</v>
      </c>
      <c r="B4737">
        <v>2895150239</v>
      </c>
      <c r="C4737" t="s">
        <v>2144</v>
      </c>
      <c r="D4737">
        <v>70010000058</v>
      </c>
      <c r="E4737" t="s">
        <v>29</v>
      </c>
      <c r="F4737" t="s">
        <v>42</v>
      </c>
      <c r="H4737" s="7">
        <v>388.96</v>
      </c>
      <c r="I4737" s="20">
        <v>43451</v>
      </c>
      <c r="J4737" s="20">
        <v>43455</v>
      </c>
      <c r="K4737" s="20"/>
      <c r="L4737" s="20"/>
      <c r="M4737" s="20">
        <v>43503</v>
      </c>
      <c r="N4737" s="20">
        <v>43515</v>
      </c>
      <c r="O4737" s="21">
        <v>-12</v>
      </c>
      <c r="P4737" s="21">
        <v>-12</v>
      </c>
      <c r="Q4737" s="7">
        <v>-4667.5199999999995</v>
      </c>
      <c r="R4737" s="22">
        <f t="shared" si="219"/>
        <v>2018</v>
      </c>
      <c r="S4737" s="22">
        <f t="shared" si="220"/>
        <v>2</v>
      </c>
      <c r="T4737" s="22">
        <f t="shared" si="221"/>
        <v>1</v>
      </c>
    </row>
    <row r="4738" spans="1:20">
      <c r="A4738" t="s">
        <v>335</v>
      </c>
      <c r="B4738">
        <v>2895150239</v>
      </c>
      <c r="C4738" t="s">
        <v>2145</v>
      </c>
      <c r="D4738">
        <v>70010000058</v>
      </c>
      <c r="E4738" t="s">
        <v>29</v>
      </c>
      <c r="F4738" t="s">
        <v>42</v>
      </c>
      <c r="H4738" s="7">
        <v>388.96</v>
      </c>
      <c r="I4738" s="20">
        <v>43451</v>
      </c>
      <c r="J4738" s="20">
        <v>43455</v>
      </c>
      <c r="K4738" s="20"/>
      <c r="L4738" s="20"/>
      <c r="M4738" s="20">
        <v>43503</v>
      </c>
      <c r="N4738" s="20">
        <v>43515</v>
      </c>
      <c r="O4738" s="21">
        <v>-12</v>
      </c>
      <c r="P4738" s="21">
        <v>-12</v>
      </c>
      <c r="Q4738" s="7">
        <v>-4667.5199999999995</v>
      </c>
      <c r="R4738" s="22">
        <f t="shared" si="219"/>
        <v>2018</v>
      </c>
      <c r="S4738" s="22">
        <f t="shared" si="220"/>
        <v>2</v>
      </c>
      <c r="T4738" s="22">
        <f t="shared" si="221"/>
        <v>1</v>
      </c>
    </row>
    <row r="4739" spans="1:20">
      <c r="A4739" t="s">
        <v>335</v>
      </c>
      <c r="B4739">
        <v>2895150239</v>
      </c>
      <c r="C4739" t="s">
        <v>2146</v>
      </c>
      <c r="D4739">
        <v>70010000058</v>
      </c>
      <c r="E4739" t="s">
        <v>29</v>
      </c>
      <c r="F4739" t="s">
        <v>42</v>
      </c>
      <c r="H4739" s="7">
        <v>388.96</v>
      </c>
      <c r="I4739" s="20">
        <v>43451</v>
      </c>
      <c r="J4739" s="20">
        <v>43455</v>
      </c>
      <c r="K4739" s="20"/>
      <c r="L4739" s="20"/>
      <c r="M4739" s="20">
        <v>43503</v>
      </c>
      <c r="N4739" s="20">
        <v>43515</v>
      </c>
      <c r="O4739" s="21">
        <v>-12</v>
      </c>
      <c r="P4739" s="21">
        <v>-12</v>
      </c>
      <c r="Q4739" s="7">
        <v>-4667.5199999999995</v>
      </c>
      <c r="R4739" s="22">
        <f t="shared" si="219"/>
        <v>2018</v>
      </c>
      <c r="S4739" s="22">
        <f t="shared" si="220"/>
        <v>2</v>
      </c>
      <c r="T4739" s="22">
        <f t="shared" si="221"/>
        <v>1</v>
      </c>
    </row>
    <row r="4740" spans="1:20">
      <c r="A4740" t="s">
        <v>2147</v>
      </c>
      <c r="B4740">
        <v>2837400734</v>
      </c>
      <c r="C4740" t="s">
        <v>2148</v>
      </c>
      <c r="D4740">
        <v>70010000050</v>
      </c>
      <c r="E4740" t="s">
        <v>29</v>
      </c>
      <c r="F4740" t="s">
        <v>32</v>
      </c>
      <c r="H4740" s="7">
        <v>1627.24</v>
      </c>
      <c r="I4740" s="20">
        <v>43444</v>
      </c>
      <c r="J4740" s="20">
        <v>43445</v>
      </c>
      <c r="K4740" s="20"/>
      <c r="L4740" s="20"/>
      <c r="M4740" s="20">
        <v>43503</v>
      </c>
      <c r="N4740" s="20">
        <v>43505</v>
      </c>
      <c r="O4740" s="21">
        <v>-2</v>
      </c>
      <c r="P4740" s="21">
        <v>-2</v>
      </c>
      <c r="Q4740" s="7">
        <v>-3254.48</v>
      </c>
      <c r="R4740" s="22">
        <f t="shared" si="219"/>
        <v>2018</v>
      </c>
      <c r="S4740" s="22">
        <f t="shared" si="220"/>
        <v>2</v>
      </c>
      <c r="T4740" s="22">
        <f t="shared" si="221"/>
        <v>1</v>
      </c>
    </row>
    <row r="4741" spans="1:20">
      <c r="A4741" t="s">
        <v>2147</v>
      </c>
      <c r="B4741">
        <v>2837400734</v>
      </c>
      <c r="C4741" t="s">
        <v>2148</v>
      </c>
      <c r="D4741">
        <v>70010000050</v>
      </c>
      <c r="E4741" t="s">
        <v>29</v>
      </c>
      <c r="F4741" t="s">
        <v>32</v>
      </c>
      <c r="H4741" s="7">
        <v>542.41</v>
      </c>
      <c r="I4741" s="20">
        <v>43444</v>
      </c>
      <c r="J4741" s="20">
        <v>43445</v>
      </c>
      <c r="K4741" s="20"/>
      <c r="L4741" s="20"/>
      <c r="M4741" s="20">
        <v>43503</v>
      </c>
      <c r="N4741" s="20">
        <v>43505</v>
      </c>
      <c r="O4741" s="21">
        <v>-2</v>
      </c>
      <c r="P4741" s="21">
        <v>-2</v>
      </c>
      <c r="Q4741" s="7">
        <v>-1084.82</v>
      </c>
      <c r="R4741" s="22">
        <f t="shared" si="219"/>
        <v>2018</v>
      </c>
      <c r="S4741" s="22">
        <f t="shared" si="220"/>
        <v>2</v>
      </c>
      <c r="T4741" s="22">
        <f t="shared" si="221"/>
        <v>1</v>
      </c>
    </row>
    <row r="4742" spans="1:20">
      <c r="A4742" t="s">
        <v>404</v>
      </c>
      <c r="B4742">
        <v>7660740726</v>
      </c>
      <c r="C4742" t="s">
        <v>2149</v>
      </c>
      <c r="D4742">
        <v>70010000050</v>
      </c>
      <c r="E4742" t="s">
        <v>29</v>
      </c>
      <c r="F4742" t="s">
        <v>32</v>
      </c>
      <c r="H4742" s="7">
        <v>1590.15</v>
      </c>
      <c r="I4742" s="20">
        <v>43465</v>
      </c>
      <c r="J4742" s="20">
        <v>43476</v>
      </c>
      <c r="K4742" s="20"/>
      <c r="L4742" s="20"/>
      <c r="M4742" s="20">
        <v>43503</v>
      </c>
      <c r="N4742" s="20">
        <v>43536</v>
      </c>
      <c r="O4742" s="21">
        <v>-33</v>
      </c>
      <c r="P4742" s="21">
        <v>-33</v>
      </c>
      <c r="Q4742" s="7">
        <v>-52474.950000000004</v>
      </c>
      <c r="R4742" s="22">
        <f t="shared" si="219"/>
        <v>2018</v>
      </c>
      <c r="S4742" s="22">
        <f t="shared" si="220"/>
        <v>2</v>
      </c>
      <c r="T4742" s="22">
        <f t="shared" si="221"/>
        <v>1</v>
      </c>
    </row>
    <row r="4743" spans="1:20">
      <c r="A4743" t="s">
        <v>192</v>
      </c>
      <c r="B4743">
        <v>2062730755</v>
      </c>
      <c r="C4743" t="s">
        <v>2150</v>
      </c>
      <c r="D4743">
        <v>70010000056</v>
      </c>
      <c r="E4743" t="s">
        <v>29</v>
      </c>
      <c r="F4743" t="s">
        <v>32</v>
      </c>
      <c r="H4743" s="7">
        <v>9358.15</v>
      </c>
      <c r="I4743" s="20">
        <v>43454</v>
      </c>
      <c r="J4743" s="20">
        <v>43461</v>
      </c>
      <c r="K4743" s="20"/>
      <c r="L4743" s="20"/>
      <c r="M4743" s="20">
        <v>43503</v>
      </c>
      <c r="N4743" s="20">
        <v>43521</v>
      </c>
      <c r="O4743" s="21">
        <v>-18</v>
      </c>
      <c r="P4743" s="21">
        <v>-18</v>
      </c>
      <c r="Q4743" s="7">
        <v>-168446.69999999998</v>
      </c>
      <c r="R4743" s="22">
        <f t="shared" si="219"/>
        <v>2018</v>
      </c>
      <c r="S4743" s="22">
        <f t="shared" si="220"/>
        <v>2</v>
      </c>
      <c r="T4743" s="22">
        <f t="shared" si="221"/>
        <v>1</v>
      </c>
    </row>
    <row r="4744" spans="1:20">
      <c r="A4744" t="s">
        <v>192</v>
      </c>
      <c r="B4744">
        <v>2062730755</v>
      </c>
      <c r="C4744" t="s">
        <v>2151</v>
      </c>
      <c r="D4744">
        <v>70010000056</v>
      </c>
      <c r="E4744" t="s">
        <v>29</v>
      </c>
      <c r="F4744" t="s">
        <v>32</v>
      </c>
      <c r="H4744" s="7">
        <v>18531.759999999998</v>
      </c>
      <c r="I4744" s="20">
        <v>43454</v>
      </c>
      <c r="J4744" s="20">
        <v>43461</v>
      </c>
      <c r="K4744" s="20"/>
      <c r="L4744" s="20"/>
      <c r="M4744" s="20">
        <v>43503</v>
      </c>
      <c r="N4744" s="20">
        <v>43521</v>
      </c>
      <c r="O4744" s="21">
        <v>-18</v>
      </c>
      <c r="P4744" s="21">
        <v>-18</v>
      </c>
      <c r="Q4744" s="7">
        <v>-333571.68</v>
      </c>
      <c r="R4744" s="22">
        <f t="shared" ref="R4744:R4807" si="222">YEAR(I4744)</f>
        <v>2018</v>
      </c>
      <c r="S4744" s="22">
        <f t="shared" ref="S4744:S4807" si="223">MONTH(M4744)</f>
        <v>2</v>
      </c>
      <c r="T4744" s="22">
        <f t="shared" ref="T4744:T4807" si="224">CEILING(MONTH(M4744)/3,1)</f>
        <v>1</v>
      </c>
    </row>
    <row r="4745" spans="1:20">
      <c r="A4745" t="s">
        <v>192</v>
      </c>
      <c r="B4745">
        <v>2062730755</v>
      </c>
      <c r="C4745" t="s">
        <v>2152</v>
      </c>
      <c r="D4745">
        <v>70010000056</v>
      </c>
      <c r="E4745" t="s">
        <v>29</v>
      </c>
      <c r="F4745" t="s">
        <v>32</v>
      </c>
      <c r="H4745" s="7">
        <v>9358.44</v>
      </c>
      <c r="I4745" s="20">
        <v>43462</v>
      </c>
      <c r="J4745" s="20">
        <v>43477</v>
      </c>
      <c r="K4745" s="20"/>
      <c r="L4745" s="20"/>
      <c r="M4745" s="20">
        <v>43503</v>
      </c>
      <c r="N4745" s="20">
        <v>43537</v>
      </c>
      <c r="O4745" s="21">
        <v>-34</v>
      </c>
      <c r="P4745" s="21">
        <v>-34</v>
      </c>
      <c r="Q4745" s="7">
        <v>-318186.96000000002</v>
      </c>
      <c r="R4745" s="22">
        <f t="shared" si="222"/>
        <v>2018</v>
      </c>
      <c r="S4745" s="22">
        <f t="shared" si="223"/>
        <v>2</v>
      </c>
      <c r="T4745" s="22">
        <f t="shared" si="224"/>
        <v>1</v>
      </c>
    </row>
    <row r="4746" spans="1:20">
      <c r="A4746" t="s">
        <v>192</v>
      </c>
      <c r="B4746">
        <v>2062730755</v>
      </c>
      <c r="C4746" t="s">
        <v>2151</v>
      </c>
      <c r="D4746">
        <v>70010000050</v>
      </c>
      <c r="E4746" t="s">
        <v>29</v>
      </c>
      <c r="F4746" t="s">
        <v>32</v>
      </c>
      <c r="H4746" s="7">
        <v>489.84</v>
      </c>
      <c r="I4746" s="20">
        <v>43454</v>
      </c>
      <c r="J4746" s="20">
        <v>43461</v>
      </c>
      <c r="K4746" s="20"/>
      <c r="L4746" s="20"/>
      <c r="M4746" s="20">
        <v>43503</v>
      </c>
      <c r="N4746" s="20">
        <v>43521</v>
      </c>
      <c r="O4746" s="21">
        <v>-18</v>
      </c>
      <c r="P4746" s="21">
        <v>-18</v>
      </c>
      <c r="Q4746" s="7">
        <v>-8817.119999999999</v>
      </c>
      <c r="R4746" s="22">
        <f t="shared" si="222"/>
        <v>2018</v>
      </c>
      <c r="S4746" s="22">
        <f t="shared" si="223"/>
        <v>2</v>
      </c>
      <c r="T4746" s="22">
        <f t="shared" si="224"/>
        <v>1</v>
      </c>
    </row>
    <row r="4747" spans="1:20">
      <c r="A4747" t="s">
        <v>192</v>
      </c>
      <c r="B4747">
        <v>2062730755</v>
      </c>
      <c r="C4747" t="s">
        <v>2153</v>
      </c>
      <c r="D4747">
        <v>70010000050</v>
      </c>
      <c r="E4747" t="s">
        <v>29</v>
      </c>
      <c r="F4747" t="s">
        <v>32</v>
      </c>
      <c r="H4747" s="7">
        <v>979.68</v>
      </c>
      <c r="I4747" s="20">
        <v>43461</v>
      </c>
      <c r="J4747" s="20">
        <v>43462</v>
      </c>
      <c r="K4747" s="20"/>
      <c r="L4747" s="20"/>
      <c r="M4747" s="20">
        <v>43503</v>
      </c>
      <c r="N4747" s="20">
        <v>43522</v>
      </c>
      <c r="O4747" s="21">
        <v>-19</v>
      </c>
      <c r="P4747" s="21">
        <v>-19</v>
      </c>
      <c r="Q4747" s="7">
        <v>-18613.919999999998</v>
      </c>
      <c r="R4747" s="22">
        <f t="shared" si="222"/>
        <v>2018</v>
      </c>
      <c r="S4747" s="22">
        <f t="shared" si="223"/>
        <v>2</v>
      </c>
      <c r="T4747" s="22">
        <f t="shared" si="224"/>
        <v>1</v>
      </c>
    </row>
    <row r="4748" spans="1:20">
      <c r="A4748" t="s">
        <v>192</v>
      </c>
      <c r="B4748">
        <v>2062730755</v>
      </c>
      <c r="C4748" t="s">
        <v>2154</v>
      </c>
      <c r="D4748">
        <v>70010000056</v>
      </c>
      <c r="E4748" t="s">
        <v>29</v>
      </c>
      <c r="F4748" t="s">
        <v>32</v>
      </c>
      <c r="H4748" s="7">
        <v>5366.4</v>
      </c>
      <c r="I4748" s="20">
        <v>43455</v>
      </c>
      <c r="J4748" s="20">
        <v>43462</v>
      </c>
      <c r="K4748" s="20"/>
      <c r="L4748" s="20"/>
      <c r="M4748" s="20">
        <v>43503</v>
      </c>
      <c r="N4748" s="20">
        <v>43522</v>
      </c>
      <c r="O4748" s="21">
        <v>-19</v>
      </c>
      <c r="P4748" s="21">
        <v>-19</v>
      </c>
      <c r="Q4748" s="7">
        <v>-101961.59999999999</v>
      </c>
      <c r="R4748" s="22">
        <f t="shared" si="222"/>
        <v>2018</v>
      </c>
      <c r="S4748" s="22">
        <f t="shared" si="223"/>
        <v>2</v>
      </c>
      <c r="T4748" s="22">
        <f t="shared" si="224"/>
        <v>1</v>
      </c>
    </row>
    <row r="4749" spans="1:20">
      <c r="A4749" t="s">
        <v>192</v>
      </c>
      <c r="B4749">
        <v>2062730755</v>
      </c>
      <c r="C4749" t="s">
        <v>2150</v>
      </c>
      <c r="D4749">
        <v>70010000056</v>
      </c>
      <c r="E4749" t="s">
        <v>29</v>
      </c>
      <c r="F4749" t="s">
        <v>32</v>
      </c>
      <c r="H4749" s="7">
        <v>18531.759999999998</v>
      </c>
      <c r="I4749" s="20">
        <v>43454</v>
      </c>
      <c r="J4749" s="20">
        <v>43461</v>
      </c>
      <c r="K4749" s="20"/>
      <c r="L4749" s="20"/>
      <c r="M4749" s="20">
        <v>43503</v>
      </c>
      <c r="N4749" s="20">
        <v>43521</v>
      </c>
      <c r="O4749" s="21">
        <v>-18</v>
      </c>
      <c r="P4749" s="21">
        <v>-18</v>
      </c>
      <c r="Q4749" s="7">
        <v>-333571.68</v>
      </c>
      <c r="R4749" s="22">
        <f t="shared" si="222"/>
        <v>2018</v>
      </c>
      <c r="S4749" s="22">
        <f t="shared" si="223"/>
        <v>2</v>
      </c>
      <c r="T4749" s="22">
        <f t="shared" si="224"/>
        <v>1</v>
      </c>
    </row>
    <row r="4750" spans="1:20">
      <c r="A4750" t="s">
        <v>192</v>
      </c>
      <c r="B4750">
        <v>2062730755</v>
      </c>
      <c r="C4750" t="s">
        <v>2155</v>
      </c>
      <c r="D4750">
        <v>70010000050</v>
      </c>
      <c r="E4750" t="s">
        <v>29</v>
      </c>
      <c r="F4750" t="s">
        <v>32</v>
      </c>
      <c r="H4750" s="7">
        <v>686.25</v>
      </c>
      <c r="I4750" s="20">
        <v>43465</v>
      </c>
      <c r="J4750" s="20">
        <v>43477</v>
      </c>
      <c r="K4750" s="20"/>
      <c r="L4750" s="20"/>
      <c r="M4750" s="20">
        <v>43503</v>
      </c>
      <c r="N4750" s="20">
        <v>43537</v>
      </c>
      <c r="O4750" s="21">
        <v>-34</v>
      </c>
      <c r="P4750" s="21">
        <v>-34</v>
      </c>
      <c r="Q4750" s="7">
        <v>-23332.5</v>
      </c>
      <c r="R4750" s="22">
        <f t="shared" si="222"/>
        <v>2018</v>
      </c>
      <c r="S4750" s="22">
        <f t="shared" si="223"/>
        <v>2</v>
      </c>
      <c r="T4750" s="22">
        <f t="shared" si="224"/>
        <v>1</v>
      </c>
    </row>
    <row r="4751" spans="1:20">
      <c r="A4751" t="s">
        <v>192</v>
      </c>
      <c r="B4751">
        <v>2062730755</v>
      </c>
      <c r="C4751" t="s">
        <v>2156</v>
      </c>
      <c r="D4751">
        <v>70010000056</v>
      </c>
      <c r="E4751" t="s">
        <v>29</v>
      </c>
      <c r="F4751" t="s">
        <v>32</v>
      </c>
      <c r="H4751" s="7">
        <v>9984</v>
      </c>
      <c r="I4751" s="20">
        <v>43454</v>
      </c>
      <c r="J4751" s="20">
        <v>43461</v>
      </c>
      <c r="K4751" s="20"/>
      <c r="L4751" s="20"/>
      <c r="M4751" s="20">
        <v>43503</v>
      </c>
      <c r="N4751" s="20">
        <v>43521</v>
      </c>
      <c r="O4751" s="21">
        <v>-18</v>
      </c>
      <c r="P4751" s="21">
        <v>-18</v>
      </c>
      <c r="Q4751" s="7">
        <v>-179712</v>
      </c>
      <c r="R4751" s="22">
        <f t="shared" si="222"/>
        <v>2018</v>
      </c>
      <c r="S4751" s="22">
        <f t="shared" si="223"/>
        <v>2</v>
      </c>
      <c r="T4751" s="22">
        <f t="shared" si="224"/>
        <v>1</v>
      </c>
    </row>
    <row r="4752" spans="1:20">
      <c r="A4752" t="s">
        <v>192</v>
      </c>
      <c r="B4752">
        <v>2062730755</v>
      </c>
      <c r="C4752" t="s">
        <v>2157</v>
      </c>
      <c r="D4752">
        <v>70010000050</v>
      </c>
      <c r="E4752" t="s">
        <v>29</v>
      </c>
      <c r="F4752" t="s">
        <v>32</v>
      </c>
      <c r="H4752" s="7">
        <v>489.84</v>
      </c>
      <c r="I4752" s="20">
        <v>43454</v>
      </c>
      <c r="J4752" s="20">
        <v>43461</v>
      </c>
      <c r="K4752" s="20"/>
      <c r="L4752" s="20"/>
      <c r="M4752" s="20">
        <v>43503</v>
      </c>
      <c r="N4752" s="20">
        <v>43521</v>
      </c>
      <c r="O4752" s="21">
        <v>-18</v>
      </c>
      <c r="P4752" s="21">
        <v>-18</v>
      </c>
      <c r="Q4752" s="7">
        <v>-8817.119999999999</v>
      </c>
      <c r="R4752" s="22">
        <f t="shared" si="222"/>
        <v>2018</v>
      </c>
      <c r="S4752" s="22">
        <f t="shared" si="223"/>
        <v>2</v>
      </c>
      <c r="T4752" s="22">
        <f t="shared" si="224"/>
        <v>1</v>
      </c>
    </row>
    <row r="4753" spans="1:20">
      <c r="A4753" t="s">
        <v>192</v>
      </c>
      <c r="B4753">
        <v>2062730755</v>
      </c>
      <c r="C4753" t="s">
        <v>2158</v>
      </c>
      <c r="D4753">
        <v>70010000050</v>
      </c>
      <c r="E4753" t="s">
        <v>29</v>
      </c>
      <c r="F4753" t="s">
        <v>32</v>
      </c>
      <c r="H4753" s="7">
        <v>1850.49</v>
      </c>
      <c r="I4753" s="20">
        <v>43465</v>
      </c>
      <c r="J4753" s="20">
        <v>43477</v>
      </c>
      <c r="K4753" s="20"/>
      <c r="L4753" s="20"/>
      <c r="M4753" s="20">
        <v>43503</v>
      </c>
      <c r="N4753" s="20">
        <v>43537</v>
      </c>
      <c r="O4753" s="21">
        <v>-34</v>
      </c>
      <c r="P4753" s="21">
        <v>-34</v>
      </c>
      <c r="Q4753" s="7">
        <v>-62916.66</v>
      </c>
      <c r="R4753" s="22">
        <f t="shared" si="222"/>
        <v>2018</v>
      </c>
      <c r="S4753" s="22">
        <f t="shared" si="223"/>
        <v>2</v>
      </c>
      <c r="T4753" s="22">
        <f t="shared" si="224"/>
        <v>1</v>
      </c>
    </row>
    <row r="4754" spans="1:20">
      <c r="A4754" t="s">
        <v>192</v>
      </c>
      <c r="B4754">
        <v>2062730755</v>
      </c>
      <c r="C4754" t="s">
        <v>2159</v>
      </c>
      <c r="D4754">
        <v>70010000056</v>
      </c>
      <c r="E4754" t="s">
        <v>29</v>
      </c>
      <c r="F4754" t="s">
        <v>32</v>
      </c>
      <c r="H4754" s="7">
        <v>13074.66</v>
      </c>
      <c r="I4754" s="20">
        <v>43461</v>
      </c>
      <c r="J4754" s="20">
        <v>43462</v>
      </c>
      <c r="K4754" s="20"/>
      <c r="L4754" s="20"/>
      <c r="M4754" s="20">
        <v>43503</v>
      </c>
      <c r="N4754" s="20">
        <v>43522</v>
      </c>
      <c r="O4754" s="21">
        <v>-19</v>
      </c>
      <c r="P4754" s="21">
        <v>-19</v>
      </c>
      <c r="Q4754" s="7">
        <v>-248418.54</v>
      </c>
      <c r="R4754" s="22">
        <f t="shared" si="222"/>
        <v>2018</v>
      </c>
      <c r="S4754" s="22">
        <f t="shared" si="223"/>
        <v>2</v>
      </c>
      <c r="T4754" s="22">
        <f t="shared" si="224"/>
        <v>1</v>
      </c>
    </row>
    <row r="4755" spans="1:20">
      <c r="A4755" t="s">
        <v>192</v>
      </c>
      <c r="B4755">
        <v>2062730755</v>
      </c>
      <c r="C4755" t="s">
        <v>2160</v>
      </c>
      <c r="D4755">
        <v>70010000050</v>
      </c>
      <c r="E4755" t="s">
        <v>29</v>
      </c>
      <c r="F4755" t="s">
        <v>32</v>
      </c>
      <c r="H4755" s="7">
        <v>489.84</v>
      </c>
      <c r="I4755" s="20">
        <v>43461</v>
      </c>
      <c r="J4755" s="20">
        <v>43462</v>
      </c>
      <c r="K4755" s="20"/>
      <c r="L4755" s="20"/>
      <c r="M4755" s="20">
        <v>43503</v>
      </c>
      <c r="N4755" s="20">
        <v>43522</v>
      </c>
      <c r="O4755" s="21">
        <v>-19</v>
      </c>
      <c r="P4755" s="21">
        <v>-19</v>
      </c>
      <c r="Q4755" s="7">
        <v>-9306.9599999999991</v>
      </c>
      <c r="R4755" s="22">
        <f t="shared" si="222"/>
        <v>2018</v>
      </c>
      <c r="S4755" s="22">
        <f t="shared" si="223"/>
        <v>2</v>
      </c>
      <c r="T4755" s="22">
        <f t="shared" si="224"/>
        <v>1</v>
      </c>
    </row>
    <row r="4756" spans="1:20">
      <c r="A4756" t="s">
        <v>192</v>
      </c>
      <c r="B4756">
        <v>2062730755</v>
      </c>
      <c r="C4756" t="s">
        <v>2161</v>
      </c>
      <c r="D4756">
        <v>70010000056</v>
      </c>
      <c r="E4756" t="s">
        <v>29</v>
      </c>
      <c r="F4756" t="s">
        <v>32</v>
      </c>
      <c r="H4756" s="7">
        <v>10732.8</v>
      </c>
      <c r="I4756" s="20">
        <v>43461</v>
      </c>
      <c r="J4756" s="20">
        <v>43462</v>
      </c>
      <c r="K4756" s="20"/>
      <c r="L4756" s="20"/>
      <c r="M4756" s="20">
        <v>43503</v>
      </c>
      <c r="N4756" s="20">
        <v>43522</v>
      </c>
      <c r="O4756" s="21">
        <v>-19</v>
      </c>
      <c r="P4756" s="21">
        <v>-19</v>
      </c>
      <c r="Q4756" s="7">
        <v>-203923.19999999998</v>
      </c>
      <c r="R4756" s="22">
        <f t="shared" si="222"/>
        <v>2018</v>
      </c>
      <c r="S4756" s="22">
        <f t="shared" si="223"/>
        <v>2</v>
      </c>
      <c r="T4756" s="22">
        <f t="shared" si="224"/>
        <v>1</v>
      </c>
    </row>
    <row r="4757" spans="1:20">
      <c r="A4757" t="s">
        <v>192</v>
      </c>
      <c r="B4757">
        <v>2062730755</v>
      </c>
      <c r="C4757" t="s">
        <v>2162</v>
      </c>
      <c r="D4757">
        <v>70010000050</v>
      </c>
      <c r="E4757" t="s">
        <v>29</v>
      </c>
      <c r="F4757" t="s">
        <v>32</v>
      </c>
      <c r="H4757" s="7">
        <v>489.84</v>
      </c>
      <c r="I4757" s="20">
        <v>43455</v>
      </c>
      <c r="J4757" s="20">
        <v>43462</v>
      </c>
      <c r="K4757" s="20"/>
      <c r="L4757" s="20"/>
      <c r="M4757" s="20">
        <v>43503</v>
      </c>
      <c r="N4757" s="20">
        <v>43522</v>
      </c>
      <c r="O4757" s="21">
        <v>-19</v>
      </c>
      <c r="P4757" s="21">
        <v>-19</v>
      </c>
      <c r="Q4757" s="7">
        <v>-9306.9599999999991</v>
      </c>
      <c r="R4757" s="22">
        <f t="shared" si="222"/>
        <v>2018</v>
      </c>
      <c r="S4757" s="22">
        <f t="shared" si="223"/>
        <v>2</v>
      </c>
      <c r="T4757" s="22">
        <f t="shared" si="224"/>
        <v>1</v>
      </c>
    </row>
    <row r="4758" spans="1:20">
      <c r="A4758" t="s">
        <v>192</v>
      </c>
      <c r="B4758">
        <v>2062730755</v>
      </c>
      <c r="C4758" t="s">
        <v>2150</v>
      </c>
      <c r="D4758">
        <v>70010000050</v>
      </c>
      <c r="E4758" t="s">
        <v>29</v>
      </c>
      <c r="F4758" t="s">
        <v>32</v>
      </c>
      <c r="H4758" s="7">
        <v>489.84</v>
      </c>
      <c r="I4758" s="20">
        <v>43454</v>
      </c>
      <c r="J4758" s="20">
        <v>43461</v>
      </c>
      <c r="K4758" s="20"/>
      <c r="L4758" s="20"/>
      <c r="M4758" s="20">
        <v>43503</v>
      </c>
      <c r="N4758" s="20">
        <v>43521</v>
      </c>
      <c r="O4758" s="21">
        <v>-18</v>
      </c>
      <c r="P4758" s="21">
        <v>-18</v>
      </c>
      <c r="Q4758" s="7">
        <v>-8817.119999999999</v>
      </c>
      <c r="R4758" s="22">
        <f t="shared" si="222"/>
        <v>2018</v>
      </c>
      <c r="S4758" s="22">
        <f t="shared" si="223"/>
        <v>2</v>
      </c>
      <c r="T4758" s="22">
        <f t="shared" si="224"/>
        <v>1</v>
      </c>
    </row>
    <row r="4759" spans="1:20">
      <c r="A4759" t="s">
        <v>192</v>
      </c>
      <c r="B4759">
        <v>2062730755</v>
      </c>
      <c r="C4759" t="s">
        <v>2162</v>
      </c>
      <c r="D4759">
        <v>70010000056</v>
      </c>
      <c r="E4759" t="s">
        <v>29</v>
      </c>
      <c r="F4759" t="s">
        <v>32</v>
      </c>
      <c r="H4759" s="7">
        <v>14724.84</v>
      </c>
      <c r="I4759" s="20">
        <v>43455</v>
      </c>
      <c r="J4759" s="20">
        <v>43462</v>
      </c>
      <c r="K4759" s="20"/>
      <c r="L4759" s="20"/>
      <c r="M4759" s="20">
        <v>43503</v>
      </c>
      <c r="N4759" s="20">
        <v>43522</v>
      </c>
      <c r="O4759" s="21">
        <v>-19</v>
      </c>
      <c r="P4759" s="21">
        <v>-19</v>
      </c>
      <c r="Q4759" s="7">
        <v>-279771.96000000002</v>
      </c>
      <c r="R4759" s="22">
        <f t="shared" si="222"/>
        <v>2018</v>
      </c>
      <c r="S4759" s="22">
        <f t="shared" si="223"/>
        <v>2</v>
      </c>
      <c r="T4759" s="22">
        <f t="shared" si="224"/>
        <v>1</v>
      </c>
    </row>
    <row r="4760" spans="1:20">
      <c r="A4760" t="s">
        <v>192</v>
      </c>
      <c r="B4760">
        <v>2062730755</v>
      </c>
      <c r="C4760" t="s">
        <v>2163</v>
      </c>
      <c r="D4760">
        <v>70010000056</v>
      </c>
      <c r="E4760" t="s">
        <v>29</v>
      </c>
      <c r="F4760" t="s">
        <v>32</v>
      </c>
      <c r="H4760" s="7">
        <v>20507.689999999999</v>
      </c>
      <c r="I4760" s="20">
        <v>43462</v>
      </c>
      <c r="J4760" s="20">
        <v>43477</v>
      </c>
      <c r="K4760" s="20"/>
      <c r="L4760" s="20"/>
      <c r="M4760" s="20">
        <v>43503</v>
      </c>
      <c r="N4760" s="20">
        <v>43537</v>
      </c>
      <c r="O4760" s="21">
        <v>-34</v>
      </c>
      <c r="P4760" s="21">
        <v>-34</v>
      </c>
      <c r="Q4760" s="7">
        <v>-697261.46</v>
      </c>
      <c r="R4760" s="22">
        <f t="shared" si="222"/>
        <v>2018</v>
      </c>
      <c r="S4760" s="22">
        <f t="shared" si="223"/>
        <v>2</v>
      </c>
      <c r="T4760" s="22">
        <f t="shared" si="224"/>
        <v>1</v>
      </c>
    </row>
    <row r="4761" spans="1:20">
      <c r="A4761" t="s">
        <v>192</v>
      </c>
      <c r="B4761">
        <v>2062730755</v>
      </c>
      <c r="C4761" t="s">
        <v>2160</v>
      </c>
      <c r="D4761">
        <v>70010000056</v>
      </c>
      <c r="E4761" t="s">
        <v>29</v>
      </c>
      <c r="F4761" t="s">
        <v>32</v>
      </c>
      <c r="H4761" s="7">
        <v>18531.759999999998</v>
      </c>
      <c r="I4761" s="20">
        <v>43461</v>
      </c>
      <c r="J4761" s="20">
        <v>43462</v>
      </c>
      <c r="K4761" s="20"/>
      <c r="L4761" s="20"/>
      <c r="M4761" s="20">
        <v>43503</v>
      </c>
      <c r="N4761" s="20">
        <v>43522</v>
      </c>
      <c r="O4761" s="21">
        <v>-19</v>
      </c>
      <c r="P4761" s="21">
        <v>-19</v>
      </c>
      <c r="Q4761" s="7">
        <v>-352103.43999999994</v>
      </c>
      <c r="R4761" s="22">
        <f t="shared" si="222"/>
        <v>2018</v>
      </c>
      <c r="S4761" s="22">
        <f t="shared" si="223"/>
        <v>2</v>
      </c>
      <c r="T4761" s="22">
        <f t="shared" si="224"/>
        <v>1</v>
      </c>
    </row>
    <row r="4762" spans="1:20">
      <c r="A4762" t="s">
        <v>192</v>
      </c>
      <c r="B4762">
        <v>2062730755</v>
      </c>
      <c r="C4762" t="s">
        <v>2164</v>
      </c>
      <c r="D4762">
        <v>70010000056</v>
      </c>
      <c r="E4762" t="s">
        <v>29</v>
      </c>
      <c r="F4762" t="s">
        <v>32</v>
      </c>
      <c r="H4762" s="7">
        <v>9357.92</v>
      </c>
      <c r="I4762" s="20">
        <v>43461</v>
      </c>
      <c r="J4762" s="20">
        <v>43462</v>
      </c>
      <c r="K4762" s="20"/>
      <c r="L4762" s="20"/>
      <c r="M4762" s="20">
        <v>43503</v>
      </c>
      <c r="N4762" s="20">
        <v>43522</v>
      </c>
      <c r="O4762" s="21">
        <v>-19</v>
      </c>
      <c r="P4762" s="21">
        <v>-19</v>
      </c>
      <c r="Q4762" s="7">
        <v>-177800.48</v>
      </c>
      <c r="R4762" s="22">
        <f t="shared" si="222"/>
        <v>2018</v>
      </c>
      <c r="S4762" s="22">
        <f t="shared" si="223"/>
        <v>2</v>
      </c>
      <c r="T4762" s="22">
        <f t="shared" si="224"/>
        <v>1</v>
      </c>
    </row>
    <row r="4763" spans="1:20">
      <c r="A4763" t="s">
        <v>192</v>
      </c>
      <c r="B4763">
        <v>2062730755</v>
      </c>
      <c r="C4763" t="s">
        <v>2165</v>
      </c>
      <c r="D4763">
        <v>70010000056</v>
      </c>
      <c r="E4763" t="s">
        <v>29</v>
      </c>
      <c r="F4763" t="s">
        <v>32</v>
      </c>
      <c r="H4763" s="7">
        <v>16635.84</v>
      </c>
      <c r="I4763" s="20">
        <v>43455</v>
      </c>
      <c r="J4763" s="20">
        <v>43462</v>
      </c>
      <c r="K4763" s="20"/>
      <c r="L4763" s="20"/>
      <c r="M4763" s="20">
        <v>43503</v>
      </c>
      <c r="N4763" s="20">
        <v>43522</v>
      </c>
      <c r="O4763" s="21">
        <v>-19</v>
      </c>
      <c r="P4763" s="21">
        <v>-19</v>
      </c>
      <c r="Q4763" s="7">
        <v>-316080.96000000002</v>
      </c>
      <c r="R4763" s="22">
        <f t="shared" si="222"/>
        <v>2018</v>
      </c>
      <c r="S4763" s="22">
        <f t="shared" si="223"/>
        <v>2</v>
      </c>
      <c r="T4763" s="22">
        <f t="shared" si="224"/>
        <v>1</v>
      </c>
    </row>
    <row r="4764" spans="1:20">
      <c r="A4764" t="s">
        <v>192</v>
      </c>
      <c r="B4764">
        <v>2062730755</v>
      </c>
      <c r="C4764" t="s">
        <v>2158</v>
      </c>
      <c r="D4764">
        <v>70010000050</v>
      </c>
      <c r="E4764" t="s">
        <v>29</v>
      </c>
      <c r="F4764" t="s">
        <v>32</v>
      </c>
      <c r="H4764" s="7">
        <v>0.01</v>
      </c>
      <c r="I4764" s="20">
        <v>43465</v>
      </c>
      <c r="J4764" s="20">
        <v>43477</v>
      </c>
      <c r="K4764" s="20"/>
      <c r="L4764" s="20"/>
      <c r="M4764" s="20">
        <v>43503</v>
      </c>
      <c r="N4764" s="20">
        <v>43537</v>
      </c>
      <c r="O4764" s="21">
        <v>-34</v>
      </c>
      <c r="P4764" s="21">
        <v>-34</v>
      </c>
      <c r="Q4764" s="7">
        <v>-0.34</v>
      </c>
      <c r="R4764" s="22">
        <f t="shared" si="222"/>
        <v>2018</v>
      </c>
      <c r="S4764" s="22">
        <f t="shared" si="223"/>
        <v>2</v>
      </c>
      <c r="T4764" s="22">
        <f t="shared" si="224"/>
        <v>1</v>
      </c>
    </row>
    <row r="4765" spans="1:20">
      <c r="A4765" t="s">
        <v>192</v>
      </c>
      <c r="B4765">
        <v>2062730755</v>
      </c>
      <c r="C4765" t="s">
        <v>2152</v>
      </c>
      <c r="D4765">
        <v>70010000050</v>
      </c>
      <c r="E4765" t="s">
        <v>29</v>
      </c>
      <c r="F4765" t="s">
        <v>32</v>
      </c>
      <c r="H4765" s="7">
        <v>489.84</v>
      </c>
      <c r="I4765" s="20">
        <v>43462</v>
      </c>
      <c r="J4765" s="20">
        <v>43477</v>
      </c>
      <c r="K4765" s="20"/>
      <c r="L4765" s="20"/>
      <c r="M4765" s="20">
        <v>43503</v>
      </c>
      <c r="N4765" s="20">
        <v>43537</v>
      </c>
      <c r="O4765" s="21">
        <v>-34</v>
      </c>
      <c r="P4765" s="21">
        <v>-34</v>
      </c>
      <c r="Q4765" s="7">
        <v>-16654.559999999998</v>
      </c>
      <c r="R4765" s="22">
        <f t="shared" si="222"/>
        <v>2018</v>
      </c>
      <c r="S4765" s="22">
        <f t="shared" si="223"/>
        <v>2</v>
      </c>
      <c r="T4765" s="22">
        <f t="shared" si="224"/>
        <v>1</v>
      </c>
    </row>
    <row r="4766" spans="1:20">
      <c r="A4766" t="s">
        <v>192</v>
      </c>
      <c r="B4766">
        <v>2062730755</v>
      </c>
      <c r="C4766" t="s">
        <v>2159</v>
      </c>
      <c r="D4766">
        <v>70010000050</v>
      </c>
      <c r="E4766" t="s">
        <v>29</v>
      </c>
      <c r="F4766" t="s">
        <v>32</v>
      </c>
      <c r="H4766" s="7">
        <v>725.92</v>
      </c>
      <c r="I4766" s="20">
        <v>43461</v>
      </c>
      <c r="J4766" s="20">
        <v>43462</v>
      </c>
      <c r="K4766" s="20"/>
      <c r="L4766" s="20"/>
      <c r="M4766" s="20">
        <v>43503</v>
      </c>
      <c r="N4766" s="20">
        <v>43522</v>
      </c>
      <c r="O4766" s="21">
        <v>-19</v>
      </c>
      <c r="P4766" s="21">
        <v>-19</v>
      </c>
      <c r="Q4766" s="7">
        <v>-13792.48</v>
      </c>
      <c r="R4766" s="22">
        <f t="shared" si="222"/>
        <v>2018</v>
      </c>
      <c r="S4766" s="22">
        <f t="shared" si="223"/>
        <v>2</v>
      </c>
      <c r="T4766" s="22">
        <f t="shared" si="224"/>
        <v>1</v>
      </c>
    </row>
    <row r="4767" spans="1:20">
      <c r="A4767" t="s">
        <v>192</v>
      </c>
      <c r="B4767">
        <v>2062730755</v>
      </c>
      <c r="C4767" t="s">
        <v>2166</v>
      </c>
      <c r="D4767">
        <v>70010000056</v>
      </c>
      <c r="E4767" t="s">
        <v>29</v>
      </c>
      <c r="F4767" t="s">
        <v>32</v>
      </c>
      <c r="H4767" s="7">
        <v>16635.84</v>
      </c>
      <c r="I4767" s="20">
        <v>43455</v>
      </c>
      <c r="J4767" s="20">
        <v>43462</v>
      </c>
      <c r="K4767" s="20"/>
      <c r="L4767" s="20"/>
      <c r="M4767" s="20">
        <v>43503</v>
      </c>
      <c r="N4767" s="20">
        <v>43522</v>
      </c>
      <c r="O4767" s="21">
        <v>-19</v>
      </c>
      <c r="P4767" s="21">
        <v>-19</v>
      </c>
      <c r="Q4767" s="7">
        <v>-316080.96000000002</v>
      </c>
      <c r="R4767" s="22">
        <f t="shared" si="222"/>
        <v>2018</v>
      </c>
      <c r="S4767" s="22">
        <f t="shared" si="223"/>
        <v>2</v>
      </c>
      <c r="T4767" s="22">
        <f t="shared" si="224"/>
        <v>1</v>
      </c>
    </row>
    <row r="4768" spans="1:20">
      <c r="A4768" t="s">
        <v>192</v>
      </c>
      <c r="B4768">
        <v>2062730755</v>
      </c>
      <c r="C4768" t="s">
        <v>2167</v>
      </c>
      <c r="D4768">
        <v>70010000056</v>
      </c>
      <c r="E4768" t="s">
        <v>29</v>
      </c>
      <c r="F4768" t="s">
        <v>32</v>
      </c>
      <c r="H4768" s="7">
        <v>88676.12</v>
      </c>
      <c r="I4768" s="20">
        <v>43454</v>
      </c>
      <c r="J4768" s="20">
        <v>43461</v>
      </c>
      <c r="K4768" s="20"/>
      <c r="L4768" s="20"/>
      <c r="M4768" s="20">
        <v>43503</v>
      </c>
      <c r="N4768" s="20">
        <v>43521</v>
      </c>
      <c r="O4768" s="21">
        <v>-18</v>
      </c>
      <c r="P4768" s="21">
        <v>-18</v>
      </c>
      <c r="Q4768" s="7">
        <v>-1596170.16</v>
      </c>
      <c r="R4768" s="22">
        <f t="shared" si="222"/>
        <v>2018</v>
      </c>
      <c r="S4768" s="22">
        <f t="shared" si="223"/>
        <v>2</v>
      </c>
      <c r="T4768" s="22">
        <f t="shared" si="224"/>
        <v>1</v>
      </c>
    </row>
    <row r="4769" spans="1:20">
      <c r="A4769" t="s">
        <v>192</v>
      </c>
      <c r="B4769">
        <v>2062730755</v>
      </c>
      <c r="C4769" t="s">
        <v>2157</v>
      </c>
      <c r="D4769">
        <v>70010000056</v>
      </c>
      <c r="E4769" t="s">
        <v>29</v>
      </c>
      <c r="F4769" t="s">
        <v>32</v>
      </c>
      <c r="H4769" s="7">
        <v>18531.759999999998</v>
      </c>
      <c r="I4769" s="20">
        <v>43454</v>
      </c>
      <c r="J4769" s="20">
        <v>43461</v>
      </c>
      <c r="K4769" s="20"/>
      <c r="L4769" s="20"/>
      <c r="M4769" s="20">
        <v>43503</v>
      </c>
      <c r="N4769" s="20">
        <v>43521</v>
      </c>
      <c r="O4769" s="21">
        <v>-18</v>
      </c>
      <c r="P4769" s="21">
        <v>-18</v>
      </c>
      <c r="Q4769" s="7">
        <v>-333571.68</v>
      </c>
      <c r="R4769" s="22">
        <f t="shared" si="222"/>
        <v>2018</v>
      </c>
      <c r="S4769" s="22">
        <f t="shared" si="223"/>
        <v>2</v>
      </c>
      <c r="T4769" s="22">
        <f t="shared" si="224"/>
        <v>1</v>
      </c>
    </row>
    <row r="4770" spans="1:20">
      <c r="A4770" t="s">
        <v>192</v>
      </c>
      <c r="B4770">
        <v>2062730755</v>
      </c>
      <c r="C4770" t="s">
        <v>2153</v>
      </c>
      <c r="D4770">
        <v>70010000056</v>
      </c>
      <c r="E4770" t="s">
        <v>29</v>
      </c>
      <c r="F4770" t="s">
        <v>32</v>
      </c>
      <c r="H4770" s="7">
        <v>9358.15</v>
      </c>
      <c r="I4770" s="20">
        <v>43461</v>
      </c>
      <c r="J4770" s="20">
        <v>43462</v>
      </c>
      <c r="K4770" s="20"/>
      <c r="L4770" s="20"/>
      <c r="M4770" s="20">
        <v>43503</v>
      </c>
      <c r="N4770" s="20">
        <v>43522</v>
      </c>
      <c r="O4770" s="21">
        <v>-19</v>
      </c>
      <c r="P4770" s="21">
        <v>-19</v>
      </c>
      <c r="Q4770" s="7">
        <v>-177804.85</v>
      </c>
      <c r="R4770" s="22">
        <f t="shared" si="222"/>
        <v>2018</v>
      </c>
      <c r="S4770" s="22">
        <f t="shared" si="223"/>
        <v>2</v>
      </c>
      <c r="T4770" s="22">
        <f t="shared" si="224"/>
        <v>1</v>
      </c>
    </row>
    <row r="4771" spans="1:20">
      <c r="A4771" t="s">
        <v>192</v>
      </c>
      <c r="B4771">
        <v>2062730755</v>
      </c>
      <c r="C4771" t="s">
        <v>2167</v>
      </c>
      <c r="D4771">
        <v>70010000050</v>
      </c>
      <c r="E4771" t="s">
        <v>29</v>
      </c>
      <c r="F4771" t="s">
        <v>32</v>
      </c>
      <c r="H4771" s="7">
        <v>1233.02</v>
      </c>
      <c r="I4771" s="20">
        <v>43454</v>
      </c>
      <c r="J4771" s="20">
        <v>43461</v>
      </c>
      <c r="K4771" s="20"/>
      <c r="L4771" s="20"/>
      <c r="M4771" s="20">
        <v>43503</v>
      </c>
      <c r="N4771" s="20">
        <v>43521</v>
      </c>
      <c r="O4771" s="21">
        <v>-18</v>
      </c>
      <c r="P4771" s="21">
        <v>-18</v>
      </c>
      <c r="Q4771" s="7">
        <v>-22194.36</v>
      </c>
      <c r="R4771" s="22">
        <f t="shared" si="222"/>
        <v>2018</v>
      </c>
      <c r="S4771" s="22">
        <f t="shared" si="223"/>
        <v>2</v>
      </c>
      <c r="T4771" s="22">
        <f t="shared" si="224"/>
        <v>1</v>
      </c>
    </row>
    <row r="4772" spans="1:20">
      <c r="A4772" t="s">
        <v>192</v>
      </c>
      <c r="B4772">
        <v>2062730755</v>
      </c>
      <c r="C4772" t="s">
        <v>2163</v>
      </c>
      <c r="D4772">
        <v>70010000050</v>
      </c>
      <c r="E4772" t="s">
        <v>29</v>
      </c>
      <c r="F4772" t="s">
        <v>32</v>
      </c>
      <c r="H4772" s="7">
        <v>979.68</v>
      </c>
      <c r="I4772" s="20">
        <v>43462</v>
      </c>
      <c r="J4772" s="20">
        <v>43477</v>
      </c>
      <c r="K4772" s="20"/>
      <c r="L4772" s="20"/>
      <c r="M4772" s="20">
        <v>43503</v>
      </c>
      <c r="N4772" s="20">
        <v>43537</v>
      </c>
      <c r="O4772" s="21">
        <v>-34</v>
      </c>
      <c r="P4772" s="21">
        <v>-34</v>
      </c>
      <c r="Q4772" s="7">
        <v>-33309.119999999995</v>
      </c>
      <c r="R4772" s="22">
        <f t="shared" si="222"/>
        <v>2018</v>
      </c>
      <c r="S4772" s="22">
        <f t="shared" si="223"/>
        <v>2</v>
      </c>
      <c r="T4772" s="22">
        <f t="shared" si="224"/>
        <v>1</v>
      </c>
    </row>
    <row r="4773" spans="1:20">
      <c r="A4773" t="s">
        <v>192</v>
      </c>
      <c r="B4773">
        <v>2062730755</v>
      </c>
      <c r="C4773" t="s">
        <v>2164</v>
      </c>
      <c r="D4773">
        <v>70010000050</v>
      </c>
      <c r="E4773" t="s">
        <v>29</v>
      </c>
      <c r="F4773" t="s">
        <v>32</v>
      </c>
      <c r="H4773" s="7">
        <v>489.84</v>
      </c>
      <c r="I4773" s="20">
        <v>43461</v>
      </c>
      <c r="J4773" s="20">
        <v>43462</v>
      </c>
      <c r="K4773" s="20"/>
      <c r="L4773" s="20"/>
      <c r="M4773" s="20">
        <v>43503</v>
      </c>
      <c r="N4773" s="20">
        <v>43522</v>
      </c>
      <c r="O4773" s="21">
        <v>-19</v>
      </c>
      <c r="P4773" s="21">
        <v>-19</v>
      </c>
      <c r="Q4773" s="7">
        <v>-9306.9599999999991</v>
      </c>
      <c r="R4773" s="22">
        <f t="shared" si="222"/>
        <v>2018</v>
      </c>
      <c r="S4773" s="22">
        <f t="shared" si="223"/>
        <v>2</v>
      </c>
      <c r="T4773" s="22">
        <f t="shared" si="224"/>
        <v>1</v>
      </c>
    </row>
    <row r="4774" spans="1:20">
      <c r="A4774" t="s">
        <v>938</v>
      </c>
      <c r="B4774">
        <v>3531000820</v>
      </c>
      <c r="C4774" t="s">
        <v>2168</v>
      </c>
      <c r="D4774">
        <v>70010000050</v>
      </c>
      <c r="E4774" t="s">
        <v>29</v>
      </c>
      <c r="F4774" t="s">
        <v>32</v>
      </c>
      <c r="H4774" s="7">
        <v>193.25</v>
      </c>
      <c r="I4774" s="20">
        <v>43451</v>
      </c>
      <c r="J4774" s="20">
        <v>43454</v>
      </c>
      <c r="K4774" s="20"/>
      <c r="L4774" s="20"/>
      <c r="M4774" s="20">
        <v>43503</v>
      </c>
      <c r="N4774" s="20">
        <v>43514</v>
      </c>
      <c r="O4774" s="21">
        <v>-11</v>
      </c>
      <c r="P4774" s="21">
        <v>-11</v>
      </c>
      <c r="Q4774" s="7">
        <v>-2125.75</v>
      </c>
      <c r="R4774" s="22">
        <f t="shared" si="222"/>
        <v>2018</v>
      </c>
      <c r="S4774" s="22">
        <f t="shared" si="223"/>
        <v>2</v>
      </c>
      <c r="T4774" s="22">
        <f t="shared" si="224"/>
        <v>1</v>
      </c>
    </row>
    <row r="4775" spans="1:20">
      <c r="A4775" t="s">
        <v>2169</v>
      </c>
      <c r="B4775">
        <v>254380728</v>
      </c>
      <c r="C4775" t="s">
        <v>2170</v>
      </c>
      <c r="D4775">
        <v>71210000170</v>
      </c>
      <c r="E4775" t="s">
        <v>29</v>
      </c>
      <c r="F4775" t="s">
        <v>38</v>
      </c>
      <c r="H4775" s="7">
        <v>9799.0400000000009</v>
      </c>
      <c r="I4775" s="20">
        <v>43438</v>
      </c>
      <c r="J4775" s="20">
        <v>43452</v>
      </c>
      <c r="K4775" s="20"/>
      <c r="L4775" s="20"/>
      <c r="M4775" s="20">
        <v>43503</v>
      </c>
      <c r="N4775" s="20">
        <v>43512</v>
      </c>
      <c r="O4775" s="21">
        <v>-9</v>
      </c>
      <c r="P4775" s="21">
        <v>-9</v>
      </c>
      <c r="Q4775" s="7">
        <v>-88191.360000000015</v>
      </c>
      <c r="R4775" s="22">
        <f t="shared" si="222"/>
        <v>2018</v>
      </c>
      <c r="S4775" s="22">
        <f t="shared" si="223"/>
        <v>2</v>
      </c>
      <c r="T4775" s="22">
        <f t="shared" si="224"/>
        <v>1</v>
      </c>
    </row>
    <row r="4776" spans="1:20">
      <c r="A4776" t="s">
        <v>917</v>
      </c>
      <c r="B4776">
        <v>12244190158</v>
      </c>
      <c r="C4776" t="s">
        <v>2171</v>
      </c>
      <c r="D4776">
        <v>70010000050</v>
      </c>
      <c r="E4776" t="s">
        <v>29</v>
      </c>
      <c r="F4776" t="s">
        <v>32</v>
      </c>
      <c r="H4776" s="7">
        <v>52.46</v>
      </c>
      <c r="I4776" s="20">
        <v>43441</v>
      </c>
      <c r="J4776" s="20">
        <v>43442</v>
      </c>
      <c r="K4776" s="20"/>
      <c r="L4776" s="20"/>
      <c r="M4776" s="20">
        <v>43503</v>
      </c>
      <c r="N4776" s="20">
        <v>43502</v>
      </c>
      <c r="O4776" s="21">
        <v>1</v>
      </c>
      <c r="P4776" s="21">
        <v>1</v>
      </c>
      <c r="Q4776" s="7">
        <v>52.46</v>
      </c>
      <c r="R4776" s="22">
        <f t="shared" si="222"/>
        <v>2018</v>
      </c>
      <c r="S4776" s="22">
        <f t="shared" si="223"/>
        <v>2</v>
      </c>
      <c r="T4776" s="22">
        <f t="shared" si="224"/>
        <v>1</v>
      </c>
    </row>
    <row r="4777" spans="1:20">
      <c r="A4777" t="s">
        <v>917</v>
      </c>
      <c r="B4777">
        <v>12244190158</v>
      </c>
      <c r="C4777" t="s">
        <v>2172</v>
      </c>
      <c r="D4777">
        <v>70010000050</v>
      </c>
      <c r="E4777" t="s">
        <v>29</v>
      </c>
      <c r="F4777" t="s">
        <v>32</v>
      </c>
      <c r="H4777" s="7">
        <v>26.23</v>
      </c>
      <c r="I4777" s="20">
        <v>43447</v>
      </c>
      <c r="J4777" s="20">
        <v>43448</v>
      </c>
      <c r="K4777" s="20"/>
      <c r="L4777" s="20"/>
      <c r="M4777" s="20">
        <v>43503</v>
      </c>
      <c r="N4777" s="20">
        <v>43508</v>
      </c>
      <c r="O4777" s="21">
        <v>-5</v>
      </c>
      <c r="P4777" s="21">
        <v>-5</v>
      </c>
      <c r="Q4777" s="7">
        <v>-131.15</v>
      </c>
      <c r="R4777" s="22">
        <f t="shared" si="222"/>
        <v>2018</v>
      </c>
      <c r="S4777" s="22">
        <f t="shared" si="223"/>
        <v>2</v>
      </c>
      <c r="T4777" s="22">
        <f t="shared" si="224"/>
        <v>1</v>
      </c>
    </row>
    <row r="4778" spans="1:20">
      <c r="A4778" t="s">
        <v>317</v>
      </c>
      <c r="B4778">
        <v>9238800156</v>
      </c>
      <c r="C4778">
        <v>1024675743</v>
      </c>
      <c r="D4778">
        <v>70010000050</v>
      </c>
      <c r="E4778" t="s">
        <v>29</v>
      </c>
      <c r="F4778" t="s">
        <v>32</v>
      </c>
      <c r="H4778" s="7">
        <v>244</v>
      </c>
      <c r="I4778" s="20">
        <v>43375</v>
      </c>
      <c r="J4778" s="20">
        <v>43376</v>
      </c>
      <c r="K4778" s="20"/>
      <c r="L4778" s="20"/>
      <c r="M4778" s="20">
        <v>43503</v>
      </c>
      <c r="N4778" s="20">
        <v>43436</v>
      </c>
      <c r="O4778" s="21">
        <v>67</v>
      </c>
      <c r="P4778" s="21">
        <v>67</v>
      </c>
      <c r="Q4778" s="7">
        <v>16348</v>
      </c>
      <c r="R4778" s="22">
        <f t="shared" si="222"/>
        <v>2018</v>
      </c>
      <c r="S4778" s="22">
        <f t="shared" si="223"/>
        <v>2</v>
      </c>
      <c r="T4778" s="22">
        <f t="shared" si="224"/>
        <v>1</v>
      </c>
    </row>
    <row r="4779" spans="1:20">
      <c r="A4779" t="s">
        <v>420</v>
      </c>
      <c r="B4779">
        <v>9163950968</v>
      </c>
      <c r="C4779" t="s">
        <v>2173</v>
      </c>
      <c r="D4779">
        <v>70010000050</v>
      </c>
      <c r="E4779" t="s">
        <v>29</v>
      </c>
      <c r="F4779" t="s">
        <v>32</v>
      </c>
      <c r="H4779" s="7">
        <v>3660</v>
      </c>
      <c r="I4779" s="20">
        <v>43453</v>
      </c>
      <c r="J4779" s="20">
        <v>43462</v>
      </c>
      <c r="K4779" s="20"/>
      <c r="L4779" s="20"/>
      <c r="M4779" s="20">
        <v>43503</v>
      </c>
      <c r="N4779" s="20">
        <v>43522</v>
      </c>
      <c r="O4779" s="21">
        <v>-19</v>
      </c>
      <c r="P4779" s="21">
        <v>-19</v>
      </c>
      <c r="Q4779" s="7">
        <v>-69540</v>
      </c>
      <c r="R4779" s="22">
        <f t="shared" si="222"/>
        <v>2018</v>
      </c>
      <c r="S4779" s="22">
        <f t="shared" si="223"/>
        <v>2</v>
      </c>
      <c r="T4779" s="22">
        <f t="shared" si="224"/>
        <v>1</v>
      </c>
    </row>
    <row r="4780" spans="1:20">
      <c r="A4780" t="s">
        <v>420</v>
      </c>
      <c r="B4780">
        <v>9163950968</v>
      </c>
      <c r="C4780" t="s">
        <v>2174</v>
      </c>
      <c r="D4780">
        <v>70010000050</v>
      </c>
      <c r="E4780" t="s">
        <v>29</v>
      </c>
      <c r="F4780" t="s">
        <v>32</v>
      </c>
      <c r="H4780" s="7">
        <v>732</v>
      </c>
      <c r="I4780" s="20">
        <v>43453</v>
      </c>
      <c r="J4780" s="20">
        <v>43462</v>
      </c>
      <c r="K4780" s="20"/>
      <c r="L4780" s="20"/>
      <c r="M4780" s="20">
        <v>43503</v>
      </c>
      <c r="N4780" s="20">
        <v>43522</v>
      </c>
      <c r="O4780" s="21">
        <v>-19</v>
      </c>
      <c r="P4780" s="21">
        <v>-19</v>
      </c>
      <c r="Q4780" s="7">
        <v>-13908</v>
      </c>
      <c r="R4780" s="22">
        <f t="shared" si="222"/>
        <v>2018</v>
      </c>
      <c r="S4780" s="22">
        <f t="shared" si="223"/>
        <v>2</v>
      </c>
      <c r="T4780" s="22">
        <f t="shared" si="224"/>
        <v>1</v>
      </c>
    </row>
    <row r="4781" spans="1:20">
      <c r="A4781" t="s">
        <v>420</v>
      </c>
      <c r="B4781">
        <v>9163950968</v>
      </c>
      <c r="C4781" t="s">
        <v>2175</v>
      </c>
      <c r="D4781">
        <v>70010000050</v>
      </c>
      <c r="E4781" t="s">
        <v>29</v>
      </c>
      <c r="F4781" t="s">
        <v>32</v>
      </c>
      <c r="H4781" s="7">
        <v>10004</v>
      </c>
      <c r="I4781" s="20">
        <v>43453</v>
      </c>
      <c r="J4781" s="20">
        <v>43462</v>
      </c>
      <c r="K4781" s="20"/>
      <c r="L4781" s="20"/>
      <c r="M4781" s="20">
        <v>43503</v>
      </c>
      <c r="N4781" s="20">
        <v>43522</v>
      </c>
      <c r="O4781" s="21">
        <v>-19</v>
      </c>
      <c r="P4781" s="21">
        <v>-19</v>
      </c>
      <c r="Q4781" s="7">
        <v>-190076</v>
      </c>
      <c r="R4781" s="22">
        <f t="shared" si="222"/>
        <v>2018</v>
      </c>
      <c r="S4781" s="22">
        <f t="shared" si="223"/>
        <v>2</v>
      </c>
      <c r="T4781" s="22">
        <f t="shared" si="224"/>
        <v>1</v>
      </c>
    </row>
    <row r="4782" spans="1:20">
      <c r="A4782" t="s">
        <v>2176</v>
      </c>
      <c r="B4782">
        <v>1625440928</v>
      </c>
      <c r="C4782" t="s">
        <v>2177</v>
      </c>
      <c r="D4782">
        <v>70010000036</v>
      </c>
      <c r="E4782" t="s">
        <v>29</v>
      </c>
      <c r="F4782" t="s">
        <v>32</v>
      </c>
      <c r="H4782" s="7">
        <v>48.18</v>
      </c>
      <c r="I4782" s="20">
        <v>43445</v>
      </c>
      <c r="J4782" s="20">
        <v>43446</v>
      </c>
      <c r="K4782" s="20"/>
      <c r="L4782" s="20"/>
      <c r="M4782" s="20">
        <v>43503</v>
      </c>
      <c r="N4782" s="20">
        <v>43506</v>
      </c>
      <c r="O4782" s="21">
        <v>-3</v>
      </c>
      <c r="P4782" s="21">
        <v>-3</v>
      </c>
      <c r="Q4782" s="7">
        <v>-144.54</v>
      </c>
      <c r="R4782" s="22">
        <f t="shared" si="222"/>
        <v>2018</v>
      </c>
      <c r="S4782" s="22">
        <f t="shared" si="223"/>
        <v>2</v>
      </c>
      <c r="T4782" s="22">
        <f t="shared" si="224"/>
        <v>1</v>
      </c>
    </row>
    <row r="4783" spans="1:20">
      <c r="A4783" t="s">
        <v>2176</v>
      </c>
      <c r="B4783">
        <v>1625440928</v>
      </c>
      <c r="C4783" t="s">
        <v>2177</v>
      </c>
      <c r="D4783">
        <v>70010000036</v>
      </c>
      <c r="E4783" t="s">
        <v>29</v>
      </c>
      <c r="F4783" t="s">
        <v>32</v>
      </c>
      <c r="H4783" s="7">
        <v>48.31</v>
      </c>
      <c r="I4783" s="20">
        <v>43445</v>
      </c>
      <c r="J4783" s="20">
        <v>43446</v>
      </c>
      <c r="K4783" s="20"/>
      <c r="L4783" s="20"/>
      <c r="M4783" s="20">
        <v>43503</v>
      </c>
      <c r="N4783" s="20">
        <v>43506</v>
      </c>
      <c r="O4783" s="21">
        <v>-3</v>
      </c>
      <c r="P4783" s="21">
        <v>-3</v>
      </c>
      <c r="Q4783" s="7">
        <v>-144.93</v>
      </c>
      <c r="R4783" s="22">
        <f t="shared" si="222"/>
        <v>2018</v>
      </c>
      <c r="S4783" s="22">
        <f t="shared" si="223"/>
        <v>2</v>
      </c>
      <c r="T4783" s="22">
        <f t="shared" si="224"/>
        <v>1</v>
      </c>
    </row>
    <row r="4784" spans="1:20">
      <c r="A4784" t="s">
        <v>879</v>
      </c>
      <c r="B4784">
        <v>8357720963</v>
      </c>
      <c r="C4784">
        <v>18007411</v>
      </c>
      <c r="D4784">
        <v>70010000058</v>
      </c>
      <c r="E4784" t="s">
        <v>29</v>
      </c>
      <c r="F4784" t="s">
        <v>42</v>
      </c>
      <c r="H4784" s="7">
        <v>1580.8</v>
      </c>
      <c r="I4784" s="20">
        <v>43447</v>
      </c>
      <c r="J4784" s="20">
        <v>43448</v>
      </c>
      <c r="K4784" s="20"/>
      <c r="L4784" s="20"/>
      <c r="M4784" s="20">
        <v>43503</v>
      </c>
      <c r="N4784" s="20">
        <v>43508</v>
      </c>
      <c r="O4784" s="21">
        <v>-5</v>
      </c>
      <c r="P4784" s="21">
        <v>-5</v>
      </c>
      <c r="Q4784" s="7">
        <v>-7904</v>
      </c>
      <c r="R4784" s="22">
        <f t="shared" si="222"/>
        <v>2018</v>
      </c>
      <c r="S4784" s="22">
        <f t="shared" si="223"/>
        <v>2</v>
      </c>
      <c r="T4784" s="22">
        <f t="shared" si="224"/>
        <v>1</v>
      </c>
    </row>
    <row r="4785" spans="1:20">
      <c r="A4785" t="s">
        <v>879</v>
      </c>
      <c r="B4785">
        <v>8357720963</v>
      </c>
      <c r="C4785">
        <v>18007408</v>
      </c>
      <c r="D4785">
        <v>70010000058</v>
      </c>
      <c r="E4785" t="s">
        <v>29</v>
      </c>
      <c r="F4785" t="s">
        <v>42</v>
      </c>
      <c r="H4785" s="7">
        <v>1736.8</v>
      </c>
      <c r="I4785" s="20">
        <v>43447</v>
      </c>
      <c r="J4785" s="20">
        <v>43448</v>
      </c>
      <c r="K4785" s="20"/>
      <c r="L4785" s="20"/>
      <c r="M4785" s="20">
        <v>43503</v>
      </c>
      <c r="N4785" s="20">
        <v>43508</v>
      </c>
      <c r="O4785" s="21">
        <v>-5</v>
      </c>
      <c r="P4785" s="21">
        <v>-5</v>
      </c>
      <c r="Q4785" s="7">
        <v>-8684</v>
      </c>
      <c r="R4785" s="22">
        <f t="shared" si="222"/>
        <v>2018</v>
      </c>
      <c r="S4785" s="22">
        <f t="shared" si="223"/>
        <v>2</v>
      </c>
      <c r="T4785" s="22">
        <f t="shared" si="224"/>
        <v>1</v>
      </c>
    </row>
    <row r="4786" spans="1:20">
      <c r="A4786" t="s">
        <v>879</v>
      </c>
      <c r="B4786">
        <v>8357720963</v>
      </c>
      <c r="C4786">
        <v>18007407</v>
      </c>
      <c r="D4786">
        <v>70010000058</v>
      </c>
      <c r="E4786" t="s">
        <v>29</v>
      </c>
      <c r="F4786" t="s">
        <v>42</v>
      </c>
      <c r="H4786" s="7">
        <v>1164.8</v>
      </c>
      <c r="I4786" s="20">
        <v>43447</v>
      </c>
      <c r="J4786" s="20">
        <v>43448</v>
      </c>
      <c r="K4786" s="20"/>
      <c r="L4786" s="20"/>
      <c r="M4786" s="20">
        <v>43503</v>
      </c>
      <c r="N4786" s="20">
        <v>43508</v>
      </c>
      <c r="O4786" s="21">
        <v>-5</v>
      </c>
      <c r="P4786" s="21">
        <v>-5</v>
      </c>
      <c r="Q4786" s="7">
        <v>-5824</v>
      </c>
      <c r="R4786" s="22">
        <f t="shared" si="222"/>
        <v>2018</v>
      </c>
      <c r="S4786" s="22">
        <f t="shared" si="223"/>
        <v>2</v>
      </c>
      <c r="T4786" s="22">
        <f t="shared" si="224"/>
        <v>1</v>
      </c>
    </row>
    <row r="4787" spans="1:20">
      <c r="A4787" t="s">
        <v>879</v>
      </c>
      <c r="B4787">
        <v>8357720963</v>
      </c>
      <c r="C4787">
        <v>18007409</v>
      </c>
      <c r="D4787">
        <v>70010000058</v>
      </c>
      <c r="E4787" t="s">
        <v>29</v>
      </c>
      <c r="F4787" t="s">
        <v>42</v>
      </c>
      <c r="H4787" s="7">
        <v>1736.8</v>
      </c>
      <c r="I4787" s="20">
        <v>43447</v>
      </c>
      <c r="J4787" s="20">
        <v>43448</v>
      </c>
      <c r="K4787" s="20"/>
      <c r="L4787" s="20"/>
      <c r="M4787" s="20">
        <v>43503</v>
      </c>
      <c r="N4787" s="20">
        <v>43508</v>
      </c>
      <c r="O4787" s="21">
        <v>-5</v>
      </c>
      <c r="P4787" s="21">
        <v>-5</v>
      </c>
      <c r="Q4787" s="7">
        <v>-8684</v>
      </c>
      <c r="R4787" s="22">
        <f t="shared" si="222"/>
        <v>2018</v>
      </c>
      <c r="S4787" s="22">
        <f t="shared" si="223"/>
        <v>2</v>
      </c>
      <c r="T4787" s="22">
        <f t="shared" si="224"/>
        <v>1</v>
      </c>
    </row>
    <row r="4788" spans="1:20">
      <c r="A4788" t="s">
        <v>879</v>
      </c>
      <c r="B4788">
        <v>8357720963</v>
      </c>
      <c r="C4788">
        <v>18007418</v>
      </c>
      <c r="D4788">
        <v>70010000058</v>
      </c>
      <c r="E4788" t="s">
        <v>29</v>
      </c>
      <c r="F4788" t="s">
        <v>42</v>
      </c>
      <c r="H4788" s="7">
        <v>1237.5999999999999</v>
      </c>
      <c r="I4788" s="20">
        <v>43447</v>
      </c>
      <c r="J4788" s="20">
        <v>43448</v>
      </c>
      <c r="K4788" s="20"/>
      <c r="L4788" s="20"/>
      <c r="M4788" s="20">
        <v>43503</v>
      </c>
      <c r="N4788" s="20">
        <v>43508</v>
      </c>
      <c r="O4788" s="21">
        <v>-5</v>
      </c>
      <c r="P4788" s="21">
        <v>-5</v>
      </c>
      <c r="Q4788" s="7">
        <v>-6188</v>
      </c>
      <c r="R4788" s="22">
        <f t="shared" si="222"/>
        <v>2018</v>
      </c>
      <c r="S4788" s="22">
        <f t="shared" si="223"/>
        <v>2</v>
      </c>
      <c r="T4788" s="22">
        <f t="shared" si="224"/>
        <v>1</v>
      </c>
    </row>
    <row r="4789" spans="1:20">
      <c r="A4789" t="s">
        <v>879</v>
      </c>
      <c r="B4789">
        <v>8357720963</v>
      </c>
      <c r="C4789">
        <v>18007406</v>
      </c>
      <c r="D4789">
        <v>70010000058</v>
      </c>
      <c r="E4789" t="s">
        <v>29</v>
      </c>
      <c r="F4789" t="s">
        <v>42</v>
      </c>
      <c r="H4789" s="7">
        <v>1736.8</v>
      </c>
      <c r="I4789" s="20">
        <v>43447</v>
      </c>
      <c r="J4789" s="20">
        <v>43448</v>
      </c>
      <c r="K4789" s="20"/>
      <c r="L4789" s="20"/>
      <c r="M4789" s="20">
        <v>43503</v>
      </c>
      <c r="N4789" s="20">
        <v>43508</v>
      </c>
      <c r="O4789" s="21">
        <v>-5</v>
      </c>
      <c r="P4789" s="21">
        <v>-5</v>
      </c>
      <c r="Q4789" s="7">
        <v>-8684</v>
      </c>
      <c r="R4789" s="22">
        <f t="shared" si="222"/>
        <v>2018</v>
      </c>
      <c r="S4789" s="22">
        <f t="shared" si="223"/>
        <v>2</v>
      </c>
      <c r="T4789" s="22">
        <f t="shared" si="224"/>
        <v>1</v>
      </c>
    </row>
    <row r="4790" spans="1:20">
      <c r="A4790" t="s">
        <v>879</v>
      </c>
      <c r="B4790">
        <v>8357720963</v>
      </c>
      <c r="C4790">
        <v>18007413</v>
      </c>
      <c r="D4790">
        <v>70010000058</v>
      </c>
      <c r="E4790" t="s">
        <v>29</v>
      </c>
      <c r="F4790" t="s">
        <v>42</v>
      </c>
      <c r="H4790" s="7">
        <v>1736.8</v>
      </c>
      <c r="I4790" s="20">
        <v>43447</v>
      </c>
      <c r="J4790" s="20">
        <v>43448</v>
      </c>
      <c r="K4790" s="20"/>
      <c r="L4790" s="20"/>
      <c r="M4790" s="20">
        <v>43503</v>
      </c>
      <c r="N4790" s="20">
        <v>43508</v>
      </c>
      <c r="O4790" s="21">
        <v>-5</v>
      </c>
      <c r="P4790" s="21">
        <v>-5</v>
      </c>
      <c r="Q4790" s="7">
        <v>-8684</v>
      </c>
      <c r="R4790" s="22">
        <f t="shared" si="222"/>
        <v>2018</v>
      </c>
      <c r="S4790" s="22">
        <f t="shared" si="223"/>
        <v>2</v>
      </c>
      <c r="T4790" s="22">
        <f t="shared" si="224"/>
        <v>1</v>
      </c>
    </row>
    <row r="4791" spans="1:20">
      <c r="A4791" t="s">
        <v>879</v>
      </c>
      <c r="B4791">
        <v>8357720963</v>
      </c>
      <c r="C4791">
        <v>18007412</v>
      </c>
      <c r="D4791">
        <v>70010000058</v>
      </c>
      <c r="E4791" t="s">
        <v>29</v>
      </c>
      <c r="F4791" t="s">
        <v>42</v>
      </c>
      <c r="H4791" s="7">
        <v>830.96</v>
      </c>
      <c r="I4791" s="20">
        <v>43447</v>
      </c>
      <c r="J4791" s="20">
        <v>43448</v>
      </c>
      <c r="K4791" s="20"/>
      <c r="L4791" s="20"/>
      <c r="M4791" s="20">
        <v>43503</v>
      </c>
      <c r="N4791" s="20">
        <v>43508</v>
      </c>
      <c r="O4791" s="21">
        <v>-5</v>
      </c>
      <c r="P4791" s="21">
        <v>-5</v>
      </c>
      <c r="Q4791" s="7">
        <v>-4154.8</v>
      </c>
      <c r="R4791" s="22">
        <f t="shared" si="222"/>
        <v>2018</v>
      </c>
      <c r="S4791" s="22">
        <f t="shared" si="223"/>
        <v>2</v>
      </c>
      <c r="T4791" s="22">
        <f t="shared" si="224"/>
        <v>1</v>
      </c>
    </row>
    <row r="4792" spans="1:20">
      <c r="A4792" t="s">
        <v>879</v>
      </c>
      <c r="B4792">
        <v>8357720963</v>
      </c>
      <c r="C4792">
        <v>18007438</v>
      </c>
      <c r="D4792">
        <v>70010000058</v>
      </c>
      <c r="E4792" t="s">
        <v>29</v>
      </c>
      <c r="F4792" t="s">
        <v>42</v>
      </c>
      <c r="H4792" s="7">
        <v>1164.8</v>
      </c>
      <c r="I4792" s="20">
        <v>43447</v>
      </c>
      <c r="J4792" s="20">
        <v>43448</v>
      </c>
      <c r="K4792" s="20"/>
      <c r="L4792" s="20"/>
      <c r="M4792" s="20">
        <v>43503</v>
      </c>
      <c r="N4792" s="20">
        <v>43508</v>
      </c>
      <c r="O4792" s="21">
        <v>-5</v>
      </c>
      <c r="P4792" s="21">
        <v>-5</v>
      </c>
      <c r="Q4792" s="7">
        <v>-5824</v>
      </c>
      <c r="R4792" s="22">
        <f t="shared" si="222"/>
        <v>2018</v>
      </c>
      <c r="S4792" s="22">
        <f t="shared" si="223"/>
        <v>2</v>
      </c>
      <c r="T4792" s="22">
        <f t="shared" si="224"/>
        <v>1</v>
      </c>
    </row>
    <row r="4793" spans="1:20">
      <c r="A4793" t="s">
        <v>879</v>
      </c>
      <c r="B4793">
        <v>8357720963</v>
      </c>
      <c r="C4793">
        <v>18007417</v>
      </c>
      <c r="D4793">
        <v>70010000058</v>
      </c>
      <c r="E4793" t="s">
        <v>29</v>
      </c>
      <c r="F4793" t="s">
        <v>42</v>
      </c>
      <c r="H4793" s="7">
        <v>1164.8</v>
      </c>
      <c r="I4793" s="20">
        <v>43447</v>
      </c>
      <c r="J4793" s="20">
        <v>43448</v>
      </c>
      <c r="K4793" s="20"/>
      <c r="L4793" s="20"/>
      <c r="M4793" s="20">
        <v>43503</v>
      </c>
      <c r="N4793" s="20">
        <v>43508</v>
      </c>
      <c r="O4793" s="21">
        <v>-5</v>
      </c>
      <c r="P4793" s="21">
        <v>-5</v>
      </c>
      <c r="Q4793" s="7">
        <v>-5824</v>
      </c>
      <c r="R4793" s="22">
        <f t="shared" si="222"/>
        <v>2018</v>
      </c>
      <c r="S4793" s="22">
        <f t="shared" si="223"/>
        <v>2</v>
      </c>
      <c r="T4793" s="22">
        <f t="shared" si="224"/>
        <v>1</v>
      </c>
    </row>
    <row r="4794" spans="1:20">
      <c r="A4794" t="s">
        <v>879</v>
      </c>
      <c r="B4794">
        <v>8357720963</v>
      </c>
      <c r="C4794">
        <v>18007423</v>
      </c>
      <c r="D4794">
        <v>70010000058</v>
      </c>
      <c r="E4794" t="s">
        <v>29</v>
      </c>
      <c r="F4794" t="s">
        <v>42</v>
      </c>
      <c r="H4794" s="7">
        <v>1164.8</v>
      </c>
      <c r="I4794" s="20">
        <v>43447</v>
      </c>
      <c r="J4794" s="20">
        <v>43448</v>
      </c>
      <c r="K4794" s="20"/>
      <c r="L4794" s="20"/>
      <c r="M4794" s="20">
        <v>43503</v>
      </c>
      <c r="N4794" s="20">
        <v>43508</v>
      </c>
      <c r="O4794" s="21">
        <v>-5</v>
      </c>
      <c r="P4794" s="21">
        <v>-5</v>
      </c>
      <c r="Q4794" s="7">
        <v>-5824</v>
      </c>
      <c r="R4794" s="22">
        <f t="shared" si="222"/>
        <v>2018</v>
      </c>
      <c r="S4794" s="22">
        <f t="shared" si="223"/>
        <v>2</v>
      </c>
      <c r="T4794" s="22">
        <f t="shared" si="224"/>
        <v>1</v>
      </c>
    </row>
    <row r="4795" spans="1:20">
      <c r="A4795" t="s">
        <v>879</v>
      </c>
      <c r="B4795">
        <v>8357720963</v>
      </c>
      <c r="C4795">
        <v>18007410</v>
      </c>
      <c r="D4795">
        <v>70010000058</v>
      </c>
      <c r="E4795" t="s">
        <v>29</v>
      </c>
      <c r="F4795" t="s">
        <v>42</v>
      </c>
      <c r="H4795" s="7">
        <v>1164.8</v>
      </c>
      <c r="I4795" s="20">
        <v>43447</v>
      </c>
      <c r="J4795" s="20">
        <v>43448</v>
      </c>
      <c r="K4795" s="20"/>
      <c r="L4795" s="20"/>
      <c r="M4795" s="20">
        <v>43503</v>
      </c>
      <c r="N4795" s="20">
        <v>43508</v>
      </c>
      <c r="O4795" s="21">
        <v>-5</v>
      </c>
      <c r="P4795" s="21">
        <v>-5</v>
      </c>
      <c r="Q4795" s="7">
        <v>-5824</v>
      </c>
      <c r="R4795" s="22">
        <f t="shared" si="222"/>
        <v>2018</v>
      </c>
      <c r="S4795" s="22">
        <f t="shared" si="223"/>
        <v>2</v>
      </c>
      <c r="T4795" s="22">
        <f t="shared" si="224"/>
        <v>1</v>
      </c>
    </row>
    <row r="4796" spans="1:20">
      <c r="A4796" t="s">
        <v>581</v>
      </c>
      <c r="B4796">
        <v>972790109</v>
      </c>
      <c r="C4796" t="s">
        <v>2178</v>
      </c>
      <c r="D4796">
        <v>70010000058</v>
      </c>
      <c r="E4796" t="s">
        <v>29</v>
      </c>
      <c r="F4796" t="s">
        <v>42</v>
      </c>
      <c r="H4796" s="7">
        <v>1322.98</v>
      </c>
      <c r="I4796" s="20">
        <v>43448</v>
      </c>
      <c r="J4796" s="20">
        <v>43453</v>
      </c>
      <c r="K4796" s="20"/>
      <c r="L4796" s="20"/>
      <c r="M4796" s="20">
        <v>43503</v>
      </c>
      <c r="N4796" s="20">
        <v>43513</v>
      </c>
      <c r="O4796" s="21">
        <v>-10</v>
      </c>
      <c r="P4796" s="21">
        <v>-10</v>
      </c>
      <c r="Q4796" s="7">
        <v>-13229.8</v>
      </c>
      <c r="R4796" s="22">
        <f t="shared" si="222"/>
        <v>2018</v>
      </c>
      <c r="S4796" s="22">
        <f t="shared" si="223"/>
        <v>2</v>
      </c>
      <c r="T4796" s="22">
        <f t="shared" si="224"/>
        <v>1</v>
      </c>
    </row>
    <row r="4797" spans="1:20">
      <c r="A4797" t="s">
        <v>581</v>
      </c>
      <c r="B4797">
        <v>972790109</v>
      </c>
      <c r="C4797" t="s">
        <v>2179</v>
      </c>
      <c r="D4797">
        <v>70010000058</v>
      </c>
      <c r="E4797" t="s">
        <v>29</v>
      </c>
      <c r="F4797" t="s">
        <v>42</v>
      </c>
      <c r="H4797" s="7">
        <v>786.94</v>
      </c>
      <c r="I4797" s="20">
        <v>43465</v>
      </c>
      <c r="J4797" s="20">
        <v>43479</v>
      </c>
      <c r="K4797" s="20"/>
      <c r="L4797" s="20"/>
      <c r="M4797" s="20">
        <v>43503</v>
      </c>
      <c r="N4797" s="20">
        <v>43539</v>
      </c>
      <c r="O4797" s="21">
        <v>-36</v>
      </c>
      <c r="P4797" s="21">
        <v>-36</v>
      </c>
      <c r="Q4797" s="7">
        <v>-28329.840000000004</v>
      </c>
      <c r="R4797" s="22">
        <f t="shared" si="222"/>
        <v>2018</v>
      </c>
      <c r="S4797" s="22">
        <f t="shared" si="223"/>
        <v>2</v>
      </c>
      <c r="T4797" s="22">
        <f t="shared" si="224"/>
        <v>1</v>
      </c>
    </row>
    <row r="4798" spans="1:20">
      <c r="A4798" t="s">
        <v>581</v>
      </c>
      <c r="B4798">
        <v>972790109</v>
      </c>
      <c r="C4798" t="s">
        <v>2180</v>
      </c>
      <c r="D4798">
        <v>70010000058</v>
      </c>
      <c r="E4798" t="s">
        <v>29</v>
      </c>
      <c r="F4798" t="s">
        <v>42</v>
      </c>
      <c r="H4798" s="7">
        <v>846.09</v>
      </c>
      <c r="I4798" s="20">
        <v>43448</v>
      </c>
      <c r="J4798" s="20">
        <v>43453</v>
      </c>
      <c r="K4798" s="20"/>
      <c r="L4798" s="20"/>
      <c r="M4798" s="20">
        <v>43503</v>
      </c>
      <c r="N4798" s="20">
        <v>43513</v>
      </c>
      <c r="O4798" s="21">
        <v>-10</v>
      </c>
      <c r="P4798" s="21">
        <v>-10</v>
      </c>
      <c r="Q4798" s="7">
        <v>-8460.9</v>
      </c>
      <c r="R4798" s="22">
        <f t="shared" si="222"/>
        <v>2018</v>
      </c>
      <c r="S4798" s="22">
        <f t="shared" si="223"/>
        <v>2</v>
      </c>
      <c r="T4798" s="22">
        <f t="shared" si="224"/>
        <v>1</v>
      </c>
    </row>
    <row r="4799" spans="1:20">
      <c r="A4799" t="s">
        <v>581</v>
      </c>
      <c r="B4799">
        <v>972790109</v>
      </c>
      <c r="C4799" t="s">
        <v>2181</v>
      </c>
      <c r="D4799">
        <v>70010000058</v>
      </c>
      <c r="E4799" t="s">
        <v>29</v>
      </c>
      <c r="F4799" t="s">
        <v>42</v>
      </c>
      <c r="H4799" s="7">
        <v>1018.06</v>
      </c>
      <c r="I4799" s="20">
        <v>43448</v>
      </c>
      <c r="J4799" s="20">
        <v>43453</v>
      </c>
      <c r="K4799" s="20"/>
      <c r="L4799" s="20"/>
      <c r="M4799" s="20">
        <v>43503</v>
      </c>
      <c r="N4799" s="20">
        <v>43513</v>
      </c>
      <c r="O4799" s="21">
        <v>-10</v>
      </c>
      <c r="P4799" s="21">
        <v>-10</v>
      </c>
      <c r="Q4799" s="7">
        <v>-10180.599999999999</v>
      </c>
      <c r="R4799" s="22">
        <f t="shared" si="222"/>
        <v>2018</v>
      </c>
      <c r="S4799" s="22">
        <f t="shared" si="223"/>
        <v>2</v>
      </c>
      <c r="T4799" s="22">
        <f t="shared" si="224"/>
        <v>1</v>
      </c>
    </row>
    <row r="4800" spans="1:20">
      <c r="A4800" t="s">
        <v>581</v>
      </c>
      <c r="B4800">
        <v>972790109</v>
      </c>
      <c r="C4800" t="s">
        <v>2182</v>
      </c>
      <c r="D4800">
        <v>70010000058</v>
      </c>
      <c r="E4800" t="s">
        <v>29</v>
      </c>
      <c r="F4800" t="s">
        <v>42</v>
      </c>
      <c r="H4800" s="7">
        <v>834.39</v>
      </c>
      <c r="I4800" s="20">
        <v>43448</v>
      </c>
      <c r="J4800" s="20">
        <v>43453</v>
      </c>
      <c r="K4800" s="20"/>
      <c r="L4800" s="20"/>
      <c r="M4800" s="20">
        <v>43503</v>
      </c>
      <c r="N4800" s="20">
        <v>43513</v>
      </c>
      <c r="O4800" s="21">
        <v>-10</v>
      </c>
      <c r="P4800" s="21">
        <v>-10</v>
      </c>
      <c r="Q4800" s="7">
        <v>-8343.9</v>
      </c>
      <c r="R4800" s="22">
        <f t="shared" si="222"/>
        <v>2018</v>
      </c>
      <c r="S4800" s="22">
        <f t="shared" si="223"/>
        <v>2</v>
      </c>
      <c r="T4800" s="22">
        <f t="shared" si="224"/>
        <v>1</v>
      </c>
    </row>
    <row r="4801" spans="1:20">
      <c r="A4801" t="s">
        <v>581</v>
      </c>
      <c r="B4801">
        <v>972790109</v>
      </c>
      <c r="C4801" t="s">
        <v>2183</v>
      </c>
      <c r="D4801">
        <v>70010000058</v>
      </c>
      <c r="E4801" t="s">
        <v>29</v>
      </c>
      <c r="F4801" t="s">
        <v>42</v>
      </c>
      <c r="H4801" s="7">
        <v>1220.92</v>
      </c>
      <c r="I4801" s="20">
        <v>43465</v>
      </c>
      <c r="J4801" s="20">
        <v>43479</v>
      </c>
      <c r="K4801" s="20"/>
      <c r="L4801" s="20"/>
      <c r="M4801" s="20">
        <v>43503</v>
      </c>
      <c r="N4801" s="20">
        <v>43539</v>
      </c>
      <c r="O4801" s="21">
        <v>-36</v>
      </c>
      <c r="P4801" s="21">
        <v>-36</v>
      </c>
      <c r="Q4801" s="7">
        <v>-43953.120000000003</v>
      </c>
      <c r="R4801" s="22">
        <f t="shared" si="222"/>
        <v>2018</v>
      </c>
      <c r="S4801" s="22">
        <f t="shared" si="223"/>
        <v>2</v>
      </c>
      <c r="T4801" s="22">
        <f t="shared" si="224"/>
        <v>1</v>
      </c>
    </row>
    <row r="4802" spans="1:20">
      <c r="A4802" t="s">
        <v>581</v>
      </c>
      <c r="B4802">
        <v>972790109</v>
      </c>
      <c r="C4802" t="s">
        <v>2184</v>
      </c>
      <c r="D4802">
        <v>70010000058</v>
      </c>
      <c r="E4802" t="s">
        <v>29</v>
      </c>
      <c r="F4802" t="s">
        <v>42</v>
      </c>
      <c r="H4802" s="7">
        <v>1517.92</v>
      </c>
      <c r="I4802" s="20">
        <v>43465</v>
      </c>
      <c r="J4802" s="20">
        <v>43479</v>
      </c>
      <c r="K4802" s="20"/>
      <c r="L4802" s="20"/>
      <c r="M4802" s="20">
        <v>43503</v>
      </c>
      <c r="N4802" s="20">
        <v>43539</v>
      </c>
      <c r="O4802" s="21">
        <v>-36</v>
      </c>
      <c r="P4802" s="21">
        <v>-36</v>
      </c>
      <c r="Q4802" s="7">
        <v>-54645.120000000003</v>
      </c>
      <c r="R4802" s="22">
        <f t="shared" si="222"/>
        <v>2018</v>
      </c>
      <c r="S4802" s="22">
        <f t="shared" si="223"/>
        <v>2</v>
      </c>
      <c r="T4802" s="22">
        <f t="shared" si="224"/>
        <v>1</v>
      </c>
    </row>
    <row r="4803" spans="1:20">
      <c r="A4803" t="s">
        <v>581</v>
      </c>
      <c r="B4803">
        <v>972790109</v>
      </c>
      <c r="C4803" t="s">
        <v>2071</v>
      </c>
      <c r="D4803">
        <v>70010000058</v>
      </c>
      <c r="E4803" t="s">
        <v>29</v>
      </c>
      <c r="F4803" t="s">
        <v>42</v>
      </c>
      <c r="H4803" s="7">
        <v>1124.76</v>
      </c>
      <c r="I4803" s="20">
        <v>43448</v>
      </c>
      <c r="J4803" s="20">
        <v>43453</v>
      </c>
      <c r="K4803" s="20"/>
      <c r="L4803" s="20"/>
      <c r="M4803" s="20">
        <v>43503</v>
      </c>
      <c r="N4803" s="20">
        <v>43513</v>
      </c>
      <c r="O4803" s="21">
        <v>-10</v>
      </c>
      <c r="P4803" s="21">
        <v>-10</v>
      </c>
      <c r="Q4803" s="7">
        <v>-11247.6</v>
      </c>
      <c r="R4803" s="22">
        <f t="shared" si="222"/>
        <v>2018</v>
      </c>
      <c r="S4803" s="22">
        <f t="shared" si="223"/>
        <v>2</v>
      </c>
      <c r="T4803" s="22">
        <f t="shared" si="224"/>
        <v>1</v>
      </c>
    </row>
    <row r="4804" spans="1:20">
      <c r="A4804" t="s">
        <v>308</v>
      </c>
      <c r="B4804">
        <v>228550273</v>
      </c>
      <c r="C4804">
        <v>18517982</v>
      </c>
      <c r="D4804">
        <v>70010000006</v>
      </c>
      <c r="E4804" t="s">
        <v>29</v>
      </c>
      <c r="F4804" t="s">
        <v>32</v>
      </c>
      <c r="H4804" s="7">
        <v>462</v>
      </c>
      <c r="I4804" s="20">
        <v>43453</v>
      </c>
      <c r="J4804" s="20">
        <v>43453</v>
      </c>
      <c r="K4804" s="20"/>
      <c r="L4804" s="20"/>
      <c r="M4804" s="20">
        <v>43503</v>
      </c>
      <c r="N4804" s="20">
        <v>43513</v>
      </c>
      <c r="O4804" s="21">
        <v>-10</v>
      </c>
      <c r="P4804" s="21">
        <v>-10</v>
      </c>
      <c r="Q4804" s="7">
        <v>-4620</v>
      </c>
      <c r="R4804" s="22">
        <f t="shared" si="222"/>
        <v>2018</v>
      </c>
      <c r="S4804" s="22">
        <f t="shared" si="223"/>
        <v>2</v>
      </c>
      <c r="T4804" s="22">
        <f t="shared" si="224"/>
        <v>1</v>
      </c>
    </row>
    <row r="4805" spans="1:20">
      <c r="A4805" t="s">
        <v>308</v>
      </c>
      <c r="B4805">
        <v>228550273</v>
      </c>
      <c r="C4805">
        <v>18517982</v>
      </c>
      <c r="D4805">
        <v>70010000006</v>
      </c>
      <c r="E4805" t="s">
        <v>29</v>
      </c>
      <c r="F4805" t="s">
        <v>32</v>
      </c>
      <c r="H4805" s="7">
        <v>569.79999999999995</v>
      </c>
      <c r="I4805" s="20">
        <v>43453</v>
      </c>
      <c r="J4805" s="20">
        <v>43453</v>
      </c>
      <c r="K4805" s="20"/>
      <c r="L4805" s="20"/>
      <c r="M4805" s="20">
        <v>43503</v>
      </c>
      <c r="N4805" s="20">
        <v>43513</v>
      </c>
      <c r="O4805" s="21">
        <v>-10</v>
      </c>
      <c r="P4805" s="21">
        <v>-10</v>
      </c>
      <c r="Q4805" s="7">
        <v>-5698</v>
      </c>
      <c r="R4805" s="22">
        <f t="shared" si="222"/>
        <v>2018</v>
      </c>
      <c r="S4805" s="22">
        <f t="shared" si="223"/>
        <v>2</v>
      </c>
      <c r="T4805" s="22">
        <f t="shared" si="224"/>
        <v>1</v>
      </c>
    </row>
    <row r="4806" spans="1:20">
      <c r="A4806" t="s">
        <v>308</v>
      </c>
      <c r="B4806">
        <v>228550273</v>
      </c>
      <c r="C4806">
        <v>18518591</v>
      </c>
      <c r="D4806">
        <v>70010000006</v>
      </c>
      <c r="E4806" t="s">
        <v>29</v>
      </c>
      <c r="F4806" t="s">
        <v>32</v>
      </c>
      <c r="H4806" s="7">
        <v>580.79999999999995</v>
      </c>
      <c r="I4806" s="20">
        <v>43465</v>
      </c>
      <c r="J4806" s="20">
        <v>43473</v>
      </c>
      <c r="K4806" s="20"/>
      <c r="L4806" s="20"/>
      <c r="M4806" s="20">
        <v>43503</v>
      </c>
      <c r="N4806" s="20">
        <v>43533</v>
      </c>
      <c r="O4806" s="21">
        <v>-30</v>
      </c>
      <c r="P4806" s="21">
        <v>-30</v>
      </c>
      <c r="Q4806" s="7">
        <v>-17424</v>
      </c>
      <c r="R4806" s="22">
        <f t="shared" si="222"/>
        <v>2018</v>
      </c>
      <c r="S4806" s="22">
        <f t="shared" si="223"/>
        <v>2</v>
      </c>
      <c r="T4806" s="22">
        <f t="shared" si="224"/>
        <v>1</v>
      </c>
    </row>
    <row r="4807" spans="1:20">
      <c r="A4807" t="s">
        <v>308</v>
      </c>
      <c r="B4807">
        <v>228550273</v>
      </c>
      <c r="C4807">
        <v>18518205</v>
      </c>
      <c r="D4807">
        <v>70010000006</v>
      </c>
      <c r="E4807" t="s">
        <v>29</v>
      </c>
      <c r="F4807" t="s">
        <v>32</v>
      </c>
      <c r="H4807" s="7">
        <v>787.6</v>
      </c>
      <c r="I4807" s="20">
        <v>43455</v>
      </c>
      <c r="J4807" s="20">
        <v>43455</v>
      </c>
      <c r="K4807" s="20"/>
      <c r="L4807" s="20"/>
      <c r="M4807" s="20">
        <v>43503</v>
      </c>
      <c r="N4807" s="20">
        <v>43515</v>
      </c>
      <c r="O4807" s="21">
        <v>-12</v>
      </c>
      <c r="P4807" s="21">
        <v>-12</v>
      </c>
      <c r="Q4807" s="7">
        <v>-9451.2000000000007</v>
      </c>
      <c r="R4807" s="22">
        <f t="shared" si="222"/>
        <v>2018</v>
      </c>
      <c r="S4807" s="22">
        <f t="shared" si="223"/>
        <v>2</v>
      </c>
      <c r="T4807" s="22">
        <f t="shared" si="224"/>
        <v>1</v>
      </c>
    </row>
    <row r="4808" spans="1:20">
      <c r="A4808" t="s">
        <v>308</v>
      </c>
      <c r="B4808">
        <v>228550273</v>
      </c>
      <c r="C4808">
        <v>18518593</v>
      </c>
      <c r="D4808">
        <v>70010000006</v>
      </c>
      <c r="E4808" t="s">
        <v>29</v>
      </c>
      <c r="F4808" t="s">
        <v>32</v>
      </c>
      <c r="H4808" s="7">
        <v>92.4</v>
      </c>
      <c r="I4808" s="20">
        <v>43465</v>
      </c>
      <c r="J4808" s="20">
        <v>43473</v>
      </c>
      <c r="K4808" s="20"/>
      <c r="L4808" s="20"/>
      <c r="M4808" s="20">
        <v>43503</v>
      </c>
      <c r="N4808" s="20">
        <v>43533</v>
      </c>
      <c r="O4808" s="21">
        <v>-30</v>
      </c>
      <c r="P4808" s="21">
        <v>-30</v>
      </c>
      <c r="Q4808" s="7">
        <v>-2772</v>
      </c>
      <c r="R4808" s="22">
        <f t="shared" ref="R4808:R4871" si="225">YEAR(I4808)</f>
        <v>2018</v>
      </c>
      <c r="S4808" s="22">
        <f t="shared" ref="S4808:S4871" si="226">MONTH(M4808)</f>
        <v>2</v>
      </c>
      <c r="T4808" s="22">
        <f t="shared" ref="T4808:T4871" si="227">CEILING(MONTH(M4808)/3,1)</f>
        <v>1</v>
      </c>
    </row>
    <row r="4809" spans="1:20">
      <c r="A4809" t="s">
        <v>308</v>
      </c>
      <c r="B4809">
        <v>228550273</v>
      </c>
      <c r="C4809">
        <v>18518592</v>
      </c>
      <c r="D4809">
        <v>70010000006</v>
      </c>
      <c r="E4809" t="s">
        <v>29</v>
      </c>
      <c r="F4809" t="s">
        <v>32</v>
      </c>
      <c r="H4809" s="7">
        <v>80.3</v>
      </c>
      <c r="I4809" s="20">
        <v>43465</v>
      </c>
      <c r="J4809" s="20">
        <v>43473</v>
      </c>
      <c r="K4809" s="20"/>
      <c r="L4809" s="20"/>
      <c r="M4809" s="20">
        <v>43503</v>
      </c>
      <c r="N4809" s="20">
        <v>43533</v>
      </c>
      <c r="O4809" s="21">
        <v>-30</v>
      </c>
      <c r="P4809" s="21">
        <v>-30</v>
      </c>
      <c r="Q4809" s="7">
        <v>-2409</v>
      </c>
      <c r="R4809" s="22">
        <f t="shared" si="225"/>
        <v>2018</v>
      </c>
      <c r="S4809" s="22">
        <f t="shared" si="226"/>
        <v>2</v>
      </c>
      <c r="T4809" s="22">
        <f t="shared" si="227"/>
        <v>1</v>
      </c>
    </row>
    <row r="4810" spans="1:20">
      <c r="A4810" t="s">
        <v>233</v>
      </c>
      <c r="B4810">
        <v>422760587</v>
      </c>
      <c r="C4810">
        <v>2018000010086370</v>
      </c>
      <c r="D4810">
        <v>70010000006</v>
      </c>
      <c r="E4810" t="s">
        <v>29</v>
      </c>
      <c r="F4810" t="s">
        <v>32</v>
      </c>
      <c r="H4810" s="7">
        <v>1231.8499999999999</v>
      </c>
      <c r="I4810" s="20">
        <v>43453</v>
      </c>
      <c r="J4810" s="20">
        <v>43454</v>
      </c>
      <c r="K4810" s="20"/>
      <c r="L4810" s="20"/>
      <c r="M4810" s="20">
        <v>43503</v>
      </c>
      <c r="N4810" s="20">
        <v>43514</v>
      </c>
      <c r="O4810" s="21">
        <v>-11</v>
      </c>
      <c r="P4810" s="21">
        <v>-11</v>
      </c>
      <c r="Q4810" s="7">
        <v>-13550.349999999999</v>
      </c>
      <c r="R4810" s="22">
        <f t="shared" si="225"/>
        <v>2018</v>
      </c>
      <c r="S4810" s="22">
        <f t="shared" si="226"/>
        <v>2</v>
      </c>
      <c r="T4810" s="22">
        <f t="shared" si="227"/>
        <v>1</v>
      </c>
    </row>
    <row r="4811" spans="1:20">
      <c r="A4811" t="s">
        <v>233</v>
      </c>
      <c r="B4811">
        <v>422760587</v>
      </c>
      <c r="C4811">
        <v>2018000010086370</v>
      </c>
      <c r="D4811">
        <v>70010000006</v>
      </c>
      <c r="E4811" t="s">
        <v>29</v>
      </c>
      <c r="F4811" t="s">
        <v>32</v>
      </c>
      <c r="H4811" s="7">
        <v>0.01</v>
      </c>
      <c r="I4811" s="20">
        <v>43453</v>
      </c>
      <c r="J4811" s="20">
        <v>43454</v>
      </c>
      <c r="K4811" s="20"/>
      <c r="L4811" s="20"/>
      <c r="M4811" s="20">
        <v>43503</v>
      </c>
      <c r="N4811" s="20">
        <v>43514</v>
      </c>
      <c r="O4811" s="21">
        <v>-11</v>
      </c>
      <c r="P4811" s="21">
        <v>-11</v>
      </c>
      <c r="Q4811" s="7">
        <v>-0.11</v>
      </c>
      <c r="R4811" s="22">
        <f t="shared" si="225"/>
        <v>2018</v>
      </c>
      <c r="S4811" s="22">
        <f t="shared" si="226"/>
        <v>2</v>
      </c>
      <c r="T4811" s="22">
        <f t="shared" si="227"/>
        <v>1</v>
      </c>
    </row>
    <row r="4812" spans="1:20">
      <c r="A4812" t="s">
        <v>233</v>
      </c>
      <c r="B4812">
        <v>422760587</v>
      </c>
      <c r="C4812">
        <v>2018000010086370</v>
      </c>
      <c r="D4812">
        <v>70010000008</v>
      </c>
      <c r="E4812" t="s">
        <v>29</v>
      </c>
      <c r="F4812" t="s">
        <v>32</v>
      </c>
      <c r="H4812" s="7">
        <v>15400.01</v>
      </c>
      <c r="I4812" s="20">
        <v>43453</v>
      </c>
      <c r="J4812" s="20">
        <v>43454</v>
      </c>
      <c r="K4812" s="20"/>
      <c r="L4812" s="20"/>
      <c r="M4812" s="20">
        <v>43503</v>
      </c>
      <c r="N4812" s="20">
        <v>43514</v>
      </c>
      <c r="O4812" s="21">
        <v>-11</v>
      </c>
      <c r="P4812" s="21">
        <v>-11</v>
      </c>
      <c r="Q4812" s="7">
        <v>-169400.11000000002</v>
      </c>
      <c r="R4812" s="22">
        <f t="shared" si="225"/>
        <v>2018</v>
      </c>
      <c r="S4812" s="22">
        <f t="shared" si="226"/>
        <v>2</v>
      </c>
      <c r="T4812" s="22">
        <f t="shared" si="227"/>
        <v>1</v>
      </c>
    </row>
    <row r="4813" spans="1:20">
      <c r="A4813" t="s">
        <v>233</v>
      </c>
      <c r="B4813">
        <v>422760587</v>
      </c>
      <c r="C4813">
        <v>2018000010086800</v>
      </c>
      <c r="D4813">
        <v>70010000006</v>
      </c>
      <c r="E4813" t="s">
        <v>29</v>
      </c>
      <c r="F4813" t="s">
        <v>32</v>
      </c>
      <c r="H4813" s="7">
        <v>11615.12</v>
      </c>
      <c r="I4813" s="20">
        <v>43455</v>
      </c>
      <c r="J4813" s="20">
        <v>43456</v>
      </c>
      <c r="K4813" s="20"/>
      <c r="L4813" s="20"/>
      <c r="M4813" s="20">
        <v>43503</v>
      </c>
      <c r="N4813" s="20">
        <v>43516</v>
      </c>
      <c r="O4813" s="21">
        <v>-13</v>
      </c>
      <c r="P4813" s="21">
        <v>-13</v>
      </c>
      <c r="Q4813" s="7">
        <v>-150996.56</v>
      </c>
      <c r="R4813" s="22">
        <f t="shared" si="225"/>
        <v>2018</v>
      </c>
      <c r="S4813" s="22">
        <f t="shared" si="226"/>
        <v>2</v>
      </c>
      <c r="T4813" s="22">
        <f t="shared" si="227"/>
        <v>1</v>
      </c>
    </row>
    <row r="4814" spans="1:20">
      <c r="A4814" t="s">
        <v>233</v>
      </c>
      <c r="B4814">
        <v>422760587</v>
      </c>
      <c r="C4814">
        <v>2018000010086370</v>
      </c>
      <c r="D4814">
        <v>70010000006</v>
      </c>
      <c r="E4814" t="s">
        <v>29</v>
      </c>
      <c r="F4814" t="s">
        <v>32</v>
      </c>
      <c r="H4814" s="7">
        <v>0.01</v>
      </c>
      <c r="I4814" s="20">
        <v>43453</v>
      </c>
      <c r="J4814" s="20">
        <v>43454</v>
      </c>
      <c r="K4814" s="20"/>
      <c r="L4814" s="20"/>
      <c r="M4814" s="20">
        <v>43503</v>
      </c>
      <c r="N4814" s="20">
        <v>43514</v>
      </c>
      <c r="O4814" s="21">
        <v>-11</v>
      </c>
      <c r="P4814" s="21">
        <v>-11</v>
      </c>
      <c r="Q4814" s="7">
        <v>-0.11</v>
      </c>
      <c r="R4814" s="22">
        <f t="shared" si="225"/>
        <v>2018</v>
      </c>
      <c r="S4814" s="22">
        <f t="shared" si="226"/>
        <v>2</v>
      </c>
      <c r="T4814" s="22">
        <f t="shared" si="227"/>
        <v>1</v>
      </c>
    </row>
    <row r="4815" spans="1:20">
      <c r="A4815" t="s">
        <v>233</v>
      </c>
      <c r="B4815">
        <v>422760587</v>
      </c>
      <c r="C4815">
        <v>2018000010086370</v>
      </c>
      <c r="D4815">
        <v>70010000006</v>
      </c>
      <c r="E4815" t="s">
        <v>29</v>
      </c>
      <c r="F4815" t="s">
        <v>32</v>
      </c>
      <c r="H4815" s="7">
        <v>1231.8499999999999</v>
      </c>
      <c r="I4815" s="20">
        <v>43453</v>
      </c>
      <c r="J4815" s="20">
        <v>43454</v>
      </c>
      <c r="K4815" s="20"/>
      <c r="L4815" s="20"/>
      <c r="M4815" s="20">
        <v>43503</v>
      </c>
      <c r="N4815" s="20">
        <v>43514</v>
      </c>
      <c r="O4815" s="21">
        <v>-11</v>
      </c>
      <c r="P4815" s="21">
        <v>-11</v>
      </c>
      <c r="Q4815" s="7">
        <v>-13550.349999999999</v>
      </c>
      <c r="R4815" s="22">
        <f t="shared" si="225"/>
        <v>2018</v>
      </c>
      <c r="S4815" s="22">
        <f t="shared" si="226"/>
        <v>2</v>
      </c>
      <c r="T4815" s="22">
        <f t="shared" si="227"/>
        <v>1</v>
      </c>
    </row>
    <row r="4816" spans="1:20">
      <c r="A4816" t="s">
        <v>233</v>
      </c>
      <c r="B4816">
        <v>422760587</v>
      </c>
      <c r="C4816">
        <v>2018000010086640</v>
      </c>
      <c r="D4816">
        <v>70010000006</v>
      </c>
      <c r="E4816" t="s">
        <v>29</v>
      </c>
      <c r="F4816" t="s">
        <v>32</v>
      </c>
      <c r="H4816" s="7">
        <v>9322.5</v>
      </c>
      <c r="I4816" s="20">
        <v>43454</v>
      </c>
      <c r="J4816" s="20">
        <v>43455</v>
      </c>
      <c r="K4816" s="20"/>
      <c r="L4816" s="20"/>
      <c r="M4816" s="20">
        <v>43503</v>
      </c>
      <c r="N4816" s="20">
        <v>43515</v>
      </c>
      <c r="O4816" s="21">
        <v>-12</v>
      </c>
      <c r="P4816" s="21">
        <v>-12</v>
      </c>
      <c r="Q4816" s="7">
        <v>-111870</v>
      </c>
      <c r="R4816" s="22">
        <f t="shared" si="225"/>
        <v>2018</v>
      </c>
      <c r="S4816" s="22">
        <f t="shared" si="226"/>
        <v>2</v>
      </c>
      <c r="T4816" s="22">
        <f t="shared" si="227"/>
        <v>1</v>
      </c>
    </row>
    <row r="4817" spans="1:20">
      <c r="A4817" t="s">
        <v>233</v>
      </c>
      <c r="B4817">
        <v>422760587</v>
      </c>
      <c r="C4817">
        <v>2018000010086370</v>
      </c>
      <c r="D4817">
        <v>70010000008</v>
      </c>
      <c r="E4817" t="s">
        <v>29</v>
      </c>
      <c r="F4817" t="s">
        <v>32</v>
      </c>
      <c r="H4817" s="7">
        <v>0.01</v>
      </c>
      <c r="I4817" s="20">
        <v>43453</v>
      </c>
      <c r="J4817" s="20">
        <v>43454</v>
      </c>
      <c r="K4817" s="20"/>
      <c r="L4817" s="20"/>
      <c r="M4817" s="20">
        <v>43503</v>
      </c>
      <c r="N4817" s="20">
        <v>43514</v>
      </c>
      <c r="O4817" s="21">
        <v>-11</v>
      </c>
      <c r="P4817" s="21">
        <v>-11</v>
      </c>
      <c r="Q4817" s="7">
        <v>-0.11</v>
      </c>
      <c r="R4817" s="22">
        <f t="shared" si="225"/>
        <v>2018</v>
      </c>
      <c r="S4817" s="22">
        <f t="shared" si="226"/>
        <v>2</v>
      </c>
      <c r="T4817" s="22">
        <f t="shared" si="227"/>
        <v>1</v>
      </c>
    </row>
    <row r="4818" spans="1:20">
      <c r="A4818" t="s">
        <v>541</v>
      </c>
      <c r="B4818">
        <v>3859880969</v>
      </c>
      <c r="C4818" t="s">
        <v>2185</v>
      </c>
      <c r="D4818">
        <v>70010000006</v>
      </c>
      <c r="E4818" t="s">
        <v>29</v>
      </c>
      <c r="F4818" t="s">
        <v>32</v>
      </c>
      <c r="H4818" s="7">
        <v>95590</v>
      </c>
      <c r="I4818" s="20">
        <v>43454</v>
      </c>
      <c r="J4818" s="20">
        <v>43454</v>
      </c>
      <c r="K4818" s="20"/>
      <c r="L4818" s="20"/>
      <c r="M4818" s="20">
        <v>43503</v>
      </c>
      <c r="N4818" s="20">
        <v>43514</v>
      </c>
      <c r="O4818" s="21">
        <v>-11</v>
      </c>
      <c r="P4818" s="21">
        <v>-11</v>
      </c>
      <c r="Q4818" s="7">
        <v>-1051490</v>
      </c>
      <c r="R4818" s="22">
        <f t="shared" si="225"/>
        <v>2018</v>
      </c>
      <c r="S4818" s="22">
        <f t="shared" si="226"/>
        <v>2</v>
      </c>
      <c r="T4818" s="22">
        <f t="shared" si="227"/>
        <v>1</v>
      </c>
    </row>
    <row r="4819" spans="1:20">
      <c r="A4819" t="s">
        <v>541</v>
      </c>
      <c r="B4819">
        <v>3859880969</v>
      </c>
      <c r="C4819" t="s">
        <v>2186</v>
      </c>
      <c r="D4819">
        <v>70010000006</v>
      </c>
      <c r="E4819" t="s">
        <v>29</v>
      </c>
      <c r="F4819" t="s">
        <v>32</v>
      </c>
      <c r="H4819" s="7">
        <v>46200</v>
      </c>
      <c r="I4819" s="20">
        <v>43454</v>
      </c>
      <c r="J4819" s="20">
        <v>43454</v>
      </c>
      <c r="K4819" s="20"/>
      <c r="L4819" s="20"/>
      <c r="M4819" s="20">
        <v>43503</v>
      </c>
      <c r="N4819" s="20">
        <v>43514</v>
      </c>
      <c r="O4819" s="21">
        <v>-11</v>
      </c>
      <c r="P4819" s="21">
        <v>-11</v>
      </c>
      <c r="Q4819" s="7">
        <v>-508200</v>
      </c>
      <c r="R4819" s="22">
        <f t="shared" si="225"/>
        <v>2018</v>
      </c>
      <c r="S4819" s="22">
        <f t="shared" si="226"/>
        <v>2</v>
      </c>
      <c r="T4819" s="22">
        <f t="shared" si="227"/>
        <v>1</v>
      </c>
    </row>
    <row r="4820" spans="1:20">
      <c r="A4820" t="s">
        <v>588</v>
      </c>
      <c r="B4820">
        <v>13179250157</v>
      </c>
      <c r="C4820" t="s">
        <v>2187</v>
      </c>
      <c r="D4820">
        <v>70010000006</v>
      </c>
      <c r="E4820" t="s">
        <v>29</v>
      </c>
      <c r="F4820" t="s">
        <v>32</v>
      </c>
      <c r="H4820" s="7">
        <v>544.5</v>
      </c>
      <c r="I4820" s="20">
        <v>43451</v>
      </c>
      <c r="J4820" s="20">
        <v>43454</v>
      </c>
      <c r="K4820" s="20"/>
      <c r="L4820" s="20"/>
      <c r="M4820" s="20">
        <v>43503</v>
      </c>
      <c r="N4820" s="20">
        <v>43514</v>
      </c>
      <c r="O4820" s="21">
        <v>-11</v>
      </c>
      <c r="P4820" s="21">
        <v>-11</v>
      </c>
      <c r="Q4820" s="7">
        <v>-5989.5</v>
      </c>
      <c r="R4820" s="22">
        <f t="shared" si="225"/>
        <v>2018</v>
      </c>
      <c r="S4820" s="22">
        <f t="shared" si="226"/>
        <v>2</v>
      </c>
      <c r="T4820" s="22">
        <f t="shared" si="227"/>
        <v>1</v>
      </c>
    </row>
    <row r="4821" spans="1:20">
      <c r="A4821" t="s">
        <v>588</v>
      </c>
      <c r="B4821">
        <v>13179250157</v>
      </c>
      <c r="C4821" t="s">
        <v>2188</v>
      </c>
      <c r="D4821">
        <v>70010000006</v>
      </c>
      <c r="E4821" t="s">
        <v>29</v>
      </c>
      <c r="F4821" t="s">
        <v>32</v>
      </c>
      <c r="H4821" s="7">
        <v>902</v>
      </c>
      <c r="I4821" s="20">
        <v>43455</v>
      </c>
      <c r="J4821" s="20">
        <v>43468</v>
      </c>
      <c r="K4821" s="20"/>
      <c r="L4821" s="20"/>
      <c r="M4821" s="20">
        <v>43503</v>
      </c>
      <c r="N4821" s="20">
        <v>43528</v>
      </c>
      <c r="O4821" s="21">
        <v>-25</v>
      </c>
      <c r="P4821" s="21">
        <v>-25</v>
      </c>
      <c r="Q4821" s="7">
        <v>-22550</v>
      </c>
      <c r="R4821" s="22">
        <f t="shared" si="225"/>
        <v>2018</v>
      </c>
      <c r="S4821" s="22">
        <f t="shared" si="226"/>
        <v>2</v>
      </c>
      <c r="T4821" s="22">
        <f t="shared" si="227"/>
        <v>1</v>
      </c>
    </row>
    <row r="4822" spans="1:20">
      <c r="A4822" t="s">
        <v>2189</v>
      </c>
      <c r="B4822">
        <v>2855470734</v>
      </c>
      <c r="C4822" t="s">
        <v>2190</v>
      </c>
      <c r="D4822">
        <v>71510000020</v>
      </c>
      <c r="E4822" t="s">
        <v>29</v>
      </c>
      <c r="F4822" t="s">
        <v>30</v>
      </c>
      <c r="H4822" s="7">
        <v>439.2</v>
      </c>
      <c r="I4822" s="20">
        <v>43452</v>
      </c>
      <c r="J4822" s="20">
        <v>43452</v>
      </c>
      <c r="K4822" s="20"/>
      <c r="L4822" s="20"/>
      <c r="M4822" s="20">
        <v>43503</v>
      </c>
      <c r="N4822" s="20">
        <v>43512</v>
      </c>
      <c r="O4822" s="21">
        <v>-9</v>
      </c>
      <c r="P4822" s="21">
        <v>-9</v>
      </c>
      <c r="Q4822" s="7">
        <v>-3952.7999999999997</v>
      </c>
      <c r="R4822" s="22">
        <f t="shared" si="225"/>
        <v>2018</v>
      </c>
      <c r="S4822" s="22">
        <f t="shared" si="226"/>
        <v>2</v>
      </c>
      <c r="T4822" s="22">
        <f t="shared" si="227"/>
        <v>1</v>
      </c>
    </row>
    <row r="4823" spans="1:20">
      <c r="A4823" t="s">
        <v>2191</v>
      </c>
      <c r="B4823">
        <v>5748520722</v>
      </c>
      <c r="C4823" t="s">
        <v>2192</v>
      </c>
      <c r="D4823">
        <v>71510000020</v>
      </c>
      <c r="E4823" t="s">
        <v>29</v>
      </c>
      <c r="F4823" t="s">
        <v>30</v>
      </c>
      <c r="H4823" s="7">
        <v>732</v>
      </c>
      <c r="I4823" s="20">
        <v>43447</v>
      </c>
      <c r="J4823" s="20">
        <v>43447</v>
      </c>
      <c r="K4823" s="20"/>
      <c r="L4823" s="20"/>
      <c r="M4823" s="20">
        <v>43503</v>
      </c>
      <c r="N4823" s="20">
        <v>43507</v>
      </c>
      <c r="O4823" s="21">
        <v>-4</v>
      </c>
      <c r="P4823" s="21">
        <v>-4</v>
      </c>
      <c r="Q4823" s="7">
        <v>-2928</v>
      </c>
      <c r="R4823" s="22">
        <f t="shared" si="225"/>
        <v>2018</v>
      </c>
      <c r="S4823" s="22">
        <f t="shared" si="226"/>
        <v>2</v>
      </c>
      <c r="T4823" s="22">
        <f t="shared" si="227"/>
        <v>1</v>
      </c>
    </row>
    <row r="4824" spans="1:20">
      <c r="A4824" t="s">
        <v>2191</v>
      </c>
      <c r="B4824">
        <v>5748520722</v>
      </c>
      <c r="C4824" t="s">
        <v>2193</v>
      </c>
      <c r="D4824">
        <v>71510000020</v>
      </c>
      <c r="E4824" t="s">
        <v>29</v>
      </c>
      <c r="F4824" t="s">
        <v>30</v>
      </c>
      <c r="H4824" s="7">
        <v>1672.41</v>
      </c>
      <c r="I4824" s="20">
        <v>43447</v>
      </c>
      <c r="J4824" s="20">
        <v>43447</v>
      </c>
      <c r="K4824" s="20"/>
      <c r="L4824" s="20"/>
      <c r="M4824" s="20">
        <v>43503</v>
      </c>
      <c r="N4824" s="20">
        <v>43507</v>
      </c>
      <c r="O4824" s="21">
        <v>-4</v>
      </c>
      <c r="P4824" s="21">
        <v>-4</v>
      </c>
      <c r="Q4824" s="7">
        <v>-6689.64</v>
      </c>
      <c r="R4824" s="22">
        <f t="shared" si="225"/>
        <v>2018</v>
      </c>
      <c r="S4824" s="22">
        <f t="shared" si="226"/>
        <v>2</v>
      </c>
      <c r="T4824" s="22">
        <f t="shared" si="227"/>
        <v>1</v>
      </c>
    </row>
    <row r="4825" spans="1:20">
      <c r="A4825" t="s">
        <v>2194</v>
      </c>
      <c r="B4825">
        <v>3129770156</v>
      </c>
      <c r="C4825" t="s">
        <v>2195</v>
      </c>
      <c r="D4825">
        <v>71510000020</v>
      </c>
      <c r="E4825" t="s">
        <v>29</v>
      </c>
      <c r="F4825" t="s">
        <v>30</v>
      </c>
      <c r="H4825" s="7">
        <v>2535.2600000000002</v>
      </c>
      <c r="I4825" s="20">
        <v>43446</v>
      </c>
      <c r="J4825" s="20">
        <v>43446</v>
      </c>
      <c r="K4825" s="20"/>
      <c r="L4825" s="20"/>
      <c r="M4825" s="20">
        <v>43503</v>
      </c>
      <c r="N4825" s="20">
        <v>43506</v>
      </c>
      <c r="O4825" s="21">
        <v>-3</v>
      </c>
      <c r="P4825" s="21">
        <v>-3</v>
      </c>
      <c r="Q4825" s="7">
        <v>-7605.7800000000007</v>
      </c>
      <c r="R4825" s="22">
        <f t="shared" si="225"/>
        <v>2018</v>
      </c>
      <c r="S4825" s="22">
        <f t="shared" si="226"/>
        <v>2</v>
      </c>
      <c r="T4825" s="22">
        <f t="shared" si="227"/>
        <v>1</v>
      </c>
    </row>
    <row r="4826" spans="1:20">
      <c r="A4826" t="s">
        <v>1268</v>
      </c>
      <c r="B4826">
        <v>4947170967</v>
      </c>
      <c r="C4826">
        <v>1802062771</v>
      </c>
      <c r="D4826">
        <v>70010000006</v>
      </c>
      <c r="E4826" t="s">
        <v>29</v>
      </c>
      <c r="F4826" t="s">
        <v>32</v>
      </c>
      <c r="H4826" s="7">
        <v>-2726.5</v>
      </c>
      <c r="I4826" s="20">
        <v>43455</v>
      </c>
      <c r="J4826" s="20">
        <v>43458</v>
      </c>
      <c r="K4826" s="20"/>
      <c r="L4826" s="20"/>
      <c r="M4826" s="20">
        <v>43504</v>
      </c>
      <c r="N4826" s="20">
        <v>43518</v>
      </c>
      <c r="O4826" s="21">
        <v>-14</v>
      </c>
      <c r="P4826" s="21">
        <v>-14</v>
      </c>
      <c r="Q4826" s="7">
        <v>0</v>
      </c>
      <c r="R4826" s="22">
        <f t="shared" si="225"/>
        <v>2018</v>
      </c>
      <c r="S4826" s="22">
        <f t="shared" si="226"/>
        <v>2</v>
      </c>
      <c r="T4826" s="22">
        <f t="shared" si="227"/>
        <v>1</v>
      </c>
    </row>
    <row r="4827" spans="1:20">
      <c r="A4827" t="s">
        <v>1268</v>
      </c>
      <c r="B4827">
        <v>4947170967</v>
      </c>
      <c r="C4827">
        <v>1802063125</v>
      </c>
      <c r="D4827">
        <v>70010000006</v>
      </c>
      <c r="E4827" t="s">
        <v>29</v>
      </c>
      <c r="F4827" t="s">
        <v>32</v>
      </c>
      <c r="H4827" s="7">
        <v>0.01</v>
      </c>
      <c r="I4827" s="20">
        <v>43461</v>
      </c>
      <c r="J4827" s="20">
        <v>43462</v>
      </c>
      <c r="K4827" s="20"/>
      <c r="L4827" s="20"/>
      <c r="M4827" s="20">
        <v>43504</v>
      </c>
      <c r="N4827" s="20">
        <v>43522</v>
      </c>
      <c r="O4827" s="21">
        <v>-18</v>
      </c>
      <c r="P4827" s="21">
        <v>-18</v>
      </c>
      <c r="Q4827" s="7">
        <v>-0.18</v>
      </c>
      <c r="R4827" s="22">
        <f t="shared" si="225"/>
        <v>2018</v>
      </c>
      <c r="S4827" s="22">
        <f t="shared" si="226"/>
        <v>2</v>
      </c>
      <c r="T4827" s="22">
        <f t="shared" si="227"/>
        <v>1</v>
      </c>
    </row>
    <row r="4828" spans="1:20">
      <c r="A4828" t="s">
        <v>1268</v>
      </c>
      <c r="B4828">
        <v>4947170967</v>
      </c>
      <c r="C4828">
        <v>1802063125</v>
      </c>
      <c r="D4828">
        <v>70010000006</v>
      </c>
      <c r="E4828" t="s">
        <v>29</v>
      </c>
      <c r="F4828" t="s">
        <v>32</v>
      </c>
      <c r="H4828" s="7">
        <v>4544.18</v>
      </c>
      <c r="I4828" s="20">
        <v>43461</v>
      </c>
      <c r="J4828" s="20">
        <v>43462</v>
      </c>
      <c r="K4828" s="20"/>
      <c r="L4828" s="20"/>
      <c r="M4828" s="20">
        <v>43504</v>
      </c>
      <c r="N4828" s="20">
        <v>43522</v>
      </c>
      <c r="O4828" s="21">
        <v>-18</v>
      </c>
      <c r="P4828" s="21">
        <v>-18</v>
      </c>
      <c r="Q4828" s="7">
        <v>-81795.240000000005</v>
      </c>
      <c r="R4828" s="22">
        <f t="shared" si="225"/>
        <v>2018</v>
      </c>
      <c r="S4828" s="22">
        <f t="shared" si="226"/>
        <v>2</v>
      </c>
      <c r="T4828" s="22">
        <f t="shared" si="227"/>
        <v>1</v>
      </c>
    </row>
    <row r="4829" spans="1:20">
      <c r="A4829" t="s">
        <v>1268</v>
      </c>
      <c r="B4829">
        <v>4947170967</v>
      </c>
      <c r="C4829">
        <v>1802063360</v>
      </c>
      <c r="D4829">
        <v>70010000006</v>
      </c>
      <c r="E4829" t="s">
        <v>29</v>
      </c>
      <c r="F4829" t="s">
        <v>42</v>
      </c>
      <c r="H4829" s="7">
        <v>-1363.25</v>
      </c>
      <c r="I4829" s="20">
        <v>43462</v>
      </c>
      <c r="J4829" s="20">
        <v>43465</v>
      </c>
      <c r="K4829" s="20"/>
      <c r="L4829" s="20"/>
      <c r="M4829" s="20">
        <v>43504</v>
      </c>
      <c r="N4829" s="20">
        <v>43525</v>
      </c>
      <c r="O4829" s="21">
        <v>-21</v>
      </c>
      <c r="P4829" s="21">
        <v>-21</v>
      </c>
      <c r="Q4829" s="7">
        <v>0</v>
      </c>
      <c r="R4829" s="22">
        <f t="shared" si="225"/>
        <v>2018</v>
      </c>
      <c r="S4829" s="22">
        <f t="shared" si="226"/>
        <v>2</v>
      </c>
      <c r="T4829" s="22">
        <f t="shared" si="227"/>
        <v>1</v>
      </c>
    </row>
    <row r="4830" spans="1:20">
      <c r="A4830" t="s">
        <v>1268</v>
      </c>
      <c r="B4830">
        <v>4947170967</v>
      </c>
      <c r="C4830">
        <v>1802062578</v>
      </c>
      <c r="D4830">
        <v>70010000006</v>
      </c>
      <c r="E4830" t="s">
        <v>29</v>
      </c>
      <c r="F4830" t="s">
        <v>32</v>
      </c>
      <c r="H4830" s="7">
        <v>9088.3700000000008</v>
      </c>
      <c r="I4830" s="20">
        <v>43454</v>
      </c>
      <c r="J4830" s="20">
        <v>43455</v>
      </c>
      <c r="K4830" s="20"/>
      <c r="L4830" s="20"/>
      <c r="M4830" s="20">
        <v>43504</v>
      </c>
      <c r="N4830" s="20">
        <v>43515</v>
      </c>
      <c r="O4830" s="21">
        <v>-11</v>
      </c>
      <c r="P4830" s="21">
        <v>-11</v>
      </c>
      <c r="Q4830" s="7">
        <v>-99972.07</v>
      </c>
      <c r="R4830" s="22">
        <f t="shared" si="225"/>
        <v>2018</v>
      </c>
      <c r="S4830" s="22">
        <f t="shared" si="226"/>
        <v>2</v>
      </c>
      <c r="T4830" s="22">
        <f t="shared" si="227"/>
        <v>1</v>
      </c>
    </row>
    <row r="4831" spans="1:20">
      <c r="A4831" t="s">
        <v>1268</v>
      </c>
      <c r="B4831">
        <v>4947170967</v>
      </c>
      <c r="C4831">
        <v>1802063137</v>
      </c>
      <c r="D4831">
        <v>70010000006</v>
      </c>
      <c r="E4831" t="s">
        <v>29</v>
      </c>
      <c r="F4831" t="s">
        <v>32</v>
      </c>
      <c r="H4831" s="7">
        <v>3937.31</v>
      </c>
      <c r="I4831" s="20">
        <v>43461</v>
      </c>
      <c r="J4831" s="20">
        <v>43462</v>
      </c>
      <c r="K4831" s="20"/>
      <c r="L4831" s="20"/>
      <c r="M4831" s="20">
        <v>43504</v>
      </c>
      <c r="N4831" s="20">
        <v>43522</v>
      </c>
      <c r="O4831" s="21">
        <v>-18</v>
      </c>
      <c r="P4831" s="21">
        <v>-18</v>
      </c>
      <c r="Q4831" s="7">
        <v>-70871.58</v>
      </c>
      <c r="R4831" s="22">
        <f t="shared" si="225"/>
        <v>2018</v>
      </c>
      <c r="S4831" s="22">
        <f t="shared" si="226"/>
        <v>2</v>
      </c>
      <c r="T4831" s="22">
        <f t="shared" si="227"/>
        <v>1</v>
      </c>
    </row>
    <row r="4832" spans="1:20">
      <c r="A4832" t="s">
        <v>1268</v>
      </c>
      <c r="B4832">
        <v>4947170967</v>
      </c>
      <c r="C4832">
        <v>1802062578</v>
      </c>
      <c r="D4832">
        <v>70010000006</v>
      </c>
      <c r="E4832" t="s">
        <v>29</v>
      </c>
      <c r="F4832" t="s">
        <v>32</v>
      </c>
      <c r="H4832" s="7">
        <v>0.01</v>
      </c>
      <c r="I4832" s="20">
        <v>43454</v>
      </c>
      <c r="J4832" s="20">
        <v>43455</v>
      </c>
      <c r="K4832" s="20"/>
      <c r="L4832" s="20"/>
      <c r="M4832" s="20">
        <v>43504</v>
      </c>
      <c r="N4832" s="20">
        <v>43515</v>
      </c>
      <c r="O4832" s="21">
        <v>-11</v>
      </c>
      <c r="P4832" s="21">
        <v>-11</v>
      </c>
      <c r="Q4832" s="7">
        <v>-0.11</v>
      </c>
      <c r="R4832" s="22">
        <f t="shared" si="225"/>
        <v>2018</v>
      </c>
      <c r="S4832" s="22">
        <f t="shared" si="226"/>
        <v>2</v>
      </c>
      <c r="T4832" s="22">
        <f t="shared" si="227"/>
        <v>1</v>
      </c>
    </row>
    <row r="4833" spans="1:20">
      <c r="A4833" t="s">
        <v>1268</v>
      </c>
      <c r="B4833">
        <v>4947170967</v>
      </c>
      <c r="C4833">
        <v>1802063362</v>
      </c>
      <c r="D4833">
        <v>70010000006</v>
      </c>
      <c r="E4833" t="s">
        <v>29</v>
      </c>
      <c r="F4833" t="s">
        <v>42</v>
      </c>
      <c r="H4833" s="7">
        <v>-1243.3699999999999</v>
      </c>
      <c r="I4833" s="20">
        <v>43462</v>
      </c>
      <c r="J4833" s="20">
        <v>43465</v>
      </c>
      <c r="K4833" s="20"/>
      <c r="L4833" s="20"/>
      <c r="M4833" s="20">
        <v>43504</v>
      </c>
      <c r="N4833" s="20">
        <v>43525</v>
      </c>
      <c r="O4833" s="21">
        <v>-21</v>
      </c>
      <c r="P4833" s="21">
        <v>-21</v>
      </c>
      <c r="Q4833" s="7">
        <v>0</v>
      </c>
      <c r="R4833" s="22">
        <f t="shared" si="225"/>
        <v>2018</v>
      </c>
      <c r="S4833" s="22">
        <f t="shared" si="226"/>
        <v>2</v>
      </c>
      <c r="T4833" s="22">
        <f t="shared" si="227"/>
        <v>1</v>
      </c>
    </row>
    <row r="4834" spans="1:20">
      <c r="A4834" t="s">
        <v>1268</v>
      </c>
      <c r="B4834">
        <v>4947170967</v>
      </c>
      <c r="C4834">
        <v>1802063361</v>
      </c>
      <c r="D4834">
        <v>70010000006</v>
      </c>
      <c r="E4834" t="s">
        <v>29</v>
      </c>
      <c r="F4834" t="s">
        <v>42</v>
      </c>
      <c r="H4834" s="7">
        <v>-1363.25</v>
      </c>
      <c r="I4834" s="20">
        <v>43462</v>
      </c>
      <c r="J4834" s="20">
        <v>43465</v>
      </c>
      <c r="K4834" s="20"/>
      <c r="L4834" s="20"/>
      <c r="M4834" s="20">
        <v>43504</v>
      </c>
      <c r="N4834" s="20">
        <v>43525</v>
      </c>
      <c r="O4834" s="21">
        <v>-21</v>
      </c>
      <c r="P4834" s="21">
        <v>-21</v>
      </c>
      <c r="Q4834" s="7">
        <v>0</v>
      </c>
      <c r="R4834" s="22">
        <f t="shared" si="225"/>
        <v>2018</v>
      </c>
      <c r="S4834" s="22">
        <f t="shared" si="226"/>
        <v>2</v>
      </c>
      <c r="T4834" s="22">
        <f t="shared" si="227"/>
        <v>1</v>
      </c>
    </row>
    <row r="4835" spans="1:20">
      <c r="A4835" t="s">
        <v>1268</v>
      </c>
      <c r="B4835">
        <v>4947170967</v>
      </c>
      <c r="C4835">
        <v>1802063126</v>
      </c>
      <c r="D4835">
        <v>70010000006</v>
      </c>
      <c r="E4835" t="s">
        <v>29</v>
      </c>
      <c r="F4835" t="s">
        <v>32</v>
      </c>
      <c r="H4835" s="7">
        <v>4144.53</v>
      </c>
      <c r="I4835" s="20">
        <v>43461</v>
      </c>
      <c r="J4835" s="20">
        <v>43462</v>
      </c>
      <c r="K4835" s="20"/>
      <c r="L4835" s="20"/>
      <c r="M4835" s="20">
        <v>43504</v>
      </c>
      <c r="N4835" s="20">
        <v>43522</v>
      </c>
      <c r="O4835" s="21">
        <v>-18</v>
      </c>
      <c r="P4835" s="21">
        <v>-18</v>
      </c>
      <c r="Q4835" s="7">
        <v>-74601.539999999994</v>
      </c>
      <c r="R4835" s="22">
        <f t="shared" si="225"/>
        <v>2018</v>
      </c>
      <c r="S4835" s="22">
        <f t="shared" si="226"/>
        <v>2</v>
      </c>
      <c r="T4835" s="22">
        <f t="shared" si="227"/>
        <v>1</v>
      </c>
    </row>
    <row r="4836" spans="1:20">
      <c r="A4836" t="s">
        <v>1268</v>
      </c>
      <c r="B4836">
        <v>4947170967</v>
      </c>
      <c r="C4836">
        <v>1802063364</v>
      </c>
      <c r="D4836">
        <v>70010000006</v>
      </c>
      <c r="E4836" t="s">
        <v>29</v>
      </c>
      <c r="F4836" t="s">
        <v>42</v>
      </c>
      <c r="H4836" s="7">
        <v>-1181.19</v>
      </c>
      <c r="I4836" s="20">
        <v>43462</v>
      </c>
      <c r="J4836" s="20">
        <v>43465</v>
      </c>
      <c r="K4836" s="20"/>
      <c r="L4836" s="20"/>
      <c r="M4836" s="20">
        <v>43504</v>
      </c>
      <c r="N4836" s="20">
        <v>43525</v>
      </c>
      <c r="O4836" s="21">
        <v>-21</v>
      </c>
      <c r="P4836" s="21">
        <v>-21</v>
      </c>
      <c r="Q4836" s="7">
        <v>0</v>
      </c>
      <c r="R4836" s="22">
        <f t="shared" si="225"/>
        <v>2018</v>
      </c>
      <c r="S4836" s="22">
        <f t="shared" si="226"/>
        <v>2</v>
      </c>
      <c r="T4836" s="22">
        <f t="shared" si="227"/>
        <v>1</v>
      </c>
    </row>
    <row r="4837" spans="1:20">
      <c r="A4837" t="s">
        <v>1268</v>
      </c>
      <c r="B4837">
        <v>4947170967</v>
      </c>
      <c r="C4837">
        <v>1802063123</v>
      </c>
      <c r="D4837">
        <v>70010000006</v>
      </c>
      <c r="E4837" t="s">
        <v>29</v>
      </c>
      <c r="F4837" t="s">
        <v>32</v>
      </c>
      <c r="H4837" s="7">
        <v>0.01</v>
      </c>
      <c r="I4837" s="20">
        <v>43461</v>
      </c>
      <c r="J4837" s="20">
        <v>43462</v>
      </c>
      <c r="K4837" s="20"/>
      <c r="L4837" s="20"/>
      <c r="M4837" s="20">
        <v>43504</v>
      </c>
      <c r="N4837" s="20">
        <v>43522</v>
      </c>
      <c r="O4837" s="21">
        <v>-18</v>
      </c>
      <c r="P4837" s="21">
        <v>-18</v>
      </c>
      <c r="Q4837" s="7">
        <v>-0.18</v>
      </c>
      <c r="R4837" s="22">
        <f t="shared" si="225"/>
        <v>2018</v>
      </c>
      <c r="S4837" s="22">
        <f t="shared" si="226"/>
        <v>2</v>
      </c>
      <c r="T4837" s="22">
        <f t="shared" si="227"/>
        <v>1</v>
      </c>
    </row>
    <row r="4838" spans="1:20">
      <c r="A4838" t="s">
        <v>1268</v>
      </c>
      <c r="B4838">
        <v>4947170967</v>
      </c>
      <c r="C4838">
        <v>1802056869</v>
      </c>
      <c r="D4838">
        <v>70010000006</v>
      </c>
      <c r="E4838" t="s">
        <v>29</v>
      </c>
      <c r="F4838" t="s">
        <v>32</v>
      </c>
      <c r="H4838" s="7">
        <v>0.01</v>
      </c>
      <c r="I4838" s="20">
        <v>43430</v>
      </c>
      <c r="J4838" s="20">
        <v>43431</v>
      </c>
      <c r="K4838" s="20"/>
      <c r="L4838" s="20"/>
      <c r="M4838" s="20">
        <v>43504</v>
      </c>
      <c r="N4838" s="20">
        <v>43491</v>
      </c>
      <c r="O4838" s="21">
        <v>13</v>
      </c>
      <c r="P4838" s="21">
        <v>13</v>
      </c>
      <c r="Q4838" s="7">
        <v>0.13</v>
      </c>
      <c r="R4838" s="22">
        <f t="shared" si="225"/>
        <v>2018</v>
      </c>
      <c r="S4838" s="22">
        <f t="shared" si="226"/>
        <v>2</v>
      </c>
      <c r="T4838" s="22">
        <f t="shared" si="227"/>
        <v>1</v>
      </c>
    </row>
    <row r="4839" spans="1:20">
      <c r="A4839" t="s">
        <v>1268</v>
      </c>
      <c r="B4839">
        <v>4947170967</v>
      </c>
      <c r="C4839">
        <v>1802063123</v>
      </c>
      <c r="D4839">
        <v>70010000006</v>
      </c>
      <c r="E4839" t="s">
        <v>29</v>
      </c>
      <c r="F4839" t="s">
        <v>32</v>
      </c>
      <c r="H4839" s="7">
        <v>4544.18</v>
      </c>
      <c r="I4839" s="20">
        <v>43461</v>
      </c>
      <c r="J4839" s="20">
        <v>43462</v>
      </c>
      <c r="K4839" s="20"/>
      <c r="L4839" s="20"/>
      <c r="M4839" s="20">
        <v>43504</v>
      </c>
      <c r="N4839" s="20">
        <v>43522</v>
      </c>
      <c r="O4839" s="21">
        <v>-18</v>
      </c>
      <c r="P4839" s="21">
        <v>-18</v>
      </c>
      <c r="Q4839" s="7">
        <v>-81795.240000000005</v>
      </c>
      <c r="R4839" s="22">
        <f t="shared" si="225"/>
        <v>2018</v>
      </c>
      <c r="S4839" s="22">
        <f t="shared" si="226"/>
        <v>2</v>
      </c>
      <c r="T4839" s="22">
        <f t="shared" si="227"/>
        <v>1</v>
      </c>
    </row>
    <row r="4840" spans="1:20">
      <c r="A4840" t="s">
        <v>1268</v>
      </c>
      <c r="B4840">
        <v>4947170967</v>
      </c>
      <c r="C4840">
        <v>1802063126</v>
      </c>
      <c r="D4840">
        <v>70010000006</v>
      </c>
      <c r="E4840" t="s">
        <v>29</v>
      </c>
      <c r="F4840" t="s">
        <v>32</v>
      </c>
      <c r="H4840" s="7">
        <v>0.01</v>
      </c>
      <c r="I4840" s="20">
        <v>43461</v>
      </c>
      <c r="J4840" s="20">
        <v>43462</v>
      </c>
      <c r="K4840" s="20"/>
      <c r="L4840" s="20"/>
      <c r="M4840" s="20">
        <v>43504</v>
      </c>
      <c r="N4840" s="20">
        <v>43522</v>
      </c>
      <c r="O4840" s="21">
        <v>-18</v>
      </c>
      <c r="P4840" s="21">
        <v>-18</v>
      </c>
      <c r="Q4840" s="7">
        <v>-0.18</v>
      </c>
      <c r="R4840" s="22">
        <f t="shared" si="225"/>
        <v>2018</v>
      </c>
      <c r="S4840" s="22">
        <f t="shared" si="226"/>
        <v>2</v>
      </c>
      <c r="T4840" s="22">
        <f t="shared" si="227"/>
        <v>1</v>
      </c>
    </row>
    <row r="4841" spans="1:20">
      <c r="A4841" t="s">
        <v>2196</v>
      </c>
      <c r="B4841">
        <v>4757930724</v>
      </c>
      <c r="C4841" t="s">
        <v>2197</v>
      </c>
      <c r="D4841">
        <v>71510000030</v>
      </c>
      <c r="E4841" t="s">
        <v>29</v>
      </c>
      <c r="F4841" t="s">
        <v>325</v>
      </c>
      <c r="H4841" s="7">
        <v>1413.37</v>
      </c>
      <c r="I4841" s="20">
        <v>43448</v>
      </c>
      <c r="J4841" s="20">
        <v>43448</v>
      </c>
      <c r="K4841" s="20"/>
      <c r="L4841" s="20"/>
      <c r="M4841" s="20">
        <v>43504</v>
      </c>
      <c r="N4841" s="20">
        <v>43508</v>
      </c>
      <c r="O4841" s="21">
        <v>-4</v>
      </c>
      <c r="P4841" s="21">
        <v>-4</v>
      </c>
      <c r="Q4841" s="7">
        <v>-5653.48</v>
      </c>
      <c r="R4841" s="22">
        <f t="shared" si="225"/>
        <v>2018</v>
      </c>
      <c r="S4841" s="22">
        <f t="shared" si="226"/>
        <v>2</v>
      </c>
      <c r="T4841" s="22">
        <f t="shared" si="227"/>
        <v>1</v>
      </c>
    </row>
    <row r="4842" spans="1:20">
      <c r="A4842" t="s">
        <v>2196</v>
      </c>
      <c r="B4842">
        <v>4757930724</v>
      </c>
      <c r="C4842" t="s">
        <v>2198</v>
      </c>
      <c r="D4842">
        <v>71510000030</v>
      </c>
      <c r="E4842" t="s">
        <v>29</v>
      </c>
      <c r="F4842" t="s">
        <v>30</v>
      </c>
      <c r="H4842" s="7">
        <v>5479.02</v>
      </c>
      <c r="I4842" s="20">
        <v>43448</v>
      </c>
      <c r="J4842" s="20">
        <v>43448</v>
      </c>
      <c r="K4842" s="20"/>
      <c r="L4842" s="20"/>
      <c r="M4842" s="20">
        <v>43504</v>
      </c>
      <c r="N4842" s="20">
        <v>43508</v>
      </c>
      <c r="O4842" s="21">
        <v>-4</v>
      </c>
      <c r="P4842" s="21">
        <v>-4</v>
      </c>
      <c r="Q4842" s="7">
        <v>-21916.080000000002</v>
      </c>
      <c r="R4842" s="22">
        <f t="shared" si="225"/>
        <v>2018</v>
      </c>
      <c r="S4842" s="22">
        <f t="shared" si="226"/>
        <v>2</v>
      </c>
      <c r="T4842" s="22">
        <f t="shared" si="227"/>
        <v>1</v>
      </c>
    </row>
    <row r="4843" spans="1:20">
      <c r="A4843" t="s">
        <v>2199</v>
      </c>
      <c r="B4843">
        <v>4656100726</v>
      </c>
      <c r="C4843" t="s">
        <v>2200</v>
      </c>
      <c r="D4843">
        <v>71210000170</v>
      </c>
      <c r="E4843" t="s">
        <v>29</v>
      </c>
      <c r="F4843" t="s">
        <v>30</v>
      </c>
      <c r="H4843" s="7">
        <v>1175</v>
      </c>
      <c r="I4843" s="20">
        <v>43432</v>
      </c>
      <c r="J4843" s="20">
        <v>43433</v>
      </c>
      <c r="K4843" s="20"/>
      <c r="L4843" s="20"/>
      <c r="M4843" s="20">
        <v>43504</v>
      </c>
      <c r="N4843" s="20">
        <v>43493</v>
      </c>
      <c r="O4843" s="21">
        <v>11</v>
      </c>
      <c r="P4843" s="21">
        <v>11</v>
      </c>
      <c r="Q4843" s="7">
        <v>12925</v>
      </c>
      <c r="R4843" s="22">
        <f t="shared" si="225"/>
        <v>2018</v>
      </c>
      <c r="S4843" s="22">
        <f t="shared" si="226"/>
        <v>2</v>
      </c>
      <c r="T4843" s="22">
        <f t="shared" si="227"/>
        <v>1</v>
      </c>
    </row>
    <row r="4844" spans="1:20">
      <c r="A4844" t="s">
        <v>2199</v>
      </c>
      <c r="B4844">
        <v>4656100726</v>
      </c>
      <c r="C4844" t="s">
        <v>2201</v>
      </c>
      <c r="D4844">
        <v>71210000170</v>
      </c>
      <c r="E4844" t="s">
        <v>29</v>
      </c>
      <c r="F4844" t="s">
        <v>38</v>
      </c>
      <c r="H4844" s="7">
        <v>1175</v>
      </c>
      <c r="I4844" s="20">
        <v>43439</v>
      </c>
      <c r="J4844" s="20">
        <v>43439</v>
      </c>
      <c r="K4844" s="20"/>
      <c r="L4844" s="20"/>
      <c r="M4844" s="20">
        <v>43504</v>
      </c>
      <c r="N4844" s="20">
        <v>43499</v>
      </c>
      <c r="O4844" s="21">
        <v>5</v>
      </c>
      <c r="P4844" s="21">
        <v>5</v>
      </c>
      <c r="Q4844" s="7">
        <v>5875</v>
      </c>
      <c r="R4844" s="22">
        <f t="shared" si="225"/>
        <v>2018</v>
      </c>
      <c r="S4844" s="22">
        <f t="shared" si="226"/>
        <v>2</v>
      </c>
      <c r="T4844" s="22">
        <f t="shared" si="227"/>
        <v>1</v>
      </c>
    </row>
    <row r="4845" spans="1:20">
      <c r="A4845" t="s">
        <v>2199</v>
      </c>
      <c r="B4845">
        <v>4656100726</v>
      </c>
      <c r="C4845" t="s">
        <v>2202</v>
      </c>
      <c r="D4845">
        <v>71210000170</v>
      </c>
      <c r="E4845" t="s">
        <v>29</v>
      </c>
      <c r="F4845" t="s">
        <v>30</v>
      </c>
      <c r="H4845" s="7">
        <v>1053</v>
      </c>
      <c r="I4845" s="20">
        <v>43480</v>
      </c>
      <c r="J4845" s="20">
        <v>43481</v>
      </c>
      <c r="K4845" s="20"/>
      <c r="L4845" s="20"/>
      <c r="M4845" s="20">
        <v>43504</v>
      </c>
      <c r="N4845" s="20">
        <v>43541</v>
      </c>
      <c r="O4845" s="21">
        <v>-37</v>
      </c>
      <c r="P4845" s="21">
        <v>-37</v>
      </c>
      <c r="Q4845" s="7">
        <v>-38961</v>
      </c>
      <c r="R4845" s="22">
        <f t="shared" si="225"/>
        <v>2019</v>
      </c>
      <c r="S4845" s="22">
        <f t="shared" si="226"/>
        <v>2</v>
      </c>
      <c r="T4845" s="22">
        <f t="shared" si="227"/>
        <v>1</v>
      </c>
    </row>
    <row r="4846" spans="1:20">
      <c r="A4846" t="s">
        <v>2203</v>
      </c>
      <c r="C4846" t="s">
        <v>2204</v>
      </c>
      <c r="D4846">
        <v>70010000006</v>
      </c>
      <c r="E4846" t="s">
        <v>29</v>
      </c>
      <c r="F4846" t="s">
        <v>32</v>
      </c>
      <c r="H4846" s="7">
        <v>12380</v>
      </c>
      <c r="I4846" s="20">
        <v>43445</v>
      </c>
      <c r="J4846" s="20">
        <v>43452</v>
      </c>
      <c r="K4846" s="20"/>
      <c r="L4846" s="20"/>
      <c r="M4846" s="20">
        <v>43504</v>
      </c>
      <c r="N4846" s="20">
        <v>43512</v>
      </c>
      <c r="O4846" s="21">
        <v>-8</v>
      </c>
      <c r="P4846" s="21">
        <v>-8</v>
      </c>
      <c r="Q4846" s="7">
        <v>-99040</v>
      </c>
      <c r="R4846" s="22">
        <f t="shared" si="225"/>
        <v>2018</v>
      </c>
      <c r="S4846" s="22">
        <f t="shared" si="226"/>
        <v>2</v>
      </c>
      <c r="T4846" s="22">
        <f t="shared" si="227"/>
        <v>1</v>
      </c>
    </row>
    <row r="4847" spans="1:20">
      <c r="A4847" t="s">
        <v>1461</v>
      </c>
      <c r="B4847">
        <v>962280590</v>
      </c>
      <c r="C4847">
        <v>8718190217</v>
      </c>
      <c r="D4847">
        <v>70010000006</v>
      </c>
      <c r="E4847" t="s">
        <v>29</v>
      </c>
      <c r="F4847" t="s">
        <v>32</v>
      </c>
      <c r="H4847" s="7">
        <v>22455.84</v>
      </c>
      <c r="I4847" s="20">
        <v>43452</v>
      </c>
      <c r="J4847" s="20">
        <v>43453</v>
      </c>
      <c r="K4847" s="20"/>
      <c r="L4847" s="20"/>
      <c r="M4847" s="20">
        <v>43504</v>
      </c>
      <c r="N4847" s="20">
        <v>43513</v>
      </c>
      <c r="O4847" s="21">
        <v>-9</v>
      </c>
      <c r="P4847" s="21">
        <v>-9</v>
      </c>
      <c r="Q4847" s="7">
        <v>-202102.56</v>
      </c>
      <c r="R4847" s="22">
        <f t="shared" si="225"/>
        <v>2018</v>
      </c>
      <c r="S4847" s="22">
        <f t="shared" si="226"/>
        <v>2</v>
      </c>
      <c r="T4847" s="22">
        <f t="shared" si="227"/>
        <v>1</v>
      </c>
    </row>
    <row r="4848" spans="1:20">
      <c r="A4848" t="s">
        <v>1461</v>
      </c>
      <c r="B4848">
        <v>962280590</v>
      </c>
      <c r="C4848">
        <v>8718189517</v>
      </c>
      <c r="D4848">
        <v>70010000006</v>
      </c>
      <c r="E4848" t="s">
        <v>29</v>
      </c>
      <c r="F4848" t="s">
        <v>32</v>
      </c>
      <c r="H4848" s="7">
        <v>45973.01</v>
      </c>
      <c r="I4848" s="20">
        <v>43451</v>
      </c>
      <c r="J4848" s="20">
        <v>43452</v>
      </c>
      <c r="K4848" s="20"/>
      <c r="L4848" s="20"/>
      <c r="M4848" s="20">
        <v>43504</v>
      </c>
      <c r="N4848" s="20">
        <v>43512</v>
      </c>
      <c r="O4848" s="21">
        <v>-8</v>
      </c>
      <c r="P4848" s="21">
        <v>-8</v>
      </c>
      <c r="Q4848" s="7">
        <v>-367784.08</v>
      </c>
      <c r="R4848" s="22">
        <f t="shared" si="225"/>
        <v>2018</v>
      </c>
      <c r="S4848" s="22">
        <f t="shared" si="226"/>
        <v>2</v>
      </c>
      <c r="T4848" s="22">
        <f t="shared" si="227"/>
        <v>1</v>
      </c>
    </row>
    <row r="4849" spans="1:20">
      <c r="A4849" t="s">
        <v>1461</v>
      </c>
      <c r="B4849">
        <v>962280590</v>
      </c>
      <c r="C4849">
        <v>8718189517</v>
      </c>
      <c r="D4849">
        <v>70010000006</v>
      </c>
      <c r="E4849" t="s">
        <v>29</v>
      </c>
      <c r="F4849" t="s">
        <v>32</v>
      </c>
      <c r="H4849" s="7">
        <v>0.39</v>
      </c>
      <c r="I4849" s="20">
        <v>43451</v>
      </c>
      <c r="J4849" s="20">
        <v>43452</v>
      </c>
      <c r="K4849" s="20"/>
      <c r="L4849" s="20"/>
      <c r="M4849" s="20">
        <v>43504</v>
      </c>
      <c r="N4849" s="20">
        <v>43512</v>
      </c>
      <c r="O4849" s="21">
        <v>-8</v>
      </c>
      <c r="P4849" s="21">
        <v>-8</v>
      </c>
      <c r="Q4849" s="7">
        <v>-3.12</v>
      </c>
      <c r="R4849" s="22">
        <f t="shared" si="225"/>
        <v>2018</v>
      </c>
      <c r="S4849" s="22">
        <f t="shared" si="226"/>
        <v>2</v>
      </c>
      <c r="T4849" s="22">
        <f t="shared" si="227"/>
        <v>1</v>
      </c>
    </row>
    <row r="4850" spans="1:20">
      <c r="A4850" t="s">
        <v>1461</v>
      </c>
      <c r="B4850">
        <v>962280590</v>
      </c>
      <c r="C4850">
        <v>8718190288</v>
      </c>
      <c r="D4850">
        <v>70010000006</v>
      </c>
      <c r="E4850" t="s">
        <v>29</v>
      </c>
      <c r="F4850" t="s">
        <v>32</v>
      </c>
      <c r="H4850" s="7">
        <v>65689.8</v>
      </c>
      <c r="I4850" s="20">
        <v>43453</v>
      </c>
      <c r="J4850" s="20">
        <v>43454</v>
      </c>
      <c r="K4850" s="20"/>
      <c r="L4850" s="20"/>
      <c r="M4850" s="20">
        <v>43504</v>
      </c>
      <c r="N4850" s="20">
        <v>43514</v>
      </c>
      <c r="O4850" s="21">
        <v>-10</v>
      </c>
      <c r="P4850" s="21">
        <v>-10</v>
      </c>
      <c r="Q4850" s="7">
        <v>-656898</v>
      </c>
      <c r="R4850" s="22">
        <f t="shared" si="225"/>
        <v>2018</v>
      </c>
      <c r="S4850" s="22">
        <f t="shared" si="226"/>
        <v>2</v>
      </c>
      <c r="T4850" s="22">
        <f t="shared" si="227"/>
        <v>1</v>
      </c>
    </row>
    <row r="4851" spans="1:20">
      <c r="A4851" t="s">
        <v>380</v>
      </c>
      <c r="B4851">
        <v>1313240424</v>
      </c>
      <c r="C4851" t="s">
        <v>2205</v>
      </c>
      <c r="D4851">
        <v>70010000050</v>
      </c>
      <c r="E4851" t="s">
        <v>29</v>
      </c>
      <c r="F4851" t="s">
        <v>32</v>
      </c>
      <c r="H4851" s="7">
        <v>3645.36</v>
      </c>
      <c r="I4851" s="20">
        <v>43454</v>
      </c>
      <c r="J4851" s="20">
        <v>43480</v>
      </c>
      <c r="K4851" s="20"/>
      <c r="L4851" s="20"/>
      <c r="M4851" s="20">
        <v>43504</v>
      </c>
      <c r="N4851" s="20">
        <v>43540</v>
      </c>
      <c r="O4851" s="21">
        <v>-36</v>
      </c>
      <c r="P4851" s="21">
        <v>-36</v>
      </c>
      <c r="Q4851" s="7">
        <v>-131232.95999999999</v>
      </c>
      <c r="R4851" s="22">
        <f t="shared" si="225"/>
        <v>2018</v>
      </c>
      <c r="S4851" s="22">
        <f t="shared" si="226"/>
        <v>2</v>
      </c>
      <c r="T4851" s="22">
        <f t="shared" si="227"/>
        <v>1</v>
      </c>
    </row>
    <row r="4852" spans="1:20">
      <c r="A4852" t="s">
        <v>380</v>
      </c>
      <c r="B4852">
        <v>1313240424</v>
      </c>
      <c r="C4852" t="s">
        <v>2206</v>
      </c>
      <c r="D4852">
        <v>70010000050</v>
      </c>
      <c r="E4852" t="s">
        <v>29</v>
      </c>
      <c r="F4852" t="s">
        <v>32</v>
      </c>
      <c r="H4852" s="7">
        <v>344.04</v>
      </c>
      <c r="I4852" s="20">
        <v>43454</v>
      </c>
      <c r="J4852" s="20">
        <v>43480</v>
      </c>
      <c r="K4852" s="20"/>
      <c r="L4852" s="20"/>
      <c r="M4852" s="20">
        <v>43504</v>
      </c>
      <c r="N4852" s="20">
        <v>43540</v>
      </c>
      <c r="O4852" s="21">
        <v>-36</v>
      </c>
      <c r="P4852" s="21">
        <v>-36</v>
      </c>
      <c r="Q4852" s="7">
        <v>-12385.44</v>
      </c>
      <c r="R4852" s="22">
        <f t="shared" si="225"/>
        <v>2018</v>
      </c>
      <c r="S4852" s="22">
        <f t="shared" si="226"/>
        <v>2</v>
      </c>
      <c r="T4852" s="22">
        <f t="shared" si="227"/>
        <v>1</v>
      </c>
    </row>
    <row r="4853" spans="1:20">
      <c r="A4853" t="s">
        <v>380</v>
      </c>
      <c r="B4853">
        <v>1313240424</v>
      </c>
      <c r="C4853" t="s">
        <v>2207</v>
      </c>
      <c r="D4853">
        <v>70010000050</v>
      </c>
      <c r="E4853" t="s">
        <v>29</v>
      </c>
      <c r="F4853" t="s">
        <v>32</v>
      </c>
      <c r="H4853" s="7">
        <v>2293.6</v>
      </c>
      <c r="I4853" s="20">
        <v>43454</v>
      </c>
      <c r="J4853" s="20">
        <v>43480</v>
      </c>
      <c r="K4853" s="20"/>
      <c r="L4853" s="20"/>
      <c r="M4853" s="20">
        <v>43504</v>
      </c>
      <c r="N4853" s="20">
        <v>43540</v>
      </c>
      <c r="O4853" s="21">
        <v>-36</v>
      </c>
      <c r="P4853" s="21">
        <v>-36</v>
      </c>
      <c r="Q4853" s="7">
        <v>-82569.599999999991</v>
      </c>
      <c r="R4853" s="22">
        <f t="shared" si="225"/>
        <v>2018</v>
      </c>
      <c r="S4853" s="22">
        <f t="shared" si="226"/>
        <v>2</v>
      </c>
      <c r="T4853" s="22">
        <f t="shared" si="227"/>
        <v>1</v>
      </c>
    </row>
    <row r="4854" spans="1:20">
      <c r="A4854" t="s">
        <v>380</v>
      </c>
      <c r="B4854">
        <v>1313240424</v>
      </c>
      <c r="C4854" t="s">
        <v>2208</v>
      </c>
      <c r="D4854">
        <v>70010000085</v>
      </c>
      <c r="E4854" t="s">
        <v>29</v>
      </c>
      <c r="F4854" t="s">
        <v>32</v>
      </c>
      <c r="H4854" s="7">
        <v>430.42</v>
      </c>
      <c r="I4854" s="20">
        <v>43440</v>
      </c>
      <c r="J4854" s="20">
        <v>43446</v>
      </c>
      <c r="K4854" s="20"/>
      <c r="L4854" s="20"/>
      <c r="M4854" s="20">
        <v>43504</v>
      </c>
      <c r="N4854" s="20">
        <v>43506</v>
      </c>
      <c r="O4854" s="21">
        <v>-2</v>
      </c>
      <c r="P4854" s="21">
        <v>-2</v>
      </c>
      <c r="Q4854" s="7">
        <v>-860.84</v>
      </c>
      <c r="R4854" s="22">
        <f t="shared" si="225"/>
        <v>2018</v>
      </c>
      <c r="S4854" s="22">
        <f t="shared" si="226"/>
        <v>2</v>
      </c>
      <c r="T4854" s="22">
        <f t="shared" si="227"/>
        <v>1</v>
      </c>
    </row>
    <row r="4855" spans="1:20">
      <c r="A4855" t="s">
        <v>380</v>
      </c>
      <c r="B4855">
        <v>1313240424</v>
      </c>
      <c r="C4855" t="s">
        <v>2209</v>
      </c>
      <c r="D4855">
        <v>70010000085</v>
      </c>
      <c r="E4855" t="s">
        <v>29</v>
      </c>
      <c r="F4855" t="s">
        <v>32</v>
      </c>
      <c r="H4855" s="7">
        <v>3074.4</v>
      </c>
      <c r="I4855" s="20">
        <v>43440</v>
      </c>
      <c r="J4855" s="20">
        <v>43446</v>
      </c>
      <c r="K4855" s="20"/>
      <c r="L4855" s="20"/>
      <c r="M4855" s="20">
        <v>43504</v>
      </c>
      <c r="N4855" s="20">
        <v>43506</v>
      </c>
      <c r="O4855" s="21">
        <v>-2</v>
      </c>
      <c r="P4855" s="21">
        <v>-2</v>
      </c>
      <c r="Q4855" s="7">
        <v>-6148.8</v>
      </c>
      <c r="R4855" s="22">
        <f t="shared" si="225"/>
        <v>2018</v>
      </c>
      <c r="S4855" s="22">
        <f t="shared" si="226"/>
        <v>2</v>
      </c>
      <c r="T4855" s="22">
        <f t="shared" si="227"/>
        <v>1</v>
      </c>
    </row>
    <row r="4856" spans="1:20">
      <c r="A4856" t="s">
        <v>380</v>
      </c>
      <c r="B4856">
        <v>1313240424</v>
      </c>
      <c r="C4856" t="s">
        <v>2210</v>
      </c>
      <c r="D4856">
        <v>70010000085</v>
      </c>
      <c r="E4856" t="s">
        <v>29</v>
      </c>
      <c r="F4856" t="s">
        <v>32</v>
      </c>
      <c r="H4856" s="7">
        <v>594.38</v>
      </c>
      <c r="I4856" s="20">
        <v>43440</v>
      </c>
      <c r="J4856" s="20">
        <v>43446</v>
      </c>
      <c r="K4856" s="20"/>
      <c r="L4856" s="20"/>
      <c r="M4856" s="20">
        <v>43504</v>
      </c>
      <c r="N4856" s="20">
        <v>43506</v>
      </c>
      <c r="O4856" s="21">
        <v>-2</v>
      </c>
      <c r="P4856" s="21">
        <v>-2</v>
      </c>
      <c r="Q4856" s="7">
        <v>-1188.76</v>
      </c>
      <c r="R4856" s="22">
        <f t="shared" si="225"/>
        <v>2018</v>
      </c>
      <c r="S4856" s="22">
        <f t="shared" si="226"/>
        <v>2</v>
      </c>
      <c r="T4856" s="22">
        <f t="shared" si="227"/>
        <v>1</v>
      </c>
    </row>
    <row r="4857" spans="1:20">
      <c r="A4857" t="s">
        <v>1000</v>
      </c>
      <c r="B4857">
        <v>5025030288</v>
      </c>
      <c r="C4857">
        <v>5225</v>
      </c>
      <c r="D4857">
        <v>71510000020</v>
      </c>
      <c r="E4857" t="s">
        <v>29</v>
      </c>
      <c r="F4857" t="s">
        <v>30</v>
      </c>
      <c r="H4857" s="7">
        <v>1732.4</v>
      </c>
      <c r="I4857" s="20">
        <v>43440</v>
      </c>
      <c r="J4857" s="20">
        <v>43475</v>
      </c>
      <c r="K4857" s="20"/>
      <c r="L4857" s="20"/>
      <c r="M4857" s="20">
        <v>43504</v>
      </c>
      <c r="N4857" s="20">
        <v>43535</v>
      </c>
      <c r="O4857" s="21">
        <v>-31</v>
      </c>
      <c r="P4857" s="21">
        <v>-31</v>
      </c>
      <c r="Q4857" s="7">
        <v>-53704.4</v>
      </c>
      <c r="R4857" s="22">
        <f t="shared" si="225"/>
        <v>2018</v>
      </c>
      <c r="S4857" s="22">
        <f t="shared" si="226"/>
        <v>2</v>
      </c>
      <c r="T4857" s="22">
        <f t="shared" si="227"/>
        <v>1</v>
      </c>
    </row>
    <row r="4858" spans="1:20">
      <c r="A4858" t="s">
        <v>1000</v>
      </c>
      <c r="B4858">
        <v>5025030288</v>
      </c>
      <c r="C4858">
        <v>5465</v>
      </c>
      <c r="D4858">
        <v>70010500045</v>
      </c>
      <c r="E4858" t="s">
        <v>29</v>
      </c>
      <c r="F4858" t="s">
        <v>30</v>
      </c>
      <c r="H4858" s="7">
        <v>1905.42</v>
      </c>
      <c r="I4858" s="20">
        <v>43454</v>
      </c>
      <c r="J4858" s="20">
        <v>43475</v>
      </c>
      <c r="K4858" s="20"/>
      <c r="L4858" s="20"/>
      <c r="M4858" s="20">
        <v>43504</v>
      </c>
      <c r="N4858" s="20">
        <v>43535</v>
      </c>
      <c r="O4858" s="21">
        <v>-31</v>
      </c>
      <c r="P4858" s="21">
        <v>-31</v>
      </c>
      <c r="Q4858" s="7">
        <v>-59068.020000000004</v>
      </c>
      <c r="R4858" s="22">
        <f t="shared" si="225"/>
        <v>2018</v>
      </c>
      <c r="S4858" s="22">
        <f t="shared" si="226"/>
        <v>2</v>
      </c>
      <c r="T4858" s="22">
        <f t="shared" si="227"/>
        <v>1</v>
      </c>
    </row>
    <row r="4859" spans="1:20">
      <c r="A4859" t="s">
        <v>1000</v>
      </c>
      <c r="B4859">
        <v>5025030288</v>
      </c>
      <c r="C4859">
        <v>5464</v>
      </c>
      <c r="D4859">
        <v>70010000050</v>
      </c>
      <c r="E4859" t="s">
        <v>29</v>
      </c>
      <c r="F4859" t="s">
        <v>42</v>
      </c>
      <c r="H4859" s="7">
        <v>631.35</v>
      </c>
      <c r="I4859" s="20">
        <v>43454</v>
      </c>
      <c r="J4859" s="20">
        <v>43475</v>
      </c>
      <c r="K4859" s="20"/>
      <c r="L4859" s="20"/>
      <c r="M4859" s="20">
        <v>43504</v>
      </c>
      <c r="N4859" s="20">
        <v>43535</v>
      </c>
      <c r="O4859" s="21">
        <v>-31</v>
      </c>
      <c r="P4859" s="21">
        <v>-31</v>
      </c>
      <c r="Q4859" s="7">
        <v>-19571.850000000002</v>
      </c>
      <c r="R4859" s="22">
        <f t="shared" si="225"/>
        <v>2018</v>
      </c>
      <c r="S4859" s="22">
        <f t="shared" si="226"/>
        <v>2</v>
      </c>
      <c r="T4859" s="22">
        <f t="shared" si="227"/>
        <v>1</v>
      </c>
    </row>
    <row r="4860" spans="1:20">
      <c r="A4860" t="s">
        <v>992</v>
      </c>
      <c r="B4860">
        <v>6647900965</v>
      </c>
      <c r="C4860">
        <v>7188007509</v>
      </c>
      <c r="D4860">
        <v>70010000006</v>
      </c>
      <c r="E4860" t="s">
        <v>29</v>
      </c>
      <c r="F4860" t="s">
        <v>32</v>
      </c>
      <c r="H4860" s="7">
        <v>93.47</v>
      </c>
      <c r="I4860" s="20">
        <v>43454</v>
      </c>
      <c r="J4860" s="20">
        <v>43455</v>
      </c>
      <c r="K4860" s="20"/>
      <c r="L4860" s="20"/>
      <c r="M4860" s="20">
        <v>43504</v>
      </c>
      <c r="N4860" s="20">
        <v>43515</v>
      </c>
      <c r="O4860" s="21">
        <v>-11</v>
      </c>
      <c r="P4860" s="21">
        <v>-11</v>
      </c>
      <c r="Q4860" s="7">
        <v>-1028.17</v>
      </c>
      <c r="R4860" s="22">
        <f t="shared" si="225"/>
        <v>2018</v>
      </c>
      <c r="S4860" s="22">
        <f t="shared" si="226"/>
        <v>2</v>
      </c>
      <c r="T4860" s="22">
        <f t="shared" si="227"/>
        <v>1</v>
      </c>
    </row>
    <row r="4861" spans="1:20">
      <c r="A4861" t="s">
        <v>992</v>
      </c>
      <c r="B4861">
        <v>6647900965</v>
      </c>
      <c r="C4861">
        <v>7188007288</v>
      </c>
      <c r="D4861">
        <v>70010000006</v>
      </c>
      <c r="E4861" t="s">
        <v>29</v>
      </c>
      <c r="F4861" t="s">
        <v>32</v>
      </c>
      <c r="H4861" s="7">
        <v>1564.02</v>
      </c>
      <c r="I4861" s="20">
        <v>43447</v>
      </c>
      <c r="J4861" s="20">
        <v>43448</v>
      </c>
      <c r="K4861" s="20"/>
      <c r="L4861" s="20"/>
      <c r="M4861" s="20">
        <v>43504</v>
      </c>
      <c r="N4861" s="20">
        <v>43508</v>
      </c>
      <c r="O4861" s="21">
        <v>-4</v>
      </c>
      <c r="P4861" s="21">
        <v>-4</v>
      </c>
      <c r="Q4861" s="7">
        <v>-6256.08</v>
      </c>
      <c r="R4861" s="22">
        <f t="shared" si="225"/>
        <v>2018</v>
      </c>
      <c r="S4861" s="22">
        <f t="shared" si="226"/>
        <v>2</v>
      </c>
      <c r="T4861" s="22">
        <f t="shared" si="227"/>
        <v>1</v>
      </c>
    </row>
    <row r="4862" spans="1:20">
      <c r="A4862" t="s">
        <v>259</v>
      </c>
      <c r="B4862">
        <v>2401440157</v>
      </c>
      <c r="C4862">
        <v>1180510132</v>
      </c>
      <c r="D4862">
        <v>70010000020</v>
      </c>
      <c r="E4862" t="s">
        <v>29</v>
      </c>
      <c r="F4862" t="s">
        <v>32</v>
      </c>
      <c r="H4862" s="7">
        <v>1716</v>
      </c>
      <c r="I4862" s="20">
        <v>43445</v>
      </c>
      <c r="J4862" s="20">
        <v>43445</v>
      </c>
      <c r="K4862" s="20"/>
      <c r="L4862" s="20"/>
      <c r="M4862" s="20">
        <v>43504</v>
      </c>
      <c r="N4862" s="20">
        <v>43505</v>
      </c>
      <c r="O4862" s="21">
        <v>-1</v>
      </c>
      <c r="P4862" s="21">
        <v>-1</v>
      </c>
      <c r="Q4862" s="7">
        <v>-1716</v>
      </c>
      <c r="R4862" s="22">
        <f t="shared" si="225"/>
        <v>2018</v>
      </c>
      <c r="S4862" s="22">
        <f t="shared" si="226"/>
        <v>2</v>
      </c>
      <c r="T4862" s="22">
        <f t="shared" si="227"/>
        <v>1</v>
      </c>
    </row>
    <row r="4863" spans="1:20">
      <c r="A4863" t="s">
        <v>259</v>
      </c>
      <c r="B4863">
        <v>2401440157</v>
      </c>
      <c r="C4863">
        <v>1180512816</v>
      </c>
      <c r="D4863">
        <v>70010000020</v>
      </c>
      <c r="E4863" t="s">
        <v>29</v>
      </c>
      <c r="F4863" t="s">
        <v>32</v>
      </c>
      <c r="H4863" s="7">
        <v>330</v>
      </c>
      <c r="I4863" s="20">
        <v>43453</v>
      </c>
      <c r="J4863" s="20">
        <v>43453</v>
      </c>
      <c r="K4863" s="20"/>
      <c r="L4863" s="20"/>
      <c r="M4863" s="20">
        <v>43504</v>
      </c>
      <c r="N4863" s="20">
        <v>43513</v>
      </c>
      <c r="O4863" s="21">
        <v>-9</v>
      </c>
      <c r="P4863" s="21">
        <v>-9</v>
      </c>
      <c r="Q4863" s="7">
        <v>-2970</v>
      </c>
      <c r="R4863" s="22">
        <f t="shared" si="225"/>
        <v>2018</v>
      </c>
      <c r="S4863" s="22">
        <f t="shared" si="226"/>
        <v>2</v>
      </c>
      <c r="T4863" s="22">
        <f t="shared" si="227"/>
        <v>1</v>
      </c>
    </row>
    <row r="4864" spans="1:20">
      <c r="A4864" t="s">
        <v>259</v>
      </c>
      <c r="B4864">
        <v>2401440157</v>
      </c>
      <c r="C4864">
        <v>1180512815</v>
      </c>
      <c r="D4864">
        <v>70010000020</v>
      </c>
      <c r="E4864" t="s">
        <v>29</v>
      </c>
      <c r="F4864" t="s">
        <v>32</v>
      </c>
      <c r="H4864" s="7">
        <v>613.14</v>
      </c>
      <c r="I4864" s="20">
        <v>43453</v>
      </c>
      <c r="J4864" s="20">
        <v>43453</v>
      </c>
      <c r="K4864" s="20"/>
      <c r="L4864" s="20"/>
      <c r="M4864" s="20">
        <v>43504</v>
      </c>
      <c r="N4864" s="20">
        <v>43513</v>
      </c>
      <c r="O4864" s="21">
        <v>-9</v>
      </c>
      <c r="P4864" s="21">
        <v>-9</v>
      </c>
      <c r="Q4864" s="7">
        <v>-5518.26</v>
      </c>
      <c r="R4864" s="22">
        <f t="shared" si="225"/>
        <v>2018</v>
      </c>
      <c r="S4864" s="22">
        <f t="shared" si="226"/>
        <v>2</v>
      </c>
      <c r="T4864" s="22">
        <f t="shared" si="227"/>
        <v>1</v>
      </c>
    </row>
    <row r="4865" spans="1:20">
      <c r="A4865" t="s">
        <v>259</v>
      </c>
      <c r="B4865">
        <v>2401440157</v>
      </c>
      <c r="C4865">
        <v>1180515267</v>
      </c>
      <c r="D4865">
        <v>70010000020</v>
      </c>
      <c r="E4865" t="s">
        <v>29</v>
      </c>
      <c r="F4865" t="s">
        <v>32</v>
      </c>
      <c r="H4865" s="7">
        <v>1320</v>
      </c>
      <c r="I4865" s="20">
        <v>43462</v>
      </c>
      <c r="J4865" s="20">
        <v>43462</v>
      </c>
      <c r="K4865" s="20"/>
      <c r="L4865" s="20"/>
      <c r="M4865" s="20">
        <v>43504</v>
      </c>
      <c r="N4865" s="20">
        <v>43522</v>
      </c>
      <c r="O4865" s="21">
        <v>-18</v>
      </c>
      <c r="P4865" s="21">
        <v>-18</v>
      </c>
      <c r="Q4865" s="7">
        <v>-23760</v>
      </c>
      <c r="R4865" s="22">
        <f t="shared" si="225"/>
        <v>2018</v>
      </c>
      <c r="S4865" s="22">
        <f t="shared" si="226"/>
        <v>2</v>
      </c>
      <c r="T4865" s="22">
        <f t="shared" si="227"/>
        <v>1</v>
      </c>
    </row>
    <row r="4866" spans="1:20">
      <c r="A4866" t="s">
        <v>259</v>
      </c>
      <c r="B4866">
        <v>2401440157</v>
      </c>
      <c r="C4866">
        <v>1180510134</v>
      </c>
      <c r="D4866">
        <v>70010000020</v>
      </c>
      <c r="E4866" t="s">
        <v>29</v>
      </c>
      <c r="F4866" t="s">
        <v>32</v>
      </c>
      <c r="H4866" s="7">
        <v>660</v>
      </c>
      <c r="I4866" s="20">
        <v>43445</v>
      </c>
      <c r="J4866" s="20">
        <v>43445</v>
      </c>
      <c r="K4866" s="20"/>
      <c r="L4866" s="20"/>
      <c r="M4866" s="20">
        <v>43504</v>
      </c>
      <c r="N4866" s="20">
        <v>43505</v>
      </c>
      <c r="O4866" s="21">
        <v>-1</v>
      </c>
      <c r="P4866" s="21">
        <v>-1</v>
      </c>
      <c r="Q4866" s="7">
        <v>-660</v>
      </c>
      <c r="R4866" s="22">
        <f t="shared" si="225"/>
        <v>2018</v>
      </c>
      <c r="S4866" s="22">
        <f t="shared" si="226"/>
        <v>2</v>
      </c>
      <c r="T4866" s="22">
        <f t="shared" si="227"/>
        <v>1</v>
      </c>
    </row>
    <row r="4867" spans="1:20">
      <c r="A4867" t="s">
        <v>259</v>
      </c>
      <c r="B4867">
        <v>2401440157</v>
      </c>
      <c r="C4867">
        <v>1180513825</v>
      </c>
      <c r="D4867">
        <v>70010000020</v>
      </c>
      <c r="E4867" t="s">
        <v>29</v>
      </c>
      <c r="F4867" t="s">
        <v>32</v>
      </c>
      <c r="H4867" s="7">
        <v>1933.14</v>
      </c>
      <c r="I4867" s="20">
        <v>43455</v>
      </c>
      <c r="J4867" s="20">
        <v>43455</v>
      </c>
      <c r="K4867" s="20"/>
      <c r="L4867" s="20"/>
      <c r="M4867" s="20">
        <v>43504</v>
      </c>
      <c r="N4867" s="20">
        <v>43515</v>
      </c>
      <c r="O4867" s="21">
        <v>-11</v>
      </c>
      <c r="P4867" s="21">
        <v>-11</v>
      </c>
      <c r="Q4867" s="7">
        <v>-21264.54</v>
      </c>
      <c r="R4867" s="22">
        <f t="shared" si="225"/>
        <v>2018</v>
      </c>
      <c r="S4867" s="22">
        <f t="shared" si="226"/>
        <v>2</v>
      </c>
      <c r="T4867" s="22">
        <f t="shared" si="227"/>
        <v>1</v>
      </c>
    </row>
    <row r="4868" spans="1:20">
      <c r="A4868" t="s">
        <v>1304</v>
      </c>
      <c r="B4868">
        <v>1853360764</v>
      </c>
      <c r="C4868" t="s">
        <v>2211</v>
      </c>
      <c r="D4868">
        <v>70010000050</v>
      </c>
      <c r="E4868" t="s">
        <v>29</v>
      </c>
      <c r="F4868" t="s">
        <v>32</v>
      </c>
      <c r="H4868" s="7">
        <v>793</v>
      </c>
      <c r="I4868" s="20">
        <v>43465</v>
      </c>
      <c r="J4868" s="20">
        <v>43475</v>
      </c>
      <c r="K4868" s="20"/>
      <c r="L4868" s="20"/>
      <c r="M4868" s="20">
        <v>43504</v>
      </c>
      <c r="N4868" s="20">
        <v>43535</v>
      </c>
      <c r="O4868" s="21">
        <v>-31</v>
      </c>
      <c r="P4868" s="21">
        <v>-31</v>
      </c>
      <c r="Q4868" s="7">
        <v>-24583</v>
      </c>
      <c r="R4868" s="22">
        <f t="shared" si="225"/>
        <v>2018</v>
      </c>
      <c r="S4868" s="22">
        <f t="shared" si="226"/>
        <v>2</v>
      </c>
      <c r="T4868" s="22">
        <f t="shared" si="227"/>
        <v>1</v>
      </c>
    </row>
    <row r="4869" spans="1:20">
      <c r="A4869" t="s">
        <v>1304</v>
      </c>
      <c r="B4869">
        <v>1853360764</v>
      </c>
      <c r="C4869" t="s">
        <v>2212</v>
      </c>
      <c r="D4869">
        <v>70010000056</v>
      </c>
      <c r="E4869" t="s">
        <v>29</v>
      </c>
      <c r="F4869" t="s">
        <v>32</v>
      </c>
      <c r="H4869" s="7">
        <v>18512</v>
      </c>
      <c r="I4869" s="20">
        <v>43465</v>
      </c>
      <c r="J4869" s="20">
        <v>43475</v>
      </c>
      <c r="K4869" s="20"/>
      <c r="L4869" s="20"/>
      <c r="M4869" s="20">
        <v>43504</v>
      </c>
      <c r="N4869" s="20">
        <v>43535</v>
      </c>
      <c r="O4869" s="21">
        <v>-31</v>
      </c>
      <c r="P4869" s="21">
        <v>-31</v>
      </c>
      <c r="Q4869" s="7">
        <v>-573872</v>
      </c>
      <c r="R4869" s="22">
        <f t="shared" si="225"/>
        <v>2018</v>
      </c>
      <c r="S4869" s="22">
        <f t="shared" si="226"/>
        <v>2</v>
      </c>
      <c r="T4869" s="22">
        <f t="shared" si="227"/>
        <v>1</v>
      </c>
    </row>
    <row r="4870" spans="1:20">
      <c r="A4870" t="s">
        <v>1304</v>
      </c>
      <c r="B4870">
        <v>1853360764</v>
      </c>
      <c r="C4870" t="s">
        <v>2213</v>
      </c>
      <c r="D4870">
        <v>70010000056</v>
      </c>
      <c r="E4870" t="s">
        <v>29</v>
      </c>
      <c r="F4870" t="s">
        <v>32</v>
      </c>
      <c r="H4870" s="7">
        <v>18512</v>
      </c>
      <c r="I4870" s="20">
        <v>43465</v>
      </c>
      <c r="J4870" s="20">
        <v>43475</v>
      </c>
      <c r="K4870" s="20"/>
      <c r="L4870" s="20"/>
      <c r="M4870" s="20">
        <v>43504</v>
      </c>
      <c r="N4870" s="20">
        <v>43535</v>
      </c>
      <c r="O4870" s="21">
        <v>-31</v>
      </c>
      <c r="P4870" s="21">
        <v>-31</v>
      </c>
      <c r="Q4870" s="7">
        <v>-573872</v>
      </c>
      <c r="R4870" s="22">
        <f t="shared" si="225"/>
        <v>2018</v>
      </c>
      <c r="S4870" s="22">
        <f t="shared" si="226"/>
        <v>2</v>
      </c>
      <c r="T4870" s="22">
        <f t="shared" si="227"/>
        <v>1</v>
      </c>
    </row>
    <row r="4871" spans="1:20">
      <c r="A4871" t="s">
        <v>981</v>
      </c>
      <c r="B4871">
        <v>4516021005</v>
      </c>
      <c r="C4871">
        <v>2238</v>
      </c>
      <c r="D4871">
        <v>70010000006</v>
      </c>
      <c r="E4871" t="s">
        <v>29</v>
      </c>
      <c r="F4871" t="s">
        <v>32</v>
      </c>
      <c r="H4871" s="7">
        <v>0.17</v>
      </c>
      <c r="I4871" s="20">
        <v>43451</v>
      </c>
      <c r="J4871" s="20">
        <v>43452</v>
      </c>
      <c r="K4871" s="20"/>
      <c r="L4871" s="20"/>
      <c r="M4871" s="20">
        <v>43504</v>
      </c>
      <c r="N4871" s="20">
        <v>43512</v>
      </c>
      <c r="O4871" s="21">
        <v>-8</v>
      </c>
      <c r="P4871" s="21">
        <v>-8</v>
      </c>
      <c r="Q4871" s="7">
        <v>-1.36</v>
      </c>
      <c r="R4871" s="22">
        <f t="shared" si="225"/>
        <v>2018</v>
      </c>
      <c r="S4871" s="22">
        <f t="shared" si="226"/>
        <v>2</v>
      </c>
      <c r="T4871" s="22">
        <f t="shared" si="227"/>
        <v>1</v>
      </c>
    </row>
    <row r="4872" spans="1:20">
      <c r="A4872" t="s">
        <v>981</v>
      </c>
      <c r="B4872">
        <v>4516021005</v>
      </c>
      <c r="C4872">
        <v>2279</v>
      </c>
      <c r="D4872">
        <v>70010000006</v>
      </c>
      <c r="E4872" t="s">
        <v>29</v>
      </c>
      <c r="F4872" t="s">
        <v>32</v>
      </c>
      <c r="H4872" s="7">
        <v>11429.06</v>
      </c>
      <c r="I4872" s="20">
        <v>43455</v>
      </c>
      <c r="J4872" s="20">
        <v>43456</v>
      </c>
      <c r="K4872" s="20"/>
      <c r="L4872" s="20"/>
      <c r="M4872" s="20">
        <v>43504</v>
      </c>
      <c r="N4872" s="20">
        <v>43516</v>
      </c>
      <c r="O4872" s="21">
        <v>-12</v>
      </c>
      <c r="P4872" s="21">
        <v>-12</v>
      </c>
      <c r="Q4872" s="7">
        <v>-137148.72</v>
      </c>
      <c r="R4872" s="22">
        <f t="shared" ref="R4872:R4935" si="228">YEAR(I4872)</f>
        <v>2018</v>
      </c>
      <c r="S4872" s="22">
        <f t="shared" ref="S4872:S4935" si="229">MONTH(M4872)</f>
        <v>2</v>
      </c>
      <c r="T4872" s="22">
        <f t="shared" ref="T4872:T4935" si="230">CEILING(MONTH(M4872)/3,1)</f>
        <v>1</v>
      </c>
    </row>
    <row r="4873" spans="1:20">
      <c r="A4873" t="s">
        <v>981</v>
      </c>
      <c r="B4873">
        <v>4516021005</v>
      </c>
      <c r="C4873">
        <v>2238</v>
      </c>
      <c r="D4873">
        <v>70010000006</v>
      </c>
      <c r="E4873" t="s">
        <v>29</v>
      </c>
      <c r="F4873" t="s">
        <v>32</v>
      </c>
      <c r="H4873" s="7">
        <v>5333.35</v>
      </c>
      <c r="I4873" s="20">
        <v>43451</v>
      </c>
      <c r="J4873" s="20">
        <v>43452</v>
      </c>
      <c r="K4873" s="20"/>
      <c r="L4873" s="20"/>
      <c r="M4873" s="20">
        <v>43504</v>
      </c>
      <c r="N4873" s="20">
        <v>43512</v>
      </c>
      <c r="O4873" s="21">
        <v>-8</v>
      </c>
      <c r="P4873" s="21">
        <v>-8</v>
      </c>
      <c r="Q4873" s="7">
        <v>-42666.8</v>
      </c>
      <c r="R4873" s="22">
        <f t="shared" si="228"/>
        <v>2018</v>
      </c>
      <c r="S4873" s="22">
        <f t="shared" si="229"/>
        <v>2</v>
      </c>
      <c r="T4873" s="22">
        <f t="shared" si="230"/>
        <v>1</v>
      </c>
    </row>
    <row r="4874" spans="1:20">
      <c r="A4874" t="s">
        <v>2214</v>
      </c>
      <c r="B4874">
        <v>2501461202</v>
      </c>
      <c r="C4874" t="s">
        <v>2215</v>
      </c>
      <c r="D4874">
        <v>70010000050</v>
      </c>
      <c r="E4874" t="s">
        <v>29</v>
      </c>
      <c r="F4874" t="s">
        <v>32</v>
      </c>
      <c r="H4874" s="7">
        <v>314.76</v>
      </c>
      <c r="I4874" s="20">
        <v>43462</v>
      </c>
      <c r="J4874" s="20">
        <v>43468</v>
      </c>
      <c r="K4874" s="20"/>
      <c r="L4874" s="20"/>
      <c r="M4874" s="20">
        <v>43504</v>
      </c>
      <c r="N4874" s="20">
        <v>43528</v>
      </c>
      <c r="O4874" s="21">
        <v>-24</v>
      </c>
      <c r="P4874" s="21">
        <v>-24</v>
      </c>
      <c r="Q4874" s="7">
        <v>-7554.24</v>
      </c>
      <c r="R4874" s="22">
        <f t="shared" si="228"/>
        <v>2018</v>
      </c>
      <c r="S4874" s="22">
        <f t="shared" si="229"/>
        <v>2</v>
      </c>
      <c r="T4874" s="22">
        <f t="shared" si="230"/>
        <v>1</v>
      </c>
    </row>
    <row r="4875" spans="1:20">
      <c r="A4875" t="s">
        <v>954</v>
      </c>
      <c r="B4875">
        <v>7195130153</v>
      </c>
      <c r="C4875">
        <v>3618123876</v>
      </c>
      <c r="D4875">
        <v>70010000006</v>
      </c>
      <c r="E4875" t="s">
        <v>29</v>
      </c>
      <c r="F4875" t="s">
        <v>32</v>
      </c>
      <c r="H4875" s="7">
        <v>110250.36</v>
      </c>
      <c r="I4875" s="20">
        <v>43461</v>
      </c>
      <c r="J4875" s="20">
        <v>43462</v>
      </c>
      <c r="K4875" s="20"/>
      <c r="L4875" s="20"/>
      <c r="M4875" s="20">
        <v>43504</v>
      </c>
      <c r="N4875" s="20">
        <v>43522</v>
      </c>
      <c r="O4875" s="21">
        <v>-18</v>
      </c>
      <c r="P4875" s="21">
        <v>-18</v>
      </c>
      <c r="Q4875" s="7">
        <v>-1984506.48</v>
      </c>
      <c r="R4875" s="22">
        <f t="shared" si="228"/>
        <v>2018</v>
      </c>
      <c r="S4875" s="22">
        <f t="shared" si="229"/>
        <v>2</v>
      </c>
      <c r="T4875" s="22">
        <f t="shared" si="230"/>
        <v>1</v>
      </c>
    </row>
    <row r="4876" spans="1:20">
      <c r="A4876" t="s">
        <v>954</v>
      </c>
      <c r="B4876">
        <v>7195130153</v>
      </c>
      <c r="C4876">
        <v>3618118826</v>
      </c>
      <c r="D4876">
        <v>70010000006</v>
      </c>
      <c r="E4876" t="s">
        <v>29</v>
      </c>
      <c r="F4876" t="s">
        <v>32</v>
      </c>
      <c r="H4876" s="7">
        <v>879.62</v>
      </c>
      <c r="I4876" s="20">
        <v>43447</v>
      </c>
      <c r="J4876" s="20">
        <v>43448</v>
      </c>
      <c r="K4876" s="20"/>
      <c r="L4876" s="20"/>
      <c r="M4876" s="20">
        <v>43504</v>
      </c>
      <c r="N4876" s="20">
        <v>43508</v>
      </c>
      <c r="O4876" s="21">
        <v>-4</v>
      </c>
      <c r="P4876" s="21">
        <v>-4</v>
      </c>
      <c r="Q4876" s="7">
        <v>-3518.48</v>
      </c>
      <c r="R4876" s="22">
        <f t="shared" si="228"/>
        <v>2018</v>
      </c>
      <c r="S4876" s="22">
        <f t="shared" si="229"/>
        <v>2</v>
      </c>
      <c r="T4876" s="22">
        <f t="shared" si="230"/>
        <v>1</v>
      </c>
    </row>
    <row r="4877" spans="1:20">
      <c r="A4877" t="s">
        <v>954</v>
      </c>
      <c r="B4877">
        <v>7195130153</v>
      </c>
      <c r="C4877">
        <v>3618118825</v>
      </c>
      <c r="D4877">
        <v>70010000006</v>
      </c>
      <c r="E4877" t="s">
        <v>29</v>
      </c>
      <c r="F4877" t="s">
        <v>32</v>
      </c>
      <c r="H4877" s="7">
        <v>122500.4</v>
      </c>
      <c r="I4877" s="20">
        <v>43447</v>
      </c>
      <c r="J4877" s="20">
        <v>43448</v>
      </c>
      <c r="K4877" s="20"/>
      <c r="L4877" s="20"/>
      <c r="M4877" s="20">
        <v>43504</v>
      </c>
      <c r="N4877" s="20">
        <v>43508</v>
      </c>
      <c r="O4877" s="21">
        <v>-4</v>
      </c>
      <c r="P4877" s="21">
        <v>-4</v>
      </c>
      <c r="Q4877" s="7">
        <v>-490001.6</v>
      </c>
      <c r="R4877" s="22">
        <f t="shared" si="228"/>
        <v>2018</v>
      </c>
      <c r="S4877" s="22">
        <f t="shared" si="229"/>
        <v>2</v>
      </c>
      <c r="T4877" s="22">
        <f t="shared" si="230"/>
        <v>1</v>
      </c>
    </row>
    <row r="4878" spans="1:20">
      <c r="A4878" t="s">
        <v>954</v>
      </c>
      <c r="B4878">
        <v>7195130153</v>
      </c>
      <c r="C4878">
        <v>3618118824</v>
      </c>
      <c r="D4878">
        <v>70010000006</v>
      </c>
      <c r="E4878" t="s">
        <v>29</v>
      </c>
      <c r="F4878" t="s">
        <v>32</v>
      </c>
      <c r="H4878" s="7">
        <v>7.0000000000000007E-2</v>
      </c>
      <c r="I4878" s="20">
        <v>43447</v>
      </c>
      <c r="J4878" s="20">
        <v>43448</v>
      </c>
      <c r="K4878" s="20"/>
      <c r="L4878" s="20"/>
      <c r="M4878" s="20">
        <v>43504</v>
      </c>
      <c r="N4878" s="20">
        <v>43508</v>
      </c>
      <c r="O4878" s="21">
        <v>-4</v>
      </c>
      <c r="P4878" s="21">
        <v>-4</v>
      </c>
      <c r="Q4878" s="7">
        <v>-0.28000000000000003</v>
      </c>
      <c r="R4878" s="22">
        <f t="shared" si="228"/>
        <v>2018</v>
      </c>
      <c r="S4878" s="22">
        <f t="shared" si="229"/>
        <v>2</v>
      </c>
      <c r="T4878" s="22">
        <f t="shared" si="230"/>
        <v>1</v>
      </c>
    </row>
    <row r="4879" spans="1:20">
      <c r="A4879" t="s">
        <v>954</v>
      </c>
      <c r="B4879">
        <v>7195130153</v>
      </c>
      <c r="C4879">
        <v>3618118824</v>
      </c>
      <c r="D4879">
        <v>70010000006</v>
      </c>
      <c r="E4879" t="s">
        <v>29</v>
      </c>
      <c r="F4879" t="s">
        <v>32</v>
      </c>
      <c r="H4879" s="7">
        <v>1759.93</v>
      </c>
      <c r="I4879" s="20">
        <v>43447</v>
      </c>
      <c r="J4879" s="20">
        <v>43448</v>
      </c>
      <c r="K4879" s="20"/>
      <c r="L4879" s="20"/>
      <c r="M4879" s="20">
        <v>43504</v>
      </c>
      <c r="N4879" s="20">
        <v>43508</v>
      </c>
      <c r="O4879" s="21">
        <v>-4</v>
      </c>
      <c r="P4879" s="21">
        <v>-4</v>
      </c>
      <c r="Q4879" s="7">
        <v>-7039.72</v>
      </c>
      <c r="R4879" s="22">
        <f t="shared" si="228"/>
        <v>2018</v>
      </c>
      <c r="S4879" s="22">
        <f t="shared" si="229"/>
        <v>2</v>
      </c>
      <c r="T4879" s="22">
        <f t="shared" si="230"/>
        <v>1</v>
      </c>
    </row>
    <row r="4880" spans="1:20">
      <c r="A4880" t="s">
        <v>954</v>
      </c>
      <c r="B4880">
        <v>7195130153</v>
      </c>
      <c r="C4880">
        <v>3618122729</v>
      </c>
      <c r="D4880">
        <v>70010000006</v>
      </c>
      <c r="E4880" t="s">
        <v>29</v>
      </c>
      <c r="F4880" t="s">
        <v>32</v>
      </c>
      <c r="H4880" s="7">
        <v>879.62</v>
      </c>
      <c r="I4880" s="20">
        <v>43454</v>
      </c>
      <c r="J4880" s="20">
        <v>43455</v>
      </c>
      <c r="K4880" s="20"/>
      <c r="L4880" s="20"/>
      <c r="M4880" s="20">
        <v>43504</v>
      </c>
      <c r="N4880" s="20">
        <v>43515</v>
      </c>
      <c r="O4880" s="21">
        <v>-11</v>
      </c>
      <c r="P4880" s="21">
        <v>-11</v>
      </c>
      <c r="Q4880" s="7">
        <v>-9675.82</v>
      </c>
      <c r="R4880" s="22">
        <f t="shared" si="228"/>
        <v>2018</v>
      </c>
      <c r="S4880" s="22">
        <f t="shared" si="229"/>
        <v>2</v>
      </c>
      <c r="T4880" s="22">
        <f t="shared" si="230"/>
        <v>1</v>
      </c>
    </row>
    <row r="4881" spans="1:20">
      <c r="A4881" t="s">
        <v>954</v>
      </c>
      <c r="B4881">
        <v>7195130153</v>
      </c>
      <c r="C4881">
        <v>3618123626</v>
      </c>
      <c r="D4881">
        <v>70010000006</v>
      </c>
      <c r="E4881" t="s">
        <v>29</v>
      </c>
      <c r="F4881" t="s">
        <v>32</v>
      </c>
      <c r="H4881" s="7">
        <v>2195.5</v>
      </c>
      <c r="I4881" s="20">
        <v>43455</v>
      </c>
      <c r="J4881" s="20">
        <v>43461</v>
      </c>
      <c r="K4881" s="20"/>
      <c r="L4881" s="20"/>
      <c r="M4881" s="20">
        <v>43504</v>
      </c>
      <c r="N4881" s="20">
        <v>43521</v>
      </c>
      <c r="O4881" s="21">
        <v>-17</v>
      </c>
      <c r="P4881" s="21">
        <v>-17</v>
      </c>
      <c r="Q4881" s="7">
        <v>-37323.5</v>
      </c>
      <c r="R4881" s="22">
        <f t="shared" si="228"/>
        <v>2018</v>
      </c>
      <c r="S4881" s="22">
        <f t="shared" si="229"/>
        <v>2</v>
      </c>
      <c r="T4881" s="22">
        <f t="shared" si="230"/>
        <v>1</v>
      </c>
    </row>
    <row r="4882" spans="1:20">
      <c r="A4882" t="s">
        <v>954</v>
      </c>
      <c r="B4882">
        <v>7195130153</v>
      </c>
      <c r="C4882">
        <v>3618123877</v>
      </c>
      <c r="D4882">
        <v>70010000006</v>
      </c>
      <c r="E4882" t="s">
        <v>29</v>
      </c>
      <c r="F4882" t="s">
        <v>32</v>
      </c>
      <c r="H4882" s="7">
        <v>12108.25</v>
      </c>
      <c r="I4882" s="20">
        <v>43461</v>
      </c>
      <c r="J4882" s="20">
        <v>43462</v>
      </c>
      <c r="K4882" s="20"/>
      <c r="L4882" s="20"/>
      <c r="M4882" s="20">
        <v>43504</v>
      </c>
      <c r="N4882" s="20">
        <v>43522</v>
      </c>
      <c r="O4882" s="21">
        <v>-18</v>
      </c>
      <c r="P4882" s="21">
        <v>-18</v>
      </c>
      <c r="Q4882" s="7">
        <v>-217948.5</v>
      </c>
      <c r="R4882" s="22">
        <f t="shared" si="228"/>
        <v>2018</v>
      </c>
      <c r="S4882" s="22">
        <f t="shared" si="229"/>
        <v>2</v>
      </c>
      <c r="T4882" s="22">
        <f t="shared" si="230"/>
        <v>1</v>
      </c>
    </row>
    <row r="4883" spans="1:20">
      <c r="A4883" t="s">
        <v>954</v>
      </c>
      <c r="B4883">
        <v>7195130153</v>
      </c>
      <c r="C4883">
        <v>3618120002</v>
      </c>
      <c r="D4883">
        <v>70010000006</v>
      </c>
      <c r="E4883" t="s">
        <v>29</v>
      </c>
      <c r="F4883" t="s">
        <v>32</v>
      </c>
      <c r="H4883" s="7">
        <v>146.30000000000001</v>
      </c>
      <c r="I4883" s="20">
        <v>43448</v>
      </c>
      <c r="J4883" s="20">
        <v>43451</v>
      </c>
      <c r="K4883" s="20"/>
      <c r="L4883" s="20"/>
      <c r="M4883" s="20">
        <v>43504</v>
      </c>
      <c r="N4883" s="20">
        <v>43511</v>
      </c>
      <c r="O4883" s="21">
        <v>-7</v>
      </c>
      <c r="P4883" s="21">
        <v>-7</v>
      </c>
      <c r="Q4883" s="7">
        <v>-1024.1000000000001</v>
      </c>
      <c r="R4883" s="22">
        <f t="shared" si="228"/>
        <v>2018</v>
      </c>
      <c r="S4883" s="22">
        <f t="shared" si="229"/>
        <v>2</v>
      </c>
      <c r="T4883" s="22">
        <f t="shared" si="230"/>
        <v>1</v>
      </c>
    </row>
    <row r="4884" spans="1:20">
      <c r="A4884" t="s">
        <v>954</v>
      </c>
      <c r="B4884">
        <v>7195130153</v>
      </c>
      <c r="C4884">
        <v>3618118826</v>
      </c>
      <c r="D4884">
        <v>70010000006</v>
      </c>
      <c r="E4884" t="s">
        <v>29</v>
      </c>
      <c r="F4884" t="s">
        <v>32</v>
      </c>
      <c r="H4884" s="7">
        <v>0.01</v>
      </c>
      <c r="I4884" s="20">
        <v>43447</v>
      </c>
      <c r="J4884" s="20">
        <v>43448</v>
      </c>
      <c r="K4884" s="20"/>
      <c r="L4884" s="20"/>
      <c r="M4884" s="20">
        <v>43504</v>
      </c>
      <c r="N4884" s="20">
        <v>43508</v>
      </c>
      <c r="O4884" s="21">
        <v>-4</v>
      </c>
      <c r="P4884" s="21">
        <v>-4</v>
      </c>
      <c r="Q4884" s="7">
        <v>-0.04</v>
      </c>
      <c r="R4884" s="22">
        <f t="shared" si="228"/>
        <v>2018</v>
      </c>
      <c r="S4884" s="22">
        <f t="shared" si="229"/>
        <v>2</v>
      </c>
      <c r="T4884" s="22">
        <f t="shared" si="230"/>
        <v>1</v>
      </c>
    </row>
    <row r="4885" spans="1:20">
      <c r="A4885" t="s">
        <v>954</v>
      </c>
      <c r="B4885">
        <v>7195130153</v>
      </c>
      <c r="C4885">
        <v>3618115104</v>
      </c>
      <c r="D4885">
        <v>70010000006</v>
      </c>
      <c r="E4885" t="s">
        <v>29</v>
      </c>
      <c r="F4885" t="s">
        <v>32</v>
      </c>
      <c r="H4885" s="7">
        <v>30625.1</v>
      </c>
      <c r="I4885" s="20">
        <v>43438</v>
      </c>
      <c r="J4885" s="20">
        <v>43440</v>
      </c>
      <c r="K4885" s="20"/>
      <c r="L4885" s="20"/>
      <c r="M4885" s="20">
        <v>43504</v>
      </c>
      <c r="N4885" s="20">
        <v>43500</v>
      </c>
      <c r="O4885" s="21">
        <v>4</v>
      </c>
      <c r="P4885" s="21">
        <v>4</v>
      </c>
      <c r="Q4885" s="7">
        <v>122500.4</v>
      </c>
      <c r="R4885" s="22">
        <f t="shared" si="228"/>
        <v>2018</v>
      </c>
      <c r="S4885" s="22">
        <f t="shared" si="229"/>
        <v>2</v>
      </c>
      <c r="T4885" s="22">
        <f t="shared" si="230"/>
        <v>1</v>
      </c>
    </row>
    <row r="4886" spans="1:20">
      <c r="A4886" t="s">
        <v>954</v>
      </c>
      <c r="B4886">
        <v>7195130153</v>
      </c>
      <c r="C4886">
        <v>3618123626</v>
      </c>
      <c r="D4886">
        <v>70010000006</v>
      </c>
      <c r="E4886" t="s">
        <v>29</v>
      </c>
      <c r="F4886" t="s">
        <v>32</v>
      </c>
      <c r="H4886" s="7">
        <v>84.58</v>
      </c>
      <c r="I4886" s="20">
        <v>43455</v>
      </c>
      <c r="J4886" s="20">
        <v>43461</v>
      </c>
      <c r="K4886" s="20"/>
      <c r="L4886" s="20"/>
      <c r="M4886" s="20">
        <v>43504</v>
      </c>
      <c r="N4886" s="20">
        <v>43521</v>
      </c>
      <c r="O4886" s="21">
        <v>-17</v>
      </c>
      <c r="P4886" s="21">
        <v>-17</v>
      </c>
      <c r="Q4886" s="7">
        <v>-1437.86</v>
      </c>
      <c r="R4886" s="22">
        <f t="shared" si="228"/>
        <v>2018</v>
      </c>
      <c r="S4886" s="22">
        <f t="shared" si="229"/>
        <v>2</v>
      </c>
      <c r="T4886" s="22">
        <f t="shared" si="230"/>
        <v>1</v>
      </c>
    </row>
    <row r="4887" spans="1:20">
      <c r="A4887" t="s">
        <v>954</v>
      </c>
      <c r="B4887">
        <v>7195130153</v>
      </c>
      <c r="C4887">
        <v>3618117938</v>
      </c>
      <c r="D4887">
        <v>70010000006</v>
      </c>
      <c r="E4887" t="s">
        <v>29</v>
      </c>
      <c r="F4887" t="s">
        <v>32</v>
      </c>
      <c r="H4887" s="7">
        <v>122500.4</v>
      </c>
      <c r="I4887" s="20">
        <v>43445</v>
      </c>
      <c r="J4887" s="20">
        <v>43446</v>
      </c>
      <c r="K4887" s="20"/>
      <c r="L4887" s="20"/>
      <c r="M4887" s="20">
        <v>43504</v>
      </c>
      <c r="N4887" s="20">
        <v>43506</v>
      </c>
      <c r="O4887" s="21">
        <v>-2</v>
      </c>
      <c r="P4887" s="21">
        <v>-2</v>
      </c>
      <c r="Q4887" s="7">
        <v>-245000.8</v>
      </c>
      <c r="R4887" s="22">
        <f t="shared" si="228"/>
        <v>2018</v>
      </c>
      <c r="S4887" s="22">
        <f t="shared" si="229"/>
        <v>2</v>
      </c>
      <c r="T4887" s="22">
        <f t="shared" si="230"/>
        <v>1</v>
      </c>
    </row>
    <row r="4888" spans="1:20">
      <c r="A4888" t="s">
        <v>954</v>
      </c>
      <c r="B4888">
        <v>7195130153</v>
      </c>
      <c r="C4888">
        <v>3618122728</v>
      </c>
      <c r="D4888">
        <v>70010000006</v>
      </c>
      <c r="E4888" t="s">
        <v>29</v>
      </c>
      <c r="F4888" t="s">
        <v>32</v>
      </c>
      <c r="H4888" s="7">
        <v>3518.5</v>
      </c>
      <c r="I4888" s="20">
        <v>43454</v>
      </c>
      <c r="J4888" s="20">
        <v>43455</v>
      </c>
      <c r="K4888" s="20"/>
      <c r="L4888" s="20"/>
      <c r="M4888" s="20">
        <v>43504</v>
      </c>
      <c r="N4888" s="20">
        <v>43515</v>
      </c>
      <c r="O4888" s="21">
        <v>-11</v>
      </c>
      <c r="P4888" s="21">
        <v>-11</v>
      </c>
      <c r="Q4888" s="7">
        <v>-38703.5</v>
      </c>
      <c r="R4888" s="22">
        <f t="shared" si="228"/>
        <v>2018</v>
      </c>
      <c r="S4888" s="22">
        <f t="shared" si="229"/>
        <v>2</v>
      </c>
      <c r="T4888" s="22">
        <f t="shared" si="230"/>
        <v>1</v>
      </c>
    </row>
    <row r="4889" spans="1:20">
      <c r="A4889" t="s">
        <v>954</v>
      </c>
      <c r="B4889">
        <v>7195130153</v>
      </c>
      <c r="C4889">
        <v>3618122729</v>
      </c>
      <c r="D4889">
        <v>70010000006</v>
      </c>
      <c r="E4889" t="s">
        <v>29</v>
      </c>
      <c r="F4889" t="s">
        <v>32</v>
      </c>
      <c r="H4889" s="7">
        <v>0.01</v>
      </c>
      <c r="I4889" s="20">
        <v>43454</v>
      </c>
      <c r="J4889" s="20">
        <v>43455</v>
      </c>
      <c r="K4889" s="20"/>
      <c r="L4889" s="20"/>
      <c r="M4889" s="20">
        <v>43504</v>
      </c>
      <c r="N4889" s="20">
        <v>43515</v>
      </c>
      <c r="O4889" s="21">
        <v>-11</v>
      </c>
      <c r="P4889" s="21">
        <v>-11</v>
      </c>
      <c r="Q4889" s="7">
        <v>-0.11</v>
      </c>
      <c r="R4889" s="22">
        <f t="shared" si="228"/>
        <v>2018</v>
      </c>
      <c r="S4889" s="22">
        <f t="shared" si="229"/>
        <v>2</v>
      </c>
      <c r="T4889" s="22">
        <f t="shared" si="230"/>
        <v>1</v>
      </c>
    </row>
    <row r="4890" spans="1:20">
      <c r="A4890" t="s">
        <v>989</v>
      </c>
      <c r="B4890">
        <v>3918040589</v>
      </c>
      <c r="C4890">
        <v>5200638645</v>
      </c>
      <c r="D4890">
        <v>70010000006</v>
      </c>
      <c r="E4890" t="s">
        <v>29</v>
      </c>
      <c r="F4890" t="s">
        <v>32</v>
      </c>
      <c r="H4890" s="7">
        <v>665.83</v>
      </c>
      <c r="I4890" s="20">
        <v>43440</v>
      </c>
      <c r="J4890" s="20">
        <v>43444</v>
      </c>
      <c r="K4890" s="20"/>
      <c r="L4890" s="20"/>
      <c r="M4890" s="20">
        <v>43504</v>
      </c>
      <c r="N4890" s="20">
        <v>43504</v>
      </c>
      <c r="O4890" s="21">
        <v>0</v>
      </c>
      <c r="P4890" s="21">
        <v>0</v>
      </c>
      <c r="Q4890" s="7">
        <v>0</v>
      </c>
      <c r="R4890" s="22">
        <f t="shared" si="228"/>
        <v>2018</v>
      </c>
      <c r="S4890" s="22">
        <f t="shared" si="229"/>
        <v>2</v>
      </c>
      <c r="T4890" s="22">
        <f t="shared" si="230"/>
        <v>1</v>
      </c>
    </row>
    <row r="4891" spans="1:20">
      <c r="A4891" t="s">
        <v>989</v>
      </c>
      <c r="B4891">
        <v>3918040589</v>
      </c>
      <c r="C4891">
        <v>5200640228</v>
      </c>
      <c r="D4891">
        <v>70010000006</v>
      </c>
      <c r="E4891" t="s">
        <v>29</v>
      </c>
      <c r="F4891" t="s">
        <v>32</v>
      </c>
      <c r="H4891" s="7">
        <v>331.32</v>
      </c>
      <c r="I4891" s="20">
        <v>43454</v>
      </c>
      <c r="J4891" s="20">
        <v>43461</v>
      </c>
      <c r="K4891" s="20"/>
      <c r="L4891" s="20"/>
      <c r="M4891" s="20">
        <v>43504</v>
      </c>
      <c r="N4891" s="20">
        <v>43521</v>
      </c>
      <c r="O4891" s="21">
        <v>-17</v>
      </c>
      <c r="P4891" s="21">
        <v>-17</v>
      </c>
      <c r="Q4891" s="7">
        <v>-5632.44</v>
      </c>
      <c r="R4891" s="22">
        <f t="shared" si="228"/>
        <v>2018</v>
      </c>
      <c r="S4891" s="22">
        <f t="shared" si="229"/>
        <v>2</v>
      </c>
      <c r="T4891" s="22">
        <f t="shared" si="230"/>
        <v>1</v>
      </c>
    </row>
    <row r="4892" spans="1:20">
      <c r="A4892" t="s">
        <v>989</v>
      </c>
      <c r="B4892">
        <v>3918040589</v>
      </c>
      <c r="C4892">
        <v>5200639225</v>
      </c>
      <c r="D4892">
        <v>70010000018</v>
      </c>
      <c r="E4892" t="s">
        <v>29</v>
      </c>
      <c r="F4892" t="s">
        <v>32</v>
      </c>
      <c r="H4892" s="7">
        <v>19419.18</v>
      </c>
      <c r="I4892" s="20">
        <v>43444</v>
      </c>
      <c r="J4892" s="20">
        <v>43445</v>
      </c>
      <c r="K4892" s="20"/>
      <c r="L4892" s="20"/>
      <c r="M4892" s="20">
        <v>43504</v>
      </c>
      <c r="N4892" s="20">
        <v>43505</v>
      </c>
      <c r="O4892" s="21">
        <v>-1</v>
      </c>
      <c r="P4892" s="21">
        <v>-1</v>
      </c>
      <c r="Q4892" s="7">
        <v>-19419.18</v>
      </c>
      <c r="R4892" s="22">
        <f t="shared" si="228"/>
        <v>2018</v>
      </c>
      <c r="S4892" s="22">
        <f t="shared" si="229"/>
        <v>2</v>
      </c>
      <c r="T4892" s="22">
        <f t="shared" si="230"/>
        <v>1</v>
      </c>
    </row>
    <row r="4893" spans="1:20">
      <c r="A4893" t="s">
        <v>151</v>
      </c>
      <c r="B4893">
        <v>8763060152</v>
      </c>
      <c r="C4893" t="s">
        <v>2216</v>
      </c>
      <c r="D4893">
        <v>71810000015</v>
      </c>
      <c r="E4893" t="s">
        <v>29</v>
      </c>
      <c r="F4893" t="s">
        <v>59</v>
      </c>
      <c r="H4893" s="7">
        <v>2745</v>
      </c>
      <c r="I4893" s="20">
        <v>43451</v>
      </c>
      <c r="J4893" s="20">
        <v>43452</v>
      </c>
      <c r="K4893" s="20"/>
      <c r="L4893" s="20"/>
      <c r="M4893" s="20">
        <v>43504</v>
      </c>
      <c r="N4893" s="20">
        <v>43512</v>
      </c>
      <c r="O4893" s="21">
        <v>-8</v>
      </c>
      <c r="P4893" s="21">
        <v>-8</v>
      </c>
      <c r="Q4893" s="7">
        <v>-21960</v>
      </c>
      <c r="R4893" s="22">
        <f t="shared" si="228"/>
        <v>2018</v>
      </c>
      <c r="S4893" s="22">
        <f t="shared" si="229"/>
        <v>2</v>
      </c>
      <c r="T4893" s="22">
        <f t="shared" si="230"/>
        <v>1</v>
      </c>
    </row>
    <row r="4894" spans="1:20">
      <c r="A4894" t="s">
        <v>151</v>
      </c>
      <c r="B4894">
        <v>8763060152</v>
      </c>
      <c r="C4894" t="s">
        <v>2217</v>
      </c>
      <c r="D4894">
        <v>70010000036</v>
      </c>
      <c r="E4894" t="s">
        <v>29</v>
      </c>
      <c r="F4894" t="s">
        <v>32</v>
      </c>
      <c r="H4894" s="7">
        <v>3904</v>
      </c>
      <c r="I4894" s="20">
        <v>43447</v>
      </c>
      <c r="J4894" s="20">
        <v>43447</v>
      </c>
      <c r="K4894" s="20"/>
      <c r="L4894" s="20"/>
      <c r="M4894" s="20">
        <v>43504</v>
      </c>
      <c r="N4894" s="20">
        <v>43507</v>
      </c>
      <c r="O4894" s="21">
        <v>-3</v>
      </c>
      <c r="P4894" s="21">
        <v>-3</v>
      </c>
      <c r="Q4894" s="7">
        <v>-11712</v>
      </c>
      <c r="R4894" s="22">
        <f t="shared" si="228"/>
        <v>2018</v>
      </c>
      <c r="S4894" s="22">
        <f t="shared" si="229"/>
        <v>2</v>
      </c>
      <c r="T4894" s="22">
        <f t="shared" si="230"/>
        <v>1</v>
      </c>
    </row>
    <row r="4895" spans="1:20">
      <c r="A4895" t="s">
        <v>151</v>
      </c>
      <c r="B4895">
        <v>8763060152</v>
      </c>
      <c r="C4895" t="s">
        <v>2218</v>
      </c>
      <c r="D4895">
        <v>70010000036</v>
      </c>
      <c r="E4895" t="s">
        <v>29</v>
      </c>
      <c r="F4895" t="s">
        <v>32</v>
      </c>
      <c r="H4895" s="7">
        <v>612.92999999999995</v>
      </c>
      <c r="I4895" s="20">
        <v>43447</v>
      </c>
      <c r="J4895" s="20">
        <v>43447</v>
      </c>
      <c r="K4895" s="20"/>
      <c r="L4895" s="20"/>
      <c r="M4895" s="20">
        <v>43504</v>
      </c>
      <c r="N4895" s="20">
        <v>43507</v>
      </c>
      <c r="O4895" s="21">
        <v>-3</v>
      </c>
      <c r="P4895" s="21">
        <v>-3</v>
      </c>
      <c r="Q4895" s="7">
        <v>-1838.79</v>
      </c>
      <c r="R4895" s="22">
        <f t="shared" si="228"/>
        <v>2018</v>
      </c>
      <c r="S4895" s="22">
        <f t="shared" si="229"/>
        <v>2</v>
      </c>
      <c r="T4895" s="22">
        <f t="shared" si="230"/>
        <v>1</v>
      </c>
    </row>
    <row r="4896" spans="1:20">
      <c r="A4896" t="s">
        <v>342</v>
      </c>
      <c r="B4896">
        <v>133360081</v>
      </c>
      <c r="C4896" t="s">
        <v>2219</v>
      </c>
      <c r="D4896">
        <v>70010000050</v>
      </c>
      <c r="E4896" t="s">
        <v>29</v>
      </c>
      <c r="F4896" t="s">
        <v>32</v>
      </c>
      <c r="H4896" s="7">
        <v>145.19999999999999</v>
      </c>
      <c r="I4896" s="20">
        <v>43453</v>
      </c>
      <c r="J4896" s="20">
        <v>43453</v>
      </c>
      <c r="K4896" s="20"/>
      <c r="L4896" s="20"/>
      <c r="M4896" s="20">
        <v>43504</v>
      </c>
      <c r="N4896" s="20">
        <v>43513</v>
      </c>
      <c r="O4896" s="21">
        <v>-9</v>
      </c>
      <c r="P4896" s="21">
        <v>-9</v>
      </c>
      <c r="Q4896" s="7">
        <v>-1306.8</v>
      </c>
      <c r="R4896" s="22">
        <f t="shared" si="228"/>
        <v>2018</v>
      </c>
      <c r="S4896" s="22">
        <f t="shared" si="229"/>
        <v>2</v>
      </c>
      <c r="T4896" s="22">
        <f t="shared" si="230"/>
        <v>1</v>
      </c>
    </row>
    <row r="4897" spans="1:20">
      <c r="A4897" t="s">
        <v>342</v>
      </c>
      <c r="B4897">
        <v>133360081</v>
      </c>
      <c r="C4897" t="s">
        <v>2220</v>
      </c>
      <c r="D4897">
        <v>71810000015</v>
      </c>
      <c r="E4897" t="s">
        <v>29</v>
      </c>
      <c r="F4897" t="s">
        <v>59</v>
      </c>
      <c r="H4897" s="7">
        <v>2818.2</v>
      </c>
      <c r="I4897" s="20">
        <v>43451</v>
      </c>
      <c r="J4897" s="20">
        <v>43452</v>
      </c>
      <c r="K4897" s="20"/>
      <c r="L4897" s="20"/>
      <c r="M4897" s="20">
        <v>43504</v>
      </c>
      <c r="N4897" s="20">
        <v>43512</v>
      </c>
      <c r="O4897" s="21">
        <v>-8</v>
      </c>
      <c r="P4897" s="21">
        <v>-8</v>
      </c>
      <c r="Q4897" s="7">
        <v>-22545.599999999999</v>
      </c>
      <c r="R4897" s="22">
        <f t="shared" si="228"/>
        <v>2018</v>
      </c>
      <c r="S4897" s="22">
        <f t="shared" si="229"/>
        <v>2</v>
      </c>
      <c r="T4897" s="22">
        <f t="shared" si="230"/>
        <v>1</v>
      </c>
    </row>
    <row r="4898" spans="1:20">
      <c r="A4898" t="s">
        <v>342</v>
      </c>
      <c r="B4898">
        <v>133360081</v>
      </c>
      <c r="C4898" t="s">
        <v>2221</v>
      </c>
      <c r="D4898">
        <v>70010000050</v>
      </c>
      <c r="E4898" t="s">
        <v>29</v>
      </c>
      <c r="F4898" t="s">
        <v>32</v>
      </c>
      <c r="H4898" s="7">
        <v>343.2</v>
      </c>
      <c r="I4898" s="20">
        <v>43447</v>
      </c>
      <c r="J4898" s="20">
        <v>43448</v>
      </c>
      <c r="K4898" s="20"/>
      <c r="L4898" s="20"/>
      <c r="M4898" s="20">
        <v>43504</v>
      </c>
      <c r="N4898" s="20">
        <v>43508</v>
      </c>
      <c r="O4898" s="21">
        <v>-4</v>
      </c>
      <c r="P4898" s="21">
        <v>-4</v>
      </c>
      <c r="Q4898" s="7">
        <v>-1372.8</v>
      </c>
      <c r="R4898" s="22">
        <f t="shared" si="228"/>
        <v>2018</v>
      </c>
      <c r="S4898" s="22">
        <f t="shared" si="229"/>
        <v>2</v>
      </c>
      <c r="T4898" s="22">
        <f t="shared" si="230"/>
        <v>1</v>
      </c>
    </row>
    <row r="4899" spans="1:20">
      <c r="A4899" t="s">
        <v>342</v>
      </c>
      <c r="B4899">
        <v>133360081</v>
      </c>
      <c r="C4899" t="s">
        <v>2222</v>
      </c>
      <c r="D4899">
        <v>71810000015</v>
      </c>
      <c r="E4899" t="s">
        <v>29</v>
      </c>
      <c r="F4899" t="s">
        <v>59</v>
      </c>
      <c r="H4899" s="7">
        <v>402.6</v>
      </c>
      <c r="I4899" s="20">
        <v>43451</v>
      </c>
      <c r="J4899" s="20">
        <v>43452</v>
      </c>
      <c r="K4899" s="20"/>
      <c r="L4899" s="20"/>
      <c r="M4899" s="20">
        <v>43504</v>
      </c>
      <c r="N4899" s="20">
        <v>43512</v>
      </c>
      <c r="O4899" s="21">
        <v>-8</v>
      </c>
      <c r="P4899" s="21">
        <v>-8</v>
      </c>
      <c r="Q4899" s="7">
        <v>-3220.8</v>
      </c>
      <c r="R4899" s="22">
        <f t="shared" si="228"/>
        <v>2018</v>
      </c>
      <c r="S4899" s="22">
        <f t="shared" si="229"/>
        <v>2</v>
      </c>
      <c r="T4899" s="22">
        <f t="shared" si="230"/>
        <v>1</v>
      </c>
    </row>
    <row r="4900" spans="1:20">
      <c r="A4900" t="s">
        <v>342</v>
      </c>
      <c r="B4900">
        <v>133360081</v>
      </c>
      <c r="C4900" t="s">
        <v>2223</v>
      </c>
      <c r="D4900">
        <v>71810000015</v>
      </c>
      <c r="E4900" t="s">
        <v>29</v>
      </c>
      <c r="F4900" t="s">
        <v>59</v>
      </c>
      <c r="H4900" s="7">
        <v>5636.4</v>
      </c>
      <c r="I4900" s="20">
        <v>43418</v>
      </c>
      <c r="J4900" s="20">
        <v>43419</v>
      </c>
      <c r="K4900" s="20"/>
      <c r="L4900" s="20"/>
      <c r="M4900" s="20">
        <v>43504</v>
      </c>
      <c r="N4900" s="20">
        <v>43479</v>
      </c>
      <c r="O4900" s="21">
        <v>25</v>
      </c>
      <c r="P4900" s="21">
        <v>25</v>
      </c>
      <c r="Q4900" s="7">
        <v>140910</v>
      </c>
      <c r="R4900" s="22">
        <f t="shared" si="228"/>
        <v>2018</v>
      </c>
      <c r="S4900" s="22">
        <f t="shared" si="229"/>
        <v>2</v>
      </c>
      <c r="T4900" s="22">
        <f t="shared" si="230"/>
        <v>1</v>
      </c>
    </row>
    <row r="4901" spans="1:20">
      <c r="A4901" t="s">
        <v>342</v>
      </c>
      <c r="B4901">
        <v>133360081</v>
      </c>
      <c r="C4901" t="s">
        <v>2224</v>
      </c>
      <c r="D4901">
        <v>70010000006</v>
      </c>
      <c r="E4901" t="s">
        <v>29</v>
      </c>
      <c r="F4901" t="s">
        <v>32</v>
      </c>
      <c r="H4901" s="7">
        <v>308.88</v>
      </c>
      <c r="I4901" s="20">
        <v>43444</v>
      </c>
      <c r="J4901" s="20">
        <v>43444</v>
      </c>
      <c r="K4901" s="20"/>
      <c r="L4901" s="20"/>
      <c r="M4901" s="20">
        <v>43504</v>
      </c>
      <c r="N4901" s="20">
        <v>43504</v>
      </c>
      <c r="O4901" s="21">
        <v>0</v>
      </c>
      <c r="P4901" s="21">
        <v>0</v>
      </c>
      <c r="Q4901" s="7">
        <v>0</v>
      </c>
      <c r="R4901" s="22">
        <f t="shared" si="228"/>
        <v>2018</v>
      </c>
      <c r="S4901" s="22">
        <f t="shared" si="229"/>
        <v>2</v>
      </c>
      <c r="T4901" s="22">
        <f t="shared" si="230"/>
        <v>1</v>
      </c>
    </row>
    <row r="4902" spans="1:20">
      <c r="A4902" t="s">
        <v>342</v>
      </c>
      <c r="B4902">
        <v>133360081</v>
      </c>
      <c r="C4902" t="s">
        <v>2225</v>
      </c>
      <c r="D4902">
        <v>70010000050</v>
      </c>
      <c r="E4902" t="s">
        <v>29</v>
      </c>
      <c r="F4902" t="s">
        <v>32</v>
      </c>
      <c r="H4902" s="7">
        <v>578.28</v>
      </c>
      <c r="I4902" s="20">
        <v>43447</v>
      </c>
      <c r="J4902" s="20">
        <v>43448</v>
      </c>
      <c r="K4902" s="20"/>
      <c r="L4902" s="20"/>
      <c r="M4902" s="20">
        <v>43504</v>
      </c>
      <c r="N4902" s="20">
        <v>43508</v>
      </c>
      <c r="O4902" s="21">
        <v>-4</v>
      </c>
      <c r="P4902" s="21">
        <v>-4</v>
      </c>
      <c r="Q4902" s="7">
        <v>-2313.12</v>
      </c>
      <c r="R4902" s="22">
        <f t="shared" si="228"/>
        <v>2018</v>
      </c>
      <c r="S4902" s="22">
        <f t="shared" si="229"/>
        <v>2</v>
      </c>
      <c r="T4902" s="22">
        <f t="shared" si="230"/>
        <v>1</v>
      </c>
    </row>
    <row r="4903" spans="1:20">
      <c r="A4903" t="s">
        <v>342</v>
      </c>
      <c r="B4903">
        <v>133360081</v>
      </c>
      <c r="C4903" t="s">
        <v>2226</v>
      </c>
      <c r="D4903">
        <v>70010000050</v>
      </c>
      <c r="E4903" t="s">
        <v>29</v>
      </c>
      <c r="F4903" t="s">
        <v>32</v>
      </c>
      <c r="H4903" s="7">
        <v>652.08000000000004</v>
      </c>
      <c r="I4903" s="20">
        <v>43454</v>
      </c>
      <c r="J4903" s="20">
        <v>43454</v>
      </c>
      <c r="K4903" s="20"/>
      <c r="L4903" s="20"/>
      <c r="M4903" s="20">
        <v>43504</v>
      </c>
      <c r="N4903" s="20">
        <v>43514</v>
      </c>
      <c r="O4903" s="21">
        <v>-10</v>
      </c>
      <c r="P4903" s="21">
        <v>-10</v>
      </c>
      <c r="Q4903" s="7">
        <v>-6520.8</v>
      </c>
      <c r="R4903" s="22">
        <f t="shared" si="228"/>
        <v>2018</v>
      </c>
      <c r="S4903" s="22">
        <f t="shared" si="229"/>
        <v>2</v>
      </c>
      <c r="T4903" s="22">
        <f t="shared" si="230"/>
        <v>1</v>
      </c>
    </row>
    <row r="4904" spans="1:20">
      <c r="A4904" t="s">
        <v>342</v>
      </c>
      <c r="B4904">
        <v>133360081</v>
      </c>
      <c r="C4904" t="s">
        <v>2227</v>
      </c>
      <c r="D4904">
        <v>70010000050</v>
      </c>
      <c r="E4904" t="s">
        <v>29</v>
      </c>
      <c r="F4904" t="s">
        <v>32</v>
      </c>
      <c r="H4904" s="7">
        <v>171.29</v>
      </c>
      <c r="I4904" s="20">
        <v>43454</v>
      </c>
      <c r="J4904" s="20">
        <v>43454</v>
      </c>
      <c r="K4904" s="20"/>
      <c r="L4904" s="20"/>
      <c r="M4904" s="20">
        <v>43504</v>
      </c>
      <c r="N4904" s="20">
        <v>43514</v>
      </c>
      <c r="O4904" s="21">
        <v>-10</v>
      </c>
      <c r="P4904" s="21">
        <v>-10</v>
      </c>
      <c r="Q4904" s="7">
        <v>-1712.8999999999999</v>
      </c>
      <c r="R4904" s="22">
        <f t="shared" si="228"/>
        <v>2018</v>
      </c>
      <c r="S4904" s="22">
        <f t="shared" si="229"/>
        <v>2</v>
      </c>
      <c r="T4904" s="22">
        <f t="shared" si="230"/>
        <v>1</v>
      </c>
    </row>
    <row r="4905" spans="1:20">
      <c r="A4905" t="s">
        <v>342</v>
      </c>
      <c r="B4905">
        <v>133360081</v>
      </c>
      <c r="C4905" t="s">
        <v>2228</v>
      </c>
      <c r="D4905">
        <v>71810000015</v>
      </c>
      <c r="E4905" t="s">
        <v>29</v>
      </c>
      <c r="F4905" t="s">
        <v>59</v>
      </c>
      <c r="H4905" s="7">
        <v>805.2</v>
      </c>
      <c r="I4905" s="20">
        <v>43418</v>
      </c>
      <c r="J4905" s="20">
        <v>43419</v>
      </c>
      <c r="K4905" s="20"/>
      <c r="L4905" s="20"/>
      <c r="M4905" s="20">
        <v>43504</v>
      </c>
      <c r="N4905" s="20">
        <v>43479</v>
      </c>
      <c r="O4905" s="21">
        <v>25</v>
      </c>
      <c r="P4905" s="21">
        <v>25</v>
      </c>
      <c r="Q4905" s="7">
        <v>20130</v>
      </c>
      <c r="R4905" s="22">
        <f t="shared" si="228"/>
        <v>2018</v>
      </c>
      <c r="S4905" s="22">
        <f t="shared" si="229"/>
        <v>2</v>
      </c>
      <c r="T4905" s="22">
        <f t="shared" si="230"/>
        <v>1</v>
      </c>
    </row>
    <row r="4906" spans="1:20">
      <c r="A4906" t="s">
        <v>342</v>
      </c>
      <c r="B4906">
        <v>133360081</v>
      </c>
      <c r="C4906" t="s">
        <v>2229</v>
      </c>
      <c r="D4906">
        <v>70010000006</v>
      </c>
      <c r="E4906" t="s">
        <v>29</v>
      </c>
      <c r="F4906" t="s">
        <v>32</v>
      </c>
      <c r="H4906" s="7">
        <v>633.6</v>
      </c>
      <c r="I4906" s="20">
        <v>43454</v>
      </c>
      <c r="J4906" s="20">
        <v>43454</v>
      </c>
      <c r="K4906" s="20"/>
      <c r="L4906" s="20"/>
      <c r="M4906" s="20">
        <v>43504</v>
      </c>
      <c r="N4906" s="20">
        <v>43514</v>
      </c>
      <c r="O4906" s="21">
        <v>-10</v>
      </c>
      <c r="P4906" s="21">
        <v>-10</v>
      </c>
      <c r="Q4906" s="7">
        <v>-6336</v>
      </c>
      <c r="R4906" s="22">
        <f t="shared" si="228"/>
        <v>2018</v>
      </c>
      <c r="S4906" s="22">
        <f t="shared" si="229"/>
        <v>2</v>
      </c>
      <c r="T4906" s="22">
        <f t="shared" si="230"/>
        <v>1</v>
      </c>
    </row>
    <row r="4907" spans="1:20">
      <c r="A4907" t="s">
        <v>300</v>
      </c>
      <c r="B4907">
        <v>11667890153</v>
      </c>
      <c r="C4907">
        <v>8261113666</v>
      </c>
      <c r="D4907">
        <v>70010000020</v>
      </c>
      <c r="E4907" t="s">
        <v>29</v>
      </c>
      <c r="F4907" t="s">
        <v>32</v>
      </c>
      <c r="H4907" s="7">
        <v>382.8</v>
      </c>
      <c r="I4907" s="20">
        <v>43469</v>
      </c>
      <c r="J4907" s="20">
        <v>43474</v>
      </c>
      <c r="K4907" s="20"/>
      <c r="L4907" s="20"/>
      <c r="M4907" s="20">
        <v>43504</v>
      </c>
      <c r="N4907" s="20">
        <v>43534</v>
      </c>
      <c r="O4907" s="21">
        <v>-30</v>
      </c>
      <c r="P4907" s="21">
        <v>-30</v>
      </c>
      <c r="Q4907" s="7">
        <v>-11484</v>
      </c>
      <c r="R4907" s="22">
        <f t="shared" si="228"/>
        <v>2019</v>
      </c>
      <c r="S4907" s="22">
        <f t="shared" si="229"/>
        <v>2</v>
      </c>
      <c r="T4907" s="22">
        <f t="shared" si="230"/>
        <v>1</v>
      </c>
    </row>
    <row r="4908" spans="1:20">
      <c r="A4908" t="s">
        <v>300</v>
      </c>
      <c r="B4908">
        <v>11667890153</v>
      </c>
      <c r="C4908">
        <v>8261113665</v>
      </c>
      <c r="D4908">
        <v>70010000020</v>
      </c>
      <c r="E4908" t="s">
        <v>29</v>
      </c>
      <c r="F4908" t="s">
        <v>32</v>
      </c>
      <c r="H4908" s="7">
        <v>849.59</v>
      </c>
      <c r="I4908" s="20">
        <v>43469</v>
      </c>
      <c r="J4908" s="20">
        <v>43474</v>
      </c>
      <c r="K4908" s="20"/>
      <c r="L4908" s="20"/>
      <c r="M4908" s="20">
        <v>43504</v>
      </c>
      <c r="N4908" s="20">
        <v>43534</v>
      </c>
      <c r="O4908" s="21">
        <v>-30</v>
      </c>
      <c r="P4908" s="21">
        <v>-30</v>
      </c>
      <c r="Q4908" s="7">
        <v>-25487.7</v>
      </c>
      <c r="R4908" s="22">
        <f t="shared" si="228"/>
        <v>2019</v>
      </c>
      <c r="S4908" s="22">
        <f t="shared" si="229"/>
        <v>2</v>
      </c>
      <c r="T4908" s="22">
        <f t="shared" si="230"/>
        <v>1</v>
      </c>
    </row>
    <row r="4909" spans="1:20">
      <c r="A4909" t="s">
        <v>300</v>
      </c>
      <c r="B4909">
        <v>11667890153</v>
      </c>
      <c r="C4909">
        <v>8261113664</v>
      </c>
      <c r="D4909">
        <v>70010000020</v>
      </c>
      <c r="E4909" t="s">
        <v>29</v>
      </c>
      <c r="F4909" t="s">
        <v>32</v>
      </c>
      <c r="H4909" s="7">
        <v>356.4</v>
      </c>
      <c r="I4909" s="20">
        <v>43469</v>
      </c>
      <c r="J4909" s="20">
        <v>43474</v>
      </c>
      <c r="K4909" s="20"/>
      <c r="L4909" s="20"/>
      <c r="M4909" s="20">
        <v>43504</v>
      </c>
      <c r="N4909" s="20">
        <v>43534</v>
      </c>
      <c r="O4909" s="21">
        <v>-30</v>
      </c>
      <c r="P4909" s="21">
        <v>-30</v>
      </c>
      <c r="Q4909" s="7">
        <v>-10692</v>
      </c>
      <c r="R4909" s="22">
        <f t="shared" si="228"/>
        <v>2019</v>
      </c>
      <c r="S4909" s="22">
        <f t="shared" si="229"/>
        <v>2</v>
      </c>
      <c r="T4909" s="22">
        <f t="shared" si="230"/>
        <v>1</v>
      </c>
    </row>
    <row r="4910" spans="1:20">
      <c r="A4910" t="s">
        <v>2230</v>
      </c>
      <c r="B4910">
        <v>2417881204</v>
      </c>
      <c r="C4910">
        <v>1811185</v>
      </c>
      <c r="D4910">
        <v>70010000050</v>
      </c>
      <c r="E4910" t="s">
        <v>29</v>
      </c>
      <c r="F4910" t="s">
        <v>42</v>
      </c>
      <c r="H4910" s="7">
        <v>2757.2</v>
      </c>
      <c r="I4910" s="20">
        <v>43455</v>
      </c>
      <c r="J4910" s="20">
        <v>43455</v>
      </c>
      <c r="K4910" s="20"/>
      <c r="L4910" s="20"/>
      <c r="M4910" s="20">
        <v>43504</v>
      </c>
      <c r="N4910" s="20">
        <v>43515</v>
      </c>
      <c r="O4910" s="21">
        <v>-11</v>
      </c>
      <c r="P4910" s="21">
        <v>-11</v>
      </c>
      <c r="Q4910" s="7">
        <v>-30329.199999999997</v>
      </c>
      <c r="R4910" s="22">
        <f t="shared" si="228"/>
        <v>2018</v>
      </c>
      <c r="S4910" s="22">
        <f t="shared" si="229"/>
        <v>2</v>
      </c>
      <c r="T4910" s="22">
        <f t="shared" si="230"/>
        <v>1</v>
      </c>
    </row>
    <row r="4911" spans="1:20">
      <c r="A4911" t="s">
        <v>2230</v>
      </c>
      <c r="B4911">
        <v>2417881204</v>
      </c>
      <c r="C4911">
        <v>1811187</v>
      </c>
      <c r="D4911">
        <v>70010000050</v>
      </c>
      <c r="E4911" t="s">
        <v>29</v>
      </c>
      <c r="F4911" t="s">
        <v>42</v>
      </c>
      <c r="H4911" s="7">
        <v>3452.6</v>
      </c>
      <c r="I4911" s="20">
        <v>43455</v>
      </c>
      <c r="J4911" s="20">
        <v>43455</v>
      </c>
      <c r="K4911" s="20"/>
      <c r="L4911" s="20"/>
      <c r="M4911" s="20">
        <v>43504</v>
      </c>
      <c r="N4911" s="20">
        <v>43515</v>
      </c>
      <c r="O4911" s="21">
        <v>-11</v>
      </c>
      <c r="P4911" s="21">
        <v>-11</v>
      </c>
      <c r="Q4911" s="7">
        <v>-37978.6</v>
      </c>
      <c r="R4911" s="22">
        <f t="shared" si="228"/>
        <v>2018</v>
      </c>
      <c r="S4911" s="22">
        <f t="shared" si="229"/>
        <v>2</v>
      </c>
      <c r="T4911" s="22">
        <f t="shared" si="230"/>
        <v>1</v>
      </c>
    </row>
    <row r="4912" spans="1:20">
      <c r="A4912" t="s">
        <v>2230</v>
      </c>
      <c r="B4912">
        <v>2417881204</v>
      </c>
      <c r="C4912">
        <v>1811189</v>
      </c>
      <c r="D4912">
        <v>70010000050</v>
      </c>
      <c r="E4912" t="s">
        <v>29</v>
      </c>
      <c r="F4912" t="s">
        <v>42</v>
      </c>
      <c r="H4912" s="7">
        <v>3452.6</v>
      </c>
      <c r="I4912" s="20">
        <v>43455</v>
      </c>
      <c r="J4912" s="20">
        <v>43455</v>
      </c>
      <c r="K4912" s="20"/>
      <c r="L4912" s="20"/>
      <c r="M4912" s="20">
        <v>43504</v>
      </c>
      <c r="N4912" s="20">
        <v>43515</v>
      </c>
      <c r="O4912" s="21">
        <v>-11</v>
      </c>
      <c r="P4912" s="21">
        <v>-11</v>
      </c>
      <c r="Q4912" s="7">
        <v>-37978.6</v>
      </c>
      <c r="R4912" s="22">
        <f t="shared" si="228"/>
        <v>2018</v>
      </c>
      <c r="S4912" s="22">
        <f t="shared" si="229"/>
        <v>2</v>
      </c>
      <c r="T4912" s="22">
        <f t="shared" si="230"/>
        <v>1</v>
      </c>
    </row>
    <row r="4913" spans="1:20">
      <c r="A4913" t="s">
        <v>2230</v>
      </c>
      <c r="B4913">
        <v>2417881204</v>
      </c>
      <c r="C4913">
        <v>1811184</v>
      </c>
      <c r="D4913">
        <v>70010000050</v>
      </c>
      <c r="E4913" t="s">
        <v>29</v>
      </c>
      <c r="F4913" t="s">
        <v>42</v>
      </c>
      <c r="H4913" s="7">
        <v>2757.2</v>
      </c>
      <c r="I4913" s="20">
        <v>43455</v>
      </c>
      <c r="J4913" s="20">
        <v>43455</v>
      </c>
      <c r="K4913" s="20"/>
      <c r="L4913" s="20"/>
      <c r="M4913" s="20">
        <v>43504</v>
      </c>
      <c r="N4913" s="20">
        <v>43515</v>
      </c>
      <c r="O4913" s="21">
        <v>-11</v>
      </c>
      <c r="P4913" s="21">
        <v>-11</v>
      </c>
      <c r="Q4913" s="7">
        <v>-30329.199999999997</v>
      </c>
      <c r="R4913" s="22">
        <f t="shared" si="228"/>
        <v>2018</v>
      </c>
      <c r="S4913" s="22">
        <f t="shared" si="229"/>
        <v>2</v>
      </c>
      <c r="T4913" s="22">
        <f t="shared" si="230"/>
        <v>1</v>
      </c>
    </row>
    <row r="4914" spans="1:20">
      <c r="A4914" t="s">
        <v>2230</v>
      </c>
      <c r="B4914">
        <v>2417881204</v>
      </c>
      <c r="C4914">
        <v>1811186</v>
      </c>
      <c r="D4914">
        <v>70010000050</v>
      </c>
      <c r="E4914" t="s">
        <v>29</v>
      </c>
      <c r="F4914" t="s">
        <v>42</v>
      </c>
      <c r="H4914" s="7">
        <v>3452.6</v>
      </c>
      <c r="I4914" s="20">
        <v>43455</v>
      </c>
      <c r="J4914" s="20">
        <v>43455</v>
      </c>
      <c r="K4914" s="20"/>
      <c r="L4914" s="20"/>
      <c r="M4914" s="20">
        <v>43504</v>
      </c>
      <c r="N4914" s="20">
        <v>43515</v>
      </c>
      <c r="O4914" s="21">
        <v>-11</v>
      </c>
      <c r="P4914" s="21">
        <v>-11</v>
      </c>
      <c r="Q4914" s="7">
        <v>-37978.6</v>
      </c>
      <c r="R4914" s="22">
        <f t="shared" si="228"/>
        <v>2018</v>
      </c>
      <c r="S4914" s="22">
        <f t="shared" si="229"/>
        <v>2</v>
      </c>
      <c r="T4914" s="22">
        <f t="shared" si="230"/>
        <v>1</v>
      </c>
    </row>
    <row r="4915" spans="1:20">
      <c r="A4915" t="s">
        <v>2230</v>
      </c>
      <c r="B4915">
        <v>2417881204</v>
      </c>
      <c r="C4915">
        <v>1811188</v>
      </c>
      <c r="D4915">
        <v>70010000050</v>
      </c>
      <c r="E4915" t="s">
        <v>29</v>
      </c>
      <c r="F4915" t="s">
        <v>42</v>
      </c>
      <c r="H4915" s="7">
        <v>2757.2</v>
      </c>
      <c r="I4915" s="20">
        <v>43455</v>
      </c>
      <c r="J4915" s="20">
        <v>43455</v>
      </c>
      <c r="K4915" s="20"/>
      <c r="L4915" s="20"/>
      <c r="M4915" s="20">
        <v>43504</v>
      </c>
      <c r="N4915" s="20">
        <v>43515</v>
      </c>
      <c r="O4915" s="21">
        <v>-11</v>
      </c>
      <c r="P4915" s="21">
        <v>-11</v>
      </c>
      <c r="Q4915" s="7">
        <v>-30329.199999999997</v>
      </c>
      <c r="R4915" s="22">
        <f t="shared" si="228"/>
        <v>2018</v>
      </c>
      <c r="S4915" s="22">
        <f t="shared" si="229"/>
        <v>2</v>
      </c>
      <c r="T4915" s="22">
        <f t="shared" si="230"/>
        <v>1</v>
      </c>
    </row>
    <row r="4916" spans="1:20">
      <c r="A4916" t="s">
        <v>539</v>
      </c>
      <c r="B4916">
        <v>226250165</v>
      </c>
      <c r="C4916">
        <v>11929</v>
      </c>
      <c r="D4916">
        <v>70010000006</v>
      </c>
      <c r="E4916" t="s">
        <v>29</v>
      </c>
      <c r="F4916" t="s">
        <v>32</v>
      </c>
      <c r="H4916" s="7">
        <v>604.45000000000005</v>
      </c>
      <c r="I4916" s="20">
        <v>43453</v>
      </c>
      <c r="J4916" s="20">
        <v>43453</v>
      </c>
      <c r="K4916" s="20"/>
      <c r="L4916" s="20"/>
      <c r="M4916" s="20">
        <v>43504</v>
      </c>
      <c r="N4916" s="20">
        <v>43513</v>
      </c>
      <c r="O4916" s="21">
        <v>-9</v>
      </c>
      <c r="P4916" s="21">
        <v>-9</v>
      </c>
      <c r="Q4916" s="7">
        <v>-5440.05</v>
      </c>
      <c r="R4916" s="22">
        <f t="shared" si="228"/>
        <v>2018</v>
      </c>
      <c r="S4916" s="22">
        <f t="shared" si="229"/>
        <v>2</v>
      </c>
      <c r="T4916" s="22">
        <f t="shared" si="230"/>
        <v>1</v>
      </c>
    </row>
    <row r="4917" spans="1:20">
      <c r="A4917" t="s">
        <v>539</v>
      </c>
      <c r="B4917">
        <v>226250165</v>
      </c>
      <c r="C4917">
        <v>12035</v>
      </c>
      <c r="D4917">
        <v>70010000006</v>
      </c>
      <c r="E4917" t="s">
        <v>29</v>
      </c>
      <c r="F4917" t="s">
        <v>32</v>
      </c>
      <c r="H4917" s="7">
        <v>297</v>
      </c>
      <c r="I4917" s="20">
        <v>43455</v>
      </c>
      <c r="J4917" s="20">
        <v>43455</v>
      </c>
      <c r="K4917" s="20"/>
      <c r="L4917" s="20"/>
      <c r="M4917" s="20">
        <v>43504</v>
      </c>
      <c r="N4917" s="20">
        <v>43515</v>
      </c>
      <c r="O4917" s="21">
        <v>-11</v>
      </c>
      <c r="P4917" s="21">
        <v>-11</v>
      </c>
      <c r="Q4917" s="7">
        <v>-3267</v>
      </c>
      <c r="R4917" s="22">
        <f t="shared" si="228"/>
        <v>2018</v>
      </c>
      <c r="S4917" s="22">
        <f t="shared" si="229"/>
        <v>2</v>
      </c>
      <c r="T4917" s="22">
        <f t="shared" si="230"/>
        <v>1</v>
      </c>
    </row>
    <row r="4918" spans="1:20">
      <c r="A4918" t="s">
        <v>539</v>
      </c>
      <c r="B4918">
        <v>226250165</v>
      </c>
      <c r="C4918">
        <v>12240</v>
      </c>
      <c r="D4918">
        <v>70010000006</v>
      </c>
      <c r="E4918" t="s">
        <v>29</v>
      </c>
      <c r="F4918" t="s">
        <v>32</v>
      </c>
      <c r="H4918" s="7">
        <v>512.6</v>
      </c>
      <c r="I4918" s="20">
        <v>43465</v>
      </c>
      <c r="J4918" s="20">
        <v>43467</v>
      </c>
      <c r="K4918" s="20"/>
      <c r="L4918" s="20"/>
      <c r="M4918" s="20">
        <v>43504</v>
      </c>
      <c r="N4918" s="20">
        <v>43527</v>
      </c>
      <c r="O4918" s="21">
        <v>-23</v>
      </c>
      <c r="P4918" s="21">
        <v>-23</v>
      </c>
      <c r="Q4918" s="7">
        <v>-11789.800000000001</v>
      </c>
      <c r="R4918" s="22">
        <f t="shared" si="228"/>
        <v>2018</v>
      </c>
      <c r="S4918" s="22">
        <f t="shared" si="229"/>
        <v>2</v>
      </c>
      <c r="T4918" s="22">
        <f t="shared" si="230"/>
        <v>1</v>
      </c>
    </row>
    <row r="4919" spans="1:20">
      <c r="A4919" t="s">
        <v>1593</v>
      </c>
      <c r="B4919">
        <v>122890874</v>
      </c>
      <c r="C4919">
        <v>240005180</v>
      </c>
      <c r="D4919">
        <v>70010000006</v>
      </c>
      <c r="E4919" t="s">
        <v>29</v>
      </c>
      <c r="F4919" t="s">
        <v>32</v>
      </c>
      <c r="H4919" s="7">
        <v>20188.71</v>
      </c>
      <c r="I4919" s="20">
        <v>43461</v>
      </c>
      <c r="J4919" s="20">
        <v>43479</v>
      </c>
      <c r="K4919" s="20"/>
      <c r="L4919" s="20"/>
      <c r="M4919" s="20">
        <v>43504</v>
      </c>
      <c r="N4919" s="20">
        <v>43539</v>
      </c>
      <c r="O4919" s="21">
        <v>-35</v>
      </c>
      <c r="P4919" s="21">
        <v>-35</v>
      </c>
      <c r="Q4919" s="7">
        <v>-706604.85</v>
      </c>
      <c r="R4919" s="22">
        <f t="shared" si="228"/>
        <v>2018</v>
      </c>
      <c r="S4919" s="22">
        <f t="shared" si="229"/>
        <v>2</v>
      </c>
      <c r="T4919" s="22">
        <f t="shared" si="230"/>
        <v>1</v>
      </c>
    </row>
    <row r="4920" spans="1:20">
      <c r="A4920" t="s">
        <v>1593</v>
      </c>
      <c r="B4920">
        <v>122890874</v>
      </c>
      <c r="C4920">
        <v>240005181</v>
      </c>
      <c r="D4920">
        <v>70010000006</v>
      </c>
      <c r="E4920" t="s">
        <v>29</v>
      </c>
      <c r="F4920" t="s">
        <v>32</v>
      </c>
      <c r="H4920" s="7">
        <v>3404.37</v>
      </c>
      <c r="I4920" s="20">
        <v>43461</v>
      </c>
      <c r="J4920" s="20">
        <v>43479</v>
      </c>
      <c r="K4920" s="20"/>
      <c r="L4920" s="20"/>
      <c r="M4920" s="20">
        <v>43504</v>
      </c>
      <c r="N4920" s="20">
        <v>43539</v>
      </c>
      <c r="O4920" s="21">
        <v>-35</v>
      </c>
      <c r="P4920" s="21">
        <v>-35</v>
      </c>
      <c r="Q4920" s="7">
        <v>-119152.95</v>
      </c>
      <c r="R4920" s="22">
        <f t="shared" si="228"/>
        <v>2018</v>
      </c>
      <c r="S4920" s="22">
        <f t="shared" si="229"/>
        <v>2</v>
      </c>
      <c r="T4920" s="22">
        <f t="shared" si="230"/>
        <v>1</v>
      </c>
    </row>
    <row r="4921" spans="1:20">
      <c r="A4921" t="s">
        <v>557</v>
      </c>
      <c r="B4921">
        <v>795170158</v>
      </c>
      <c r="C4921">
        <v>2100135113</v>
      </c>
      <c r="D4921">
        <v>70010000006</v>
      </c>
      <c r="E4921" t="s">
        <v>29</v>
      </c>
      <c r="F4921" t="s">
        <v>32</v>
      </c>
      <c r="H4921" s="7">
        <v>0.01</v>
      </c>
      <c r="I4921" s="20">
        <v>43455</v>
      </c>
      <c r="J4921" s="20">
        <v>43458</v>
      </c>
      <c r="K4921" s="20"/>
      <c r="L4921" s="20"/>
      <c r="M4921" s="20">
        <v>43504</v>
      </c>
      <c r="N4921" s="20">
        <v>43518</v>
      </c>
      <c r="O4921" s="21">
        <v>-14</v>
      </c>
      <c r="P4921" s="21">
        <v>-14</v>
      </c>
      <c r="Q4921" s="7">
        <v>-0.14000000000000001</v>
      </c>
      <c r="R4921" s="22">
        <f t="shared" si="228"/>
        <v>2018</v>
      </c>
      <c r="S4921" s="22">
        <f t="shared" si="229"/>
        <v>2</v>
      </c>
      <c r="T4921" s="22">
        <f t="shared" si="230"/>
        <v>1</v>
      </c>
    </row>
    <row r="4922" spans="1:20">
      <c r="A4922" t="s">
        <v>557</v>
      </c>
      <c r="B4922">
        <v>795170158</v>
      </c>
      <c r="C4922">
        <v>2100135114</v>
      </c>
      <c r="D4922">
        <v>70010000006</v>
      </c>
      <c r="E4922" t="s">
        <v>29</v>
      </c>
      <c r="F4922" t="s">
        <v>32</v>
      </c>
      <c r="H4922" s="7">
        <v>1798.5</v>
      </c>
      <c r="I4922" s="20">
        <v>43455</v>
      </c>
      <c r="J4922" s="20">
        <v>43458</v>
      </c>
      <c r="K4922" s="20"/>
      <c r="L4922" s="20"/>
      <c r="M4922" s="20">
        <v>43504</v>
      </c>
      <c r="N4922" s="20">
        <v>43518</v>
      </c>
      <c r="O4922" s="21">
        <v>-14</v>
      </c>
      <c r="P4922" s="21">
        <v>-14</v>
      </c>
      <c r="Q4922" s="7">
        <v>-25179</v>
      </c>
      <c r="R4922" s="22">
        <f t="shared" si="228"/>
        <v>2018</v>
      </c>
      <c r="S4922" s="22">
        <f t="shared" si="229"/>
        <v>2</v>
      </c>
      <c r="T4922" s="22">
        <f t="shared" si="230"/>
        <v>1</v>
      </c>
    </row>
    <row r="4923" spans="1:20">
      <c r="A4923" t="s">
        <v>557</v>
      </c>
      <c r="B4923">
        <v>795170158</v>
      </c>
      <c r="C4923">
        <v>2100135113</v>
      </c>
      <c r="D4923">
        <v>70010000006</v>
      </c>
      <c r="E4923" t="s">
        <v>29</v>
      </c>
      <c r="F4923" t="s">
        <v>32</v>
      </c>
      <c r="H4923" s="7">
        <v>73.430000000000007</v>
      </c>
      <c r="I4923" s="20">
        <v>43455</v>
      </c>
      <c r="J4923" s="20">
        <v>43458</v>
      </c>
      <c r="K4923" s="20"/>
      <c r="L4923" s="20"/>
      <c r="M4923" s="20">
        <v>43504</v>
      </c>
      <c r="N4923" s="20">
        <v>43518</v>
      </c>
      <c r="O4923" s="21">
        <v>-14</v>
      </c>
      <c r="P4923" s="21">
        <v>-14</v>
      </c>
      <c r="Q4923" s="7">
        <v>-1028.02</v>
      </c>
      <c r="R4923" s="22">
        <f t="shared" si="228"/>
        <v>2018</v>
      </c>
      <c r="S4923" s="22">
        <f t="shared" si="229"/>
        <v>2</v>
      </c>
      <c r="T4923" s="22">
        <f t="shared" si="230"/>
        <v>1</v>
      </c>
    </row>
    <row r="4924" spans="1:20">
      <c r="A4924" t="s">
        <v>557</v>
      </c>
      <c r="B4924">
        <v>795170158</v>
      </c>
      <c r="C4924">
        <v>2100137414</v>
      </c>
      <c r="D4924">
        <v>70010000006</v>
      </c>
      <c r="E4924" t="s">
        <v>29</v>
      </c>
      <c r="F4924" t="s">
        <v>32</v>
      </c>
      <c r="H4924" s="7">
        <v>145.19999999999999</v>
      </c>
      <c r="I4924" s="20">
        <v>43461</v>
      </c>
      <c r="J4924" s="20">
        <v>43472</v>
      </c>
      <c r="K4924" s="20"/>
      <c r="L4924" s="20"/>
      <c r="M4924" s="20">
        <v>43504</v>
      </c>
      <c r="N4924" s="20">
        <v>43532</v>
      </c>
      <c r="O4924" s="21">
        <v>-28</v>
      </c>
      <c r="P4924" s="21">
        <v>-28</v>
      </c>
      <c r="Q4924" s="7">
        <v>-4065.5999999999995</v>
      </c>
      <c r="R4924" s="22">
        <f t="shared" si="228"/>
        <v>2018</v>
      </c>
      <c r="S4924" s="22">
        <f t="shared" si="229"/>
        <v>2</v>
      </c>
      <c r="T4924" s="22">
        <f t="shared" si="230"/>
        <v>1</v>
      </c>
    </row>
    <row r="4925" spans="1:20">
      <c r="A4925" t="s">
        <v>260</v>
      </c>
      <c r="B4925">
        <v>832400154</v>
      </c>
      <c r="C4925">
        <v>89699426</v>
      </c>
      <c r="D4925">
        <v>70010000006</v>
      </c>
      <c r="E4925" t="s">
        <v>29</v>
      </c>
      <c r="F4925" t="s">
        <v>32</v>
      </c>
      <c r="H4925" s="7">
        <v>833.89</v>
      </c>
      <c r="I4925" s="20">
        <v>43452</v>
      </c>
      <c r="J4925" s="20">
        <v>43453</v>
      </c>
      <c r="K4925" s="20"/>
      <c r="L4925" s="20"/>
      <c r="M4925" s="20">
        <v>43504</v>
      </c>
      <c r="N4925" s="20">
        <v>43513</v>
      </c>
      <c r="O4925" s="21">
        <v>-9</v>
      </c>
      <c r="P4925" s="21">
        <v>-9</v>
      </c>
      <c r="Q4925" s="7">
        <v>-7505.01</v>
      </c>
      <c r="R4925" s="22">
        <f t="shared" si="228"/>
        <v>2018</v>
      </c>
      <c r="S4925" s="22">
        <f t="shared" si="229"/>
        <v>2</v>
      </c>
      <c r="T4925" s="22">
        <f t="shared" si="230"/>
        <v>1</v>
      </c>
    </row>
    <row r="4926" spans="1:20">
      <c r="A4926" t="s">
        <v>260</v>
      </c>
      <c r="B4926">
        <v>832400154</v>
      </c>
      <c r="C4926">
        <v>89700494</v>
      </c>
      <c r="D4926">
        <v>70010000006</v>
      </c>
      <c r="E4926" t="s">
        <v>29</v>
      </c>
      <c r="F4926" t="s">
        <v>32</v>
      </c>
      <c r="H4926" s="7">
        <v>816.71</v>
      </c>
      <c r="I4926" s="20">
        <v>43454</v>
      </c>
      <c r="J4926" s="20">
        <v>43455</v>
      </c>
      <c r="K4926" s="20"/>
      <c r="L4926" s="20"/>
      <c r="M4926" s="20">
        <v>43504</v>
      </c>
      <c r="N4926" s="20">
        <v>43515</v>
      </c>
      <c r="O4926" s="21">
        <v>-11</v>
      </c>
      <c r="P4926" s="21">
        <v>-11</v>
      </c>
      <c r="Q4926" s="7">
        <v>-8983.8100000000013</v>
      </c>
      <c r="R4926" s="22">
        <f t="shared" si="228"/>
        <v>2018</v>
      </c>
      <c r="S4926" s="22">
        <f t="shared" si="229"/>
        <v>2</v>
      </c>
      <c r="T4926" s="22">
        <f t="shared" si="230"/>
        <v>1</v>
      </c>
    </row>
    <row r="4927" spans="1:20">
      <c r="A4927" t="s">
        <v>260</v>
      </c>
      <c r="B4927">
        <v>832400154</v>
      </c>
      <c r="C4927">
        <v>89700491</v>
      </c>
      <c r="D4927">
        <v>70010000006</v>
      </c>
      <c r="E4927" t="s">
        <v>29</v>
      </c>
      <c r="F4927" t="s">
        <v>32</v>
      </c>
      <c r="H4927" s="7">
        <v>415.8</v>
      </c>
      <c r="I4927" s="20">
        <v>43454</v>
      </c>
      <c r="J4927" s="20">
        <v>43455</v>
      </c>
      <c r="K4927" s="20"/>
      <c r="L4927" s="20"/>
      <c r="M4927" s="20">
        <v>43504</v>
      </c>
      <c r="N4927" s="20">
        <v>43515</v>
      </c>
      <c r="O4927" s="21">
        <v>-11</v>
      </c>
      <c r="P4927" s="21">
        <v>-11</v>
      </c>
      <c r="Q4927" s="7">
        <v>-4573.8</v>
      </c>
      <c r="R4927" s="22">
        <f t="shared" si="228"/>
        <v>2018</v>
      </c>
      <c r="S4927" s="22">
        <f t="shared" si="229"/>
        <v>2</v>
      </c>
      <c r="T4927" s="22">
        <f t="shared" si="230"/>
        <v>1</v>
      </c>
    </row>
    <row r="4928" spans="1:20">
      <c r="A4928" t="s">
        <v>260</v>
      </c>
      <c r="B4928">
        <v>832400154</v>
      </c>
      <c r="C4928">
        <v>89700492</v>
      </c>
      <c r="D4928">
        <v>70010000006</v>
      </c>
      <c r="E4928" t="s">
        <v>29</v>
      </c>
      <c r="F4928" t="s">
        <v>32</v>
      </c>
      <c r="H4928" s="7">
        <v>2046</v>
      </c>
      <c r="I4928" s="20">
        <v>43454</v>
      </c>
      <c r="J4928" s="20">
        <v>43455</v>
      </c>
      <c r="K4928" s="20"/>
      <c r="L4928" s="20"/>
      <c r="M4928" s="20">
        <v>43504</v>
      </c>
      <c r="N4928" s="20">
        <v>43515</v>
      </c>
      <c r="O4928" s="21">
        <v>-11</v>
      </c>
      <c r="P4928" s="21">
        <v>-11</v>
      </c>
      <c r="Q4928" s="7">
        <v>-22506</v>
      </c>
      <c r="R4928" s="22">
        <f t="shared" si="228"/>
        <v>2018</v>
      </c>
      <c r="S4928" s="22">
        <f t="shared" si="229"/>
        <v>2</v>
      </c>
      <c r="T4928" s="22">
        <f t="shared" si="230"/>
        <v>1</v>
      </c>
    </row>
    <row r="4929" spans="1:20">
      <c r="A4929" t="s">
        <v>260</v>
      </c>
      <c r="B4929">
        <v>832400154</v>
      </c>
      <c r="C4929">
        <v>89699425</v>
      </c>
      <c r="D4929">
        <v>70010000006</v>
      </c>
      <c r="E4929" t="s">
        <v>29</v>
      </c>
      <c r="F4929" t="s">
        <v>32</v>
      </c>
      <c r="H4929" s="7">
        <v>5608.45</v>
      </c>
      <c r="I4929" s="20">
        <v>43452</v>
      </c>
      <c r="J4929" s="20">
        <v>43453</v>
      </c>
      <c r="K4929" s="20"/>
      <c r="L4929" s="20"/>
      <c r="M4929" s="20">
        <v>43504</v>
      </c>
      <c r="N4929" s="20">
        <v>43513</v>
      </c>
      <c r="O4929" s="21">
        <v>-9</v>
      </c>
      <c r="P4929" s="21">
        <v>-9</v>
      </c>
      <c r="Q4929" s="7">
        <v>-50476.049999999996</v>
      </c>
      <c r="R4929" s="22">
        <f t="shared" si="228"/>
        <v>2018</v>
      </c>
      <c r="S4929" s="22">
        <f t="shared" si="229"/>
        <v>2</v>
      </c>
      <c r="T4929" s="22">
        <f t="shared" si="230"/>
        <v>1</v>
      </c>
    </row>
    <row r="4930" spans="1:20">
      <c r="A4930" t="s">
        <v>260</v>
      </c>
      <c r="B4930">
        <v>832400154</v>
      </c>
      <c r="C4930">
        <v>89700494</v>
      </c>
      <c r="D4930">
        <v>70010000006</v>
      </c>
      <c r="E4930" t="s">
        <v>29</v>
      </c>
      <c r="F4930" t="s">
        <v>32</v>
      </c>
      <c r="H4930" s="7">
        <v>0.04</v>
      </c>
      <c r="I4930" s="20">
        <v>43454</v>
      </c>
      <c r="J4930" s="20">
        <v>43455</v>
      </c>
      <c r="K4930" s="20"/>
      <c r="L4930" s="20"/>
      <c r="M4930" s="20">
        <v>43504</v>
      </c>
      <c r="N4930" s="20">
        <v>43515</v>
      </c>
      <c r="O4930" s="21">
        <v>-11</v>
      </c>
      <c r="P4930" s="21">
        <v>-11</v>
      </c>
      <c r="Q4930" s="7">
        <v>-0.44</v>
      </c>
      <c r="R4930" s="22">
        <f t="shared" si="228"/>
        <v>2018</v>
      </c>
      <c r="S4930" s="22">
        <f t="shared" si="229"/>
        <v>2</v>
      </c>
      <c r="T4930" s="22">
        <f t="shared" si="230"/>
        <v>1</v>
      </c>
    </row>
    <row r="4931" spans="1:20">
      <c r="A4931" t="s">
        <v>1309</v>
      </c>
      <c r="B4931">
        <v>1260340482</v>
      </c>
      <c r="C4931" t="s">
        <v>2231</v>
      </c>
      <c r="D4931">
        <v>70010000036</v>
      </c>
      <c r="E4931" t="s">
        <v>29</v>
      </c>
      <c r="F4931" t="s">
        <v>32</v>
      </c>
      <c r="H4931" s="7">
        <v>3050</v>
      </c>
      <c r="I4931" s="20">
        <v>43455</v>
      </c>
      <c r="J4931" s="20">
        <v>43455</v>
      </c>
      <c r="K4931" s="20"/>
      <c r="L4931" s="20"/>
      <c r="M4931" s="20">
        <v>43504</v>
      </c>
      <c r="N4931" s="20">
        <v>43515</v>
      </c>
      <c r="O4931" s="21">
        <v>-11</v>
      </c>
      <c r="P4931" s="21">
        <v>-11</v>
      </c>
      <c r="Q4931" s="7">
        <v>-33550</v>
      </c>
      <c r="R4931" s="22">
        <f t="shared" si="228"/>
        <v>2018</v>
      </c>
      <c r="S4931" s="22">
        <f t="shared" si="229"/>
        <v>2</v>
      </c>
      <c r="T4931" s="22">
        <f t="shared" si="230"/>
        <v>1</v>
      </c>
    </row>
    <row r="4932" spans="1:20">
      <c r="A4932" t="s">
        <v>1346</v>
      </c>
      <c r="B4932">
        <v>1681100150</v>
      </c>
      <c r="C4932" t="s">
        <v>2232</v>
      </c>
      <c r="D4932">
        <v>70010000050</v>
      </c>
      <c r="E4932" t="s">
        <v>29</v>
      </c>
      <c r="F4932" t="s">
        <v>32</v>
      </c>
      <c r="H4932" s="7">
        <v>1509.75</v>
      </c>
      <c r="I4932" s="20">
        <v>43454</v>
      </c>
      <c r="J4932" s="20">
        <v>43455</v>
      </c>
      <c r="K4932" s="20"/>
      <c r="L4932" s="20"/>
      <c r="M4932" s="20">
        <v>43504</v>
      </c>
      <c r="N4932" s="20">
        <v>43515</v>
      </c>
      <c r="O4932" s="21">
        <v>-11</v>
      </c>
      <c r="P4932" s="21">
        <v>-11</v>
      </c>
      <c r="Q4932" s="7">
        <v>-16607.25</v>
      </c>
      <c r="R4932" s="22">
        <f t="shared" si="228"/>
        <v>2018</v>
      </c>
      <c r="S4932" s="22">
        <f t="shared" si="229"/>
        <v>2</v>
      </c>
      <c r="T4932" s="22">
        <f t="shared" si="230"/>
        <v>1</v>
      </c>
    </row>
    <row r="4933" spans="1:20">
      <c r="A4933" t="s">
        <v>1346</v>
      </c>
      <c r="B4933">
        <v>1681100150</v>
      </c>
      <c r="C4933" t="s">
        <v>2233</v>
      </c>
      <c r="D4933">
        <v>70010000050</v>
      </c>
      <c r="E4933" t="s">
        <v>29</v>
      </c>
      <c r="F4933" t="s">
        <v>32</v>
      </c>
      <c r="H4933" s="7">
        <v>1070.55</v>
      </c>
      <c r="I4933" s="20">
        <v>43448</v>
      </c>
      <c r="J4933" s="20">
        <v>43452</v>
      </c>
      <c r="K4933" s="20"/>
      <c r="L4933" s="20"/>
      <c r="M4933" s="20">
        <v>43504</v>
      </c>
      <c r="N4933" s="20">
        <v>43512</v>
      </c>
      <c r="O4933" s="21">
        <v>-8</v>
      </c>
      <c r="P4933" s="21">
        <v>-8</v>
      </c>
      <c r="Q4933" s="7">
        <v>-8564.4</v>
      </c>
      <c r="R4933" s="22">
        <f t="shared" si="228"/>
        <v>2018</v>
      </c>
      <c r="S4933" s="22">
        <f t="shared" si="229"/>
        <v>2</v>
      </c>
      <c r="T4933" s="22">
        <f t="shared" si="230"/>
        <v>1</v>
      </c>
    </row>
    <row r="4934" spans="1:20">
      <c r="A4934" t="s">
        <v>1346</v>
      </c>
      <c r="B4934">
        <v>1681100150</v>
      </c>
      <c r="C4934" t="s">
        <v>2234</v>
      </c>
      <c r="D4934">
        <v>70010000050</v>
      </c>
      <c r="E4934" t="s">
        <v>29</v>
      </c>
      <c r="F4934" t="s">
        <v>32</v>
      </c>
      <c r="H4934" s="7">
        <v>1152.9000000000001</v>
      </c>
      <c r="I4934" s="20">
        <v>43454</v>
      </c>
      <c r="J4934" s="20">
        <v>43455</v>
      </c>
      <c r="K4934" s="20"/>
      <c r="L4934" s="20"/>
      <c r="M4934" s="20">
        <v>43504</v>
      </c>
      <c r="N4934" s="20">
        <v>43515</v>
      </c>
      <c r="O4934" s="21">
        <v>-11</v>
      </c>
      <c r="P4934" s="21">
        <v>-11</v>
      </c>
      <c r="Q4934" s="7">
        <v>-12681.900000000001</v>
      </c>
      <c r="R4934" s="22">
        <f t="shared" si="228"/>
        <v>2018</v>
      </c>
      <c r="S4934" s="22">
        <f t="shared" si="229"/>
        <v>2</v>
      </c>
      <c r="T4934" s="22">
        <f t="shared" si="230"/>
        <v>1</v>
      </c>
    </row>
    <row r="4935" spans="1:20">
      <c r="A4935" t="s">
        <v>372</v>
      </c>
      <c r="B4935">
        <v>7668030583</v>
      </c>
      <c r="C4935" t="s">
        <v>2235</v>
      </c>
      <c r="D4935">
        <v>70010000056</v>
      </c>
      <c r="E4935" t="s">
        <v>29</v>
      </c>
      <c r="F4935" t="s">
        <v>32</v>
      </c>
      <c r="H4935" s="7">
        <v>825.55</v>
      </c>
      <c r="I4935" s="20">
        <v>43461</v>
      </c>
      <c r="J4935" s="20">
        <v>43469</v>
      </c>
      <c r="K4935" s="20"/>
      <c r="L4935" s="20"/>
      <c r="M4935" s="20">
        <v>43504</v>
      </c>
      <c r="N4935" s="20">
        <v>43529</v>
      </c>
      <c r="O4935" s="21">
        <v>-25</v>
      </c>
      <c r="P4935" s="21">
        <v>-25</v>
      </c>
      <c r="Q4935" s="7">
        <v>-20638.75</v>
      </c>
      <c r="R4935" s="22">
        <f t="shared" si="228"/>
        <v>2018</v>
      </c>
      <c r="S4935" s="22">
        <f t="shared" si="229"/>
        <v>2</v>
      </c>
      <c r="T4935" s="22">
        <f t="shared" si="230"/>
        <v>1</v>
      </c>
    </row>
    <row r="4936" spans="1:20">
      <c r="A4936" t="s">
        <v>2236</v>
      </c>
      <c r="B4936">
        <v>701480584</v>
      </c>
      <c r="C4936" t="s">
        <v>2237</v>
      </c>
      <c r="D4936">
        <v>70010000006</v>
      </c>
      <c r="E4936" t="s">
        <v>29</v>
      </c>
      <c r="F4936" t="s">
        <v>32</v>
      </c>
      <c r="H4936" s="7">
        <v>2554.4</v>
      </c>
      <c r="I4936" s="20">
        <v>43454</v>
      </c>
      <c r="J4936" s="20">
        <v>43455</v>
      </c>
      <c r="K4936" s="20"/>
      <c r="L4936" s="20"/>
      <c r="M4936" s="20">
        <v>43504</v>
      </c>
      <c r="N4936" s="20">
        <v>43515</v>
      </c>
      <c r="O4936" s="21">
        <v>-11</v>
      </c>
      <c r="P4936" s="21">
        <v>-11</v>
      </c>
      <c r="Q4936" s="7">
        <v>-28098.400000000001</v>
      </c>
      <c r="R4936" s="22">
        <f t="shared" ref="R4936:R4999" si="231">YEAR(I4936)</f>
        <v>2018</v>
      </c>
      <c r="S4936" s="22">
        <f t="shared" ref="S4936:S4999" si="232">MONTH(M4936)</f>
        <v>2</v>
      </c>
      <c r="T4936" s="22">
        <f t="shared" ref="T4936:T4999" si="233">CEILING(MONTH(M4936)/3,1)</f>
        <v>1</v>
      </c>
    </row>
    <row r="4937" spans="1:20">
      <c r="A4937" t="s">
        <v>238</v>
      </c>
      <c r="B4937">
        <v>3454000724</v>
      </c>
      <c r="C4937">
        <v>946</v>
      </c>
      <c r="D4937">
        <v>70010000050</v>
      </c>
      <c r="E4937" t="s">
        <v>29</v>
      </c>
      <c r="F4937" t="s">
        <v>32</v>
      </c>
      <c r="H4937" s="7">
        <v>9470.25</v>
      </c>
      <c r="I4937" s="20">
        <v>43454</v>
      </c>
      <c r="J4937" s="20">
        <v>43455</v>
      </c>
      <c r="K4937" s="20"/>
      <c r="L4937" s="20"/>
      <c r="M4937" s="20">
        <v>43504</v>
      </c>
      <c r="N4937" s="20">
        <v>43515</v>
      </c>
      <c r="O4937" s="21">
        <v>-11</v>
      </c>
      <c r="P4937" s="21">
        <v>-11</v>
      </c>
      <c r="Q4937" s="7">
        <v>-104172.75</v>
      </c>
      <c r="R4937" s="22">
        <f t="shared" si="231"/>
        <v>2018</v>
      </c>
      <c r="S4937" s="22">
        <f t="shared" si="232"/>
        <v>2</v>
      </c>
      <c r="T4937" s="22">
        <f t="shared" si="233"/>
        <v>1</v>
      </c>
    </row>
    <row r="4938" spans="1:20">
      <c r="A4938" t="s">
        <v>238</v>
      </c>
      <c r="B4938">
        <v>3454000724</v>
      </c>
      <c r="C4938">
        <v>945</v>
      </c>
      <c r="D4938">
        <v>70010000050</v>
      </c>
      <c r="E4938" t="s">
        <v>29</v>
      </c>
      <c r="F4938" t="s">
        <v>32</v>
      </c>
      <c r="H4938" s="7">
        <v>380.64</v>
      </c>
      <c r="I4938" s="20">
        <v>43454</v>
      </c>
      <c r="J4938" s="20">
        <v>43455</v>
      </c>
      <c r="K4938" s="20"/>
      <c r="L4938" s="20"/>
      <c r="M4938" s="20">
        <v>43504</v>
      </c>
      <c r="N4938" s="20">
        <v>43515</v>
      </c>
      <c r="O4938" s="21">
        <v>-11</v>
      </c>
      <c r="P4938" s="21">
        <v>-11</v>
      </c>
      <c r="Q4938" s="7">
        <v>-4187.04</v>
      </c>
      <c r="R4938" s="22">
        <f t="shared" si="231"/>
        <v>2018</v>
      </c>
      <c r="S4938" s="22">
        <f t="shared" si="232"/>
        <v>2</v>
      </c>
      <c r="T4938" s="22">
        <f t="shared" si="233"/>
        <v>1</v>
      </c>
    </row>
    <row r="4939" spans="1:20">
      <c r="A4939" t="s">
        <v>653</v>
      </c>
      <c r="B4939">
        <v>1163980681</v>
      </c>
      <c r="C4939">
        <v>18042147</v>
      </c>
      <c r="D4939">
        <v>70010000006</v>
      </c>
      <c r="E4939" t="s">
        <v>29</v>
      </c>
      <c r="F4939" t="s">
        <v>32</v>
      </c>
      <c r="H4939" s="7">
        <v>926</v>
      </c>
      <c r="I4939" s="20">
        <v>43455</v>
      </c>
      <c r="J4939" s="20">
        <v>43455</v>
      </c>
      <c r="K4939" s="20"/>
      <c r="L4939" s="20"/>
      <c r="M4939" s="20">
        <v>43504</v>
      </c>
      <c r="N4939" s="20">
        <v>43515</v>
      </c>
      <c r="O4939" s="21">
        <v>-11</v>
      </c>
      <c r="P4939" s="21">
        <v>-11</v>
      </c>
      <c r="Q4939" s="7">
        <v>-10186</v>
      </c>
      <c r="R4939" s="22">
        <f t="shared" si="231"/>
        <v>2018</v>
      </c>
      <c r="S4939" s="22">
        <f t="shared" si="232"/>
        <v>2</v>
      </c>
      <c r="T4939" s="22">
        <f t="shared" si="233"/>
        <v>1</v>
      </c>
    </row>
    <row r="4940" spans="1:20">
      <c r="A4940" t="s">
        <v>599</v>
      </c>
      <c r="B4940">
        <v>3428610152</v>
      </c>
      <c r="C4940">
        <v>57760</v>
      </c>
      <c r="D4940">
        <v>70010000006</v>
      </c>
      <c r="E4940" t="s">
        <v>29</v>
      </c>
      <c r="F4940" t="s">
        <v>32</v>
      </c>
      <c r="H4940" s="7">
        <v>532.53</v>
      </c>
      <c r="I4940" s="20">
        <v>43455</v>
      </c>
      <c r="J4940" s="20">
        <v>43458</v>
      </c>
      <c r="K4940" s="20"/>
      <c r="L4940" s="20"/>
      <c r="M4940" s="20">
        <v>43504</v>
      </c>
      <c r="N4940" s="20">
        <v>43518</v>
      </c>
      <c r="O4940" s="21">
        <v>-14</v>
      </c>
      <c r="P4940" s="21">
        <v>-14</v>
      </c>
      <c r="Q4940" s="7">
        <v>-7455.42</v>
      </c>
      <c r="R4940" s="22">
        <f t="shared" si="231"/>
        <v>2018</v>
      </c>
      <c r="S4940" s="22">
        <f t="shared" si="232"/>
        <v>2</v>
      </c>
      <c r="T4940" s="22">
        <f t="shared" si="233"/>
        <v>1</v>
      </c>
    </row>
    <row r="4941" spans="1:20">
      <c r="A4941" t="s">
        <v>599</v>
      </c>
      <c r="B4941">
        <v>3428610152</v>
      </c>
      <c r="C4941">
        <v>56780</v>
      </c>
      <c r="D4941">
        <v>70010000006</v>
      </c>
      <c r="E4941" t="s">
        <v>29</v>
      </c>
      <c r="F4941" t="s">
        <v>32</v>
      </c>
      <c r="H4941" s="7">
        <v>2623.5</v>
      </c>
      <c r="I4941" s="20">
        <v>43451</v>
      </c>
      <c r="J4941" s="20">
        <v>43458</v>
      </c>
      <c r="K4941" s="20"/>
      <c r="L4941" s="20"/>
      <c r="M4941" s="20">
        <v>43504</v>
      </c>
      <c r="N4941" s="20">
        <v>43518</v>
      </c>
      <c r="O4941" s="21">
        <v>-14</v>
      </c>
      <c r="P4941" s="21">
        <v>-14</v>
      </c>
      <c r="Q4941" s="7">
        <v>-36729</v>
      </c>
      <c r="R4941" s="22">
        <f t="shared" si="231"/>
        <v>2018</v>
      </c>
      <c r="S4941" s="22">
        <f t="shared" si="232"/>
        <v>2</v>
      </c>
      <c r="T4941" s="22">
        <f t="shared" si="233"/>
        <v>1</v>
      </c>
    </row>
    <row r="4942" spans="1:20">
      <c r="A4942" t="s">
        <v>599</v>
      </c>
      <c r="B4942">
        <v>3428610152</v>
      </c>
      <c r="C4942">
        <v>56781</v>
      </c>
      <c r="D4942">
        <v>70010000006</v>
      </c>
      <c r="E4942" t="s">
        <v>29</v>
      </c>
      <c r="F4942" t="s">
        <v>32</v>
      </c>
      <c r="H4942" s="7">
        <v>132.22</v>
      </c>
      <c r="I4942" s="20">
        <v>43451</v>
      </c>
      <c r="J4942" s="20">
        <v>43458</v>
      </c>
      <c r="K4942" s="20"/>
      <c r="L4942" s="20"/>
      <c r="M4942" s="20">
        <v>43504</v>
      </c>
      <c r="N4942" s="20">
        <v>43518</v>
      </c>
      <c r="O4942" s="21">
        <v>-14</v>
      </c>
      <c r="P4942" s="21">
        <v>-14</v>
      </c>
      <c r="Q4942" s="7">
        <v>-1851.08</v>
      </c>
      <c r="R4942" s="22">
        <f t="shared" si="231"/>
        <v>2018</v>
      </c>
      <c r="S4942" s="22">
        <f t="shared" si="232"/>
        <v>2</v>
      </c>
      <c r="T4942" s="22">
        <f t="shared" si="233"/>
        <v>1</v>
      </c>
    </row>
    <row r="4943" spans="1:20">
      <c r="A4943" t="s">
        <v>599</v>
      </c>
      <c r="B4943">
        <v>3428610152</v>
      </c>
      <c r="C4943">
        <v>57759</v>
      </c>
      <c r="D4943">
        <v>70010000006</v>
      </c>
      <c r="E4943" t="s">
        <v>29</v>
      </c>
      <c r="F4943" t="s">
        <v>32</v>
      </c>
      <c r="H4943" s="7">
        <v>52.89</v>
      </c>
      <c r="I4943" s="20">
        <v>43455</v>
      </c>
      <c r="J4943" s="20">
        <v>43458</v>
      </c>
      <c r="K4943" s="20"/>
      <c r="L4943" s="20"/>
      <c r="M4943" s="20">
        <v>43504</v>
      </c>
      <c r="N4943" s="20">
        <v>43518</v>
      </c>
      <c r="O4943" s="21">
        <v>-14</v>
      </c>
      <c r="P4943" s="21">
        <v>-14</v>
      </c>
      <c r="Q4943" s="7">
        <v>-740.46</v>
      </c>
      <c r="R4943" s="22">
        <f t="shared" si="231"/>
        <v>2018</v>
      </c>
      <c r="S4943" s="22">
        <f t="shared" si="232"/>
        <v>2</v>
      </c>
      <c r="T4943" s="22">
        <f t="shared" si="233"/>
        <v>1</v>
      </c>
    </row>
    <row r="4944" spans="1:20">
      <c r="A4944" t="s">
        <v>2238</v>
      </c>
      <c r="B4944">
        <v>747030153</v>
      </c>
      <c r="C4944" t="s">
        <v>2239</v>
      </c>
      <c r="D4944">
        <v>70010000036</v>
      </c>
      <c r="E4944" t="s">
        <v>29</v>
      </c>
      <c r="F4944" t="s">
        <v>32</v>
      </c>
      <c r="H4944" s="7">
        <v>2731.76</v>
      </c>
      <c r="I4944" s="20">
        <v>43452</v>
      </c>
      <c r="J4944" s="20">
        <v>43453</v>
      </c>
      <c r="K4944" s="20"/>
      <c r="L4944" s="20"/>
      <c r="M4944" s="20">
        <v>43504</v>
      </c>
      <c r="N4944" s="20">
        <v>43513</v>
      </c>
      <c r="O4944" s="21">
        <v>-9</v>
      </c>
      <c r="P4944" s="21">
        <v>-9</v>
      </c>
      <c r="Q4944" s="7">
        <v>-24585.840000000004</v>
      </c>
      <c r="R4944" s="22">
        <f t="shared" si="231"/>
        <v>2018</v>
      </c>
      <c r="S4944" s="22">
        <f t="shared" si="232"/>
        <v>2</v>
      </c>
      <c r="T4944" s="22">
        <f t="shared" si="233"/>
        <v>1</v>
      </c>
    </row>
    <row r="4945" spans="1:20">
      <c r="A4945" t="s">
        <v>509</v>
      </c>
      <c r="B4945">
        <v>2141870341</v>
      </c>
      <c r="C4945" t="s">
        <v>2240</v>
      </c>
      <c r="D4945">
        <v>70010000065</v>
      </c>
      <c r="E4945" t="s">
        <v>29</v>
      </c>
      <c r="F4945" t="s">
        <v>32</v>
      </c>
      <c r="H4945" s="7">
        <v>2766.4</v>
      </c>
      <c r="I4945" s="20">
        <v>43455</v>
      </c>
      <c r="J4945" s="20">
        <v>43465</v>
      </c>
      <c r="K4945" s="20"/>
      <c r="L4945" s="20"/>
      <c r="M4945" s="20">
        <v>43504</v>
      </c>
      <c r="N4945" s="20">
        <v>43525</v>
      </c>
      <c r="O4945" s="21">
        <v>-21</v>
      </c>
      <c r="P4945" s="21">
        <v>-21</v>
      </c>
      <c r="Q4945" s="7">
        <v>-58094.400000000001</v>
      </c>
      <c r="R4945" s="22">
        <f t="shared" si="231"/>
        <v>2018</v>
      </c>
      <c r="S4945" s="22">
        <f t="shared" si="232"/>
        <v>2</v>
      </c>
      <c r="T4945" s="22">
        <f t="shared" si="233"/>
        <v>1</v>
      </c>
    </row>
    <row r="4946" spans="1:20">
      <c r="A4946" t="s">
        <v>657</v>
      </c>
      <c r="B4946">
        <v>4720630633</v>
      </c>
      <c r="C4946" t="s">
        <v>2241</v>
      </c>
      <c r="D4946">
        <v>70010000050</v>
      </c>
      <c r="E4946" t="s">
        <v>29</v>
      </c>
      <c r="F4946" t="s">
        <v>32</v>
      </c>
      <c r="H4946" s="7">
        <v>0.01</v>
      </c>
      <c r="I4946" s="20">
        <v>43441</v>
      </c>
      <c r="J4946" s="20">
        <v>43444</v>
      </c>
      <c r="K4946" s="20"/>
      <c r="L4946" s="20"/>
      <c r="M4946" s="20">
        <v>43504</v>
      </c>
      <c r="N4946" s="20">
        <v>43504</v>
      </c>
      <c r="O4946" s="21">
        <v>0</v>
      </c>
      <c r="P4946" s="21">
        <v>0</v>
      </c>
      <c r="Q4946" s="7">
        <v>0</v>
      </c>
      <c r="R4946" s="22">
        <f t="shared" si="231"/>
        <v>2018</v>
      </c>
      <c r="S4946" s="22">
        <f t="shared" si="232"/>
        <v>2</v>
      </c>
      <c r="T4946" s="22">
        <f t="shared" si="233"/>
        <v>1</v>
      </c>
    </row>
    <row r="4947" spans="1:20">
      <c r="A4947" t="s">
        <v>657</v>
      </c>
      <c r="B4947">
        <v>4720630633</v>
      </c>
      <c r="C4947" t="s">
        <v>2242</v>
      </c>
      <c r="D4947">
        <v>70010000050</v>
      </c>
      <c r="E4947" t="s">
        <v>29</v>
      </c>
      <c r="F4947" t="s">
        <v>32</v>
      </c>
      <c r="H4947" s="7">
        <v>2039.84</v>
      </c>
      <c r="I4947" s="20">
        <v>43441</v>
      </c>
      <c r="J4947" s="20">
        <v>43444</v>
      </c>
      <c r="K4947" s="20"/>
      <c r="L4947" s="20"/>
      <c r="M4947" s="20">
        <v>43504</v>
      </c>
      <c r="N4947" s="20">
        <v>43504</v>
      </c>
      <c r="O4947" s="21">
        <v>0</v>
      </c>
      <c r="P4947" s="21">
        <v>0</v>
      </c>
      <c r="Q4947" s="7">
        <v>0</v>
      </c>
      <c r="R4947" s="22">
        <f t="shared" si="231"/>
        <v>2018</v>
      </c>
      <c r="S4947" s="22">
        <f t="shared" si="232"/>
        <v>2</v>
      </c>
      <c r="T4947" s="22">
        <f t="shared" si="233"/>
        <v>1</v>
      </c>
    </row>
    <row r="4948" spans="1:20">
      <c r="A4948" t="s">
        <v>657</v>
      </c>
      <c r="B4948">
        <v>4720630633</v>
      </c>
      <c r="C4948" t="s">
        <v>2243</v>
      </c>
      <c r="D4948">
        <v>70010000050</v>
      </c>
      <c r="E4948" t="s">
        <v>29</v>
      </c>
      <c r="F4948" t="s">
        <v>32</v>
      </c>
      <c r="H4948" s="7">
        <v>4172.3999999999996</v>
      </c>
      <c r="I4948" s="20">
        <v>43441</v>
      </c>
      <c r="J4948" s="20">
        <v>43444</v>
      </c>
      <c r="K4948" s="20"/>
      <c r="L4948" s="20"/>
      <c r="M4948" s="20">
        <v>43504</v>
      </c>
      <c r="N4948" s="20">
        <v>43504</v>
      </c>
      <c r="O4948" s="21">
        <v>0</v>
      </c>
      <c r="P4948" s="21">
        <v>0</v>
      </c>
      <c r="Q4948" s="7">
        <v>0</v>
      </c>
      <c r="R4948" s="22">
        <f t="shared" si="231"/>
        <v>2018</v>
      </c>
      <c r="S4948" s="22">
        <f t="shared" si="232"/>
        <v>2</v>
      </c>
      <c r="T4948" s="22">
        <f t="shared" si="233"/>
        <v>1</v>
      </c>
    </row>
    <row r="4949" spans="1:20">
      <c r="A4949" t="s">
        <v>657</v>
      </c>
      <c r="B4949">
        <v>4720630633</v>
      </c>
      <c r="C4949" t="s">
        <v>2244</v>
      </c>
      <c r="D4949">
        <v>70010000050</v>
      </c>
      <c r="E4949" t="s">
        <v>29</v>
      </c>
      <c r="F4949" t="s">
        <v>32</v>
      </c>
      <c r="H4949" s="7">
        <v>7563.51</v>
      </c>
      <c r="I4949" s="20">
        <v>43465</v>
      </c>
      <c r="J4949" s="20">
        <v>43468</v>
      </c>
      <c r="K4949" s="20"/>
      <c r="L4949" s="20"/>
      <c r="M4949" s="20">
        <v>43504</v>
      </c>
      <c r="N4949" s="20">
        <v>43528</v>
      </c>
      <c r="O4949" s="21">
        <v>-24</v>
      </c>
      <c r="P4949" s="21">
        <v>-24</v>
      </c>
      <c r="Q4949" s="7">
        <v>-181524.24</v>
      </c>
      <c r="R4949" s="22">
        <f t="shared" si="231"/>
        <v>2018</v>
      </c>
      <c r="S4949" s="22">
        <f t="shared" si="232"/>
        <v>2</v>
      </c>
      <c r="T4949" s="22">
        <f t="shared" si="233"/>
        <v>1</v>
      </c>
    </row>
    <row r="4950" spans="1:20">
      <c r="A4950" t="s">
        <v>657</v>
      </c>
      <c r="B4950">
        <v>4720630633</v>
      </c>
      <c r="C4950" t="s">
        <v>2245</v>
      </c>
      <c r="D4950">
        <v>70010000006</v>
      </c>
      <c r="E4950" t="s">
        <v>29</v>
      </c>
      <c r="F4950" t="s">
        <v>32</v>
      </c>
      <c r="H4950" s="7">
        <v>1133</v>
      </c>
      <c r="I4950" s="20">
        <v>43465</v>
      </c>
      <c r="J4950" s="20">
        <v>43468</v>
      </c>
      <c r="K4950" s="20"/>
      <c r="L4950" s="20"/>
      <c r="M4950" s="20">
        <v>43504</v>
      </c>
      <c r="N4950" s="20">
        <v>43528</v>
      </c>
      <c r="O4950" s="21">
        <v>-24</v>
      </c>
      <c r="P4950" s="21">
        <v>-24</v>
      </c>
      <c r="Q4950" s="7">
        <v>-27192</v>
      </c>
      <c r="R4950" s="22">
        <f t="shared" si="231"/>
        <v>2018</v>
      </c>
      <c r="S4950" s="22">
        <f t="shared" si="232"/>
        <v>2</v>
      </c>
      <c r="T4950" s="22">
        <f t="shared" si="233"/>
        <v>1</v>
      </c>
    </row>
    <row r="4951" spans="1:20">
      <c r="A4951" t="s">
        <v>657</v>
      </c>
      <c r="B4951">
        <v>4720630633</v>
      </c>
      <c r="C4951" t="s">
        <v>2246</v>
      </c>
      <c r="D4951">
        <v>70010000050</v>
      </c>
      <c r="E4951" t="s">
        <v>29</v>
      </c>
      <c r="F4951" t="s">
        <v>32</v>
      </c>
      <c r="H4951" s="7">
        <v>18729.439999999999</v>
      </c>
      <c r="I4951" s="20">
        <v>43465</v>
      </c>
      <c r="J4951" s="20">
        <v>43468</v>
      </c>
      <c r="K4951" s="20"/>
      <c r="L4951" s="20"/>
      <c r="M4951" s="20">
        <v>43504</v>
      </c>
      <c r="N4951" s="20">
        <v>43528</v>
      </c>
      <c r="O4951" s="21">
        <v>-24</v>
      </c>
      <c r="P4951" s="21">
        <v>-24</v>
      </c>
      <c r="Q4951" s="7">
        <v>-449506.55999999994</v>
      </c>
      <c r="R4951" s="22">
        <f t="shared" si="231"/>
        <v>2018</v>
      </c>
      <c r="S4951" s="22">
        <f t="shared" si="232"/>
        <v>2</v>
      </c>
      <c r="T4951" s="22">
        <f t="shared" si="233"/>
        <v>1</v>
      </c>
    </row>
    <row r="4952" spans="1:20">
      <c r="A4952" t="s">
        <v>657</v>
      </c>
      <c r="B4952">
        <v>4720630633</v>
      </c>
      <c r="C4952" t="s">
        <v>2247</v>
      </c>
      <c r="D4952">
        <v>70010000050</v>
      </c>
      <c r="E4952" t="s">
        <v>29</v>
      </c>
      <c r="F4952" t="s">
        <v>32</v>
      </c>
      <c r="H4952" s="7">
        <v>1255.3800000000001</v>
      </c>
      <c r="I4952" s="20">
        <v>43455</v>
      </c>
      <c r="J4952" s="20">
        <v>43461</v>
      </c>
      <c r="K4952" s="20"/>
      <c r="L4952" s="20"/>
      <c r="M4952" s="20">
        <v>43504</v>
      </c>
      <c r="N4952" s="20">
        <v>43521</v>
      </c>
      <c r="O4952" s="21">
        <v>-17</v>
      </c>
      <c r="P4952" s="21">
        <v>-17</v>
      </c>
      <c r="Q4952" s="7">
        <v>-21341.460000000003</v>
      </c>
      <c r="R4952" s="22">
        <f t="shared" si="231"/>
        <v>2018</v>
      </c>
      <c r="S4952" s="22">
        <f t="shared" si="232"/>
        <v>2</v>
      </c>
      <c r="T4952" s="22">
        <f t="shared" si="233"/>
        <v>1</v>
      </c>
    </row>
    <row r="4953" spans="1:20">
      <c r="A4953" t="s">
        <v>657</v>
      </c>
      <c r="B4953">
        <v>4720630633</v>
      </c>
      <c r="C4953" t="s">
        <v>2241</v>
      </c>
      <c r="D4953">
        <v>70010000050</v>
      </c>
      <c r="E4953" t="s">
        <v>29</v>
      </c>
      <c r="F4953" t="s">
        <v>32</v>
      </c>
      <c r="H4953" s="7">
        <v>510</v>
      </c>
      <c r="I4953" s="20">
        <v>43441</v>
      </c>
      <c r="J4953" s="20">
        <v>43444</v>
      </c>
      <c r="K4953" s="20"/>
      <c r="L4953" s="20"/>
      <c r="M4953" s="20">
        <v>43504</v>
      </c>
      <c r="N4953" s="20">
        <v>43504</v>
      </c>
      <c r="O4953" s="21">
        <v>0</v>
      </c>
      <c r="P4953" s="21">
        <v>0</v>
      </c>
      <c r="Q4953" s="7">
        <v>0</v>
      </c>
      <c r="R4953" s="22">
        <f t="shared" si="231"/>
        <v>2018</v>
      </c>
      <c r="S4953" s="22">
        <f t="shared" si="232"/>
        <v>2</v>
      </c>
      <c r="T4953" s="22">
        <f t="shared" si="233"/>
        <v>1</v>
      </c>
    </row>
    <row r="4954" spans="1:20">
      <c r="A4954" t="s">
        <v>657</v>
      </c>
      <c r="B4954">
        <v>4720630633</v>
      </c>
      <c r="C4954" t="s">
        <v>2248</v>
      </c>
      <c r="D4954">
        <v>70010000050</v>
      </c>
      <c r="E4954" t="s">
        <v>29</v>
      </c>
      <c r="F4954" t="s">
        <v>32</v>
      </c>
      <c r="H4954" s="7">
        <v>1434.72</v>
      </c>
      <c r="I4954" s="20">
        <v>43455</v>
      </c>
      <c r="J4954" s="20">
        <v>43461</v>
      </c>
      <c r="K4954" s="20"/>
      <c r="L4954" s="20"/>
      <c r="M4954" s="20">
        <v>43504</v>
      </c>
      <c r="N4954" s="20">
        <v>43521</v>
      </c>
      <c r="O4954" s="21">
        <v>-17</v>
      </c>
      <c r="P4954" s="21">
        <v>-17</v>
      </c>
      <c r="Q4954" s="7">
        <v>-24390.240000000002</v>
      </c>
      <c r="R4954" s="22">
        <f t="shared" si="231"/>
        <v>2018</v>
      </c>
      <c r="S4954" s="22">
        <f t="shared" si="232"/>
        <v>2</v>
      </c>
      <c r="T4954" s="22">
        <f t="shared" si="233"/>
        <v>1</v>
      </c>
    </row>
    <row r="4955" spans="1:20">
      <c r="A4955" t="s">
        <v>1552</v>
      </c>
      <c r="B4955">
        <v>5288990962</v>
      </c>
      <c r="C4955">
        <v>1804986</v>
      </c>
      <c r="D4955">
        <v>70010000006</v>
      </c>
      <c r="E4955" t="s">
        <v>29</v>
      </c>
      <c r="F4955" t="s">
        <v>32</v>
      </c>
      <c r="H4955" s="7">
        <v>16500.009999999998</v>
      </c>
      <c r="I4955" s="20">
        <v>43453</v>
      </c>
      <c r="J4955" s="20">
        <v>43454</v>
      </c>
      <c r="K4955" s="20"/>
      <c r="L4955" s="20"/>
      <c r="M4955" s="20">
        <v>43504</v>
      </c>
      <c r="N4955" s="20">
        <v>43514</v>
      </c>
      <c r="O4955" s="21">
        <v>-10</v>
      </c>
      <c r="P4955" s="21">
        <v>-10</v>
      </c>
      <c r="Q4955" s="7">
        <v>-165000.09999999998</v>
      </c>
      <c r="R4955" s="22">
        <f t="shared" si="231"/>
        <v>2018</v>
      </c>
      <c r="S4955" s="22">
        <f t="shared" si="232"/>
        <v>2</v>
      </c>
      <c r="T4955" s="22">
        <f t="shared" si="233"/>
        <v>1</v>
      </c>
    </row>
    <row r="4956" spans="1:20">
      <c r="A4956" t="s">
        <v>1552</v>
      </c>
      <c r="B4956">
        <v>5288990962</v>
      </c>
      <c r="C4956">
        <v>1805001</v>
      </c>
      <c r="D4956">
        <v>70010000006</v>
      </c>
      <c r="E4956" t="s">
        <v>29</v>
      </c>
      <c r="F4956" t="s">
        <v>32</v>
      </c>
      <c r="H4956" s="7">
        <v>8250.01</v>
      </c>
      <c r="I4956" s="20">
        <v>43454</v>
      </c>
      <c r="J4956" s="20">
        <v>43455</v>
      </c>
      <c r="K4956" s="20"/>
      <c r="L4956" s="20"/>
      <c r="M4956" s="20">
        <v>43504</v>
      </c>
      <c r="N4956" s="20">
        <v>43515</v>
      </c>
      <c r="O4956" s="21">
        <v>-11</v>
      </c>
      <c r="P4956" s="21">
        <v>-11</v>
      </c>
      <c r="Q4956" s="7">
        <v>-90750.11</v>
      </c>
      <c r="R4956" s="22">
        <f t="shared" si="231"/>
        <v>2018</v>
      </c>
      <c r="S4956" s="22">
        <f t="shared" si="232"/>
        <v>2</v>
      </c>
      <c r="T4956" s="22">
        <f t="shared" si="233"/>
        <v>1</v>
      </c>
    </row>
    <row r="4957" spans="1:20">
      <c r="A4957" t="s">
        <v>430</v>
      </c>
      <c r="B4957">
        <v>5908740961</v>
      </c>
      <c r="C4957">
        <v>3363180958</v>
      </c>
      <c r="D4957">
        <v>70010000036</v>
      </c>
      <c r="E4957" t="s">
        <v>29</v>
      </c>
      <c r="F4957" t="s">
        <v>32</v>
      </c>
      <c r="H4957" s="7">
        <v>1464</v>
      </c>
      <c r="I4957" s="20">
        <v>43445</v>
      </c>
      <c r="J4957" s="20">
        <v>43447</v>
      </c>
      <c r="K4957" s="20"/>
      <c r="L4957" s="20"/>
      <c r="M4957" s="20">
        <v>43504</v>
      </c>
      <c r="N4957" s="20">
        <v>43507</v>
      </c>
      <c r="O4957" s="21">
        <v>-3</v>
      </c>
      <c r="P4957" s="21">
        <v>-3</v>
      </c>
      <c r="Q4957" s="7">
        <v>-4392</v>
      </c>
      <c r="R4957" s="22">
        <f t="shared" si="231"/>
        <v>2018</v>
      </c>
      <c r="S4957" s="22">
        <f t="shared" si="232"/>
        <v>2</v>
      </c>
      <c r="T4957" s="22">
        <f t="shared" si="233"/>
        <v>1</v>
      </c>
    </row>
    <row r="4958" spans="1:20">
      <c r="A4958" t="s">
        <v>430</v>
      </c>
      <c r="B4958">
        <v>5908740961</v>
      </c>
      <c r="C4958">
        <v>3363180970</v>
      </c>
      <c r="D4958">
        <v>70010000036</v>
      </c>
      <c r="E4958" t="s">
        <v>29</v>
      </c>
      <c r="F4958" t="s">
        <v>32</v>
      </c>
      <c r="H4958" s="7">
        <v>4758</v>
      </c>
      <c r="I4958" s="20">
        <v>43451</v>
      </c>
      <c r="J4958" s="20">
        <v>43453</v>
      </c>
      <c r="K4958" s="20"/>
      <c r="L4958" s="20"/>
      <c r="M4958" s="20">
        <v>43504</v>
      </c>
      <c r="N4958" s="20">
        <v>43513</v>
      </c>
      <c r="O4958" s="21">
        <v>-9</v>
      </c>
      <c r="P4958" s="21">
        <v>-9</v>
      </c>
      <c r="Q4958" s="7">
        <v>-42822</v>
      </c>
      <c r="R4958" s="22">
        <f t="shared" si="231"/>
        <v>2018</v>
      </c>
      <c r="S4958" s="22">
        <f t="shared" si="232"/>
        <v>2</v>
      </c>
      <c r="T4958" s="22">
        <f t="shared" si="233"/>
        <v>1</v>
      </c>
    </row>
    <row r="4959" spans="1:20">
      <c r="A4959" t="s">
        <v>430</v>
      </c>
      <c r="B4959">
        <v>5908740961</v>
      </c>
      <c r="C4959">
        <v>3363180971</v>
      </c>
      <c r="D4959">
        <v>70010000036</v>
      </c>
      <c r="E4959" t="s">
        <v>29</v>
      </c>
      <c r="F4959" t="s">
        <v>32</v>
      </c>
      <c r="H4959" s="7">
        <v>530.70000000000005</v>
      </c>
      <c r="I4959" s="20">
        <v>43451</v>
      </c>
      <c r="J4959" s="20">
        <v>43453</v>
      </c>
      <c r="K4959" s="20"/>
      <c r="L4959" s="20"/>
      <c r="M4959" s="20">
        <v>43504</v>
      </c>
      <c r="N4959" s="20">
        <v>43513</v>
      </c>
      <c r="O4959" s="21">
        <v>-9</v>
      </c>
      <c r="P4959" s="21">
        <v>-9</v>
      </c>
      <c r="Q4959" s="7">
        <v>-4776.3</v>
      </c>
      <c r="R4959" s="22">
        <f t="shared" si="231"/>
        <v>2018</v>
      </c>
      <c r="S4959" s="22">
        <f t="shared" si="232"/>
        <v>2</v>
      </c>
      <c r="T4959" s="22">
        <f t="shared" si="233"/>
        <v>1</v>
      </c>
    </row>
    <row r="4960" spans="1:20">
      <c r="A4960" t="s">
        <v>430</v>
      </c>
      <c r="B4960">
        <v>5908740961</v>
      </c>
      <c r="C4960">
        <v>3363180977</v>
      </c>
      <c r="D4960">
        <v>70010000036</v>
      </c>
      <c r="E4960" t="s">
        <v>29</v>
      </c>
      <c r="F4960" t="s">
        <v>32</v>
      </c>
      <c r="H4960" s="7">
        <v>189.1</v>
      </c>
      <c r="I4960" s="20">
        <v>43452</v>
      </c>
      <c r="J4960" s="20">
        <v>43453</v>
      </c>
      <c r="K4960" s="20"/>
      <c r="L4960" s="20"/>
      <c r="M4960" s="20">
        <v>43504</v>
      </c>
      <c r="N4960" s="20">
        <v>43513</v>
      </c>
      <c r="O4960" s="21">
        <v>-9</v>
      </c>
      <c r="P4960" s="21">
        <v>-9</v>
      </c>
      <c r="Q4960" s="7">
        <v>-1701.8999999999999</v>
      </c>
      <c r="R4960" s="22">
        <f t="shared" si="231"/>
        <v>2018</v>
      </c>
      <c r="S4960" s="22">
        <f t="shared" si="232"/>
        <v>2</v>
      </c>
      <c r="T4960" s="22">
        <f t="shared" si="233"/>
        <v>1</v>
      </c>
    </row>
    <row r="4961" spans="1:20">
      <c r="A4961" t="s">
        <v>221</v>
      </c>
      <c r="B4961">
        <v>1738810975</v>
      </c>
      <c r="C4961">
        <v>1920019170</v>
      </c>
      <c r="D4961">
        <v>71210000105</v>
      </c>
      <c r="E4961" t="s">
        <v>29</v>
      </c>
      <c r="F4961" t="s">
        <v>38</v>
      </c>
      <c r="H4961" s="7">
        <v>2283.84</v>
      </c>
      <c r="I4961" s="20">
        <v>43434</v>
      </c>
      <c r="J4961" s="20">
        <v>43490</v>
      </c>
      <c r="K4961" s="20"/>
      <c r="L4961" s="20"/>
      <c r="M4961" s="20">
        <v>43507</v>
      </c>
      <c r="N4961" s="20">
        <v>43550</v>
      </c>
      <c r="O4961" s="21">
        <v>-43</v>
      </c>
      <c r="P4961" s="21">
        <v>-43</v>
      </c>
      <c r="Q4961" s="7">
        <v>-98205.12000000001</v>
      </c>
      <c r="R4961" s="22">
        <f t="shared" si="231"/>
        <v>2018</v>
      </c>
      <c r="S4961" s="22">
        <f t="shared" si="232"/>
        <v>2</v>
      </c>
      <c r="T4961" s="22">
        <f t="shared" si="233"/>
        <v>1</v>
      </c>
    </row>
    <row r="4962" spans="1:20">
      <c r="A4962" t="s">
        <v>221</v>
      </c>
      <c r="B4962">
        <v>1738810975</v>
      </c>
      <c r="C4962">
        <v>1920020999</v>
      </c>
      <c r="D4962">
        <v>71210000105</v>
      </c>
      <c r="E4962" t="s">
        <v>29</v>
      </c>
      <c r="F4962" t="s">
        <v>38</v>
      </c>
      <c r="H4962" s="7">
        <v>2283.84</v>
      </c>
      <c r="I4962" s="20">
        <v>43465</v>
      </c>
      <c r="J4962" s="20">
        <v>43490</v>
      </c>
      <c r="K4962" s="20"/>
      <c r="L4962" s="20"/>
      <c r="M4962" s="20">
        <v>43507</v>
      </c>
      <c r="N4962" s="20">
        <v>43550</v>
      </c>
      <c r="O4962" s="21">
        <v>-43</v>
      </c>
      <c r="P4962" s="21">
        <v>-43</v>
      </c>
      <c r="Q4962" s="7">
        <v>-98205.12000000001</v>
      </c>
      <c r="R4962" s="22">
        <f t="shared" si="231"/>
        <v>2018</v>
      </c>
      <c r="S4962" s="22">
        <f t="shared" si="232"/>
        <v>2</v>
      </c>
      <c r="T4962" s="22">
        <f t="shared" si="233"/>
        <v>1</v>
      </c>
    </row>
    <row r="4963" spans="1:20">
      <c r="A4963" t="s">
        <v>221</v>
      </c>
      <c r="B4963">
        <v>1738810975</v>
      </c>
      <c r="C4963">
        <v>1920000084</v>
      </c>
      <c r="D4963">
        <v>70010000011</v>
      </c>
      <c r="E4963" t="s">
        <v>29</v>
      </c>
      <c r="F4963" t="s">
        <v>42</v>
      </c>
      <c r="H4963" s="7">
        <v>-227.97</v>
      </c>
      <c r="I4963" s="20">
        <v>43489</v>
      </c>
      <c r="J4963" s="20">
        <v>43494</v>
      </c>
      <c r="K4963" s="20"/>
      <c r="L4963" s="20"/>
      <c r="M4963" s="20">
        <v>43507</v>
      </c>
      <c r="N4963" s="20">
        <v>43554</v>
      </c>
      <c r="O4963" s="21">
        <v>-47</v>
      </c>
      <c r="P4963" s="21">
        <v>-47</v>
      </c>
      <c r="Q4963" s="7">
        <v>0</v>
      </c>
      <c r="R4963" s="22">
        <f t="shared" si="231"/>
        <v>2019</v>
      </c>
      <c r="S4963" s="22">
        <f t="shared" si="232"/>
        <v>2</v>
      </c>
      <c r="T4963" s="22">
        <f t="shared" si="233"/>
        <v>1</v>
      </c>
    </row>
    <row r="4964" spans="1:20">
      <c r="A4964" t="s">
        <v>221</v>
      </c>
      <c r="B4964">
        <v>1738810975</v>
      </c>
      <c r="C4964">
        <v>1920019639</v>
      </c>
      <c r="D4964">
        <v>70010000011</v>
      </c>
      <c r="E4964" t="s">
        <v>29</v>
      </c>
      <c r="F4964" t="s">
        <v>32</v>
      </c>
      <c r="H4964" s="7">
        <v>1304.1600000000001</v>
      </c>
      <c r="I4964" s="20">
        <v>43434</v>
      </c>
      <c r="J4964" s="20">
        <v>43440</v>
      </c>
      <c r="K4964" s="20"/>
      <c r="L4964" s="20"/>
      <c r="M4964" s="20">
        <v>43507</v>
      </c>
      <c r="N4964" s="20">
        <v>43500</v>
      </c>
      <c r="O4964" s="21">
        <v>7</v>
      </c>
      <c r="P4964" s="21">
        <v>7</v>
      </c>
      <c r="Q4964" s="7">
        <v>9129.1200000000008</v>
      </c>
      <c r="R4964" s="22">
        <f t="shared" si="231"/>
        <v>2018</v>
      </c>
      <c r="S4964" s="22">
        <f t="shared" si="232"/>
        <v>2</v>
      </c>
      <c r="T4964" s="22">
        <f t="shared" si="233"/>
        <v>1</v>
      </c>
    </row>
    <row r="4965" spans="1:20">
      <c r="A4965" t="s">
        <v>221</v>
      </c>
      <c r="B4965">
        <v>1738810975</v>
      </c>
      <c r="C4965">
        <v>1920019639</v>
      </c>
      <c r="D4965">
        <v>70010000011</v>
      </c>
      <c r="E4965" t="s">
        <v>29</v>
      </c>
      <c r="F4965" t="s">
        <v>32</v>
      </c>
      <c r="H4965" s="7">
        <v>228.47</v>
      </c>
      <c r="I4965" s="20">
        <v>43434</v>
      </c>
      <c r="J4965" s="20">
        <v>43440</v>
      </c>
      <c r="K4965" s="20"/>
      <c r="L4965" s="20"/>
      <c r="M4965" s="20">
        <v>43507</v>
      </c>
      <c r="N4965" s="20">
        <v>43500</v>
      </c>
      <c r="O4965" s="21">
        <v>7</v>
      </c>
      <c r="P4965" s="21">
        <v>7</v>
      </c>
      <c r="Q4965" s="7">
        <v>1599.29</v>
      </c>
      <c r="R4965" s="22">
        <f t="shared" si="231"/>
        <v>2018</v>
      </c>
      <c r="S4965" s="22">
        <f t="shared" si="232"/>
        <v>2</v>
      </c>
      <c r="T4965" s="22">
        <f t="shared" si="233"/>
        <v>1</v>
      </c>
    </row>
    <row r="4966" spans="1:20">
      <c r="A4966" t="s">
        <v>179</v>
      </c>
      <c r="B4966">
        <v>674840152</v>
      </c>
      <c r="C4966">
        <v>5301970006</v>
      </c>
      <c r="D4966">
        <v>70010000050</v>
      </c>
      <c r="E4966" t="s">
        <v>29</v>
      </c>
      <c r="F4966" t="s">
        <v>42</v>
      </c>
      <c r="H4966" s="7">
        <v>487.32</v>
      </c>
      <c r="I4966" s="20">
        <v>43420</v>
      </c>
      <c r="J4966" s="20">
        <v>43505</v>
      </c>
      <c r="K4966" s="20"/>
      <c r="L4966" s="20"/>
      <c r="M4966" s="20">
        <v>43507</v>
      </c>
      <c r="N4966" s="20">
        <v>43565</v>
      </c>
      <c r="O4966" s="21">
        <v>-58</v>
      </c>
      <c r="P4966" s="21">
        <v>-58</v>
      </c>
      <c r="Q4966" s="7">
        <v>-28264.560000000001</v>
      </c>
      <c r="R4966" s="22">
        <f t="shared" si="231"/>
        <v>2018</v>
      </c>
      <c r="S4966" s="22">
        <f t="shared" si="232"/>
        <v>2</v>
      </c>
      <c r="T4966" s="22">
        <f t="shared" si="233"/>
        <v>1</v>
      </c>
    </row>
    <row r="4967" spans="1:20">
      <c r="A4967" t="s">
        <v>179</v>
      </c>
      <c r="B4967">
        <v>674840152</v>
      </c>
      <c r="C4967">
        <v>5302111468</v>
      </c>
      <c r="D4967">
        <v>70010000050</v>
      </c>
      <c r="E4967" t="s">
        <v>29</v>
      </c>
      <c r="F4967" t="s">
        <v>42</v>
      </c>
      <c r="H4967" s="7">
        <v>-487.32</v>
      </c>
      <c r="I4967" s="20">
        <v>43453</v>
      </c>
      <c r="J4967" s="20">
        <v>43455</v>
      </c>
      <c r="K4967" s="20"/>
      <c r="L4967" s="20"/>
      <c r="M4967" s="20">
        <v>43507</v>
      </c>
      <c r="N4967" s="20">
        <v>43515</v>
      </c>
      <c r="O4967" s="21">
        <v>-8</v>
      </c>
      <c r="P4967" s="21">
        <v>-8</v>
      </c>
      <c r="Q4967" s="7">
        <v>0</v>
      </c>
      <c r="R4967" s="22">
        <f t="shared" si="231"/>
        <v>2018</v>
      </c>
      <c r="S4967" s="22">
        <f t="shared" si="232"/>
        <v>2</v>
      </c>
      <c r="T4967" s="22">
        <f t="shared" si="233"/>
        <v>1</v>
      </c>
    </row>
    <row r="4968" spans="1:20">
      <c r="A4968" t="s">
        <v>2249</v>
      </c>
      <c r="B4968" t="s">
        <v>2250</v>
      </c>
      <c r="C4968" t="s">
        <v>2251</v>
      </c>
      <c r="D4968">
        <v>73310500025</v>
      </c>
      <c r="E4968" t="s">
        <v>29</v>
      </c>
      <c r="F4968" t="s">
        <v>99</v>
      </c>
      <c r="H4968" s="7">
        <v>1920.1</v>
      </c>
      <c r="I4968" s="20">
        <v>43504</v>
      </c>
      <c r="J4968" s="20">
        <v>43504</v>
      </c>
      <c r="K4968" s="20"/>
      <c r="L4968" s="20"/>
      <c r="M4968" s="20">
        <v>43507</v>
      </c>
      <c r="N4968" s="20">
        <v>43564</v>
      </c>
      <c r="O4968" s="21">
        <v>-57</v>
      </c>
      <c r="P4968" s="21">
        <v>-57</v>
      </c>
      <c r="Q4968" s="7">
        <v>-109445.7</v>
      </c>
      <c r="R4968" s="22">
        <f t="shared" si="231"/>
        <v>2019</v>
      </c>
      <c r="S4968" s="22">
        <f t="shared" si="232"/>
        <v>2</v>
      </c>
      <c r="T4968" s="22">
        <f t="shared" si="233"/>
        <v>1</v>
      </c>
    </row>
    <row r="4969" spans="1:20">
      <c r="A4969" t="s">
        <v>55</v>
      </c>
      <c r="B4969">
        <v>8230471008</v>
      </c>
      <c r="C4969">
        <v>11019995</v>
      </c>
      <c r="D4969">
        <v>70010000065</v>
      </c>
      <c r="E4969" t="s">
        <v>29</v>
      </c>
      <c r="F4969" t="s">
        <v>32</v>
      </c>
      <c r="H4969" s="7">
        <v>1472.64</v>
      </c>
      <c r="I4969" s="20">
        <v>43448</v>
      </c>
      <c r="J4969" s="20">
        <v>43455</v>
      </c>
      <c r="K4969" s="20"/>
      <c r="L4969" s="20"/>
      <c r="M4969" s="20">
        <v>43507</v>
      </c>
      <c r="N4969" s="20">
        <v>43515</v>
      </c>
      <c r="O4969" s="21">
        <v>-8</v>
      </c>
      <c r="P4969" s="21">
        <v>-8</v>
      </c>
      <c r="Q4969" s="7">
        <v>-11781.12</v>
      </c>
      <c r="R4969" s="22">
        <f t="shared" si="231"/>
        <v>2018</v>
      </c>
      <c r="S4969" s="22">
        <f t="shared" si="232"/>
        <v>2</v>
      </c>
      <c r="T4969" s="22">
        <f t="shared" si="233"/>
        <v>1</v>
      </c>
    </row>
    <row r="4970" spans="1:20">
      <c r="A4970" t="s">
        <v>1616</v>
      </c>
      <c r="B4970">
        <v>93027710016</v>
      </c>
      <c r="C4970" t="s">
        <v>2252</v>
      </c>
      <c r="D4970">
        <v>71510000020</v>
      </c>
      <c r="E4970" t="s">
        <v>29</v>
      </c>
      <c r="F4970" t="s">
        <v>30</v>
      </c>
      <c r="H4970" s="7">
        <v>6383.3</v>
      </c>
      <c r="I4970" s="20">
        <v>43437</v>
      </c>
      <c r="J4970" s="20">
        <v>43439</v>
      </c>
      <c r="K4970" s="20"/>
      <c r="L4970" s="20"/>
      <c r="M4970" s="20">
        <v>43507</v>
      </c>
      <c r="N4970" s="20">
        <v>43499</v>
      </c>
      <c r="O4970" s="21">
        <v>8</v>
      </c>
      <c r="P4970" s="21">
        <v>8</v>
      </c>
      <c r="Q4970" s="7">
        <v>51066.400000000001</v>
      </c>
      <c r="R4970" s="22">
        <f t="shared" si="231"/>
        <v>2018</v>
      </c>
      <c r="S4970" s="22">
        <f t="shared" si="232"/>
        <v>2</v>
      </c>
      <c r="T4970" s="22">
        <f t="shared" si="233"/>
        <v>1</v>
      </c>
    </row>
    <row r="4971" spans="1:20">
      <c r="A4971" t="s">
        <v>1616</v>
      </c>
      <c r="B4971">
        <v>93027710016</v>
      </c>
      <c r="C4971" t="s">
        <v>2253</v>
      </c>
      <c r="D4971">
        <v>71510000020</v>
      </c>
      <c r="E4971" t="s">
        <v>29</v>
      </c>
      <c r="F4971" t="s">
        <v>30</v>
      </c>
      <c r="H4971" s="7">
        <v>7930</v>
      </c>
      <c r="I4971" s="20">
        <v>43437</v>
      </c>
      <c r="J4971" s="20">
        <v>43439</v>
      </c>
      <c r="K4971" s="20"/>
      <c r="L4971" s="20"/>
      <c r="M4971" s="20">
        <v>43507</v>
      </c>
      <c r="N4971" s="20">
        <v>43499</v>
      </c>
      <c r="O4971" s="21">
        <v>8</v>
      </c>
      <c r="P4971" s="21">
        <v>8</v>
      </c>
      <c r="Q4971" s="7">
        <v>63440</v>
      </c>
      <c r="R4971" s="22">
        <f t="shared" si="231"/>
        <v>2018</v>
      </c>
      <c r="S4971" s="22">
        <f t="shared" si="232"/>
        <v>2</v>
      </c>
      <c r="T4971" s="22">
        <f t="shared" si="233"/>
        <v>1</v>
      </c>
    </row>
    <row r="4972" spans="1:20">
      <c r="A4972" t="s">
        <v>760</v>
      </c>
      <c r="B4972">
        <v>212840235</v>
      </c>
      <c r="C4972">
        <v>1000063458</v>
      </c>
      <c r="D4972">
        <v>70010000006</v>
      </c>
      <c r="E4972" t="s">
        <v>29</v>
      </c>
      <c r="F4972" t="s">
        <v>32</v>
      </c>
      <c r="H4972" s="7">
        <v>0.01</v>
      </c>
      <c r="I4972" s="20">
        <v>43439</v>
      </c>
      <c r="J4972" s="20">
        <v>43440</v>
      </c>
      <c r="K4972" s="20"/>
      <c r="L4972" s="20"/>
      <c r="M4972" s="20">
        <v>43507</v>
      </c>
      <c r="N4972" s="20">
        <v>43500</v>
      </c>
      <c r="O4972" s="21">
        <v>7</v>
      </c>
      <c r="P4972" s="21">
        <v>7</v>
      </c>
      <c r="Q4972" s="7">
        <v>7.0000000000000007E-2</v>
      </c>
      <c r="R4972" s="22">
        <f t="shared" si="231"/>
        <v>2018</v>
      </c>
      <c r="S4972" s="22">
        <f t="shared" si="232"/>
        <v>2</v>
      </c>
      <c r="T4972" s="22">
        <f t="shared" si="233"/>
        <v>1</v>
      </c>
    </row>
    <row r="4973" spans="1:20">
      <c r="A4973" t="s">
        <v>760</v>
      </c>
      <c r="B4973">
        <v>212840235</v>
      </c>
      <c r="C4973">
        <v>1000063817</v>
      </c>
      <c r="D4973">
        <v>70010000006</v>
      </c>
      <c r="E4973" t="s">
        <v>29</v>
      </c>
      <c r="F4973" t="s">
        <v>32</v>
      </c>
      <c r="H4973" s="7">
        <v>178.64</v>
      </c>
      <c r="I4973" s="20">
        <v>43440</v>
      </c>
      <c r="J4973" s="20">
        <v>43441</v>
      </c>
      <c r="K4973" s="20"/>
      <c r="L4973" s="20"/>
      <c r="M4973" s="20">
        <v>43507</v>
      </c>
      <c r="N4973" s="20">
        <v>43501</v>
      </c>
      <c r="O4973" s="21">
        <v>6</v>
      </c>
      <c r="P4973" s="21">
        <v>6</v>
      </c>
      <c r="Q4973" s="7">
        <v>1071.8399999999999</v>
      </c>
      <c r="R4973" s="22">
        <f t="shared" si="231"/>
        <v>2018</v>
      </c>
      <c r="S4973" s="22">
        <f t="shared" si="232"/>
        <v>2</v>
      </c>
      <c r="T4973" s="22">
        <f t="shared" si="233"/>
        <v>1</v>
      </c>
    </row>
    <row r="4974" spans="1:20">
      <c r="A4974" t="s">
        <v>760</v>
      </c>
      <c r="B4974">
        <v>212840235</v>
      </c>
      <c r="C4974">
        <v>1000064766</v>
      </c>
      <c r="D4974">
        <v>70010000006</v>
      </c>
      <c r="E4974" t="s">
        <v>29</v>
      </c>
      <c r="F4974" t="s">
        <v>32</v>
      </c>
      <c r="H4974" s="7">
        <v>63.8</v>
      </c>
      <c r="I4974" s="20">
        <v>43446</v>
      </c>
      <c r="J4974" s="20">
        <v>43447</v>
      </c>
      <c r="K4974" s="20"/>
      <c r="L4974" s="20"/>
      <c r="M4974" s="20">
        <v>43507</v>
      </c>
      <c r="N4974" s="20">
        <v>43507</v>
      </c>
      <c r="O4974" s="21">
        <v>0</v>
      </c>
      <c r="P4974" s="21">
        <v>0</v>
      </c>
      <c r="Q4974" s="7">
        <v>0</v>
      </c>
      <c r="R4974" s="22">
        <f t="shared" si="231"/>
        <v>2018</v>
      </c>
      <c r="S4974" s="22">
        <f t="shared" si="232"/>
        <v>2</v>
      </c>
      <c r="T4974" s="22">
        <f t="shared" si="233"/>
        <v>1</v>
      </c>
    </row>
    <row r="4975" spans="1:20">
      <c r="A4975" t="s">
        <v>760</v>
      </c>
      <c r="B4975">
        <v>212840235</v>
      </c>
      <c r="C4975">
        <v>1000065762</v>
      </c>
      <c r="D4975">
        <v>70010000006</v>
      </c>
      <c r="E4975" t="s">
        <v>29</v>
      </c>
      <c r="F4975" t="s">
        <v>32</v>
      </c>
      <c r="H4975" s="7">
        <v>1100</v>
      </c>
      <c r="I4975" s="20">
        <v>43454</v>
      </c>
      <c r="J4975" s="20">
        <v>43455</v>
      </c>
      <c r="K4975" s="20"/>
      <c r="L4975" s="20"/>
      <c r="M4975" s="20">
        <v>43507</v>
      </c>
      <c r="N4975" s="20">
        <v>43515</v>
      </c>
      <c r="O4975" s="21">
        <v>-8</v>
      </c>
      <c r="P4975" s="21">
        <v>-8</v>
      </c>
      <c r="Q4975" s="7">
        <v>-8800</v>
      </c>
      <c r="R4975" s="22">
        <f t="shared" si="231"/>
        <v>2018</v>
      </c>
      <c r="S4975" s="22">
        <f t="shared" si="232"/>
        <v>2</v>
      </c>
      <c r="T4975" s="22">
        <f t="shared" si="233"/>
        <v>1</v>
      </c>
    </row>
    <row r="4976" spans="1:20">
      <c r="A4976" t="s">
        <v>760</v>
      </c>
      <c r="B4976">
        <v>212840235</v>
      </c>
      <c r="C4976">
        <v>1000064767</v>
      </c>
      <c r="D4976">
        <v>70010000006</v>
      </c>
      <c r="E4976" t="s">
        <v>29</v>
      </c>
      <c r="F4976" t="s">
        <v>32</v>
      </c>
      <c r="H4976" s="7">
        <v>220</v>
      </c>
      <c r="I4976" s="20">
        <v>43446</v>
      </c>
      <c r="J4976" s="20">
        <v>43447</v>
      </c>
      <c r="K4976" s="20"/>
      <c r="L4976" s="20"/>
      <c r="M4976" s="20">
        <v>43507</v>
      </c>
      <c r="N4976" s="20">
        <v>43507</v>
      </c>
      <c r="O4976" s="21">
        <v>0</v>
      </c>
      <c r="P4976" s="21">
        <v>0</v>
      </c>
      <c r="Q4976" s="7">
        <v>0</v>
      </c>
      <c r="R4976" s="22">
        <f t="shared" si="231"/>
        <v>2018</v>
      </c>
      <c r="S4976" s="22">
        <f t="shared" si="232"/>
        <v>2</v>
      </c>
      <c r="T4976" s="22">
        <f t="shared" si="233"/>
        <v>1</v>
      </c>
    </row>
    <row r="4977" spans="1:20">
      <c r="A4977" t="s">
        <v>760</v>
      </c>
      <c r="B4977">
        <v>212840235</v>
      </c>
      <c r="C4977">
        <v>1000063458</v>
      </c>
      <c r="D4977">
        <v>70010000006</v>
      </c>
      <c r="E4977" t="s">
        <v>29</v>
      </c>
      <c r="F4977" t="s">
        <v>32</v>
      </c>
      <c r="H4977" s="7">
        <v>26828.74</v>
      </c>
      <c r="I4977" s="20">
        <v>43439</v>
      </c>
      <c r="J4977" s="20">
        <v>43440</v>
      </c>
      <c r="K4977" s="20"/>
      <c r="L4977" s="20"/>
      <c r="M4977" s="20">
        <v>43507</v>
      </c>
      <c r="N4977" s="20">
        <v>43500</v>
      </c>
      <c r="O4977" s="21">
        <v>7</v>
      </c>
      <c r="P4977" s="21">
        <v>7</v>
      </c>
      <c r="Q4977" s="7">
        <v>187801.18000000002</v>
      </c>
      <c r="R4977" s="22">
        <f t="shared" si="231"/>
        <v>2018</v>
      </c>
      <c r="S4977" s="22">
        <f t="shared" si="232"/>
        <v>2</v>
      </c>
      <c r="T4977" s="22">
        <f t="shared" si="233"/>
        <v>1</v>
      </c>
    </row>
    <row r="4978" spans="1:20">
      <c r="A4978" t="s">
        <v>844</v>
      </c>
      <c r="B4978">
        <v>10852890150</v>
      </c>
      <c r="C4978">
        <v>5916044636</v>
      </c>
      <c r="D4978">
        <v>70010000018</v>
      </c>
      <c r="E4978" t="s">
        <v>29</v>
      </c>
      <c r="F4978" t="s">
        <v>32</v>
      </c>
      <c r="H4978" s="7">
        <v>17253.5</v>
      </c>
      <c r="I4978" s="20">
        <v>43444</v>
      </c>
      <c r="J4978" s="20">
        <v>43461</v>
      </c>
      <c r="K4978" s="20"/>
      <c r="L4978" s="20"/>
      <c r="M4978" s="20">
        <v>43507</v>
      </c>
      <c r="N4978" s="20">
        <v>43521</v>
      </c>
      <c r="O4978" s="21">
        <v>-14</v>
      </c>
      <c r="P4978" s="21">
        <v>-14</v>
      </c>
      <c r="Q4978" s="7">
        <v>-241549</v>
      </c>
      <c r="R4978" s="22">
        <f t="shared" si="231"/>
        <v>2018</v>
      </c>
      <c r="S4978" s="22">
        <f t="shared" si="232"/>
        <v>2</v>
      </c>
      <c r="T4978" s="22">
        <f t="shared" si="233"/>
        <v>1</v>
      </c>
    </row>
    <row r="4979" spans="1:20">
      <c r="A4979" t="s">
        <v>844</v>
      </c>
      <c r="B4979">
        <v>10852890150</v>
      </c>
      <c r="C4979">
        <v>5916045256</v>
      </c>
      <c r="D4979">
        <v>70010000018</v>
      </c>
      <c r="E4979" t="s">
        <v>29</v>
      </c>
      <c r="F4979" t="s">
        <v>32</v>
      </c>
      <c r="H4979" s="7">
        <v>51760.5</v>
      </c>
      <c r="I4979" s="20">
        <v>43453</v>
      </c>
      <c r="J4979" s="20">
        <v>43461</v>
      </c>
      <c r="K4979" s="20"/>
      <c r="L4979" s="20"/>
      <c r="M4979" s="20">
        <v>43507</v>
      </c>
      <c r="N4979" s="20">
        <v>43521</v>
      </c>
      <c r="O4979" s="21">
        <v>-14</v>
      </c>
      <c r="P4979" s="21">
        <v>-14</v>
      </c>
      <c r="Q4979" s="7">
        <v>-724647</v>
      </c>
      <c r="R4979" s="22">
        <f t="shared" si="231"/>
        <v>2018</v>
      </c>
      <c r="S4979" s="22">
        <f t="shared" si="232"/>
        <v>2</v>
      </c>
      <c r="T4979" s="22">
        <f t="shared" si="233"/>
        <v>1</v>
      </c>
    </row>
    <row r="4980" spans="1:20">
      <c r="A4980" t="s">
        <v>2254</v>
      </c>
      <c r="B4980">
        <v>4485620159</v>
      </c>
      <c r="C4980">
        <v>8134046796</v>
      </c>
      <c r="D4980">
        <v>70010000006</v>
      </c>
      <c r="E4980" t="s">
        <v>29</v>
      </c>
      <c r="F4980" t="s">
        <v>32</v>
      </c>
      <c r="H4980" s="7">
        <v>422.4</v>
      </c>
      <c r="I4980" s="20">
        <v>43439</v>
      </c>
      <c r="J4980" s="20">
        <v>43448</v>
      </c>
      <c r="K4980" s="20"/>
      <c r="L4980" s="20"/>
      <c r="M4980" s="20">
        <v>43507</v>
      </c>
      <c r="N4980" s="20">
        <v>43508</v>
      </c>
      <c r="O4980" s="21">
        <v>-1</v>
      </c>
      <c r="P4980" s="21">
        <v>-1</v>
      </c>
      <c r="Q4980" s="7">
        <v>-422.4</v>
      </c>
      <c r="R4980" s="22">
        <f t="shared" si="231"/>
        <v>2018</v>
      </c>
      <c r="S4980" s="22">
        <f t="shared" si="232"/>
        <v>2</v>
      </c>
      <c r="T4980" s="22">
        <f t="shared" si="233"/>
        <v>1</v>
      </c>
    </row>
    <row r="4981" spans="1:20">
      <c r="A4981" t="s">
        <v>2255</v>
      </c>
      <c r="B4981">
        <v>3841180106</v>
      </c>
      <c r="C4981">
        <v>1800008432</v>
      </c>
      <c r="D4981">
        <v>70010000006</v>
      </c>
      <c r="E4981" t="s">
        <v>29</v>
      </c>
      <c r="F4981" t="s">
        <v>32</v>
      </c>
      <c r="H4981" s="7">
        <v>1512.5</v>
      </c>
      <c r="I4981" s="20">
        <v>43437</v>
      </c>
      <c r="J4981" s="20">
        <v>43438</v>
      </c>
      <c r="K4981" s="20"/>
      <c r="L4981" s="20"/>
      <c r="M4981" s="20">
        <v>43507</v>
      </c>
      <c r="N4981" s="20">
        <v>43498</v>
      </c>
      <c r="O4981" s="21">
        <v>9</v>
      </c>
      <c r="P4981" s="21">
        <v>9</v>
      </c>
      <c r="Q4981" s="7">
        <v>13612.5</v>
      </c>
      <c r="R4981" s="22">
        <f t="shared" si="231"/>
        <v>2018</v>
      </c>
      <c r="S4981" s="22">
        <f t="shared" si="232"/>
        <v>2</v>
      </c>
      <c r="T4981" s="22">
        <f t="shared" si="233"/>
        <v>1</v>
      </c>
    </row>
    <row r="4982" spans="1:20">
      <c r="A4982" t="s">
        <v>2255</v>
      </c>
      <c r="B4982">
        <v>3841180106</v>
      </c>
      <c r="C4982">
        <v>1800008877</v>
      </c>
      <c r="D4982">
        <v>70010000006</v>
      </c>
      <c r="E4982" t="s">
        <v>29</v>
      </c>
      <c r="F4982" t="s">
        <v>32</v>
      </c>
      <c r="H4982" s="7">
        <v>10642.5</v>
      </c>
      <c r="I4982" s="20">
        <v>43455</v>
      </c>
      <c r="J4982" s="20">
        <v>43455</v>
      </c>
      <c r="K4982" s="20"/>
      <c r="L4982" s="20"/>
      <c r="M4982" s="20">
        <v>43507</v>
      </c>
      <c r="N4982" s="20">
        <v>43515</v>
      </c>
      <c r="O4982" s="21">
        <v>-8</v>
      </c>
      <c r="P4982" s="21">
        <v>-8</v>
      </c>
      <c r="Q4982" s="7">
        <v>-85140</v>
      </c>
      <c r="R4982" s="22">
        <f t="shared" si="231"/>
        <v>2018</v>
      </c>
      <c r="S4982" s="22">
        <f t="shared" si="232"/>
        <v>2</v>
      </c>
      <c r="T4982" s="22">
        <f t="shared" si="233"/>
        <v>1</v>
      </c>
    </row>
    <row r="4983" spans="1:20">
      <c r="A4983" t="s">
        <v>2256</v>
      </c>
      <c r="B4983">
        <v>3010380487</v>
      </c>
      <c r="C4983" t="s">
        <v>2257</v>
      </c>
      <c r="D4983">
        <v>2011000100</v>
      </c>
      <c r="E4983" t="s">
        <v>29</v>
      </c>
      <c r="F4983" t="s">
        <v>30</v>
      </c>
      <c r="H4983" s="7">
        <v>4161.0200000000004</v>
      </c>
      <c r="I4983" s="20">
        <v>43454</v>
      </c>
      <c r="J4983" s="20">
        <v>43454</v>
      </c>
      <c r="K4983" s="20"/>
      <c r="L4983" s="20"/>
      <c r="M4983" s="20">
        <v>43507</v>
      </c>
      <c r="N4983" s="20">
        <v>43514</v>
      </c>
      <c r="O4983" s="21">
        <v>-7</v>
      </c>
      <c r="P4983" s="21">
        <v>-7</v>
      </c>
      <c r="Q4983" s="7">
        <v>-29127.140000000003</v>
      </c>
      <c r="R4983" s="22">
        <f t="shared" si="231"/>
        <v>2018</v>
      </c>
      <c r="S4983" s="22">
        <f t="shared" si="232"/>
        <v>2</v>
      </c>
      <c r="T4983" s="22">
        <f t="shared" si="233"/>
        <v>1</v>
      </c>
    </row>
    <row r="4984" spans="1:20">
      <c r="A4984" t="s">
        <v>385</v>
      </c>
      <c r="B4984">
        <v>11278030157</v>
      </c>
      <c r="C4984" t="s">
        <v>2258</v>
      </c>
      <c r="D4984">
        <v>70010000006</v>
      </c>
      <c r="E4984" t="s">
        <v>29</v>
      </c>
      <c r="F4984" t="s">
        <v>32</v>
      </c>
      <c r="H4984" s="7">
        <v>5203</v>
      </c>
      <c r="I4984" s="20">
        <v>43451</v>
      </c>
      <c r="J4984" s="20">
        <v>43487</v>
      </c>
      <c r="K4984" s="20"/>
      <c r="L4984" s="20"/>
      <c r="M4984" s="20">
        <v>43507</v>
      </c>
      <c r="N4984" s="20">
        <v>43547</v>
      </c>
      <c r="O4984" s="21">
        <v>-40</v>
      </c>
      <c r="P4984" s="21">
        <v>-40</v>
      </c>
      <c r="Q4984" s="7">
        <v>-208120</v>
      </c>
      <c r="R4984" s="22">
        <f t="shared" si="231"/>
        <v>2018</v>
      </c>
      <c r="S4984" s="22">
        <f t="shared" si="232"/>
        <v>2</v>
      </c>
      <c r="T4984" s="22">
        <f t="shared" si="233"/>
        <v>1</v>
      </c>
    </row>
    <row r="4985" spans="1:20">
      <c r="A4985" t="s">
        <v>385</v>
      </c>
      <c r="B4985">
        <v>11278030157</v>
      </c>
      <c r="C4985" t="s">
        <v>2259</v>
      </c>
      <c r="D4985">
        <v>70010000006</v>
      </c>
      <c r="E4985" t="s">
        <v>29</v>
      </c>
      <c r="F4985" t="s">
        <v>32</v>
      </c>
      <c r="H4985" s="7">
        <v>7524</v>
      </c>
      <c r="I4985" s="20">
        <v>43454</v>
      </c>
      <c r="J4985" s="20">
        <v>43488</v>
      </c>
      <c r="K4985" s="20"/>
      <c r="L4985" s="20"/>
      <c r="M4985" s="20">
        <v>43507</v>
      </c>
      <c r="N4985" s="20">
        <v>43548</v>
      </c>
      <c r="O4985" s="21">
        <v>-41</v>
      </c>
      <c r="P4985" s="21">
        <v>-41</v>
      </c>
      <c r="Q4985" s="7">
        <v>-308484</v>
      </c>
      <c r="R4985" s="22">
        <f t="shared" si="231"/>
        <v>2018</v>
      </c>
      <c r="S4985" s="22">
        <f t="shared" si="232"/>
        <v>2</v>
      </c>
      <c r="T4985" s="22">
        <f t="shared" si="233"/>
        <v>1</v>
      </c>
    </row>
    <row r="4986" spans="1:20">
      <c r="A4986" t="s">
        <v>385</v>
      </c>
      <c r="B4986">
        <v>11278030157</v>
      </c>
      <c r="C4986" t="s">
        <v>2260</v>
      </c>
      <c r="D4986">
        <v>70010000006</v>
      </c>
      <c r="E4986" t="s">
        <v>29</v>
      </c>
      <c r="F4986" t="s">
        <v>32</v>
      </c>
      <c r="H4986" s="7">
        <v>456.5</v>
      </c>
      <c r="I4986" s="20">
        <v>43452</v>
      </c>
      <c r="J4986" s="20">
        <v>43487</v>
      </c>
      <c r="K4986" s="20"/>
      <c r="L4986" s="20"/>
      <c r="M4986" s="20">
        <v>43507</v>
      </c>
      <c r="N4986" s="20">
        <v>43547</v>
      </c>
      <c r="O4986" s="21">
        <v>-40</v>
      </c>
      <c r="P4986" s="21">
        <v>-40</v>
      </c>
      <c r="Q4986" s="7">
        <v>-18260</v>
      </c>
      <c r="R4986" s="22">
        <f t="shared" si="231"/>
        <v>2018</v>
      </c>
      <c r="S4986" s="22">
        <f t="shared" si="232"/>
        <v>2</v>
      </c>
      <c r="T4986" s="22">
        <f t="shared" si="233"/>
        <v>1</v>
      </c>
    </row>
    <row r="4987" spans="1:20">
      <c r="A4987" t="s">
        <v>639</v>
      </c>
      <c r="B4987">
        <v>2504130366</v>
      </c>
      <c r="C4987" t="s">
        <v>2261</v>
      </c>
      <c r="D4987">
        <v>70010000050</v>
      </c>
      <c r="E4987" t="s">
        <v>29</v>
      </c>
      <c r="F4987" t="s">
        <v>32</v>
      </c>
      <c r="H4987" s="7">
        <v>1562.82</v>
      </c>
      <c r="I4987" s="20">
        <v>43461</v>
      </c>
      <c r="J4987" s="20">
        <v>43461</v>
      </c>
      <c r="K4987" s="20"/>
      <c r="L4987" s="20"/>
      <c r="M4987" s="20">
        <v>43507</v>
      </c>
      <c r="N4987" s="20">
        <v>43521</v>
      </c>
      <c r="O4987" s="21">
        <v>-14</v>
      </c>
      <c r="P4987" s="21">
        <v>-14</v>
      </c>
      <c r="Q4987" s="7">
        <v>-21879.48</v>
      </c>
      <c r="R4987" s="22">
        <f t="shared" si="231"/>
        <v>2018</v>
      </c>
      <c r="S4987" s="22">
        <f t="shared" si="232"/>
        <v>2</v>
      </c>
      <c r="T4987" s="22">
        <f t="shared" si="233"/>
        <v>1</v>
      </c>
    </row>
    <row r="4988" spans="1:20">
      <c r="A4988" t="s">
        <v>639</v>
      </c>
      <c r="B4988">
        <v>2504130366</v>
      </c>
      <c r="C4988" t="s">
        <v>2262</v>
      </c>
      <c r="D4988">
        <v>70010000050</v>
      </c>
      <c r="E4988" t="s">
        <v>29</v>
      </c>
      <c r="F4988" t="s">
        <v>32</v>
      </c>
      <c r="H4988" s="7">
        <v>893.04</v>
      </c>
      <c r="I4988" s="20">
        <v>43461</v>
      </c>
      <c r="J4988" s="20">
        <v>43461</v>
      </c>
      <c r="K4988" s="20"/>
      <c r="L4988" s="20"/>
      <c r="M4988" s="20">
        <v>43507</v>
      </c>
      <c r="N4988" s="20">
        <v>43521</v>
      </c>
      <c r="O4988" s="21">
        <v>-14</v>
      </c>
      <c r="P4988" s="21">
        <v>-14</v>
      </c>
      <c r="Q4988" s="7">
        <v>-12502.56</v>
      </c>
      <c r="R4988" s="22">
        <f t="shared" si="231"/>
        <v>2018</v>
      </c>
      <c r="S4988" s="22">
        <f t="shared" si="232"/>
        <v>2</v>
      </c>
      <c r="T4988" s="22">
        <f t="shared" si="233"/>
        <v>1</v>
      </c>
    </row>
    <row r="4989" spans="1:20">
      <c r="A4989" t="s">
        <v>670</v>
      </c>
      <c r="B4989">
        <v>5402981004</v>
      </c>
      <c r="C4989">
        <v>6017025853</v>
      </c>
      <c r="D4989">
        <v>71810000015</v>
      </c>
      <c r="E4989" t="s">
        <v>29</v>
      </c>
      <c r="F4989" t="s">
        <v>59</v>
      </c>
      <c r="H4989" s="7">
        <v>305</v>
      </c>
      <c r="I4989" s="20">
        <v>43432</v>
      </c>
      <c r="J4989" s="20">
        <v>43440</v>
      </c>
      <c r="K4989" s="20"/>
      <c r="L4989" s="20"/>
      <c r="M4989" s="20">
        <v>43507</v>
      </c>
      <c r="N4989" s="20">
        <v>43500</v>
      </c>
      <c r="O4989" s="21">
        <v>7</v>
      </c>
      <c r="P4989" s="21">
        <v>7</v>
      </c>
      <c r="Q4989" s="7">
        <v>2135</v>
      </c>
      <c r="R4989" s="22">
        <f t="shared" si="231"/>
        <v>2018</v>
      </c>
      <c r="S4989" s="22">
        <f t="shared" si="232"/>
        <v>2</v>
      </c>
      <c r="T4989" s="22">
        <f t="shared" si="233"/>
        <v>1</v>
      </c>
    </row>
    <row r="4990" spans="1:20">
      <c r="A4990" t="s">
        <v>670</v>
      </c>
      <c r="B4990">
        <v>5402981004</v>
      </c>
      <c r="C4990">
        <v>6017026428</v>
      </c>
      <c r="D4990">
        <v>71810000015</v>
      </c>
      <c r="E4990" t="s">
        <v>29</v>
      </c>
      <c r="F4990" t="s">
        <v>59</v>
      </c>
      <c r="H4990" s="7">
        <v>305</v>
      </c>
      <c r="I4990" s="20">
        <v>43454</v>
      </c>
      <c r="J4990" s="20">
        <v>43458</v>
      </c>
      <c r="K4990" s="20"/>
      <c r="L4990" s="20"/>
      <c r="M4990" s="20">
        <v>43507</v>
      </c>
      <c r="N4990" s="20">
        <v>43518</v>
      </c>
      <c r="O4990" s="21">
        <v>-11</v>
      </c>
      <c r="P4990" s="21">
        <v>-11</v>
      </c>
      <c r="Q4990" s="7">
        <v>-3355</v>
      </c>
      <c r="R4990" s="22">
        <f t="shared" si="231"/>
        <v>2018</v>
      </c>
      <c r="S4990" s="22">
        <f t="shared" si="232"/>
        <v>2</v>
      </c>
      <c r="T4990" s="22">
        <f t="shared" si="233"/>
        <v>1</v>
      </c>
    </row>
    <row r="4991" spans="1:20">
      <c r="A4991" t="s">
        <v>670</v>
      </c>
      <c r="B4991">
        <v>5402981004</v>
      </c>
      <c r="C4991">
        <v>6017026063</v>
      </c>
      <c r="D4991">
        <v>70010000036</v>
      </c>
      <c r="E4991" t="s">
        <v>29</v>
      </c>
      <c r="F4991" t="s">
        <v>32</v>
      </c>
      <c r="H4991" s="7">
        <v>210.07</v>
      </c>
      <c r="I4991" s="20">
        <v>43441</v>
      </c>
      <c r="J4991" s="20">
        <v>43458</v>
      </c>
      <c r="K4991" s="20"/>
      <c r="L4991" s="20"/>
      <c r="M4991" s="20">
        <v>43507</v>
      </c>
      <c r="N4991" s="20">
        <v>43518</v>
      </c>
      <c r="O4991" s="21">
        <v>-11</v>
      </c>
      <c r="P4991" s="21">
        <v>-11</v>
      </c>
      <c r="Q4991" s="7">
        <v>-2310.77</v>
      </c>
      <c r="R4991" s="22">
        <f t="shared" si="231"/>
        <v>2018</v>
      </c>
      <c r="S4991" s="22">
        <f t="shared" si="232"/>
        <v>2</v>
      </c>
      <c r="T4991" s="22">
        <f t="shared" si="233"/>
        <v>1</v>
      </c>
    </row>
    <row r="4992" spans="1:20">
      <c r="A4992" t="s">
        <v>670</v>
      </c>
      <c r="B4992">
        <v>5402981004</v>
      </c>
      <c r="C4992">
        <v>6017026121</v>
      </c>
      <c r="D4992">
        <v>70010000036</v>
      </c>
      <c r="E4992" t="s">
        <v>29</v>
      </c>
      <c r="F4992" t="s">
        <v>32</v>
      </c>
      <c r="H4992" s="7">
        <v>1363.96</v>
      </c>
      <c r="I4992" s="20">
        <v>43451</v>
      </c>
      <c r="J4992" s="20">
        <v>43458</v>
      </c>
      <c r="K4992" s="20"/>
      <c r="L4992" s="20"/>
      <c r="M4992" s="20">
        <v>43507</v>
      </c>
      <c r="N4992" s="20">
        <v>43518</v>
      </c>
      <c r="O4992" s="21">
        <v>-11</v>
      </c>
      <c r="P4992" s="21">
        <v>-11</v>
      </c>
      <c r="Q4992" s="7">
        <v>-15003.560000000001</v>
      </c>
      <c r="R4992" s="22">
        <f t="shared" si="231"/>
        <v>2018</v>
      </c>
      <c r="S4992" s="22">
        <f t="shared" si="232"/>
        <v>2</v>
      </c>
      <c r="T4992" s="22">
        <f t="shared" si="233"/>
        <v>1</v>
      </c>
    </row>
    <row r="4993" spans="1:20">
      <c r="A4993" t="s">
        <v>670</v>
      </c>
      <c r="B4993">
        <v>5402981004</v>
      </c>
      <c r="C4993">
        <v>6017026118</v>
      </c>
      <c r="D4993">
        <v>70010000036</v>
      </c>
      <c r="E4993" t="s">
        <v>29</v>
      </c>
      <c r="F4993" t="s">
        <v>32</v>
      </c>
      <c r="H4993" s="7">
        <v>639.33000000000004</v>
      </c>
      <c r="I4993" s="20">
        <v>43451</v>
      </c>
      <c r="J4993" s="20">
        <v>43458</v>
      </c>
      <c r="K4993" s="20"/>
      <c r="L4993" s="20"/>
      <c r="M4993" s="20">
        <v>43507</v>
      </c>
      <c r="N4993" s="20">
        <v>43518</v>
      </c>
      <c r="O4993" s="21">
        <v>-11</v>
      </c>
      <c r="P4993" s="21">
        <v>-11</v>
      </c>
      <c r="Q4993" s="7">
        <v>-7032.63</v>
      </c>
      <c r="R4993" s="22">
        <f t="shared" si="231"/>
        <v>2018</v>
      </c>
      <c r="S4993" s="22">
        <f t="shared" si="232"/>
        <v>2</v>
      </c>
      <c r="T4993" s="22">
        <f t="shared" si="233"/>
        <v>1</v>
      </c>
    </row>
    <row r="4994" spans="1:20">
      <c r="A4994" t="s">
        <v>2263</v>
      </c>
      <c r="B4994">
        <v>7408360720</v>
      </c>
      <c r="C4994" t="s">
        <v>2264</v>
      </c>
      <c r="D4994">
        <v>71510000020</v>
      </c>
      <c r="E4994" t="s">
        <v>29</v>
      </c>
      <c r="F4994" t="s">
        <v>30</v>
      </c>
      <c r="H4994" s="7">
        <v>0.04</v>
      </c>
      <c r="I4994" s="20">
        <v>43455</v>
      </c>
      <c r="J4994" s="20">
        <v>43455</v>
      </c>
      <c r="K4994" s="20"/>
      <c r="L4994" s="20"/>
      <c r="M4994" s="20">
        <v>43507</v>
      </c>
      <c r="N4994" s="20">
        <v>43515</v>
      </c>
      <c r="O4994" s="21">
        <v>-8</v>
      </c>
      <c r="P4994" s="21">
        <v>-8</v>
      </c>
      <c r="Q4994" s="7">
        <v>-0.32</v>
      </c>
      <c r="R4994" s="22">
        <f t="shared" si="231"/>
        <v>2018</v>
      </c>
      <c r="S4994" s="22">
        <f t="shared" si="232"/>
        <v>2</v>
      </c>
      <c r="T4994" s="22">
        <f t="shared" si="233"/>
        <v>1</v>
      </c>
    </row>
    <row r="4995" spans="1:20">
      <c r="A4995" t="s">
        <v>2263</v>
      </c>
      <c r="B4995">
        <v>7408360720</v>
      </c>
      <c r="C4995" t="s">
        <v>2265</v>
      </c>
      <c r="D4995">
        <v>71510000010</v>
      </c>
      <c r="E4995" t="s">
        <v>29</v>
      </c>
      <c r="F4995" t="s">
        <v>30</v>
      </c>
      <c r="H4995" s="7">
        <v>2998.44</v>
      </c>
      <c r="I4995" s="20">
        <v>43455</v>
      </c>
      <c r="J4995" s="20">
        <v>43455</v>
      </c>
      <c r="K4995" s="20"/>
      <c r="L4995" s="20"/>
      <c r="M4995" s="20">
        <v>43507</v>
      </c>
      <c r="N4995" s="20">
        <v>43515</v>
      </c>
      <c r="O4995" s="21">
        <v>-8</v>
      </c>
      <c r="P4995" s="21">
        <v>-8</v>
      </c>
      <c r="Q4995" s="7">
        <v>-23987.52</v>
      </c>
      <c r="R4995" s="22">
        <f t="shared" si="231"/>
        <v>2018</v>
      </c>
      <c r="S4995" s="22">
        <f t="shared" si="232"/>
        <v>2</v>
      </c>
      <c r="T4995" s="22">
        <f t="shared" si="233"/>
        <v>1</v>
      </c>
    </row>
    <row r="4996" spans="1:20">
      <c r="A4996" t="s">
        <v>2263</v>
      </c>
      <c r="B4996">
        <v>7408360720</v>
      </c>
      <c r="C4996" t="s">
        <v>2266</v>
      </c>
      <c r="D4996">
        <v>70010500045</v>
      </c>
      <c r="E4996" t="s">
        <v>29</v>
      </c>
      <c r="F4996" t="s">
        <v>30</v>
      </c>
      <c r="H4996" s="7">
        <v>175.68</v>
      </c>
      <c r="I4996" s="20">
        <v>43445</v>
      </c>
      <c r="J4996" s="20">
        <v>43445</v>
      </c>
      <c r="K4996" s="20"/>
      <c r="L4996" s="20"/>
      <c r="M4996" s="20">
        <v>43507</v>
      </c>
      <c r="N4996" s="20">
        <v>43505</v>
      </c>
      <c r="O4996" s="21">
        <v>2</v>
      </c>
      <c r="P4996" s="21">
        <v>2</v>
      </c>
      <c r="Q4996" s="7">
        <v>351.36</v>
      </c>
      <c r="R4996" s="22">
        <f t="shared" si="231"/>
        <v>2018</v>
      </c>
      <c r="S4996" s="22">
        <f t="shared" si="232"/>
        <v>2</v>
      </c>
      <c r="T4996" s="22">
        <f t="shared" si="233"/>
        <v>1</v>
      </c>
    </row>
    <row r="4997" spans="1:20">
      <c r="A4997" t="s">
        <v>2263</v>
      </c>
      <c r="B4997">
        <v>7408360720</v>
      </c>
      <c r="C4997" t="s">
        <v>2267</v>
      </c>
      <c r="D4997">
        <v>70010500045</v>
      </c>
      <c r="E4997" t="s">
        <v>29</v>
      </c>
      <c r="F4997" t="s">
        <v>30</v>
      </c>
      <c r="H4997" s="7">
        <v>148.84</v>
      </c>
      <c r="I4997" s="20">
        <v>43455</v>
      </c>
      <c r="J4997" s="20">
        <v>43455</v>
      </c>
      <c r="K4997" s="20"/>
      <c r="L4997" s="20"/>
      <c r="M4997" s="20">
        <v>43507</v>
      </c>
      <c r="N4997" s="20">
        <v>43515</v>
      </c>
      <c r="O4997" s="21">
        <v>-8</v>
      </c>
      <c r="P4997" s="21">
        <v>-8</v>
      </c>
      <c r="Q4997" s="7">
        <v>-1190.72</v>
      </c>
      <c r="R4997" s="22">
        <f t="shared" si="231"/>
        <v>2018</v>
      </c>
      <c r="S4997" s="22">
        <f t="shared" si="232"/>
        <v>2</v>
      </c>
      <c r="T4997" s="22">
        <f t="shared" si="233"/>
        <v>1</v>
      </c>
    </row>
    <row r="4998" spans="1:20">
      <c r="A4998" t="s">
        <v>2263</v>
      </c>
      <c r="B4998">
        <v>7408360720</v>
      </c>
      <c r="C4998" t="s">
        <v>2268</v>
      </c>
      <c r="D4998">
        <v>71510000020</v>
      </c>
      <c r="E4998" t="s">
        <v>29</v>
      </c>
      <c r="F4998" t="s">
        <v>325</v>
      </c>
      <c r="H4998" s="7">
        <v>708.82</v>
      </c>
      <c r="I4998" s="20">
        <v>43440</v>
      </c>
      <c r="J4998" s="20">
        <v>43440</v>
      </c>
      <c r="K4998" s="20"/>
      <c r="L4998" s="20"/>
      <c r="M4998" s="20">
        <v>43507</v>
      </c>
      <c r="N4998" s="20">
        <v>43500</v>
      </c>
      <c r="O4998" s="21">
        <v>7</v>
      </c>
      <c r="P4998" s="21">
        <v>7</v>
      </c>
      <c r="Q4998" s="7">
        <v>4961.7400000000007</v>
      </c>
      <c r="R4998" s="22">
        <f t="shared" si="231"/>
        <v>2018</v>
      </c>
      <c r="S4998" s="22">
        <f t="shared" si="232"/>
        <v>2</v>
      </c>
      <c r="T4998" s="22">
        <f t="shared" si="233"/>
        <v>1</v>
      </c>
    </row>
    <row r="4999" spans="1:20">
      <c r="A4999" t="s">
        <v>2263</v>
      </c>
      <c r="B4999">
        <v>7408360720</v>
      </c>
      <c r="C4999" t="s">
        <v>2269</v>
      </c>
      <c r="D4999">
        <v>71510000020</v>
      </c>
      <c r="E4999" t="s">
        <v>29</v>
      </c>
      <c r="F4999" t="s">
        <v>30</v>
      </c>
      <c r="H4999" s="7">
        <v>947.03</v>
      </c>
      <c r="I4999" s="20">
        <v>43440</v>
      </c>
      <c r="J4999" s="20">
        <v>43440</v>
      </c>
      <c r="K4999" s="20"/>
      <c r="L4999" s="20"/>
      <c r="M4999" s="20">
        <v>43507</v>
      </c>
      <c r="N4999" s="20">
        <v>43500</v>
      </c>
      <c r="O4999" s="21">
        <v>7</v>
      </c>
      <c r="P4999" s="21">
        <v>7</v>
      </c>
      <c r="Q4999" s="7">
        <v>6629.21</v>
      </c>
      <c r="R4999" s="22">
        <f t="shared" si="231"/>
        <v>2018</v>
      </c>
      <c r="S4999" s="22">
        <f t="shared" si="232"/>
        <v>2</v>
      </c>
      <c r="T4999" s="22">
        <f t="shared" si="233"/>
        <v>1</v>
      </c>
    </row>
    <row r="5000" spans="1:20">
      <c r="A5000" t="s">
        <v>2263</v>
      </c>
      <c r="B5000">
        <v>7408360720</v>
      </c>
      <c r="C5000" t="s">
        <v>2270</v>
      </c>
      <c r="D5000">
        <v>71510000020</v>
      </c>
      <c r="E5000" t="s">
        <v>29</v>
      </c>
      <c r="F5000" t="s">
        <v>30</v>
      </c>
      <c r="H5000" s="7">
        <v>105.23</v>
      </c>
      <c r="I5000" s="20">
        <v>43440</v>
      </c>
      <c r="J5000" s="20">
        <v>43441</v>
      </c>
      <c r="K5000" s="20"/>
      <c r="L5000" s="20"/>
      <c r="M5000" s="20">
        <v>43507</v>
      </c>
      <c r="N5000" s="20">
        <v>43501</v>
      </c>
      <c r="O5000" s="21">
        <v>6</v>
      </c>
      <c r="P5000" s="21">
        <v>6</v>
      </c>
      <c r="Q5000" s="7">
        <v>631.38</v>
      </c>
      <c r="R5000" s="22">
        <f t="shared" ref="R5000:R5063" si="234">YEAR(I5000)</f>
        <v>2018</v>
      </c>
      <c r="S5000" s="22">
        <f t="shared" ref="S5000:S5063" si="235">MONTH(M5000)</f>
        <v>2</v>
      </c>
      <c r="T5000" s="22">
        <f t="shared" ref="T5000:T5063" si="236">CEILING(MONTH(M5000)/3,1)</f>
        <v>1</v>
      </c>
    </row>
    <row r="5001" spans="1:20">
      <c r="A5001" t="s">
        <v>2263</v>
      </c>
      <c r="B5001">
        <v>7408360720</v>
      </c>
      <c r="C5001" t="s">
        <v>2271</v>
      </c>
      <c r="D5001">
        <v>70010500045</v>
      </c>
      <c r="E5001" t="s">
        <v>29</v>
      </c>
      <c r="F5001" t="s">
        <v>30</v>
      </c>
      <c r="H5001" s="7">
        <v>241.56</v>
      </c>
      <c r="I5001" s="20">
        <v>43462</v>
      </c>
      <c r="J5001" s="20">
        <v>43462</v>
      </c>
      <c r="K5001" s="20"/>
      <c r="L5001" s="20"/>
      <c r="M5001" s="20">
        <v>43507</v>
      </c>
      <c r="N5001" s="20">
        <v>43522</v>
      </c>
      <c r="O5001" s="21">
        <v>-15</v>
      </c>
      <c r="P5001" s="21">
        <v>-15</v>
      </c>
      <c r="Q5001" s="7">
        <v>-3623.4</v>
      </c>
      <c r="R5001" s="22">
        <f t="shared" si="234"/>
        <v>2018</v>
      </c>
      <c r="S5001" s="22">
        <f t="shared" si="235"/>
        <v>2</v>
      </c>
      <c r="T5001" s="22">
        <f t="shared" si="236"/>
        <v>1</v>
      </c>
    </row>
    <row r="5002" spans="1:20">
      <c r="A5002" t="s">
        <v>2263</v>
      </c>
      <c r="B5002">
        <v>7408360720</v>
      </c>
      <c r="C5002" t="s">
        <v>2272</v>
      </c>
      <c r="D5002">
        <v>70010500045</v>
      </c>
      <c r="E5002" t="s">
        <v>29</v>
      </c>
      <c r="F5002" t="s">
        <v>30</v>
      </c>
      <c r="H5002" s="7">
        <v>23.79</v>
      </c>
      <c r="I5002" s="20">
        <v>43445</v>
      </c>
      <c r="J5002" s="20">
        <v>43445</v>
      </c>
      <c r="K5002" s="20"/>
      <c r="L5002" s="20"/>
      <c r="M5002" s="20">
        <v>43507</v>
      </c>
      <c r="N5002" s="20">
        <v>43505</v>
      </c>
      <c r="O5002" s="21">
        <v>2</v>
      </c>
      <c r="P5002" s="21">
        <v>2</v>
      </c>
      <c r="Q5002" s="7">
        <v>47.58</v>
      </c>
      <c r="R5002" s="22">
        <f t="shared" si="234"/>
        <v>2018</v>
      </c>
      <c r="S5002" s="22">
        <f t="shared" si="235"/>
        <v>2</v>
      </c>
      <c r="T5002" s="22">
        <f t="shared" si="236"/>
        <v>1</v>
      </c>
    </row>
    <row r="5003" spans="1:20">
      <c r="A5003" t="s">
        <v>2263</v>
      </c>
      <c r="B5003">
        <v>7408360720</v>
      </c>
      <c r="C5003" t="s">
        <v>2273</v>
      </c>
      <c r="D5003">
        <v>70010500045</v>
      </c>
      <c r="E5003" t="s">
        <v>29</v>
      </c>
      <c r="F5003" t="s">
        <v>30</v>
      </c>
      <c r="H5003" s="7">
        <v>29.28</v>
      </c>
      <c r="I5003" s="20">
        <v>43455</v>
      </c>
      <c r="J5003" s="20">
        <v>43455</v>
      </c>
      <c r="K5003" s="20"/>
      <c r="L5003" s="20"/>
      <c r="M5003" s="20">
        <v>43507</v>
      </c>
      <c r="N5003" s="20">
        <v>43515</v>
      </c>
      <c r="O5003" s="21">
        <v>-8</v>
      </c>
      <c r="P5003" s="21">
        <v>-8</v>
      </c>
      <c r="Q5003" s="7">
        <v>-234.24</v>
      </c>
      <c r="R5003" s="22">
        <f t="shared" si="234"/>
        <v>2018</v>
      </c>
      <c r="S5003" s="22">
        <f t="shared" si="235"/>
        <v>2</v>
      </c>
      <c r="T5003" s="22">
        <f t="shared" si="236"/>
        <v>1</v>
      </c>
    </row>
    <row r="5004" spans="1:20">
      <c r="A5004" t="s">
        <v>2263</v>
      </c>
      <c r="B5004">
        <v>7408360720</v>
      </c>
      <c r="C5004" t="s">
        <v>2274</v>
      </c>
      <c r="D5004">
        <v>70010500045</v>
      </c>
      <c r="E5004" t="s">
        <v>29</v>
      </c>
      <c r="F5004" t="s">
        <v>30</v>
      </c>
      <c r="H5004" s="7">
        <v>148.84</v>
      </c>
      <c r="I5004" s="20">
        <v>43455</v>
      </c>
      <c r="J5004" s="20">
        <v>43455</v>
      </c>
      <c r="K5004" s="20"/>
      <c r="L5004" s="20"/>
      <c r="M5004" s="20">
        <v>43507</v>
      </c>
      <c r="N5004" s="20">
        <v>43515</v>
      </c>
      <c r="O5004" s="21">
        <v>-8</v>
      </c>
      <c r="P5004" s="21">
        <v>-8</v>
      </c>
      <c r="Q5004" s="7">
        <v>-1190.72</v>
      </c>
      <c r="R5004" s="22">
        <f t="shared" si="234"/>
        <v>2018</v>
      </c>
      <c r="S5004" s="22">
        <f t="shared" si="235"/>
        <v>2</v>
      </c>
      <c r="T5004" s="22">
        <f t="shared" si="236"/>
        <v>1</v>
      </c>
    </row>
    <row r="5005" spans="1:20">
      <c r="A5005" t="s">
        <v>2263</v>
      </c>
      <c r="B5005">
        <v>7408360720</v>
      </c>
      <c r="C5005" t="s">
        <v>2275</v>
      </c>
      <c r="D5005">
        <v>71510000020</v>
      </c>
      <c r="E5005" t="s">
        <v>29</v>
      </c>
      <c r="F5005" t="s">
        <v>30</v>
      </c>
      <c r="H5005" s="7">
        <v>57.34</v>
      </c>
      <c r="I5005" s="20">
        <v>43440</v>
      </c>
      <c r="J5005" s="20">
        <v>43440</v>
      </c>
      <c r="K5005" s="20"/>
      <c r="L5005" s="20"/>
      <c r="M5005" s="20">
        <v>43507</v>
      </c>
      <c r="N5005" s="20">
        <v>43500</v>
      </c>
      <c r="O5005" s="21">
        <v>7</v>
      </c>
      <c r="P5005" s="21">
        <v>7</v>
      </c>
      <c r="Q5005" s="7">
        <v>401.38</v>
      </c>
      <c r="R5005" s="22">
        <f t="shared" si="234"/>
        <v>2018</v>
      </c>
      <c r="S5005" s="22">
        <f t="shared" si="235"/>
        <v>2</v>
      </c>
      <c r="T5005" s="22">
        <f t="shared" si="236"/>
        <v>1</v>
      </c>
    </row>
    <row r="5006" spans="1:20">
      <c r="A5006" t="s">
        <v>2263</v>
      </c>
      <c r="B5006">
        <v>7408360720</v>
      </c>
      <c r="C5006" t="s">
        <v>2276</v>
      </c>
      <c r="D5006">
        <v>70010500045</v>
      </c>
      <c r="E5006" t="s">
        <v>29</v>
      </c>
      <c r="F5006" t="s">
        <v>30</v>
      </c>
      <c r="H5006" s="7">
        <v>23.79</v>
      </c>
      <c r="I5006" s="20">
        <v>43455</v>
      </c>
      <c r="J5006" s="20">
        <v>43455</v>
      </c>
      <c r="K5006" s="20"/>
      <c r="L5006" s="20"/>
      <c r="M5006" s="20">
        <v>43507</v>
      </c>
      <c r="N5006" s="20">
        <v>43515</v>
      </c>
      <c r="O5006" s="21">
        <v>-8</v>
      </c>
      <c r="P5006" s="21">
        <v>-8</v>
      </c>
      <c r="Q5006" s="7">
        <v>-190.32</v>
      </c>
      <c r="R5006" s="22">
        <f t="shared" si="234"/>
        <v>2018</v>
      </c>
      <c r="S5006" s="22">
        <f t="shared" si="235"/>
        <v>2</v>
      </c>
      <c r="T5006" s="22">
        <f t="shared" si="236"/>
        <v>1</v>
      </c>
    </row>
    <row r="5007" spans="1:20">
      <c r="A5007" t="s">
        <v>2263</v>
      </c>
      <c r="B5007">
        <v>7408360720</v>
      </c>
      <c r="C5007" t="s">
        <v>2277</v>
      </c>
      <c r="D5007">
        <v>71510000020</v>
      </c>
      <c r="E5007" t="s">
        <v>29</v>
      </c>
      <c r="F5007" t="s">
        <v>30</v>
      </c>
      <c r="H5007" s="7">
        <v>3525.56</v>
      </c>
      <c r="I5007" s="20">
        <v>43440</v>
      </c>
      <c r="J5007" s="20">
        <v>43440</v>
      </c>
      <c r="K5007" s="20"/>
      <c r="L5007" s="20"/>
      <c r="M5007" s="20">
        <v>43507</v>
      </c>
      <c r="N5007" s="20">
        <v>43500</v>
      </c>
      <c r="O5007" s="21">
        <v>7</v>
      </c>
      <c r="P5007" s="21">
        <v>7</v>
      </c>
      <c r="Q5007" s="7">
        <v>24678.92</v>
      </c>
      <c r="R5007" s="22">
        <f t="shared" si="234"/>
        <v>2018</v>
      </c>
      <c r="S5007" s="22">
        <f t="shared" si="235"/>
        <v>2</v>
      </c>
      <c r="T5007" s="22">
        <f t="shared" si="236"/>
        <v>1</v>
      </c>
    </row>
    <row r="5008" spans="1:20">
      <c r="A5008" t="s">
        <v>2263</v>
      </c>
      <c r="B5008">
        <v>7408360720</v>
      </c>
      <c r="C5008" t="s">
        <v>2278</v>
      </c>
      <c r="D5008">
        <v>71510000020</v>
      </c>
      <c r="E5008" t="s">
        <v>29</v>
      </c>
      <c r="F5008" t="s">
        <v>30</v>
      </c>
      <c r="H5008" s="7">
        <v>626.71</v>
      </c>
      <c r="I5008" s="20">
        <v>43440</v>
      </c>
      <c r="J5008" s="20">
        <v>43440</v>
      </c>
      <c r="K5008" s="20"/>
      <c r="L5008" s="20"/>
      <c r="M5008" s="20">
        <v>43507</v>
      </c>
      <c r="N5008" s="20">
        <v>43500</v>
      </c>
      <c r="O5008" s="21">
        <v>7</v>
      </c>
      <c r="P5008" s="21">
        <v>7</v>
      </c>
      <c r="Q5008" s="7">
        <v>4386.97</v>
      </c>
      <c r="R5008" s="22">
        <f t="shared" si="234"/>
        <v>2018</v>
      </c>
      <c r="S5008" s="22">
        <f t="shared" si="235"/>
        <v>2</v>
      </c>
      <c r="T5008" s="22">
        <f t="shared" si="236"/>
        <v>1</v>
      </c>
    </row>
    <row r="5009" spans="1:20">
      <c r="A5009" t="s">
        <v>2263</v>
      </c>
      <c r="B5009">
        <v>7408360720</v>
      </c>
      <c r="C5009" t="s">
        <v>2279</v>
      </c>
      <c r="D5009">
        <v>71510000020</v>
      </c>
      <c r="E5009" t="s">
        <v>29</v>
      </c>
      <c r="F5009" t="s">
        <v>30</v>
      </c>
      <c r="H5009" s="7">
        <v>420.9</v>
      </c>
      <c r="I5009" s="20">
        <v>43440</v>
      </c>
      <c r="J5009" s="20">
        <v>43440</v>
      </c>
      <c r="K5009" s="20"/>
      <c r="L5009" s="20"/>
      <c r="M5009" s="20">
        <v>43507</v>
      </c>
      <c r="N5009" s="20">
        <v>43500</v>
      </c>
      <c r="O5009" s="21">
        <v>7</v>
      </c>
      <c r="P5009" s="21">
        <v>7</v>
      </c>
      <c r="Q5009" s="7">
        <v>2946.2999999999997</v>
      </c>
      <c r="R5009" s="22">
        <f t="shared" si="234"/>
        <v>2018</v>
      </c>
      <c r="S5009" s="22">
        <f t="shared" si="235"/>
        <v>2</v>
      </c>
      <c r="T5009" s="22">
        <f t="shared" si="236"/>
        <v>1</v>
      </c>
    </row>
    <row r="5010" spans="1:20">
      <c r="A5010" t="s">
        <v>2263</v>
      </c>
      <c r="B5010">
        <v>7408360720</v>
      </c>
      <c r="C5010" t="s">
        <v>824</v>
      </c>
      <c r="D5010">
        <v>70010500045</v>
      </c>
      <c r="E5010" t="s">
        <v>29</v>
      </c>
      <c r="F5010" t="s">
        <v>42</v>
      </c>
      <c r="H5010" s="7">
        <v>4663.76</v>
      </c>
      <c r="I5010" s="20">
        <v>43439</v>
      </c>
      <c r="J5010" s="20">
        <v>43440</v>
      </c>
      <c r="K5010" s="20"/>
      <c r="L5010" s="20"/>
      <c r="M5010" s="20">
        <v>43507</v>
      </c>
      <c r="N5010" s="20">
        <v>43500</v>
      </c>
      <c r="O5010" s="21">
        <v>7</v>
      </c>
      <c r="P5010" s="21">
        <v>7</v>
      </c>
      <c r="Q5010" s="7">
        <v>32646.32</v>
      </c>
      <c r="R5010" s="22">
        <f t="shared" si="234"/>
        <v>2018</v>
      </c>
      <c r="S5010" s="22">
        <f t="shared" si="235"/>
        <v>2</v>
      </c>
      <c r="T5010" s="22">
        <f t="shared" si="236"/>
        <v>1</v>
      </c>
    </row>
    <row r="5011" spans="1:20">
      <c r="A5011" t="s">
        <v>2263</v>
      </c>
      <c r="B5011">
        <v>7408360720</v>
      </c>
      <c r="C5011" t="s">
        <v>2264</v>
      </c>
      <c r="D5011">
        <v>71510000020</v>
      </c>
      <c r="E5011" t="s">
        <v>29</v>
      </c>
      <c r="F5011" t="s">
        <v>30</v>
      </c>
      <c r="H5011" s="7">
        <v>5900.81</v>
      </c>
      <c r="I5011" s="20">
        <v>43455</v>
      </c>
      <c r="J5011" s="20">
        <v>43455</v>
      </c>
      <c r="K5011" s="20"/>
      <c r="L5011" s="20"/>
      <c r="M5011" s="20">
        <v>43507</v>
      </c>
      <c r="N5011" s="20">
        <v>43515</v>
      </c>
      <c r="O5011" s="21">
        <v>-8</v>
      </c>
      <c r="P5011" s="21">
        <v>-8</v>
      </c>
      <c r="Q5011" s="7">
        <v>-47206.48</v>
      </c>
      <c r="R5011" s="22">
        <f t="shared" si="234"/>
        <v>2018</v>
      </c>
      <c r="S5011" s="22">
        <f t="shared" si="235"/>
        <v>2</v>
      </c>
      <c r="T5011" s="22">
        <f t="shared" si="236"/>
        <v>1</v>
      </c>
    </row>
    <row r="5012" spans="1:20">
      <c r="A5012" t="s">
        <v>606</v>
      </c>
      <c r="B5012">
        <v>4742650585</v>
      </c>
      <c r="C5012" t="s">
        <v>2280</v>
      </c>
      <c r="D5012">
        <v>70010000050</v>
      </c>
      <c r="E5012" t="s">
        <v>29</v>
      </c>
      <c r="F5012" t="s">
        <v>32</v>
      </c>
      <c r="H5012" s="7">
        <v>790.56</v>
      </c>
      <c r="I5012" s="20">
        <v>43454</v>
      </c>
      <c r="J5012" s="20">
        <v>43455</v>
      </c>
      <c r="K5012" s="20"/>
      <c r="L5012" s="20"/>
      <c r="M5012" s="20">
        <v>43507</v>
      </c>
      <c r="N5012" s="20">
        <v>43515</v>
      </c>
      <c r="O5012" s="21">
        <v>-8</v>
      </c>
      <c r="P5012" s="21">
        <v>-8</v>
      </c>
      <c r="Q5012" s="7">
        <v>-6324.48</v>
      </c>
      <c r="R5012" s="22">
        <f t="shared" si="234"/>
        <v>2018</v>
      </c>
      <c r="S5012" s="22">
        <f t="shared" si="235"/>
        <v>2</v>
      </c>
      <c r="T5012" s="22">
        <f t="shared" si="236"/>
        <v>1</v>
      </c>
    </row>
    <row r="5013" spans="1:20">
      <c r="A5013" t="s">
        <v>606</v>
      </c>
      <c r="B5013">
        <v>4742650585</v>
      </c>
      <c r="C5013" t="s">
        <v>2281</v>
      </c>
      <c r="D5013">
        <v>70010000050</v>
      </c>
      <c r="E5013" t="s">
        <v>29</v>
      </c>
      <c r="F5013" t="s">
        <v>32</v>
      </c>
      <c r="H5013" s="7">
        <v>790.56</v>
      </c>
      <c r="I5013" s="20">
        <v>43454</v>
      </c>
      <c r="J5013" s="20">
        <v>43455</v>
      </c>
      <c r="K5013" s="20"/>
      <c r="L5013" s="20"/>
      <c r="M5013" s="20">
        <v>43507</v>
      </c>
      <c r="N5013" s="20">
        <v>43515</v>
      </c>
      <c r="O5013" s="21">
        <v>-8</v>
      </c>
      <c r="P5013" s="21">
        <v>-8</v>
      </c>
      <c r="Q5013" s="7">
        <v>-6324.48</v>
      </c>
      <c r="R5013" s="22">
        <f t="shared" si="234"/>
        <v>2018</v>
      </c>
      <c r="S5013" s="22">
        <f t="shared" si="235"/>
        <v>2</v>
      </c>
      <c r="T5013" s="22">
        <f t="shared" si="236"/>
        <v>1</v>
      </c>
    </row>
    <row r="5014" spans="1:20">
      <c r="A5014" t="s">
        <v>874</v>
      </c>
      <c r="B5014">
        <v>2452050608</v>
      </c>
      <c r="C5014">
        <v>1098</v>
      </c>
      <c r="D5014">
        <v>70010000006</v>
      </c>
      <c r="E5014" t="s">
        <v>29</v>
      </c>
      <c r="F5014" t="s">
        <v>32</v>
      </c>
      <c r="H5014" s="7">
        <v>847</v>
      </c>
      <c r="I5014" s="20">
        <v>43453</v>
      </c>
      <c r="J5014" s="20">
        <v>43453</v>
      </c>
      <c r="K5014" s="20"/>
      <c r="L5014" s="20"/>
      <c r="M5014" s="20">
        <v>43507</v>
      </c>
      <c r="N5014" s="20">
        <v>43513</v>
      </c>
      <c r="O5014" s="21">
        <v>-6</v>
      </c>
      <c r="P5014" s="21">
        <v>-6</v>
      </c>
      <c r="Q5014" s="7">
        <v>-5082</v>
      </c>
      <c r="R5014" s="22">
        <f t="shared" si="234"/>
        <v>2018</v>
      </c>
      <c r="S5014" s="22">
        <f t="shared" si="235"/>
        <v>2</v>
      </c>
      <c r="T5014" s="22">
        <f t="shared" si="236"/>
        <v>1</v>
      </c>
    </row>
    <row r="5015" spans="1:20">
      <c r="A5015" t="s">
        <v>925</v>
      </c>
      <c r="B5015">
        <v>2387941202</v>
      </c>
      <c r="C5015" t="s">
        <v>2282</v>
      </c>
      <c r="D5015">
        <v>70010000006</v>
      </c>
      <c r="E5015" t="s">
        <v>29</v>
      </c>
      <c r="F5015" t="s">
        <v>32</v>
      </c>
      <c r="H5015" s="7">
        <v>244.33</v>
      </c>
      <c r="I5015" s="20">
        <v>43452</v>
      </c>
      <c r="J5015" s="20">
        <v>43461</v>
      </c>
      <c r="K5015" s="20"/>
      <c r="L5015" s="20"/>
      <c r="M5015" s="20">
        <v>43507</v>
      </c>
      <c r="N5015" s="20">
        <v>43521</v>
      </c>
      <c r="O5015" s="21">
        <v>-14</v>
      </c>
      <c r="P5015" s="21">
        <v>-14</v>
      </c>
      <c r="Q5015" s="7">
        <v>-3420.6200000000003</v>
      </c>
      <c r="R5015" s="22">
        <f t="shared" si="234"/>
        <v>2018</v>
      </c>
      <c r="S5015" s="22">
        <f t="shared" si="235"/>
        <v>2</v>
      </c>
      <c r="T5015" s="22">
        <f t="shared" si="236"/>
        <v>1</v>
      </c>
    </row>
    <row r="5016" spans="1:20">
      <c r="A5016" t="s">
        <v>942</v>
      </c>
      <c r="B5016">
        <v>737420158</v>
      </c>
      <c r="C5016">
        <v>1835601</v>
      </c>
      <c r="D5016">
        <v>70010000006</v>
      </c>
      <c r="E5016" t="s">
        <v>29</v>
      </c>
      <c r="F5016" t="s">
        <v>32</v>
      </c>
      <c r="H5016" s="7">
        <v>299.16000000000003</v>
      </c>
      <c r="I5016" s="20">
        <v>43454</v>
      </c>
      <c r="J5016" s="20">
        <v>43455</v>
      </c>
      <c r="K5016" s="20"/>
      <c r="L5016" s="20"/>
      <c r="M5016" s="20">
        <v>43507</v>
      </c>
      <c r="N5016" s="20">
        <v>43515</v>
      </c>
      <c r="O5016" s="21">
        <v>-8</v>
      </c>
      <c r="P5016" s="21">
        <v>-8</v>
      </c>
      <c r="Q5016" s="7">
        <v>-2393.2800000000002</v>
      </c>
      <c r="R5016" s="22">
        <f t="shared" si="234"/>
        <v>2018</v>
      </c>
      <c r="S5016" s="22">
        <f t="shared" si="235"/>
        <v>2</v>
      </c>
      <c r="T5016" s="22">
        <f t="shared" si="236"/>
        <v>1</v>
      </c>
    </row>
    <row r="5017" spans="1:20">
      <c r="A5017" t="s">
        <v>1395</v>
      </c>
      <c r="B5017">
        <v>1887000501</v>
      </c>
      <c r="C5017" t="s">
        <v>2283</v>
      </c>
      <c r="D5017">
        <v>70010000018</v>
      </c>
      <c r="E5017" t="s">
        <v>29</v>
      </c>
      <c r="F5017" t="s">
        <v>32</v>
      </c>
      <c r="H5017" s="7">
        <v>6155.6</v>
      </c>
      <c r="I5017" s="20">
        <v>43454</v>
      </c>
      <c r="J5017" s="20">
        <v>43454</v>
      </c>
      <c r="K5017" s="20"/>
      <c r="L5017" s="20"/>
      <c r="M5017" s="20">
        <v>43507</v>
      </c>
      <c r="N5017" s="20">
        <v>43514</v>
      </c>
      <c r="O5017" s="21">
        <v>-7</v>
      </c>
      <c r="P5017" s="21">
        <v>-7</v>
      </c>
      <c r="Q5017" s="7">
        <v>-43089.200000000004</v>
      </c>
      <c r="R5017" s="22">
        <f t="shared" si="234"/>
        <v>2018</v>
      </c>
      <c r="S5017" s="22">
        <f t="shared" si="235"/>
        <v>2</v>
      </c>
      <c r="T5017" s="22">
        <f t="shared" si="236"/>
        <v>1</v>
      </c>
    </row>
    <row r="5018" spans="1:20">
      <c r="A5018" t="s">
        <v>533</v>
      </c>
      <c r="B5018">
        <v>10994940152</v>
      </c>
      <c r="C5018">
        <v>6100097981</v>
      </c>
      <c r="D5018">
        <v>71810000015</v>
      </c>
      <c r="E5018" t="s">
        <v>29</v>
      </c>
      <c r="F5018" t="s">
        <v>59</v>
      </c>
      <c r="H5018" s="7">
        <v>1952</v>
      </c>
      <c r="I5018" s="20">
        <v>43461</v>
      </c>
      <c r="J5018" s="20">
        <v>43461</v>
      </c>
      <c r="K5018" s="20"/>
      <c r="L5018" s="20"/>
      <c r="M5018" s="20">
        <v>43507</v>
      </c>
      <c r="N5018" s="20">
        <v>43521</v>
      </c>
      <c r="O5018" s="21">
        <v>-14</v>
      </c>
      <c r="P5018" s="21">
        <v>-14</v>
      </c>
      <c r="Q5018" s="7">
        <v>-27328</v>
      </c>
      <c r="R5018" s="22">
        <f t="shared" si="234"/>
        <v>2018</v>
      </c>
      <c r="S5018" s="22">
        <f t="shared" si="235"/>
        <v>2</v>
      </c>
      <c r="T5018" s="22">
        <f t="shared" si="236"/>
        <v>1</v>
      </c>
    </row>
    <row r="5019" spans="1:20">
      <c r="A5019" t="s">
        <v>533</v>
      </c>
      <c r="B5019">
        <v>10994940152</v>
      </c>
      <c r="C5019">
        <v>6100095403</v>
      </c>
      <c r="D5019">
        <v>71810000015</v>
      </c>
      <c r="E5019" t="s">
        <v>29</v>
      </c>
      <c r="F5019" t="s">
        <v>59</v>
      </c>
      <c r="H5019" s="7">
        <v>5555.88</v>
      </c>
      <c r="I5019" s="20">
        <v>43432</v>
      </c>
      <c r="J5019" s="20">
        <v>43432</v>
      </c>
      <c r="K5019" s="20"/>
      <c r="L5019" s="20"/>
      <c r="M5019" s="20">
        <v>43507</v>
      </c>
      <c r="N5019" s="20">
        <v>43492</v>
      </c>
      <c r="O5019" s="21">
        <v>15</v>
      </c>
      <c r="P5019" s="21">
        <v>15</v>
      </c>
      <c r="Q5019" s="7">
        <v>83338.2</v>
      </c>
      <c r="R5019" s="22">
        <f t="shared" si="234"/>
        <v>2018</v>
      </c>
      <c r="S5019" s="22">
        <f t="shared" si="235"/>
        <v>2</v>
      </c>
      <c r="T5019" s="22">
        <f t="shared" si="236"/>
        <v>1</v>
      </c>
    </row>
    <row r="5020" spans="1:20">
      <c r="A5020" t="s">
        <v>533</v>
      </c>
      <c r="B5020">
        <v>10994940152</v>
      </c>
      <c r="C5020">
        <v>6100095401</v>
      </c>
      <c r="D5020">
        <v>71810000015</v>
      </c>
      <c r="E5020" t="s">
        <v>29</v>
      </c>
      <c r="F5020" t="s">
        <v>59</v>
      </c>
      <c r="H5020" s="7">
        <v>1677.13</v>
      </c>
      <c r="I5020" s="20">
        <v>43432</v>
      </c>
      <c r="J5020" s="20">
        <v>43434</v>
      </c>
      <c r="K5020" s="20"/>
      <c r="L5020" s="20"/>
      <c r="M5020" s="20">
        <v>43507</v>
      </c>
      <c r="N5020" s="20">
        <v>43494</v>
      </c>
      <c r="O5020" s="21">
        <v>13</v>
      </c>
      <c r="P5020" s="21">
        <v>13</v>
      </c>
      <c r="Q5020" s="7">
        <v>21802.690000000002</v>
      </c>
      <c r="R5020" s="22">
        <f t="shared" si="234"/>
        <v>2018</v>
      </c>
      <c r="S5020" s="22">
        <f t="shared" si="235"/>
        <v>2</v>
      </c>
      <c r="T5020" s="22">
        <f t="shared" si="236"/>
        <v>1</v>
      </c>
    </row>
    <row r="5021" spans="1:20">
      <c r="A5021" t="s">
        <v>533</v>
      </c>
      <c r="B5021">
        <v>10994940152</v>
      </c>
      <c r="C5021">
        <v>6100097980</v>
      </c>
      <c r="D5021">
        <v>71810000015</v>
      </c>
      <c r="E5021" t="s">
        <v>29</v>
      </c>
      <c r="F5021" t="s">
        <v>59</v>
      </c>
      <c r="H5021" s="7">
        <v>1677.13</v>
      </c>
      <c r="I5021" s="20">
        <v>43461</v>
      </c>
      <c r="J5021" s="20">
        <v>43461</v>
      </c>
      <c r="K5021" s="20"/>
      <c r="L5021" s="20"/>
      <c r="M5021" s="20">
        <v>43507</v>
      </c>
      <c r="N5021" s="20">
        <v>43521</v>
      </c>
      <c r="O5021" s="21">
        <v>-14</v>
      </c>
      <c r="P5021" s="21">
        <v>-14</v>
      </c>
      <c r="Q5021" s="7">
        <v>-23479.82</v>
      </c>
      <c r="R5021" s="22">
        <f t="shared" si="234"/>
        <v>2018</v>
      </c>
      <c r="S5021" s="22">
        <f t="shared" si="235"/>
        <v>2</v>
      </c>
      <c r="T5021" s="22">
        <f t="shared" si="236"/>
        <v>1</v>
      </c>
    </row>
    <row r="5022" spans="1:20">
      <c r="A5022" t="s">
        <v>533</v>
      </c>
      <c r="B5022">
        <v>10994940152</v>
      </c>
      <c r="C5022">
        <v>6100095402</v>
      </c>
      <c r="D5022">
        <v>71810000015</v>
      </c>
      <c r="E5022" t="s">
        <v>29</v>
      </c>
      <c r="F5022" t="s">
        <v>59</v>
      </c>
      <c r="H5022" s="7">
        <v>1952</v>
      </c>
      <c r="I5022" s="20">
        <v>43432</v>
      </c>
      <c r="J5022" s="20">
        <v>43434</v>
      </c>
      <c r="K5022" s="20"/>
      <c r="L5022" s="20"/>
      <c r="M5022" s="20">
        <v>43507</v>
      </c>
      <c r="N5022" s="20">
        <v>43494</v>
      </c>
      <c r="O5022" s="21">
        <v>13</v>
      </c>
      <c r="P5022" s="21">
        <v>13</v>
      </c>
      <c r="Q5022" s="7">
        <v>25376</v>
      </c>
      <c r="R5022" s="22">
        <f t="shared" si="234"/>
        <v>2018</v>
      </c>
      <c r="S5022" s="22">
        <f t="shared" si="235"/>
        <v>2</v>
      </c>
      <c r="T5022" s="22">
        <f t="shared" si="236"/>
        <v>1</v>
      </c>
    </row>
    <row r="5023" spans="1:20">
      <c r="A5023" t="s">
        <v>533</v>
      </c>
      <c r="B5023">
        <v>10994940152</v>
      </c>
      <c r="C5023">
        <v>6100097982</v>
      </c>
      <c r="D5023">
        <v>71810000015</v>
      </c>
      <c r="E5023" t="s">
        <v>29</v>
      </c>
      <c r="F5023" t="s">
        <v>59</v>
      </c>
      <c r="H5023" s="7">
        <v>5555.88</v>
      </c>
      <c r="I5023" s="20">
        <v>43461</v>
      </c>
      <c r="J5023" s="20">
        <v>43461</v>
      </c>
      <c r="K5023" s="20"/>
      <c r="L5023" s="20"/>
      <c r="M5023" s="20">
        <v>43507</v>
      </c>
      <c r="N5023" s="20">
        <v>43521</v>
      </c>
      <c r="O5023" s="21">
        <v>-14</v>
      </c>
      <c r="P5023" s="21">
        <v>-14</v>
      </c>
      <c r="Q5023" s="7">
        <v>-77782.320000000007</v>
      </c>
      <c r="R5023" s="22">
        <f t="shared" si="234"/>
        <v>2018</v>
      </c>
      <c r="S5023" s="22">
        <f t="shared" si="235"/>
        <v>2</v>
      </c>
      <c r="T5023" s="22">
        <f t="shared" si="236"/>
        <v>1</v>
      </c>
    </row>
    <row r="5024" spans="1:20">
      <c r="A5024" t="s">
        <v>860</v>
      </c>
      <c r="B5024">
        <v>1611740992</v>
      </c>
      <c r="C5024" t="s">
        <v>2284</v>
      </c>
      <c r="D5024">
        <v>71810000015</v>
      </c>
      <c r="E5024" t="s">
        <v>29</v>
      </c>
      <c r="F5024" t="s">
        <v>59</v>
      </c>
      <c r="H5024" s="7">
        <v>1705.56</v>
      </c>
      <c r="I5024" s="20">
        <v>43465</v>
      </c>
      <c r="J5024" s="20">
        <v>43474</v>
      </c>
      <c r="K5024" s="20"/>
      <c r="L5024" s="20"/>
      <c r="M5024" s="20">
        <v>43507</v>
      </c>
      <c r="N5024" s="20">
        <v>43534</v>
      </c>
      <c r="O5024" s="21">
        <v>-27</v>
      </c>
      <c r="P5024" s="21">
        <v>-27</v>
      </c>
      <c r="Q5024" s="7">
        <v>-46050.119999999995</v>
      </c>
      <c r="R5024" s="22">
        <f t="shared" si="234"/>
        <v>2018</v>
      </c>
      <c r="S5024" s="22">
        <f t="shared" si="235"/>
        <v>2</v>
      </c>
      <c r="T5024" s="22">
        <f t="shared" si="236"/>
        <v>1</v>
      </c>
    </row>
    <row r="5025" spans="1:20">
      <c r="A5025" t="s">
        <v>1428</v>
      </c>
      <c r="B5025">
        <v>5941670969</v>
      </c>
      <c r="C5025">
        <v>3218006179</v>
      </c>
      <c r="D5025">
        <v>70010000006</v>
      </c>
      <c r="E5025" t="s">
        <v>29</v>
      </c>
      <c r="F5025" t="s">
        <v>32</v>
      </c>
      <c r="H5025" s="7">
        <v>11550</v>
      </c>
      <c r="I5025" s="20">
        <v>43451</v>
      </c>
      <c r="J5025" s="20">
        <v>43482</v>
      </c>
      <c r="K5025" s="20"/>
      <c r="L5025" s="20"/>
      <c r="M5025" s="20">
        <v>43507</v>
      </c>
      <c r="N5025" s="20">
        <v>43542</v>
      </c>
      <c r="O5025" s="21">
        <v>-35</v>
      </c>
      <c r="P5025" s="21">
        <v>-35</v>
      </c>
      <c r="Q5025" s="7">
        <v>-404250</v>
      </c>
      <c r="R5025" s="22">
        <f t="shared" si="234"/>
        <v>2018</v>
      </c>
      <c r="S5025" s="22">
        <f t="shared" si="235"/>
        <v>2</v>
      </c>
      <c r="T5025" s="22">
        <f t="shared" si="236"/>
        <v>1</v>
      </c>
    </row>
    <row r="5026" spans="1:20">
      <c r="A5026" t="s">
        <v>2285</v>
      </c>
      <c r="B5026">
        <v>12736110151</v>
      </c>
      <c r="C5026">
        <v>5864003931</v>
      </c>
      <c r="D5026">
        <v>70010000006</v>
      </c>
      <c r="E5026" t="s">
        <v>29</v>
      </c>
      <c r="F5026" t="s">
        <v>32</v>
      </c>
      <c r="H5026" s="7">
        <v>1654.49</v>
      </c>
      <c r="I5026" s="20">
        <v>43454</v>
      </c>
      <c r="J5026" s="20">
        <v>43455</v>
      </c>
      <c r="K5026" s="20"/>
      <c r="L5026" s="20"/>
      <c r="M5026" s="20">
        <v>43507</v>
      </c>
      <c r="N5026" s="20">
        <v>43515</v>
      </c>
      <c r="O5026" s="21">
        <v>-8</v>
      </c>
      <c r="P5026" s="21">
        <v>-8</v>
      </c>
      <c r="Q5026" s="7">
        <v>-13235.92</v>
      </c>
      <c r="R5026" s="22">
        <f t="shared" si="234"/>
        <v>2018</v>
      </c>
      <c r="S5026" s="22">
        <f t="shared" si="235"/>
        <v>2</v>
      </c>
      <c r="T5026" s="22">
        <f t="shared" si="236"/>
        <v>1</v>
      </c>
    </row>
    <row r="5027" spans="1:20">
      <c r="A5027" t="s">
        <v>1392</v>
      </c>
      <c r="B5027">
        <v>1226820742</v>
      </c>
      <c r="C5027" t="s">
        <v>2286</v>
      </c>
      <c r="D5027">
        <v>70010000058</v>
      </c>
      <c r="E5027" t="s">
        <v>29</v>
      </c>
      <c r="F5027" t="s">
        <v>42</v>
      </c>
      <c r="H5027" s="7">
        <v>3463.96</v>
      </c>
      <c r="I5027" s="20">
        <v>43465</v>
      </c>
      <c r="J5027" s="20">
        <v>43489</v>
      </c>
      <c r="K5027" s="20"/>
      <c r="L5027" s="20"/>
      <c r="M5027" s="20">
        <v>43507</v>
      </c>
      <c r="N5027" s="20">
        <v>43549</v>
      </c>
      <c r="O5027" s="21">
        <v>-42</v>
      </c>
      <c r="P5027" s="21">
        <v>-42</v>
      </c>
      <c r="Q5027" s="7">
        <v>-145486.32</v>
      </c>
      <c r="R5027" s="22">
        <f t="shared" si="234"/>
        <v>2018</v>
      </c>
      <c r="S5027" s="22">
        <f t="shared" si="235"/>
        <v>2</v>
      </c>
      <c r="T5027" s="22">
        <f t="shared" si="236"/>
        <v>1</v>
      </c>
    </row>
    <row r="5028" spans="1:20">
      <c r="A5028" t="s">
        <v>1392</v>
      </c>
      <c r="B5028">
        <v>1226820742</v>
      </c>
      <c r="C5028" t="s">
        <v>2287</v>
      </c>
      <c r="D5028">
        <v>70010000058</v>
      </c>
      <c r="E5028" t="s">
        <v>29</v>
      </c>
      <c r="F5028" t="s">
        <v>42</v>
      </c>
      <c r="H5028" s="7">
        <v>2851.87</v>
      </c>
      <c r="I5028" s="20">
        <v>43465</v>
      </c>
      <c r="J5028" s="20">
        <v>43489</v>
      </c>
      <c r="K5028" s="20"/>
      <c r="L5028" s="20"/>
      <c r="M5028" s="20">
        <v>43507</v>
      </c>
      <c r="N5028" s="20">
        <v>43549</v>
      </c>
      <c r="O5028" s="21">
        <v>-42</v>
      </c>
      <c r="P5028" s="21">
        <v>-42</v>
      </c>
      <c r="Q5028" s="7">
        <v>-119778.54</v>
      </c>
      <c r="R5028" s="22">
        <f t="shared" si="234"/>
        <v>2018</v>
      </c>
      <c r="S5028" s="22">
        <f t="shared" si="235"/>
        <v>2</v>
      </c>
      <c r="T5028" s="22">
        <f t="shared" si="236"/>
        <v>1</v>
      </c>
    </row>
    <row r="5029" spans="1:20">
      <c r="A5029" t="s">
        <v>1392</v>
      </c>
      <c r="B5029">
        <v>1226820742</v>
      </c>
      <c r="C5029" t="s">
        <v>2288</v>
      </c>
      <c r="D5029">
        <v>70010000058</v>
      </c>
      <c r="E5029" t="s">
        <v>29</v>
      </c>
      <c r="F5029" t="s">
        <v>42</v>
      </c>
      <c r="H5029" s="7">
        <v>4770.75</v>
      </c>
      <c r="I5029" s="20">
        <v>43465</v>
      </c>
      <c r="J5029" s="20">
        <v>43489</v>
      </c>
      <c r="K5029" s="20"/>
      <c r="L5029" s="20"/>
      <c r="M5029" s="20">
        <v>43507</v>
      </c>
      <c r="N5029" s="20">
        <v>43549</v>
      </c>
      <c r="O5029" s="21">
        <v>-42</v>
      </c>
      <c r="P5029" s="21">
        <v>-42</v>
      </c>
      <c r="Q5029" s="7">
        <v>-200371.5</v>
      </c>
      <c r="R5029" s="22">
        <f t="shared" si="234"/>
        <v>2018</v>
      </c>
      <c r="S5029" s="22">
        <f t="shared" si="235"/>
        <v>2</v>
      </c>
      <c r="T5029" s="22">
        <f t="shared" si="236"/>
        <v>1</v>
      </c>
    </row>
    <row r="5030" spans="1:20">
      <c r="A5030" t="s">
        <v>1421</v>
      </c>
      <c r="B5030">
        <v>6516000962</v>
      </c>
      <c r="C5030">
        <v>8500070900</v>
      </c>
      <c r="D5030">
        <v>70010000006</v>
      </c>
      <c r="E5030" t="s">
        <v>29</v>
      </c>
      <c r="F5030" t="s">
        <v>32</v>
      </c>
      <c r="H5030" s="7">
        <v>476.59</v>
      </c>
      <c r="I5030" s="20">
        <v>43454</v>
      </c>
      <c r="J5030" s="20">
        <v>43465</v>
      </c>
      <c r="K5030" s="20"/>
      <c r="L5030" s="20"/>
      <c r="M5030" s="20">
        <v>43507</v>
      </c>
      <c r="N5030" s="20">
        <v>43525</v>
      </c>
      <c r="O5030" s="21">
        <v>-18</v>
      </c>
      <c r="P5030" s="21">
        <v>-18</v>
      </c>
      <c r="Q5030" s="7">
        <v>-8578.619999999999</v>
      </c>
      <c r="R5030" s="22">
        <f t="shared" si="234"/>
        <v>2018</v>
      </c>
      <c r="S5030" s="22">
        <f t="shared" si="235"/>
        <v>2</v>
      </c>
      <c r="T5030" s="22">
        <f t="shared" si="236"/>
        <v>1</v>
      </c>
    </row>
    <row r="5031" spans="1:20">
      <c r="A5031" t="s">
        <v>1421</v>
      </c>
      <c r="B5031">
        <v>6516000962</v>
      </c>
      <c r="C5031">
        <v>8500070900</v>
      </c>
      <c r="D5031">
        <v>70010000006</v>
      </c>
      <c r="E5031" t="s">
        <v>29</v>
      </c>
      <c r="F5031" t="s">
        <v>32</v>
      </c>
      <c r="H5031" s="7">
        <v>0.26</v>
      </c>
      <c r="I5031" s="20">
        <v>43454</v>
      </c>
      <c r="J5031" s="20">
        <v>43465</v>
      </c>
      <c r="K5031" s="20"/>
      <c r="L5031" s="20"/>
      <c r="M5031" s="20">
        <v>43507</v>
      </c>
      <c r="N5031" s="20">
        <v>43525</v>
      </c>
      <c r="O5031" s="21">
        <v>-18</v>
      </c>
      <c r="P5031" s="21">
        <v>-18</v>
      </c>
      <c r="Q5031" s="7">
        <v>-4.68</v>
      </c>
      <c r="R5031" s="22">
        <f t="shared" si="234"/>
        <v>2018</v>
      </c>
      <c r="S5031" s="22">
        <f t="shared" si="235"/>
        <v>2</v>
      </c>
      <c r="T5031" s="22">
        <f t="shared" si="236"/>
        <v>1</v>
      </c>
    </row>
    <row r="5032" spans="1:20">
      <c r="A5032" t="s">
        <v>261</v>
      </c>
      <c r="B5032" t="s">
        <v>2289</v>
      </c>
      <c r="C5032" t="s">
        <v>2290</v>
      </c>
      <c r="D5032">
        <v>73310500025</v>
      </c>
      <c r="E5032" t="s">
        <v>29</v>
      </c>
      <c r="F5032" t="s">
        <v>99</v>
      </c>
      <c r="H5032" s="7">
        <v>11644.95</v>
      </c>
      <c r="I5032" s="20">
        <v>43503</v>
      </c>
      <c r="J5032" s="20">
        <v>43507</v>
      </c>
      <c r="K5032" s="20"/>
      <c r="L5032" s="20"/>
      <c r="M5032" s="20">
        <v>43507</v>
      </c>
      <c r="N5032" s="20">
        <v>43567</v>
      </c>
      <c r="O5032" s="21">
        <v>-60</v>
      </c>
      <c r="P5032" s="21">
        <v>-60</v>
      </c>
      <c r="Q5032" s="7">
        <v>-698697</v>
      </c>
      <c r="R5032" s="22">
        <f t="shared" si="234"/>
        <v>2019</v>
      </c>
      <c r="S5032" s="22">
        <f t="shared" si="235"/>
        <v>2</v>
      </c>
      <c r="T5032" s="22">
        <f t="shared" si="236"/>
        <v>1</v>
      </c>
    </row>
    <row r="5033" spans="1:20">
      <c r="A5033" t="s">
        <v>261</v>
      </c>
      <c r="B5033" t="s">
        <v>2289</v>
      </c>
      <c r="C5033" t="s">
        <v>2291</v>
      </c>
      <c r="D5033">
        <v>73310500025</v>
      </c>
      <c r="E5033" t="s">
        <v>29</v>
      </c>
      <c r="F5033" t="s">
        <v>99</v>
      </c>
      <c r="H5033" s="7">
        <v>12839.9</v>
      </c>
      <c r="I5033" s="20">
        <v>43503</v>
      </c>
      <c r="J5033" s="20">
        <v>43504</v>
      </c>
      <c r="K5033" s="20"/>
      <c r="L5033" s="20"/>
      <c r="M5033" s="20">
        <v>43507</v>
      </c>
      <c r="N5033" s="20">
        <v>43564</v>
      </c>
      <c r="O5033" s="21">
        <v>-57</v>
      </c>
      <c r="P5033" s="21">
        <v>-57</v>
      </c>
      <c r="Q5033" s="7">
        <v>-731874.29999999993</v>
      </c>
      <c r="R5033" s="22">
        <f t="shared" si="234"/>
        <v>2019</v>
      </c>
      <c r="S5033" s="22">
        <f t="shared" si="235"/>
        <v>2</v>
      </c>
      <c r="T5033" s="22">
        <f t="shared" si="236"/>
        <v>1</v>
      </c>
    </row>
    <row r="5034" spans="1:20">
      <c r="A5034" t="s">
        <v>1593</v>
      </c>
      <c r="B5034">
        <v>122890874</v>
      </c>
      <c r="C5034">
        <v>240004839</v>
      </c>
      <c r="D5034">
        <v>70010000006</v>
      </c>
      <c r="E5034" t="s">
        <v>29</v>
      </c>
      <c r="F5034" t="s">
        <v>32</v>
      </c>
      <c r="H5034" s="7">
        <v>967.66</v>
      </c>
      <c r="I5034" s="20">
        <v>43434</v>
      </c>
      <c r="J5034" s="20">
        <v>43438</v>
      </c>
      <c r="K5034" s="20"/>
      <c r="L5034" s="20"/>
      <c r="M5034" s="20">
        <v>43507</v>
      </c>
      <c r="N5034" s="20">
        <v>43498</v>
      </c>
      <c r="O5034" s="21">
        <v>9</v>
      </c>
      <c r="P5034" s="21">
        <v>9</v>
      </c>
      <c r="Q5034" s="7">
        <v>8708.94</v>
      </c>
      <c r="R5034" s="22">
        <f t="shared" si="234"/>
        <v>2018</v>
      </c>
      <c r="S5034" s="22">
        <f t="shared" si="235"/>
        <v>2</v>
      </c>
      <c r="T5034" s="22">
        <f t="shared" si="236"/>
        <v>1</v>
      </c>
    </row>
    <row r="5035" spans="1:20">
      <c r="A5035" t="s">
        <v>1593</v>
      </c>
      <c r="B5035">
        <v>122890874</v>
      </c>
      <c r="C5035">
        <v>240004839</v>
      </c>
      <c r="D5035">
        <v>70010000006</v>
      </c>
      <c r="E5035" t="s">
        <v>29</v>
      </c>
      <c r="F5035" t="s">
        <v>32</v>
      </c>
      <c r="H5035" s="7">
        <v>11.13</v>
      </c>
      <c r="I5035" s="20">
        <v>43434</v>
      </c>
      <c r="J5035" s="20">
        <v>43438</v>
      </c>
      <c r="K5035" s="20"/>
      <c r="L5035" s="20"/>
      <c r="M5035" s="20">
        <v>43507</v>
      </c>
      <c r="N5035" s="20">
        <v>43498</v>
      </c>
      <c r="O5035" s="21">
        <v>9</v>
      </c>
      <c r="P5035" s="21">
        <v>9</v>
      </c>
      <c r="Q5035" s="7">
        <v>100.17</v>
      </c>
      <c r="R5035" s="22">
        <f t="shared" si="234"/>
        <v>2018</v>
      </c>
      <c r="S5035" s="22">
        <f t="shared" si="235"/>
        <v>2</v>
      </c>
      <c r="T5035" s="22">
        <f t="shared" si="236"/>
        <v>1</v>
      </c>
    </row>
    <row r="5036" spans="1:20">
      <c r="A5036" t="s">
        <v>1593</v>
      </c>
      <c r="B5036">
        <v>122890874</v>
      </c>
      <c r="C5036">
        <v>240004839</v>
      </c>
      <c r="D5036">
        <v>70010000006</v>
      </c>
      <c r="E5036" t="s">
        <v>29</v>
      </c>
      <c r="F5036" t="s">
        <v>32</v>
      </c>
      <c r="H5036" s="7">
        <v>11.12</v>
      </c>
      <c r="I5036" s="20">
        <v>43434</v>
      </c>
      <c r="J5036" s="20">
        <v>43438</v>
      </c>
      <c r="K5036" s="20"/>
      <c r="L5036" s="20"/>
      <c r="M5036" s="20">
        <v>43507</v>
      </c>
      <c r="N5036" s="20">
        <v>43498</v>
      </c>
      <c r="O5036" s="21">
        <v>9</v>
      </c>
      <c r="P5036" s="21">
        <v>9</v>
      </c>
      <c r="Q5036" s="7">
        <v>100.08</v>
      </c>
      <c r="R5036" s="22">
        <f t="shared" si="234"/>
        <v>2018</v>
      </c>
      <c r="S5036" s="22">
        <f t="shared" si="235"/>
        <v>2</v>
      </c>
      <c r="T5036" s="22">
        <f t="shared" si="236"/>
        <v>1</v>
      </c>
    </row>
    <row r="5037" spans="1:20">
      <c r="A5037" t="s">
        <v>1593</v>
      </c>
      <c r="B5037">
        <v>122890874</v>
      </c>
      <c r="C5037">
        <v>240005315</v>
      </c>
      <c r="D5037">
        <v>70010000006</v>
      </c>
      <c r="E5037" t="s">
        <v>29</v>
      </c>
      <c r="F5037" t="s">
        <v>32</v>
      </c>
      <c r="H5037" s="7">
        <v>-11</v>
      </c>
      <c r="I5037" s="20">
        <v>43465</v>
      </c>
      <c r="J5037" s="20">
        <v>43479</v>
      </c>
      <c r="K5037" s="20"/>
      <c r="L5037" s="20"/>
      <c r="M5037" s="20">
        <v>43507</v>
      </c>
      <c r="N5037" s="20">
        <v>43539</v>
      </c>
      <c r="O5037" s="21">
        <v>-32</v>
      </c>
      <c r="P5037" s="21">
        <v>-32</v>
      </c>
      <c r="Q5037" s="7">
        <v>0</v>
      </c>
      <c r="R5037" s="22">
        <f t="shared" si="234"/>
        <v>2018</v>
      </c>
      <c r="S5037" s="22">
        <f t="shared" si="235"/>
        <v>2</v>
      </c>
      <c r="T5037" s="22">
        <f t="shared" si="236"/>
        <v>1</v>
      </c>
    </row>
    <row r="5038" spans="1:20">
      <c r="A5038" t="s">
        <v>260</v>
      </c>
      <c r="B5038">
        <v>832400154</v>
      </c>
      <c r="C5038">
        <v>89700493</v>
      </c>
      <c r="D5038">
        <v>70010000006</v>
      </c>
      <c r="E5038" t="s">
        <v>29</v>
      </c>
      <c r="F5038" t="s">
        <v>32</v>
      </c>
      <c r="H5038" s="7">
        <v>5940</v>
      </c>
      <c r="I5038" s="20">
        <v>43454</v>
      </c>
      <c r="J5038" s="20">
        <v>43455</v>
      </c>
      <c r="K5038" s="20"/>
      <c r="L5038" s="20"/>
      <c r="M5038" s="20">
        <v>43507</v>
      </c>
      <c r="N5038" s="20">
        <v>43515</v>
      </c>
      <c r="O5038" s="21">
        <v>-8</v>
      </c>
      <c r="P5038" s="21">
        <v>-8</v>
      </c>
      <c r="Q5038" s="7">
        <v>-47520</v>
      </c>
      <c r="R5038" s="22">
        <f t="shared" si="234"/>
        <v>2018</v>
      </c>
      <c r="S5038" s="22">
        <f t="shared" si="235"/>
        <v>2</v>
      </c>
      <c r="T5038" s="22">
        <f t="shared" si="236"/>
        <v>1</v>
      </c>
    </row>
    <row r="5039" spans="1:20">
      <c r="A5039" t="s">
        <v>260</v>
      </c>
      <c r="B5039">
        <v>832400154</v>
      </c>
      <c r="C5039">
        <v>89698912</v>
      </c>
      <c r="D5039">
        <v>70010000006</v>
      </c>
      <c r="E5039" t="s">
        <v>29</v>
      </c>
      <c r="F5039" t="s">
        <v>32</v>
      </c>
      <c r="H5039" s="7">
        <v>3960</v>
      </c>
      <c r="I5039" s="20">
        <v>43451</v>
      </c>
      <c r="J5039" s="20">
        <v>43452</v>
      </c>
      <c r="K5039" s="20"/>
      <c r="L5039" s="20"/>
      <c r="M5039" s="20">
        <v>43507</v>
      </c>
      <c r="N5039" s="20">
        <v>43512</v>
      </c>
      <c r="O5039" s="21">
        <v>-5</v>
      </c>
      <c r="P5039" s="21">
        <v>-5</v>
      </c>
      <c r="Q5039" s="7">
        <v>-19800</v>
      </c>
      <c r="R5039" s="22">
        <f t="shared" si="234"/>
        <v>2018</v>
      </c>
      <c r="S5039" s="22">
        <f t="shared" si="235"/>
        <v>2</v>
      </c>
      <c r="T5039" s="22">
        <f t="shared" si="236"/>
        <v>1</v>
      </c>
    </row>
    <row r="5040" spans="1:20">
      <c r="A5040" t="s">
        <v>260</v>
      </c>
      <c r="B5040">
        <v>832400154</v>
      </c>
      <c r="C5040">
        <v>89700123</v>
      </c>
      <c r="D5040">
        <v>70010000006</v>
      </c>
      <c r="E5040" t="s">
        <v>29</v>
      </c>
      <c r="F5040" t="s">
        <v>32</v>
      </c>
      <c r="H5040" s="7">
        <v>4581.0600000000004</v>
      </c>
      <c r="I5040" s="20">
        <v>43454</v>
      </c>
      <c r="J5040" s="20">
        <v>43455</v>
      </c>
      <c r="K5040" s="20"/>
      <c r="L5040" s="20"/>
      <c r="M5040" s="20">
        <v>43507</v>
      </c>
      <c r="N5040" s="20">
        <v>43515</v>
      </c>
      <c r="O5040" s="21">
        <v>-8</v>
      </c>
      <c r="P5040" s="21">
        <v>-8</v>
      </c>
      <c r="Q5040" s="7">
        <v>-36648.480000000003</v>
      </c>
      <c r="R5040" s="22">
        <f t="shared" si="234"/>
        <v>2018</v>
      </c>
      <c r="S5040" s="22">
        <f t="shared" si="235"/>
        <v>2</v>
      </c>
      <c r="T5040" s="22">
        <f t="shared" si="236"/>
        <v>1</v>
      </c>
    </row>
    <row r="5041" spans="1:20">
      <c r="A5041" t="s">
        <v>260</v>
      </c>
      <c r="B5041">
        <v>832400154</v>
      </c>
      <c r="C5041">
        <v>89696077</v>
      </c>
      <c r="D5041">
        <v>70010000006</v>
      </c>
      <c r="E5041" t="s">
        <v>29</v>
      </c>
      <c r="F5041" t="s">
        <v>32</v>
      </c>
      <c r="H5041" s="7">
        <v>0.32</v>
      </c>
      <c r="I5041" s="20">
        <v>43440</v>
      </c>
      <c r="J5041" s="20">
        <v>43441</v>
      </c>
      <c r="K5041" s="20"/>
      <c r="L5041" s="20"/>
      <c r="M5041" s="20">
        <v>43507</v>
      </c>
      <c r="N5041" s="20">
        <v>43501</v>
      </c>
      <c r="O5041" s="21">
        <v>6</v>
      </c>
      <c r="P5041" s="21">
        <v>6</v>
      </c>
      <c r="Q5041" s="7">
        <v>1.92</v>
      </c>
      <c r="R5041" s="22">
        <f t="shared" si="234"/>
        <v>2018</v>
      </c>
      <c r="S5041" s="22">
        <f t="shared" si="235"/>
        <v>2</v>
      </c>
      <c r="T5041" s="22">
        <f t="shared" si="236"/>
        <v>1</v>
      </c>
    </row>
    <row r="5042" spans="1:20">
      <c r="A5042" t="s">
        <v>260</v>
      </c>
      <c r="B5042">
        <v>832400154</v>
      </c>
      <c r="C5042">
        <v>89700123</v>
      </c>
      <c r="D5042">
        <v>70010000006</v>
      </c>
      <c r="E5042" t="s">
        <v>29</v>
      </c>
      <c r="F5042" t="s">
        <v>32</v>
      </c>
      <c r="H5042" s="7">
        <v>20194.02</v>
      </c>
      <c r="I5042" s="20">
        <v>43454</v>
      </c>
      <c r="J5042" s="20">
        <v>43455</v>
      </c>
      <c r="K5042" s="20"/>
      <c r="L5042" s="20"/>
      <c r="M5042" s="20">
        <v>43507</v>
      </c>
      <c r="N5042" s="20">
        <v>43515</v>
      </c>
      <c r="O5042" s="21">
        <v>-8</v>
      </c>
      <c r="P5042" s="21">
        <v>-8</v>
      </c>
      <c r="Q5042" s="7">
        <v>-161552.16</v>
      </c>
      <c r="R5042" s="22">
        <f t="shared" si="234"/>
        <v>2018</v>
      </c>
      <c r="S5042" s="22">
        <f t="shared" si="235"/>
        <v>2</v>
      </c>
      <c r="T5042" s="22">
        <f t="shared" si="236"/>
        <v>1</v>
      </c>
    </row>
    <row r="5043" spans="1:20">
      <c r="A5043" t="s">
        <v>260</v>
      </c>
      <c r="B5043">
        <v>832400154</v>
      </c>
      <c r="C5043">
        <v>89698911</v>
      </c>
      <c r="D5043">
        <v>70010000006</v>
      </c>
      <c r="E5043" t="s">
        <v>29</v>
      </c>
      <c r="F5043" t="s">
        <v>32</v>
      </c>
      <c r="H5043" s="7">
        <v>93.13</v>
      </c>
      <c r="I5043" s="20">
        <v>43451</v>
      </c>
      <c r="J5043" s="20">
        <v>43452</v>
      </c>
      <c r="K5043" s="20"/>
      <c r="L5043" s="20"/>
      <c r="M5043" s="20">
        <v>43507</v>
      </c>
      <c r="N5043" s="20">
        <v>43512</v>
      </c>
      <c r="O5043" s="21">
        <v>-5</v>
      </c>
      <c r="P5043" s="21">
        <v>-5</v>
      </c>
      <c r="Q5043" s="7">
        <v>-465.65</v>
      </c>
      <c r="R5043" s="22">
        <f t="shared" si="234"/>
        <v>2018</v>
      </c>
      <c r="S5043" s="22">
        <f t="shared" si="235"/>
        <v>2</v>
      </c>
      <c r="T5043" s="22">
        <f t="shared" si="236"/>
        <v>1</v>
      </c>
    </row>
    <row r="5044" spans="1:20">
      <c r="A5044" t="s">
        <v>657</v>
      </c>
      <c r="B5044">
        <v>4720630633</v>
      </c>
      <c r="C5044" t="s">
        <v>2292</v>
      </c>
      <c r="D5044">
        <v>70010000006</v>
      </c>
      <c r="E5044" t="s">
        <v>29</v>
      </c>
      <c r="F5044" t="s">
        <v>32</v>
      </c>
      <c r="H5044" s="7">
        <v>808.5</v>
      </c>
      <c r="I5044" s="20">
        <v>43455</v>
      </c>
      <c r="J5044" s="20">
        <v>43461</v>
      </c>
      <c r="K5044" s="20"/>
      <c r="L5044" s="20"/>
      <c r="M5044" s="20">
        <v>43507</v>
      </c>
      <c r="N5044" s="20">
        <v>43521</v>
      </c>
      <c r="O5044" s="21">
        <v>-14</v>
      </c>
      <c r="P5044" s="21">
        <v>-14</v>
      </c>
      <c r="Q5044" s="7">
        <v>-11319</v>
      </c>
      <c r="R5044" s="22">
        <f t="shared" si="234"/>
        <v>2018</v>
      </c>
      <c r="S5044" s="22">
        <f t="shared" si="235"/>
        <v>2</v>
      </c>
      <c r="T5044" s="22">
        <f t="shared" si="236"/>
        <v>1</v>
      </c>
    </row>
    <row r="5045" spans="1:20">
      <c r="A5045" t="s">
        <v>346</v>
      </c>
      <c r="B5045">
        <v>6614040159</v>
      </c>
      <c r="C5045">
        <v>1833698</v>
      </c>
      <c r="D5045">
        <v>70010000036</v>
      </c>
      <c r="E5045" t="s">
        <v>29</v>
      </c>
      <c r="F5045" t="s">
        <v>32</v>
      </c>
      <c r="H5045" s="7">
        <v>6131.72</v>
      </c>
      <c r="I5045" s="20">
        <v>43440</v>
      </c>
      <c r="J5045" s="20">
        <v>43440</v>
      </c>
      <c r="K5045" s="20"/>
      <c r="L5045" s="20"/>
      <c r="M5045" s="20">
        <v>43507</v>
      </c>
      <c r="N5045" s="20">
        <v>43500</v>
      </c>
      <c r="O5045" s="21">
        <v>7</v>
      </c>
      <c r="P5045" s="21">
        <v>7</v>
      </c>
      <c r="Q5045" s="7">
        <v>42922.04</v>
      </c>
      <c r="R5045" s="22">
        <f t="shared" si="234"/>
        <v>2018</v>
      </c>
      <c r="S5045" s="22">
        <f t="shared" si="235"/>
        <v>2</v>
      </c>
      <c r="T5045" s="22">
        <f t="shared" si="236"/>
        <v>1</v>
      </c>
    </row>
    <row r="5046" spans="1:20">
      <c r="A5046" t="s">
        <v>346</v>
      </c>
      <c r="B5046">
        <v>6614040159</v>
      </c>
      <c r="C5046">
        <v>1833934</v>
      </c>
      <c r="D5046">
        <v>70010000036</v>
      </c>
      <c r="E5046" t="s">
        <v>29</v>
      </c>
      <c r="F5046" t="s">
        <v>32</v>
      </c>
      <c r="H5046" s="7">
        <v>512.4</v>
      </c>
      <c r="I5046" s="20">
        <v>43454</v>
      </c>
      <c r="J5046" s="20">
        <v>43454</v>
      </c>
      <c r="K5046" s="20"/>
      <c r="L5046" s="20"/>
      <c r="M5046" s="20">
        <v>43507</v>
      </c>
      <c r="N5046" s="20">
        <v>43514</v>
      </c>
      <c r="O5046" s="21">
        <v>-7</v>
      </c>
      <c r="P5046" s="21">
        <v>-7</v>
      </c>
      <c r="Q5046" s="7">
        <v>-3586.7999999999997</v>
      </c>
      <c r="R5046" s="22">
        <f t="shared" si="234"/>
        <v>2018</v>
      </c>
      <c r="S5046" s="22">
        <f t="shared" si="235"/>
        <v>2</v>
      </c>
      <c r="T5046" s="22">
        <f t="shared" si="236"/>
        <v>1</v>
      </c>
    </row>
    <row r="5047" spans="1:20">
      <c r="A5047" t="s">
        <v>346</v>
      </c>
      <c r="B5047">
        <v>6614040159</v>
      </c>
      <c r="C5047">
        <v>1833805</v>
      </c>
      <c r="D5047">
        <v>70010000036</v>
      </c>
      <c r="E5047" t="s">
        <v>29</v>
      </c>
      <c r="F5047" t="s">
        <v>32</v>
      </c>
      <c r="H5047" s="7">
        <v>1537.2</v>
      </c>
      <c r="I5047" s="20">
        <v>43448</v>
      </c>
      <c r="J5047" s="20">
        <v>43448</v>
      </c>
      <c r="K5047" s="20"/>
      <c r="L5047" s="20"/>
      <c r="M5047" s="20">
        <v>43507</v>
      </c>
      <c r="N5047" s="20">
        <v>43508</v>
      </c>
      <c r="O5047" s="21">
        <v>-1</v>
      </c>
      <c r="P5047" s="21">
        <v>-1</v>
      </c>
      <c r="Q5047" s="7">
        <v>-1537.2</v>
      </c>
      <c r="R5047" s="22">
        <f t="shared" si="234"/>
        <v>2018</v>
      </c>
      <c r="S5047" s="22">
        <f t="shared" si="235"/>
        <v>2</v>
      </c>
      <c r="T5047" s="22">
        <f t="shared" si="236"/>
        <v>1</v>
      </c>
    </row>
    <row r="5048" spans="1:20">
      <c r="A5048" t="s">
        <v>323</v>
      </c>
      <c r="B5048">
        <v>5823920722</v>
      </c>
      <c r="C5048" t="s">
        <v>806</v>
      </c>
      <c r="D5048">
        <v>70010000050</v>
      </c>
      <c r="E5048" t="s">
        <v>29</v>
      </c>
      <c r="F5048" t="s">
        <v>32</v>
      </c>
      <c r="H5048" s="7">
        <v>1171.2</v>
      </c>
      <c r="I5048" s="20">
        <v>43462</v>
      </c>
      <c r="J5048" s="20">
        <v>43462</v>
      </c>
      <c r="K5048" s="20"/>
      <c r="L5048" s="20"/>
      <c r="M5048" s="20">
        <v>43507</v>
      </c>
      <c r="N5048" s="20">
        <v>43522</v>
      </c>
      <c r="O5048" s="21">
        <v>-15</v>
      </c>
      <c r="P5048" s="21">
        <v>-15</v>
      </c>
      <c r="Q5048" s="7">
        <v>-17568</v>
      </c>
      <c r="R5048" s="22">
        <f t="shared" si="234"/>
        <v>2018</v>
      </c>
      <c r="S5048" s="22">
        <f t="shared" si="235"/>
        <v>2</v>
      </c>
      <c r="T5048" s="22">
        <f t="shared" si="236"/>
        <v>1</v>
      </c>
    </row>
    <row r="5049" spans="1:20">
      <c r="A5049" t="s">
        <v>315</v>
      </c>
      <c r="B5049">
        <v>1740391204</v>
      </c>
      <c r="C5049">
        <v>12686</v>
      </c>
      <c r="D5049">
        <v>70010000056</v>
      </c>
      <c r="E5049" t="s">
        <v>29</v>
      </c>
      <c r="F5049" t="s">
        <v>32</v>
      </c>
      <c r="H5049" s="7">
        <v>4065.36</v>
      </c>
      <c r="I5049" s="20">
        <v>43451</v>
      </c>
      <c r="J5049" s="20">
        <v>43452</v>
      </c>
      <c r="K5049" s="20"/>
      <c r="L5049" s="20"/>
      <c r="M5049" s="20">
        <v>43507</v>
      </c>
      <c r="N5049" s="20">
        <v>43512</v>
      </c>
      <c r="O5049" s="21">
        <v>-5</v>
      </c>
      <c r="P5049" s="21">
        <v>-5</v>
      </c>
      <c r="Q5049" s="7">
        <v>-20326.8</v>
      </c>
      <c r="R5049" s="22">
        <f t="shared" si="234"/>
        <v>2018</v>
      </c>
      <c r="S5049" s="22">
        <f t="shared" si="235"/>
        <v>2</v>
      </c>
      <c r="T5049" s="22">
        <f t="shared" si="236"/>
        <v>1</v>
      </c>
    </row>
    <row r="5050" spans="1:20">
      <c r="A5050" t="s">
        <v>315</v>
      </c>
      <c r="B5050">
        <v>1740391204</v>
      </c>
      <c r="C5050">
        <v>12685</v>
      </c>
      <c r="D5050">
        <v>70010000056</v>
      </c>
      <c r="E5050" t="s">
        <v>29</v>
      </c>
      <c r="F5050" t="s">
        <v>32</v>
      </c>
      <c r="H5050" s="7">
        <v>24747.47</v>
      </c>
      <c r="I5050" s="20">
        <v>43451</v>
      </c>
      <c r="J5050" s="20">
        <v>43452</v>
      </c>
      <c r="K5050" s="20"/>
      <c r="L5050" s="20"/>
      <c r="M5050" s="20">
        <v>43507</v>
      </c>
      <c r="N5050" s="20">
        <v>43512</v>
      </c>
      <c r="O5050" s="21">
        <v>-5</v>
      </c>
      <c r="P5050" s="21">
        <v>-5</v>
      </c>
      <c r="Q5050" s="7">
        <v>-123737.35</v>
      </c>
      <c r="R5050" s="22">
        <f t="shared" si="234"/>
        <v>2018</v>
      </c>
      <c r="S5050" s="22">
        <f t="shared" si="235"/>
        <v>2</v>
      </c>
      <c r="T5050" s="22">
        <f t="shared" si="236"/>
        <v>1</v>
      </c>
    </row>
    <row r="5051" spans="1:20">
      <c r="A5051" t="s">
        <v>315</v>
      </c>
      <c r="B5051">
        <v>1740391204</v>
      </c>
      <c r="C5051">
        <v>12685</v>
      </c>
      <c r="D5051">
        <v>70010000050</v>
      </c>
      <c r="E5051" t="s">
        <v>29</v>
      </c>
      <c r="F5051" t="s">
        <v>32</v>
      </c>
      <c r="H5051" s="7">
        <v>1333.41</v>
      </c>
      <c r="I5051" s="20">
        <v>43451</v>
      </c>
      <c r="J5051" s="20">
        <v>43452</v>
      </c>
      <c r="K5051" s="20"/>
      <c r="L5051" s="20"/>
      <c r="M5051" s="20">
        <v>43507</v>
      </c>
      <c r="N5051" s="20">
        <v>43512</v>
      </c>
      <c r="O5051" s="21">
        <v>-5</v>
      </c>
      <c r="P5051" s="21">
        <v>-5</v>
      </c>
      <c r="Q5051" s="7">
        <v>-6667.05</v>
      </c>
      <c r="R5051" s="22">
        <f t="shared" si="234"/>
        <v>2018</v>
      </c>
      <c r="S5051" s="22">
        <f t="shared" si="235"/>
        <v>2</v>
      </c>
      <c r="T5051" s="22">
        <f t="shared" si="236"/>
        <v>1</v>
      </c>
    </row>
    <row r="5052" spans="1:20">
      <c r="A5052" t="s">
        <v>457</v>
      </c>
      <c r="B5052">
        <v>13730121004</v>
      </c>
      <c r="C5052">
        <v>5320028050</v>
      </c>
      <c r="D5052">
        <v>70010000050</v>
      </c>
      <c r="E5052" t="s">
        <v>29</v>
      </c>
      <c r="F5052" t="s">
        <v>32</v>
      </c>
      <c r="H5052" s="7">
        <v>36398.699999999997</v>
      </c>
      <c r="I5052" s="20">
        <v>43445</v>
      </c>
      <c r="J5052" s="20">
        <v>43447</v>
      </c>
      <c r="K5052" s="20"/>
      <c r="L5052" s="20"/>
      <c r="M5052" s="20">
        <v>43507</v>
      </c>
      <c r="N5052" s="20">
        <v>43507</v>
      </c>
      <c r="O5052" s="21">
        <v>0</v>
      </c>
      <c r="P5052" s="21">
        <v>0</v>
      </c>
      <c r="Q5052" s="7">
        <v>0</v>
      </c>
      <c r="R5052" s="22">
        <f t="shared" si="234"/>
        <v>2018</v>
      </c>
      <c r="S5052" s="22">
        <f t="shared" si="235"/>
        <v>2</v>
      </c>
      <c r="T5052" s="22">
        <f t="shared" si="236"/>
        <v>1</v>
      </c>
    </row>
    <row r="5053" spans="1:20">
      <c r="A5053" t="s">
        <v>304</v>
      </c>
      <c r="B5053">
        <v>7279701002</v>
      </c>
      <c r="C5053">
        <v>3848021472</v>
      </c>
      <c r="D5053">
        <v>70010000050</v>
      </c>
      <c r="E5053" t="s">
        <v>29</v>
      </c>
      <c r="F5053" t="s">
        <v>32</v>
      </c>
      <c r="H5053" s="7">
        <v>1464</v>
      </c>
      <c r="I5053" s="20">
        <v>43448</v>
      </c>
      <c r="J5053" s="20">
        <v>43448</v>
      </c>
      <c r="K5053" s="20"/>
      <c r="L5053" s="20"/>
      <c r="M5053" s="20">
        <v>43507</v>
      </c>
      <c r="N5053" s="20">
        <v>43508</v>
      </c>
      <c r="O5053" s="21">
        <v>-1</v>
      </c>
      <c r="P5053" s="21">
        <v>-1</v>
      </c>
      <c r="Q5053" s="7">
        <v>-1464</v>
      </c>
      <c r="R5053" s="22">
        <f t="shared" si="234"/>
        <v>2018</v>
      </c>
      <c r="S5053" s="22">
        <f t="shared" si="235"/>
        <v>2</v>
      </c>
      <c r="T5053" s="22">
        <f t="shared" si="236"/>
        <v>1</v>
      </c>
    </row>
    <row r="5054" spans="1:20">
      <c r="A5054" t="s">
        <v>304</v>
      </c>
      <c r="B5054">
        <v>7279701002</v>
      </c>
      <c r="C5054">
        <v>3848022193</v>
      </c>
      <c r="D5054">
        <v>70010000050</v>
      </c>
      <c r="E5054" t="s">
        <v>29</v>
      </c>
      <c r="F5054" t="s">
        <v>32</v>
      </c>
      <c r="H5054" s="7">
        <v>7381</v>
      </c>
      <c r="I5054" s="20">
        <v>43461</v>
      </c>
      <c r="J5054" s="20">
        <v>43461</v>
      </c>
      <c r="K5054" s="20"/>
      <c r="L5054" s="20"/>
      <c r="M5054" s="20">
        <v>43507</v>
      </c>
      <c r="N5054" s="20">
        <v>43521</v>
      </c>
      <c r="O5054" s="21">
        <v>-14</v>
      </c>
      <c r="P5054" s="21">
        <v>-14</v>
      </c>
      <c r="Q5054" s="7">
        <v>-103334</v>
      </c>
      <c r="R5054" s="22">
        <f t="shared" si="234"/>
        <v>2018</v>
      </c>
      <c r="S5054" s="22">
        <f t="shared" si="235"/>
        <v>2</v>
      </c>
      <c r="T5054" s="22">
        <f t="shared" si="236"/>
        <v>1</v>
      </c>
    </row>
    <row r="5055" spans="1:20">
      <c r="A5055" t="s">
        <v>2293</v>
      </c>
      <c r="B5055">
        <v>93135780729</v>
      </c>
      <c r="C5055" t="s">
        <v>2294</v>
      </c>
      <c r="D5055">
        <v>71210000005</v>
      </c>
      <c r="E5055" t="s">
        <v>29</v>
      </c>
      <c r="F5055" t="s">
        <v>79</v>
      </c>
      <c r="H5055" s="7">
        <v>24000</v>
      </c>
      <c r="I5055" s="20">
        <v>43151</v>
      </c>
      <c r="J5055" s="20">
        <v>43152</v>
      </c>
      <c r="K5055" s="20"/>
      <c r="L5055" s="20"/>
      <c r="M5055" s="20">
        <v>43507</v>
      </c>
      <c r="N5055" s="20">
        <v>43212</v>
      </c>
      <c r="O5055" s="21">
        <v>295</v>
      </c>
      <c r="P5055" s="21">
        <v>295</v>
      </c>
      <c r="Q5055" s="7">
        <v>7080000</v>
      </c>
      <c r="R5055" s="22">
        <f t="shared" si="234"/>
        <v>2018</v>
      </c>
      <c r="S5055" s="22">
        <f t="shared" si="235"/>
        <v>2</v>
      </c>
      <c r="T5055" s="22">
        <f t="shared" si="236"/>
        <v>1</v>
      </c>
    </row>
    <row r="5056" spans="1:20">
      <c r="A5056" t="s">
        <v>708</v>
      </c>
      <c r="B5056">
        <v>7155690725</v>
      </c>
      <c r="C5056" t="s">
        <v>2295</v>
      </c>
      <c r="D5056">
        <v>70614000015</v>
      </c>
      <c r="E5056" t="s">
        <v>29</v>
      </c>
      <c r="F5056" t="s">
        <v>38</v>
      </c>
      <c r="H5056" s="7">
        <v>18428.86</v>
      </c>
      <c r="I5056" s="20">
        <v>43465</v>
      </c>
      <c r="J5056" s="20">
        <v>43474</v>
      </c>
      <c r="K5056" s="20"/>
      <c r="L5056" s="20"/>
      <c r="M5056" s="20">
        <v>43508</v>
      </c>
      <c r="N5056" s="20">
        <v>43534</v>
      </c>
      <c r="O5056" s="21">
        <v>-26</v>
      </c>
      <c r="P5056" s="21">
        <v>-26</v>
      </c>
      <c r="Q5056" s="7">
        <v>-479150.36</v>
      </c>
      <c r="R5056" s="22">
        <f t="shared" si="234"/>
        <v>2018</v>
      </c>
      <c r="S5056" s="22">
        <f t="shared" si="235"/>
        <v>2</v>
      </c>
      <c r="T5056" s="22">
        <f t="shared" si="236"/>
        <v>1</v>
      </c>
    </row>
    <row r="5057" spans="1:20">
      <c r="A5057" t="s">
        <v>708</v>
      </c>
      <c r="B5057">
        <v>7155690725</v>
      </c>
      <c r="C5057" t="s">
        <v>2296</v>
      </c>
      <c r="D5057">
        <v>70614000005</v>
      </c>
      <c r="E5057" t="s">
        <v>29</v>
      </c>
      <c r="F5057" t="s">
        <v>38</v>
      </c>
      <c r="H5057" s="7">
        <v>7712.72</v>
      </c>
      <c r="I5057" s="20">
        <v>43465</v>
      </c>
      <c r="J5057" s="20">
        <v>43474</v>
      </c>
      <c r="K5057" s="20"/>
      <c r="L5057" s="20"/>
      <c r="M5057" s="20">
        <v>43508</v>
      </c>
      <c r="N5057" s="20">
        <v>43534</v>
      </c>
      <c r="O5057" s="21">
        <v>-26</v>
      </c>
      <c r="P5057" s="21">
        <v>-26</v>
      </c>
      <c r="Q5057" s="7">
        <v>-200530.72</v>
      </c>
      <c r="R5057" s="22">
        <f t="shared" si="234"/>
        <v>2018</v>
      </c>
      <c r="S5057" s="22">
        <f t="shared" si="235"/>
        <v>2</v>
      </c>
      <c r="T5057" s="22">
        <f t="shared" si="236"/>
        <v>1</v>
      </c>
    </row>
    <row r="5058" spans="1:20">
      <c r="A5058" t="s">
        <v>1415</v>
      </c>
      <c r="B5058">
        <v>2207200136</v>
      </c>
      <c r="C5058">
        <v>2133</v>
      </c>
      <c r="D5058">
        <v>70010000050</v>
      </c>
      <c r="E5058" t="s">
        <v>29</v>
      </c>
      <c r="F5058" t="s">
        <v>32</v>
      </c>
      <c r="H5058" s="7">
        <v>18402.7</v>
      </c>
      <c r="I5058" s="20">
        <v>43456</v>
      </c>
      <c r="J5058" s="20">
        <v>43462</v>
      </c>
      <c r="K5058" s="20"/>
      <c r="L5058" s="20"/>
      <c r="M5058" s="20">
        <v>43508</v>
      </c>
      <c r="N5058" s="20">
        <v>43522</v>
      </c>
      <c r="O5058" s="21">
        <v>-14</v>
      </c>
      <c r="P5058" s="21">
        <v>-14</v>
      </c>
      <c r="Q5058" s="7">
        <v>-257637.80000000002</v>
      </c>
      <c r="R5058" s="22">
        <f t="shared" si="234"/>
        <v>2018</v>
      </c>
      <c r="S5058" s="22">
        <f t="shared" si="235"/>
        <v>2</v>
      </c>
      <c r="T5058" s="22">
        <f t="shared" si="236"/>
        <v>1</v>
      </c>
    </row>
    <row r="5059" spans="1:20">
      <c r="A5059" t="s">
        <v>2297</v>
      </c>
      <c r="B5059">
        <v>1772220065</v>
      </c>
      <c r="C5059" t="s">
        <v>2298</v>
      </c>
      <c r="D5059">
        <v>70010000050</v>
      </c>
      <c r="E5059" t="s">
        <v>29</v>
      </c>
      <c r="F5059" t="s">
        <v>42</v>
      </c>
      <c r="H5059" s="7">
        <v>3355</v>
      </c>
      <c r="I5059" s="20">
        <v>43461</v>
      </c>
      <c r="J5059" s="20">
        <v>43461</v>
      </c>
      <c r="K5059" s="20"/>
      <c r="L5059" s="20"/>
      <c r="M5059" s="20">
        <v>43508</v>
      </c>
      <c r="N5059" s="20">
        <v>43521</v>
      </c>
      <c r="O5059" s="21">
        <v>-13</v>
      </c>
      <c r="P5059" s="21">
        <v>-13</v>
      </c>
      <c r="Q5059" s="7">
        <v>-43615</v>
      </c>
      <c r="R5059" s="22">
        <f t="shared" si="234"/>
        <v>2018</v>
      </c>
      <c r="S5059" s="22">
        <f t="shared" si="235"/>
        <v>2</v>
      </c>
      <c r="T5059" s="22">
        <f t="shared" si="236"/>
        <v>1</v>
      </c>
    </row>
    <row r="5060" spans="1:20">
      <c r="A5060" t="s">
        <v>223</v>
      </c>
      <c r="B5060">
        <v>1309350062</v>
      </c>
      <c r="C5060">
        <v>6909551158</v>
      </c>
      <c r="D5060">
        <v>70010000050</v>
      </c>
      <c r="E5060" t="s">
        <v>29</v>
      </c>
      <c r="F5060" t="s">
        <v>32</v>
      </c>
      <c r="H5060" s="7">
        <v>78.180000000000007</v>
      </c>
      <c r="I5060" s="20">
        <v>43446</v>
      </c>
      <c r="J5060" s="20">
        <v>43448</v>
      </c>
      <c r="K5060" s="20"/>
      <c r="L5060" s="20"/>
      <c r="M5060" s="20">
        <v>43508</v>
      </c>
      <c r="N5060" s="20">
        <v>43508</v>
      </c>
      <c r="O5060" s="21">
        <v>0</v>
      </c>
      <c r="P5060" s="21">
        <v>0</v>
      </c>
      <c r="Q5060" s="7">
        <v>0</v>
      </c>
      <c r="R5060" s="22">
        <f t="shared" si="234"/>
        <v>2018</v>
      </c>
      <c r="S5060" s="22">
        <f t="shared" si="235"/>
        <v>2</v>
      </c>
      <c r="T5060" s="22">
        <f t="shared" si="236"/>
        <v>1</v>
      </c>
    </row>
    <row r="5061" spans="1:20">
      <c r="A5061" t="s">
        <v>223</v>
      </c>
      <c r="B5061">
        <v>1309350062</v>
      </c>
      <c r="C5061">
        <v>6909552207</v>
      </c>
      <c r="D5061">
        <v>70010000050</v>
      </c>
      <c r="E5061" t="s">
        <v>29</v>
      </c>
      <c r="F5061" t="s">
        <v>32</v>
      </c>
      <c r="H5061" s="7">
        <v>614.88</v>
      </c>
      <c r="I5061" s="20">
        <v>43454</v>
      </c>
      <c r="J5061" s="20">
        <v>43455</v>
      </c>
      <c r="K5061" s="20"/>
      <c r="L5061" s="20"/>
      <c r="M5061" s="20">
        <v>43508</v>
      </c>
      <c r="N5061" s="20">
        <v>43515</v>
      </c>
      <c r="O5061" s="21">
        <v>-7</v>
      </c>
      <c r="P5061" s="21">
        <v>-7</v>
      </c>
      <c r="Q5061" s="7">
        <v>-4304.16</v>
      </c>
      <c r="R5061" s="22">
        <f t="shared" si="234"/>
        <v>2018</v>
      </c>
      <c r="S5061" s="22">
        <f t="shared" si="235"/>
        <v>2</v>
      </c>
      <c r="T5061" s="22">
        <f t="shared" si="236"/>
        <v>1</v>
      </c>
    </row>
    <row r="5062" spans="1:20">
      <c r="A5062" t="s">
        <v>1681</v>
      </c>
      <c r="B5062">
        <v>12432150154</v>
      </c>
      <c r="C5062">
        <v>6000115320</v>
      </c>
      <c r="D5062">
        <v>70010000006</v>
      </c>
      <c r="E5062" t="s">
        <v>29</v>
      </c>
      <c r="F5062" t="s">
        <v>32</v>
      </c>
      <c r="H5062" s="7">
        <v>211.17</v>
      </c>
      <c r="I5062" s="20">
        <v>43453</v>
      </c>
      <c r="J5062" s="20">
        <v>43453</v>
      </c>
      <c r="K5062" s="20"/>
      <c r="L5062" s="20"/>
      <c r="M5062" s="20">
        <v>43508</v>
      </c>
      <c r="N5062" s="20">
        <v>43513</v>
      </c>
      <c r="O5062" s="21">
        <v>-5</v>
      </c>
      <c r="P5062" s="21">
        <v>-5</v>
      </c>
      <c r="Q5062" s="7">
        <v>-1055.8499999999999</v>
      </c>
      <c r="R5062" s="22">
        <f t="shared" si="234"/>
        <v>2018</v>
      </c>
      <c r="S5062" s="22">
        <f t="shared" si="235"/>
        <v>2</v>
      </c>
      <c r="T5062" s="22">
        <f t="shared" si="236"/>
        <v>1</v>
      </c>
    </row>
    <row r="5063" spans="1:20">
      <c r="A5063" t="s">
        <v>1681</v>
      </c>
      <c r="B5063">
        <v>12432150154</v>
      </c>
      <c r="C5063">
        <v>6000115887</v>
      </c>
      <c r="D5063">
        <v>70010000006</v>
      </c>
      <c r="E5063" t="s">
        <v>29</v>
      </c>
      <c r="F5063" t="s">
        <v>32</v>
      </c>
      <c r="H5063" s="7">
        <v>375.1</v>
      </c>
      <c r="I5063" s="20">
        <v>43455</v>
      </c>
      <c r="J5063" s="20">
        <v>43455</v>
      </c>
      <c r="K5063" s="20"/>
      <c r="L5063" s="20"/>
      <c r="M5063" s="20">
        <v>43508</v>
      </c>
      <c r="N5063" s="20">
        <v>43515</v>
      </c>
      <c r="O5063" s="21">
        <v>-7</v>
      </c>
      <c r="P5063" s="21">
        <v>-7</v>
      </c>
      <c r="Q5063" s="7">
        <v>-2625.7000000000003</v>
      </c>
      <c r="R5063" s="22">
        <f t="shared" si="234"/>
        <v>2018</v>
      </c>
      <c r="S5063" s="22">
        <f t="shared" si="235"/>
        <v>2</v>
      </c>
      <c r="T5063" s="22">
        <f t="shared" si="236"/>
        <v>1</v>
      </c>
    </row>
    <row r="5064" spans="1:20">
      <c r="A5064" t="s">
        <v>758</v>
      </c>
      <c r="B5064">
        <v>4732240967</v>
      </c>
      <c r="C5064">
        <v>87065965</v>
      </c>
      <c r="D5064">
        <v>70010000006</v>
      </c>
      <c r="E5064" t="s">
        <v>29</v>
      </c>
      <c r="F5064" t="s">
        <v>32</v>
      </c>
      <c r="H5064" s="7">
        <v>2978.25</v>
      </c>
      <c r="I5064" s="20">
        <v>43451</v>
      </c>
      <c r="J5064" s="20">
        <v>43452</v>
      </c>
      <c r="K5064" s="20"/>
      <c r="L5064" s="20"/>
      <c r="M5064" s="20">
        <v>43508</v>
      </c>
      <c r="N5064" s="20">
        <v>43512</v>
      </c>
      <c r="O5064" s="21">
        <v>-4</v>
      </c>
      <c r="P5064" s="21">
        <v>-4</v>
      </c>
      <c r="Q5064" s="7">
        <v>-11913</v>
      </c>
      <c r="R5064" s="22">
        <f t="shared" ref="R5064:R5127" si="237">YEAR(I5064)</f>
        <v>2018</v>
      </c>
      <c r="S5064" s="22">
        <f t="shared" ref="S5064:S5127" si="238">MONTH(M5064)</f>
        <v>2</v>
      </c>
      <c r="T5064" s="22">
        <f t="shared" ref="T5064:T5127" si="239">CEILING(MONTH(M5064)/3,1)</f>
        <v>1</v>
      </c>
    </row>
    <row r="5065" spans="1:20">
      <c r="A5065" t="s">
        <v>2299</v>
      </c>
      <c r="B5065">
        <v>1376730188</v>
      </c>
      <c r="C5065" t="s">
        <v>2300</v>
      </c>
      <c r="D5065">
        <v>70010500045</v>
      </c>
      <c r="E5065" t="s">
        <v>29</v>
      </c>
      <c r="F5065" t="s">
        <v>42</v>
      </c>
      <c r="H5065" s="7">
        <v>1647</v>
      </c>
      <c r="I5065" s="20">
        <v>43461</v>
      </c>
      <c r="J5065" s="20">
        <v>43462</v>
      </c>
      <c r="K5065" s="20"/>
      <c r="L5065" s="20"/>
      <c r="M5065" s="20">
        <v>43508</v>
      </c>
      <c r="N5065" s="20">
        <v>43522</v>
      </c>
      <c r="O5065" s="21">
        <v>-14</v>
      </c>
      <c r="P5065" s="21">
        <v>-14</v>
      </c>
      <c r="Q5065" s="7">
        <v>-23058</v>
      </c>
      <c r="R5065" s="22">
        <f t="shared" si="237"/>
        <v>2018</v>
      </c>
      <c r="S5065" s="22">
        <f t="shared" si="238"/>
        <v>2</v>
      </c>
      <c r="T5065" s="22">
        <f t="shared" si="239"/>
        <v>1</v>
      </c>
    </row>
    <row r="5066" spans="1:20">
      <c r="A5066" t="s">
        <v>2299</v>
      </c>
      <c r="B5066">
        <v>1376730188</v>
      </c>
      <c r="C5066" t="s">
        <v>2300</v>
      </c>
      <c r="D5066">
        <v>70010500045</v>
      </c>
      <c r="E5066" t="s">
        <v>29</v>
      </c>
      <c r="F5066" t="s">
        <v>42</v>
      </c>
      <c r="H5066" s="7">
        <v>2745</v>
      </c>
      <c r="I5066" s="20">
        <v>43461</v>
      </c>
      <c r="J5066" s="20">
        <v>43462</v>
      </c>
      <c r="K5066" s="20"/>
      <c r="L5066" s="20"/>
      <c r="M5066" s="20">
        <v>43508</v>
      </c>
      <c r="N5066" s="20">
        <v>43522</v>
      </c>
      <c r="O5066" s="21">
        <v>-14</v>
      </c>
      <c r="P5066" s="21">
        <v>-14</v>
      </c>
      <c r="Q5066" s="7">
        <v>-38430</v>
      </c>
      <c r="R5066" s="22">
        <f t="shared" si="237"/>
        <v>2018</v>
      </c>
      <c r="S5066" s="22">
        <f t="shared" si="238"/>
        <v>2</v>
      </c>
      <c r="T5066" s="22">
        <f t="shared" si="239"/>
        <v>1</v>
      </c>
    </row>
    <row r="5067" spans="1:20">
      <c r="A5067" t="s">
        <v>724</v>
      </c>
      <c r="B5067">
        <v>5824380728</v>
      </c>
      <c r="C5067">
        <v>224</v>
      </c>
      <c r="D5067">
        <v>70010500045</v>
      </c>
      <c r="E5067" t="s">
        <v>29</v>
      </c>
      <c r="F5067" t="s">
        <v>30</v>
      </c>
      <c r="H5067" s="7">
        <v>320.86</v>
      </c>
      <c r="I5067" s="20">
        <v>43461</v>
      </c>
      <c r="J5067" s="20">
        <v>43481</v>
      </c>
      <c r="K5067" s="20"/>
      <c r="L5067" s="20"/>
      <c r="M5067" s="20">
        <v>43508</v>
      </c>
      <c r="N5067" s="20">
        <v>43541</v>
      </c>
      <c r="O5067" s="21">
        <v>-33</v>
      </c>
      <c r="P5067" s="21">
        <v>-33</v>
      </c>
      <c r="Q5067" s="7">
        <v>-10588.380000000001</v>
      </c>
      <c r="R5067" s="22">
        <f t="shared" si="237"/>
        <v>2018</v>
      </c>
      <c r="S5067" s="22">
        <f t="shared" si="238"/>
        <v>2</v>
      </c>
      <c r="T5067" s="22">
        <f t="shared" si="239"/>
        <v>1</v>
      </c>
    </row>
    <row r="5068" spans="1:20">
      <c r="A5068" t="s">
        <v>724</v>
      </c>
      <c r="B5068">
        <v>5824380728</v>
      </c>
      <c r="C5068">
        <v>235</v>
      </c>
      <c r="D5068">
        <v>70010500045</v>
      </c>
      <c r="E5068" t="s">
        <v>29</v>
      </c>
      <c r="F5068" t="s">
        <v>42</v>
      </c>
      <c r="H5068" s="7">
        <v>66.37</v>
      </c>
      <c r="I5068" s="20">
        <v>43462</v>
      </c>
      <c r="J5068" s="20">
        <v>43481</v>
      </c>
      <c r="K5068" s="20"/>
      <c r="L5068" s="20"/>
      <c r="M5068" s="20">
        <v>43508</v>
      </c>
      <c r="N5068" s="20">
        <v>43541</v>
      </c>
      <c r="O5068" s="21">
        <v>-33</v>
      </c>
      <c r="P5068" s="21">
        <v>-33</v>
      </c>
      <c r="Q5068" s="7">
        <v>-2190.21</v>
      </c>
      <c r="R5068" s="22">
        <f t="shared" si="237"/>
        <v>2018</v>
      </c>
      <c r="S5068" s="22">
        <f t="shared" si="238"/>
        <v>2</v>
      </c>
      <c r="T5068" s="22">
        <f t="shared" si="239"/>
        <v>1</v>
      </c>
    </row>
    <row r="5069" spans="1:20">
      <c r="A5069" t="s">
        <v>845</v>
      </c>
      <c r="B5069">
        <v>426150488</v>
      </c>
      <c r="C5069">
        <v>144980</v>
      </c>
      <c r="D5069">
        <v>70010000006</v>
      </c>
      <c r="E5069" t="s">
        <v>29</v>
      </c>
      <c r="F5069" t="s">
        <v>32</v>
      </c>
      <c r="H5069" s="7">
        <v>355.3</v>
      </c>
      <c r="I5069" s="20">
        <v>43454</v>
      </c>
      <c r="J5069" s="20">
        <v>43461</v>
      </c>
      <c r="K5069" s="20"/>
      <c r="L5069" s="20"/>
      <c r="M5069" s="20">
        <v>43508</v>
      </c>
      <c r="N5069" s="20">
        <v>43521</v>
      </c>
      <c r="O5069" s="21">
        <v>-13</v>
      </c>
      <c r="P5069" s="21">
        <v>-13</v>
      </c>
      <c r="Q5069" s="7">
        <v>-4618.9000000000005</v>
      </c>
      <c r="R5069" s="22">
        <f t="shared" si="237"/>
        <v>2018</v>
      </c>
      <c r="S5069" s="22">
        <f t="shared" si="238"/>
        <v>2</v>
      </c>
      <c r="T5069" s="22">
        <f t="shared" si="239"/>
        <v>1</v>
      </c>
    </row>
    <row r="5070" spans="1:20">
      <c r="A5070" t="s">
        <v>2301</v>
      </c>
      <c r="B5070">
        <v>4822130722</v>
      </c>
      <c r="C5070" t="s">
        <v>2302</v>
      </c>
      <c r="D5070">
        <v>71510000005</v>
      </c>
      <c r="E5070" t="s">
        <v>29</v>
      </c>
      <c r="F5070" t="s">
        <v>325</v>
      </c>
      <c r="H5070" s="7">
        <v>7320</v>
      </c>
      <c r="I5070" s="20">
        <v>43461</v>
      </c>
      <c r="J5070" s="20">
        <v>43461</v>
      </c>
      <c r="K5070" s="20"/>
      <c r="L5070" s="20"/>
      <c r="M5070" s="20">
        <v>43508</v>
      </c>
      <c r="N5070" s="20">
        <v>43521</v>
      </c>
      <c r="O5070" s="21">
        <v>-13</v>
      </c>
      <c r="P5070" s="21">
        <v>-13</v>
      </c>
      <c r="Q5070" s="7">
        <v>-95160</v>
      </c>
      <c r="R5070" s="22">
        <f t="shared" si="237"/>
        <v>2018</v>
      </c>
      <c r="S5070" s="22">
        <f t="shared" si="238"/>
        <v>2</v>
      </c>
      <c r="T5070" s="22">
        <f t="shared" si="239"/>
        <v>1</v>
      </c>
    </row>
    <row r="5071" spans="1:20">
      <c r="A5071" t="s">
        <v>2303</v>
      </c>
      <c r="B5071">
        <v>5102470159</v>
      </c>
      <c r="C5071" t="s">
        <v>2304</v>
      </c>
      <c r="D5071">
        <v>70010000036</v>
      </c>
      <c r="E5071" t="s">
        <v>29</v>
      </c>
      <c r="F5071" t="s">
        <v>32</v>
      </c>
      <c r="H5071" s="7">
        <v>1078.43</v>
      </c>
      <c r="I5071" s="20">
        <v>43446</v>
      </c>
      <c r="J5071" s="20">
        <v>43448</v>
      </c>
      <c r="K5071" s="20"/>
      <c r="L5071" s="20"/>
      <c r="M5071" s="20">
        <v>43508</v>
      </c>
      <c r="N5071" s="20">
        <v>43508</v>
      </c>
      <c r="O5071" s="21">
        <v>0</v>
      </c>
      <c r="P5071" s="21">
        <v>0</v>
      </c>
      <c r="Q5071" s="7">
        <v>0</v>
      </c>
      <c r="R5071" s="22">
        <f t="shared" si="237"/>
        <v>2018</v>
      </c>
      <c r="S5071" s="22">
        <f t="shared" si="238"/>
        <v>2</v>
      </c>
      <c r="T5071" s="22">
        <f t="shared" si="239"/>
        <v>1</v>
      </c>
    </row>
    <row r="5072" spans="1:20">
      <c r="A5072" t="s">
        <v>272</v>
      </c>
      <c r="B5072">
        <v>6349620960</v>
      </c>
      <c r="C5072">
        <v>18101569</v>
      </c>
      <c r="D5072">
        <v>70010000050</v>
      </c>
      <c r="E5072" t="s">
        <v>29</v>
      </c>
      <c r="F5072" t="s">
        <v>32</v>
      </c>
      <c r="H5072" s="7">
        <v>314.76</v>
      </c>
      <c r="I5072" s="20">
        <v>43447</v>
      </c>
      <c r="J5072" s="20">
        <v>43451</v>
      </c>
      <c r="K5072" s="20"/>
      <c r="L5072" s="20"/>
      <c r="M5072" s="20">
        <v>43508</v>
      </c>
      <c r="N5072" s="20">
        <v>43511</v>
      </c>
      <c r="O5072" s="21">
        <v>-3</v>
      </c>
      <c r="P5072" s="21">
        <v>-3</v>
      </c>
      <c r="Q5072" s="7">
        <v>-944.28</v>
      </c>
      <c r="R5072" s="22">
        <f t="shared" si="237"/>
        <v>2018</v>
      </c>
      <c r="S5072" s="22">
        <f t="shared" si="238"/>
        <v>2</v>
      </c>
      <c r="T5072" s="22">
        <f t="shared" si="239"/>
        <v>1</v>
      </c>
    </row>
    <row r="5073" spans="1:20">
      <c r="A5073" t="s">
        <v>2305</v>
      </c>
      <c r="B5073">
        <v>12436000157</v>
      </c>
      <c r="C5073" t="s">
        <v>2306</v>
      </c>
      <c r="D5073">
        <v>71810000015</v>
      </c>
      <c r="E5073" t="s">
        <v>29</v>
      </c>
      <c r="F5073" t="s">
        <v>59</v>
      </c>
      <c r="H5073" s="7">
        <v>170.8</v>
      </c>
      <c r="I5073" s="20">
        <v>43446</v>
      </c>
      <c r="J5073" s="20">
        <v>43454</v>
      </c>
      <c r="K5073" s="20"/>
      <c r="L5073" s="20"/>
      <c r="M5073" s="20">
        <v>43508</v>
      </c>
      <c r="N5073" s="20">
        <v>43514</v>
      </c>
      <c r="O5073" s="21">
        <v>-6</v>
      </c>
      <c r="P5073" s="21">
        <v>-6</v>
      </c>
      <c r="Q5073" s="7">
        <v>-1024.8000000000002</v>
      </c>
      <c r="R5073" s="22">
        <f t="shared" si="237"/>
        <v>2018</v>
      </c>
      <c r="S5073" s="22">
        <f t="shared" si="238"/>
        <v>2</v>
      </c>
      <c r="T5073" s="22">
        <f t="shared" si="239"/>
        <v>1</v>
      </c>
    </row>
    <row r="5074" spans="1:20">
      <c r="A5074" t="s">
        <v>2305</v>
      </c>
      <c r="B5074">
        <v>12436000157</v>
      </c>
      <c r="C5074" t="s">
        <v>2307</v>
      </c>
      <c r="D5074">
        <v>70010000036</v>
      </c>
      <c r="E5074" t="s">
        <v>29</v>
      </c>
      <c r="F5074" t="s">
        <v>32</v>
      </c>
      <c r="H5074" s="7">
        <v>6566.04</v>
      </c>
      <c r="I5074" s="20">
        <v>43448</v>
      </c>
      <c r="J5074" s="20">
        <v>43454</v>
      </c>
      <c r="K5074" s="20"/>
      <c r="L5074" s="20"/>
      <c r="M5074" s="20">
        <v>43508</v>
      </c>
      <c r="N5074" s="20">
        <v>43514</v>
      </c>
      <c r="O5074" s="21">
        <v>-6</v>
      </c>
      <c r="P5074" s="21">
        <v>-6</v>
      </c>
      <c r="Q5074" s="7">
        <v>-39396.239999999998</v>
      </c>
      <c r="R5074" s="22">
        <f t="shared" si="237"/>
        <v>2018</v>
      </c>
      <c r="S5074" s="22">
        <f t="shared" si="238"/>
        <v>2</v>
      </c>
      <c r="T5074" s="22">
        <f t="shared" si="239"/>
        <v>1</v>
      </c>
    </row>
    <row r="5075" spans="1:20">
      <c r="A5075" t="s">
        <v>2308</v>
      </c>
      <c r="B5075">
        <v>3296950151</v>
      </c>
      <c r="C5075">
        <v>2018000010034210</v>
      </c>
      <c r="D5075">
        <v>70010000006</v>
      </c>
      <c r="E5075" t="s">
        <v>29</v>
      </c>
      <c r="F5075" t="s">
        <v>32</v>
      </c>
      <c r="H5075" s="7">
        <v>168.96</v>
      </c>
      <c r="I5075" s="20">
        <v>43455</v>
      </c>
      <c r="J5075" s="20">
        <v>43456</v>
      </c>
      <c r="K5075" s="20"/>
      <c r="L5075" s="20"/>
      <c r="M5075" s="20">
        <v>43508</v>
      </c>
      <c r="N5075" s="20">
        <v>43516</v>
      </c>
      <c r="O5075" s="21">
        <v>-8</v>
      </c>
      <c r="P5075" s="21">
        <v>-8</v>
      </c>
      <c r="Q5075" s="7">
        <v>-1351.68</v>
      </c>
      <c r="R5075" s="22">
        <f t="shared" si="237"/>
        <v>2018</v>
      </c>
      <c r="S5075" s="22">
        <f t="shared" si="238"/>
        <v>2</v>
      </c>
      <c r="T5075" s="22">
        <f t="shared" si="239"/>
        <v>1</v>
      </c>
    </row>
    <row r="5076" spans="1:20">
      <c r="A5076" t="s">
        <v>2309</v>
      </c>
      <c r="B5076">
        <v>5396770728</v>
      </c>
      <c r="C5076" t="s">
        <v>2310</v>
      </c>
      <c r="D5076">
        <v>71210000105</v>
      </c>
      <c r="E5076" t="s">
        <v>29</v>
      </c>
      <c r="F5076" t="s">
        <v>30</v>
      </c>
      <c r="H5076" s="7">
        <v>1953.85</v>
      </c>
      <c r="I5076" s="20">
        <v>43455</v>
      </c>
      <c r="J5076" s="20">
        <v>43455</v>
      </c>
      <c r="K5076" s="20"/>
      <c r="L5076" s="20"/>
      <c r="M5076" s="20">
        <v>43508</v>
      </c>
      <c r="N5076" s="20">
        <v>43515</v>
      </c>
      <c r="O5076" s="21">
        <v>-7</v>
      </c>
      <c r="P5076" s="21">
        <v>-7</v>
      </c>
      <c r="Q5076" s="7">
        <v>-13676.949999999999</v>
      </c>
      <c r="R5076" s="22">
        <f t="shared" si="237"/>
        <v>2018</v>
      </c>
      <c r="S5076" s="22">
        <f t="shared" si="238"/>
        <v>2</v>
      </c>
      <c r="T5076" s="22">
        <f t="shared" si="239"/>
        <v>1</v>
      </c>
    </row>
    <row r="5077" spans="1:20">
      <c r="A5077" t="s">
        <v>2309</v>
      </c>
      <c r="B5077">
        <v>5396770728</v>
      </c>
      <c r="C5077" t="s">
        <v>140</v>
      </c>
      <c r="D5077">
        <v>71210000105</v>
      </c>
      <c r="E5077" t="s">
        <v>29</v>
      </c>
      <c r="F5077" t="s">
        <v>30</v>
      </c>
      <c r="H5077" s="7">
        <v>1953.85</v>
      </c>
      <c r="I5077" s="20">
        <v>43455</v>
      </c>
      <c r="J5077" s="20">
        <v>43455</v>
      </c>
      <c r="K5077" s="20"/>
      <c r="L5077" s="20"/>
      <c r="M5077" s="20">
        <v>43508</v>
      </c>
      <c r="N5077" s="20">
        <v>43515</v>
      </c>
      <c r="O5077" s="21">
        <v>-7</v>
      </c>
      <c r="P5077" s="21">
        <v>-7</v>
      </c>
      <c r="Q5077" s="7">
        <v>-13676.949999999999</v>
      </c>
      <c r="R5077" s="22">
        <f t="shared" si="237"/>
        <v>2018</v>
      </c>
      <c r="S5077" s="22">
        <f t="shared" si="238"/>
        <v>2</v>
      </c>
      <c r="T5077" s="22">
        <f t="shared" si="239"/>
        <v>1</v>
      </c>
    </row>
    <row r="5078" spans="1:20">
      <c r="A5078" t="s">
        <v>2309</v>
      </c>
      <c r="B5078">
        <v>5396770728</v>
      </c>
      <c r="C5078" t="s">
        <v>148</v>
      </c>
      <c r="D5078">
        <v>71210000105</v>
      </c>
      <c r="E5078" t="s">
        <v>29</v>
      </c>
      <c r="F5078" t="s">
        <v>30</v>
      </c>
      <c r="H5078" s="7">
        <v>1953.85</v>
      </c>
      <c r="I5078" s="20">
        <v>43455</v>
      </c>
      <c r="J5078" s="20">
        <v>43455</v>
      </c>
      <c r="K5078" s="20"/>
      <c r="L5078" s="20"/>
      <c r="M5078" s="20">
        <v>43508</v>
      </c>
      <c r="N5078" s="20">
        <v>43515</v>
      </c>
      <c r="O5078" s="21">
        <v>-7</v>
      </c>
      <c r="P5078" s="21">
        <v>-7</v>
      </c>
      <c r="Q5078" s="7">
        <v>-13676.949999999999</v>
      </c>
      <c r="R5078" s="22">
        <f t="shared" si="237"/>
        <v>2018</v>
      </c>
      <c r="S5078" s="22">
        <f t="shared" si="238"/>
        <v>2</v>
      </c>
      <c r="T5078" s="22">
        <f t="shared" si="239"/>
        <v>1</v>
      </c>
    </row>
    <row r="5079" spans="1:20">
      <c r="A5079" t="s">
        <v>807</v>
      </c>
      <c r="B5079">
        <v>8126390155</v>
      </c>
      <c r="C5079" t="s">
        <v>2311</v>
      </c>
      <c r="D5079">
        <v>70010000036</v>
      </c>
      <c r="E5079" t="s">
        <v>29</v>
      </c>
      <c r="F5079" t="s">
        <v>32</v>
      </c>
      <c r="H5079" s="7">
        <v>4205.82</v>
      </c>
      <c r="I5079" s="20">
        <v>43452</v>
      </c>
      <c r="J5079" s="20">
        <v>43452</v>
      </c>
      <c r="K5079" s="20"/>
      <c r="L5079" s="20"/>
      <c r="M5079" s="20">
        <v>43508</v>
      </c>
      <c r="N5079" s="20">
        <v>43512</v>
      </c>
      <c r="O5079" s="21">
        <v>-4</v>
      </c>
      <c r="P5079" s="21">
        <v>-4</v>
      </c>
      <c r="Q5079" s="7">
        <v>-16823.28</v>
      </c>
      <c r="R5079" s="22">
        <f t="shared" si="237"/>
        <v>2018</v>
      </c>
      <c r="S5079" s="22">
        <f t="shared" si="238"/>
        <v>2</v>
      </c>
      <c r="T5079" s="22">
        <f t="shared" si="239"/>
        <v>1</v>
      </c>
    </row>
    <row r="5080" spans="1:20">
      <c r="A5080" t="s">
        <v>807</v>
      </c>
      <c r="B5080">
        <v>8126390155</v>
      </c>
      <c r="C5080" t="s">
        <v>2312</v>
      </c>
      <c r="D5080">
        <v>70010000036</v>
      </c>
      <c r="E5080" t="s">
        <v>29</v>
      </c>
      <c r="F5080" t="s">
        <v>32</v>
      </c>
      <c r="H5080" s="7">
        <v>867.18</v>
      </c>
      <c r="I5080" s="20">
        <v>43447</v>
      </c>
      <c r="J5080" s="20">
        <v>43447</v>
      </c>
      <c r="K5080" s="20"/>
      <c r="L5080" s="20"/>
      <c r="M5080" s="20">
        <v>43508</v>
      </c>
      <c r="N5080" s="20">
        <v>43507</v>
      </c>
      <c r="O5080" s="21">
        <v>1</v>
      </c>
      <c r="P5080" s="21">
        <v>1</v>
      </c>
      <c r="Q5080" s="7">
        <v>867.18</v>
      </c>
      <c r="R5080" s="22">
        <f t="shared" si="237"/>
        <v>2018</v>
      </c>
      <c r="S5080" s="22">
        <f t="shared" si="238"/>
        <v>2</v>
      </c>
      <c r="T5080" s="22">
        <f t="shared" si="239"/>
        <v>1</v>
      </c>
    </row>
    <row r="5081" spans="1:20">
      <c r="A5081" t="s">
        <v>807</v>
      </c>
      <c r="B5081">
        <v>8126390155</v>
      </c>
      <c r="C5081" t="s">
        <v>2313</v>
      </c>
      <c r="D5081">
        <v>70010000050</v>
      </c>
      <c r="E5081" t="s">
        <v>29</v>
      </c>
      <c r="F5081" t="s">
        <v>42</v>
      </c>
      <c r="H5081" s="7">
        <v>27193.64</v>
      </c>
      <c r="I5081" s="20">
        <v>43462</v>
      </c>
      <c r="J5081" s="20">
        <v>43482</v>
      </c>
      <c r="K5081" s="20"/>
      <c r="L5081" s="20"/>
      <c r="M5081" s="20">
        <v>43508</v>
      </c>
      <c r="N5081" s="20">
        <v>43542</v>
      </c>
      <c r="O5081" s="21">
        <v>-34</v>
      </c>
      <c r="P5081" s="21">
        <v>-34</v>
      </c>
      <c r="Q5081" s="7">
        <v>-924583.76</v>
      </c>
      <c r="R5081" s="22">
        <f t="shared" si="237"/>
        <v>2018</v>
      </c>
      <c r="S5081" s="22">
        <f t="shared" si="238"/>
        <v>2</v>
      </c>
      <c r="T5081" s="22">
        <f t="shared" si="239"/>
        <v>1</v>
      </c>
    </row>
    <row r="5082" spans="1:20">
      <c r="A5082" t="s">
        <v>807</v>
      </c>
      <c r="B5082">
        <v>8126390155</v>
      </c>
      <c r="C5082" t="s">
        <v>2311</v>
      </c>
      <c r="D5082">
        <v>70010000036</v>
      </c>
      <c r="E5082" t="s">
        <v>29</v>
      </c>
      <c r="F5082" t="s">
        <v>32</v>
      </c>
      <c r="H5082" s="7">
        <v>0.06</v>
      </c>
      <c r="I5082" s="20">
        <v>43452</v>
      </c>
      <c r="J5082" s="20">
        <v>43452</v>
      </c>
      <c r="K5082" s="20"/>
      <c r="L5082" s="20"/>
      <c r="M5082" s="20">
        <v>43508</v>
      </c>
      <c r="N5082" s="20">
        <v>43512</v>
      </c>
      <c r="O5082" s="21">
        <v>-4</v>
      </c>
      <c r="P5082" s="21">
        <v>-4</v>
      </c>
      <c r="Q5082" s="7">
        <v>-0.24</v>
      </c>
      <c r="R5082" s="22">
        <f t="shared" si="237"/>
        <v>2018</v>
      </c>
      <c r="S5082" s="22">
        <f t="shared" si="238"/>
        <v>2</v>
      </c>
      <c r="T5082" s="22">
        <f t="shared" si="239"/>
        <v>1</v>
      </c>
    </row>
    <row r="5083" spans="1:20">
      <c r="A5083" t="s">
        <v>2314</v>
      </c>
      <c r="B5083">
        <v>3680250283</v>
      </c>
      <c r="C5083" t="s">
        <v>2315</v>
      </c>
      <c r="D5083">
        <v>71810000015</v>
      </c>
      <c r="E5083" t="s">
        <v>29</v>
      </c>
      <c r="F5083" t="s">
        <v>59</v>
      </c>
      <c r="H5083" s="7">
        <v>11175.2</v>
      </c>
      <c r="I5083" s="20">
        <v>43451</v>
      </c>
      <c r="J5083" s="20">
        <v>43453</v>
      </c>
      <c r="K5083" s="20"/>
      <c r="L5083" s="20"/>
      <c r="M5083" s="20">
        <v>43508</v>
      </c>
      <c r="N5083" s="20">
        <v>43513</v>
      </c>
      <c r="O5083" s="21">
        <v>-5</v>
      </c>
      <c r="P5083" s="21">
        <v>-5</v>
      </c>
      <c r="Q5083" s="7">
        <v>-55876</v>
      </c>
      <c r="R5083" s="22">
        <f t="shared" si="237"/>
        <v>2018</v>
      </c>
      <c r="S5083" s="22">
        <f t="shared" si="238"/>
        <v>2</v>
      </c>
      <c r="T5083" s="22">
        <f t="shared" si="239"/>
        <v>1</v>
      </c>
    </row>
    <row r="5084" spans="1:20">
      <c r="A5084" t="s">
        <v>248</v>
      </c>
      <c r="B5084">
        <v>5763890638</v>
      </c>
      <c r="C5084" t="s">
        <v>2316</v>
      </c>
      <c r="D5084">
        <v>70010000006</v>
      </c>
      <c r="E5084" t="s">
        <v>29</v>
      </c>
      <c r="F5084" t="s">
        <v>32</v>
      </c>
      <c r="H5084" s="7">
        <v>1424.5</v>
      </c>
      <c r="I5084" s="20">
        <v>43447</v>
      </c>
      <c r="J5084" s="20">
        <v>43448</v>
      </c>
      <c r="K5084" s="20"/>
      <c r="L5084" s="20"/>
      <c r="M5084" s="20">
        <v>43508</v>
      </c>
      <c r="N5084" s="20">
        <v>43508</v>
      </c>
      <c r="O5084" s="21">
        <v>0</v>
      </c>
      <c r="P5084" s="21">
        <v>0</v>
      </c>
      <c r="Q5084" s="7">
        <v>0</v>
      </c>
      <c r="R5084" s="22">
        <f t="shared" si="237"/>
        <v>2018</v>
      </c>
      <c r="S5084" s="22">
        <f t="shared" si="238"/>
        <v>2</v>
      </c>
      <c r="T5084" s="22">
        <f t="shared" si="239"/>
        <v>1</v>
      </c>
    </row>
    <row r="5085" spans="1:20">
      <c r="A5085" t="s">
        <v>248</v>
      </c>
      <c r="B5085">
        <v>5763890638</v>
      </c>
      <c r="C5085" t="s">
        <v>2317</v>
      </c>
      <c r="D5085">
        <v>70010000006</v>
      </c>
      <c r="E5085" t="s">
        <v>29</v>
      </c>
      <c r="F5085" t="s">
        <v>32</v>
      </c>
      <c r="H5085" s="7">
        <v>1050.45</v>
      </c>
      <c r="I5085" s="20">
        <v>43447</v>
      </c>
      <c r="J5085" s="20">
        <v>43448</v>
      </c>
      <c r="K5085" s="20"/>
      <c r="L5085" s="20"/>
      <c r="M5085" s="20">
        <v>43508</v>
      </c>
      <c r="N5085" s="20">
        <v>43508</v>
      </c>
      <c r="O5085" s="21">
        <v>0</v>
      </c>
      <c r="P5085" s="21">
        <v>0</v>
      </c>
      <c r="Q5085" s="7">
        <v>0</v>
      </c>
      <c r="R5085" s="22">
        <f t="shared" si="237"/>
        <v>2018</v>
      </c>
      <c r="S5085" s="22">
        <f t="shared" si="238"/>
        <v>2</v>
      </c>
      <c r="T5085" s="22">
        <f t="shared" si="239"/>
        <v>1</v>
      </c>
    </row>
    <row r="5086" spans="1:20">
      <c r="A5086" t="s">
        <v>234</v>
      </c>
      <c r="B5086">
        <v>719630766</v>
      </c>
      <c r="C5086" t="s">
        <v>2318</v>
      </c>
      <c r="D5086">
        <v>70010000050</v>
      </c>
      <c r="E5086" t="s">
        <v>29</v>
      </c>
      <c r="F5086" t="s">
        <v>32</v>
      </c>
      <c r="H5086" s="7">
        <v>1261</v>
      </c>
      <c r="I5086" s="20">
        <v>43465</v>
      </c>
      <c r="J5086" s="20">
        <v>43476</v>
      </c>
      <c r="K5086" s="20"/>
      <c r="L5086" s="20"/>
      <c r="M5086" s="20">
        <v>43508</v>
      </c>
      <c r="N5086" s="20">
        <v>43536</v>
      </c>
      <c r="O5086" s="21">
        <v>-28</v>
      </c>
      <c r="P5086" s="21">
        <v>-28</v>
      </c>
      <c r="Q5086" s="7">
        <v>-35308</v>
      </c>
      <c r="R5086" s="22">
        <f t="shared" si="237"/>
        <v>2018</v>
      </c>
      <c r="S5086" s="22">
        <f t="shared" si="238"/>
        <v>2</v>
      </c>
      <c r="T5086" s="22">
        <f t="shared" si="239"/>
        <v>1</v>
      </c>
    </row>
    <row r="5087" spans="1:20">
      <c r="A5087" t="s">
        <v>234</v>
      </c>
      <c r="B5087">
        <v>719630766</v>
      </c>
      <c r="C5087" t="s">
        <v>2319</v>
      </c>
      <c r="D5087">
        <v>70010000050</v>
      </c>
      <c r="E5087" t="s">
        <v>29</v>
      </c>
      <c r="F5087" t="s">
        <v>32</v>
      </c>
      <c r="H5087" s="7">
        <v>719.8</v>
      </c>
      <c r="I5087" s="20">
        <v>43465</v>
      </c>
      <c r="J5087" s="20">
        <v>43476</v>
      </c>
      <c r="K5087" s="20"/>
      <c r="L5087" s="20"/>
      <c r="M5087" s="20">
        <v>43508</v>
      </c>
      <c r="N5087" s="20">
        <v>43536</v>
      </c>
      <c r="O5087" s="21">
        <v>-28</v>
      </c>
      <c r="P5087" s="21">
        <v>-28</v>
      </c>
      <c r="Q5087" s="7">
        <v>-20154.399999999998</v>
      </c>
      <c r="R5087" s="22">
        <f t="shared" si="237"/>
        <v>2018</v>
      </c>
      <c r="S5087" s="22">
        <f t="shared" si="238"/>
        <v>2</v>
      </c>
      <c r="T5087" s="22">
        <f t="shared" si="239"/>
        <v>1</v>
      </c>
    </row>
    <row r="5088" spans="1:20">
      <c r="A5088" t="s">
        <v>80</v>
      </c>
      <c r="B5088">
        <v>6107060722</v>
      </c>
      <c r="C5088" t="s">
        <v>2320</v>
      </c>
      <c r="D5088">
        <v>70010000050</v>
      </c>
      <c r="E5088" t="s">
        <v>29</v>
      </c>
      <c r="F5088" t="s">
        <v>32</v>
      </c>
      <c r="H5088" s="7">
        <v>650.82000000000005</v>
      </c>
      <c r="I5088" s="20">
        <v>43461</v>
      </c>
      <c r="J5088" s="20">
        <v>43461</v>
      </c>
      <c r="K5088" s="20"/>
      <c r="L5088" s="20"/>
      <c r="M5088" s="20">
        <v>43508</v>
      </c>
      <c r="N5088" s="20">
        <v>43521</v>
      </c>
      <c r="O5088" s="21">
        <v>-13</v>
      </c>
      <c r="P5088" s="21">
        <v>-13</v>
      </c>
      <c r="Q5088" s="7">
        <v>-8460.66</v>
      </c>
      <c r="R5088" s="22">
        <f t="shared" si="237"/>
        <v>2018</v>
      </c>
      <c r="S5088" s="22">
        <f t="shared" si="238"/>
        <v>2</v>
      </c>
      <c r="T5088" s="22">
        <f t="shared" si="239"/>
        <v>1</v>
      </c>
    </row>
    <row r="5089" spans="1:20">
      <c r="A5089" t="s">
        <v>80</v>
      </c>
      <c r="B5089">
        <v>6107060722</v>
      </c>
      <c r="C5089" t="s">
        <v>2321</v>
      </c>
      <c r="D5089">
        <v>70010000050</v>
      </c>
      <c r="E5089" t="s">
        <v>29</v>
      </c>
      <c r="F5089" t="s">
        <v>32</v>
      </c>
      <c r="H5089" s="7">
        <v>650.82000000000005</v>
      </c>
      <c r="I5089" s="20">
        <v>43461</v>
      </c>
      <c r="J5089" s="20">
        <v>43462</v>
      </c>
      <c r="K5089" s="20"/>
      <c r="L5089" s="20"/>
      <c r="M5089" s="20">
        <v>43508</v>
      </c>
      <c r="N5089" s="20">
        <v>43522</v>
      </c>
      <c r="O5089" s="21">
        <v>-14</v>
      </c>
      <c r="P5089" s="21">
        <v>-14</v>
      </c>
      <c r="Q5089" s="7">
        <v>-9111.4800000000014</v>
      </c>
      <c r="R5089" s="22">
        <f t="shared" si="237"/>
        <v>2018</v>
      </c>
      <c r="S5089" s="22">
        <f t="shared" si="238"/>
        <v>2</v>
      </c>
      <c r="T5089" s="22">
        <f t="shared" si="239"/>
        <v>1</v>
      </c>
    </row>
    <row r="5090" spans="1:20">
      <c r="A5090" t="s">
        <v>80</v>
      </c>
      <c r="B5090">
        <v>6107060722</v>
      </c>
      <c r="C5090" t="s">
        <v>2322</v>
      </c>
      <c r="D5090">
        <v>70010000056</v>
      </c>
      <c r="E5090" t="s">
        <v>29</v>
      </c>
      <c r="F5090" t="s">
        <v>32</v>
      </c>
      <c r="H5090" s="7">
        <v>0.01</v>
      </c>
      <c r="I5090" s="20">
        <v>43461</v>
      </c>
      <c r="J5090" s="20">
        <v>43461</v>
      </c>
      <c r="K5090" s="20"/>
      <c r="L5090" s="20"/>
      <c r="M5090" s="20">
        <v>43508</v>
      </c>
      <c r="N5090" s="20">
        <v>43521</v>
      </c>
      <c r="O5090" s="21">
        <v>-13</v>
      </c>
      <c r="P5090" s="21">
        <v>-13</v>
      </c>
      <c r="Q5090" s="7">
        <v>-0.13</v>
      </c>
      <c r="R5090" s="22">
        <f t="shared" si="237"/>
        <v>2018</v>
      </c>
      <c r="S5090" s="22">
        <f t="shared" si="238"/>
        <v>2</v>
      </c>
      <c r="T5090" s="22">
        <f t="shared" si="239"/>
        <v>1</v>
      </c>
    </row>
    <row r="5091" spans="1:20">
      <c r="A5091" t="s">
        <v>80</v>
      </c>
      <c r="B5091">
        <v>6107060722</v>
      </c>
      <c r="C5091" t="s">
        <v>2323</v>
      </c>
      <c r="D5091">
        <v>70010000056</v>
      </c>
      <c r="E5091" t="s">
        <v>29</v>
      </c>
      <c r="F5091" t="s">
        <v>32</v>
      </c>
      <c r="H5091" s="7">
        <v>11669.84</v>
      </c>
      <c r="I5091" s="20">
        <v>43461</v>
      </c>
      <c r="J5091" s="20">
        <v>43461</v>
      </c>
      <c r="K5091" s="20"/>
      <c r="L5091" s="20"/>
      <c r="M5091" s="20">
        <v>43508</v>
      </c>
      <c r="N5091" s="20">
        <v>43521</v>
      </c>
      <c r="O5091" s="21">
        <v>-13</v>
      </c>
      <c r="P5091" s="21">
        <v>-13</v>
      </c>
      <c r="Q5091" s="7">
        <v>-151707.92000000001</v>
      </c>
      <c r="R5091" s="22">
        <f t="shared" si="237"/>
        <v>2018</v>
      </c>
      <c r="S5091" s="22">
        <f t="shared" si="238"/>
        <v>2</v>
      </c>
      <c r="T5091" s="22">
        <f t="shared" si="239"/>
        <v>1</v>
      </c>
    </row>
    <row r="5092" spans="1:20">
      <c r="A5092" t="s">
        <v>80</v>
      </c>
      <c r="B5092">
        <v>6107060722</v>
      </c>
      <c r="C5092" t="s">
        <v>2321</v>
      </c>
      <c r="D5092">
        <v>70010000056</v>
      </c>
      <c r="E5092" t="s">
        <v>29</v>
      </c>
      <c r="F5092" t="s">
        <v>32</v>
      </c>
      <c r="H5092" s="7">
        <v>12023.09</v>
      </c>
      <c r="I5092" s="20">
        <v>43461</v>
      </c>
      <c r="J5092" s="20">
        <v>43462</v>
      </c>
      <c r="K5092" s="20"/>
      <c r="L5092" s="20"/>
      <c r="M5092" s="20">
        <v>43508</v>
      </c>
      <c r="N5092" s="20">
        <v>43522</v>
      </c>
      <c r="O5092" s="21">
        <v>-14</v>
      </c>
      <c r="P5092" s="21">
        <v>-14</v>
      </c>
      <c r="Q5092" s="7">
        <v>-168323.26</v>
      </c>
      <c r="R5092" s="22">
        <f t="shared" si="237"/>
        <v>2018</v>
      </c>
      <c r="S5092" s="22">
        <f t="shared" si="238"/>
        <v>2</v>
      </c>
      <c r="T5092" s="22">
        <f t="shared" si="239"/>
        <v>1</v>
      </c>
    </row>
    <row r="5093" spans="1:20">
      <c r="A5093" t="s">
        <v>80</v>
      </c>
      <c r="B5093">
        <v>6107060722</v>
      </c>
      <c r="C5093" t="s">
        <v>1978</v>
      </c>
      <c r="D5093">
        <v>70010000056</v>
      </c>
      <c r="E5093" t="s">
        <v>29</v>
      </c>
      <c r="F5093" t="s">
        <v>32</v>
      </c>
      <c r="H5093" s="7">
        <v>9335.8700000000008</v>
      </c>
      <c r="I5093" s="20">
        <v>43455</v>
      </c>
      <c r="J5093" s="20">
        <v>43455</v>
      </c>
      <c r="K5093" s="20"/>
      <c r="L5093" s="20"/>
      <c r="M5093" s="20">
        <v>43508</v>
      </c>
      <c r="N5093" s="20">
        <v>43515</v>
      </c>
      <c r="O5093" s="21">
        <v>-7</v>
      </c>
      <c r="P5093" s="21">
        <v>-7</v>
      </c>
      <c r="Q5093" s="7">
        <v>-65351.090000000004</v>
      </c>
      <c r="R5093" s="22">
        <f t="shared" si="237"/>
        <v>2018</v>
      </c>
      <c r="S5093" s="22">
        <f t="shared" si="238"/>
        <v>2</v>
      </c>
      <c r="T5093" s="22">
        <f t="shared" si="239"/>
        <v>1</v>
      </c>
    </row>
    <row r="5094" spans="1:20">
      <c r="A5094" t="s">
        <v>80</v>
      </c>
      <c r="B5094">
        <v>6107060722</v>
      </c>
      <c r="C5094" t="s">
        <v>2322</v>
      </c>
      <c r="D5094">
        <v>70010000050</v>
      </c>
      <c r="E5094" t="s">
        <v>29</v>
      </c>
      <c r="F5094" t="s">
        <v>32</v>
      </c>
      <c r="H5094" s="7">
        <v>650.82000000000005</v>
      </c>
      <c r="I5094" s="20">
        <v>43461</v>
      </c>
      <c r="J5094" s="20">
        <v>43461</v>
      </c>
      <c r="K5094" s="20"/>
      <c r="L5094" s="20"/>
      <c r="M5094" s="20">
        <v>43508</v>
      </c>
      <c r="N5094" s="20">
        <v>43521</v>
      </c>
      <c r="O5094" s="21">
        <v>-13</v>
      </c>
      <c r="P5094" s="21">
        <v>-13</v>
      </c>
      <c r="Q5094" s="7">
        <v>-8460.66</v>
      </c>
      <c r="R5094" s="22">
        <f t="shared" si="237"/>
        <v>2018</v>
      </c>
      <c r="S5094" s="22">
        <f t="shared" si="238"/>
        <v>2</v>
      </c>
      <c r="T5094" s="22">
        <f t="shared" si="239"/>
        <v>1</v>
      </c>
    </row>
    <row r="5095" spans="1:20">
      <c r="A5095" t="s">
        <v>80</v>
      </c>
      <c r="B5095">
        <v>6107060722</v>
      </c>
      <c r="C5095" t="s">
        <v>2320</v>
      </c>
      <c r="D5095">
        <v>70010000056</v>
      </c>
      <c r="E5095" t="s">
        <v>29</v>
      </c>
      <c r="F5095" t="s">
        <v>32</v>
      </c>
      <c r="H5095" s="7">
        <v>9578.23</v>
      </c>
      <c r="I5095" s="20">
        <v>43461</v>
      </c>
      <c r="J5095" s="20">
        <v>43461</v>
      </c>
      <c r="K5095" s="20"/>
      <c r="L5095" s="20"/>
      <c r="M5095" s="20">
        <v>43508</v>
      </c>
      <c r="N5095" s="20">
        <v>43521</v>
      </c>
      <c r="O5095" s="21">
        <v>-13</v>
      </c>
      <c r="P5095" s="21">
        <v>-13</v>
      </c>
      <c r="Q5095" s="7">
        <v>-124516.98999999999</v>
      </c>
      <c r="R5095" s="22">
        <f t="shared" si="237"/>
        <v>2018</v>
      </c>
      <c r="S5095" s="22">
        <f t="shared" si="238"/>
        <v>2</v>
      </c>
      <c r="T5095" s="22">
        <f t="shared" si="239"/>
        <v>1</v>
      </c>
    </row>
    <row r="5096" spans="1:20">
      <c r="A5096" t="s">
        <v>80</v>
      </c>
      <c r="B5096">
        <v>6107060722</v>
      </c>
      <c r="C5096" t="s">
        <v>2322</v>
      </c>
      <c r="D5096">
        <v>70010000056</v>
      </c>
      <c r="E5096" t="s">
        <v>29</v>
      </c>
      <c r="F5096" t="s">
        <v>32</v>
      </c>
      <c r="H5096" s="7">
        <v>7022.49</v>
      </c>
      <c r="I5096" s="20">
        <v>43461</v>
      </c>
      <c r="J5096" s="20">
        <v>43461</v>
      </c>
      <c r="K5096" s="20"/>
      <c r="L5096" s="20"/>
      <c r="M5096" s="20">
        <v>43508</v>
      </c>
      <c r="N5096" s="20">
        <v>43521</v>
      </c>
      <c r="O5096" s="21">
        <v>-13</v>
      </c>
      <c r="P5096" s="21">
        <v>-13</v>
      </c>
      <c r="Q5096" s="7">
        <v>-91292.37</v>
      </c>
      <c r="R5096" s="22">
        <f t="shared" si="237"/>
        <v>2018</v>
      </c>
      <c r="S5096" s="22">
        <f t="shared" si="238"/>
        <v>2</v>
      </c>
      <c r="T5096" s="22">
        <f t="shared" si="239"/>
        <v>1</v>
      </c>
    </row>
    <row r="5097" spans="1:20">
      <c r="A5097" t="s">
        <v>309</v>
      </c>
      <c r="B5097">
        <v>322800376</v>
      </c>
      <c r="C5097">
        <v>8026321</v>
      </c>
      <c r="D5097">
        <v>70010000050</v>
      </c>
      <c r="E5097" t="s">
        <v>29</v>
      </c>
      <c r="F5097" t="s">
        <v>32</v>
      </c>
      <c r="H5097" s="7">
        <v>353.8</v>
      </c>
      <c r="I5097" s="20">
        <v>43462</v>
      </c>
      <c r="J5097" s="20">
        <v>43462</v>
      </c>
      <c r="K5097" s="20"/>
      <c r="L5097" s="20"/>
      <c r="M5097" s="20">
        <v>43508</v>
      </c>
      <c r="N5097" s="20">
        <v>43522</v>
      </c>
      <c r="O5097" s="21">
        <v>-14</v>
      </c>
      <c r="P5097" s="21">
        <v>-14</v>
      </c>
      <c r="Q5097" s="7">
        <v>-4953.2</v>
      </c>
      <c r="R5097" s="22">
        <f t="shared" si="237"/>
        <v>2018</v>
      </c>
      <c r="S5097" s="22">
        <f t="shared" si="238"/>
        <v>2</v>
      </c>
      <c r="T5097" s="22">
        <f t="shared" si="239"/>
        <v>1</v>
      </c>
    </row>
    <row r="5098" spans="1:20">
      <c r="A5098" t="s">
        <v>2324</v>
      </c>
      <c r="B5098">
        <v>272420639</v>
      </c>
      <c r="C5098" t="s">
        <v>2325</v>
      </c>
      <c r="D5098">
        <v>70010000006</v>
      </c>
      <c r="E5098" t="s">
        <v>29</v>
      </c>
      <c r="F5098" t="s">
        <v>32</v>
      </c>
      <c r="H5098" s="7">
        <v>0.01</v>
      </c>
      <c r="I5098" s="20">
        <v>43465</v>
      </c>
      <c r="J5098" s="20">
        <v>43472</v>
      </c>
      <c r="K5098" s="20"/>
      <c r="L5098" s="20"/>
      <c r="M5098" s="20">
        <v>43508</v>
      </c>
      <c r="N5098" s="20">
        <v>43532</v>
      </c>
      <c r="O5098" s="21">
        <v>-24</v>
      </c>
      <c r="P5098" s="21">
        <v>-24</v>
      </c>
      <c r="Q5098" s="7">
        <v>-0.24</v>
      </c>
      <c r="R5098" s="22">
        <f t="shared" si="237"/>
        <v>2018</v>
      </c>
      <c r="S5098" s="22">
        <f t="shared" si="238"/>
        <v>2</v>
      </c>
      <c r="T5098" s="22">
        <f t="shared" si="239"/>
        <v>1</v>
      </c>
    </row>
    <row r="5099" spans="1:20">
      <c r="A5099" t="s">
        <v>2324</v>
      </c>
      <c r="B5099">
        <v>272420639</v>
      </c>
      <c r="C5099" t="s">
        <v>2325</v>
      </c>
      <c r="D5099">
        <v>70010000006</v>
      </c>
      <c r="E5099" t="s">
        <v>29</v>
      </c>
      <c r="F5099" t="s">
        <v>32</v>
      </c>
      <c r="H5099" s="7">
        <v>2399.9899999999998</v>
      </c>
      <c r="I5099" s="20">
        <v>43465</v>
      </c>
      <c r="J5099" s="20">
        <v>43472</v>
      </c>
      <c r="K5099" s="20"/>
      <c r="L5099" s="20"/>
      <c r="M5099" s="20">
        <v>43508</v>
      </c>
      <c r="N5099" s="20">
        <v>43532</v>
      </c>
      <c r="O5099" s="21">
        <v>-24</v>
      </c>
      <c r="P5099" s="21">
        <v>-24</v>
      </c>
      <c r="Q5099" s="7">
        <v>-57599.759999999995</v>
      </c>
      <c r="R5099" s="22">
        <f t="shared" si="237"/>
        <v>2018</v>
      </c>
      <c r="S5099" s="22">
        <f t="shared" si="238"/>
        <v>2</v>
      </c>
      <c r="T5099" s="22">
        <f t="shared" si="239"/>
        <v>1</v>
      </c>
    </row>
    <row r="5100" spans="1:20">
      <c r="A5100" t="s">
        <v>787</v>
      </c>
      <c r="B5100">
        <v>7676940153</v>
      </c>
      <c r="C5100" t="s">
        <v>2326</v>
      </c>
      <c r="D5100">
        <v>70010000006</v>
      </c>
      <c r="E5100" t="s">
        <v>29</v>
      </c>
      <c r="F5100" t="s">
        <v>32</v>
      </c>
      <c r="H5100" s="7">
        <v>1411.63</v>
      </c>
      <c r="I5100" s="20">
        <v>43462</v>
      </c>
      <c r="J5100" s="20">
        <v>43468</v>
      </c>
      <c r="K5100" s="20"/>
      <c r="L5100" s="20"/>
      <c r="M5100" s="20">
        <v>43508</v>
      </c>
      <c r="N5100" s="20">
        <v>43528</v>
      </c>
      <c r="O5100" s="21">
        <v>-20</v>
      </c>
      <c r="P5100" s="21">
        <v>-20</v>
      </c>
      <c r="Q5100" s="7">
        <v>-28232.600000000002</v>
      </c>
      <c r="R5100" s="22">
        <f t="shared" si="237"/>
        <v>2018</v>
      </c>
      <c r="S5100" s="22">
        <f t="shared" si="238"/>
        <v>2</v>
      </c>
      <c r="T5100" s="22">
        <f t="shared" si="239"/>
        <v>1</v>
      </c>
    </row>
    <row r="5101" spans="1:20">
      <c r="A5101" t="s">
        <v>800</v>
      </c>
      <c r="B5101">
        <v>204260285</v>
      </c>
      <c r="C5101">
        <v>200011146</v>
      </c>
      <c r="D5101">
        <v>70010000006</v>
      </c>
      <c r="E5101" t="s">
        <v>29</v>
      </c>
      <c r="F5101" t="s">
        <v>32</v>
      </c>
      <c r="H5101" s="7">
        <v>1980</v>
      </c>
      <c r="I5101" s="20">
        <v>43454</v>
      </c>
      <c r="J5101" s="20">
        <v>43477</v>
      </c>
      <c r="K5101" s="20"/>
      <c r="L5101" s="20"/>
      <c r="M5101" s="20">
        <v>43508</v>
      </c>
      <c r="N5101" s="20">
        <v>43537</v>
      </c>
      <c r="O5101" s="21">
        <v>-29</v>
      </c>
      <c r="P5101" s="21">
        <v>-29</v>
      </c>
      <c r="Q5101" s="7">
        <v>-57420</v>
      </c>
      <c r="R5101" s="22">
        <f t="shared" si="237"/>
        <v>2018</v>
      </c>
      <c r="S5101" s="22">
        <f t="shared" si="238"/>
        <v>2</v>
      </c>
      <c r="T5101" s="22">
        <f t="shared" si="239"/>
        <v>1</v>
      </c>
    </row>
    <row r="5102" spans="1:20">
      <c r="A5102" t="s">
        <v>307</v>
      </c>
      <c r="B5102">
        <v>3524050238</v>
      </c>
      <c r="C5102">
        <v>740629985</v>
      </c>
      <c r="D5102">
        <v>70010000006</v>
      </c>
      <c r="E5102" t="s">
        <v>29</v>
      </c>
      <c r="F5102" t="s">
        <v>32</v>
      </c>
      <c r="H5102" s="7">
        <v>559.39</v>
      </c>
      <c r="I5102" s="20">
        <v>43462</v>
      </c>
      <c r="J5102" s="20">
        <v>43465</v>
      </c>
      <c r="K5102" s="20"/>
      <c r="L5102" s="20"/>
      <c r="M5102" s="20">
        <v>43508</v>
      </c>
      <c r="N5102" s="20">
        <v>43525</v>
      </c>
      <c r="O5102" s="21">
        <v>-17</v>
      </c>
      <c r="P5102" s="21">
        <v>-17</v>
      </c>
      <c r="Q5102" s="7">
        <v>-9509.6299999999992</v>
      </c>
      <c r="R5102" s="22">
        <f t="shared" si="237"/>
        <v>2018</v>
      </c>
      <c r="S5102" s="22">
        <f t="shared" si="238"/>
        <v>2</v>
      </c>
      <c r="T5102" s="22">
        <f t="shared" si="239"/>
        <v>1</v>
      </c>
    </row>
    <row r="5103" spans="1:20">
      <c r="A5103" t="s">
        <v>307</v>
      </c>
      <c r="B5103">
        <v>3524050238</v>
      </c>
      <c r="C5103">
        <v>740629984</v>
      </c>
      <c r="D5103">
        <v>70010000006</v>
      </c>
      <c r="E5103" t="s">
        <v>29</v>
      </c>
      <c r="F5103" t="s">
        <v>32</v>
      </c>
      <c r="H5103" s="7">
        <v>736.36</v>
      </c>
      <c r="I5103" s="20">
        <v>43462</v>
      </c>
      <c r="J5103" s="20">
        <v>43465</v>
      </c>
      <c r="K5103" s="20"/>
      <c r="L5103" s="20"/>
      <c r="M5103" s="20">
        <v>43508</v>
      </c>
      <c r="N5103" s="20">
        <v>43525</v>
      </c>
      <c r="O5103" s="21">
        <v>-17</v>
      </c>
      <c r="P5103" s="21">
        <v>-17</v>
      </c>
      <c r="Q5103" s="7">
        <v>-12518.12</v>
      </c>
      <c r="R5103" s="22">
        <f t="shared" si="237"/>
        <v>2018</v>
      </c>
      <c r="S5103" s="22">
        <f t="shared" si="238"/>
        <v>2</v>
      </c>
      <c r="T5103" s="22">
        <f t="shared" si="239"/>
        <v>1</v>
      </c>
    </row>
    <row r="5104" spans="1:20">
      <c r="A5104" t="s">
        <v>307</v>
      </c>
      <c r="B5104">
        <v>3524050238</v>
      </c>
      <c r="C5104">
        <v>740628492</v>
      </c>
      <c r="D5104">
        <v>70010000006</v>
      </c>
      <c r="E5104" t="s">
        <v>29</v>
      </c>
      <c r="F5104" t="s">
        <v>32</v>
      </c>
      <c r="H5104" s="7">
        <v>1210.07</v>
      </c>
      <c r="I5104" s="20">
        <v>43454</v>
      </c>
      <c r="J5104" s="20">
        <v>43455</v>
      </c>
      <c r="K5104" s="20"/>
      <c r="L5104" s="20"/>
      <c r="M5104" s="20">
        <v>43508</v>
      </c>
      <c r="N5104" s="20">
        <v>43515</v>
      </c>
      <c r="O5104" s="21">
        <v>-7</v>
      </c>
      <c r="P5104" s="21">
        <v>-7</v>
      </c>
      <c r="Q5104" s="7">
        <v>-8470.49</v>
      </c>
      <c r="R5104" s="22">
        <f t="shared" si="237"/>
        <v>2018</v>
      </c>
      <c r="S5104" s="22">
        <f t="shared" si="238"/>
        <v>2</v>
      </c>
      <c r="T5104" s="22">
        <f t="shared" si="239"/>
        <v>1</v>
      </c>
    </row>
    <row r="5105" spans="1:20">
      <c r="A5105" t="s">
        <v>307</v>
      </c>
      <c r="B5105">
        <v>3524050238</v>
      </c>
      <c r="C5105">
        <v>740628491</v>
      </c>
      <c r="D5105">
        <v>70010000006</v>
      </c>
      <c r="E5105" t="s">
        <v>29</v>
      </c>
      <c r="F5105" t="s">
        <v>32</v>
      </c>
      <c r="H5105" s="7">
        <v>1326.47</v>
      </c>
      <c r="I5105" s="20">
        <v>43454</v>
      </c>
      <c r="J5105" s="20">
        <v>43455</v>
      </c>
      <c r="K5105" s="20"/>
      <c r="L5105" s="20"/>
      <c r="M5105" s="20">
        <v>43508</v>
      </c>
      <c r="N5105" s="20">
        <v>43515</v>
      </c>
      <c r="O5105" s="21">
        <v>-7</v>
      </c>
      <c r="P5105" s="21">
        <v>-7</v>
      </c>
      <c r="Q5105" s="7">
        <v>-9285.2900000000009</v>
      </c>
      <c r="R5105" s="22">
        <f t="shared" si="237"/>
        <v>2018</v>
      </c>
      <c r="S5105" s="22">
        <f t="shared" si="238"/>
        <v>2</v>
      </c>
      <c r="T5105" s="22">
        <f t="shared" si="239"/>
        <v>1</v>
      </c>
    </row>
    <row r="5106" spans="1:20">
      <c r="A5106" t="s">
        <v>307</v>
      </c>
      <c r="B5106">
        <v>3524050238</v>
      </c>
      <c r="C5106">
        <v>740629987</v>
      </c>
      <c r="D5106">
        <v>70010000006</v>
      </c>
      <c r="E5106" t="s">
        <v>29</v>
      </c>
      <c r="F5106" t="s">
        <v>32</v>
      </c>
      <c r="H5106" s="7">
        <v>1650</v>
      </c>
      <c r="I5106" s="20">
        <v>43462</v>
      </c>
      <c r="J5106" s="20">
        <v>43465</v>
      </c>
      <c r="K5106" s="20"/>
      <c r="L5106" s="20"/>
      <c r="M5106" s="20">
        <v>43508</v>
      </c>
      <c r="N5106" s="20">
        <v>43525</v>
      </c>
      <c r="O5106" s="21">
        <v>-17</v>
      </c>
      <c r="P5106" s="21">
        <v>-17</v>
      </c>
      <c r="Q5106" s="7">
        <v>-28050</v>
      </c>
      <c r="R5106" s="22">
        <f t="shared" si="237"/>
        <v>2018</v>
      </c>
      <c r="S5106" s="22">
        <f t="shared" si="238"/>
        <v>2</v>
      </c>
      <c r="T5106" s="22">
        <f t="shared" si="239"/>
        <v>1</v>
      </c>
    </row>
    <row r="5107" spans="1:20">
      <c r="A5107" t="s">
        <v>307</v>
      </c>
      <c r="B5107">
        <v>3524050238</v>
      </c>
      <c r="C5107">
        <v>740629986</v>
      </c>
      <c r="D5107">
        <v>70010000006</v>
      </c>
      <c r="E5107" t="s">
        <v>29</v>
      </c>
      <c r="F5107" t="s">
        <v>32</v>
      </c>
      <c r="H5107" s="7">
        <v>1201.25</v>
      </c>
      <c r="I5107" s="20">
        <v>43462</v>
      </c>
      <c r="J5107" s="20">
        <v>43465</v>
      </c>
      <c r="K5107" s="20"/>
      <c r="L5107" s="20"/>
      <c r="M5107" s="20">
        <v>43508</v>
      </c>
      <c r="N5107" s="20">
        <v>43525</v>
      </c>
      <c r="O5107" s="21">
        <v>-17</v>
      </c>
      <c r="P5107" s="21">
        <v>-17</v>
      </c>
      <c r="Q5107" s="7">
        <v>-20421.25</v>
      </c>
      <c r="R5107" s="22">
        <f t="shared" si="237"/>
        <v>2018</v>
      </c>
      <c r="S5107" s="22">
        <f t="shared" si="238"/>
        <v>2</v>
      </c>
      <c r="T5107" s="22">
        <f t="shared" si="239"/>
        <v>1</v>
      </c>
    </row>
    <row r="5108" spans="1:20">
      <c r="A5108" t="s">
        <v>307</v>
      </c>
      <c r="B5108">
        <v>3524050238</v>
      </c>
      <c r="C5108">
        <v>740627771</v>
      </c>
      <c r="D5108">
        <v>70010000006</v>
      </c>
      <c r="E5108" t="s">
        <v>29</v>
      </c>
      <c r="F5108" t="s">
        <v>32</v>
      </c>
      <c r="H5108" s="7">
        <v>4928</v>
      </c>
      <c r="I5108" s="20">
        <v>43452</v>
      </c>
      <c r="J5108" s="20">
        <v>43453</v>
      </c>
      <c r="K5108" s="20"/>
      <c r="L5108" s="20"/>
      <c r="M5108" s="20">
        <v>43508</v>
      </c>
      <c r="N5108" s="20">
        <v>43513</v>
      </c>
      <c r="O5108" s="21">
        <v>-5</v>
      </c>
      <c r="P5108" s="21">
        <v>-5</v>
      </c>
      <c r="Q5108" s="7">
        <v>-24640</v>
      </c>
      <c r="R5108" s="22">
        <f t="shared" si="237"/>
        <v>2018</v>
      </c>
      <c r="S5108" s="22">
        <f t="shared" si="238"/>
        <v>2</v>
      </c>
      <c r="T5108" s="22">
        <f t="shared" si="239"/>
        <v>1</v>
      </c>
    </row>
    <row r="5109" spans="1:20">
      <c r="A5109" t="s">
        <v>307</v>
      </c>
      <c r="B5109">
        <v>3524050238</v>
      </c>
      <c r="C5109">
        <v>740628490</v>
      </c>
      <c r="D5109">
        <v>70010000006</v>
      </c>
      <c r="E5109" t="s">
        <v>29</v>
      </c>
      <c r="F5109" t="s">
        <v>32</v>
      </c>
      <c r="H5109" s="7">
        <v>1752.49</v>
      </c>
      <c r="I5109" s="20">
        <v>43454</v>
      </c>
      <c r="J5109" s="20">
        <v>43455</v>
      </c>
      <c r="K5109" s="20"/>
      <c r="L5109" s="20"/>
      <c r="M5109" s="20">
        <v>43508</v>
      </c>
      <c r="N5109" s="20">
        <v>43515</v>
      </c>
      <c r="O5109" s="21">
        <v>-7</v>
      </c>
      <c r="P5109" s="21">
        <v>-7</v>
      </c>
      <c r="Q5109" s="7">
        <v>-12267.43</v>
      </c>
      <c r="R5109" s="22">
        <f t="shared" si="237"/>
        <v>2018</v>
      </c>
      <c r="S5109" s="22">
        <f t="shared" si="238"/>
        <v>2</v>
      </c>
      <c r="T5109" s="22">
        <f t="shared" si="239"/>
        <v>1</v>
      </c>
    </row>
    <row r="5110" spans="1:20">
      <c r="A5110" t="s">
        <v>307</v>
      </c>
      <c r="B5110">
        <v>3524050238</v>
      </c>
      <c r="C5110">
        <v>740628489</v>
      </c>
      <c r="D5110">
        <v>70010000006</v>
      </c>
      <c r="E5110" t="s">
        <v>29</v>
      </c>
      <c r="F5110" t="s">
        <v>32</v>
      </c>
      <c r="H5110" s="7">
        <v>3153.92</v>
      </c>
      <c r="I5110" s="20">
        <v>43454</v>
      </c>
      <c r="J5110" s="20">
        <v>43455</v>
      </c>
      <c r="K5110" s="20"/>
      <c r="L5110" s="20"/>
      <c r="M5110" s="20">
        <v>43508</v>
      </c>
      <c r="N5110" s="20">
        <v>43515</v>
      </c>
      <c r="O5110" s="21">
        <v>-7</v>
      </c>
      <c r="P5110" s="21">
        <v>-7</v>
      </c>
      <c r="Q5110" s="7">
        <v>-22077.440000000002</v>
      </c>
      <c r="R5110" s="22">
        <f t="shared" si="237"/>
        <v>2018</v>
      </c>
      <c r="S5110" s="22">
        <f t="shared" si="238"/>
        <v>2</v>
      </c>
      <c r="T5110" s="22">
        <f t="shared" si="239"/>
        <v>1</v>
      </c>
    </row>
    <row r="5111" spans="1:20">
      <c r="A5111" t="s">
        <v>307</v>
      </c>
      <c r="B5111">
        <v>3524050238</v>
      </c>
      <c r="C5111">
        <v>740629728</v>
      </c>
      <c r="D5111">
        <v>70010000006</v>
      </c>
      <c r="E5111" t="s">
        <v>29</v>
      </c>
      <c r="F5111" t="s">
        <v>32</v>
      </c>
      <c r="H5111" s="7">
        <v>390.72</v>
      </c>
      <c r="I5111" s="20">
        <v>43461</v>
      </c>
      <c r="J5111" s="20">
        <v>43462</v>
      </c>
      <c r="K5111" s="20"/>
      <c r="L5111" s="20"/>
      <c r="M5111" s="20">
        <v>43508</v>
      </c>
      <c r="N5111" s="20">
        <v>43522</v>
      </c>
      <c r="O5111" s="21">
        <v>-14</v>
      </c>
      <c r="P5111" s="21">
        <v>-14</v>
      </c>
      <c r="Q5111" s="7">
        <v>-5470.08</v>
      </c>
      <c r="R5111" s="22">
        <f t="shared" si="237"/>
        <v>2018</v>
      </c>
      <c r="S5111" s="22">
        <f t="shared" si="238"/>
        <v>2</v>
      </c>
      <c r="T5111" s="22">
        <f t="shared" si="239"/>
        <v>1</v>
      </c>
    </row>
    <row r="5112" spans="1:20">
      <c r="A5112" t="s">
        <v>307</v>
      </c>
      <c r="B5112">
        <v>3524050238</v>
      </c>
      <c r="C5112">
        <v>740629986</v>
      </c>
      <c r="D5112">
        <v>70010000006</v>
      </c>
      <c r="E5112" t="s">
        <v>29</v>
      </c>
      <c r="F5112" t="s">
        <v>32</v>
      </c>
      <c r="H5112" s="7">
        <v>0.01</v>
      </c>
      <c r="I5112" s="20">
        <v>43462</v>
      </c>
      <c r="J5112" s="20">
        <v>43465</v>
      </c>
      <c r="K5112" s="20"/>
      <c r="L5112" s="20"/>
      <c r="M5112" s="20">
        <v>43508</v>
      </c>
      <c r="N5112" s="20">
        <v>43525</v>
      </c>
      <c r="O5112" s="21">
        <v>-17</v>
      </c>
      <c r="P5112" s="21">
        <v>-17</v>
      </c>
      <c r="Q5112" s="7">
        <v>-0.17</v>
      </c>
      <c r="R5112" s="22">
        <f t="shared" si="237"/>
        <v>2018</v>
      </c>
      <c r="S5112" s="22">
        <f t="shared" si="238"/>
        <v>2</v>
      </c>
      <c r="T5112" s="22">
        <f t="shared" si="239"/>
        <v>1</v>
      </c>
    </row>
    <row r="5113" spans="1:20">
      <c r="A5113" t="s">
        <v>307</v>
      </c>
      <c r="B5113">
        <v>3524050238</v>
      </c>
      <c r="C5113">
        <v>740628488</v>
      </c>
      <c r="D5113">
        <v>70010000006</v>
      </c>
      <c r="E5113" t="s">
        <v>29</v>
      </c>
      <c r="F5113" t="s">
        <v>32</v>
      </c>
      <c r="H5113" s="7">
        <v>696.96</v>
      </c>
      <c r="I5113" s="20">
        <v>43454</v>
      </c>
      <c r="J5113" s="20">
        <v>43455</v>
      </c>
      <c r="K5113" s="20"/>
      <c r="L5113" s="20"/>
      <c r="M5113" s="20">
        <v>43508</v>
      </c>
      <c r="N5113" s="20">
        <v>43515</v>
      </c>
      <c r="O5113" s="21">
        <v>-7</v>
      </c>
      <c r="P5113" s="21">
        <v>-7</v>
      </c>
      <c r="Q5113" s="7">
        <v>-4878.72</v>
      </c>
      <c r="R5113" s="22">
        <f t="shared" si="237"/>
        <v>2018</v>
      </c>
      <c r="S5113" s="22">
        <f t="shared" si="238"/>
        <v>2</v>
      </c>
      <c r="T5113" s="22">
        <f t="shared" si="239"/>
        <v>1</v>
      </c>
    </row>
    <row r="5114" spans="1:20">
      <c r="A5114" t="s">
        <v>307</v>
      </c>
      <c r="B5114">
        <v>3524050238</v>
      </c>
      <c r="C5114">
        <v>740627770</v>
      </c>
      <c r="D5114">
        <v>70010000006</v>
      </c>
      <c r="E5114" t="s">
        <v>29</v>
      </c>
      <c r="F5114" t="s">
        <v>32</v>
      </c>
      <c r="H5114" s="7">
        <v>1918.4</v>
      </c>
      <c r="I5114" s="20">
        <v>43452</v>
      </c>
      <c r="J5114" s="20">
        <v>43453</v>
      </c>
      <c r="K5114" s="20"/>
      <c r="L5114" s="20"/>
      <c r="M5114" s="20">
        <v>43508</v>
      </c>
      <c r="N5114" s="20">
        <v>43513</v>
      </c>
      <c r="O5114" s="21">
        <v>-5</v>
      </c>
      <c r="P5114" s="21">
        <v>-5</v>
      </c>
      <c r="Q5114" s="7">
        <v>-9592</v>
      </c>
      <c r="R5114" s="22">
        <f t="shared" si="237"/>
        <v>2018</v>
      </c>
      <c r="S5114" s="22">
        <f t="shared" si="238"/>
        <v>2</v>
      </c>
      <c r="T5114" s="22">
        <f t="shared" si="239"/>
        <v>1</v>
      </c>
    </row>
    <row r="5115" spans="1:20">
      <c r="A5115" t="s">
        <v>307</v>
      </c>
      <c r="B5115">
        <v>3524050238</v>
      </c>
      <c r="C5115">
        <v>740627772</v>
      </c>
      <c r="D5115">
        <v>70010000006</v>
      </c>
      <c r="E5115" t="s">
        <v>29</v>
      </c>
      <c r="F5115" t="s">
        <v>32</v>
      </c>
      <c r="H5115" s="7">
        <v>1096.74</v>
      </c>
      <c r="I5115" s="20">
        <v>43452</v>
      </c>
      <c r="J5115" s="20">
        <v>43453</v>
      </c>
      <c r="K5115" s="20"/>
      <c r="L5115" s="20"/>
      <c r="M5115" s="20">
        <v>43508</v>
      </c>
      <c r="N5115" s="20">
        <v>43513</v>
      </c>
      <c r="O5115" s="21">
        <v>-5</v>
      </c>
      <c r="P5115" s="21">
        <v>-5</v>
      </c>
      <c r="Q5115" s="7">
        <v>-5483.7</v>
      </c>
      <c r="R5115" s="22">
        <f t="shared" si="237"/>
        <v>2018</v>
      </c>
      <c r="S5115" s="22">
        <f t="shared" si="238"/>
        <v>2</v>
      </c>
      <c r="T5115" s="22">
        <f t="shared" si="239"/>
        <v>1</v>
      </c>
    </row>
    <row r="5116" spans="1:20">
      <c r="A5116" t="s">
        <v>307</v>
      </c>
      <c r="B5116">
        <v>3524050238</v>
      </c>
      <c r="C5116">
        <v>740629729</v>
      </c>
      <c r="D5116">
        <v>70010000006</v>
      </c>
      <c r="E5116" t="s">
        <v>29</v>
      </c>
      <c r="F5116" t="s">
        <v>32</v>
      </c>
      <c r="H5116" s="7">
        <v>2581.92</v>
      </c>
      <c r="I5116" s="20">
        <v>43461</v>
      </c>
      <c r="J5116" s="20">
        <v>43462</v>
      </c>
      <c r="K5116" s="20"/>
      <c r="L5116" s="20"/>
      <c r="M5116" s="20">
        <v>43508</v>
      </c>
      <c r="N5116" s="20">
        <v>43522</v>
      </c>
      <c r="O5116" s="21">
        <v>-14</v>
      </c>
      <c r="P5116" s="21">
        <v>-14</v>
      </c>
      <c r="Q5116" s="7">
        <v>-36146.880000000005</v>
      </c>
      <c r="R5116" s="22">
        <f t="shared" si="237"/>
        <v>2018</v>
      </c>
      <c r="S5116" s="22">
        <f t="shared" si="238"/>
        <v>2</v>
      </c>
      <c r="T5116" s="22">
        <f t="shared" si="239"/>
        <v>1</v>
      </c>
    </row>
    <row r="5117" spans="1:20">
      <c r="A5117" t="s">
        <v>751</v>
      </c>
      <c r="B5117">
        <v>5848611009</v>
      </c>
      <c r="C5117">
        <v>1901002968</v>
      </c>
      <c r="D5117">
        <v>70010000036</v>
      </c>
      <c r="E5117" t="s">
        <v>29</v>
      </c>
      <c r="F5117" t="s">
        <v>32</v>
      </c>
      <c r="H5117" s="7">
        <v>658.8</v>
      </c>
      <c r="I5117" s="20">
        <v>43447</v>
      </c>
      <c r="J5117" s="20">
        <v>43447</v>
      </c>
      <c r="K5117" s="20"/>
      <c r="L5117" s="20"/>
      <c r="M5117" s="20">
        <v>43508</v>
      </c>
      <c r="N5117" s="20">
        <v>43507</v>
      </c>
      <c r="O5117" s="21">
        <v>1</v>
      </c>
      <c r="P5117" s="21">
        <v>1</v>
      </c>
      <c r="Q5117" s="7">
        <v>658.8</v>
      </c>
      <c r="R5117" s="22">
        <f t="shared" si="237"/>
        <v>2018</v>
      </c>
      <c r="S5117" s="22">
        <f t="shared" si="238"/>
        <v>2</v>
      </c>
      <c r="T5117" s="22">
        <f t="shared" si="239"/>
        <v>1</v>
      </c>
    </row>
    <row r="5118" spans="1:20">
      <c r="A5118" t="s">
        <v>33</v>
      </c>
      <c r="B5118">
        <v>8082461008</v>
      </c>
      <c r="C5118">
        <v>18229994</v>
      </c>
      <c r="D5118">
        <v>70010000050</v>
      </c>
      <c r="E5118" t="s">
        <v>29</v>
      </c>
      <c r="F5118" t="s">
        <v>32</v>
      </c>
      <c r="H5118" s="7">
        <v>3050</v>
      </c>
      <c r="I5118" s="20">
        <v>43448</v>
      </c>
      <c r="J5118" s="20">
        <v>43449</v>
      </c>
      <c r="K5118" s="20"/>
      <c r="L5118" s="20"/>
      <c r="M5118" s="20">
        <v>43508</v>
      </c>
      <c r="N5118" s="20">
        <v>43509</v>
      </c>
      <c r="O5118" s="21">
        <v>-1</v>
      </c>
      <c r="P5118" s="21">
        <v>-1</v>
      </c>
      <c r="Q5118" s="7">
        <v>-3050</v>
      </c>
      <c r="R5118" s="22">
        <f t="shared" si="237"/>
        <v>2018</v>
      </c>
      <c r="S5118" s="22">
        <f t="shared" si="238"/>
        <v>2</v>
      </c>
      <c r="T5118" s="22">
        <f t="shared" si="239"/>
        <v>1</v>
      </c>
    </row>
    <row r="5119" spans="1:20">
      <c r="A5119" t="s">
        <v>33</v>
      </c>
      <c r="B5119">
        <v>8082461008</v>
      </c>
      <c r="C5119">
        <v>18226107</v>
      </c>
      <c r="D5119">
        <v>75710000200</v>
      </c>
      <c r="E5119" t="s">
        <v>29</v>
      </c>
      <c r="F5119" t="s">
        <v>42</v>
      </c>
      <c r="H5119" s="7">
        <v>-5.49</v>
      </c>
      <c r="I5119" s="20">
        <v>43444</v>
      </c>
      <c r="J5119" s="20">
        <v>43500</v>
      </c>
      <c r="K5119" s="20"/>
      <c r="L5119" s="20"/>
      <c r="M5119" s="20">
        <v>43508</v>
      </c>
      <c r="N5119" s="20">
        <v>43560</v>
      </c>
      <c r="O5119" s="21">
        <v>-52</v>
      </c>
      <c r="P5119" s="21">
        <v>-52</v>
      </c>
      <c r="Q5119" s="7">
        <v>0</v>
      </c>
      <c r="R5119" s="22">
        <f t="shared" si="237"/>
        <v>2018</v>
      </c>
      <c r="S5119" s="22">
        <f t="shared" si="238"/>
        <v>2</v>
      </c>
      <c r="T5119" s="22">
        <f t="shared" si="239"/>
        <v>1</v>
      </c>
    </row>
    <row r="5120" spans="1:20">
      <c r="A5120" t="s">
        <v>33</v>
      </c>
      <c r="B5120">
        <v>8082461008</v>
      </c>
      <c r="C5120">
        <v>18226106</v>
      </c>
      <c r="D5120">
        <v>78510000095</v>
      </c>
      <c r="E5120" t="s">
        <v>29</v>
      </c>
      <c r="F5120" t="s">
        <v>42</v>
      </c>
      <c r="H5120" s="7">
        <v>-36.6</v>
      </c>
      <c r="I5120" s="20">
        <v>43444</v>
      </c>
      <c r="J5120" s="20">
        <v>43502</v>
      </c>
      <c r="K5120" s="20"/>
      <c r="L5120" s="20"/>
      <c r="M5120" s="20">
        <v>43508</v>
      </c>
      <c r="N5120" s="20">
        <v>43562</v>
      </c>
      <c r="O5120" s="21">
        <v>-54</v>
      </c>
      <c r="P5120" s="21">
        <v>-54</v>
      </c>
      <c r="Q5120" s="7">
        <v>0</v>
      </c>
      <c r="R5120" s="22">
        <f t="shared" si="237"/>
        <v>2018</v>
      </c>
      <c r="S5120" s="22">
        <f t="shared" si="238"/>
        <v>2</v>
      </c>
      <c r="T5120" s="22">
        <f t="shared" si="239"/>
        <v>1</v>
      </c>
    </row>
    <row r="5121" spans="1:20">
      <c r="A5121" t="s">
        <v>33</v>
      </c>
      <c r="B5121">
        <v>8082461008</v>
      </c>
      <c r="C5121">
        <v>18226108</v>
      </c>
      <c r="D5121">
        <v>75710000200</v>
      </c>
      <c r="E5121" t="s">
        <v>29</v>
      </c>
      <c r="F5121" t="s">
        <v>42</v>
      </c>
      <c r="H5121" s="7">
        <v>-12.2</v>
      </c>
      <c r="I5121" s="20">
        <v>43444</v>
      </c>
      <c r="J5121" s="20">
        <v>43500</v>
      </c>
      <c r="K5121" s="20"/>
      <c r="L5121" s="20"/>
      <c r="M5121" s="20">
        <v>43508</v>
      </c>
      <c r="N5121" s="20">
        <v>43560</v>
      </c>
      <c r="O5121" s="21">
        <v>-52</v>
      </c>
      <c r="P5121" s="21">
        <v>-52</v>
      </c>
      <c r="Q5121" s="7">
        <v>0</v>
      </c>
      <c r="R5121" s="22">
        <f t="shared" si="237"/>
        <v>2018</v>
      </c>
      <c r="S5121" s="22">
        <f t="shared" si="238"/>
        <v>2</v>
      </c>
      <c r="T5121" s="22">
        <f t="shared" si="239"/>
        <v>1</v>
      </c>
    </row>
    <row r="5122" spans="1:20">
      <c r="A5122" t="s">
        <v>347</v>
      </c>
      <c r="B5122">
        <v>1788080156</v>
      </c>
      <c r="C5122">
        <v>1010517480</v>
      </c>
      <c r="D5122">
        <v>71810000010</v>
      </c>
      <c r="E5122" t="s">
        <v>29</v>
      </c>
      <c r="F5122" t="s">
        <v>38</v>
      </c>
      <c r="H5122" s="7">
        <v>1438.95</v>
      </c>
      <c r="I5122" s="20">
        <v>43445</v>
      </c>
      <c r="J5122" s="20">
        <v>43480</v>
      </c>
      <c r="K5122" s="20"/>
      <c r="L5122" s="20"/>
      <c r="M5122" s="20">
        <v>43508</v>
      </c>
      <c r="N5122" s="20">
        <v>43540</v>
      </c>
      <c r="O5122" s="21">
        <v>-32</v>
      </c>
      <c r="P5122" s="21">
        <v>-32</v>
      </c>
      <c r="Q5122" s="7">
        <v>-46046.400000000001</v>
      </c>
      <c r="R5122" s="22">
        <f t="shared" si="237"/>
        <v>2018</v>
      </c>
      <c r="S5122" s="22">
        <f t="shared" si="238"/>
        <v>2</v>
      </c>
      <c r="T5122" s="22">
        <f t="shared" si="239"/>
        <v>1</v>
      </c>
    </row>
    <row r="5123" spans="1:20">
      <c r="A5123" t="s">
        <v>264</v>
      </c>
      <c r="B5123">
        <v>5282230720</v>
      </c>
      <c r="C5123" t="s">
        <v>2327</v>
      </c>
      <c r="D5123">
        <v>71210000040</v>
      </c>
      <c r="E5123" t="s">
        <v>29</v>
      </c>
      <c r="F5123" t="s">
        <v>38</v>
      </c>
      <c r="H5123" s="7">
        <v>17934</v>
      </c>
      <c r="I5123" s="20">
        <v>43465</v>
      </c>
      <c r="J5123" s="20">
        <v>43496</v>
      </c>
      <c r="K5123" s="20"/>
      <c r="L5123" s="20"/>
      <c r="M5123" s="20">
        <v>43508</v>
      </c>
      <c r="N5123" s="20">
        <v>43556</v>
      </c>
      <c r="O5123" s="21">
        <v>-48</v>
      </c>
      <c r="P5123" s="21">
        <v>-48</v>
      </c>
      <c r="Q5123" s="7">
        <v>-860832</v>
      </c>
      <c r="R5123" s="22">
        <f t="shared" si="237"/>
        <v>2018</v>
      </c>
      <c r="S5123" s="22">
        <f t="shared" si="238"/>
        <v>2</v>
      </c>
      <c r="T5123" s="22">
        <f t="shared" si="239"/>
        <v>1</v>
      </c>
    </row>
    <row r="5124" spans="1:20">
      <c r="A5124" t="s">
        <v>264</v>
      </c>
      <c r="B5124">
        <v>5282230720</v>
      </c>
      <c r="C5124" t="s">
        <v>2328</v>
      </c>
      <c r="D5124">
        <v>71210000080</v>
      </c>
      <c r="E5124" t="s">
        <v>29</v>
      </c>
      <c r="F5124" t="s">
        <v>38</v>
      </c>
      <c r="H5124" s="7">
        <v>25964.05</v>
      </c>
      <c r="I5124" s="20">
        <v>43465</v>
      </c>
      <c r="J5124" s="20">
        <v>43496</v>
      </c>
      <c r="K5124" s="20"/>
      <c r="L5124" s="20"/>
      <c r="M5124" s="20">
        <v>43508</v>
      </c>
      <c r="N5124" s="20">
        <v>43556</v>
      </c>
      <c r="O5124" s="21">
        <v>-48</v>
      </c>
      <c r="P5124" s="21">
        <v>-48</v>
      </c>
      <c r="Q5124" s="7">
        <v>-1246274.3999999999</v>
      </c>
      <c r="R5124" s="22">
        <f t="shared" si="237"/>
        <v>2018</v>
      </c>
      <c r="S5124" s="22">
        <f t="shared" si="238"/>
        <v>2</v>
      </c>
      <c r="T5124" s="22">
        <f t="shared" si="239"/>
        <v>1</v>
      </c>
    </row>
    <row r="5125" spans="1:20">
      <c r="A5125" t="s">
        <v>196</v>
      </c>
      <c r="B5125">
        <v>348120718</v>
      </c>
      <c r="C5125">
        <v>2473</v>
      </c>
      <c r="D5125">
        <v>71810000015</v>
      </c>
      <c r="E5125" t="s">
        <v>29</v>
      </c>
      <c r="F5125" t="s">
        <v>59</v>
      </c>
      <c r="H5125" s="7">
        <v>71.88</v>
      </c>
      <c r="I5125" s="20">
        <v>43403</v>
      </c>
      <c r="J5125" s="20">
        <v>43414</v>
      </c>
      <c r="K5125" s="20"/>
      <c r="L5125" s="20"/>
      <c r="M5125" s="20">
        <v>43508</v>
      </c>
      <c r="N5125" s="20">
        <v>43474</v>
      </c>
      <c r="O5125" s="21">
        <v>34</v>
      </c>
      <c r="P5125" s="21">
        <v>34</v>
      </c>
      <c r="Q5125" s="7">
        <v>2443.92</v>
      </c>
      <c r="R5125" s="22">
        <f t="shared" si="237"/>
        <v>2018</v>
      </c>
      <c r="S5125" s="22">
        <f t="shared" si="238"/>
        <v>2</v>
      </c>
      <c r="T5125" s="22">
        <f t="shared" si="239"/>
        <v>1</v>
      </c>
    </row>
    <row r="5126" spans="1:20">
      <c r="A5126" t="s">
        <v>196</v>
      </c>
      <c r="B5126">
        <v>348120718</v>
      </c>
      <c r="C5126">
        <v>3117</v>
      </c>
      <c r="D5126">
        <v>71810000015</v>
      </c>
      <c r="E5126" t="s">
        <v>29</v>
      </c>
      <c r="F5126" t="s">
        <v>59</v>
      </c>
      <c r="H5126" s="7">
        <v>215.65</v>
      </c>
      <c r="I5126" s="20">
        <v>43465</v>
      </c>
      <c r="J5126" s="20">
        <v>43476</v>
      </c>
      <c r="K5126" s="20"/>
      <c r="L5126" s="20"/>
      <c r="M5126" s="20">
        <v>43508</v>
      </c>
      <c r="N5126" s="20">
        <v>43536</v>
      </c>
      <c r="O5126" s="21">
        <v>-28</v>
      </c>
      <c r="P5126" s="21">
        <v>-28</v>
      </c>
      <c r="Q5126" s="7">
        <v>-6038.2</v>
      </c>
      <c r="R5126" s="22">
        <f t="shared" si="237"/>
        <v>2018</v>
      </c>
      <c r="S5126" s="22">
        <f t="shared" si="238"/>
        <v>2</v>
      </c>
      <c r="T5126" s="22">
        <f t="shared" si="239"/>
        <v>1</v>
      </c>
    </row>
    <row r="5127" spans="1:20">
      <c r="A5127" t="s">
        <v>317</v>
      </c>
      <c r="B5127">
        <v>9238800156</v>
      </c>
      <c r="C5127">
        <v>1027551222</v>
      </c>
      <c r="D5127">
        <v>70010000065</v>
      </c>
      <c r="E5127" t="s">
        <v>29</v>
      </c>
      <c r="F5127" t="s">
        <v>32</v>
      </c>
      <c r="H5127" s="7">
        <v>-270.39999999999998</v>
      </c>
      <c r="I5127" s="20">
        <v>43504</v>
      </c>
      <c r="J5127" s="20">
        <v>43508</v>
      </c>
      <c r="K5127" s="20"/>
      <c r="L5127" s="20"/>
      <c r="M5127" s="20">
        <v>43508</v>
      </c>
      <c r="N5127" s="20">
        <v>43568</v>
      </c>
      <c r="O5127" s="21">
        <v>-60</v>
      </c>
      <c r="P5127" s="21">
        <v>-60</v>
      </c>
      <c r="Q5127" s="7">
        <v>0</v>
      </c>
      <c r="R5127" s="22">
        <f t="shared" si="237"/>
        <v>2019</v>
      </c>
      <c r="S5127" s="22">
        <f t="shared" si="238"/>
        <v>2</v>
      </c>
      <c r="T5127" s="22">
        <f t="shared" si="239"/>
        <v>1</v>
      </c>
    </row>
    <row r="5128" spans="1:20">
      <c r="A5128" t="s">
        <v>317</v>
      </c>
      <c r="B5128">
        <v>9238800156</v>
      </c>
      <c r="C5128">
        <v>1027551274</v>
      </c>
      <c r="D5128">
        <v>70010000056</v>
      </c>
      <c r="E5128" t="s">
        <v>29</v>
      </c>
      <c r="F5128" t="s">
        <v>32</v>
      </c>
      <c r="H5128" s="7">
        <v>-9828</v>
      </c>
      <c r="I5128" s="20">
        <v>43507</v>
      </c>
      <c r="J5128" s="20">
        <v>43508</v>
      </c>
      <c r="K5128" s="20"/>
      <c r="L5128" s="20"/>
      <c r="M5128" s="20">
        <v>43508</v>
      </c>
      <c r="N5128" s="20">
        <v>43568</v>
      </c>
      <c r="O5128" s="21">
        <v>-60</v>
      </c>
      <c r="P5128" s="21">
        <v>-60</v>
      </c>
      <c r="Q5128" s="7">
        <v>0</v>
      </c>
      <c r="R5128" s="22">
        <f t="shared" ref="R5128:R5191" si="240">YEAR(I5128)</f>
        <v>2019</v>
      </c>
      <c r="S5128" s="22">
        <f t="shared" ref="S5128:S5191" si="241">MONTH(M5128)</f>
        <v>2</v>
      </c>
      <c r="T5128" s="22">
        <f t="shared" ref="T5128:T5191" si="242">CEILING(MONTH(M5128)/3,1)</f>
        <v>1</v>
      </c>
    </row>
    <row r="5129" spans="1:20">
      <c r="A5129" t="s">
        <v>317</v>
      </c>
      <c r="B5129">
        <v>9238800156</v>
      </c>
      <c r="C5129">
        <v>1024800796</v>
      </c>
      <c r="D5129">
        <v>70010000065</v>
      </c>
      <c r="E5129" t="s">
        <v>29</v>
      </c>
      <c r="F5129" t="s">
        <v>32</v>
      </c>
      <c r="H5129" s="7">
        <v>270.39999999999998</v>
      </c>
      <c r="I5129" s="20">
        <v>43494</v>
      </c>
      <c r="J5129" s="20">
        <v>43495</v>
      </c>
      <c r="K5129" s="20"/>
      <c r="L5129" s="20"/>
      <c r="M5129" s="20">
        <v>43508</v>
      </c>
      <c r="N5129" s="20">
        <v>43555</v>
      </c>
      <c r="O5129" s="21">
        <v>-47</v>
      </c>
      <c r="P5129" s="21">
        <v>-47</v>
      </c>
      <c r="Q5129" s="7">
        <v>-12708.8</v>
      </c>
      <c r="R5129" s="22">
        <f t="shared" si="240"/>
        <v>2019</v>
      </c>
      <c r="S5129" s="22">
        <f t="shared" si="241"/>
        <v>2</v>
      </c>
      <c r="T5129" s="22">
        <f t="shared" si="242"/>
        <v>1</v>
      </c>
    </row>
    <row r="5130" spans="1:20">
      <c r="A5130" t="s">
        <v>317</v>
      </c>
      <c r="B5130">
        <v>9238800156</v>
      </c>
      <c r="C5130">
        <v>1024780051</v>
      </c>
      <c r="D5130">
        <v>70010000056</v>
      </c>
      <c r="E5130" t="s">
        <v>29</v>
      </c>
      <c r="F5130" t="s">
        <v>32</v>
      </c>
      <c r="H5130" s="7">
        <v>9828</v>
      </c>
      <c r="I5130" s="20">
        <v>43476</v>
      </c>
      <c r="J5130" s="20">
        <v>43476</v>
      </c>
      <c r="K5130" s="20"/>
      <c r="L5130" s="20"/>
      <c r="M5130" s="20">
        <v>43508</v>
      </c>
      <c r="N5130" s="20">
        <v>43536</v>
      </c>
      <c r="O5130" s="21">
        <v>-28</v>
      </c>
      <c r="P5130" s="21">
        <v>-28</v>
      </c>
      <c r="Q5130" s="7">
        <v>-275184</v>
      </c>
      <c r="R5130" s="22">
        <f t="shared" si="240"/>
        <v>2019</v>
      </c>
      <c r="S5130" s="22">
        <f t="shared" si="241"/>
        <v>2</v>
      </c>
      <c r="T5130" s="22">
        <f t="shared" si="242"/>
        <v>1</v>
      </c>
    </row>
    <row r="5131" spans="1:20">
      <c r="A5131" t="s">
        <v>256</v>
      </c>
      <c r="B5131">
        <v>282950682</v>
      </c>
      <c r="C5131" t="s">
        <v>2329</v>
      </c>
      <c r="D5131">
        <v>71810000015</v>
      </c>
      <c r="E5131" t="s">
        <v>29</v>
      </c>
      <c r="F5131" t="s">
        <v>59</v>
      </c>
      <c r="H5131" s="7">
        <v>453.84</v>
      </c>
      <c r="I5131" s="20">
        <v>43465</v>
      </c>
      <c r="J5131" s="20">
        <v>43465</v>
      </c>
      <c r="K5131" s="20"/>
      <c r="L5131" s="20"/>
      <c r="M5131" s="20">
        <v>43508</v>
      </c>
      <c r="N5131" s="20">
        <v>43525</v>
      </c>
      <c r="O5131" s="21">
        <v>-17</v>
      </c>
      <c r="P5131" s="21">
        <v>-17</v>
      </c>
      <c r="Q5131" s="7">
        <v>-7715.28</v>
      </c>
      <c r="R5131" s="22">
        <f t="shared" si="240"/>
        <v>2018</v>
      </c>
      <c r="S5131" s="22">
        <f t="shared" si="241"/>
        <v>2</v>
      </c>
      <c r="T5131" s="22">
        <f t="shared" si="242"/>
        <v>1</v>
      </c>
    </row>
    <row r="5132" spans="1:20">
      <c r="A5132" t="s">
        <v>256</v>
      </c>
      <c r="B5132">
        <v>282950682</v>
      </c>
      <c r="C5132" t="s">
        <v>2330</v>
      </c>
      <c r="D5132">
        <v>70010000050</v>
      </c>
      <c r="E5132" t="s">
        <v>29</v>
      </c>
      <c r="F5132" t="s">
        <v>32</v>
      </c>
      <c r="H5132" s="7">
        <v>15811.2</v>
      </c>
      <c r="I5132" s="20">
        <v>43445</v>
      </c>
      <c r="J5132" s="20">
        <v>43451</v>
      </c>
      <c r="K5132" s="20"/>
      <c r="L5132" s="20"/>
      <c r="M5132" s="20">
        <v>43508</v>
      </c>
      <c r="N5132" s="20">
        <v>43511</v>
      </c>
      <c r="O5132" s="21">
        <v>-3</v>
      </c>
      <c r="P5132" s="21">
        <v>-3</v>
      </c>
      <c r="Q5132" s="7">
        <v>-47433.600000000006</v>
      </c>
      <c r="R5132" s="22">
        <f t="shared" si="240"/>
        <v>2018</v>
      </c>
      <c r="S5132" s="22">
        <f t="shared" si="241"/>
        <v>2</v>
      </c>
      <c r="T5132" s="22">
        <f t="shared" si="242"/>
        <v>1</v>
      </c>
    </row>
    <row r="5133" spans="1:20">
      <c r="A5133" t="s">
        <v>256</v>
      </c>
      <c r="B5133">
        <v>282950682</v>
      </c>
      <c r="C5133" t="s">
        <v>2331</v>
      </c>
      <c r="D5133">
        <v>70010000050</v>
      </c>
      <c r="E5133" t="s">
        <v>29</v>
      </c>
      <c r="F5133" t="s">
        <v>32</v>
      </c>
      <c r="H5133" s="7">
        <v>122</v>
      </c>
      <c r="I5133" s="20">
        <v>43445</v>
      </c>
      <c r="J5133" s="20">
        <v>43451</v>
      </c>
      <c r="K5133" s="20"/>
      <c r="L5133" s="20"/>
      <c r="M5133" s="20">
        <v>43508</v>
      </c>
      <c r="N5133" s="20">
        <v>43511</v>
      </c>
      <c r="O5133" s="21">
        <v>-3</v>
      </c>
      <c r="P5133" s="21">
        <v>-3</v>
      </c>
      <c r="Q5133" s="7">
        <v>-366</v>
      </c>
      <c r="R5133" s="22">
        <f t="shared" si="240"/>
        <v>2018</v>
      </c>
      <c r="S5133" s="22">
        <f t="shared" si="241"/>
        <v>2</v>
      </c>
      <c r="T5133" s="22">
        <f t="shared" si="242"/>
        <v>1</v>
      </c>
    </row>
    <row r="5134" spans="1:20">
      <c r="A5134" t="s">
        <v>256</v>
      </c>
      <c r="B5134">
        <v>282950682</v>
      </c>
      <c r="C5134" t="s">
        <v>2332</v>
      </c>
      <c r="D5134">
        <v>70010000050</v>
      </c>
      <c r="E5134" t="s">
        <v>29</v>
      </c>
      <c r="F5134" t="s">
        <v>32</v>
      </c>
      <c r="H5134" s="7">
        <v>429.44</v>
      </c>
      <c r="I5134" s="20">
        <v>43434</v>
      </c>
      <c r="J5134" s="20">
        <v>43446</v>
      </c>
      <c r="K5134" s="20"/>
      <c r="L5134" s="20"/>
      <c r="M5134" s="20">
        <v>43508</v>
      </c>
      <c r="N5134" s="20">
        <v>43506</v>
      </c>
      <c r="O5134" s="21">
        <v>2</v>
      </c>
      <c r="P5134" s="21">
        <v>2</v>
      </c>
      <c r="Q5134" s="7">
        <v>858.88</v>
      </c>
      <c r="R5134" s="22">
        <f t="shared" si="240"/>
        <v>2018</v>
      </c>
      <c r="S5134" s="22">
        <f t="shared" si="241"/>
        <v>2</v>
      </c>
      <c r="T5134" s="22">
        <f t="shared" si="242"/>
        <v>1</v>
      </c>
    </row>
    <row r="5135" spans="1:20">
      <c r="A5135" t="s">
        <v>256</v>
      </c>
      <c r="B5135">
        <v>282950682</v>
      </c>
      <c r="C5135" t="s">
        <v>2333</v>
      </c>
      <c r="D5135">
        <v>70010000050</v>
      </c>
      <c r="E5135" t="s">
        <v>29</v>
      </c>
      <c r="F5135" t="s">
        <v>32</v>
      </c>
      <c r="H5135" s="7">
        <v>2488.8000000000002</v>
      </c>
      <c r="I5135" s="20">
        <v>43451</v>
      </c>
      <c r="J5135" s="20">
        <v>43451</v>
      </c>
      <c r="K5135" s="20"/>
      <c r="L5135" s="20"/>
      <c r="M5135" s="20">
        <v>43508</v>
      </c>
      <c r="N5135" s="20">
        <v>43511</v>
      </c>
      <c r="O5135" s="21">
        <v>-3</v>
      </c>
      <c r="P5135" s="21">
        <v>-3</v>
      </c>
      <c r="Q5135" s="7">
        <v>-7466.4000000000005</v>
      </c>
      <c r="R5135" s="22">
        <f t="shared" si="240"/>
        <v>2018</v>
      </c>
      <c r="S5135" s="22">
        <f t="shared" si="241"/>
        <v>2</v>
      </c>
      <c r="T5135" s="22">
        <f t="shared" si="242"/>
        <v>1</v>
      </c>
    </row>
    <row r="5136" spans="1:20">
      <c r="A5136" t="s">
        <v>256</v>
      </c>
      <c r="B5136">
        <v>282950682</v>
      </c>
      <c r="C5136" t="s">
        <v>2334</v>
      </c>
      <c r="D5136">
        <v>71810000015</v>
      </c>
      <c r="E5136" t="s">
        <v>29</v>
      </c>
      <c r="F5136" t="s">
        <v>59</v>
      </c>
      <c r="H5136" s="7">
        <v>3769.8</v>
      </c>
      <c r="I5136" s="20">
        <v>43465</v>
      </c>
      <c r="J5136" s="20">
        <v>43465</v>
      </c>
      <c r="K5136" s="20"/>
      <c r="L5136" s="20"/>
      <c r="M5136" s="20">
        <v>43508</v>
      </c>
      <c r="N5136" s="20">
        <v>43525</v>
      </c>
      <c r="O5136" s="21">
        <v>-17</v>
      </c>
      <c r="P5136" s="21">
        <v>-17</v>
      </c>
      <c r="Q5136" s="7">
        <v>-64086.600000000006</v>
      </c>
      <c r="R5136" s="22">
        <f t="shared" si="240"/>
        <v>2018</v>
      </c>
      <c r="S5136" s="22">
        <f t="shared" si="241"/>
        <v>2</v>
      </c>
      <c r="T5136" s="22">
        <f t="shared" si="242"/>
        <v>1</v>
      </c>
    </row>
    <row r="5137" spans="1:20">
      <c r="A5137" t="s">
        <v>1043</v>
      </c>
      <c r="B5137">
        <v>5102540019</v>
      </c>
      <c r="C5137" t="s">
        <v>2335</v>
      </c>
      <c r="D5137">
        <v>70010000036</v>
      </c>
      <c r="E5137" t="s">
        <v>29</v>
      </c>
      <c r="F5137" t="s">
        <v>32</v>
      </c>
      <c r="H5137" s="7">
        <v>279.38</v>
      </c>
      <c r="I5137" s="20">
        <v>43454</v>
      </c>
      <c r="J5137" s="20">
        <v>43455</v>
      </c>
      <c r="K5137" s="20"/>
      <c r="L5137" s="20"/>
      <c r="M5137" s="20">
        <v>43508</v>
      </c>
      <c r="N5137" s="20">
        <v>43515</v>
      </c>
      <c r="O5137" s="21">
        <v>-7</v>
      </c>
      <c r="P5137" s="21">
        <v>-7</v>
      </c>
      <c r="Q5137" s="7">
        <v>-1955.6599999999999</v>
      </c>
      <c r="R5137" s="22">
        <f t="shared" si="240"/>
        <v>2018</v>
      </c>
      <c r="S5137" s="22">
        <f t="shared" si="241"/>
        <v>2</v>
      </c>
      <c r="T5137" s="22">
        <f t="shared" si="242"/>
        <v>1</v>
      </c>
    </row>
    <row r="5138" spans="1:20">
      <c r="A5138" t="s">
        <v>1043</v>
      </c>
      <c r="B5138">
        <v>5102540019</v>
      </c>
      <c r="C5138" t="s">
        <v>2336</v>
      </c>
      <c r="D5138">
        <v>70010000036</v>
      </c>
      <c r="E5138" t="s">
        <v>29</v>
      </c>
      <c r="F5138" t="s">
        <v>32</v>
      </c>
      <c r="H5138" s="7">
        <v>352.58</v>
      </c>
      <c r="I5138" s="20">
        <v>43452</v>
      </c>
      <c r="J5138" s="20">
        <v>43455</v>
      </c>
      <c r="K5138" s="20"/>
      <c r="L5138" s="20"/>
      <c r="M5138" s="20">
        <v>43508</v>
      </c>
      <c r="N5138" s="20">
        <v>43515</v>
      </c>
      <c r="O5138" s="21">
        <v>-7</v>
      </c>
      <c r="P5138" s="21">
        <v>-7</v>
      </c>
      <c r="Q5138" s="7">
        <v>-2468.06</v>
      </c>
      <c r="R5138" s="22">
        <f t="shared" si="240"/>
        <v>2018</v>
      </c>
      <c r="S5138" s="22">
        <f t="shared" si="241"/>
        <v>2</v>
      </c>
      <c r="T5138" s="22">
        <f t="shared" si="242"/>
        <v>1</v>
      </c>
    </row>
    <row r="5139" spans="1:20">
      <c r="A5139" t="s">
        <v>1043</v>
      </c>
      <c r="B5139">
        <v>5102540019</v>
      </c>
      <c r="C5139" t="s">
        <v>2337</v>
      </c>
      <c r="D5139">
        <v>70010000036</v>
      </c>
      <c r="E5139" t="s">
        <v>29</v>
      </c>
      <c r="F5139" t="s">
        <v>32</v>
      </c>
      <c r="H5139" s="7">
        <v>164.7</v>
      </c>
      <c r="I5139" s="20">
        <v>43455</v>
      </c>
      <c r="J5139" s="20">
        <v>43455</v>
      </c>
      <c r="K5139" s="20"/>
      <c r="L5139" s="20"/>
      <c r="M5139" s="20">
        <v>43508</v>
      </c>
      <c r="N5139" s="20">
        <v>43515</v>
      </c>
      <c r="O5139" s="21">
        <v>-7</v>
      </c>
      <c r="P5139" s="21">
        <v>-7</v>
      </c>
      <c r="Q5139" s="7">
        <v>-1152.8999999999999</v>
      </c>
      <c r="R5139" s="22">
        <f t="shared" si="240"/>
        <v>2018</v>
      </c>
      <c r="S5139" s="22">
        <f t="shared" si="241"/>
        <v>2</v>
      </c>
      <c r="T5139" s="22">
        <f t="shared" si="242"/>
        <v>1</v>
      </c>
    </row>
    <row r="5140" spans="1:20">
      <c r="A5140" t="s">
        <v>737</v>
      </c>
      <c r="B5140">
        <v>1064530924</v>
      </c>
      <c r="C5140" t="s">
        <v>2338</v>
      </c>
      <c r="D5140">
        <v>71810000015</v>
      </c>
      <c r="E5140" t="s">
        <v>29</v>
      </c>
      <c r="F5140" t="s">
        <v>59</v>
      </c>
      <c r="H5140" s="7">
        <v>2402.42</v>
      </c>
      <c r="I5140" s="20">
        <v>43447</v>
      </c>
      <c r="J5140" s="20">
        <v>43447</v>
      </c>
      <c r="K5140" s="20"/>
      <c r="L5140" s="20"/>
      <c r="M5140" s="20">
        <v>43508</v>
      </c>
      <c r="N5140" s="20">
        <v>43507</v>
      </c>
      <c r="O5140" s="21">
        <v>1</v>
      </c>
      <c r="P5140" s="21">
        <v>1</v>
      </c>
      <c r="Q5140" s="7">
        <v>2402.42</v>
      </c>
      <c r="R5140" s="22">
        <f t="shared" si="240"/>
        <v>2018</v>
      </c>
      <c r="S5140" s="22">
        <f t="shared" si="241"/>
        <v>2</v>
      </c>
      <c r="T5140" s="22">
        <f t="shared" si="242"/>
        <v>1</v>
      </c>
    </row>
    <row r="5141" spans="1:20">
      <c r="A5141" t="s">
        <v>737</v>
      </c>
      <c r="B5141">
        <v>1064530924</v>
      </c>
      <c r="C5141" t="s">
        <v>2339</v>
      </c>
      <c r="D5141">
        <v>70010000036</v>
      </c>
      <c r="E5141" t="s">
        <v>29</v>
      </c>
      <c r="F5141" t="s">
        <v>32</v>
      </c>
      <c r="H5141" s="7">
        <v>366</v>
      </c>
      <c r="I5141" s="20">
        <v>43445</v>
      </c>
      <c r="J5141" s="20">
        <v>43447</v>
      </c>
      <c r="K5141" s="20"/>
      <c r="L5141" s="20"/>
      <c r="M5141" s="20">
        <v>43508</v>
      </c>
      <c r="N5141" s="20">
        <v>43507</v>
      </c>
      <c r="O5141" s="21">
        <v>1</v>
      </c>
      <c r="P5141" s="21">
        <v>1</v>
      </c>
      <c r="Q5141" s="7">
        <v>366</v>
      </c>
      <c r="R5141" s="22">
        <f t="shared" si="240"/>
        <v>2018</v>
      </c>
      <c r="S5141" s="22">
        <f t="shared" si="241"/>
        <v>2</v>
      </c>
      <c r="T5141" s="22">
        <f t="shared" si="242"/>
        <v>1</v>
      </c>
    </row>
    <row r="5142" spans="1:20">
      <c r="A5142" t="s">
        <v>737</v>
      </c>
      <c r="B5142">
        <v>1064530924</v>
      </c>
      <c r="C5142" t="s">
        <v>2340</v>
      </c>
      <c r="D5142">
        <v>71810000015</v>
      </c>
      <c r="E5142" t="s">
        <v>29</v>
      </c>
      <c r="F5142" t="s">
        <v>59</v>
      </c>
      <c r="H5142" s="7">
        <v>13213.33</v>
      </c>
      <c r="I5142" s="20">
        <v>43447</v>
      </c>
      <c r="J5142" s="20">
        <v>43447</v>
      </c>
      <c r="K5142" s="20"/>
      <c r="L5142" s="20"/>
      <c r="M5142" s="20">
        <v>43508</v>
      </c>
      <c r="N5142" s="20">
        <v>43507</v>
      </c>
      <c r="O5142" s="21">
        <v>1</v>
      </c>
      <c r="P5142" s="21">
        <v>1</v>
      </c>
      <c r="Q5142" s="7">
        <v>13213.33</v>
      </c>
      <c r="R5142" s="22">
        <f t="shared" si="240"/>
        <v>2018</v>
      </c>
      <c r="S5142" s="22">
        <f t="shared" si="241"/>
        <v>2</v>
      </c>
      <c r="T5142" s="22">
        <f t="shared" si="242"/>
        <v>1</v>
      </c>
    </row>
    <row r="5143" spans="1:20">
      <c r="A5143" t="s">
        <v>737</v>
      </c>
      <c r="B5143">
        <v>1064530924</v>
      </c>
      <c r="C5143" t="s">
        <v>2341</v>
      </c>
      <c r="D5143">
        <v>70010000036</v>
      </c>
      <c r="E5143" t="s">
        <v>29</v>
      </c>
      <c r="F5143" t="s">
        <v>32</v>
      </c>
      <c r="H5143" s="7">
        <v>419.07</v>
      </c>
      <c r="I5143" s="20">
        <v>43453</v>
      </c>
      <c r="J5143" s="20">
        <v>43461</v>
      </c>
      <c r="K5143" s="20"/>
      <c r="L5143" s="20"/>
      <c r="M5143" s="20">
        <v>43508</v>
      </c>
      <c r="N5143" s="20">
        <v>43521</v>
      </c>
      <c r="O5143" s="21">
        <v>-13</v>
      </c>
      <c r="P5143" s="21">
        <v>-13</v>
      </c>
      <c r="Q5143" s="7">
        <v>-5447.91</v>
      </c>
      <c r="R5143" s="22">
        <f t="shared" si="240"/>
        <v>2018</v>
      </c>
      <c r="S5143" s="22">
        <f t="shared" si="241"/>
        <v>2</v>
      </c>
      <c r="T5143" s="22">
        <f t="shared" si="242"/>
        <v>1</v>
      </c>
    </row>
    <row r="5144" spans="1:20">
      <c r="A5144" t="s">
        <v>737</v>
      </c>
      <c r="B5144">
        <v>1064530924</v>
      </c>
      <c r="C5144" t="s">
        <v>2342</v>
      </c>
      <c r="D5144">
        <v>70010000036</v>
      </c>
      <c r="E5144" t="s">
        <v>29</v>
      </c>
      <c r="F5144" t="s">
        <v>32</v>
      </c>
      <c r="H5144" s="7">
        <v>1084.58</v>
      </c>
      <c r="I5144" s="20">
        <v>43452</v>
      </c>
      <c r="J5144" s="20">
        <v>43461</v>
      </c>
      <c r="K5144" s="20"/>
      <c r="L5144" s="20"/>
      <c r="M5144" s="20">
        <v>43508</v>
      </c>
      <c r="N5144" s="20">
        <v>43521</v>
      </c>
      <c r="O5144" s="21">
        <v>-13</v>
      </c>
      <c r="P5144" s="21">
        <v>-13</v>
      </c>
      <c r="Q5144" s="7">
        <v>-14099.539999999999</v>
      </c>
      <c r="R5144" s="22">
        <f t="shared" si="240"/>
        <v>2018</v>
      </c>
      <c r="S5144" s="22">
        <f t="shared" si="241"/>
        <v>2</v>
      </c>
      <c r="T5144" s="22">
        <f t="shared" si="242"/>
        <v>1</v>
      </c>
    </row>
    <row r="5145" spans="1:20">
      <c r="A5145" t="s">
        <v>737</v>
      </c>
      <c r="B5145">
        <v>1064530924</v>
      </c>
      <c r="C5145" t="s">
        <v>2343</v>
      </c>
      <c r="D5145">
        <v>70010000036</v>
      </c>
      <c r="E5145" t="s">
        <v>29</v>
      </c>
      <c r="F5145" t="s">
        <v>32</v>
      </c>
      <c r="H5145" s="7">
        <v>183</v>
      </c>
      <c r="I5145" s="20">
        <v>43448</v>
      </c>
      <c r="J5145" s="20">
        <v>43461</v>
      </c>
      <c r="K5145" s="20"/>
      <c r="L5145" s="20"/>
      <c r="M5145" s="20">
        <v>43508</v>
      </c>
      <c r="N5145" s="20">
        <v>43521</v>
      </c>
      <c r="O5145" s="21">
        <v>-13</v>
      </c>
      <c r="P5145" s="21">
        <v>-13</v>
      </c>
      <c r="Q5145" s="7">
        <v>-2379</v>
      </c>
      <c r="R5145" s="22">
        <f t="shared" si="240"/>
        <v>2018</v>
      </c>
      <c r="S5145" s="22">
        <f t="shared" si="241"/>
        <v>2</v>
      </c>
      <c r="T5145" s="22">
        <f t="shared" si="242"/>
        <v>1</v>
      </c>
    </row>
    <row r="5146" spans="1:20">
      <c r="A5146" t="s">
        <v>2344</v>
      </c>
      <c r="B5146">
        <v>11159150157</v>
      </c>
      <c r="C5146">
        <v>3951</v>
      </c>
      <c r="D5146">
        <v>71510000020</v>
      </c>
      <c r="E5146" t="s">
        <v>29</v>
      </c>
      <c r="F5146" t="s">
        <v>30</v>
      </c>
      <c r="H5146" s="7">
        <v>5543.5</v>
      </c>
      <c r="I5146" s="20">
        <v>43465</v>
      </c>
      <c r="J5146" s="20">
        <v>43469</v>
      </c>
      <c r="K5146" s="20"/>
      <c r="L5146" s="20"/>
      <c r="M5146" s="20">
        <v>43508</v>
      </c>
      <c r="N5146" s="20">
        <v>43529</v>
      </c>
      <c r="O5146" s="21">
        <v>-21</v>
      </c>
      <c r="P5146" s="21">
        <v>-21</v>
      </c>
      <c r="Q5146" s="7">
        <v>-116413.5</v>
      </c>
      <c r="R5146" s="22">
        <f t="shared" si="240"/>
        <v>2018</v>
      </c>
      <c r="S5146" s="22">
        <f t="shared" si="241"/>
        <v>2</v>
      </c>
      <c r="T5146" s="22">
        <f t="shared" si="242"/>
        <v>1</v>
      </c>
    </row>
    <row r="5147" spans="1:20">
      <c r="A5147" t="s">
        <v>124</v>
      </c>
      <c r="B5147">
        <v>2506040753</v>
      </c>
      <c r="C5147" t="s">
        <v>2345</v>
      </c>
      <c r="D5147">
        <v>70010000050</v>
      </c>
      <c r="E5147" t="s">
        <v>29</v>
      </c>
      <c r="F5147" t="s">
        <v>32</v>
      </c>
      <c r="H5147" s="7">
        <v>2415.6</v>
      </c>
      <c r="I5147" s="20">
        <v>43465</v>
      </c>
      <c r="J5147" s="20">
        <v>43474</v>
      </c>
      <c r="K5147" s="20"/>
      <c r="L5147" s="20"/>
      <c r="M5147" s="20">
        <v>43508</v>
      </c>
      <c r="N5147" s="20">
        <v>43534</v>
      </c>
      <c r="O5147" s="21">
        <v>-26</v>
      </c>
      <c r="P5147" s="21">
        <v>-26</v>
      </c>
      <c r="Q5147" s="7">
        <v>-62805.599999999999</v>
      </c>
      <c r="R5147" s="22">
        <f t="shared" si="240"/>
        <v>2018</v>
      </c>
      <c r="S5147" s="22">
        <f t="shared" si="241"/>
        <v>2</v>
      </c>
      <c r="T5147" s="22">
        <f t="shared" si="242"/>
        <v>1</v>
      </c>
    </row>
    <row r="5148" spans="1:20">
      <c r="A5148" t="s">
        <v>124</v>
      </c>
      <c r="B5148">
        <v>2506040753</v>
      </c>
      <c r="C5148" t="s">
        <v>2346</v>
      </c>
      <c r="D5148">
        <v>70010000050</v>
      </c>
      <c r="E5148" t="s">
        <v>29</v>
      </c>
      <c r="F5148" t="s">
        <v>32</v>
      </c>
      <c r="H5148" s="7">
        <v>1749.48</v>
      </c>
      <c r="I5148" s="20">
        <v>43465</v>
      </c>
      <c r="J5148" s="20">
        <v>43474</v>
      </c>
      <c r="K5148" s="20"/>
      <c r="L5148" s="20"/>
      <c r="M5148" s="20">
        <v>43508</v>
      </c>
      <c r="N5148" s="20">
        <v>43534</v>
      </c>
      <c r="O5148" s="21">
        <v>-26</v>
      </c>
      <c r="P5148" s="21">
        <v>-26</v>
      </c>
      <c r="Q5148" s="7">
        <v>-45486.48</v>
      </c>
      <c r="R5148" s="22">
        <f t="shared" si="240"/>
        <v>2018</v>
      </c>
      <c r="S5148" s="22">
        <f t="shared" si="241"/>
        <v>2</v>
      </c>
      <c r="T5148" s="22">
        <f t="shared" si="242"/>
        <v>1</v>
      </c>
    </row>
    <row r="5149" spans="1:20">
      <c r="A5149" t="s">
        <v>124</v>
      </c>
      <c r="B5149">
        <v>2506040753</v>
      </c>
      <c r="C5149" t="s">
        <v>2347</v>
      </c>
      <c r="D5149">
        <v>70010000050</v>
      </c>
      <c r="E5149" t="s">
        <v>29</v>
      </c>
      <c r="F5149" t="s">
        <v>32</v>
      </c>
      <c r="H5149" s="7">
        <v>3269.6</v>
      </c>
      <c r="I5149" s="20">
        <v>43465</v>
      </c>
      <c r="J5149" s="20">
        <v>43474</v>
      </c>
      <c r="K5149" s="20"/>
      <c r="L5149" s="20"/>
      <c r="M5149" s="20">
        <v>43508</v>
      </c>
      <c r="N5149" s="20">
        <v>43534</v>
      </c>
      <c r="O5149" s="21">
        <v>-26</v>
      </c>
      <c r="P5149" s="21">
        <v>-26</v>
      </c>
      <c r="Q5149" s="7">
        <v>-85009.599999999991</v>
      </c>
      <c r="R5149" s="22">
        <f t="shared" si="240"/>
        <v>2018</v>
      </c>
      <c r="S5149" s="22">
        <f t="shared" si="241"/>
        <v>2</v>
      </c>
      <c r="T5149" s="22">
        <f t="shared" si="242"/>
        <v>1</v>
      </c>
    </row>
    <row r="5150" spans="1:20">
      <c r="A5150" t="s">
        <v>124</v>
      </c>
      <c r="B5150">
        <v>2506040753</v>
      </c>
      <c r="C5150" t="s">
        <v>2348</v>
      </c>
      <c r="D5150">
        <v>70010000050</v>
      </c>
      <c r="E5150" t="s">
        <v>29</v>
      </c>
      <c r="F5150" t="s">
        <v>32</v>
      </c>
      <c r="H5150" s="7">
        <v>4904.3999999999996</v>
      </c>
      <c r="I5150" s="20">
        <v>43465</v>
      </c>
      <c r="J5150" s="20">
        <v>43474</v>
      </c>
      <c r="K5150" s="20"/>
      <c r="L5150" s="20"/>
      <c r="M5150" s="20">
        <v>43508</v>
      </c>
      <c r="N5150" s="20">
        <v>43534</v>
      </c>
      <c r="O5150" s="21">
        <v>-26</v>
      </c>
      <c r="P5150" s="21">
        <v>-26</v>
      </c>
      <c r="Q5150" s="7">
        <v>-127514.4</v>
      </c>
      <c r="R5150" s="22">
        <f t="shared" si="240"/>
        <v>2018</v>
      </c>
      <c r="S5150" s="22">
        <f t="shared" si="241"/>
        <v>2</v>
      </c>
      <c r="T5150" s="22">
        <f t="shared" si="242"/>
        <v>1</v>
      </c>
    </row>
    <row r="5151" spans="1:20">
      <c r="A5151" t="s">
        <v>124</v>
      </c>
      <c r="B5151">
        <v>2506040753</v>
      </c>
      <c r="C5151" t="s">
        <v>2349</v>
      </c>
      <c r="D5151">
        <v>70010000050</v>
      </c>
      <c r="E5151" t="s">
        <v>29</v>
      </c>
      <c r="F5151" t="s">
        <v>32</v>
      </c>
      <c r="H5151" s="7">
        <v>585.6</v>
      </c>
      <c r="I5151" s="20">
        <v>43465</v>
      </c>
      <c r="J5151" s="20">
        <v>43474</v>
      </c>
      <c r="K5151" s="20"/>
      <c r="L5151" s="20"/>
      <c r="M5151" s="20">
        <v>43508</v>
      </c>
      <c r="N5151" s="20">
        <v>43534</v>
      </c>
      <c r="O5151" s="21">
        <v>-26</v>
      </c>
      <c r="P5151" s="21">
        <v>-26</v>
      </c>
      <c r="Q5151" s="7">
        <v>-15225.6</v>
      </c>
      <c r="R5151" s="22">
        <f t="shared" si="240"/>
        <v>2018</v>
      </c>
      <c r="S5151" s="22">
        <f t="shared" si="241"/>
        <v>2</v>
      </c>
      <c r="T5151" s="22">
        <f t="shared" si="242"/>
        <v>1</v>
      </c>
    </row>
    <row r="5152" spans="1:20">
      <c r="A5152" t="s">
        <v>124</v>
      </c>
      <c r="B5152">
        <v>2506040753</v>
      </c>
      <c r="C5152" t="s">
        <v>2350</v>
      </c>
      <c r="D5152">
        <v>70010000050</v>
      </c>
      <c r="E5152" t="s">
        <v>29</v>
      </c>
      <c r="F5152" t="s">
        <v>32</v>
      </c>
      <c r="H5152" s="7">
        <v>3433.08</v>
      </c>
      <c r="I5152" s="20">
        <v>43465</v>
      </c>
      <c r="J5152" s="20">
        <v>43474</v>
      </c>
      <c r="K5152" s="20"/>
      <c r="L5152" s="20"/>
      <c r="M5152" s="20">
        <v>43508</v>
      </c>
      <c r="N5152" s="20">
        <v>43534</v>
      </c>
      <c r="O5152" s="21">
        <v>-26</v>
      </c>
      <c r="P5152" s="21">
        <v>-26</v>
      </c>
      <c r="Q5152" s="7">
        <v>-89260.08</v>
      </c>
      <c r="R5152" s="22">
        <f t="shared" si="240"/>
        <v>2018</v>
      </c>
      <c r="S5152" s="22">
        <f t="shared" si="241"/>
        <v>2</v>
      </c>
      <c r="T5152" s="22">
        <f t="shared" si="242"/>
        <v>1</v>
      </c>
    </row>
    <row r="5153" spans="1:20">
      <c r="A5153" t="s">
        <v>124</v>
      </c>
      <c r="B5153">
        <v>2506040753</v>
      </c>
      <c r="C5153" t="s">
        <v>2351</v>
      </c>
      <c r="D5153">
        <v>70010000050</v>
      </c>
      <c r="E5153" t="s">
        <v>29</v>
      </c>
      <c r="F5153" t="s">
        <v>32</v>
      </c>
      <c r="H5153" s="7">
        <v>3367.2</v>
      </c>
      <c r="I5153" s="20">
        <v>43465</v>
      </c>
      <c r="J5153" s="20">
        <v>43474</v>
      </c>
      <c r="K5153" s="20"/>
      <c r="L5153" s="20"/>
      <c r="M5153" s="20">
        <v>43508</v>
      </c>
      <c r="N5153" s="20">
        <v>43534</v>
      </c>
      <c r="O5153" s="21">
        <v>-26</v>
      </c>
      <c r="P5153" s="21">
        <v>-26</v>
      </c>
      <c r="Q5153" s="7">
        <v>-87547.199999999997</v>
      </c>
      <c r="R5153" s="22">
        <f t="shared" si="240"/>
        <v>2018</v>
      </c>
      <c r="S5153" s="22">
        <f t="shared" si="241"/>
        <v>2</v>
      </c>
      <c r="T5153" s="22">
        <f t="shared" si="242"/>
        <v>1</v>
      </c>
    </row>
    <row r="5154" spans="1:20">
      <c r="A5154" t="s">
        <v>124</v>
      </c>
      <c r="B5154">
        <v>2506040753</v>
      </c>
      <c r="C5154" t="s">
        <v>2352</v>
      </c>
      <c r="D5154">
        <v>70010000050</v>
      </c>
      <c r="E5154" t="s">
        <v>29</v>
      </c>
      <c r="F5154" t="s">
        <v>32</v>
      </c>
      <c r="H5154" s="7">
        <v>980.88</v>
      </c>
      <c r="I5154" s="20">
        <v>43465</v>
      </c>
      <c r="J5154" s="20">
        <v>43474</v>
      </c>
      <c r="K5154" s="20"/>
      <c r="L5154" s="20"/>
      <c r="M5154" s="20">
        <v>43508</v>
      </c>
      <c r="N5154" s="20">
        <v>43534</v>
      </c>
      <c r="O5154" s="21">
        <v>-26</v>
      </c>
      <c r="P5154" s="21">
        <v>-26</v>
      </c>
      <c r="Q5154" s="7">
        <v>-25502.880000000001</v>
      </c>
      <c r="R5154" s="22">
        <f t="shared" si="240"/>
        <v>2018</v>
      </c>
      <c r="S5154" s="22">
        <f t="shared" si="241"/>
        <v>2</v>
      </c>
      <c r="T5154" s="22">
        <f t="shared" si="242"/>
        <v>1</v>
      </c>
    </row>
    <row r="5155" spans="1:20">
      <c r="A5155" t="s">
        <v>124</v>
      </c>
      <c r="B5155">
        <v>2506040753</v>
      </c>
      <c r="C5155" t="s">
        <v>2353</v>
      </c>
      <c r="D5155">
        <v>70010000050</v>
      </c>
      <c r="E5155" t="s">
        <v>29</v>
      </c>
      <c r="F5155" t="s">
        <v>32</v>
      </c>
      <c r="H5155" s="7">
        <v>24156</v>
      </c>
      <c r="I5155" s="20">
        <v>43465</v>
      </c>
      <c r="J5155" s="20">
        <v>43474</v>
      </c>
      <c r="K5155" s="20"/>
      <c r="L5155" s="20"/>
      <c r="M5155" s="20">
        <v>43508</v>
      </c>
      <c r="N5155" s="20">
        <v>43534</v>
      </c>
      <c r="O5155" s="21">
        <v>-26</v>
      </c>
      <c r="P5155" s="21">
        <v>-26</v>
      </c>
      <c r="Q5155" s="7">
        <v>-628056</v>
      </c>
      <c r="R5155" s="22">
        <f t="shared" si="240"/>
        <v>2018</v>
      </c>
      <c r="S5155" s="22">
        <f t="shared" si="241"/>
        <v>2</v>
      </c>
      <c r="T5155" s="22">
        <f t="shared" si="242"/>
        <v>1</v>
      </c>
    </row>
    <row r="5156" spans="1:20">
      <c r="A5156" t="s">
        <v>124</v>
      </c>
      <c r="B5156">
        <v>2506040753</v>
      </c>
      <c r="C5156" t="s">
        <v>2354</v>
      </c>
      <c r="D5156">
        <v>70010000050</v>
      </c>
      <c r="E5156" t="s">
        <v>29</v>
      </c>
      <c r="F5156" t="s">
        <v>32</v>
      </c>
      <c r="H5156" s="7">
        <v>7356.6</v>
      </c>
      <c r="I5156" s="20">
        <v>43465</v>
      </c>
      <c r="J5156" s="20">
        <v>43474</v>
      </c>
      <c r="K5156" s="20"/>
      <c r="L5156" s="20"/>
      <c r="M5156" s="20">
        <v>43508</v>
      </c>
      <c r="N5156" s="20">
        <v>43534</v>
      </c>
      <c r="O5156" s="21">
        <v>-26</v>
      </c>
      <c r="P5156" s="21">
        <v>-26</v>
      </c>
      <c r="Q5156" s="7">
        <v>-191271.6</v>
      </c>
      <c r="R5156" s="22">
        <f t="shared" si="240"/>
        <v>2018</v>
      </c>
      <c r="S5156" s="22">
        <f t="shared" si="241"/>
        <v>2</v>
      </c>
      <c r="T5156" s="22">
        <f t="shared" si="242"/>
        <v>1</v>
      </c>
    </row>
    <row r="5157" spans="1:20">
      <c r="A5157" t="s">
        <v>124</v>
      </c>
      <c r="B5157">
        <v>2506040753</v>
      </c>
      <c r="C5157" t="s">
        <v>2355</v>
      </c>
      <c r="D5157">
        <v>70010000050</v>
      </c>
      <c r="E5157" t="s">
        <v>29</v>
      </c>
      <c r="F5157" t="s">
        <v>32</v>
      </c>
      <c r="H5157" s="7">
        <v>34263.57</v>
      </c>
      <c r="I5157" s="20">
        <v>43465</v>
      </c>
      <c r="J5157" s="20">
        <v>43474</v>
      </c>
      <c r="K5157" s="20"/>
      <c r="L5157" s="20"/>
      <c r="M5157" s="20">
        <v>43508</v>
      </c>
      <c r="N5157" s="20">
        <v>43534</v>
      </c>
      <c r="O5157" s="21">
        <v>-26</v>
      </c>
      <c r="P5157" s="21">
        <v>-26</v>
      </c>
      <c r="Q5157" s="7">
        <v>-890852.82</v>
      </c>
      <c r="R5157" s="22">
        <f t="shared" si="240"/>
        <v>2018</v>
      </c>
      <c r="S5157" s="22">
        <f t="shared" si="241"/>
        <v>2</v>
      </c>
      <c r="T5157" s="22">
        <f t="shared" si="242"/>
        <v>1</v>
      </c>
    </row>
    <row r="5158" spans="1:20">
      <c r="A5158" t="s">
        <v>1038</v>
      </c>
      <c r="B5158">
        <v>742090152</v>
      </c>
      <c r="C5158">
        <v>7218207390</v>
      </c>
      <c r="D5158">
        <v>70614000100</v>
      </c>
      <c r="E5158" t="s">
        <v>29</v>
      </c>
      <c r="F5158" t="s">
        <v>325</v>
      </c>
      <c r="H5158" s="7">
        <v>93869.24</v>
      </c>
      <c r="I5158" s="20">
        <v>43455</v>
      </c>
      <c r="J5158" s="20">
        <v>43456</v>
      </c>
      <c r="K5158" s="20"/>
      <c r="L5158" s="20"/>
      <c r="M5158" s="20">
        <v>43508</v>
      </c>
      <c r="N5158" s="20">
        <v>43516</v>
      </c>
      <c r="O5158" s="21">
        <v>-8</v>
      </c>
      <c r="P5158" s="21">
        <v>-8</v>
      </c>
      <c r="Q5158" s="7">
        <v>-750953.92</v>
      </c>
      <c r="R5158" s="22">
        <f t="shared" si="240"/>
        <v>2018</v>
      </c>
      <c r="S5158" s="22">
        <f t="shared" si="241"/>
        <v>2</v>
      </c>
      <c r="T5158" s="22">
        <f t="shared" si="242"/>
        <v>1</v>
      </c>
    </row>
    <row r="5159" spans="1:20">
      <c r="A5159" t="s">
        <v>960</v>
      </c>
      <c r="B5159">
        <v>6954380157</v>
      </c>
      <c r="C5159">
        <v>9780153920</v>
      </c>
      <c r="D5159">
        <v>70010000006</v>
      </c>
      <c r="E5159" t="s">
        <v>29</v>
      </c>
      <c r="F5159" t="s">
        <v>32</v>
      </c>
      <c r="H5159" s="7">
        <v>0.01</v>
      </c>
      <c r="I5159" s="20">
        <v>43453</v>
      </c>
      <c r="J5159" s="20">
        <v>43454</v>
      </c>
      <c r="K5159" s="20"/>
      <c r="L5159" s="20"/>
      <c r="M5159" s="20">
        <v>43508</v>
      </c>
      <c r="N5159" s="20">
        <v>43514</v>
      </c>
      <c r="O5159" s="21">
        <v>-6</v>
      </c>
      <c r="P5159" s="21">
        <v>-6</v>
      </c>
      <c r="Q5159" s="7">
        <v>-0.06</v>
      </c>
      <c r="R5159" s="22">
        <f t="shared" si="240"/>
        <v>2018</v>
      </c>
      <c r="S5159" s="22">
        <f t="shared" si="241"/>
        <v>2</v>
      </c>
      <c r="T5159" s="22">
        <f t="shared" si="242"/>
        <v>1</v>
      </c>
    </row>
    <row r="5160" spans="1:20">
      <c r="A5160" t="s">
        <v>960</v>
      </c>
      <c r="B5160">
        <v>6954380157</v>
      </c>
      <c r="C5160">
        <v>9780154861</v>
      </c>
      <c r="D5160">
        <v>70010000006</v>
      </c>
      <c r="E5160" t="s">
        <v>29</v>
      </c>
      <c r="F5160" t="s">
        <v>32</v>
      </c>
      <c r="H5160" s="7">
        <v>7.0000000000000007E-2</v>
      </c>
      <c r="I5160" s="20">
        <v>43461</v>
      </c>
      <c r="J5160" s="20">
        <v>43462</v>
      </c>
      <c r="K5160" s="20"/>
      <c r="L5160" s="20"/>
      <c r="M5160" s="20">
        <v>43508</v>
      </c>
      <c r="N5160" s="20">
        <v>43522</v>
      </c>
      <c r="O5160" s="21">
        <v>-14</v>
      </c>
      <c r="P5160" s="21">
        <v>-14</v>
      </c>
      <c r="Q5160" s="7">
        <v>-0.98000000000000009</v>
      </c>
      <c r="R5160" s="22">
        <f t="shared" si="240"/>
        <v>2018</v>
      </c>
      <c r="S5160" s="22">
        <f t="shared" si="241"/>
        <v>2</v>
      </c>
      <c r="T5160" s="22">
        <f t="shared" si="242"/>
        <v>1</v>
      </c>
    </row>
    <row r="5161" spans="1:20">
      <c r="A5161" t="s">
        <v>960</v>
      </c>
      <c r="B5161">
        <v>6954380157</v>
      </c>
      <c r="C5161">
        <v>9780154594</v>
      </c>
      <c r="D5161">
        <v>70010000006</v>
      </c>
      <c r="E5161" t="s">
        <v>29</v>
      </c>
      <c r="F5161" t="s">
        <v>32</v>
      </c>
      <c r="H5161" s="7">
        <v>115.9</v>
      </c>
      <c r="I5161" s="20">
        <v>43455</v>
      </c>
      <c r="J5161" s="20">
        <v>43461</v>
      </c>
      <c r="K5161" s="20"/>
      <c r="L5161" s="20"/>
      <c r="M5161" s="20">
        <v>43508</v>
      </c>
      <c r="N5161" s="20">
        <v>43521</v>
      </c>
      <c r="O5161" s="21">
        <v>-13</v>
      </c>
      <c r="P5161" s="21">
        <v>-13</v>
      </c>
      <c r="Q5161" s="7">
        <v>-1506.7</v>
      </c>
      <c r="R5161" s="22">
        <f t="shared" si="240"/>
        <v>2018</v>
      </c>
      <c r="S5161" s="22">
        <f t="shared" si="241"/>
        <v>2</v>
      </c>
      <c r="T5161" s="22">
        <f t="shared" si="242"/>
        <v>1</v>
      </c>
    </row>
    <row r="5162" spans="1:20">
      <c r="A5162" t="s">
        <v>960</v>
      </c>
      <c r="B5162">
        <v>6954380157</v>
      </c>
      <c r="C5162">
        <v>9780146092</v>
      </c>
      <c r="D5162">
        <v>70010000006</v>
      </c>
      <c r="E5162" t="s">
        <v>29</v>
      </c>
      <c r="F5162" t="s">
        <v>32</v>
      </c>
      <c r="H5162" s="7">
        <v>0.03</v>
      </c>
      <c r="I5162" s="20">
        <v>43439</v>
      </c>
      <c r="J5162" s="20">
        <v>43440</v>
      </c>
      <c r="K5162" s="20"/>
      <c r="L5162" s="20"/>
      <c r="M5162" s="20">
        <v>43508</v>
      </c>
      <c r="N5162" s="20">
        <v>43500</v>
      </c>
      <c r="O5162" s="21">
        <v>8</v>
      </c>
      <c r="P5162" s="21">
        <v>8</v>
      </c>
      <c r="Q5162" s="7">
        <v>0.24</v>
      </c>
      <c r="R5162" s="22">
        <f t="shared" si="240"/>
        <v>2018</v>
      </c>
      <c r="S5162" s="22">
        <f t="shared" si="241"/>
        <v>2</v>
      </c>
      <c r="T5162" s="22">
        <f t="shared" si="242"/>
        <v>1</v>
      </c>
    </row>
    <row r="5163" spans="1:20">
      <c r="A5163" t="s">
        <v>960</v>
      </c>
      <c r="B5163">
        <v>6954380157</v>
      </c>
      <c r="C5163">
        <v>9780153920</v>
      </c>
      <c r="D5163">
        <v>70010000006</v>
      </c>
      <c r="E5163" t="s">
        <v>29</v>
      </c>
      <c r="F5163" t="s">
        <v>32</v>
      </c>
      <c r="H5163" s="7">
        <v>0.05</v>
      </c>
      <c r="I5163" s="20">
        <v>43453</v>
      </c>
      <c r="J5163" s="20">
        <v>43454</v>
      </c>
      <c r="K5163" s="20"/>
      <c r="L5163" s="20"/>
      <c r="M5163" s="20">
        <v>43508</v>
      </c>
      <c r="N5163" s="20">
        <v>43514</v>
      </c>
      <c r="O5163" s="21">
        <v>-6</v>
      </c>
      <c r="P5163" s="21">
        <v>-6</v>
      </c>
      <c r="Q5163" s="7">
        <v>-0.30000000000000004</v>
      </c>
      <c r="R5163" s="22">
        <f t="shared" si="240"/>
        <v>2018</v>
      </c>
      <c r="S5163" s="22">
        <f t="shared" si="241"/>
        <v>2</v>
      </c>
      <c r="T5163" s="22">
        <f t="shared" si="242"/>
        <v>1</v>
      </c>
    </row>
    <row r="5164" spans="1:20">
      <c r="A5164" t="s">
        <v>960</v>
      </c>
      <c r="B5164">
        <v>6954380157</v>
      </c>
      <c r="C5164">
        <v>9780154593</v>
      </c>
      <c r="D5164">
        <v>70010000006</v>
      </c>
      <c r="E5164" t="s">
        <v>29</v>
      </c>
      <c r="F5164" t="s">
        <v>32</v>
      </c>
      <c r="H5164" s="7">
        <v>1858.49</v>
      </c>
      <c r="I5164" s="20">
        <v>43455</v>
      </c>
      <c r="J5164" s="20">
        <v>43461</v>
      </c>
      <c r="K5164" s="20"/>
      <c r="L5164" s="20"/>
      <c r="M5164" s="20">
        <v>43508</v>
      </c>
      <c r="N5164" s="20">
        <v>43521</v>
      </c>
      <c r="O5164" s="21">
        <v>-13</v>
      </c>
      <c r="P5164" s="21">
        <v>-13</v>
      </c>
      <c r="Q5164" s="7">
        <v>-24160.37</v>
      </c>
      <c r="R5164" s="22">
        <f t="shared" si="240"/>
        <v>2018</v>
      </c>
      <c r="S5164" s="22">
        <f t="shared" si="241"/>
        <v>2</v>
      </c>
      <c r="T5164" s="22">
        <f t="shared" si="242"/>
        <v>1</v>
      </c>
    </row>
    <row r="5165" spans="1:20">
      <c r="A5165" t="s">
        <v>960</v>
      </c>
      <c r="B5165">
        <v>6954380157</v>
      </c>
      <c r="C5165">
        <v>9780154255</v>
      </c>
      <c r="D5165">
        <v>70010000006</v>
      </c>
      <c r="E5165" t="s">
        <v>29</v>
      </c>
      <c r="F5165" t="s">
        <v>32</v>
      </c>
      <c r="H5165" s="7">
        <v>0.03</v>
      </c>
      <c r="I5165" s="20">
        <v>43454</v>
      </c>
      <c r="J5165" s="20">
        <v>43455</v>
      </c>
      <c r="K5165" s="20"/>
      <c r="L5165" s="20"/>
      <c r="M5165" s="20">
        <v>43508</v>
      </c>
      <c r="N5165" s="20">
        <v>43515</v>
      </c>
      <c r="O5165" s="21">
        <v>-7</v>
      </c>
      <c r="P5165" s="21">
        <v>-7</v>
      </c>
      <c r="Q5165" s="7">
        <v>-0.21</v>
      </c>
      <c r="R5165" s="22">
        <f t="shared" si="240"/>
        <v>2018</v>
      </c>
      <c r="S5165" s="22">
        <f t="shared" si="241"/>
        <v>2</v>
      </c>
      <c r="T5165" s="22">
        <f t="shared" si="242"/>
        <v>1</v>
      </c>
    </row>
    <row r="5166" spans="1:20">
      <c r="A5166" t="s">
        <v>960</v>
      </c>
      <c r="B5166">
        <v>6954380157</v>
      </c>
      <c r="C5166">
        <v>9780154860</v>
      </c>
      <c r="D5166">
        <v>70010000006</v>
      </c>
      <c r="E5166" t="s">
        <v>29</v>
      </c>
      <c r="F5166" t="s">
        <v>32</v>
      </c>
      <c r="H5166" s="7">
        <v>924</v>
      </c>
      <c r="I5166" s="20">
        <v>43461</v>
      </c>
      <c r="J5166" s="20">
        <v>43462</v>
      </c>
      <c r="K5166" s="20"/>
      <c r="L5166" s="20"/>
      <c r="M5166" s="20">
        <v>43508</v>
      </c>
      <c r="N5166" s="20">
        <v>43522</v>
      </c>
      <c r="O5166" s="21">
        <v>-14</v>
      </c>
      <c r="P5166" s="21">
        <v>-14</v>
      </c>
      <c r="Q5166" s="7">
        <v>-12936</v>
      </c>
      <c r="R5166" s="22">
        <f t="shared" si="240"/>
        <v>2018</v>
      </c>
      <c r="S5166" s="22">
        <f t="shared" si="241"/>
        <v>2</v>
      </c>
      <c r="T5166" s="22">
        <f t="shared" si="242"/>
        <v>1</v>
      </c>
    </row>
    <row r="5167" spans="1:20">
      <c r="A5167" t="s">
        <v>960</v>
      </c>
      <c r="B5167">
        <v>6954380157</v>
      </c>
      <c r="C5167">
        <v>9780155179</v>
      </c>
      <c r="D5167">
        <v>70010000006</v>
      </c>
      <c r="E5167" t="s">
        <v>29</v>
      </c>
      <c r="F5167" t="s">
        <v>32</v>
      </c>
      <c r="H5167" s="7">
        <v>16280</v>
      </c>
      <c r="I5167" s="20">
        <v>43462</v>
      </c>
      <c r="J5167" s="20">
        <v>43465</v>
      </c>
      <c r="K5167" s="20"/>
      <c r="L5167" s="20"/>
      <c r="M5167" s="20">
        <v>43508</v>
      </c>
      <c r="N5167" s="20">
        <v>43525</v>
      </c>
      <c r="O5167" s="21">
        <v>-17</v>
      </c>
      <c r="P5167" s="21">
        <v>-17</v>
      </c>
      <c r="Q5167" s="7">
        <v>-276760</v>
      </c>
      <c r="R5167" s="22">
        <f t="shared" si="240"/>
        <v>2018</v>
      </c>
      <c r="S5167" s="22">
        <f t="shared" si="241"/>
        <v>2</v>
      </c>
      <c r="T5167" s="22">
        <f t="shared" si="242"/>
        <v>1</v>
      </c>
    </row>
    <row r="5168" spans="1:20">
      <c r="A5168" t="s">
        <v>960</v>
      </c>
      <c r="B5168">
        <v>6954380157</v>
      </c>
      <c r="C5168">
        <v>9780053818</v>
      </c>
      <c r="D5168">
        <v>70010000006</v>
      </c>
      <c r="E5168" t="s">
        <v>29</v>
      </c>
      <c r="F5168" t="s">
        <v>32</v>
      </c>
      <c r="H5168" s="7">
        <v>0.06</v>
      </c>
      <c r="I5168" s="20">
        <v>43220</v>
      </c>
      <c r="J5168" s="20">
        <v>43222</v>
      </c>
      <c r="K5168" s="20"/>
      <c r="L5168" s="20"/>
      <c r="M5168" s="20">
        <v>43508</v>
      </c>
      <c r="N5168" s="20">
        <v>43282</v>
      </c>
      <c r="O5168" s="21">
        <v>226</v>
      </c>
      <c r="P5168" s="21">
        <v>226</v>
      </c>
      <c r="Q5168" s="7">
        <v>13.559999999999999</v>
      </c>
      <c r="R5168" s="22">
        <f t="shared" si="240"/>
        <v>2018</v>
      </c>
      <c r="S5168" s="22">
        <f t="shared" si="241"/>
        <v>2</v>
      </c>
      <c r="T5168" s="22">
        <f t="shared" si="242"/>
        <v>1</v>
      </c>
    </row>
    <row r="5169" spans="1:20">
      <c r="A5169" t="s">
        <v>960</v>
      </c>
      <c r="B5169">
        <v>6954380157</v>
      </c>
      <c r="C5169">
        <v>9780153919</v>
      </c>
      <c r="D5169">
        <v>70010000006</v>
      </c>
      <c r="E5169" t="s">
        <v>29</v>
      </c>
      <c r="F5169" t="s">
        <v>32</v>
      </c>
      <c r="H5169" s="7">
        <v>454.08</v>
      </c>
      <c r="I5169" s="20">
        <v>43453</v>
      </c>
      <c r="J5169" s="20">
        <v>43454</v>
      </c>
      <c r="K5169" s="20"/>
      <c r="L5169" s="20"/>
      <c r="M5169" s="20">
        <v>43508</v>
      </c>
      <c r="N5169" s="20">
        <v>43514</v>
      </c>
      <c r="O5169" s="21">
        <v>-6</v>
      </c>
      <c r="P5169" s="21">
        <v>-6</v>
      </c>
      <c r="Q5169" s="7">
        <v>-2724.48</v>
      </c>
      <c r="R5169" s="22">
        <f t="shared" si="240"/>
        <v>2018</v>
      </c>
      <c r="S5169" s="22">
        <f t="shared" si="241"/>
        <v>2</v>
      </c>
      <c r="T5169" s="22">
        <f t="shared" si="242"/>
        <v>1</v>
      </c>
    </row>
    <row r="5170" spans="1:20">
      <c r="A5170" t="s">
        <v>960</v>
      </c>
      <c r="B5170">
        <v>6954380157</v>
      </c>
      <c r="C5170">
        <v>9780154591</v>
      </c>
      <c r="D5170">
        <v>70010000006</v>
      </c>
      <c r="E5170" t="s">
        <v>29</v>
      </c>
      <c r="F5170" t="s">
        <v>32</v>
      </c>
      <c r="H5170" s="7">
        <v>2923.69</v>
      </c>
      <c r="I5170" s="20">
        <v>43455</v>
      </c>
      <c r="J5170" s="20">
        <v>43461</v>
      </c>
      <c r="K5170" s="20"/>
      <c r="L5170" s="20"/>
      <c r="M5170" s="20">
        <v>43508</v>
      </c>
      <c r="N5170" s="20">
        <v>43521</v>
      </c>
      <c r="O5170" s="21">
        <v>-13</v>
      </c>
      <c r="P5170" s="21">
        <v>-13</v>
      </c>
      <c r="Q5170" s="7">
        <v>-38007.97</v>
      </c>
      <c r="R5170" s="22">
        <f t="shared" si="240"/>
        <v>2018</v>
      </c>
      <c r="S5170" s="22">
        <f t="shared" si="241"/>
        <v>2</v>
      </c>
      <c r="T5170" s="22">
        <f t="shared" si="242"/>
        <v>1</v>
      </c>
    </row>
    <row r="5171" spans="1:20">
      <c r="A5171" t="s">
        <v>960</v>
      </c>
      <c r="B5171">
        <v>6954380157</v>
      </c>
      <c r="C5171">
        <v>9780154595</v>
      </c>
      <c r="D5171">
        <v>70010000006</v>
      </c>
      <c r="E5171" t="s">
        <v>29</v>
      </c>
      <c r="F5171" t="s">
        <v>32</v>
      </c>
      <c r="H5171" s="7">
        <v>805.19</v>
      </c>
      <c r="I5171" s="20">
        <v>43455</v>
      </c>
      <c r="J5171" s="20">
        <v>43461</v>
      </c>
      <c r="K5171" s="20"/>
      <c r="L5171" s="20"/>
      <c r="M5171" s="20">
        <v>43508</v>
      </c>
      <c r="N5171" s="20">
        <v>43521</v>
      </c>
      <c r="O5171" s="21">
        <v>-13</v>
      </c>
      <c r="P5171" s="21">
        <v>-13</v>
      </c>
      <c r="Q5171" s="7">
        <v>-10467.470000000001</v>
      </c>
      <c r="R5171" s="22">
        <f t="shared" si="240"/>
        <v>2018</v>
      </c>
      <c r="S5171" s="22">
        <f t="shared" si="241"/>
        <v>2</v>
      </c>
      <c r="T5171" s="22">
        <f t="shared" si="242"/>
        <v>1</v>
      </c>
    </row>
    <row r="5172" spans="1:20">
      <c r="A5172" t="s">
        <v>960</v>
      </c>
      <c r="B5172">
        <v>6954380157</v>
      </c>
      <c r="C5172">
        <v>9780154255</v>
      </c>
      <c r="D5172">
        <v>70010000006</v>
      </c>
      <c r="E5172" t="s">
        <v>29</v>
      </c>
      <c r="F5172" t="s">
        <v>32</v>
      </c>
      <c r="H5172" s="7">
        <v>0.03</v>
      </c>
      <c r="I5172" s="20">
        <v>43454</v>
      </c>
      <c r="J5172" s="20">
        <v>43455</v>
      </c>
      <c r="K5172" s="20"/>
      <c r="L5172" s="20"/>
      <c r="M5172" s="20">
        <v>43508</v>
      </c>
      <c r="N5172" s="20">
        <v>43515</v>
      </c>
      <c r="O5172" s="21">
        <v>-7</v>
      </c>
      <c r="P5172" s="21">
        <v>-7</v>
      </c>
      <c r="Q5172" s="7">
        <v>-0.21</v>
      </c>
      <c r="R5172" s="22">
        <f t="shared" si="240"/>
        <v>2018</v>
      </c>
      <c r="S5172" s="22">
        <f t="shared" si="241"/>
        <v>2</v>
      </c>
      <c r="T5172" s="22">
        <f t="shared" si="242"/>
        <v>1</v>
      </c>
    </row>
    <row r="5173" spans="1:20">
      <c r="A5173" t="s">
        <v>960</v>
      </c>
      <c r="B5173">
        <v>6954380157</v>
      </c>
      <c r="C5173">
        <v>9780154592</v>
      </c>
      <c r="D5173">
        <v>70010000006</v>
      </c>
      <c r="E5173" t="s">
        <v>29</v>
      </c>
      <c r="F5173" t="s">
        <v>32</v>
      </c>
      <c r="H5173" s="7">
        <v>0.11</v>
      </c>
      <c r="I5173" s="20">
        <v>43455</v>
      </c>
      <c r="J5173" s="20">
        <v>43461</v>
      </c>
      <c r="K5173" s="20"/>
      <c r="L5173" s="20"/>
      <c r="M5173" s="20">
        <v>43508</v>
      </c>
      <c r="N5173" s="20">
        <v>43521</v>
      </c>
      <c r="O5173" s="21">
        <v>-13</v>
      </c>
      <c r="P5173" s="21">
        <v>-13</v>
      </c>
      <c r="Q5173" s="7">
        <v>-1.43</v>
      </c>
      <c r="R5173" s="22">
        <f t="shared" si="240"/>
        <v>2018</v>
      </c>
      <c r="S5173" s="22">
        <f t="shared" si="241"/>
        <v>2</v>
      </c>
      <c r="T5173" s="22">
        <f t="shared" si="242"/>
        <v>1</v>
      </c>
    </row>
    <row r="5174" spans="1:20">
      <c r="A5174" t="s">
        <v>960</v>
      </c>
      <c r="B5174">
        <v>6954380157</v>
      </c>
      <c r="C5174">
        <v>9780154861</v>
      </c>
      <c r="D5174">
        <v>70010000006</v>
      </c>
      <c r="E5174" t="s">
        <v>29</v>
      </c>
      <c r="F5174" t="s">
        <v>32</v>
      </c>
      <c r="H5174" s="7">
        <v>597.58000000000004</v>
      </c>
      <c r="I5174" s="20">
        <v>43461</v>
      </c>
      <c r="J5174" s="20">
        <v>43462</v>
      </c>
      <c r="K5174" s="20"/>
      <c r="L5174" s="20"/>
      <c r="M5174" s="20">
        <v>43508</v>
      </c>
      <c r="N5174" s="20">
        <v>43522</v>
      </c>
      <c r="O5174" s="21">
        <v>-14</v>
      </c>
      <c r="P5174" s="21">
        <v>-14</v>
      </c>
      <c r="Q5174" s="7">
        <v>-8366.1200000000008</v>
      </c>
      <c r="R5174" s="22">
        <f t="shared" si="240"/>
        <v>2018</v>
      </c>
      <c r="S5174" s="22">
        <f t="shared" si="241"/>
        <v>2</v>
      </c>
      <c r="T5174" s="22">
        <f t="shared" si="242"/>
        <v>1</v>
      </c>
    </row>
    <row r="5175" spans="1:20">
      <c r="A5175" t="s">
        <v>960</v>
      </c>
      <c r="B5175">
        <v>6954380157</v>
      </c>
      <c r="C5175">
        <v>9780155311</v>
      </c>
      <c r="D5175">
        <v>70010000006</v>
      </c>
      <c r="E5175" t="s">
        <v>29</v>
      </c>
      <c r="F5175" t="s">
        <v>32</v>
      </c>
      <c r="H5175" s="7">
        <v>0.85</v>
      </c>
      <c r="I5175" s="20">
        <v>43465</v>
      </c>
      <c r="J5175" s="20">
        <v>43467</v>
      </c>
      <c r="K5175" s="20"/>
      <c r="L5175" s="20"/>
      <c r="M5175" s="20">
        <v>43508</v>
      </c>
      <c r="N5175" s="20">
        <v>43527</v>
      </c>
      <c r="O5175" s="21">
        <v>-19</v>
      </c>
      <c r="P5175" s="21">
        <v>-19</v>
      </c>
      <c r="Q5175" s="7">
        <v>-16.149999999999999</v>
      </c>
      <c r="R5175" s="22">
        <f t="shared" si="240"/>
        <v>2018</v>
      </c>
      <c r="S5175" s="22">
        <f t="shared" si="241"/>
        <v>2</v>
      </c>
      <c r="T5175" s="22">
        <f t="shared" si="242"/>
        <v>1</v>
      </c>
    </row>
    <row r="5176" spans="1:20">
      <c r="A5176" t="s">
        <v>960</v>
      </c>
      <c r="B5176">
        <v>6954380157</v>
      </c>
      <c r="C5176">
        <v>9780013259</v>
      </c>
      <c r="D5176">
        <v>70010000006</v>
      </c>
      <c r="E5176" t="s">
        <v>29</v>
      </c>
      <c r="F5176" t="s">
        <v>32</v>
      </c>
      <c r="H5176" s="7">
        <v>0.06</v>
      </c>
      <c r="I5176" s="20">
        <v>43112</v>
      </c>
      <c r="J5176" s="20">
        <v>43115</v>
      </c>
      <c r="K5176" s="20"/>
      <c r="L5176" s="20"/>
      <c r="M5176" s="20">
        <v>43508</v>
      </c>
      <c r="N5176" s="20">
        <v>43175</v>
      </c>
      <c r="O5176" s="21">
        <v>333</v>
      </c>
      <c r="P5176" s="21">
        <v>333</v>
      </c>
      <c r="Q5176" s="7">
        <v>19.98</v>
      </c>
      <c r="R5176" s="22">
        <f t="shared" si="240"/>
        <v>2018</v>
      </c>
      <c r="S5176" s="22">
        <f t="shared" si="241"/>
        <v>2</v>
      </c>
      <c r="T5176" s="22">
        <f t="shared" si="242"/>
        <v>1</v>
      </c>
    </row>
    <row r="5177" spans="1:20">
      <c r="A5177" t="s">
        <v>2356</v>
      </c>
      <c r="B5177">
        <v>489820464</v>
      </c>
      <c r="C5177" t="s">
        <v>2357</v>
      </c>
      <c r="D5177">
        <v>70010000036</v>
      </c>
      <c r="E5177" t="s">
        <v>29</v>
      </c>
      <c r="F5177" t="s">
        <v>32</v>
      </c>
      <c r="H5177" s="7">
        <v>145.18</v>
      </c>
      <c r="I5177" s="20">
        <v>43462</v>
      </c>
      <c r="J5177" s="20">
        <v>43462</v>
      </c>
      <c r="K5177" s="20"/>
      <c r="L5177" s="20"/>
      <c r="M5177" s="20">
        <v>43508</v>
      </c>
      <c r="N5177" s="20">
        <v>43522</v>
      </c>
      <c r="O5177" s="21">
        <v>-14</v>
      </c>
      <c r="P5177" s="21">
        <v>-14</v>
      </c>
      <c r="Q5177" s="7">
        <v>-2032.52</v>
      </c>
      <c r="R5177" s="22">
        <f t="shared" si="240"/>
        <v>2018</v>
      </c>
      <c r="S5177" s="22">
        <f t="shared" si="241"/>
        <v>2</v>
      </c>
      <c r="T5177" s="22">
        <f t="shared" si="242"/>
        <v>1</v>
      </c>
    </row>
    <row r="5178" spans="1:20">
      <c r="A5178" t="s">
        <v>51</v>
      </c>
      <c r="B5178">
        <v>3690650134</v>
      </c>
      <c r="C5178">
        <v>5842512718</v>
      </c>
      <c r="D5178">
        <v>70010000050</v>
      </c>
      <c r="E5178" t="s">
        <v>29</v>
      </c>
      <c r="F5178" t="s">
        <v>32</v>
      </c>
      <c r="H5178" s="7">
        <v>568.03</v>
      </c>
      <c r="I5178" s="20">
        <v>43464</v>
      </c>
      <c r="J5178" s="20">
        <v>43472</v>
      </c>
      <c r="K5178" s="20"/>
      <c r="L5178" s="20"/>
      <c r="M5178" s="20">
        <v>43508</v>
      </c>
      <c r="N5178" s="20">
        <v>43532</v>
      </c>
      <c r="O5178" s="21">
        <v>-24</v>
      </c>
      <c r="P5178" s="21">
        <v>-24</v>
      </c>
      <c r="Q5178" s="7">
        <v>-13632.72</v>
      </c>
      <c r="R5178" s="22">
        <f t="shared" si="240"/>
        <v>2018</v>
      </c>
      <c r="S5178" s="22">
        <f t="shared" si="241"/>
        <v>2</v>
      </c>
      <c r="T5178" s="22">
        <f t="shared" si="242"/>
        <v>1</v>
      </c>
    </row>
    <row r="5179" spans="1:20">
      <c r="A5179" t="s">
        <v>51</v>
      </c>
      <c r="B5179">
        <v>3690650134</v>
      </c>
      <c r="C5179">
        <v>5842512710</v>
      </c>
      <c r="D5179">
        <v>70010000050</v>
      </c>
      <c r="E5179" t="s">
        <v>29</v>
      </c>
      <c r="F5179" t="s">
        <v>32</v>
      </c>
      <c r="H5179" s="7">
        <v>1695.31</v>
      </c>
      <c r="I5179" s="20">
        <v>43464</v>
      </c>
      <c r="J5179" s="20">
        <v>43472</v>
      </c>
      <c r="K5179" s="20"/>
      <c r="L5179" s="20"/>
      <c r="M5179" s="20">
        <v>43508</v>
      </c>
      <c r="N5179" s="20">
        <v>43532</v>
      </c>
      <c r="O5179" s="21">
        <v>-24</v>
      </c>
      <c r="P5179" s="21">
        <v>-24</v>
      </c>
      <c r="Q5179" s="7">
        <v>-40687.440000000002</v>
      </c>
      <c r="R5179" s="22">
        <f t="shared" si="240"/>
        <v>2018</v>
      </c>
      <c r="S5179" s="22">
        <f t="shared" si="241"/>
        <v>2</v>
      </c>
      <c r="T5179" s="22">
        <f t="shared" si="242"/>
        <v>1</v>
      </c>
    </row>
    <row r="5180" spans="1:20">
      <c r="A5180" t="s">
        <v>51</v>
      </c>
      <c r="B5180">
        <v>3690650134</v>
      </c>
      <c r="C5180">
        <v>5842512719</v>
      </c>
      <c r="D5180">
        <v>70010000050</v>
      </c>
      <c r="E5180" t="s">
        <v>29</v>
      </c>
      <c r="F5180" t="s">
        <v>32</v>
      </c>
      <c r="H5180" s="7">
        <v>1510.85</v>
      </c>
      <c r="I5180" s="20">
        <v>43464</v>
      </c>
      <c r="J5180" s="20">
        <v>43472</v>
      </c>
      <c r="K5180" s="20"/>
      <c r="L5180" s="20"/>
      <c r="M5180" s="20">
        <v>43508</v>
      </c>
      <c r="N5180" s="20">
        <v>43532</v>
      </c>
      <c r="O5180" s="21">
        <v>-24</v>
      </c>
      <c r="P5180" s="21">
        <v>-24</v>
      </c>
      <c r="Q5180" s="7">
        <v>-36260.399999999994</v>
      </c>
      <c r="R5180" s="22">
        <f t="shared" si="240"/>
        <v>2018</v>
      </c>
      <c r="S5180" s="22">
        <f t="shared" si="241"/>
        <v>2</v>
      </c>
      <c r="T5180" s="22">
        <f t="shared" si="242"/>
        <v>1</v>
      </c>
    </row>
    <row r="5181" spans="1:20">
      <c r="A5181" t="s">
        <v>51</v>
      </c>
      <c r="B5181">
        <v>3690650134</v>
      </c>
      <c r="C5181">
        <v>5842512710</v>
      </c>
      <c r="D5181">
        <v>70010000050</v>
      </c>
      <c r="E5181" t="s">
        <v>29</v>
      </c>
      <c r="F5181" t="s">
        <v>32</v>
      </c>
      <c r="H5181" s="7">
        <v>834.48</v>
      </c>
      <c r="I5181" s="20">
        <v>43464</v>
      </c>
      <c r="J5181" s="20">
        <v>43472</v>
      </c>
      <c r="K5181" s="20"/>
      <c r="L5181" s="20"/>
      <c r="M5181" s="20">
        <v>43508</v>
      </c>
      <c r="N5181" s="20">
        <v>43532</v>
      </c>
      <c r="O5181" s="21">
        <v>-24</v>
      </c>
      <c r="P5181" s="21">
        <v>-24</v>
      </c>
      <c r="Q5181" s="7">
        <v>-20027.52</v>
      </c>
      <c r="R5181" s="22">
        <f t="shared" si="240"/>
        <v>2018</v>
      </c>
      <c r="S5181" s="22">
        <f t="shared" si="241"/>
        <v>2</v>
      </c>
      <c r="T5181" s="22">
        <f t="shared" si="242"/>
        <v>1</v>
      </c>
    </row>
    <row r="5182" spans="1:20">
      <c r="A5182" t="s">
        <v>51</v>
      </c>
      <c r="B5182">
        <v>3690650134</v>
      </c>
      <c r="C5182">
        <v>5842512720</v>
      </c>
      <c r="D5182">
        <v>70010000050</v>
      </c>
      <c r="E5182" t="s">
        <v>29</v>
      </c>
      <c r="F5182" t="s">
        <v>32</v>
      </c>
      <c r="H5182" s="7">
        <v>839.36</v>
      </c>
      <c r="I5182" s="20">
        <v>43464</v>
      </c>
      <c r="J5182" s="20">
        <v>43472</v>
      </c>
      <c r="K5182" s="20"/>
      <c r="L5182" s="20"/>
      <c r="M5182" s="20">
        <v>43508</v>
      </c>
      <c r="N5182" s="20">
        <v>43532</v>
      </c>
      <c r="O5182" s="21">
        <v>-24</v>
      </c>
      <c r="P5182" s="21">
        <v>-24</v>
      </c>
      <c r="Q5182" s="7">
        <v>-20144.64</v>
      </c>
      <c r="R5182" s="22">
        <f t="shared" si="240"/>
        <v>2018</v>
      </c>
      <c r="S5182" s="22">
        <f t="shared" si="241"/>
        <v>2</v>
      </c>
      <c r="T5182" s="22">
        <f t="shared" si="242"/>
        <v>1</v>
      </c>
    </row>
    <row r="5183" spans="1:20">
      <c r="A5183" t="s">
        <v>51</v>
      </c>
      <c r="B5183">
        <v>3690650134</v>
      </c>
      <c r="C5183">
        <v>5842512717</v>
      </c>
      <c r="D5183">
        <v>70010000050</v>
      </c>
      <c r="E5183" t="s">
        <v>29</v>
      </c>
      <c r="F5183" t="s">
        <v>32</v>
      </c>
      <c r="H5183" s="7">
        <v>939.89</v>
      </c>
      <c r="I5183" s="20">
        <v>43464</v>
      </c>
      <c r="J5183" s="20">
        <v>43472</v>
      </c>
      <c r="K5183" s="20"/>
      <c r="L5183" s="20"/>
      <c r="M5183" s="20">
        <v>43508</v>
      </c>
      <c r="N5183" s="20">
        <v>43532</v>
      </c>
      <c r="O5183" s="21">
        <v>-24</v>
      </c>
      <c r="P5183" s="21">
        <v>-24</v>
      </c>
      <c r="Q5183" s="7">
        <v>-22557.360000000001</v>
      </c>
      <c r="R5183" s="22">
        <f t="shared" si="240"/>
        <v>2018</v>
      </c>
      <c r="S5183" s="22">
        <f t="shared" si="241"/>
        <v>2</v>
      </c>
      <c r="T5183" s="22">
        <f t="shared" si="242"/>
        <v>1</v>
      </c>
    </row>
    <row r="5184" spans="1:20">
      <c r="A5184" t="s">
        <v>51</v>
      </c>
      <c r="B5184">
        <v>3690650134</v>
      </c>
      <c r="C5184">
        <v>5842512716</v>
      </c>
      <c r="D5184">
        <v>70010000050</v>
      </c>
      <c r="E5184" t="s">
        <v>29</v>
      </c>
      <c r="F5184" t="s">
        <v>32</v>
      </c>
      <c r="H5184" s="7">
        <v>839.36</v>
      </c>
      <c r="I5184" s="20">
        <v>43464</v>
      </c>
      <c r="J5184" s="20">
        <v>43472</v>
      </c>
      <c r="K5184" s="20"/>
      <c r="L5184" s="20"/>
      <c r="M5184" s="20">
        <v>43508</v>
      </c>
      <c r="N5184" s="20">
        <v>43532</v>
      </c>
      <c r="O5184" s="21">
        <v>-24</v>
      </c>
      <c r="P5184" s="21">
        <v>-24</v>
      </c>
      <c r="Q5184" s="7">
        <v>-20144.64</v>
      </c>
      <c r="R5184" s="22">
        <f t="shared" si="240"/>
        <v>2018</v>
      </c>
      <c r="S5184" s="22">
        <f t="shared" si="241"/>
        <v>2</v>
      </c>
      <c r="T5184" s="22">
        <f t="shared" si="242"/>
        <v>1</v>
      </c>
    </row>
    <row r="5185" spans="1:20">
      <c r="A5185" t="s">
        <v>51</v>
      </c>
      <c r="B5185">
        <v>3690650134</v>
      </c>
      <c r="C5185">
        <v>5842512721</v>
      </c>
      <c r="D5185">
        <v>70010000050</v>
      </c>
      <c r="E5185" t="s">
        <v>29</v>
      </c>
      <c r="F5185" t="s">
        <v>42</v>
      </c>
      <c r="H5185" s="7">
        <v>1642.78</v>
      </c>
      <c r="I5185" s="20">
        <v>43464</v>
      </c>
      <c r="J5185" s="20">
        <v>43472</v>
      </c>
      <c r="K5185" s="20"/>
      <c r="L5185" s="20"/>
      <c r="M5185" s="20">
        <v>43508</v>
      </c>
      <c r="N5185" s="20">
        <v>43532</v>
      </c>
      <c r="O5185" s="21">
        <v>-24</v>
      </c>
      <c r="P5185" s="21">
        <v>-24</v>
      </c>
      <c r="Q5185" s="7">
        <v>-39426.720000000001</v>
      </c>
      <c r="R5185" s="22">
        <f t="shared" si="240"/>
        <v>2018</v>
      </c>
      <c r="S5185" s="22">
        <f t="shared" si="241"/>
        <v>2</v>
      </c>
      <c r="T5185" s="22">
        <f t="shared" si="242"/>
        <v>1</v>
      </c>
    </row>
    <row r="5186" spans="1:20">
      <c r="A5186" t="s">
        <v>974</v>
      </c>
      <c r="B5186">
        <v>3981260239</v>
      </c>
      <c r="C5186">
        <v>18601341</v>
      </c>
      <c r="D5186">
        <v>70010000006</v>
      </c>
      <c r="E5186" t="s">
        <v>29</v>
      </c>
      <c r="F5186" t="s">
        <v>32</v>
      </c>
      <c r="H5186" s="7">
        <v>518.1</v>
      </c>
      <c r="I5186" s="20">
        <v>43451</v>
      </c>
      <c r="J5186" s="20">
        <v>43461</v>
      </c>
      <c r="K5186" s="20"/>
      <c r="L5186" s="20"/>
      <c r="M5186" s="20">
        <v>43508</v>
      </c>
      <c r="N5186" s="20">
        <v>43521</v>
      </c>
      <c r="O5186" s="21">
        <v>-13</v>
      </c>
      <c r="P5186" s="21">
        <v>-13</v>
      </c>
      <c r="Q5186" s="7">
        <v>-6735.3</v>
      </c>
      <c r="R5186" s="22">
        <f t="shared" si="240"/>
        <v>2018</v>
      </c>
      <c r="S5186" s="22">
        <f t="shared" si="241"/>
        <v>2</v>
      </c>
      <c r="T5186" s="22">
        <f t="shared" si="242"/>
        <v>1</v>
      </c>
    </row>
    <row r="5187" spans="1:20">
      <c r="A5187" t="s">
        <v>974</v>
      </c>
      <c r="B5187">
        <v>3981260239</v>
      </c>
      <c r="C5187">
        <v>18601370</v>
      </c>
      <c r="D5187">
        <v>70010000006</v>
      </c>
      <c r="E5187" t="s">
        <v>29</v>
      </c>
      <c r="F5187" t="s">
        <v>32</v>
      </c>
      <c r="H5187" s="7">
        <v>259.05</v>
      </c>
      <c r="I5187" s="20">
        <v>43455</v>
      </c>
      <c r="J5187" s="20">
        <v>43461</v>
      </c>
      <c r="K5187" s="20"/>
      <c r="L5187" s="20"/>
      <c r="M5187" s="20">
        <v>43508</v>
      </c>
      <c r="N5187" s="20">
        <v>43521</v>
      </c>
      <c r="O5187" s="21">
        <v>-13</v>
      </c>
      <c r="P5187" s="21">
        <v>-13</v>
      </c>
      <c r="Q5187" s="7">
        <v>-3367.65</v>
      </c>
      <c r="R5187" s="22">
        <f t="shared" si="240"/>
        <v>2018</v>
      </c>
      <c r="S5187" s="22">
        <f t="shared" si="241"/>
        <v>2</v>
      </c>
      <c r="T5187" s="22">
        <f t="shared" si="242"/>
        <v>1</v>
      </c>
    </row>
    <row r="5188" spans="1:20">
      <c r="A5188" t="s">
        <v>974</v>
      </c>
      <c r="B5188">
        <v>3981260239</v>
      </c>
      <c r="C5188">
        <v>18601372</v>
      </c>
      <c r="D5188">
        <v>70010000006</v>
      </c>
      <c r="E5188" t="s">
        <v>29</v>
      </c>
      <c r="F5188" t="s">
        <v>32</v>
      </c>
      <c r="H5188" s="7">
        <v>259.05</v>
      </c>
      <c r="I5188" s="20">
        <v>43461</v>
      </c>
      <c r="J5188" s="20">
        <v>43461</v>
      </c>
      <c r="K5188" s="20"/>
      <c r="L5188" s="20"/>
      <c r="M5188" s="20">
        <v>43508</v>
      </c>
      <c r="N5188" s="20">
        <v>43521</v>
      </c>
      <c r="O5188" s="21">
        <v>-13</v>
      </c>
      <c r="P5188" s="21">
        <v>-13</v>
      </c>
      <c r="Q5188" s="7">
        <v>-3367.65</v>
      </c>
      <c r="R5188" s="22">
        <f t="shared" si="240"/>
        <v>2018</v>
      </c>
      <c r="S5188" s="22">
        <f t="shared" si="241"/>
        <v>2</v>
      </c>
      <c r="T5188" s="22">
        <f t="shared" si="242"/>
        <v>1</v>
      </c>
    </row>
    <row r="5189" spans="1:20">
      <c r="A5189" t="s">
        <v>2358</v>
      </c>
      <c r="B5189">
        <v>2318570906</v>
      </c>
      <c r="C5189" t="s">
        <v>2359</v>
      </c>
      <c r="D5189">
        <v>70010000050</v>
      </c>
      <c r="E5189" t="s">
        <v>29</v>
      </c>
      <c r="F5189" t="s">
        <v>32</v>
      </c>
      <c r="H5189" s="7">
        <v>106.14</v>
      </c>
      <c r="I5189" s="20">
        <v>43383</v>
      </c>
      <c r="J5189" s="20">
        <v>43430</v>
      </c>
      <c r="K5189" s="20"/>
      <c r="L5189" s="20"/>
      <c r="M5189" s="20">
        <v>43508</v>
      </c>
      <c r="N5189" s="20">
        <v>43490</v>
      </c>
      <c r="O5189" s="21">
        <v>18</v>
      </c>
      <c r="P5189" s="21">
        <v>18</v>
      </c>
      <c r="Q5189" s="7">
        <v>1910.52</v>
      </c>
      <c r="R5189" s="22">
        <f t="shared" si="240"/>
        <v>2018</v>
      </c>
      <c r="S5189" s="22">
        <f t="shared" si="241"/>
        <v>2</v>
      </c>
      <c r="T5189" s="22">
        <f t="shared" si="242"/>
        <v>1</v>
      </c>
    </row>
    <row r="5190" spans="1:20">
      <c r="A5190" t="s">
        <v>2358</v>
      </c>
      <c r="B5190">
        <v>2318570906</v>
      </c>
      <c r="C5190" t="s">
        <v>2360</v>
      </c>
      <c r="D5190">
        <v>70010000050</v>
      </c>
      <c r="E5190" t="s">
        <v>29</v>
      </c>
      <c r="F5190" t="s">
        <v>32</v>
      </c>
      <c r="H5190" s="7">
        <v>106.14</v>
      </c>
      <c r="I5190" s="20">
        <v>43353</v>
      </c>
      <c r="J5190" s="20">
        <v>43428</v>
      </c>
      <c r="K5190" s="20"/>
      <c r="L5190" s="20"/>
      <c r="M5190" s="20">
        <v>43508</v>
      </c>
      <c r="N5190" s="20">
        <v>43488</v>
      </c>
      <c r="O5190" s="21">
        <v>20</v>
      </c>
      <c r="P5190" s="21">
        <v>20</v>
      </c>
      <c r="Q5190" s="7">
        <v>2122.8000000000002</v>
      </c>
      <c r="R5190" s="22">
        <f t="shared" si="240"/>
        <v>2018</v>
      </c>
      <c r="S5190" s="22">
        <f t="shared" si="241"/>
        <v>2</v>
      </c>
      <c r="T5190" s="22">
        <f t="shared" si="242"/>
        <v>1</v>
      </c>
    </row>
    <row r="5191" spans="1:20">
      <c r="A5191" t="s">
        <v>2361</v>
      </c>
      <c r="B5191">
        <v>1265740777</v>
      </c>
      <c r="C5191" t="s">
        <v>2362</v>
      </c>
      <c r="D5191">
        <v>70010500025</v>
      </c>
      <c r="E5191" t="s">
        <v>29</v>
      </c>
      <c r="F5191" t="s">
        <v>325</v>
      </c>
      <c r="H5191" s="7">
        <v>158.6</v>
      </c>
      <c r="I5191" s="20">
        <v>43465</v>
      </c>
      <c r="J5191" s="20">
        <v>43475</v>
      </c>
      <c r="K5191" s="20"/>
      <c r="L5191" s="20"/>
      <c r="M5191" s="20">
        <v>43508</v>
      </c>
      <c r="N5191" s="20">
        <v>43535</v>
      </c>
      <c r="O5191" s="21">
        <v>-27</v>
      </c>
      <c r="P5191" s="21">
        <v>-27</v>
      </c>
      <c r="Q5191" s="7">
        <v>-4282.2</v>
      </c>
      <c r="R5191" s="22">
        <f t="shared" si="240"/>
        <v>2018</v>
      </c>
      <c r="S5191" s="22">
        <f t="shared" si="241"/>
        <v>2</v>
      </c>
      <c r="T5191" s="22">
        <f t="shared" si="242"/>
        <v>1</v>
      </c>
    </row>
    <row r="5192" spans="1:20">
      <c r="A5192" t="s">
        <v>409</v>
      </c>
      <c r="B5192">
        <v>6679010725</v>
      </c>
      <c r="C5192">
        <v>91</v>
      </c>
      <c r="D5192">
        <v>70010000050</v>
      </c>
      <c r="E5192" t="s">
        <v>29</v>
      </c>
      <c r="F5192" t="s">
        <v>32</v>
      </c>
      <c r="H5192" s="7">
        <v>832.26</v>
      </c>
      <c r="I5192" s="20">
        <v>43458</v>
      </c>
      <c r="J5192" s="20">
        <v>43462</v>
      </c>
      <c r="K5192" s="20"/>
      <c r="L5192" s="20"/>
      <c r="M5192" s="20">
        <v>43508</v>
      </c>
      <c r="N5192" s="20">
        <v>43522</v>
      </c>
      <c r="O5192" s="21">
        <v>-14</v>
      </c>
      <c r="P5192" s="21">
        <v>-14</v>
      </c>
      <c r="Q5192" s="7">
        <v>-11651.64</v>
      </c>
      <c r="R5192" s="22">
        <f t="shared" ref="R5192:R5255" si="243">YEAR(I5192)</f>
        <v>2018</v>
      </c>
      <c r="S5192" s="22">
        <f t="shared" ref="S5192:S5255" si="244">MONTH(M5192)</f>
        <v>2</v>
      </c>
      <c r="T5192" s="22">
        <f t="shared" ref="T5192:T5255" si="245">CEILING(MONTH(M5192)/3,1)</f>
        <v>1</v>
      </c>
    </row>
    <row r="5193" spans="1:20">
      <c r="A5193" t="s">
        <v>2363</v>
      </c>
      <c r="B5193" t="s">
        <v>2364</v>
      </c>
      <c r="C5193">
        <v>20</v>
      </c>
      <c r="D5193">
        <v>73310500025</v>
      </c>
      <c r="E5193" t="s">
        <v>29</v>
      </c>
      <c r="F5193" t="s">
        <v>99</v>
      </c>
      <c r="H5193" s="7">
        <v>2918.24</v>
      </c>
      <c r="I5193" s="20">
        <v>43503</v>
      </c>
      <c r="J5193" s="20">
        <v>43508</v>
      </c>
      <c r="K5193" s="20"/>
      <c r="L5193" s="20"/>
      <c r="M5193" s="20">
        <v>43508</v>
      </c>
      <c r="N5193" s="20">
        <v>43568</v>
      </c>
      <c r="O5193" s="21">
        <v>-60</v>
      </c>
      <c r="P5193" s="21">
        <v>-60</v>
      </c>
      <c r="Q5193" s="7">
        <v>-175094.39999999999</v>
      </c>
      <c r="R5193" s="22">
        <f t="shared" si="243"/>
        <v>2019</v>
      </c>
      <c r="S5193" s="22">
        <f t="shared" si="244"/>
        <v>2</v>
      </c>
      <c r="T5193" s="22">
        <f t="shared" si="245"/>
        <v>1</v>
      </c>
    </row>
    <row r="5194" spans="1:20">
      <c r="A5194" t="s">
        <v>946</v>
      </c>
      <c r="B5194">
        <v>10181220152</v>
      </c>
      <c r="C5194">
        <v>9578339982</v>
      </c>
      <c r="D5194">
        <v>71810000015</v>
      </c>
      <c r="E5194" t="s">
        <v>29</v>
      </c>
      <c r="F5194" t="s">
        <v>59</v>
      </c>
      <c r="H5194" s="7">
        <v>13996.93</v>
      </c>
      <c r="I5194" s="20">
        <v>43448</v>
      </c>
      <c r="J5194" s="20">
        <v>43450</v>
      </c>
      <c r="K5194" s="20"/>
      <c r="L5194" s="20"/>
      <c r="M5194" s="20">
        <v>43508</v>
      </c>
      <c r="N5194" s="20">
        <v>43510</v>
      </c>
      <c r="O5194" s="21">
        <v>-2</v>
      </c>
      <c r="P5194" s="21">
        <v>-2</v>
      </c>
      <c r="Q5194" s="7">
        <v>-27993.86</v>
      </c>
      <c r="R5194" s="22">
        <f t="shared" si="243"/>
        <v>2018</v>
      </c>
      <c r="S5194" s="22">
        <f t="shared" si="244"/>
        <v>2</v>
      </c>
      <c r="T5194" s="22">
        <f t="shared" si="245"/>
        <v>1</v>
      </c>
    </row>
    <row r="5195" spans="1:20">
      <c r="A5195" t="s">
        <v>946</v>
      </c>
      <c r="B5195">
        <v>10181220152</v>
      </c>
      <c r="C5195">
        <v>9578339986</v>
      </c>
      <c r="D5195">
        <v>71810000015</v>
      </c>
      <c r="E5195" t="s">
        <v>29</v>
      </c>
      <c r="F5195" t="s">
        <v>59</v>
      </c>
      <c r="H5195" s="7">
        <v>933.3</v>
      </c>
      <c r="I5195" s="20">
        <v>43448</v>
      </c>
      <c r="J5195" s="20">
        <v>43450</v>
      </c>
      <c r="K5195" s="20"/>
      <c r="L5195" s="20"/>
      <c r="M5195" s="20">
        <v>43508</v>
      </c>
      <c r="N5195" s="20">
        <v>43510</v>
      </c>
      <c r="O5195" s="21">
        <v>-2</v>
      </c>
      <c r="P5195" s="21">
        <v>-2</v>
      </c>
      <c r="Q5195" s="7">
        <v>-1866.6</v>
      </c>
      <c r="R5195" s="22">
        <f t="shared" si="243"/>
        <v>2018</v>
      </c>
      <c r="S5195" s="22">
        <f t="shared" si="244"/>
        <v>2</v>
      </c>
      <c r="T5195" s="22">
        <f t="shared" si="245"/>
        <v>1</v>
      </c>
    </row>
    <row r="5196" spans="1:20">
      <c r="A5196" t="s">
        <v>946</v>
      </c>
      <c r="B5196">
        <v>10181220152</v>
      </c>
      <c r="C5196">
        <v>9578339984</v>
      </c>
      <c r="D5196">
        <v>71810000015</v>
      </c>
      <c r="E5196" t="s">
        <v>29</v>
      </c>
      <c r="F5196" t="s">
        <v>59</v>
      </c>
      <c r="H5196" s="7">
        <v>1570.75</v>
      </c>
      <c r="I5196" s="20">
        <v>43448</v>
      </c>
      <c r="J5196" s="20">
        <v>43450</v>
      </c>
      <c r="K5196" s="20"/>
      <c r="L5196" s="20"/>
      <c r="M5196" s="20">
        <v>43508</v>
      </c>
      <c r="N5196" s="20">
        <v>43510</v>
      </c>
      <c r="O5196" s="21">
        <v>-2</v>
      </c>
      <c r="P5196" s="21">
        <v>-2</v>
      </c>
      <c r="Q5196" s="7">
        <v>-3141.5</v>
      </c>
      <c r="R5196" s="22">
        <f t="shared" si="243"/>
        <v>2018</v>
      </c>
      <c r="S5196" s="22">
        <f t="shared" si="244"/>
        <v>2</v>
      </c>
      <c r="T5196" s="22">
        <f t="shared" si="245"/>
        <v>1</v>
      </c>
    </row>
    <row r="5197" spans="1:20">
      <c r="A5197" t="s">
        <v>946</v>
      </c>
      <c r="B5197">
        <v>10181220152</v>
      </c>
      <c r="C5197">
        <v>9578339983</v>
      </c>
      <c r="D5197">
        <v>71810000015</v>
      </c>
      <c r="E5197" t="s">
        <v>29</v>
      </c>
      <c r="F5197" t="s">
        <v>59</v>
      </c>
      <c r="H5197" s="7">
        <v>13997.04</v>
      </c>
      <c r="I5197" s="20">
        <v>43448</v>
      </c>
      <c r="J5197" s="20">
        <v>43450</v>
      </c>
      <c r="K5197" s="20"/>
      <c r="L5197" s="20"/>
      <c r="M5197" s="20">
        <v>43508</v>
      </c>
      <c r="N5197" s="20">
        <v>43510</v>
      </c>
      <c r="O5197" s="21">
        <v>-2</v>
      </c>
      <c r="P5197" s="21">
        <v>-2</v>
      </c>
      <c r="Q5197" s="7">
        <v>-27994.080000000002</v>
      </c>
      <c r="R5197" s="22">
        <f t="shared" si="243"/>
        <v>2018</v>
      </c>
      <c r="S5197" s="22">
        <f t="shared" si="244"/>
        <v>2</v>
      </c>
      <c r="T5197" s="22">
        <f t="shared" si="245"/>
        <v>1</v>
      </c>
    </row>
    <row r="5198" spans="1:20">
      <c r="A5198" t="s">
        <v>946</v>
      </c>
      <c r="B5198">
        <v>10181220152</v>
      </c>
      <c r="C5198">
        <v>9578336545</v>
      </c>
      <c r="D5198">
        <v>71810000015</v>
      </c>
      <c r="E5198" t="s">
        <v>29</v>
      </c>
      <c r="F5198" t="s">
        <v>59</v>
      </c>
      <c r="H5198" s="7">
        <v>4024.89</v>
      </c>
      <c r="I5198" s="20">
        <v>43419</v>
      </c>
      <c r="J5198" s="20">
        <v>43420</v>
      </c>
      <c r="K5198" s="20"/>
      <c r="L5198" s="20"/>
      <c r="M5198" s="20">
        <v>43508</v>
      </c>
      <c r="N5198" s="20">
        <v>43480</v>
      </c>
      <c r="O5198" s="21">
        <v>28</v>
      </c>
      <c r="P5198" s="21">
        <v>28</v>
      </c>
      <c r="Q5198" s="7">
        <v>112696.92</v>
      </c>
      <c r="R5198" s="22">
        <f t="shared" si="243"/>
        <v>2018</v>
      </c>
      <c r="S5198" s="22">
        <f t="shared" si="244"/>
        <v>2</v>
      </c>
      <c r="T5198" s="22">
        <f t="shared" si="245"/>
        <v>1</v>
      </c>
    </row>
    <row r="5199" spans="1:20">
      <c r="A5199" t="s">
        <v>946</v>
      </c>
      <c r="B5199">
        <v>10181220152</v>
      </c>
      <c r="C5199">
        <v>9578339983</v>
      </c>
      <c r="D5199">
        <v>71810000015</v>
      </c>
      <c r="E5199" t="s">
        <v>29</v>
      </c>
      <c r="F5199" t="s">
        <v>59</v>
      </c>
      <c r="H5199" s="7">
        <v>0.02</v>
      </c>
      <c r="I5199" s="20">
        <v>43448</v>
      </c>
      <c r="J5199" s="20">
        <v>43450</v>
      </c>
      <c r="K5199" s="20"/>
      <c r="L5199" s="20"/>
      <c r="M5199" s="20">
        <v>43508</v>
      </c>
      <c r="N5199" s="20">
        <v>43510</v>
      </c>
      <c r="O5199" s="21">
        <v>-2</v>
      </c>
      <c r="P5199" s="21">
        <v>-2</v>
      </c>
      <c r="Q5199" s="7">
        <v>-0.04</v>
      </c>
      <c r="R5199" s="22">
        <f t="shared" si="243"/>
        <v>2018</v>
      </c>
      <c r="S5199" s="22">
        <f t="shared" si="244"/>
        <v>2</v>
      </c>
      <c r="T5199" s="22">
        <f t="shared" si="245"/>
        <v>1</v>
      </c>
    </row>
    <row r="5200" spans="1:20">
      <c r="A5200" t="s">
        <v>946</v>
      </c>
      <c r="B5200">
        <v>10181220152</v>
      </c>
      <c r="C5200">
        <v>9578339981</v>
      </c>
      <c r="D5200">
        <v>71810000015</v>
      </c>
      <c r="E5200" t="s">
        <v>29</v>
      </c>
      <c r="F5200" t="s">
        <v>59</v>
      </c>
      <c r="H5200" s="7">
        <v>4024.89</v>
      </c>
      <c r="I5200" s="20">
        <v>43448</v>
      </c>
      <c r="J5200" s="20">
        <v>43450</v>
      </c>
      <c r="K5200" s="20"/>
      <c r="L5200" s="20"/>
      <c r="M5200" s="20">
        <v>43508</v>
      </c>
      <c r="N5200" s="20">
        <v>43510</v>
      </c>
      <c r="O5200" s="21">
        <v>-2</v>
      </c>
      <c r="P5200" s="21">
        <v>-2</v>
      </c>
      <c r="Q5200" s="7">
        <v>-8049.78</v>
      </c>
      <c r="R5200" s="22">
        <f t="shared" si="243"/>
        <v>2018</v>
      </c>
      <c r="S5200" s="22">
        <f t="shared" si="244"/>
        <v>2</v>
      </c>
      <c r="T5200" s="22">
        <f t="shared" si="245"/>
        <v>1</v>
      </c>
    </row>
    <row r="5201" spans="1:20">
      <c r="A5201" t="s">
        <v>946</v>
      </c>
      <c r="B5201">
        <v>10181220152</v>
      </c>
      <c r="C5201">
        <v>9578339985</v>
      </c>
      <c r="D5201">
        <v>71810000015</v>
      </c>
      <c r="E5201" t="s">
        <v>29</v>
      </c>
      <c r="F5201" t="s">
        <v>59</v>
      </c>
      <c r="H5201" s="7">
        <v>2729.75</v>
      </c>
      <c r="I5201" s="20">
        <v>43448</v>
      </c>
      <c r="J5201" s="20">
        <v>43450</v>
      </c>
      <c r="K5201" s="20"/>
      <c r="L5201" s="20"/>
      <c r="M5201" s="20">
        <v>43508</v>
      </c>
      <c r="N5201" s="20">
        <v>43510</v>
      </c>
      <c r="O5201" s="21">
        <v>-2</v>
      </c>
      <c r="P5201" s="21">
        <v>-2</v>
      </c>
      <c r="Q5201" s="7">
        <v>-5459.5</v>
      </c>
      <c r="R5201" s="22">
        <f t="shared" si="243"/>
        <v>2018</v>
      </c>
      <c r="S5201" s="22">
        <f t="shared" si="244"/>
        <v>2</v>
      </c>
      <c r="T5201" s="22">
        <f t="shared" si="245"/>
        <v>1</v>
      </c>
    </row>
    <row r="5202" spans="1:20">
      <c r="A5202" t="s">
        <v>946</v>
      </c>
      <c r="B5202">
        <v>10181220152</v>
      </c>
      <c r="C5202">
        <v>9578339982</v>
      </c>
      <c r="D5202">
        <v>71810000015</v>
      </c>
      <c r="E5202" t="s">
        <v>29</v>
      </c>
      <c r="F5202" t="s">
        <v>59</v>
      </c>
      <c r="H5202" s="7">
        <v>0.13</v>
      </c>
      <c r="I5202" s="20">
        <v>43448</v>
      </c>
      <c r="J5202" s="20">
        <v>43450</v>
      </c>
      <c r="K5202" s="20"/>
      <c r="L5202" s="20"/>
      <c r="M5202" s="20">
        <v>43508</v>
      </c>
      <c r="N5202" s="20">
        <v>43510</v>
      </c>
      <c r="O5202" s="21">
        <v>-2</v>
      </c>
      <c r="P5202" s="21">
        <v>-2</v>
      </c>
      <c r="Q5202" s="7">
        <v>-0.26</v>
      </c>
      <c r="R5202" s="22">
        <f t="shared" si="243"/>
        <v>2018</v>
      </c>
      <c r="S5202" s="22">
        <f t="shared" si="244"/>
        <v>2</v>
      </c>
      <c r="T5202" s="22">
        <f t="shared" si="245"/>
        <v>1</v>
      </c>
    </row>
    <row r="5203" spans="1:20">
      <c r="A5203" t="s">
        <v>1309</v>
      </c>
      <c r="B5203">
        <v>1260340482</v>
      </c>
      <c r="C5203" t="s">
        <v>2365</v>
      </c>
      <c r="D5203">
        <v>71810000015</v>
      </c>
      <c r="E5203" t="s">
        <v>29</v>
      </c>
      <c r="F5203" t="s">
        <v>59</v>
      </c>
      <c r="H5203" s="7">
        <v>1647</v>
      </c>
      <c r="I5203" s="20">
        <v>43455</v>
      </c>
      <c r="J5203" s="20">
        <v>43455</v>
      </c>
      <c r="K5203" s="20"/>
      <c r="L5203" s="20"/>
      <c r="M5203" s="20">
        <v>43508</v>
      </c>
      <c r="N5203" s="20">
        <v>43515</v>
      </c>
      <c r="O5203" s="21">
        <v>-7</v>
      </c>
      <c r="P5203" s="21">
        <v>-7</v>
      </c>
      <c r="Q5203" s="7">
        <v>-11529</v>
      </c>
      <c r="R5203" s="22">
        <f t="shared" si="243"/>
        <v>2018</v>
      </c>
      <c r="S5203" s="22">
        <f t="shared" si="244"/>
        <v>2</v>
      </c>
      <c r="T5203" s="22">
        <f t="shared" si="245"/>
        <v>1</v>
      </c>
    </row>
    <row r="5204" spans="1:20">
      <c r="A5204" t="s">
        <v>1309</v>
      </c>
      <c r="B5204">
        <v>1260340482</v>
      </c>
      <c r="C5204" t="s">
        <v>2366</v>
      </c>
      <c r="D5204">
        <v>71810000015</v>
      </c>
      <c r="E5204" t="s">
        <v>29</v>
      </c>
      <c r="F5204" t="s">
        <v>59</v>
      </c>
      <c r="H5204" s="7">
        <v>146.4</v>
      </c>
      <c r="I5204" s="20">
        <v>43455</v>
      </c>
      <c r="J5204" s="20">
        <v>43455</v>
      </c>
      <c r="K5204" s="20"/>
      <c r="L5204" s="20"/>
      <c r="M5204" s="20">
        <v>43508</v>
      </c>
      <c r="N5204" s="20">
        <v>43515</v>
      </c>
      <c r="O5204" s="21">
        <v>-7</v>
      </c>
      <c r="P5204" s="21">
        <v>-7</v>
      </c>
      <c r="Q5204" s="7">
        <v>-1024.8</v>
      </c>
      <c r="R5204" s="22">
        <f t="shared" si="243"/>
        <v>2018</v>
      </c>
      <c r="S5204" s="22">
        <f t="shared" si="244"/>
        <v>2</v>
      </c>
      <c r="T5204" s="22">
        <f t="shared" si="245"/>
        <v>1</v>
      </c>
    </row>
    <row r="5205" spans="1:20">
      <c r="A5205" t="s">
        <v>1309</v>
      </c>
      <c r="B5205">
        <v>1260340482</v>
      </c>
      <c r="C5205" t="s">
        <v>2367</v>
      </c>
      <c r="D5205">
        <v>71810000015</v>
      </c>
      <c r="E5205" t="s">
        <v>29</v>
      </c>
      <c r="F5205" t="s">
        <v>59</v>
      </c>
      <c r="H5205" s="7">
        <v>549</v>
      </c>
      <c r="I5205" s="20">
        <v>43455</v>
      </c>
      <c r="J5205" s="20">
        <v>43455</v>
      </c>
      <c r="K5205" s="20"/>
      <c r="L5205" s="20"/>
      <c r="M5205" s="20">
        <v>43508</v>
      </c>
      <c r="N5205" s="20">
        <v>43515</v>
      </c>
      <c r="O5205" s="21">
        <v>-7</v>
      </c>
      <c r="P5205" s="21">
        <v>-7</v>
      </c>
      <c r="Q5205" s="7">
        <v>-3843</v>
      </c>
      <c r="R5205" s="22">
        <f t="shared" si="243"/>
        <v>2018</v>
      </c>
      <c r="S5205" s="22">
        <f t="shared" si="244"/>
        <v>2</v>
      </c>
      <c r="T5205" s="22">
        <f t="shared" si="245"/>
        <v>1</v>
      </c>
    </row>
    <row r="5206" spans="1:20">
      <c r="A5206" t="s">
        <v>1309</v>
      </c>
      <c r="B5206">
        <v>1260340482</v>
      </c>
      <c r="C5206" t="s">
        <v>2368</v>
      </c>
      <c r="D5206">
        <v>71810000015</v>
      </c>
      <c r="E5206" t="s">
        <v>29</v>
      </c>
      <c r="F5206" t="s">
        <v>59</v>
      </c>
      <c r="H5206" s="7">
        <v>292.8</v>
      </c>
      <c r="I5206" s="20">
        <v>43455</v>
      </c>
      <c r="J5206" s="20">
        <v>43455</v>
      </c>
      <c r="K5206" s="20"/>
      <c r="L5206" s="20"/>
      <c r="M5206" s="20">
        <v>43508</v>
      </c>
      <c r="N5206" s="20">
        <v>43515</v>
      </c>
      <c r="O5206" s="21">
        <v>-7</v>
      </c>
      <c r="P5206" s="21">
        <v>-7</v>
      </c>
      <c r="Q5206" s="7">
        <v>-2049.6</v>
      </c>
      <c r="R5206" s="22">
        <f t="shared" si="243"/>
        <v>2018</v>
      </c>
      <c r="S5206" s="22">
        <f t="shared" si="244"/>
        <v>2</v>
      </c>
      <c r="T5206" s="22">
        <f t="shared" si="245"/>
        <v>1</v>
      </c>
    </row>
    <row r="5207" spans="1:20">
      <c r="A5207" t="s">
        <v>698</v>
      </c>
      <c r="B5207">
        <v>4785851009</v>
      </c>
      <c r="C5207">
        <v>1011093598</v>
      </c>
      <c r="D5207">
        <v>71810000015</v>
      </c>
      <c r="E5207" t="s">
        <v>29</v>
      </c>
      <c r="F5207" t="s">
        <v>59</v>
      </c>
      <c r="H5207" s="7">
        <v>244</v>
      </c>
      <c r="I5207" s="20">
        <v>43451</v>
      </c>
      <c r="J5207" s="20">
        <v>43452</v>
      </c>
      <c r="K5207" s="20"/>
      <c r="L5207" s="20"/>
      <c r="M5207" s="20">
        <v>43508</v>
      </c>
      <c r="N5207" s="20">
        <v>43512</v>
      </c>
      <c r="O5207" s="21">
        <v>-4</v>
      </c>
      <c r="P5207" s="21">
        <v>-4</v>
      </c>
      <c r="Q5207" s="7">
        <v>-976</v>
      </c>
      <c r="R5207" s="22">
        <f t="shared" si="243"/>
        <v>2018</v>
      </c>
      <c r="S5207" s="22">
        <f t="shared" si="244"/>
        <v>2</v>
      </c>
      <c r="T5207" s="22">
        <f t="shared" si="245"/>
        <v>1</v>
      </c>
    </row>
    <row r="5208" spans="1:20">
      <c r="A5208" t="s">
        <v>698</v>
      </c>
      <c r="B5208">
        <v>4785851009</v>
      </c>
      <c r="C5208">
        <v>1011093597</v>
      </c>
      <c r="D5208">
        <v>71810000015</v>
      </c>
      <c r="E5208" t="s">
        <v>29</v>
      </c>
      <c r="F5208" t="s">
        <v>59</v>
      </c>
      <c r="H5208" s="7">
        <v>1372.49</v>
      </c>
      <c r="I5208" s="20">
        <v>43451</v>
      </c>
      <c r="J5208" s="20">
        <v>43452</v>
      </c>
      <c r="K5208" s="20"/>
      <c r="L5208" s="20"/>
      <c r="M5208" s="20">
        <v>43508</v>
      </c>
      <c r="N5208" s="20">
        <v>43512</v>
      </c>
      <c r="O5208" s="21">
        <v>-4</v>
      </c>
      <c r="P5208" s="21">
        <v>-4</v>
      </c>
      <c r="Q5208" s="7">
        <v>-5489.96</v>
      </c>
      <c r="R5208" s="22">
        <f t="shared" si="243"/>
        <v>2018</v>
      </c>
      <c r="S5208" s="22">
        <f t="shared" si="244"/>
        <v>2</v>
      </c>
      <c r="T5208" s="22">
        <f t="shared" si="245"/>
        <v>1</v>
      </c>
    </row>
    <row r="5209" spans="1:20">
      <c r="A5209" t="s">
        <v>698</v>
      </c>
      <c r="B5209">
        <v>4785851009</v>
      </c>
      <c r="C5209">
        <v>1011093585</v>
      </c>
      <c r="D5209">
        <v>71810000015</v>
      </c>
      <c r="E5209" t="s">
        <v>29</v>
      </c>
      <c r="F5209" t="s">
        <v>59</v>
      </c>
      <c r="H5209" s="7">
        <v>1525</v>
      </c>
      <c r="I5209" s="20">
        <v>43451</v>
      </c>
      <c r="J5209" s="20">
        <v>43452</v>
      </c>
      <c r="K5209" s="20"/>
      <c r="L5209" s="20"/>
      <c r="M5209" s="20">
        <v>43508</v>
      </c>
      <c r="N5209" s="20">
        <v>43512</v>
      </c>
      <c r="O5209" s="21">
        <v>-4</v>
      </c>
      <c r="P5209" s="21">
        <v>-4</v>
      </c>
      <c r="Q5209" s="7">
        <v>-6100</v>
      </c>
      <c r="R5209" s="22">
        <f t="shared" si="243"/>
        <v>2018</v>
      </c>
      <c r="S5209" s="22">
        <f t="shared" si="244"/>
        <v>2</v>
      </c>
      <c r="T5209" s="22">
        <f t="shared" si="245"/>
        <v>1</v>
      </c>
    </row>
    <row r="5210" spans="1:20">
      <c r="A5210" t="s">
        <v>698</v>
      </c>
      <c r="B5210">
        <v>4785851009</v>
      </c>
      <c r="C5210">
        <v>1011095175</v>
      </c>
      <c r="D5210">
        <v>71810000015</v>
      </c>
      <c r="E5210" t="s">
        <v>29</v>
      </c>
      <c r="F5210" t="s">
        <v>59</v>
      </c>
      <c r="H5210" s="7">
        <v>1830</v>
      </c>
      <c r="I5210" s="20">
        <v>43455</v>
      </c>
      <c r="J5210" s="20">
        <v>43456</v>
      </c>
      <c r="K5210" s="20"/>
      <c r="L5210" s="20"/>
      <c r="M5210" s="20">
        <v>43508</v>
      </c>
      <c r="N5210" s="20">
        <v>43516</v>
      </c>
      <c r="O5210" s="21">
        <v>-8</v>
      </c>
      <c r="P5210" s="21">
        <v>-8</v>
      </c>
      <c r="Q5210" s="7">
        <v>-14640</v>
      </c>
      <c r="R5210" s="22">
        <f t="shared" si="243"/>
        <v>2018</v>
      </c>
      <c r="S5210" s="22">
        <f t="shared" si="244"/>
        <v>2</v>
      </c>
      <c r="T5210" s="22">
        <f t="shared" si="245"/>
        <v>1</v>
      </c>
    </row>
    <row r="5211" spans="1:20">
      <c r="A5211" t="s">
        <v>698</v>
      </c>
      <c r="B5211">
        <v>4785851009</v>
      </c>
      <c r="C5211">
        <v>1011095657</v>
      </c>
      <c r="D5211">
        <v>71810000015</v>
      </c>
      <c r="E5211" t="s">
        <v>29</v>
      </c>
      <c r="F5211" t="s">
        <v>59</v>
      </c>
      <c r="H5211" s="7">
        <v>18300</v>
      </c>
      <c r="I5211" s="20">
        <v>43462</v>
      </c>
      <c r="J5211" s="20">
        <v>43463</v>
      </c>
      <c r="K5211" s="20"/>
      <c r="L5211" s="20"/>
      <c r="M5211" s="20">
        <v>43508</v>
      </c>
      <c r="N5211" s="20">
        <v>43523</v>
      </c>
      <c r="O5211" s="21">
        <v>-15</v>
      </c>
      <c r="P5211" s="21">
        <v>-15</v>
      </c>
      <c r="Q5211" s="7">
        <v>-274500</v>
      </c>
      <c r="R5211" s="22">
        <f t="shared" si="243"/>
        <v>2018</v>
      </c>
      <c r="S5211" s="22">
        <f t="shared" si="244"/>
        <v>2</v>
      </c>
      <c r="T5211" s="22">
        <f t="shared" si="245"/>
        <v>1</v>
      </c>
    </row>
    <row r="5212" spans="1:20">
      <c r="A5212" t="s">
        <v>698</v>
      </c>
      <c r="B5212">
        <v>4785851009</v>
      </c>
      <c r="C5212">
        <v>1011093595</v>
      </c>
      <c r="D5212">
        <v>71810000015</v>
      </c>
      <c r="E5212" t="s">
        <v>29</v>
      </c>
      <c r="F5212" t="s">
        <v>59</v>
      </c>
      <c r="H5212" s="7">
        <v>2592.5</v>
      </c>
      <c r="I5212" s="20">
        <v>43451</v>
      </c>
      <c r="J5212" s="20">
        <v>43452</v>
      </c>
      <c r="K5212" s="20"/>
      <c r="L5212" s="20"/>
      <c r="M5212" s="20">
        <v>43508</v>
      </c>
      <c r="N5212" s="20">
        <v>43512</v>
      </c>
      <c r="O5212" s="21">
        <v>-4</v>
      </c>
      <c r="P5212" s="21">
        <v>-4</v>
      </c>
      <c r="Q5212" s="7">
        <v>-10370</v>
      </c>
      <c r="R5212" s="22">
        <f t="shared" si="243"/>
        <v>2018</v>
      </c>
      <c r="S5212" s="22">
        <f t="shared" si="244"/>
        <v>2</v>
      </c>
      <c r="T5212" s="22">
        <f t="shared" si="245"/>
        <v>1</v>
      </c>
    </row>
    <row r="5213" spans="1:20">
      <c r="A5213" t="s">
        <v>698</v>
      </c>
      <c r="B5213">
        <v>4785851009</v>
      </c>
      <c r="C5213">
        <v>1011095651</v>
      </c>
      <c r="D5213">
        <v>71810000015</v>
      </c>
      <c r="E5213" t="s">
        <v>29</v>
      </c>
      <c r="F5213" t="s">
        <v>59</v>
      </c>
      <c r="H5213" s="7">
        <v>9760</v>
      </c>
      <c r="I5213" s="20">
        <v>43462</v>
      </c>
      <c r="J5213" s="20">
        <v>43463</v>
      </c>
      <c r="K5213" s="20"/>
      <c r="L5213" s="20"/>
      <c r="M5213" s="20">
        <v>43508</v>
      </c>
      <c r="N5213" s="20">
        <v>43523</v>
      </c>
      <c r="O5213" s="21">
        <v>-15</v>
      </c>
      <c r="P5213" s="21">
        <v>-15</v>
      </c>
      <c r="Q5213" s="7">
        <v>-146400</v>
      </c>
      <c r="R5213" s="22">
        <f t="shared" si="243"/>
        <v>2018</v>
      </c>
      <c r="S5213" s="22">
        <f t="shared" si="244"/>
        <v>2</v>
      </c>
      <c r="T5213" s="22">
        <f t="shared" si="245"/>
        <v>1</v>
      </c>
    </row>
    <row r="5214" spans="1:20">
      <c r="A5214" t="s">
        <v>698</v>
      </c>
      <c r="B5214">
        <v>4785851009</v>
      </c>
      <c r="C5214">
        <v>1011093588</v>
      </c>
      <c r="D5214">
        <v>71810000015</v>
      </c>
      <c r="E5214" t="s">
        <v>29</v>
      </c>
      <c r="F5214" t="s">
        <v>59</v>
      </c>
      <c r="H5214" s="7">
        <v>305</v>
      </c>
      <c r="I5214" s="20">
        <v>43451</v>
      </c>
      <c r="J5214" s="20">
        <v>43452</v>
      </c>
      <c r="K5214" s="20"/>
      <c r="L5214" s="20"/>
      <c r="M5214" s="20">
        <v>43508</v>
      </c>
      <c r="N5214" s="20">
        <v>43512</v>
      </c>
      <c r="O5214" s="21">
        <v>-4</v>
      </c>
      <c r="P5214" s="21">
        <v>-4</v>
      </c>
      <c r="Q5214" s="7">
        <v>-1220</v>
      </c>
      <c r="R5214" s="22">
        <f t="shared" si="243"/>
        <v>2018</v>
      </c>
      <c r="S5214" s="22">
        <f t="shared" si="244"/>
        <v>2</v>
      </c>
      <c r="T5214" s="22">
        <f t="shared" si="245"/>
        <v>1</v>
      </c>
    </row>
    <row r="5215" spans="1:20">
      <c r="A5215" t="s">
        <v>698</v>
      </c>
      <c r="B5215">
        <v>4785851009</v>
      </c>
      <c r="C5215">
        <v>1011093590</v>
      </c>
      <c r="D5215">
        <v>71810000015</v>
      </c>
      <c r="E5215" t="s">
        <v>29</v>
      </c>
      <c r="F5215" t="s">
        <v>59</v>
      </c>
      <c r="H5215" s="7">
        <v>1939.8</v>
      </c>
      <c r="I5215" s="20">
        <v>43451</v>
      </c>
      <c r="J5215" s="20">
        <v>43452</v>
      </c>
      <c r="K5215" s="20"/>
      <c r="L5215" s="20"/>
      <c r="M5215" s="20">
        <v>43508</v>
      </c>
      <c r="N5215" s="20">
        <v>43512</v>
      </c>
      <c r="O5215" s="21">
        <v>-4</v>
      </c>
      <c r="P5215" s="21">
        <v>-4</v>
      </c>
      <c r="Q5215" s="7">
        <v>-7759.2</v>
      </c>
      <c r="R5215" s="22">
        <f t="shared" si="243"/>
        <v>2018</v>
      </c>
      <c r="S5215" s="22">
        <f t="shared" si="244"/>
        <v>2</v>
      </c>
      <c r="T5215" s="22">
        <f t="shared" si="245"/>
        <v>1</v>
      </c>
    </row>
    <row r="5216" spans="1:20">
      <c r="A5216" t="s">
        <v>698</v>
      </c>
      <c r="B5216">
        <v>4785851009</v>
      </c>
      <c r="C5216">
        <v>1011093596</v>
      </c>
      <c r="D5216">
        <v>71810000015</v>
      </c>
      <c r="E5216" t="s">
        <v>29</v>
      </c>
      <c r="F5216" t="s">
        <v>59</v>
      </c>
      <c r="H5216" s="7">
        <v>1677.5</v>
      </c>
      <c r="I5216" s="20">
        <v>43451</v>
      </c>
      <c r="J5216" s="20">
        <v>43452</v>
      </c>
      <c r="K5216" s="20"/>
      <c r="L5216" s="20"/>
      <c r="M5216" s="20">
        <v>43508</v>
      </c>
      <c r="N5216" s="20">
        <v>43512</v>
      </c>
      <c r="O5216" s="21">
        <v>-4</v>
      </c>
      <c r="P5216" s="21">
        <v>-4</v>
      </c>
      <c r="Q5216" s="7">
        <v>-6710</v>
      </c>
      <c r="R5216" s="22">
        <f t="shared" si="243"/>
        <v>2018</v>
      </c>
      <c r="S5216" s="22">
        <f t="shared" si="244"/>
        <v>2</v>
      </c>
      <c r="T5216" s="22">
        <f t="shared" si="245"/>
        <v>1</v>
      </c>
    </row>
    <row r="5217" spans="1:20">
      <c r="A5217" t="s">
        <v>698</v>
      </c>
      <c r="B5217">
        <v>4785851009</v>
      </c>
      <c r="C5217">
        <v>1011095648</v>
      </c>
      <c r="D5217">
        <v>71810000015</v>
      </c>
      <c r="E5217" t="s">
        <v>29</v>
      </c>
      <c r="F5217" t="s">
        <v>59</v>
      </c>
      <c r="H5217" s="7">
        <v>1220</v>
      </c>
      <c r="I5217" s="20">
        <v>43462</v>
      </c>
      <c r="J5217" s="20">
        <v>43463</v>
      </c>
      <c r="K5217" s="20"/>
      <c r="L5217" s="20"/>
      <c r="M5217" s="20">
        <v>43508</v>
      </c>
      <c r="N5217" s="20">
        <v>43523</v>
      </c>
      <c r="O5217" s="21">
        <v>-15</v>
      </c>
      <c r="P5217" s="21">
        <v>-15</v>
      </c>
      <c r="Q5217" s="7">
        <v>-18300</v>
      </c>
      <c r="R5217" s="22">
        <f t="shared" si="243"/>
        <v>2018</v>
      </c>
      <c r="S5217" s="22">
        <f t="shared" si="244"/>
        <v>2</v>
      </c>
      <c r="T5217" s="22">
        <f t="shared" si="245"/>
        <v>1</v>
      </c>
    </row>
    <row r="5218" spans="1:20">
      <c r="A5218" t="s">
        <v>698</v>
      </c>
      <c r="B5218">
        <v>4785851009</v>
      </c>
      <c r="C5218">
        <v>1011093584</v>
      </c>
      <c r="D5218">
        <v>71810000015</v>
      </c>
      <c r="E5218" t="s">
        <v>29</v>
      </c>
      <c r="F5218" t="s">
        <v>59</v>
      </c>
      <c r="H5218" s="7">
        <v>1525</v>
      </c>
      <c r="I5218" s="20">
        <v>43451</v>
      </c>
      <c r="J5218" s="20">
        <v>43452</v>
      </c>
      <c r="K5218" s="20"/>
      <c r="L5218" s="20"/>
      <c r="M5218" s="20">
        <v>43508</v>
      </c>
      <c r="N5218" s="20">
        <v>43512</v>
      </c>
      <c r="O5218" s="21">
        <v>-4</v>
      </c>
      <c r="P5218" s="21">
        <v>-4</v>
      </c>
      <c r="Q5218" s="7">
        <v>-6100</v>
      </c>
      <c r="R5218" s="22">
        <f t="shared" si="243"/>
        <v>2018</v>
      </c>
      <c r="S5218" s="22">
        <f t="shared" si="244"/>
        <v>2</v>
      </c>
      <c r="T5218" s="22">
        <f t="shared" si="245"/>
        <v>1</v>
      </c>
    </row>
    <row r="5219" spans="1:20">
      <c r="A5219" t="s">
        <v>698</v>
      </c>
      <c r="B5219">
        <v>4785851009</v>
      </c>
      <c r="C5219">
        <v>1011093586</v>
      </c>
      <c r="D5219">
        <v>71810000015</v>
      </c>
      <c r="E5219" t="s">
        <v>29</v>
      </c>
      <c r="F5219" t="s">
        <v>59</v>
      </c>
      <c r="H5219" s="7">
        <v>0.02</v>
      </c>
      <c r="I5219" s="20">
        <v>43451</v>
      </c>
      <c r="J5219" s="20">
        <v>43452</v>
      </c>
      <c r="K5219" s="20"/>
      <c r="L5219" s="20"/>
      <c r="M5219" s="20">
        <v>43508</v>
      </c>
      <c r="N5219" s="20">
        <v>43512</v>
      </c>
      <c r="O5219" s="21">
        <v>-4</v>
      </c>
      <c r="P5219" s="21">
        <v>-4</v>
      </c>
      <c r="Q5219" s="7">
        <v>-0.08</v>
      </c>
      <c r="R5219" s="22">
        <f t="shared" si="243"/>
        <v>2018</v>
      </c>
      <c r="S5219" s="22">
        <f t="shared" si="244"/>
        <v>2</v>
      </c>
      <c r="T5219" s="22">
        <f t="shared" si="245"/>
        <v>1</v>
      </c>
    </row>
    <row r="5220" spans="1:20">
      <c r="A5220" t="s">
        <v>698</v>
      </c>
      <c r="B5220">
        <v>4785851009</v>
      </c>
      <c r="C5220">
        <v>1011093589</v>
      </c>
      <c r="D5220">
        <v>71810000015</v>
      </c>
      <c r="E5220" t="s">
        <v>29</v>
      </c>
      <c r="F5220" t="s">
        <v>59</v>
      </c>
      <c r="H5220" s="7">
        <v>1939.8</v>
      </c>
      <c r="I5220" s="20">
        <v>43451</v>
      </c>
      <c r="J5220" s="20">
        <v>43452</v>
      </c>
      <c r="K5220" s="20"/>
      <c r="L5220" s="20"/>
      <c r="M5220" s="20">
        <v>43508</v>
      </c>
      <c r="N5220" s="20">
        <v>43512</v>
      </c>
      <c r="O5220" s="21">
        <v>-4</v>
      </c>
      <c r="P5220" s="21">
        <v>-4</v>
      </c>
      <c r="Q5220" s="7">
        <v>-7759.2</v>
      </c>
      <c r="R5220" s="22">
        <f t="shared" si="243"/>
        <v>2018</v>
      </c>
      <c r="S5220" s="22">
        <f t="shared" si="244"/>
        <v>2</v>
      </c>
      <c r="T5220" s="22">
        <f t="shared" si="245"/>
        <v>1</v>
      </c>
    </row>
    <row r="5221" spans="1:20">
      <c r="A5221" t="s">
        <v>698</v>
      </c>
      <c r="B5221">
        <v>4785851009</v>
      </c>
      <c r="C5221">
        <v>1011093586</v>
      </c>
      <c r="D5221">
        <v>71810000015</v>
      </c>
      <c r="E5221" t="s">
        <v>29</v>
      </c>
      <c r="F5221" t="s">
        <v>59</v>
      </c>
      <c r="H5221" s="7">
        <v>1524.98</v>
      </c>
      <c r="I5221" s="20">
        <v>43451</v>
      </c>
      <c r="J5221" s="20">
        <v>43452</v>
      </c>
      <c r="K5221" s="20"/>
      <c r="L5221" s="20"/>
      <c r="M5221" s="20">
        <v>43508</v>
      </c>
      <c r="N5221" s="20">
        <v>43512</v>
      </c>
      <c r="O5221" s="21">
        <v>-4</v>
      </c>
      <c r="P5221" s="21">
        <v>-4</v>
      </c>
      <c r="Q5221" s="7">
        <v>-6099.92</v>
      </c>
      <c r="R5221" s="22">
        <f t="shared" si="243"/>
        <v>2018</v>
      </c>
      <c r="S5221" s="22">
        <f t="shared" si="244"/>
        <v>2</v>
      </c>
      <c r="T5221" s="22">
        <f t="shared" si="245"/>
        <v>1</v>
      </c>
    </row>
    <row r="5222" spans="1:20">
      <c r="A5222" t="s">
        <v>698</v>
      </c>
      <c r="B5222">
        <v>4785851009</v>
      </c>
      <c r="C5222">
        <v>1011093593</v>
      </c>
      <c r="D5222">
        <v>71810000015</v>
      </c>
      <c r="E5222" t="s">
        <v>29</v>
      </c>
      <c r="F5222" t="s">
        <v>59</v>
      </c>
      <c r="H5222" s="7">
        <v>22509</v>
      </c>
      <c r="I5222" s="20">
        <v>43451</v>
      </c>
      <c r="J5222" s="20">
        <v>43452</v>
      </c>
      <c r="K5222" s="20"/>
      <c r="L5222" s="20"/>
      <c r="M5222" s="20">
        <v>43508</v>
      </c>
      <c r="N5222" s="20">
        <v>43512</v>
      </c>
      <c r="O5222" s="21">
        <v>-4</v>
      </c>
      <c r="P5222" s="21">
        <v>-4</v>
      </c>
      <c r="Q5222" s="7">
        <v>-90036</v>
      </c>
      <c r="R5222" s="22">
        <f t="shared" si="243"/>
        <v>2018</v>
      </c>
      <c r="S5222" s="22">
        <f t="shared" si="244"/>
        <v>2</v>
      </c>
      <c r="T5222" s="22">
        <f t="shared" si="245"/>
        <v>1</v>
      </c>
    </row>
    <row r="5223" spans="1:20">
      <c r="A5223" t="s">
        <v>698</v>
      </c>
      <c r="B5223">
        <v>4785851009</v>
      </c>
      <c r="C5223">
        <v>1011095654</v>
      </c>
      <c r="D5223">
        <v>71810000015</v>
      </c>
      <c r="E5223" t="s">
        <v>29</v>
      </c>
      <c r="F5223" t="s">
        <v>59</v>
      </c>
      <c r="H5223" s="7">
        <v>0.02</v>
      </c>
      <c r="I5223" s="20">
        <v>43462</v>
      </c>
      <c r="J5223" s="20">
        <v>43467</v>
      </c>
      <c r="K5223" s="20"/>
      <c r="L5223" s="20"/>
      <c r="M5223" s="20">
        <v>43508</v>
      </c>
      <c r="N5223" s="20">
        <v>43527</v>
      </c>
      <c r="O5223" s="21">
        <v>-19</v>
      </c>
      <c r="P5223" s="21">
        <v>-19</v>
      </c>
      <c r="Q5223" s="7">
        <v>-0.38</v>
      </c>
      <c r="R5223" s="22">
        <f t="shared" si="243"/>
        <v>2018</v>
      </c>
      <c r="S5223" s="22">
        <f t="shared" si="244"/>
        <v>2</v>
      </c>
      <c r="T5223" s="22">
        <f t="shared" si="245"/>
        <v>1</v>
      </c>
    </row>
    <row r="5224" spans="1:20">
      <c r="A5224" t="s">
        <v>698</v>
      </c>
      <c r="B5224">
        <v>4785851009</v>
      </c>
      <c r="C5224">
        <v>1011078514</v>
      </c>
      <c r="D5224">
        <v>71810000015</v>
      </c>
      <c r="E5224" t="s">
        <v>29</v>
      </c>
      <c r="F5224" t="s">
        <v>59</v>
      </c>
      <c r="H5224" s="7">
        <v>1830</v>
      </c>
      <c r="I5224" s="20">
        <v>43360</v>
      </c>
      <c r="J5224" s="20">
        <v>43430</v>
      </c>
      <c r="K5224" s="20"/>
      <c r="L5224" s="20"/>
      <c r="M5224" s="20">
        <v>43508</v>
      </c>
      <c r="N5224" s="20">
        <v>43490</v>
      </c>
      <c r="O5224" s="21">
        <v>18</v>
      </c>
      <c r="P5224" s="21">
        <v>18</v>
      </c>
      <c r="Q5224" s="7">
        <v>32940</v>
      </c>
      <c r="R5224" s="22">
        <f t="shared" si="243"/>
        <v>2018</v>
      </c>
      <c r="S5224" s="22">
        <f t="shared" si="244"/>
        <v>2</v>
      </c>
      <c r="T5224" s="22">
        <f t="shared" si="245"/>
        <v>1</v>
      </c>
    </row>
    <row r="5225" spans="1:20">
      <c r="A5225" t="s">
        <v>698</v>
      </c>
      <c r="B5225">
        <v>4785851009</v>
      </c>
      <c r="C5225">
        <v>1011093594</v>
      </c>
      <c r="D5225">
        <v>71810000015</v>
      </c>
      <c r="E5225" t="s">
        <v>29</v>
      </c>
      <c r="F5225" t="s">
        <v>59</v>
      </c>
      <c r="H5225" s="7">
        <v>450.18</v>
      </c>
      <c r="I5225" s="20">
        <v>43451</v>
      </c>
      <c r="J5225" s="20">
        <v>43452</v>
      </c>
      <c r="K5225" s="20"/>
      <c r="L5225" s="20"/>
      <c r="M5225" s="20">
        <v>43508</v>
      </c>
      <c r="N5225" s="20">
        <v>43512</v>
      </c>
      <c r="O5225" s="21">
        <v>-4</v>
      </c>
      <c r="P5225" s="21">
        <v>-4</v>
      </c>
      <c r="Q5225" s="7">
        <v>-1800.72</v>
      </c>
      <c r="R5225" s="22">
        <f t="shared" si="243"/>
        <v>2018</v>
      </c>
      <c r="S5225" s="22">
        <f t="shared" si="244"/>
        <v>2</v>
      </c>
      <c r="T5225" s="22">
        <f t="shared" si="245"/>
        <v>1</v>
      </c>
    </row>
    <row r="5226" spans="1:20">
      <c r="A5226" t="s">
        <v>698</v>
      </c>
      <c r="B5226">
        <v>4785851009</v>
      </c>
      <c r="C5226">
        <v>1011095652</v>
      </c>
      <c r="D5226">
        <v>71810000015</v>
      </c>
      <c r="E5226" t="s">
        <v>29</v>
      </c>
      <c r="F5226" t="s">
        <v>59</v>
      </c>
      <c r="H5226" s="7">
        <v>9760</v>
      </c>
      <c r="I5226" s="20">
        <v>43462</v>
      </c>
      <c r="J5226" s="20">
        <v>43463</v>
      </c>
      <c r="K5226" s="20"/>
      <c r="L5226" s="20"/>
      <c r="M5226" s="20">
        <v>43508</v>
      </c>
      <c r="N5226" s="20">
        <v>43523</v>
      </c>
      <c r="O5226" s="21">
        <v>-15</v>
      </c>
      <c r="P5226" s="21">
        <v>-15</v>
      </c>
      <c r="Q5226" s="7">
        <v>-146400</v>
      </c>
      <c r="R5226" s="22">
        <f t="shared" si="243"/>
        <v>2018</v>
      </c>
      <c r="S5226" s="22">
        <f t="shared" si="244"/>
        <v>2</v>
      </c>
      <c r="T5226" s="22">
        <f t="shared" si="245"/>
        <v>1</v>
      </c>
    </row>
    <row r="5227" spans="1:20">
      <c r="A5227" t="s">
        <v>698</v>
      </c>
      <c r="B5227">
        <v>4785851009</v>
      </c>
      <c r="C5227">
        <v>1011095174</v>
      </c>
      <c r="D5227">
        <v>71810000015</v>
      </c>
      <c r="E5227" t="s">
        <v>29</v>
      </c>
      <c r="F5227" t="s">
        <v>59</v>
      </c>
      <c r="H5227" s="7">
        <v>1830</v>
      </c>
      <c r="I5227" s="20">
        <v>43455</v>
      </c>
      <c r="J5227" s="20">
        <v>43456</v>
      </c>
      <c r="K5227" s="20"/>
      <c r="L5227" s="20"/>
      <c r="M5227" s="20">
        <v>43508</v>
      </c>
      <c r="N5227" s="20">
        <v>43516</v>
      </c>
      <c r="O5227" s="21">
        <v>-8</v>
      </c>
      <c r="P5227" s="21">
        <v>-8</v>
      </c>
      <c r="Q5227" s="7">
        <v>-14640</v>
      </c>
      <c r="R5227" s="22">
        <f t="shared" si="243"/>
        <v>2018</v>
      </c>
      <c r="S5227" s="22">
        <f t="shared" si="244"/>
        <v>2</v>
      </c>
      <c r="T5227" s="22">
        <f t="shared" si="245"/>
        <v>1</v>
      </c>
    </row>
    <row r="5228" spans="1:20">
      <c r="A5228" t="s">
        <v>698</v>
      </c>
      <c r="B5228">
        <v>4785851009</v>
      </c>
      <c r="C5228">
        <v>1011095655</v>
      </c>
      <c r="D5228">
        <v>71810000015</v>
      </c>
      <c r="E5228" t="s">
        <v>29</v>
      </c>
      <c r="F5228" t="s">
        <v>59</v>
      </c>
      <c r="H5228" s="7">
        <v>9760</v>
      </c>
      <c r="I5228" s="20">
        <v>43462</v>
      </c>
      <c r="J5228" s="20">
        <v>43463</v>
      </c>
      <c r="K5228" s="20"/>
      <c r="L5228" s="20"/>
      <c r="M5228" s="20">
        <v>43508</v>
      </c>
      <c r="N5228" s="20">
        <v>43523</v>
      </c>
      <c r="O5228" s="21">
        <v>-15</v>
      </c>
      <c r="P5228" s="21">
        <v>-15</v>
      </c>
      <c r="Q5228" s="7">
        <v>-146400</v>
      </c>
      <c r="R5228" s="22">
        <f t="shared" si="243"/>
        <v>2018</v>
      </c>
      <c r="S5228" s="22">
        <f t="shared" si="244"/>
        <v>2</v>
      </c>
      <c r="T5228" s="22">
        <f t="shared" si="245"/>
        <v>1</v>
      </c>
    </row>
    <row r="5229" spans="1:20">
      <c r="A5229" t="s">
        <v>698</v>
      </c>
      <c r="B5229">
        <v>4785851009</v>
      </c>
      <c r="C5229">
        <v>1011093598</v>
      </c>
      <c r="D5229">
        <v>71810000015</v>
      </c>
      <c r="E5229" t="s">
        <v>29</v>
      </c>
      <c r="F5229" t="s">
        <v>59</v>
      </c>
      <c r="H5229" s="7">
        <v>305</v>
      </c>
      <c r="I5229" s="20">
        <v>43451</v>
      </c>
      <c r="J5229" s="20">
        <v>43452</v>
      </c>
      <c r="K5229" s="20"/>
      <c r="L5229" s="20"/>
      <c r="M5229" s="20">
        <v>43508</v>
      </c>
      <c r="N5229" s="20">
        <v>43512</v>
      </c>
      <c r="O5229" s="21">
        <v>-4</v>
      </c>
      <c r="P5229" s="21">
        <v>-4</v>
      </c>
      <c r="Q5229" s="7">
        <v>-1220</v>
      </c>
      <c r="R5229" s="22">
        <f t="shared" si="243"/>
        <v>2018</v>
      </c>
      <c r="S5229" s="22">
        <f t="shared" si="244"/>
        <v>2</v>
      </c>
      <c r="T5229" s="22">
        <f t="shared" si="245"/>
        <v>1</v>
      </c>
    </row>
    <row r="5230" spans="1:20">
      <c r="A5230" t="s">
        <v>698</v>
      </c>
      <c r="B5230">
        <v>4785851009</v>
      </c>
      <c r="C5230">
        <v>1011093592</v>
      </c>
      <c r="D5230">
        <v>71810000015</v>
      </c>
      <c r="E5230" t="s">
        <v>29</v>
      </c>
      <c r="F5230" t="s">
        <v>59</v>
      </c>
      <c r="H5230" s="7">
        <v>1720.2</v>
      </c>
      <c r="I5230" s="20">
        <v>43451</v>
      </c>
      <c r="J5230" s="20">
        <v>43452</v>
      </c>
      <c r="K5230" s="20"/>
      <c r="L5230" s="20"/>
      <c r="M5230" s="20">
        <v>43508</v>
      </c>
      <c r="N5230" s="20">
        <v>43512</v>
      </c>
      <c r="O5230" s="21">
        <v>-4</v>
      </c>
      <c r="P5230" s="21">
        <v>-4</v>
      </c>
      <c r="Q5230" s="7">
        <v>-6880.8</v>
      </c>
      <c r="R5230" s="22">
        <f t="shared" si="243"/>
        <v>2018</v>
      </c>
      <c r="S5230" s="22">
        <f t="shared" si="244"/>
        <v>2</v>
      </c>
      <c r="T5230" s="22">
        <f t="shared" si="245"/>
        <v>1</v>
      </c>
    </row>
    <row r="5231" spans="1:20">
      <c r="A5231" t="s">
        <v>698</v>
      </c>
      <c r="B5231">
        <v>4785851009</v>
      </c>
      <c r="C5231">
        <v>1011095654</v>
      </c>
      <c r="D5231">
        <v>71810000015</v>
      </c>
      <c r="E5231" t="s">
        <v>29</v>
      </c>
      <c r="F5231" t="s">
        <v>59</v>
      </c>
      <c r="H5231" s="7">
        <v>1219.98</v>
      </c>
      <c r="I5231" s="20">
        <v>43462</v>
      </c>
      <c r="J5231" s="20">
        <v>43467</v>
      </c>
      <c r="K5231" s="20"/>
      <c r="L5231" s="20"/>
      <c r="M5231" s="20">
        <v>43508</v>
      </c>
      <c r="N5231" s="20">
        <v>43527</v>
      </c>
      <c r="O5231" s="21">
        <v>-19</v>
      </c>
      <c r="P5231" s="21">
        <v>-19</v>
      </c>
      <c r="Q5231" s="7">
        <v>-23179.62</v>
      </c>
      <c r="R5231" s="22">
        <f t="shared" si="243"/>
        <v>2018</v>
      </c>
      <c r="S5231" s="22">
        <f t="shared" si="244"/>
        <v>2</v>
      </c>
      <c r="T5231" s="22">
        <f t="shared" si="245"/>
        <v>1</v>
      </c>
    </row>
    <row r="5232" spans="1:20">
      <c r="A5232" t="s">
        <v>698</v>
      </c>
      <c r="B5232">
        <v>4785851009</v>
      </c>
      <c r="C5232">
        <v>1011093598</v>
      </c>
      <c r="D5232">
        <v>71810000015</v>
      </c>
      <c r="E5232" t="s">
        <v>29</v>
      </c>
      <c r="F5232" t="s">
        <v>59</v>
      </c>
      <c r="H5232" s="7">
        <v>183</v>
      </c>
      <c r="I5232" s="20">
        <v>43451</v>
      </c>
      <c r="J5232" s="20">
        <v>43452</v>
      </c>
      <c r="K5232" s="20"/>
      <c r="L5232" s="20"/>
      <c r="M5232" s="20">
        <v>43508</v>
      </c>
      <c r="N5232" s="20">
        <v>43512</v>
      </c>
      <c r="O5232" s="21">
        <v>-4</v>
      </c>
      <c r="P5232" s="21">
        <v>-4</v>
      </c>
      <c r="Q5232" s="7">
        <v>-732</v>
      </c>
      <c r="R5232" s="22">
        <f t="shared" si="243"/>
        <v>2018</v>
      </c>
      <c r="S5232" s="22">
        <f t="shared" si="244"/>
        <v>2</v>
      </c>
      <c r="T5232" s="22">
        <f t="shared" si="245"/>
        <v>1</v>
      </c>
    </row>
    <row r="5233" spans="1:20">
      <c r="A5233" t="s">
        <v>698</v>
      </c>
      <c r="B5233">
        <v>4785851009</v>
      </c>
      <c r="C5233">
        <v>1011093597</v>
      </c>
      <c r="D5233">
        <v>71810000015</v>
      </c>
      <c r="E5233" t="s">
        <v>29</v>
      </c>
      <c r="F5233" t="s">
        <v>59</v>
      </c>
      <c r="H5233" s="7">
        <v>0.01</v>
      </c>
      <c r="I5233" s="20">
        <v>43451</v>
      </c>
      <c r="J5233" s="20">
        <v>43452</v>
      </c>
      <c r="K5233" s="20"/>
      <c r="L5233" s="20"/>
      <c r="M5233" s="20">
        <v>43508</v>
      </c>
      <c r="N5233" s="20">
        <v>43512</v>
      </c>
      <c r="O5233" s="21">
        <v>-4</v>
      </c>
      <c r="P5233" s="21">
        <v>-4</v>
      </c>
      <c r="Q5233" s="7">
        <v>-0.04</v>
      </c>
      <c r="R5233" s="22">
        <f t="shared" si="243"/>
        <v>2018</v>
      </c>
      <c r="S5233" s="22">
        <f t="shared" si="244"/>
        <v>2</v>
      </c>
      <c r="T5233" s="22">
        <f t="shared" si="245"/>
        <v>1</v>
      </c>
    </row>
    <row r="5234" spans="1:20">
      <c r="A5234" t="s">
        <v>698</v>
      </c>
      <c r="B5234">
        <v>4785851009</v>
      </c>
      <c r="C5234">
        <v>1011095656</v>
      </c>
      <c r="D5234">
        <v>71810000015</v>
      </c>
      <c r="E5234" t="s">
        <v>29</v>
      </c>
      <c r="F5234" t="s">
        <v>59</v>
      </c>
      <c r="H5234" s="7">
        <v>9760</v>
      </c>
      <c r="I5234" s="20">
        <v>43462</v>
      </c>
      <c r="J5234" s="20">
        <v>43463</v>
      </c>
      <c r="K5234" s="20"/>
      <c r="L5234" s="20"/>
      <c r="M5234" s="20">
        <v>43508</v>
      </c>
      <c r="N5234" s="20">
        <v>43523</v>
      </c>
      <c r="O5234" s="21">
        <v>-15</v>
      </c>
      <c r="P5234" s="21">
        <v>-15</v>
      </c>
      <c r="Q5234" s="7">
        <v>-146400</v>
      </c>
      <c r="R5234" s="22">
        <f t="shared" si="243"/>
        <v>2018</v>
      </c>
      <c r="S5234" s="22">
        <f t="shared" si="244"/>
        <v>2</v>
      </c>
      <c r="T5234" s="22">
        <f t="shared" si="245"/>
        <v>1</v>
      </c>
    </row>
    <row r="5235" spans="1:20">
      <c r="A5235" t="s">
        <v>698</v>
      </c>
      <c r="B5235">
        <v>4785851009</v>
      </c>
      <c r="C5235">
        <v>1011093591</v>
      </c>
      <c r="D5235">
        <v>71810000015</v>
      </c>
      <c r="E5235" t="s">
        <v>29</v>
      </c>
      <c r="F5235" t="s">
        <v>59</v>
      </c>
      <c r="H5235" s="7">
        <v>1939.8</v>
      </c>
      <c r="I5235" s="20">
        <v>43451</v>
      </c>
      <c r="J5235" s="20">
        <v>43452</v>
      </c>
      <c r="K5235" s="20"/>
      <c r="L5235" s="20"/>
      <c r="M5235" s="20">
        <v>43508</v>
      </c>
      <c r="N5235" s="20">
        <v>43512</v>
      </c>
      <c r="O5235" s="21">
        <v>-4</v>
      </c>
      <c r="P5235" s="21">
        <v>-4</v>
      </c>
      <c r="Q5235" s="7">
        <v>-7759.2</v>
      </c>
      <c r="R5235" s="22">
        <f t="shared" si="243"/>
        <v>2018</v>
      </c>
      <c r="S5235" s="22">
        <f t="shared" si="244"/>
        <v>2</v>
      </c>
      <c r="T5235" s="22">
        <f t="shared" si="245"/>
        <v>1</v>
      </c>
    </row>
    <row r="5236" spans="1:20">
      <c r="A5236" t="s">
        <v>698</v>
      </c>
      <c r="B5236">
        <v>4785851009</v>
      </c>
      <c r="C5236">
        <v>1011080884</v>
      </c>
      <c r="D5236">
        <v>71810000015</v>
      </c>
      <c r="E5236" t="s">
        <v>29</v>
      </c>
      <c r="F5236" t="s">
        <v>59</v>
      </c>
      <c r="H5236" s="7">
        <v>1830</v>
      </c>
      <c r="I5236" s="20">
        <v>43369</v>
      </c>
      <c r="J5236" s="20">
        <v>43454</v>
      </c>
      <c r="K5236" s="20"/>
      <c r="L5236" s="20"/>
      <c r="M5236" s="20">
        <v>43508</v>
      </c>
      <c r="N5236" s="20">
        <v>43514</v>
      </c>
      <c r="O5236" s="21">
        <v>-6</v>
      </c>
      <c r="P5236" s="21">
        <v>-6</v>
      </c>
      <c r="Q5236" s="7">
        <v>-10980</v>
      </c>
      <c r="R5236" s="22">
        <f t="shared" si="243"/>
        <v>2018</v>
      </c>
      <c r="S5236" s="22">
        <f t="shared" si="244"/>
        <v>2</v>
      </c>
      <c r="T5236" s="22">
        <f t="shared" si="245"/>
        <v>1</v>
      </c>
    </row>
    <row r="5237" spans="1:20">
      <c r="A5237" t="s">
        <v>698</v>
      </c>
      <c r="B5237">
        <v>4785851009</v>
      </c>
      <c r="C5237">
        <v>1011095653</v>
      </c>
      <c r="D5237">
        <v>71810000015</v>
      </c>
      <c r="E5237" t="s">
        <v>29</v>
      </c>
      <c r="F5237" t="s">
        <v>59</v>
      </c>
      <c r="H5237" s="7">
        <v>915</v>
      </c>
      <c r="I5237" s="20">
        <v>43462</v>
      </c>
      <c r="J5237" s="20">
        <v>43463</v>
      </c>
      <c r="K5237" s="20"/>
      <c r="L5237" s="20"/>
      <c r="M5237" s="20">
        <v>43508</v>
      </c>
      <c r="N5237" s="20">
        <v>43523</v>
      </c>
      <c r="O5237" s="21">
        <v>-15</v>
      </c>
      <c r="P5237" s="21">
        <v>-15</v>
      </c>
      <c r="Q5237" s="7">
        <v>-13725</v>
      </c>
      <c r="R5237" s="22">
        <f t="shared" si="243"/>
        <v>2018</v>
      </c>
      <c r="S5237" s="22">
        <f t="shared" si="244"/>
        <v>2</v>
      </c>
      <c r="T5237" s="22">
        <f t="shared" si="245"/>
        <v>1</v>
      </c>
    </row>
    <row r="5238" spans="1:20">
      <c r="A5238" t="s">
        <v>1269</v>
      </c>
      <c r="B5238">
        <v>9012850153</v>
      </c>
      <c r="C5238">
        <v>1618112153</v>
      </c>
      <c r="D5238">
        <v>70010000058</v>
      </c>
      <c r="E5238" t="s">
        <v>29</v>
      </c>
      <c r="F5238" t="s">
        <v>42</v>
      </c>
      <c r="H5238" s="7">
        <v>4862</v>
      </c>
      <c r="I5238" s="20">
        <v>43455</v>
      </c>
      <c r="J5238" s="20">
        <v>43482</v>
      </c>
      <c r="K5238" s="20"/>
      <c r="L5238" s="20"/>
      <c r="M5238" s="20">
        <v>43508</v>
      </c>
      <c r="N5238" s="20">
        <v>43542</v>
      </c>
      <c r="O5238" s="21">
        <v>-34</v>
      </c>
      <c r="P5238" s="21">
        <v>-34</v>
      </c>
      <c r="Q5238" s="7">
        <v>-165308</v>
      </c>
      <c r="R5238" s="22">
        <f t="shared" si="243"/>
        <v>2018</v>
      </c>
      <c r="S5238" s="22">
        <f t="shared" si="244"/>
        <v>2</v>
      </c>
      <c r="T5238" s="22">
        <f t="shared" si="245"/>
        <v>1</v>
      </c>
    </row>
    <row r="5239" spans="1:20">
      <c r="A5239" t="s">
        <v>2369</v>
      </c>
      <c r="B5239">
        <v>7324090724</v>
      </c>
      <c r="C5239" t="s">
        <v>2370</v>
      </c>
      <c r="D5239">
        <v>71810000010</v>
      </c>
      <c r="E5239" t="s">
        <v>29</v>
      </c>
      <c r="F5239" t="s">
        <v>38</v>
      </c>
      <c r="H5239" s="7">
        <v>47333.22</v>
      </c>
      <c r="I5239" s="20">
        <v>43448</v>
      </c>
      <c r="J5239" s="20">
        <v>43448</v>
      </c>
      <c r="K5239" s="20"/>
      <c r="L5239" s="20"/>
      <c r="M5239" s="20">
        <v>43509</v>
      </c>
      <c r="N5239" s="20">
        <v>43508</v>
      </c>
      <c r="O5239" s="21">
        <v>1</v>
      </c>
      <c r="P5239" s="21">
        <v>1</v>
      </c>
      <c r="Q5239" s="7">
        <v>47333.22</v>
      </c>
      <c r="R5239" s="22">
        <f t="shared" si="243"/>
        <v>2018</v>
      </c>
      <c r="S5239" s="22">
        <f t="shared" si="244"/>
        <v>2</v>
      </c>
      <c r="T5239" s="22">
        <f t="shared" si="245"/>
        <v>1</v>
      </c>
    </row>
    <row r="5240" spans="1:20">
      <c r="A5240" t="s">
        <v>2369</v>
      </c>
      <c r="B5240">
        <v>7324090724</v>
      </c>
      <c r="C5240" t="s">
        <v>2370</v>
      </c>
      <c r="D5240">
        <v>71810000010</v>
      </c>
      <c r="E5240" t="s">
        <v>29</v>
      </c>
      <c r="F5240" t="s">
        <v>38</v>
      </c>
      <c r="H5240" s="7">
        <v>0.01</v>
      </c>
      <c r="I5240" s="20">
        <v>43448</v>
      </c>
      <c r="J5240" s="20">
        <v>43448</v>
      </c>
      <c r="K5240" s="20"/>
      <c r="L5240" s="20"/>
      <c r="M5240" s="20">
        <v>43509</v>
      </c>
      <c r="N5240" s="20">
        <v>43508</v>
      </c>
      <c r="O5240" s="21">
        <v>1</v>
      </c>
      <c r="P5240" s="21">
        <v>1</v>
      </c>
      <c r="Q5240" s="7">
        <v>0.01</v>
      </c>
      <c r="R5240" s="22">
        <f t="shared" si="243"/>
        <v>2018</v>
      </c>
      <c r="S5240" s="22">
        <f t="shared" si="244"/>
        <v>2</v>
      </c>
      <c r="T5240" s="22">
        <f t="shared" si="245"/>
        <v>1</v>
      </c>
    </row>
    <row r="5241" spans="1:20">
      <c r="A5241" t="s">
        <v>520</v>
      </c>
      <c r="B5241">
        <v>152680203</v>
      </c>
      <c r="C5241">
        <v>14748</v>
      </c>
      <c r="D5241">
        <v>71810000015</v>
      </c>
      <c r="E5241" t="s">
        <v>29</v>
      </c>
      <c r="F5241" t="s">
        <v>59</v>
      </c>
      <c r="H5241" s="7">
        <v>1830</v>
      </c>
      <c r="I5241" s="20">
        <v>43454</v>
      </c>
      <c r="J5241" s="20">
        <v>43458</v>
      </c>
      <c r="K5241" s="20"/>
      <c r="L5241" s="20"/>
      <c r="M5241" s="20">
        <v>43509</v>
      </c>
      <c r="N5241" s="20">
        <v>43518</v>
      </c>
      <c r="O5241" s="21">
        <v>-9</v>
      </c>
      <c r="P5241" s="21">
        <v>-9</v>
      </c>
      <c r="Q5241" s="7">
        <v>-16470</v>
      </c>
      <c r="R5241" s="22">
        <f t="shared" si="243"/>
        <v>2018</v>
      </c>
      <c r="S5241" s="22">
        <f t="shared" si="244"/>
        <v>2</v>
      </c>
      <c r="T5241" s="22">
        <f t="shared" si="245"/>
        <v>1</v>
      </c>
    </row>
    <row r="5242" spans="1:20">
      <c r="A5242" t="s">
        <v>520</v>
      </c>
      <c r="B5242">
        <v>152680203</v>
      </c>
      <c r="C5242">
        <v>14749</v>
      </c>
      <c r="D5242">
        <v>71810000015</v>
      </c>
      <c r="E5242" t="s">
        <v>29</v>
      </c>
      <c r="F5242" t="s">
        <v>59</v>
      </c>
      <c r="H5242" s="7">
        <v>915</v>
      </c>
      <c r="I5242" s="20">
        <v>43454</v>
      </c>
      <c r="J5242" s="20">
        <v>43458</v>
      </c>
      <c r="K5242" s="20"/>
      <c r="L5242" s="20"/>
      <c r="M5242" s="20">
        <v>43509</v>
      </c>
      <c r="N5242" s="20">
        <v>43518</v>
      </c>
      <c r="O5242" s="21">
        <v>-9</v>
      </c>
      <c r="P5242" s="21">
        <v>-9</v>
      </c>
      <c r="Q5242" s="7">
        <v>-8235</v>
      </c>
      <c r="R5242" s="22">
        <f t="shared" si="243"/>
        <v>2018</v>
      </c>
      <c r="S5242" s="22">
        <f t="shared" si="244"/>
        <v>2</v>
      </c>
      <c r="T5242" s="22">
        <f t="shared" si="245"/>
        <v>1</v>
      </c>
    </row>
    <row r="5243" spans="1:20">
      <c r="A5243" t="s">
        <v>621</v>
      </c>
      <c r="B5243">
        <v>3907010585</v>
      </c>
      <c r="C5243">
        <v>1180239327</v>
      </c>
      <c r="D5243">
        <v>70010000006</v>
      </c>
      <c r="E5243" t="s">
        <v>29</v>
      </c>
      <c r="F5243" t="s">
        <v>32</v>
      </c>
      <c r="H5243" s="7">
        <v>316.8</v>
      </c>
      <c r="I5243" s="20">
        <v>43440</v>
      </c>
      <c r="J5243" s="20">
        <v>43443</v>
      </c>
      <c r="K5243" s="20"/>
      <c r="L5243" s="20"/>
      <c r="M5243" s="20">
        <v>43509</v>
      </c>
      <c r="N5243" s="20">
        <v>43503</v>
      </c>
      <c r="O5243" s="21">
        <v>6</v>
      </c>
      <c r="P5243" s="21">
        <v>6</v>
      </c>
      <c r="Q5243" s="7">
        <v>1900.8000000000002</v>
      </c>
      <c r="R5243" s="22">
        <f t="shared" si="243"/>
        <v>2018</v>
      </c>
      <c r="S5243" s="22">
        <f t="shared" si="244"/>
        <v>2</v>
      </c>
      <c r="T5243" s="22">
        <f t="shared" si="245"/>
        <v>1</v>
      </c>
    </row>
    <row r="5244" spans="1:20">
      <c r="A5244" t="s">
        <v>621</v>
      </c>
      <c r="B5244">
        <v>3907010585</v>
      </c>
      <c r="C5244">
        <v>1180240295</v>
      </c>
      <c r="D5244">
        <v>70010000006</v>
      </c>
      <c r="E5244" t="s">
        <v>29</v>
      </c>
      <c r="F5244" t="s">
        <v>32</v>
      </c>
      <c r="H5244" s="7">
        <v>96.03</v>
      </c>
      <c r="I5244" s="20">
        <v>43461</v>
      </c>
      <c r="J5244" s="20">
        <v>43465</v>
      </c>
      <c r="K5244" s="20"/>
      <c r="L5244" s="20"/>
      <c r="M5244" s="20">
        <v>43509</v>
      </c>
      <c r="N5244" s="20">
        <v>43525</v>
      </c>
      <c r="O5244" s="21">
        <v>-16</v>
      </c>
      <c r="P5244" s="21">
        <v>-16</v>
      </c>
      <c r="Q5244" s="7">
        <v>-1536.48</v>
      </c>
      <c r="R5244" s="22">
        <f t="shared" si="243"/>
        <v>2018</v>
      </c>
      <c r="S5244" s="22">
        <f t="shared" si="244"/>
        <v>2</v>
      </c>
      <c r="T5244" s="22">
        <f t="shared" si="245"/>
        <v>1</v>
      </c>
    </row>
    <row r="5245" spans="1:20">
      <c r="A5245" t="s">
        <v>621</v>
      </c>
      <c r="B5245">
        <v>3907010585</v>
      </c>
      <c r="C5245">
        <v>1180240190</v>
      </c>
      <c r="D5245">
        <v>70010000006</v>
      </c>
      <c r="E5245" t="s">
        <v>29</v>
      </c>
      <c r="F5245" t="s">
        <v>32</v>
      </c>
      <c r="H5245" s="7">
        <v>1256.6400000000001</v>
      </c>
      <c r="I5245" s="20">
        <v>43454</v>
      </c>
      <c r="J5245" s="20">
        <v>43457</v>
      </c>
      <c r="K5245" s="20"/>
      <c r="L5245" s="20"/>
      <c r="M5245" s="20">
        <v>43509</v>
      </c>
      <c r="N5245" s="20">
        <v>43517</v>
      </c>
      <c r="O5245" s="21">
        <v>-8</v>
      </c>
      <c r="P5245" s="21">
        <v>-8</v>
      </c>
      <c r="Q5245" s="7">
        <v>-10053.120000000001</v>
      </c>
      <c r="R5245" s="22">
        <f t="shared" si="243"/>
        <v>2018</v>
      </c>
      <c r="S5245" s="22">
        <f t="shared" si="244"/>
        <v>2</v>
      </c>
      <c r="T5245" s="22">
        <f t="shared" si="245"/>
        <v>1</v>
      </c>
    </row>
    <row r="5246" spans="1:20">
      <c r="A5246" t="s">
        <v>621</v>
      </c>
      <c r="B5246">
        <v>3907010585</v>
      </c>
      <c r="C5246">
        <v>1180240081</v>
      </c>
      <c r="D5246">
        <v>70010000006</v>
      </c>
      <c r="E5246" t="s">
        <v>29</v>
      </c>
      <c r="F5246" t="s">
        <v>32</v>
      </c>
      <c r="H5246" s="7">
        <v>288.89999999999998</v>
      </c>
      <c r="I5246" s="20">
        <v>43452</v>
      </c>
      <c r="J5246" s="20">
        <v>43455</v>
      </c>
      <c r="K5246" s="20"/>
      <c r="L5246" s="20"/>
      <c r="M5246" s="20">
        <v>43509</v>
      </c>
      <c r="N5246" s="20">
        <v>43515</v>
      </c>
      <c r="O5246" s="21">
        <v>-6</v>
      </c>
      <c r="P5246" s="21">
        <v>-6</v>
      </c>
      <c r="Q5246" s="7">
        <v>-1733.3999999999999</v>
      </c>
      <c r="R5246" s="22">
        <f t="shared" si="243"/>
        <v>2018</v>
      </c>
      <c r="S5246" s="22">
        <f t="shared" si="244"/>
        <v>2</v>
      </c>
      <c r="T5246" s="22">
        <f t="shared" si="245"/>
        <v>1</v>
      </c>
    </row>
    <row r="5247" spans="1:20">
      <c r="A5247" t="s">
        <v>621</v>
      </c>
      <c r="B5247">
        <v>3907010585</v>
      </c>
      <c r="C5247">
        <v>1180240257</v>
      </c>
      <c r="D5247">
        <v>70010000006</v>
      </c>
      <c r="E5247" t="s">
        <v>29</v>
      </c>
      <c r="F5247" t="s">
        <v>32</v>
      </c>
      <c r="H5247" s="7">
        <v>8508.2800000000007</v>
      </c>
      <c r="I5247" s="20">
        <v>43455</v>
      </c>
      <c r="J5247" s="20">
        <v>43458</v>
      </c>
      <c r="K5247" s="20"/>
      <c r="L5247" s="20"/>
      <c r="M5247" s="20">
        <v>43509</v>
      </c>
      <c r="N5247" s="20">
        <v>43518</v>
      </c>
      <c r="O5247" s="21">
        <v>-9</v>
      </c>
      <c r="P5247" s="21">
        <v>-9</v>
      </c>
      <c r="Q5247" s="7">
        <v>-76574.52</v>
      </c>
      <c r="R5247" s="22">
        <f t="shared" si="243"/>
        <v>2018</v>
      </c>
      <c r="S5247" s="22">
        <f t="shared" si="244"/>
        <v>2</v>
      </c>
      <c r="T5247" s="22">
        <f t="shared" si="245"/>
        <v>1</v>
      </c>
    </row>
    <row r="5248" spans="1:20">
      <c r="A5248" t="s">
        <v>122</v>
      </c>
      <c r="B5248">
        <v>2271600732</v>
      </c>
      <c r="C5248" t="s">
        <v>2371</v>
      </c>
      <c r="D5248">
        <v>70010000050</v>
      </c>
      <c r="E5248" t="s">
        <v>29</v>
      </c>
      <c r="F5248" t="s">
        <v>32</v>
      </c>
      <c r="H5248" s="7">
        <v>181.17</v>
      </c>
      <c r="I5248" s="20">
        <v>43448</v>
      </c>
      <c r="J5248" s="20">
        <v>43455</v>
      </c>
      <c r="K5248" s="20"/>
      <c r="L5248" s="20"/>
      <c r="M5248" s="20">
        <v>43509</v>
      </c>
      <c r="N5248" s="20">
        <v>43515</v>
      </c>
      <c r="O5248" s="21">
        <v>-6</v>
      </c>
      <c r="P5248" s="21">
        <v>-6</v>
      </c>
      <c r="Q5248" s="7">
        <v>-1087.02</v>
      </c>
      <c r="R5248" s="22">
        <f t="shared" si="243"/>
        <v>2018</v>
      </c>
      <c r="S5248" s="22">
        <f t="shared" si="244"/>
        <v>2</v>
      </c>
      <c r="T5248" s="22">
        <f t="shared" si="245"/>
        <v>1</v>
      </c>
    </row>
    <row r="5249" spans="1:20">
      <c r="A5249" t="s">
        <v>176</v>
      </c>
      <c r="B5249">
        <v>8862820969</v>
      </c>
      <c r="C5249">
        <v>2018112088</v>
      </c>
      <c r="D5249">
        <v>70010000050</v>
      </c>
      <c r="E5249" t="s">
        <v>29</v>
      </c>
      <c r="F5249" t="s">
        <v>32</v>
      </c>
      <c r="H5249" s="7">
        <v>1776.32</v>
      </c>
      <c r="I5249" s="20">
        <v>43454</v>
      </c>
      <c r="J5249" s="20">
        <v>43454</v>
      </c>
      <c r="K5249" s="20"/>
      <c r="L5249" s="20"/>
      <c r="M5249" s="20">
        <v>43509</v>
      </c>
      <c r="N5249" s="20">
        <v>43514</v>
      </c>
      <c r="O5249" s="21">
        <v>-5</v>
      </c>
      <c r="P5249" s="21">
        <v>-5</v>
      </c>
      <c r="Q5249" s="7">
        <v>-8881.6</v>
      </c>
      <c r="R5249" s="22">
        <f t="shared" si="243"/>
        <v>2018</v>
      </c>
      <c r="S5249" s="22">
        <f t="shared" si="244"/>
        <v>2</v>
      </c>
      <c r="T5249" s="22">
        <f t="shared" si="245"/>
        <v>1</v>
      </c>
    </row>
    <row r="5250" spans="1:20">
      <c r="A5250" t="s">
        <v>2372</v>
      </c>
      <c r="B5250">
        <v>6734220962</v>
      </c>
      <c r="C5250">
        <v>751801139</v>
      </c>
      <c r="D5250">
        <v>71510000020</v>
      </c>
      <c r="E5250" t="s">
        <v>29</v>
      </c>
      <c r="F5250" t="s">
        <v>325</v>
      </c>
      <c r="H5250" s="7">
        <v>16401.77</v>
      </c>
      <c r="I5250" s="20">
        <v>43463</v>
      </c>
      <c r="J5250" s="20">
        <v>43467</v>
      </c>
      <c r="K5250" s="20"/>
      <c r="L5250" s="20"/>
      <c r="M5250" s="20">
        <v>43509</v>
      </c>
      <c r="N5250" s="20">
        <v>43527</v>
      </c>
      <c r="O5250" s="21">
        <v>-18</v>
      </c>
      <c r="P5250" s="21">
        <v>-18</v>
      </c>
      <c r="Q5250" s="7">
        <v>-295231.86</v>
      </c>
      <c r="R5250" s="22">
        <f t="shared" si="243"/>
        <v>2018</v>
      </c>
      <c r="S5250" s="22">
        <f t="shared" si="244"/>
        <v>2</v>
      </c>
      <c r="T5250" s="22">
        <f t="shared" si="245"/>
        <v>1</v>
      </c>
    </row>
    <row r="5251" spans="1:20">
      <c r="A5251" t="s">
        <v>555</v>
      </c>
      <c r="B5251">
        <v>11264670156</v>
      </c>
      <c r="C5251" t="s">
        <v>2373</v>
      </c>
      <c r="D5251">
        <v>70010000056</v>
      </c>
      <c r="E5251" t="s">
        <v>29</v>
      </c>
      <c r="F5251" t="s">
        <v>32</v>
      </c>
      <c r="H5251" s="7">
        <v>14627.6</v>
      </c>
      <c r="I5251" s="20">
        <v>43455</v>
      </c>
      <c r="J5251" s="20">
        <v>43461</v>
      </c>
      <c r="K5251" s="20"/>
      <c r="L5251" s="20"/>
      <c r="M5251" s="20">
        <v>43509</v>
      </c>
      <c r="N5251" s="20">
        <v>43521</v>
      </c>
      <c r="O5251" s="21">
        <v>-12</v>
      </c>
      <c r="P5251" s="21">
        <v>-12</v>
      </c>
      <c r="Q5251" s="7">
        <v>-175531.2</v>
      </c>
      <c r="R5251" s="22">
        <f t="shared" si="243"/>
        <v>2018</v>
      </c>
      <c r="S5251" s="22">
        <f t="shared" si="244"/>
        <v>2</v>
      </c>
      <c r="T5251" s="22">
        <f t="shared" si="245"/>
        <v>1</v>
      </c>
    </row>
    <row r="5252" spans="1:20">
      <c r="A5252" t="s">
        <v>2374</v>
      </c>
      <c r="B5252">
        <v>5200381001</v>
      </c>
      <c r="C5252" t="s">
        <v>2375</v>
      </c>
      <c r="D5252">
        <v>70010000006</v>
      </c>
      <c r="E5252" t="s">
        <v>29</v>
      </c>
      <c r="F5252" t="s">
        <v>32</v>
      </c>
      <c r="H5252" s="7">
        <v>195.96</v>
      </c>
      <c r="I5252" s="20">
        <v>43453</v>
      </c>
      <c r="J5252" s="20">
        <v>43454</v>
      </c>
      <c r="K5252" s="20"/>
      <c r="L5252" s="20"/>
      <c r="M5252" s="20">
        <v>43509</v>
      </c>
      <c r="N5252" s="20">
        <v>43514</v>
      </c>
      <c r="O5252" s="21">
        <v>-5</v>
      </c>
      <c r="P5252" s="21">
        <v>-5</v>
      </c>
      <c r="Q5252" s="7">
        <v>-979.80000000000007</v>
      </c>
      <c r="R5252" s="22">
        <f t="shared" si="243"/>
        <v>2018</v>
      </c>
      <c r="S5252" s="22">
        <f t="shared" si="244"/>
        <v>2</v>
      </c>
      <c r="T5252" s="22">
        <f t="shared" si="245"/>
        <v>1</v>
      </c>
    </row>
    <row r="5253" spans="1:20">
      <c r="A5253" t="s">
        <v>2374</v>
      </c>
      <c r="B5253">
        <v>5200381001</v>
      </c>
      <c r="C5253" t="s">
        <v>2375</v>
      </c>
      <c r="D5253">
        <v>70010000006</v>
      </c>
      <c r="E5253" t="s">
        <v>29</v>
      </c>
      <c r="F5253" t="s">
        <v>32</v>
      </c>
      <c r="H5253" s="7">
        <v>0.01</v>
      </c>
      <c r="I5253" s="20">
        <v>43453</v>
      </c>
      <c r="J5253" s="20">
        <v>43454</v>
      </c>
      <c r="K5253" s="20"/>
      <c r="L5253" s="20"/>
      <c r="M5253" s="20">
        <v>43509</v>
      </c>
      <c r="N5253" s="20">
        <v>43514</v>
      </c>
      <c r="O5253" s="21">
        <v>-5</v>
      </c>
      <c r="P5253" s="21">
        <v>-5</v>
      </c>
      <c r="Q5253" s="7">
        <v>-0.05</v>
      </c>
      <c r="R5253" s="22">
        <f t="shared" si="243"/>
        <v>2018</v>
      </c>
      <c r="S5253" s="22">
        <f t="shared" si="244"/>
        <v>2</v>
      </c>
      <c r="T5253" s="22">
        <f t="shared" si="245"/>
        <v>1</v>
      </c>
    </row>
    <row r="5254" spans="1:20">
      <c r="A5254" t="s">
        <v>40</v>
      </c>
      <c r="B5254">
        <v>10559941009</v>
      </c>
      <c r="C5254" t="s">
        <v>1419</v>
      </c>
      <c r="D5254">
        <v>70614000015</v>
      </c>
      <c r="E5254" t="s">
        <v>29</v>
      </c>
      <c r="F5254" t="s">
        <v>38</v>
      </c>
      <c r="H5254" s="7">
        <v>13424.57</v>
      </c>
      <c r="I5254" s="20">
        <v>43458</v>
      </c>
      <c r="J5254" s="20">
        <v>43473</v>
      </c>
      <c r="K5254" s="20"/>
      <c r="L5254" s="20"/>
      <c r="M5254" s="20">
        <v>43509</v>
      </c>
      <c r="N5254" s="20">
        <v>43533</v>
      </c>
      <c r="O5254" s="21">
        <v>-24</v>
      </c>
      <c r="P5254" s="21">
        <v>-24</v>
      </c>
      <c r="Q5254" s="7">
        <v>-322189.68</v>
      </c>
      <c r="R5254" s="22">
        <f t="shared" si="243"/>
        <v>2018</v>
      </c>
      <c r="S5254" s="22">
        <f t="shared" si="244"/>
        <v>2</v>
      </c>
      <c r="T5254" s="22">
        <f t="shared" si="245"/>
        <v>1</v>
      </c>
    </row>
    <row r="5255" spans="1:20">
      <c r="A5255" t="s">
        <v>40</v>
      </c>
      <c r="B5255">
        <v>10559941009</v>
      </c>
      <c r="C5255" t="s">
        <v>2376</v>
      </c>
      <c r="D5255">
        <v>70614000015</v>
      </c>
      <c r="E5255" t="s">
        <v>29</v>
      </c>
      <c r="F5255" t="s">
        <v>38</v>
      </c>
      <c r="H5255" s="7">
        <v>13441.26</v>
      </c>
      <c r="I5255" s="20">
        <v>43458</v>
      </c>
      <c r="J5255" s="20">
        <v>43473</v>
      </c>
      <c r="K5255" s="20"/>
      <c r="L5255" s="20"/>
      <c r="M5255" s="20">
        <v>43509</v>
      </c>
      <c r="N5255" s="20">
        <v>43533</v>
      </c>
      <c r="O5255" s="21">
        <v>-24</v>
      </c>
      <c r="P5255" s="21">
        <v>-24</v>
      </c>
      <c r="Q5255" s="7">
        <v>-322590.24</v>
      </c>
      <c r="R5255" s="22">
        <f t="shared" si="243"/>
        <v>2018</v>
      </c>
      <c r="S5255" s="22">
        <f t="shared" si="244"/>
        <v>2</v>
      </c>
      <c r="T5255" s="22">
        <f t="shared" si="245"/>
        <v>1</v>
      </c>
    </row>
    <row r="5256" spans="1:20">
      <c r="A5256" t="s">
        <v>169</v>
      </c>
      <c r="B5256">
        <v>4068750720</v>
      </c>
      <c r="C5256" t="s">
        <v>2377</v>
      </c>
      <c r="D5256">
        <v>70010000050</v>
      </c>
      <c r="E5256" t="s">
        <v>29</v>
      </c>
      <c r="F5256" t="s">
        <v>32</v>
      </c>
      <c r="H5256" s="7">
        <v>662.7</v>
      </c>
      <c r="I5256" s="20">
        <v>43448</v>
      </c>
      <c r="J5256" s="20">
        <v>43462</v>
      </c>
      <c r="K5256" s="20"/>
      <c r="L5256" s="20"/>
      <c r="M5256" s="20">
        <v>43509</v>
      </c>
      <c r="N5256" s="20">
        <v>43522</v>
      </c>
      <c r="O5256" s="21">
        <v>-13</v>
      </c>
      <c r="P5256" s="21">
        <v>-13</v>
      </c>
      <c r="Q5256" s="7">
        <v>-8615.1</v>
      </c>
      <c r="R5256" s="22">
        <f t="shared" ref="R5256:R5319" si="246">YEAR(I5256)</f>
        <v>2018</v>
      </c>
      <c r="S5256" s="22">
        <f t="shared" ref="S5256:S5319" si="247">MONTH(M5256)</f>
        <v>2</v>
      </c>
      <c r="T5256" s="22">
        <f t="shared" ref="T5256:T5319" si="248">CEILING(MONTH(M5256)/3,1)</f>
        <v>1</v>
      </c>
    </row>
    <row r="5257" spans="1:20">
      <c r="A5257" t="s">
        <v>169</v>
      </c>
      <c r="B5257">
        <v>4068750720</v>
      </c>
      <c r="C5257" t="s">
        <v>2378</v>
      </c>
      <c r="D5257">
        <v>70010000050</v>
      </c>
      <c r="E5257" t="s">
        <v>29</v>
      </c>
      <c r="F5257" t="s">
        <v>32</v>
      </c>
      <c r="H5257" s="7">
        <v>2365.58</v>
      </c>
      <c r="I5257" s="20">
        <v>43448</v>
      </c>
      <c r="J5257" s="20">
        <v>43462</v>
      </c>
      <c r="K5257" s="20"/>
      <c r="L5257" s="20"/>
      <c r="M5257" s="20">
        <v>43509</v>
      </c>
      <c r="N5257" s="20">
        <v>43522</v>
      </c>
      <c r="O5257" s="21">
        <v>-13</v>
      </c>
      <c r="P5257" s="21">
        <v>-13</v>
      </c>
      <c r="Q5257" s="7">
        <v>-30752.54</v>
      </c>
      <c r="R5257" s="22">
        <f t="shared" si="246"/>
        <v>2018</v>
      </c>
      <c r="S5257" s="22">
        <f t="shared" si="247"/>
        <v>2</v>
      </c>
      <c r="T5257" s="22">
        <f t="shared" si="248"/>
        <v>1</v>
      </c>
    </row>
    <row r="5258" spans="1:20">
      <c r="A5258" t="s">
        <v>169</v>
      </c>
      <c r="B5258">
        <v>4068750720</v>
      </c>
      <c r="C5258" t="s">
        <v>2379</v>
      </c>
      <c r="D5258">
        <v>70010000050</v>
      </c>
      <c r="E5258" t="s">
        <v>29</v>
      </c>
      <c r="F5258" t="s">
        <v>32</v>
      </c>
      <c r="H5258" s="7">
        <v>1509.75</v>
      </c>
      <c r="I5258" s="20">
        <v>43455</v>
      </c>
      <c r="J5258" s="20">
        <v>43462</v>
      </c>
      <c r="K5258" s="20"/>
      <c r="L5258" s="20"/>
      <c r="M5258" s="20">
        <v>43509</v>
      </c>
      <c r="N5258" s="20">
        <v>43522</v>
      </c>
      <c r="O5258" s="21">
        <v>-13</v>
      </c>
      <c r="P5258" s="21">
        <v>-13</v>
      </c>
      <c r="Q5258" s="7">
        <v>-19626.75</v>
      </c>
      <c r="R5258" s="22">
        <f t="shared" si="246"/>
        <v>2018</v>
      </c>
      <c r="S5258" s="22">
        <f t="shared" si="247"/>
        <v>2</v>
      </c>
      <c r="T5258" s="22">
        <f t="shared" si="248"/>
        <v>1</v>
      </c>
    </row>
    <row r="5259" spans="1:20">
      <c r="A5259" t="s">
        <v>169</v>
      </c>
      <c r="B5259">
        <v>4068750720</v>
      </c>
      <c r="C5259" t="s">
        <v>2380</v>
      </c>
      <c r="D5259">
        <v>70010000050</v>
      </c>
      <c r="E5259" t="s">
        <v>29</v>
      </c>
      <c r="F5259" t="s">
        <v>32</v>
      </c>
      <c r="H5259" s="7">
        <v>393.82</v>
      </c>
      <c r="I5259" s="20">
        <v>43448</v>
      </c>
      <c r="J5259" s="20">
        <v>43462</v>
      </c>
      <c r="K5259" s="20"/>
      <c r="L5259" s="20"/>
      <c r="M5259" s="20">
        <v>43509</v>
      </c>
      <c r="N5259" s="20">
        <v>43522</v>
      </c>
      <c r="O5259" s="21">
        <v>-13</v>
      </c>
      <c r="P5259" s="21">
        <v>-13</v>
      </c>
      <c r="Q5259" s="7">
        <v>-5119.66</v>
      </c>
      <c r="R5259" s="22">
        <f t="shared" si="246"/>
        <v>2018</v>
      </c>
      <c r="S5259" s="22">
        <f t="shared" si="247"/>
        <v>2</v>
      </c>
      <c r="T5259" s="22">
        <f t="shared" si="248"/>
        <v>1</v>
      </c>
    </row>
    <row r="5260" spans="1:20">
      <c r="A5260" t="s">
        <v>169</v>
      </c>
      <c r="B5260">
        <v>4068750720</v>
      </c>
      <c r="C5260" t="s">
        <v>2381</v>
      </c>
      <c r="D5260">
        <v>70010000050</v>
      </c>
      <c r="E5260" t="s">
        <v>29</v>
      </c>
      <c r="F5260" t="s">
        <v>32</v>
      </c>
      <c r="H5260" s="7">
        <v>2931.28</v>
      </c>
      <c r="I5260" s="20">
        <v>43441</v>
      </c>
      <c r="J5260" s="20">
        <v>43462</v>
      </c>
      <c r="K5260" s="20"/>
      <c r="L5260" s="20"/>
      <c r="M5260" s="20">
        <v>43509</v>
      </c>
      <c r="N5260" s="20">
        <v>43522</v>
      </c>
      <c r="O5260" s="21">
        <v>-13</v>
      </c>
      <c r="P5260" s="21">
        <v>-13</v>
      </c>
      <c r="Q5260" s="7">
        <v>-38106.639999999999</v>
      </c>
      <c r="R5260" s="22">
        <f t="shared" si="246"/>
        <v>2018</v>
      </c>
      <c r="S5260" s="22">
        <f t="shared" si="247"/>
        <v>2</v>
      </c>
      <c r="T5260" s="22">
        <f t="shared" si="248"/>
        <v>1</v>
      </c>
    </row>
    <row r="5261" spans="1:20">
      <c r="A5261" t="s">
        <v>169</v>
      </c>
      <c r="B5261">
        <v>4068750720</v>
      </c>
      <c r="C5261" t="s">
        <v>2382</v>
      </c>
      <c r="D5261">
        <v>70010000050</v>
      </c>
      <c r="E5261" t="s">
        <v>29</v>
      </c>
      <c r="F5261" t="s">
        <v>32</v>
      </c>
      <c r="H5261" s="7">
        <v>4049.42</v>
      </c>
      <c r="I5261" s="20">
        <v>43455</v>
      </c>
      <c r="J5261" s="20">
        <v>43462</v>
      </c>
      <c r="K5261" s="20"/>
      <c r="L5261" s="20"/>
      <c r="M5261" s="20">
        <v>43509</v>
      </c>
      <c r="N5261" s="20">
        <v>43522</v>
      </c>
      <c r="O5261" s="21">
        <v>-13</v>
      </c>
      <c r="P5261" s="21">
        <v>-13</v>
      </c>
      <c r="Q5261" s="7">
        <v>-52642.46</v>
      </c>
      <c r="R5261" s="22">
        <f t="shared" si="246"/>
        <v>2018</v>
      </c>
      <c r="S5261" s="22">
        <f t="shared" si="247"/>
        <v>2</v>
      </c>
      <c r="T5261" s="22">
        <f t="shared" si="248"/>
        <v>1</v>
      </c>
    </row>
    <row r="5262" spans="1:20">
      <c r="A5262" t="s">
        <v>461</v>
      </c>
      <c r="B5262">
        <v>873670152</v>
      </c>
      <c r="C5262">
        <v>91800445</v>
      </c>
      <c r="D5262">
        <v>71510000020</v>
      </c>
      <c r="E5262" t="s">
        <v>29</v>
      </c>
      <c r="F5262" t="s">
        <v>30</v>
      </c>
      <c r="H5262" s="7">
        <v>39863.480000000003</v>
      </c>
      <c r="I5262" s="20">
        <v>43461</v>
      </c>
      <c r="J5262" s="20">
        <v>43462</v>
      </c>
      <c r="K5262" s="20"/>
      <c r="L5262" s="20"/>
      <c r="M5262" s="20">
        <v>43509</v>
      </c>
      <c r="N5262" s="20">
        <v>43522</v>
      </c>
      <c r="O5262" s="21">
        <v>-13</v>
      </c>
      <c r="P5262" s="21">
        <v>-13</v>
      </c>
      <c r="Q5262" s="7">
        <v>-518225.24000000005</v>
      </c>
      <c r="R5262" s="22">
        <f t="shared" si="246"/>
        <v>2018</v>
      </c>
      <c r="S5262" s="22">
        <f t="shared" si="247"/>
        <v>2</v>
      </c>
      <c r="T5262" s="22">
        <f t="shared" si="248"/>
        <v>1</v>
      </c>
    </row>
    <row r="5263" spans="1:20">
      <c r="A5263" t="s">
        <v>2383</v>
      </c>
      <c r="B5263">
        <v>12785290151</v>
      </c>
      <c r="C5263" t="s">
        <v>2384</v>
      </c>
      <c r="D5263">
        <v>70010000036</v>
      </c>
      <c r="E5263" t="s">
        <v>29</v>
      </c>
      <c r="F5263" t="s">
        <v>32</v>
      </c>
      <c r="H5263" s="7">
        <v>3747.84</v>
      </c>
      <c r="I5263" s="20">
        <v>43447</v>
      </c>
      <c r="J5263" s="20">
        <v>43448</v>
      </c>
      <c r="K5263" s="20"/>
      <c r="L5263" s="20"/>
      <c r="M5263" s="20">
        <v>43509</v>
      </c>
      <c r="N5263" s="20">
        <v>43508</v>
      </c>
      <c r="O5263" s="21">
        <v>1</v>
      </c>
      <c r="P5263" s="21">
        <v>1</v>
      </c>
      <c r="Q5263" s="7">
        <v>3747.84</v>
      </c>
      <c r="R5263" s="22">
        <f t="shared" si="246"/>
        <v>2018</v>
      </c>
      <c r="S5263" s="22">
        <f t="shared" si="247"/>
        <v>2</v>
      </c>
      <c r="T5263" s="22">
        <f t="shared" si="248"/>
        <v>1</v>
      </c>
    </row>
    <row r="5264" spans="1:20">
      <c r="A5264" t="s">
        <v>2383</v>
      </c>
      <c r="B5264">
        <v>12785290151</v>
      </c>
      <c r="C5264" t="s">
        <v>2385</v>
      </c>
      <c r="D5264">
        <v>70010000036</v>
      </c>
      <c r="E5264" t="s">
        <v>29</v>
      </c>
      <c r="F5264" t="s">
        <v>32</v>
      </c>
      <c r="H5264" s="7">
        <v>1171.2</v>
      </c>
      <c r="I5264" s="20">
        <v>43447</v>
      </c>
      <c r="J5264" s="20">
        <v>43448</v>
      </c>
      <c r="K5264" s="20"/>
      <c r="L5264" s="20"/>
      <c r="M5264" s="20">
        <v>43509</v>
      </c>
      <c r="N5264" s="20">
        <v>43508</v>
      </c>
      <c r="O5264" s="21">
        <v>1</v>
      </c>
      <c r="P5264" s="21">
        <v>1</v>
      </c>
      <c r="Q5264" s="7">
        <v>1171.2</v>
      </c>
      <c r="R5264" s="22">
        <f t="shared" si="246"/>
        <v>2018</v>
      </c>
      <c r="S5264" s="22">
        <f t="shared" si="247"/>
        <v>2</v>
      </c>
      <c r="T5264" s="22">
        <f t="shared" si="248"/>
        <v>1</v>
      </c>
    </row>
    <row r="5265" spans="1:20">
      <c r="A5265" t="s">
        <v>2383</v>
      </c>
      <c r="B5265">
        <v>12785290151</v>
      </c>
      <c r="C5265" t="s">
        <v>2386</v>
      </c>
      <c r="D5265">
        <v>70010000036</v>
      </c>
      <c r="E5265" t="s">
        <v>29</v>
      </c>
      <c r="F5265" t="s">
        <v>32</v>
      </c>
      <c r="H5265" s="7">
        <v>40787.65</v>
      </c>
      <c r="I5265" s="20">
        <v>43445</v>
      </c>
      <c r="J5265" s="20">
        <v>43446</v>
      </c>
      <c r="K5265" s="20"/>
      <c r="L5265" s="20"/>
      <c r="M5265" s="20">
        <v>43509</v>
      </c>
      <c r="N5265" s="20">
        <v>43506</v>
      </c>
      <c r="O5265" s="21">
        <v>3</v>
      </c>
      <c r="P5265" s="21">
        <v>3</v>
      </c>
      <c r="Q5265" s="7">
        <v>122362.95000000001</v>
      </c>
      <c r="R5265" s="22">
        <f t="shared" si="246"/>
        <v>2018</v>
      </c>
      <c r="S5265" s="22">
        <f t="shared" si="247"/>
        <v>2</v>
      </c>
      <c r="T5265" s="22">
        <f t="shared" si="248"/>
        <v>1</v>
      </c>
    </row>
    <row r="5266" spans="1:20">
      <c r="A5266" t="s">
        <v>2383</v>
      </c>
      <c r="B5266">
        <v>12785290151</v>
      </c>
      <c r="C5266" t="s">
        <v>2387</v>
      </c>
      <c r="D5266">
        <v>70010000036</v>
      </c>
      <c r="E5266" t="s">
        <v>29</v>
      </c>
      <c r="F5266" t="s">
        <v>32</v>
      </c>
      <c r="H5266" s="7">
        <v>475.8</v>
      </c>
      <c r="I5266" s="20">
        <v>43446</v>
      </c>
      <c r="J5266" s="20">
        <v>43447</v>
      </c>
      <c r="K5266" s="20"/>
      <c r="L5266" s="20"/>
      <c r="M5266" s="20">
        <v>43509</v>
      </c>
      <c r="N5266" s="20">
        <v>43507</v>
      </c>
      <c r="O5266" s="21">
        <v>2</v>
      </c>
      <c r="P5266" s="21">
        <v>2</v>
      </c>
      <c r="Q5266" s="7">
        <v>951.6</v>
      </c>
      <c r="R5266" s="22">
        <f t="shared" si="246"/>
        <v>2018</v>
      </c>
      <c r="S5266" s="22">
        <f t="shared" si="247"/>
        <v>2</v>
      </c>
      <c r="T5266" s="22">
        <f t="shared" si="248"/>
        <v>1</v>
      </c>
    </row>
    <row r="5267" spans="1:20">
      <c r="A5267" t="s">
        <v>177</v>
      </c>
      <c r="B5267">
        <v>6111530637</v>
      </c>
      <c r="C5267" t="s">
        <v>2388</v>
      </c>
      <c r="D5267">
        <v>70010000050</v>
      </c>
      <c r="E5267" t="s">
        <v>29</v>
      </c>
      <c r="F5267" t="s">
        <v>32</v>
      </c>
      <c r="H5267" s="7">
        <v>168.36</v>
      </c>
      <c r="I5267" s="20">
        <v>43453</v>
      </c>
      <c r="J5267" s="20">
        <v>43473</v>
      </c>
      <c r="K5267" s="20"/>
      <c r="L5267" s="20"/>
      <c r="M5267" s="20">
        <v>43509</v>
      </c>
      <c r="N5267" s="20">
        <v>43533</v>
      </c>
      <c r="O5267" s="21">
        <v>-24</v>
      </c>
      <c r="P5267" s="21">
        <v>-24</v>
      </c>
      <c r="Q5267" s="7">
        <v>-4040.6400000000003</v>
      </c>
      <c r="R5267" s="22">
        <f t="shared" si="246"/>
        <v>2018</v>
      </c>
      <c r="S5267" s="22">
        <f t="shared" si="247"/>
        <v>2</v>
      </c>
      <c r="T5267" s="22">
        <f t="shared" si="248"/>
        <v>1</v>
      </c>
    </row>
    <row r="5268" spans="1:20">
      <c r="A5268" t="s">
        <v>177</v>
      </c>
      <c r="B5268">
        <v>6111530637</v>
      </c>
      <c r="C5268" t="s">
        <v>2389</v>
      </c>
      <c r="D5268">
        <v>70010000050</v>
      </c>
      <c r="E5268" t="s">
        <v>29</v>
      </c>
      <c r="F5268" t="s">
        <v>32</v>
      </c>
      <c r="H5268" s="7">
        <v>207.4</v>
      </c>
      <c r="I5268" s="20">
        <v>43453</v>
      </c>
      <c r="J5268" s="20">
        <v>43473</v>
      </c>
      <c r="K5268" s="20"/>
      <c r="L5268" s="20"/>
      <c r="M5268" s="20">
        <v>43509</v>
      </c>
      <c r="N5268" s="20">
        <v>43533</v>
      </c>
      <c r="O5268" s="21">
        <v>-24</v>
      </c>
      <c r="P5268" s="21">
        <v>-24</v>
      </c>
      <c r="Q5268" s="7">
        <v>-4977.6000000000004</v>
      </c>
      <c r="R5268" s="22">
        <f t="shared" si="246"/>
        <v>2018</v>
      </c>
      <c r="S5268" s="22">
        <f t="shared" si="247"/>
        <v>2</v>
      </c>
      <c r="T5268" s="22">
        <f t="shared" si="248"/>
        <v>1</v>
      </c>
    </row>
    <row r="5269" spans="1:20">
      <c r="A5269" t="s">
        <v>467</v>
      </c>
      <c r="B5269">
        <v>7677821212</v>
      </c>
      <c r="C5269" t="s">
        <v>2390</v>
      </c>
      <c r="D5269">
        <v>71510000020</v>
      </c>
      <c r="E5269" t="s">
        <v>29</v>
      </c>
      <c r="F5269" t="s">
        <v>30</v>
      </c>
      <c r="H5269" s="7">
        <v>9031.0499999999993</v>
      </c>
      <c r="I5269" s="20">
        <v>43462</v>
      </c>
      <c r="J5269" s="20">
        <v>43468</v>
      </c>
      <c r="K5269" s="20"/>
      <c r="L5269" s="20"/>
      <c r="M5269" s="20">
        <v>43509</v>
      </c>
      <c r="N5269" s="20">
        <v>43528</v>
      </c>
      <c r="O5269" s="21">
        <v>-19</v>
      </c>
      <c r="P5269" s="21">
        <v>-19</v>
      </c>
      <c r="Q5269" s="7">
        <v>-171589.94999999998</v>
      </c>
      <c r="R5269" s="22">
        <f t="shared" si="246"/>
        <v>2018</v>
      </c>
      <c r="S5269" s="22">
        <f t="shared" si="247"/>
        <v>2</v>
      </c>
      <c r="T5269" s="22">
        <f t="shared" si="248"/>
        <v>1</v>
      </c>
    </row>
    <row r="5270" spans="1:20">
      <c r="A5270" t="s">
        <v>479</v>
      </c>
      <c r="B5270">
        <v>4918311210</v>
      </c>
      <c r="C5270" t="s">
        <v>2391</v>
      </c>
      <c r="D5270">
        <v>70010000006</v>
      </c>
      <c r="E5270" t="s">
        <v>29</v>
      </c>
      <c r="F5270" t="s">
        <v>32</v>
      </c>
      <c r="H5270" s="7">
        <v>0.04</v>
      </c>
      <c r="I5270" s="20">
        <v>43455</v>
      </c>
      <c r="J5270" s="20">
        <v>43462</v>
      </c>
      <c r="K5270" s="20"/>
      <c r="L5270" s="20"/>
      <c r="M5270" s="20">
        <v>43509</v>
      </c>
      <c r="N5270" s="20">
        <v>43522</v>
      </c>
      <c r="O5270" s="21">
        <v>-13</v>
      </c>
      <c r="P5270" s="21">
        <v>-13</v>
      </c>
      <c r="Q5270" s="7">
        <v>-0.52</v>
      </c>
      <c r="R5270" s="22">
        <f t="shared" si="246"/>
        <v>2018</v>
      </c>
      <c r="S5270" s="22">
        <f t="shared" si="247"/>
        <v>2</v>
      </c>
      <c r="T5270" s="22">
        <f t="shared" si="248"/>
        <v>1</v>
      </c>
    </row>
    <row r="5271" spans="1:20">
      <c r="A5271" t="s">
        <v>479</v>
      </c>
      <c r="B5271">
        <v>4918311210</v>
      </c>
      <c r="C5271" t="s">
        <v>2391</v>
      </c>
      <c r="D5271">
        <v>70010000006</v>
      </c>
      <c r="E5271" t="s">
        <v>29</v>
      </c>
      <c r="F5271" t="s">
        <v>32</v>
      </c>
      <c r="H5271" s="7">
        <v>1759.96</v>
      </c>
      <c r="I5271" s="20">
        <v>43455</v>
      </c>
      <c r="J5271" s="20">
        <v>43462</v>
      </c>
      <c r="K5271" s="20"/>
      <c r="L5271" s="20"/>
      <c r="M5271" s="20">
        <v>43509</v>
      </c>
      <c r="N5271" s="20">
        <v>43522</v>
      </c>
      <c r="O5271" s="21">
        <v>-13</v>
      </c>
      <c r="P5271" s="21">
        <v>-13</v>
      </c>
      <c r="Q5271" s="7">
        <v>-22879.48</v>
      </c>
      <c r="R5271" s="22">
        <f t="shared" si="246"/>
        <v>2018</v>
      </c>
      <c r="S5271" s="22">
        <f t="shared" si="247"/>
        <v>2</v>
      </c>
      <c r="T5271" s="22">
        <f t="shared" si="248"/>
        <v>1</v>
      </c>
    </row>
    <row r="5272" spans="1:20">
      <c r="A5272" t="s">
        <v>576</v>
      </c>
      <c r="B5272">
        <v>3432221202</v>
      </c>
      <c r="C5272" t="s">
        <v>2392</v>
      </c>
      <c r="D5272">
        <v>70010000006</v>
      </c>
      <c r="E5272" t="s">
        <v>29</v>
      </c>
      <c r="F5272" t="s">
        <v>32</v>
      </c>
      <c r="H5272" s="7">
        <v>891</v>
      </c>
      <c r="I5272" s="20">
        <v>43455</v>
      </c>
      <c r="J5272" s="20">
        <v>43468</v>
      </c>
      <c r="K5272" s="20"/>
      <c r="L5272" s="20"/>
      <c r="M5272" s="20">
        <v>43509</v>
      </c>
      <c r="N5272" s="20">
        <v>43528</v>
      </c>
      <c r="O5272" s="21">
        <v>-19</v>
      </c>
      <c r="P5272" s="21">
        <v>-19</v>
      </c>
      <c r="Q5272" s="7">
        <v>-16929</v>
      </c>
      <c r="R5272" s="22">
        <f t="shared" si="246"/>
        <v>2018</v>
      </c>
      <c r="S5272" s="22">
        <f t="shared" si="247"/>
        <v>2</v>
      </c>
      <c r="T5272" s="22">
        <f t="shared" si="248"/>
        <v>1</v>
      </c>
    </row>
    <row r="5273" spans="1:20">
      <c r="A5273" t="s">
        <v>576</v>
      </c>
      <c r="B5273">
        <v>3432221202</v>
      </c>
      <c r="C5273" t="s">
        <v>2393</v>
      </c>
      <c r="D5273">
        <v>70010000006</v>
      </c>
      <c r="E5273" t="s">
        <v>29</v>
      </c>
      <c r="F5273" t="s">
        <v>32</v>
      </c>
      <c r="H5273" s="7">
        <v>516.54</v>
      </c>
      <c r="I5273" s="20">
        <v>43465</v>
      </c>
      <c r="J5273" s="20">
        <v>43472</v>
      </c>
      <c r="K5273" s="20"/>
      <c r="L5273" s="20"/>
      <c r="M5273" s="20">
        <v>43509</v>
      </c>
      <c r="N5273" s="20">
        <v>43532</v>
      </c>
      <c r="O5273" s="21">
        <v>-23</v>
      </c>
      <c r="P5273" s="21">
        <v>-23</v>
      </c>
      <c r="Q5273" s="7">
        <v>-11880.419999999998</v>
      </c>
      <c r="R5273" s="22">
        <f t="shared" si="246"/>
        <v>2018</v>
      </c>
      <c r="S5273" s="22">
        <f t="shared" si="247"/>
        <v>2</v>
      </c>
      <c r="T5273" s="22">
        <f t="shared" si="248"/>
        <v>1</v>
      </c>
    </row>
    <row r="5274" spans="1:20">
      <c r="A5274" t="s">
        <v>1434</v>
      </c>
      <c r="B5274">
        <v>4337640280</v>
      </c>
      <c r="C5274" t="s">
        <v>2394</v>
      </c>
      <c r="D5274">
        <v>70010000036</v>
      </c>
      <c r="E5274" t="s">
        <v>29</v>
      </c>
      <c r="F5274" t="s">
        <v>32</v>
      </c>
      <c r="H5274" s="7">
        <v>8502.01</v>
      </c>
      <c r="I5274" s="20">
        <v>43441</v>
      </c>
      <c r="J5274" s="20">
        <v>43480</v>
      </c>
      <c r="K5274" s="20"/>
      <c r="L5274" s="20"/>
      <c r="M5274" s="20">
        <v>43509</v>
      </c>
      <c r="N5274" s="20">
        <v>43540</v>
      </c>
      <c r="O5274" s="21">
        <v>-31</v>
      </c>
      <c r="P5274" s="21">
        <v>-31</v>
      </c>
      <c r="Q5274" s="7">
        <v>-263562.31</v>
      </c>
      <c r="R5274" s="22">
        <f t="shared" si="246"/>
        <v>2018</v>
      </c>
      <c r="S5274" s="22">
        <f t="shared" si="247"/>
        <v>2</v>
      </c>
      <c r="T5274" s="22">
        <f t="shared" si="248"/>
        <v>1</v>
      </c>
    </row>
    <row r="5275" spans="1:20">
      <c r="A5275" t="s">
        <v>514</v>
      </c>
      <c r="B5275">
        <v>10051170156</v>
      </c>
      <c r="C5275">
        <v>931678010</v>
      </c>
      <c r="D5275">
        <v>70010000006</v>
      </c>
      <c r="E5275" t="s">
        <v>29</v>
      </c>
      <c r="F5275" t="s">
        <v>32</v>
      </c>
      <c r="H5275" s="7">
        <v>24607.01</v>
      </c>
      <c r="I5275" s="20">
        <v>43465</v>
      </c>
      <c r="J5275" s="20">
        <v>43465</v>
      </c>
      <c r="K5275" s="20"/>
      <c r="L5275" s="20"/>
      <c r="M5275" s="20">
        <v>43509</v>
      </c>
      <c r="N5275" s="20">
        <v>43525</v>
      </c>
      <c r="O5275" s="21">
        <v>-16</v>
      </c>
      <c r="P5275" s="21">
        <v>-16</v>
      </c>
      <c r="Q5275" s="7">
        <v>-393712.16</v>
      </c>
      <c r="R5275" s="22">
        <f t="shared" si="246"/>
        <v>2018</v>
      </c>
      <c r="S5275" s="22">
        <f t="shared" si="247"/>
        <v>2</v>
      </c>
      <c r="T5275" s="22">
        <f t="shared" si="248"/>
        <v>1</v>
      </c>
    </row>
    <row r="5276" spans="1:20">
      <c r="A5276" t="s">
        <v>514</v>
      </c>
      <c r="B5276">
        <v>10051170156</v>
      </c>
      <c r="C5276">
        <v>931677182</v>
      </c>
      <c r="D5276">
        <v>70010000006</v>
      </c>
      <c r="E5276" t="s">
        <v>29</v>
      </c>
      <c r="F5276" t="s">
        <v>32</v>
      </c>
      <c r="H5276" s="7">
        <v>1008.16</v>
      </c>
      <c r="I5276" s="20">
        <v>43453</v>
      </c>
      <c r="J5276" s="20">
        <v>43453</v>
      </c>
      <c r="K5276" s="20"/>
      <c r="L5276" s="20"/>
      <c r="M5276" s="20">
        <v>43509</v>
      </c>
      <c r="N5276" s="20">
        <v>43513</v>
      </c>
      <c r="O5276" s="21">
        <v>-4</v>
      </c>
      <c r="P5276" s="21">
        <v>-4</v>
      </c>
      <c r="Q5276" s="7">
        <v>-4032.64</v>
      </c>
      <c r="R5276" s="22">
        <f t="shared" si="246"/>
        <v>2018</v>
      </c>
      <c r="S5276" s="22">
        <f t="shared" si="247"/>
        <v>2</v>
      </c>
      <c r="T5276" s="22">
        <f t="shared" si="248"/>
        <v>1</v>
      </c>
    </row>
    <row r="5277" spans="1:20">
      <c r="A5277" t="s">
        <v>2395</v>
      </c>
      <c r="B5277">
        <v>3692250966</v>
      </c>
      <c r="C5277">
        <v>829</v>
      </c>
      <c r="D5277">
        <v>70010000050</v>
      </c>
      <c r="E5277" t="s">
        <v>29</v>
      </c>
      <c r="F5277" t="s">
        <v>32</v>
      </c>
      <c r="H5277" s="7">
        <v>2342.4</v>
      </c>
      <c r="I5277" s="20">
        <v>43452</v>
      </c>
      <c r="J5277" s="20">
        <v>43452</v>
      </c>
      <c r="K5277" s="20"/>
      <c r="L5277" s="20"/>
      <c r="M5277" s="20">
        <v>43509</v>
      </c>
      <c r="N5277" s="20">
        <v>43512</v>
      </c>
      <c r="O5277" s="21">
        <v>-3</v>
      </c>
      <c r="P5277" s="21">
        <v>-3</v>
      </c>
      <c r="Q5277" s="7">
        <v>-7027.2000000000007</v>
      </c>
      <c r="R5277" s="22">
        <f t="shared" si="246"/>
        <v>2018</v>
      </c>
      <c r="S5277" s="22">
        <f t="shared" si="247"/>
        <v>2</v>
      </c>
      <c r="T5277" s="22">
        <f t="shared" si="248"/>
        <v>1</v>
      </c>
    </row>
    <row r="5278" spans="1:20">
      <c r="A5278" t="s">
        <v>498</v>
      </c>
      <c r="B5278">
        <v>6058940724</v>
      </c>
      <c r="C5278" t="s">
        <v>988</v>
      </c>
      <c r="D5278">
        <v>71510000015</v>
      </c>
      <c r="E5278" t="s">
        <v>29</v>
      </c>
      <c r="F5278" t="s">
        <v>30</v>
      </c>
      <c r="H5278" s="7">
        <v>352.58</v>
      </c>
      <c r="I5278" s="20">
        <v>43465</v>
      </c>
      <c r="J5278" s="20">
        <v>43465</v>
      </c>
      <c r="K5278" s="20"/>
      <c r="L5278" s="20"/>
      <c r="M5278" s="20">
        <v>43509</v>
      </c>
      <c r="N5278" s="20">
        <v>43525</v>
      </c>
      <c r="O5278" s="21">
        <v>-16</v>
      </c>
      <c r="P5278" s="21">
        <v>-16</v>
      </c>
      <c r="Q5278" s="7">
        <v>-5641.28</v>
      </c>
      <c r="R5278" s="22">
        <f t="shared" si="246"/>
        <v>2018</v>
      </c>
      <c r="S5278" s="22">
        <f t="shared" si="247"/>
        <v>2</v>
      </c>
      <c r="T5278" s="22">
        <f t="shared" si="248"/>
        <v>1</v>
      </c>
    </row>
    <row r="5279" spans="1:20">
      <c r="A5279" t="s">
        <v>494</v>
      </c>
      <c r="B5279">
        <v>492340583</v>
      </c>
      <c r="C5279">
        <v>18140060</v>
      </c>
      <c r="D5279">
        <v>70010000006</v>
      </c>
      <c r="E5279" t="s">
        <v>29</v>
      </c>
      <c r="F5279" t="s">
        <v>32</v>
      </c>
      <c r="H5279" s="7">
        <v>0.01</v>
      </c>
      <c r="I5279" s="20">
        <v>43437</v>
      </c>
      <c r="J5279" s="20">
        <v>43495</v>
      </c>
      <c r="K5279" s="20"/>
      <c r="L5279" s="20"/>
      <c r="M5279" s="20">
        <v>43509</v>
      </c>
      <c r="N5279" s="20">
        <v>43555</v>
      </c>
      <c r="O5279" s="21">
        <v>-46</v>
      </c>
      <c r="P5279" s="21">
        <v>-46</v>
      </c>
      <c r="Q5279" s="7">
        <v>-0.46</v>
      </c>
      <c r="R5279" s="22">
        <f t="shared" si="246"/>
        <v>2018</v>
      </c>
      <c r="S5279" s="22">
        <f t="shared" si="247"/>
        <v>2</v>
      </c>
      <c r="T5279" s="22">
        <f t="shared" si="248"/>
        <v>1</v>
      </c>
    </row>
    <row r="5280" spans="1:20">
      <c r="A5280" t="s">
        <v>494</v>
      </c>
      <c r="B5280">
        <v>492340583</v>
      </c>
      <c r="C5280">
        <v>18097857</v>
      </c>
      <c r="D5280">
        <v>70010000006</v>
      </c>
      <c r="E5280" t="s">
        <v>29</v>
      </c>
      <c r="F5280" t="s">
        <v>32</v>
      </c>
      <c r="H5280" s="7">
        <v>330</v>
      </c>
      <c r="I5280" s="20">
        <v>43346</v>
      </c>
      <c r="J5280" s="20">
        <v>43347</v>
      </c>
      <c r="K5280" s="20"/>
      <c r="L5280" s="20"/>
      <c r="M5280" s="20">
        <v>43509</v>
      </c>
      <c r="N5280" s="20">
        <v>43407</v>
      </c>
      <c r="O5280" s="21">
        <v>102</v>
      </c>
      <c r="P5280" s="21">
        <v>102</v>
      </c>
      <c r="Q5280" s="7">
        <v>33660</v>
      </c>
      <c r="R5280" s="22">
        <f t="shared" si="246"/>
        <v>2018</v>
      </c>
      <c r="S5280" s="22">
        <f t="shared" si="247"/>
        <v>2</v>
      </c>
      <c r="T5280" s="22">
        <f t="shared" si="248"/>
        <v>1</v>
      </c>
    </row>
    <row r="5281" spans="1:20">
      <c r="A5281" t="s">
        <v>494</v>
      </c>
      <c r="B5281">
        <v>492340583</v>
      </c>
      <c r="C5281">
        <v>18097857</v>
      </c>
      <c r="D5281">
        <v>70010000006</v>
      </c>
      <c r="E5281" t="s">
        <v>29</v>
      </c>
      <c r="F5281" t="s">
        <v>32</v>
      </c>
      <c r="H5281" s="7">
        <v>224.4</v>
      </c>
      <c r="I5281" s="20">
        <v>43346</v>
      </c>
      <c r="J5281" s="20">
        <v>43347</v>
      </c>
      <c r="K5281" s="20"/>
      <c r="L5281" s="20"/>
      <c r="M5281" s="20">
        <v>43509</v>
      </c>
      <c r="N5281" s="20">
        <v>43407</v>
      </c>
      <c r="O5281" s="21">
        <v>102</v>
      </c>
      <c r="P5281" s="21">
        <v>102</v>
      </c>
      <c r="Q5281" s="7">
        <v>22888.799999999999</v>
      </c>
      <c r="R5281" s="22">
        <f t="shared" si="246"/>
        <v>2018</v>
      </c>
      <c r="S5281" s="22">
        <f t="shared" si="247"/>
        <v>2</v>
      </c>
      <c r="T5281" s="22">
        <f t="shared" si="248"/>
        <v>1</v>
      </c>
    </row>
    <row r="5282" spans="1:20">
      <c r="A5282" t="s">
        <v>494</v>
      </c>
      <c r="B5282">
        <v>492340583</v>
      </c>
      <c r="C5282">
        <v>18140060</v>
      </c>
      <c r="D5282">
        <v>70010000006</v>
      </c>
      <c r="E5282" t="s">
        <v>29</v>
      </c>
      <c r="F5282" t="s">
        <v>32</v>
      </c>
      <c r="H5282" s="7">
        <v>13169.84</v>
      </c>
      <c r="I5282" s="20">
        <v>43437</v>
      </c>
      <c r="J5282" s="20">
        <v>43495</v>
      </c>
      <c r="K5282" s="20"/>
      <c r="L5282" s="20"/>
      <c r="M5282" s="20">
        <v>43509</v>
      </c>
      <c r="N5282" s="20">
        <v>43555</v>
      </c>
      <c r="O5282" s="21">
        <v>-46</v>
      </c>
      <c r="P5282" s="21">
        <v>-46</v>
      </c>
      <c r="Q5282" s="7">
        <v>-605812.64</v>
      </c>
      <c r="R5282" s="22">
        <f t="shared" si="246"/>
        <v>2018</v>
      </c>
      <c r="S5282" s="22">
        <f t="shared" si="247"/>
        <v>2</v>
      </c>
      <c r="T5282" s="22">
        <f t="shared" si="248"/>
        <v>1</v>
      </c>
    </row>
    <row r="5283" spans="1:20">
      <c r="A5283" t="s">
        <v>494</v>
      </c>
      <c r="B5283">
        <v>492340583</v>
      </c>
      <c r="C5283">
        <v>18149125</v>
      </c>
      <c r="D5283">
        <v>70010000006</v>
      </c>
      <c r="E5283" t="s">
        <v>29</v>
      </c>
      <c r="F5283" t="s">
        <v>42</v>
      </c>
      <c r="H5283" s="7">
        <v>-224.4</v>
      </c>
      <c r="I5283" s="20">
        <v>43452</v>
      </c>
      <c r="J5283" s="20">
        <v>43495</v>
      </c>
      <c r="K5283" s="20"/>
      <c r="L5283" s="20"/>
      <c r="M5283" s="20">
        <v>43509</v>
      </c>
      <c r="N5283" s="20">
        <v>43555</v>
      </c>
      <c r="O5283" s="21">
        <v>-46</v>
      </c>
      <c r="P5283" s="21">
        <v>-46</v>
      </c>
      <c r="Q5283" s="7">
        <v>0</v>
      </c>
      <c r="R5283" s="22">
        <f t="shared" si="246"/>
        <v>2018</v>
      </c>
      <c r="S5283" s="22">
        <f t="shared" si="247"/>
        <v>2</v>
      </c>
      <c r="T5283" s="22">
        <f t="shared" si="248"/>
        <v>1</v>
      </c>
    </row>
    <row r="5284" spans="1:20">
      <c r="A5284" t="s">
        <v>873</v>
      </c>
      <c r="B5284">
        <v>1607530209</v>
      </c>
      <c r="C5284">
        <v>3379</v>
      </c>
      <c r="D5284">
        <v>70010000050</v>
      </c>
      <c r="E5284" t="s">
        <v>29</v>
      </c>
      <c r="F5284" t="s">
        <v>32</v>
      </c>
      <c r="H5284" s="7">
        <v>2562</v>
      </c>
      <c r="I5284" s="20">
        <v>43448</v>
      </c>
      <c r="J5284" s="20">
        <v>43455</v>
      </c>
      <c r="K5284" s="20"/>
      <c r="L5284" s="20"/>
      <c r="M5284" s="20">
        <v>43509</v>
      </c>
      <c r="N5284" s="20">
        <v>43515</v>
      </c>
      <c r="O5284" s="21">
        <v>-6</v>
      </c>
      <c r="P5284" s="21">
        <v>-6</v>
      </c>
      <c r="Q5284" s="7">
        <v>-15372</v>
      </c>
      <c r="R5284" s="22">
        <f t="shared" si="246"/>
        <v>2018</v>
      </c>
      <c r="S5284" s="22">
        <f t="shared" si="247"/>
        <v>2</v>
      </c>
      <c r="T5284" s="22">
        <f t="shared" si="248"/>
        <v>1</v>
      </c>
    </row>
    <row r="5285" spans="1:20">
      <c r="A5285" t="s">
        <v>114</v>
      </c>
      <c r="B5285">
        <v>941660151</v>
      </c>
      <c r="C5285" t="s">
        <v>2396</v>
      </c>
      <c r="D5285">
        <v>70010000036</v>
      </c>
      <c r="E5285" t="s">
        <v>29</v>
      </c>
      <c r="F5285" t="s">
        <v>32</v>
      </c>
      <c r="H5285" s="7">
        <v>976</v>
      </c>
      <c r="I5285" s="20">
        <v>43449</v>
      </c>
      <c r="J5285" s="20">
        <v>43453</v>
      </c>
      <c r="K5285" s="20"/>
      <c r="L5285" s="20"/>
      <c r="M5285" s="20">
        <v>43509</v>
      </c>
      <c r="N5285" s="20">
        <v>43513</v>
      </c>
      <c r="O5285" s="21">
        <v>-4</v>
      </c>
      <c r="P5285" s="21">
        <v>-4</v>
      </c>
      <c r="Q5285" s="7">
        <v>-3904</v>
      </c>
      <c r="R5285" s="22">
        <f t="shared" si="246"/>
        <v>2018</v>
      </c>
      <c r="S5285" s="22">
        <f t="shared" si="247"/>
        <v>2</v>
      </c>
      <c r="T5285" s="22">
        <f t="shared" si="248"/>
        <v>1</v>
      </c>
    </row>
    <row r="5286" spans="1:20">
      <c r="A5286" t="s">
        <v>114</v>
      </c>
      <c r="B5286">
        <v>941660151</v>
      </c>
      <c r="C5286" t="s">
        <v>2397</v>
      </c>
      <c r="D5286">
        <v>70010000036</v>
      </c>
      <c r="E5286" t="s">
        <v>29</v>
      </c>
      <c r="F5286" t="s">
        <v>32</v>
      </c>
      <c r="H5286" s="7">
        <v>5795</v>
      </c>
      <c r="I5286" s="20">
        <v>43462</v>
      </c>
      <c r="J5286" s="20">
        <v>43467</v>
      </c>
      <c r="K5286" s="20"/>
      <c r="L5286" s="20"/>
      <c r="M5286" s="20">
        <v>43509</v>
      </c>
      <c r="N5286" s="20">
        <v>43527</v>
      </c>
      <c r="O5286" s="21">
        <v>-18</v>
      </c>
      <c r="P5286" s="21">
        <v>-18</v>
      </c>
      <c r="Q5286" s="7">
        <v>-104310</v>
      </c>
      <c r="R5286" s="22">
        <f t="shared" si="246"/>
        <v>2018</v>
      </c>
      <c r="S5286" s="22">
        <f t="shared" si="247"/>
        <v>2</v>
      </c>
      <c r="T5286" s="22">
        <f t="shared" si="248"/>
        <v>1</v>
      </c>
    </row>
    <row r="5287" spans="1:20">
      <c r="A5287" t="s">
        <v>742</v>
      </c>
      <c r="B5287">
        <v>2705540165</v>
      </c>
      <c r="C5287">
        <v>13569</v>
      </c>
      <c r="D5287">
        <v>70010000036</v>
      </c>
      <c r="E5287" t="s">
        <v>29</v>
      </c>
      <c r="F5287" t="s">
        <v>32</v>
      </c>
      <c r="H5287" s="7">
        <v>414.19</v>
      </c>
      <c r="I5287" s="20">
        <v>43455</v>
      </c>
      <c r="J5287" s="20">
        <v>43455</v>
      </c>
      <c r="K5287" s="20"/>
      <c r="L5287" s="20"/>
      <c r="M5287" s="20">
        <v>43509</v>
      </c>
      <c r="N5287" s="20">
        <v>43515</v>
      </c>
      <c r="O5287" s="21">
        <v>-6</v>
      </c>
      <c r="P5287" s="21">
        <v>-6</v>
      </c>
      <c r="Q5287" s="7">
        <v>-2485.14</v>
      </c>
      <c r="R5287" s="22">
        <f t="shared" si="246"/>
        <v>2018</v>
      </c>
      <c r="S5287" s="22">
        <f t="shared" si="247"/>
        <v>2</v>
      </c>
      <c r="T5287" s="22">
        <f t="shared" si="248"/>
        <v>1</v>
      </c>
    </row>
    <row r="5288" spans="1:20">
      <c r="A5288" t="s">
        <v>58</v>
      </c>
      <c r="B5288">
        <v>13144290155</v>
      </c>
      <c r="C5288">
        <v>2018310968</v>
      </c>
      <c r="D5288">
        <v>70010000036</v>
      </c>
      <c r="E5288" t="s">
        <v>29</v>
      </c>
      <c r="F5288" t="s">
        <v>32</v>
      </c>
      <c r="H5288" s="7">
        <v>3456.72</v>
      </c>
      <c r="I5288" s="20">
        <v>43447</v>
      </c>
      <c r="J5288" s="20">
        <v>43447</v>
      </c>
      <c r="K5288" s="20"/>
      <c r="L5288" s="20"/>
      <c r="M5288" s="20">
        <v>43509</v>
      </c>
      <c r="N5288" s="20">
        <v>43507</v>
      </c>
      <c r="O5288" s="21">
        <v>2</v>
      </c>
      <c r="P5288" s="21">
        <v>2</v>
      </c>
      <c r="Q5288" s="7">
        <v>6913.44</v>
      </c>
      <c r="R5288" s="22">
        <f t="shared" si="246"/>
        <v>2018</v>
      </c>
      <c r="S5288" s="22">
        <f t="shared" si="247"/>
        <v>2</v>
      </c>
      <c r="T5288" s="22">
        <f t="shared" si="248"/>
        <v>1</v>
      </c>
    </row>
    <row r="5289" spans="1:20">
      <c r="A5289" t="s">
        <v>58</v>
      </c>
      <c r="B5289">
        <v>13144290155</v>
      </c>
      <c r="C5289">
        <v>2018310969</v>
      </c>
      <c r="D5289">
        <v>70010000036</v>
      </c>
      <c r="E5289" t="s">
        <v>29</v>
      </c>
      <c r="F5289" t="s">
        <v>32</v>
      </c>
      <c r="H5289" s="7">
        <v>3416</v>
      </c>
      <c r="I5289" s="20">
        <v>43447</v>
      </c>
      <c r="J5289" s="20">
        <v>43447</v>
      </c>
      <c r="K5289" s="20"/>
      <c r="L5289" s="20"/>
      <c r="M5289" s="20">
        <v>43509</v>
      </c>
      <c r="N5289" s="20">
        <v>43507</v>
      </c>
      <c r="O5289" s="21">
        <v>2</v>
      </c>
      <c r="P5289" s="21">
        <v>2</v>
      </c>
      <c r="Q5289" s="7">
        <v>6832</v>
      </c>
      <c r="R5289" s="22">
        <f t="shared" si="246"/>
        <v>2018</v>
      </c>
      <c r="S5289" s="22">
        <f t="shared" si="247"/>
        <v>2</v>
      </c>
      <c r="T5289" s="22">
        <f t="shared" si="248"/>
        <v>1</v>
      </c>
    </row>
    <row r="5290" spans="1:20">
      <c r="A5290" t="s">
        <v>722</v>
      </c>
      <c r="B5290">
        <v>3758390722</v>
      </c>
      <c r="C5290" t="s">
        <v>2398</v>
      </c>
      <c r="D5290">
        <v>70010000036</v>
      </c>
      <c r="E5290" t="s">
        <v>29</v>
      </c>
      <c r="F5290" t="s">
        <v>32</v>
      </c>
      <c r="H5290" s="7">
        <v>2780.38</v>
      </c>
      <c r="I5290" s="20">
        <v>43440</v>
      </c>
      <c r="J5290" s="20">
        <v>43482</v>
      </c>
      <c r="K5290" s="20"/>
      <c r="L5290" s="20"/>
      <c r="M5290" s="20">
        <v>43509</v>
      </c>
      <c r="N5290" s="20">
        <v>43542</v>
      </c>
      <c r="O5290" s="21">
        <v>-33</v>
      </c>
      <c r="P5290" s="21">
        <v>-33</v>
      </c>
      <c r="Q5290" s="7">
        <v>-91752.540000000008</v>
      </c>
      <c r="R5290" s="22">
        <f t="shared" si="246"/>
        <v>2018</v>
      </c>
      <c r="S5290" s="22">
        <f t="shared" si="247"/>
        <v>2</v>
      </c>
      <c r="T5290" s="22">
        <f t="shared" si="248"/>
        <v>1</v>
      </c>
    </row>
    <row r="5291" spans="1:20">
      <c r="A5291" t="s">
        <v>722</v>
      </c>
      <c r="B5291">
        <v>3758390722</v>
      </c>
      <c r="C5291" t="s">
        <v>2399</v>
      </c>
      <c r="D5291">
        <v>70010000036</v>
      </c>
      <c r="E5291" t="s">
        <v>29</v>
      </c>
      <c r="F5291" t="s">
        <v>32</v>
      </c>
      <c r="H5291" s="7">
        <v>1424.96</v>
      </c>
      <c r="I5291" s="20">
        <v>43447</v>
      </c>
      <c r="J5291" s="20">
        <v>43482</v>
      </c>
      <c r="K5291" s="20"/>
      <c r="L5291" s="20"/>
      <c r="M5291" s="20">
        <v>43509</v>
      </c>
      <c r="N5291" s="20">
        <v>43542</v>
      </c>
      <c r="O5291" s="21">
        <v>-33</v>
      </c>
      <c r="P5291" s="21">
        <v>-33</v>
      </c>
      <c r="Q5291" s="7">
        <v>-47023.68</v>
      </c>
      <c r="R5291" s="22">
        <f t="shared" si="246"/>
        <v>2018</v>
      </c>
      <c r="S5291" s="22">
        <f t="shared" si="247"/>
        <v>2</v>
      </c>
      <c r="T5291" s="22">
        <f t="shared" si="248"/>
        <v>1</v>
      </c>
    </row>
    <row r="5292" spans="1:20">
      <c r="A5292" t="s">
        <v>722</v>
      </c>
      <c r="B5292">
        <v>3758390722</v>
      </c>
      <c r="C5292" t="s">
        <v>2400</v>
      </c>
      <c r="D5292">
        <v>70010000036</v>
      </c>
      <c r="E5292" t="s">
        <v>29</v>
      </c>
      <c r="F5292" t="s">
        <v>32</v>
      </c>
      <c r="H5292" s="7">
        <v>4039.42</v>
      </c>
      <c r="I5292" s="20">
        <v>43453</v>
      </c>
      <c r="J5292" s="20">
        <v>43483</v>
      </c>
      <c r="K5292" s="20"/>
      <c r="L5292" s="20"/>
      <c r="M5292" s="20">
        <v>43509</v>
      </c>
      <c r="N5292" s="20">
        <v>43543</v>
      </c>
      <c r="O5292" s="21">
        <v>-34</v>
      </c>
      <c r="P5292" s="21">
        <v>-34</v>
      </c>
      <c r="Q5292" s="7">
        <v>-137340.28</v>
      </c>
      <c r="R5292" s="22">
        <f t="shared" si="246"/>
        <v>2018</v>
      </c>
      <c r="S5292" s="22">
        <f t="shared" si="247"/>
        <v>2</v>
      </c>
      <c r="T5292" s="22">
        <f t="shared" si="248"/>
        <v>1</v>
      </c>
    </row>
    <row r="5293" spans="1:20">
      <c r="A5293" t="s">
        <v>722</v>
      </c>
      <c r="B5293">
        <v>3758390722</v>
      </c>
      <c r="C5293" t="s">
        <v>2401</v>
      </c>
      <c r="D5293">
        <v>70010000036</v>
      </c>
      <c r="E5293" t="s">
        <v>29</v>
      </c>
      <c r="F5293" t="s">
        <v>32</v>
      </c>
      <c r="H5293" s="7">
        <v>6275.77</v>
      </c>
      <c r="I5293" s="20">
        <v>43441</v>
      </c>
      <c r="J5293" s="20">
        <v>43482</v>
      </c>
      <c r="K5293" s="20"/>
      <c r="L5293" s="20"/>
      <c r="M5293" s="20">
        <v>43509</v>
      </c>
      <c r="N5293" s="20">
        <v>43542</v>
      </c>
      <c r="O5293" s="21">
        <v>-33</v>
      </c>
      <c r="P5293" s="21">
        <v>-33</v>
      </c>
      <c r="Q5293" s="7">
        <v>-207100.41</v>
      </c>
      <c r="R5293" s="22">
        <f t="shared" si="246"/>
        <v>2018</v>
      </c>
      <c r="S5293" s="22">
        <f t="shared" si="247"/>
        <v>2</v>
      </c>
      <c r="T5293" s="22">
        <f t="shared" si="248"/>
        <v>1</v>
      </c>
    </row>
    <row r="5294" spans="1:20">
      <c r="A5294" t="s">
        <v>722</v>
      </c>
      <c r="B5294">
        <v>3758390722</v>
      </c>
      <c r="C5294" t="s">
        <v>2272</v>
      </c>
      <c r="D5294">
        <v>70010000036</v>
      </c>
      <c r="E5294" t="s">
        <v>29</v>
      </c>
      <c r="F5294" t="s">
        <v>32</v>
      </c>
      <c r="H5294" s="7">
        <v>2824.3</v>
      </c>
      <c r="I5294" s="20">
        <v>43452</v>
      </c>
      <c r="J5294" s="20">
        <v>43482</v>
      </c>
      <c r="K5294" s="20"/>
      <c r="L5294" s="20"/>
      <c r="M5294" s="20">
        <v>43509</v>
      </c>
      <c r="N5294" s="20">
        <v>43542</v>
      </c>
      <c r="O5294" s="21">
        <v>-33</v>
      </c>
      <c r="P5294" s="21">
        <v>-33</v>
      </c>
      <c r="Q5294" s="7">
        <v>-93201.900000000009</v>
      </c>
      <c r="R5294" s="22">
        <f t="shared" si="246"/>
        <v>2018</v>
      </c>
      <c r="S5294" s="22">
        <f t="shared" si="247"/>
        <v>2</v>
      </c>
      <c r="T5294" s="22">
        <f t="shared" si="248"/>
        <v>1</v>
      </c>
    </row>
    <row r="5295" spans="1:20">
      <c r="A5295" t="s">
        <v>722</v>
      </c>
      <c r="B5295">
        <v>3758390722</v>
      </c>
      <c r="C5295" t="s">
        <v>2401</v>
      </c>
      <c r="D5295">
        <v>70010000036</v>
      </c>
      <c r="E5295" t="s">
        <v>29</v>
      </c>
      <c r="F5295" t="s">
        <v>32</v>
      </c>
      <c r="H5295" s="7">
        <v>0.03</v>
      </c>
      <c r="I5295" s="20">
        <v>43441</v>
      </c>
      <c r="J5295" s="20">
        <v>43482</v>
      </c>
      <c r="K5295" s="20"/>
      <c r="L5295" s="20"/>
      <c r="M5295" s="20">
        <v>43509</v>
      </c>
      <c r="N5295" s="20">
        <v>43542</v>
      </c>
      <c r="O5295" s="21">
        <v>-33</v>
      </c>
      <c r="P5295" s="21">
        <v>-33</v>
      </c>
      <c r="Q5295" s="7">
        <v>-0.99</v>
      </c>
      <c r="R5295" s="22">
        <f t="shared" si="246"/>
        <v>2018</v>
      </c>
      <c r="S5295" s="22">
        <f t="shared" si="247"/>
        <v>2</v>
      </c>
      <c r="T5295" s="22">
        <f t="shared" si="248"/>
        <v>1</v>
      </c>
    </row>
    <row r="5296" spans="1:20">
      <c r="A5296" t="s">
        <v>2402</v>
      </c>
      <c r="B5296">
        <v>47510326</v>
      </c>
      <c r="C5296" t="s">
        <v>2403</v>
      </c>
      <c r="D5296">
        <v>70010000036</v>
      </c>
      <c r="E5296" t="s">
        <v>29</v>
      </c>
      <c r="F5296" t="s">
        <v>32</v>
      </c>
      <c r="H5296" s="7">
        <v>1515.24</v>
      </c>
      <c r="I5296" s="20">
        <v>43440</v>
      </c>
      <c r="J5296" s="20">
        <v>43445</v>
      </c>
      <c r="K5296" s="20"/>
      <c r="L5296" s="20"/>
      <c r="M5296" s="20">
        <v>43509</v>
      </c>
      <c r="N5296" s="20">
        <v>43505</v>
      </c>
      <c r="O5296" s="21">
        <v>4</v>
      </c>
      <c r="P5296" s="21">
        <v>4</v>
      </c>
      <c r="Q5296" s="7">
        <v>6060.96</v>
      </c>
      <c r="R5296" s="22">
        <f t="shared" si="246"/>
        <v>2018</v>
      </c>
      <c r="S5296" s="22">
        <f t="shared" si="247"/>
        <v>2</v>
      </c>
      <c r="T5296" s="22">
        <f t="shared" si="248"/>
        <v>1</v>
      </c>
    </row>
    <row r="5297" spans="1:20">
      <c r="A5297" t="s">
        <v>694</v>
      </c>
      <c r="B5297">
        <v>7394500727</v>
      </c>
      <c r="C5297" t="s">
        <v>2404</v>
      </c>
      <c r="D5297">
        <v>70010000006</v>
      </c>
      <c r="E5297" t="s">
        <v>29</v>
      </c>
      <c r="F5297" t="s">
        <v>32</v>
      </c>
      <c r="H5297" s="7">
        <v>58.87</v>
      </c>
      <c r="I5297" s="20">
        <v>43448</v>
      </c>
      <c r="J5297" s="20">
        <v>43496</v>
      </c>
      <c r="K5297" s="20"/>
      <c r="L5297" s="20"/>
      <c r="M5297" s="20">
        <v>43509</v>
      </c>
      <c r="N5297" s="20">
        <v>43556</v>
      </c>
      <c r="O5297" s="21">
        <v>-47</v>
      </c>
      <c r="P5297" s="21">
        <v>-47</v>
      </c>
      <c r="Q5297" s="7">
        <v>-2766.89</v>
      </c>
      <c r="R5297" s="22">
        <f t="shared" si="246"/>
        <v>2018</v>
      </c>
      <c r="S5297" s="22">
        <f t="shared" si="247"/>
        <v>2</v>
      </c>
      <c r="T5297" s="22">
        <f t="shared" si="248"/>
        <v>1</v>
      </c>
    </row>
    <row r="5298" spans="1:20">
      <c r="A5298" t="s">
        <v>361</v>
      </c>
      <c r="B5298">
        <v>3992220966</v>
      </c>
      <c r="C5298">
        <v>51804728</v>
      </c>
      <c r="D5298">
        <v>71510000020</v>
      </c>
      <c r="E5298" t="s">
        <v>29</v>
      </c>
      <c r="F5298" t="s">
        <v>30</v>
      </c>
      <c r="H5298" s="7">
        <v>945.63</v>
      </c>
      <c r="I5298" s="20">
        <v>43427</v>
      </c>
      <c r="J5298" s="20">
        <v>43488</v>
      </c>
      <c r="K5298" s="20"/>
      <c r="L5298" s="20"/>
      <c r="M5298" s="20">
        <v>43509</v>
      </c>
      <c r="N5298" s="20">
        <v>43548</v>
      </c>
      <c r="O5298" s="21">
        <v>-39</v>
      </c>
      <c r="P5298" s="21">
        <v>-39</v>
      </c>
      <c r="Q5298" s="7">
        <v>-36879.57</v>
      </c>
      <c r="R5298" s="22">
        <f t="shared" si="246"/>
        <v>2018</v>
      </c>
      <c r="S5298" s="22">
        <f t="shared" si="247"/>
        <v>2</v>
      </c>
      <c r="T5298" s="22">
        <f t="shared" si="248"/>
        <v>1</v>
      </c>
    </row>
    <row r="5299" spans="1:20">
      <c r="A5299" t="s">
        <v>352</v>
      </c>
      <c r="B5299" t="s">
        <v>353</v>
      </c>
      <c r="C5299" t="s">
        <v>2405</v>
      </c>
      <c r="D5299">
        <v>70010000009</v>
      </c>
      <c r="E5299" t="s">
        <v>29</v>
      </c>
      <c r="F5299" t="s">
        <v>32</v>
      </c>
      <c r="H5299" s="7">
        <v>19040</v>
      </c>
      <c r="I5299" s="20">
        <v>43445</v>
      </c>
      <c r="J5299" s="20">
        <v>43446</v>
      </c>
      <c r="K5299" s="20"/>
      <c r="L5299" s="20"/>
      <c r="M5299" s="20">
        <v>43509</v>
      </c>
      <c r="N5299" s="20">
        <v>43506</v>
      </c>
      <c r="O5299" s="21">
        <v>3</v>
      </c>
      <c r="P5299" s="21">
        <v>3</v>
      </c>
      <c r="Q5299" s="7">
        <v>57120</v>
      </c>
      <c r="R5299" s="22">
        <f t="shared" si="246"/>
        <v>2018</v>
      </c>
      <c r="S5299" s="22">
        <f t="shared" si="247"/>
        <v>2</v>
      </c>
      <c r="T5299" s="22">
        <f t="shared" si="248"/>
        <v>1</v>
      </c>
    </row>
    <row r="5300" spans="1:20">
      <c r="A5300" t="s">
        <v>2406</v>
      </c>
      <c r="B5300">
        <v>892450156</v>
      </c>
      <c r="C5300">
        <v>15901405</v>
      </c>
      <c r="D5300">
        <v>70010000050</v>
      </c>
      <c r="E5300" t="s">
        <v>29</v>
      </c>
      <c r="F5300" t="s">
        <v>42</v>
      </c>
      <c r="H5300" s="7">
        <v>976</v>
      </c>
      <c r="I5300" s="20">
        <v>43445</v>
      </c>
      <c r="J5300" s="20">
        <v>43445</v>
      </c>
      <c r="K5300" s="20"/>
      <c r="L5300" s="20"/>
      <c r="M5300" s="20">
        <v>43509</v>
      </c>
      <c r="N5300" s="20">
        <v>43505</v>
      </c>
      <c r="O5300" s="21">
        <v>4</v>
      </c>
      <c r="P5300" s="21">
        <v>4</v>
      </c>
      <c r="Q5300" s="7">
        <v>3904</v>
      </c>
      <c r="R5300" s="22">
        <f t="shared" si="246"/>
        <v>2018</v>
      </c>
      <c r="S5300" s="22">
        <f t="shared" si="247"/>
        <v>2</v>
      </c>
      <c r="T5300" s="22">
        <f t="shared" si="248"/>
        <v>1</v>
      </c>
    </row>
    <row r="5301" spans="1:20">
      <c r="A5301" t="s">
        <v>2406</v>
      </c>
      <c r="B5301">
        <v>892450156</v>
      </c>
      <c r="C5301">
        <v>15901404</v>
      </c>
      <c r="D5301">
        <v>70010000058</v>
      </c>
      <c r="E5301" t="s">
        <v>29</v>
      </c>
      <c r="F5301" t="s">
        <v>42</v>
      </c>
      <c r="H5301" s="7">
        <v>728</v>
      </c>
      <c r="I5301" s="20">
        <v>43445</v>
      </c>
      <c r="J5301" s="20">
        <v>43445</v>
      </c>
      <c r="K5301" s="20"/>
      <c r="L5301" s="20"/>
      <c r="M5301" s="20">
        <v>43509</v>
      </c>
      <c r="N5301" s="20">
        <v>43505</v>
      </c>
      <c r="O5301" s="21">
        <v>4</v>
      </c>
      <c r="P5301" s="21">
        <v>4</v>
      </c>
      <c r="Q5301" s="7">
        <v>2912</v>
      </c>
      <c r="R5301" s="22">
        <f t="shared" si="246"/>
        <v>2018</v>
      </c>
      <c r="S5301" s="22">
        <f t="shared" si="247"/>
        <v>2</v>
      </c>
      <c r="T5301" s="22">
        <f t="shared" si="248"/>
        <v>1</v>
      </c>
    </row>
    <row r="5302" spans="1:20">
      <c r="A5302" t="s">
        <v>2406</v>
      </c>
      <c r="B5302">
        <v>892450156</v>
      </c>
      <c r="C5302">
        <v>15901405</v>
      </c>
      <c r="D5302">
        <v>70010000058</v>
      </c>
      <c r="E5302" t="s">
        <v>29</v>
      </c>
      <c r="F5302" t="s">
        <v>42</v>
      </c>
      <c r="H5302" s="7">
        <v>2340</v>
      </c>
      <c r="I5302" s="20">
        <v>43445</v>
      </c>
      <c r="J5302" s="20">
        <v>43445</v>
      </c>
      <c r="K5302" s="20"/>
      <c r="L5302" s="20"/>
      <c r="M5302" s="20">
        <v>43509</v>
      </c>
      <c r="N5302" s="20">
        <v>43505</v>
      </c>
      <c r="O5302" s="21">
        <v>4</v>
      </c>
      <c r="P5302" s="21">
        <v>4</v>
      </c>
      <c r="Q5302" s="7">
        <v>9360</v>
      </c>
      <c r="R5302" s="22">
        <f t="shared" si="246"/>
        <v>2018</v>
      </c>
      <c r="S5302" s="22">
        <f t="shared" si="247"/>
        <v>2</v>
      </c>
      <c r="T5302" s="22">
        <f t="shared" si="248"/>
        <v>1</v>
      </c>
    </row>
    <row r="5303" spans="1:20">
      <c r="A5303" t="s">
        <v>1334</v>
      </c>
      <c r="B5303">
        <v>1779530466</v>
      </c>
      <c r="C5303">
        <v>9183007387</v>
      </c>
      <c r="D5303">
        <v>70010000018</v>
      </c>
      <c r="E5303" t="s">
        <v>29</v>
      </c>
      <c r="F5303" t="s">
        <v>32</v>
      </c>
      <c r="H5303" s="7">
        <v>10726.1</v>
      </c>
      <c r="I5303" s="20">
        <v>43432</v>
      </c>
      <c r="J5303" s="20">
        <v>43433</v>
      </c>
      <c r="K5303" s="20"/>
      <c r="L5303" s="20"/>
      <c r="M5303" s="20">
        <v>43509</v>
      </c>
      <c r="N5303" s="20">
        <v>43493</v>
      </c>
      <c r="O5303" s="21">
        <v>16</v>
      </c>
      <c r="P5303" s="21">
        <v>16</v>
      </c>
      <c r="Q5303" s="7">
        <v>171617.6</v>
      </c>
      <c r="R5303" s="22">
        <f t="shared" si="246"/>
        <v>2018</v>
      </c>
      <c r="S5303" s="22">
        <f t="shared" si="247"/>
        <v>2</v>
      </c>
      <c r="T5303" s="22">
        <f t="shared" si="248"/>
        <v>1</v>
      </c>
    </row>
    <row r="5304" spans="1:20">
      <c r="A5304" t="s">
        <v>1334</v>
      </c>
      <c r="B5304">
        <v>1779530466</v>
      </c>
      <c r="C5304">
        <v>9183007947</v>
      </c>
      <c r="D5304">
        <v>70010000018</v>
      </c>
      <c r="E5304" t="s">
        <v>29</v>
      </c>
      <c r="F5304" t="s">
        <v>32</v>
      </c>
      <c r="H5304" s="7">
        <v>1430.55</v>
      </c>
      <c r="I5304" s="20">
        <v>43453</v>
      </c>
      <c r="J5304" s="20">
        <v>43454</v>
      </c>
      <c r="K5304" s="20"/>
      <c r="L5304" s="20"/>
      <c r="M5304" s="20">
        <v>43509</v>
      </c>
      <c r="N5304" s="20">
        <v>43514</v>
      </c>
      <c r="O5304" s="21">
        <v>-5</v>
      </c>
      <c r="P5304" s="21">
        <v>-5</v>
      </c>
      <c r="Q5304" s="7">
        <v>-7152.75</v>
      </c>
      <c r="R5304" s="22">
        <f t="shared" si="246"/>
        <v>2018</v>
      </c>
      <c r="S5304" s="22">
        <f t="shared" si="247"/>
        <v>2</v>
      </c>
      <c r="T5304" s="22">
        <f t="shared" si="248"/>
        <v>1</v>
      </c>
    </row>
    <row r="5305" spans="1:20">
      <c r="A5305" t="s">
        <v>1334</v>
      </c>
      <c r="B5305">
        <v>1779530466</v>
      </c>
      <c r="C5305">
        <v>9183007890</v>
      </c>
      <c r="D5305">
        <v>70010000018</v>
      </c>
      <c r="E5305" t="s">
        <v>29</v>
      </c>
      <c r="F5305" t="s">
        <v>32</v>
      </c>
      <c r="H5305" s="7">
        <v>858.33</v>
      </c>
      <c r="I5305" s="20">
        <v>43452</v>
      </c>
      <c r="J5305" s="20">
        <v>43458</v>
      </c>
      <c r="K5305" s="20"/>
      <c r="L5305" s="20"/>
      <c r="M5305" s="20">
        <v>43509</v>
      </c>
      <c r="N5305" s="20">
        <v>43518</v>
      </c>
      <c r="O5305" s="21">
        <v>-9</v>
      </c>
      <c r="P5305" s="21">
        <v>-9</v>
      </c>
      <c r="Q5305" s="7">
        <v>-7724.97</v>
      </c>
      <c r="R5305" s="22">
        <f t="shared" si="246"/>
        <v>2018</v>
      </c>
      <c r="S5305" s="22">
        <f t="shared" si="247"/>
        <v>2</v>
      </c>
      <c r="T5305" s="22">
        <f t="shared" si="248"/>
        <v>1</v>
      </c>
    </row>
    <row r="5306" spans="1:20">
      <c r="A5306" t="s">
        <v>2407</v>
      </c>
      <c r="B5306">
        <v>4107060966</v>
      </c>
      <c r="C5306">
        <v>3621936</v>
      </c>
      <c r="D5306">
        <v>71210000105</v>
      </c>
      <c r="E5306" t="s">
        <v>29</v>
      </c>
      <c r="F5306" t="s">
        <v>35</v>
      </c>
      <c r="H5306" s="7">
        <v>74.510000000000005</v>
      </c>
      <c r="I5306" s="20">
        <v>43465</v>
      </c>
      <c r="J5306" s="20">
        <v>43496</v>
      </c>
      <c r="K5306" s="20"/>
      <c r="L5306" s="20"/>
      <c r="M5306" s="20">
        <v>43509</v>
      </c>
      <c r="N5306" s="20">
        <v>43556</v>
      </c>
      <c r="O5306" s="21">
        <v>-47</v>
      </c>
      <c r="P5306" s="21">
        <v>-47</v>
      </c>
      <c r="Q5306" s="7">
        <v>-3501.9700000000003</v>
      </c>
      <c r="R5306" s="22">
        <f t="shared" si="246"/>
        <v>2018</v>
      </c>
      <c r="S5306" s="22">
        <f t="shared" si="247"/>
        <v>2</v>
      </c>
      <c r="T5306" s="22">
        <f t="shared" si="248"/>
        <v>1</v>
      </c>
    </row>
    <row r="5307" spans="1:20">
      <c r="A5307" t="s">
        <v>2407</v>
      </c>
      <c r="B5307">
        <v>4107060966</v>
      </c>
      <c r="C5307">
        <v>3621926</v>
      </c>
      <c r="D5307">
        <v>71210000105</v>
      </c>
      <c r="E5307" t="s">
        <v>29</v>
      </c>
      <c r="F5307" t="s">
        <v>35</v>
      </c>
      <c r="H5307" s="7">
        <v>276.38</v>
      </c>
      <c r="I5307" s="20">
        <v>43465</v>
      </c>
      <c r="J5307" s="20">
        <v>43497</v>
      </c>
      <c r="K5307" s="20"/>
      <c r="L5307" s="20"/>
      <c r="M5307" s="20">
        <v>43509</v>
      </c>
      <c r="N5307" s="20">
        <v>43557</v>
      </c>
      <c r="O5307" s="21">
        <v>-48</v>
      </c>
      <c r="P5307" s="21">
        <v>-48</v>
      </c>
      <c r="Q5307" s="7">
        <v>-13266.24</v>
      </c>
      <c r="R5307" s="22">
        <f t="shared" si="246"/>
        <v>2018</v>
      </c>
      <c r="S5307" s="22">
        <f t="shared" si="247"/>
        <v>2</v>
      </c>
      <c r="T5307" s="22">
        <f t="shared" si="248"/>
        <v>1</v>
      </c>
    </row>
    <row r="5308" spans="1:20">
      <c r="A5308" t="s">
        <v>2407</v>
      </c>
      <c r="B5308">
        <v>4107060966</v>
      </c>
      <c r="C5308">
        <v>3621951</v>
      </c>
      <c r="D5308">
        <v>71210000105</v>
      </c>
      <c r="E5308" t="s">
        <v>29</v>
      </c>
      <c r="F5308" t="s">
        <v>35</v>
      </c>
      <c r="H5308" s="7">
        <v>54.9</v>
      </c>
      <c r="I5308" s="20">
        <v>43465</v>
      </c>
      <c r="J5308" s="20">
        <v>43496</v>
      </c>
      <c r="K5308" s="20"/>
      <c r="L5308" s="20"/>
      <c r="M5308" s="20">
        <v>43509</v>
      </c>
      <c r="N5308" s="20">
        <v>43556</v>
      </c>
      <c r="O5308" s="21">
        <v>-47</v>
      </c>
      <c r="P5308" s="21">
        <v>-47</v>
      </c>
      <c r="Q5308" s="7">
        <v>-2580.2999999999997</v>
      </c>
      <c r="R5308" s="22">
        <f t="shared" si="246"/>
        <v>2018</v>
      </c>
      <c r="S5308" s="22">
        <f t="shared" si="247"/>
        <v>2</v>
      </c>
      <c r="T5308" s="22">
        <f t="shared" si="248"/>
        <v>1</v>
      </c>
    </row>
    <row r="5309" spans="1:20">
      <c r="A5309" t="s">
        <v>2407</v>
      </c>
      <c r="B5309">
        <v>4107060966</v>
      </c>
      <c r="C5309">
        <v>3621952</v>
      </c>
      <c r="D5309">
        <v>71210000105</v>
      </c>
      <c r="E5309" t="s">
        <v>29</v>
      </c>
      <c r="F5309" t="s">
        <v>35</v>
      </c>
      <c r="H5309" s="7">
        <v>54.9</v>
      </c>
      <c r="I5309" s="20">
        <v>43465</v>
      </c>
      <c r="J5309" s="20">
        <v>43497</v>
      </c>
      <c r="K5309" s="20"/>
      <c r="L5309" s="20"/>
      <c r="M5309" s="20">
        <v>43509</v>
      </c>
      <c r="N5309" s="20">
        <v>43557</v>
      </c>
      <c r="O5309" s="21">
        <v>-48</v>
      </c>
      <c r="P5309" s="21">
        <v>-48</v>
      </c>
      <c r="Q5309" s="7">
        <v>-2635.2</v>
      </c>
      <c r="R5309" s="22">
        <f t="shared" si="246"/>
        <v>2018</v>
      </c>
      <c r="S5309" s="22">
        <f t="shared" si="247"/>
        <v>2</v>
      </c>
      <c r="T5309" s="22">
        <f t="shared" si="248"/>
        <v>1</v>
      </c>
    </row>
    <row r="5310" spans="1:20">
      <c r="A5310" t="s">
        <v>2407</v>
      </c>
      <c r="B5310">
        <v>4107060966</v>
      </c>
      <c r="C5310">
        <v>3621932</v>
      </c>
      <c r="D5310">
        <v>71210000105</v>
      </c>
      <c r="E5310" t="s">
        <v>29</v>
      </c>
      <c r="F5310" t="s">
        <v>35</v>
      </c>
      <c r="H5310" s="7">
        <v>66.67</v>
      </c>
      <c r="I5310" s="20">
        <v>43465</v>
      </c>
      <c r="J5310" s="20">
        <v>43496</v>
      </c>
      <c r="K5310" s="20"/>
      <c r="L5310" s="20"/>
      <c r="M5310" s="20">
        <v>43509</v>
      </c>
      <c r="N5310" s="20">
        <v>43556</v>
      </c>
      <c r="O5310" s="21">
        <v>-47</v>
      </c>
      <c r="P5310" s="21">
        <v>-47</v>
      </c>
      <c r="Q5310" s="7">
        <v>-3133.4900000000002</v>
      </c>
      <c r="R5310" s="22">
        <f t="shared" si="246"/>
        <v>2018</v>
      </c>
      <c r="S5310" s="22">
        <f t="shared" si="247"/>
        <v>2</v>
      </c>
      <c r="T5310" s="22">
        <f t="shared" si="248"/>
        <v>1</v>
      </c>
    </row>
    <row r="5311" spans="1:20">
      <c r="A5311" t="s">
        <v>2407</v>
      </c>
      <c r="B5311">
        <v>4107060966</v>
      </c>
      <c r="C5311">
        <v>3621949</v>
      </c>
      <c r="D5311">
        <v>71210000105</v>
      </c>
      <c r="E5311" t="s">
        <v>29</v>
      </c>
      <c r="F5311" t="s">
        <v>35</v>
      </c>
      <c r="H5311" s="7">
        <v>54.9</v>
      </c>
      <c r="I5311" s="20">
        <v>43465</v>
      </c>
      <c r="J5311" s="20">
        <v>43496</v>
      </c>
      <c r="K5311" s="20"/>
      <c r="L5311" s="20"/>
      <c r="M5311" s="20">
        <v>43509</v>
      </c>
      <c r="N5311" s="20">
        <v>43556</v>
      </c>
      <c r="O5311" s="21">
        <v>-47</v>
      </c>
      <c r="P5311" s="21">
        <v>-47</v>
      </c>
      <c r="Q5311" s="7">
        <v>-2580.2999999999997</v>
      </c>
      <c r="R5311" s="22">
        <f t="shared" si="246"/>
        <v>2018</v>
      </c>
      <c r="S5311" s="22">
        <f t="shared" si="247"/>
        <v>2</v>
      </c>
      <c r="T5311" s="22">
        <f t="shared" si="248"/>
        <v>1</v>
      </c>
    </row>
    <row r="5312" spans="1:20">
      <c r="A5312" t="s">
        <v>2407</v>
      </c>
      <c r="B5312">
        <v>4107060966</v>
      </c>
      <c r="C5312">
        <v>3621946</v>
      </c>
      <c r="D5312">
        <v>71210000105</v>
      </c>
      <c r="E5312" t="s">
        <v>29</v>
      </c>
      <c r="F5312" t="s">
        <v>35</v>
      </c>
      <c r="H5312" s="7">
        <v>18.3</v>
      </c>
      <c r="I5312" s="20">
        <v>43465</v>
      </c>
      <c r="J5312" s="20">
        <v>43502</v>
      </c>
      <c r="K5312" s="20"/>
      <c r="L5312" s="20"/>
      <c r="M5312" s="20">
        <v>43509</v>
      </c>
      <c r="N5312" s="20">
        <v>43562</v>
      </c>
      <c r="O5312" s="21">
        <v>-53</v>
      </c>
      <c r="P5312" s="21">
        <v>-53</v>
      </c>
      <c r="Q5312" s="7">
        <v>-969.90000000000009</v>
      </c>
      <c r="R5312" s="22">
        <f t="shared" si="246"/>
        <v>2018</v>
      </c>
      <c r="S5312" s="22">
        <f t="shared" si="247"/>
        <v>2</v>
      </c>
      <c r="T5312" s="22">
        <f t="shared" si="248"/>
        <v>1</v>
      </c>
    </row>
    <row r="5313" spans="1:20">
      <c r="A5313" t="s">
        <v>2407</v>
      </c>
      <c r="B5313">
        <v>4107060966</v>
      </c>
      <c r="C5313">
        <v>3621955</v>
      </c>
      <c r="D5313">
        <v>71210000105</v>
      </c>
      <c r="E5313" t="s">
        <v>29</v>
      </c>
      <c r="F5313" t="s">
        <v>35</v>
      </c>
      <c r="H5313" s="7">
        <v>57.56</v>
      </c>
      <c r="I5313" s="20">
        <v>43465</v>
      </c>
      <c r="J5313" s="20">
        <v>43496</v>
      </c>
      <c r="K5313" s="20"/>
      <c r="L5313" s="20"/>
      <c r="M5313" s="20">
        <v>43509</v>
      </c>
      <c r="N5313" s="20">
        <v>43556</v>
      </c>
      <c r="O5313" s="21">
        <v>-47</v>
      </c>
      <c r="P5313" s="21">
        <v>-47</v>
      </c>
      <c r="Q5313" s="7">
        <v>-2705.32</v>
      </c>
      <c r="R5313" s="22">
        <f t="shared" si="246"/>
        <v>2018</v>
      </c>
      <c r="S5313" s="22">
        <f t="shared" si="247"/>
        <v>2</v>
      </c>
      <c r="T5313" s="22">
        <f t="shared" si="248"/>
        <v>1</v>
      </c>
    </row>
    <row r="5314" spans="1:20">
      <c r="A5314" t="s">
        <v>2407</v>
      </c>
      <c r="B5314">
        <v>4107060966</v>
      </c>
      <c r="C5314">
        <v>3621953</v>
      </c>
      <c r="D5314">
        <v>71210000105</v>
      </c>
      <c r="E5314" t="s">
        <v>29</v>
      </c>
      <c r="F5314" t="s">
        <v>35</v>
      </c>
      <c r="H5314" s="7">
        <v>18.3</v>
      </c>
      <c r="I5314" s="20">
        <v>43465</v>
      </c>
      <c r="J5314" s="20">
        <v>43496</v>
      </c>
      <c r="K5314" s="20"/>
      <c r="L5314" s="20"/>
      <c r="M5314" s="20">
        <v>43509</v>
      </c>
      <c r="N5314" s="20">
        <v>43556</v>
      </c>
      <c r="O5314" s="21">
        <v>-47</v>
      </c>
      <c r="P5314" s="21">
        <v>-47</v>
      </c>
      <c r="Q5314" s="7">
        <v>-860.1</v>
      </c>
      <c r="R5314" s="22">
        <f t="shared" si="246"/>
        <v>2018</v>
      </c>
      <c r="S5314" s="22">
        <f t="shared" si="247"/>
        <v>2</v>
      </c>
      <c r="T5314" s="22">
        <f t="shared" si="248"/>
        <v>1</v>
      </c>
    </row>
    <row r="5315" spans="1:20">
      <c r="A5315" t="s">
        <v>2407</v>
      </c>
      <c r="B5315">
        <v>4107060966</v>
      </c>
      <c r="C5315">
        <v>3621931</v>
      </c>
      <c r="D5315">
        <v>71210000105</v>
      </c>
      <c r="E5315" t="s">
        <v>29</v>
      </c>
      <c r="F5315" t="s">
        <v>35</v>
      </c>
      <c r="H5315" s="7">
        <v>18.3</v>
      </c>
      <c r="I5315" s="20">
        <v>43465</v>
      </c>
      <c r="J5315" s="20">
        <v>43497</v>
      </c>
      <c r="K5315" s="20"/>
      <c r="L5315" s="20"/>
      <c r="M5315" s="20">
        <v>43509</v>
      </c>
      <c r="N5315" s="20">
        <v>43557</v>
      </c>
      <c r="O5315" s="21">
        <v>-48</v>
      </c>
      <c r="P5315" s="21">
        <v>-48</v>
      </c>
      <c r="Q5315" s="7">
        <v>-878.40000000000009</v>
      </c>
      <c r="R5315" s="22">
        <f t="shared" si="246"/>
        <v>2018</v>
      </c>
      <c r="S5315" s="22">
        <f t="shared" si="247"/>
        <v>2</v>
      </c>
      <c r="T5315" s="22">
        <f t="shared" si="248"/>
        <v>1</v>
      </c>
    </row>
    <row r="5316" spans="1:20">
      <c r="A5316" t="s">
        <v>2407</v>
      </c>
      <c r="B5316">
        <v>4107060966</v>
      </c>
      <c r="C5316">
        <v>3621934</v>
      </c>
      <c r="D5316">
        <v>71210000105</v>
      </c>
      <c r="E5316" t="s">
        <v>29</v>
      </c>
      <c r="F5316" t="s">
        <v>35</v>
      </c>
      <c r="H5316" s="7">
        <v>20.350000000000001</v>
      </c>
      <c r="I5316" s="20">
        <v>43465</v>
      </c>
      <c r="J5316" s="20">
        <v>43497</v>
      </c>
      <c r="K5316" s="20"/>
      <c r="L5316" s="20"/>
      <c r="M5316" s="20">
        <v>43509</v>
      </c>
      <c r="N5316" s="20">
        <v>43557</v>
      </c>
      <c r="O5316" s="21">
        <v>-48</v>
      </c>
      <c r="P5316" s="21">
        <v>-48</v>
      </c>
      <c r="Q5316" s="7">
        <v>-976.80000000000007</v>
      </c>
      <c r="R5316" s="22">
        <f t="shared" si="246"/>
        <v>2018</v>
      </c>
      <c r="S5316" s="22">
        <f t="shared" si="247"/>
        <v>2</v>
      </c>
      <c r="T5316" s="22">
        <f t="shared" si="248"/>
        <v>1</v>
      </c>
    </row>
    <row r="5317" spans="1:20">
      <c r="A5317" t="s">
        <v>2407</v>
      </c>
      <c r="B5317">
        <v>4107060966</v>
      </c>
      <c r="C5317">
        <v>3621935</v>
      </c>
      <c r="D5317">
        <v>71210000105</v>
      </c>
      <c r="E5317" t="s">
        <v>29</v>
      </c>
      <c r="F5317" t="s">
        <v>35</v>
      </c>
      <c r="H5317" s="7">
        <v>18.3</v>
      </c>
      <c r="I5317" s="20">
        <v>43465</v>
      </c>
      <c r="J5317" s="20">
        <v>43498</v>
      </c>
      <c r="K5317" s="20"/>
      <c r="L5317" s="20"/>
      <c r="M5317" s="20">
        <v>43509</v>
      </c>
      <c r="N5317" s="20">
        <v>43558</v>
      </c>
      <c r="O5317" s="21">
        <v>-49</v>
      </c>
      <c r="P5317" s="21">
        <v>-49</v>
      </c>
      <c r="Q5317" s="7">
        <v>-896.7</v>
      </c>
      <c r="R5317" s="22">
        <f t="shared" si="246"/>
        <v>2018</v>
      </c>
      <c r="S5317" s="22">
        <f t="shared" si="247"/>
        <v>2</v>
      </c>
      <c r="T5317" s="22">
        <f t="shared" si="248"/>
        <v>1</v>
      </c>
    </row>
    <row r="5318" spans="1:20">
      <c r="A5318" t="s">
        <v>2407</v>
      </c>
      <c r="B5318">
        <v>4107060966</v>
      </c>
      <c r="C5318">
        <v>3621930</v>
      </c>
      <c r="D5318">
        <v>71210000105</v>
      </c>
      <c r="E5318" t="s">
        <v>29</v>
      </c>
      <c r="F5318" t="s">
        <v>35</v>
      </c>
      <c r="H5318" s="7">
        <v>18.3</v>
      </c>
      <c r="I5318" s="20">
        <v>43465</v>
      </c>
      <c r="J5318" s="20">
        <v>43496</v>
      </c>
      <c r="K5318" s="20"/>
      <c r="L5318" s="20"/>
      <c r="M5318" s="20">
        <v>43509</v>
      </c>
      <c r="N5318" s="20">
        <v>43556</v>
      </c>
      <c r="O5318" s="21">
        <v>-47</v>
      </c>
      <c r="P5318" s="21">
        <v>-47</v>
      </c>
      <c r="Q5318" s="7">
        <v>-860.1</v>
      </c>
      <c r="R5318" s="22">
        <f t="shared" si="246"/>
        <v>2018</v>
      </c>
      <c r="S5318" s="22">
        <f t="shared" si="247"/>
        <v>2</v>
      </c>
      <c r="T5318" s="22">
        <f t="shared" si="248"/>
        <v>1</v>
      </c>
    </row>
    <row r="5319" spans="1:20">
      <c r="A5319" t="s">
        <v>2407</v>
      </c>
      <c r="B5319">
        <v>4107060966</v>
      </c>
      <c r="C5319">
        <v>3621923</v>
      </c>
      <c r="D5319">
        <v>71210000105</v>
      </c>
      <c r="E5319" t="s">
        <v>29</v>
      </c>
      <c r="F5319" t="s">
        <v>35</v>
      </c>
      <c r="H5319" s="7">
        <v>1136.58</v>
      </c>
      <c r="I5319" s="20">
        <v>43465</v>
      </c>
      <c r="J5319" s="20">
        <v>43496</v>
      </c>
      <c r="K5319" s="20"/>
      <c r="L5319" s="20"/>
      <c r="M5319" s="20">
        <v>43509</v>
      </c>
      <c r="N5319" s="20">
        <v>43556</v>
      </c>
      <c r="O5319" s="21">
        <v>-47</v>
      </c>
      <c r="P5319" s="21">
        <v>-47</v>
      </c>
      <c r="Q5319" s="7">
        <v>-53419.259999999995</v>
      </c>
      <c r="R5319" s="22">
        <f t="shared" si="246"/>
        <v>2018</v>
      </c>
      <c r="S5319" s="22">
        <f t="shared" si="247"/>
        <v>2</v>
      </c>
      <c r="T5319" s="22">
        <f t="shared" si="248"/>
        <v>1</v>
      </c>
    </row>
    <row r="5320" spans="1:20">
      <c r="A5320" t="s">
        <v>2407</v>
      </c>
      <c r="B5320">
        <v>4107060966</v>
      </c>
      <c r="C5320">
        <v>3621943</v>
      </c>
      <c r="D5320">
        <v>71210000105</v>
      </c>
      <c r="E5320" t="s">
        <v>29</v>
      </c>
      <c r="F5320" t="s">
        <v>35</v>
      </c>
      <c r="H5320" s="7">
        <v>130.93</v>
      </c>
      <c r="I5320" s="20">
        <v>43465</v>
      </c>
      <c r="J5320" s="20">
        <v>43496</v>
      </c>
      <c r="K5320" s="20"/>
      <c r="L5320" s="20"/>
      <c r="M5320" s="20">
        <v>43509</v>
      </c>
      <c r="N5320" s="20">
        <v>43556</v>
      </c>
      <c r="O5320" s="21">
        <v>-47</v>
      </c>
      <c r="P5320" s="21">
        <v>-47</v>
      </c>
      <c r="Q5320" s="7">
        <v>-6153.71</v>
      </c>
      <c r="R5320" s="22">
        <f t="shared" ref="R5320:R5383" si="249">YEAR(I5320)</f>
        <v>2018</v>
      </c>
      <c r="S5320" s="22">
        <f t="shared" ref="S5320:S5383" si="250">MONTH(M5320)</f>
        <v>2</v>
      </c>
      <c r="T5320" s="22">
        <f t="shared" ref="T5320:T5383" si="251">CEILING(MONTH(M5320)/3,1)</f>
        <v>1</v>
      </c>
    </row>
    <row r="5321" spans="1:20">
      <c r="A5321" t="s">
        <v>2407</v>
      </c>
      <c r="B5321">
        <v>4107060966</v>
      </c>
      <c r="C5321">
        <v>3621927</v>
      </c>
      <c r="D5321">
        <v>71210000105</v>
      </c>
      <c r="E5321" t="s">
        <v>29</v>
      </c>
      <c r="F5321" t="s">
        <v>35</v>
      </c>
      <c r="H5321" s="7">
        <v>185.37</v>
      </c>
      <c r="I5321" s="20">
        <v>43465</v>
      </c>
      <c r="J5321" s="20">
        <v>43497</v>
      </c>
      <c r="K5321" s="20"/>
      <c r="L5321" s="20"/>
      <c r="M5321" s="20">
        <v>43509</v>
      </c>
      <c r="N5321" s="20">
        <v>43557</v>
      </c>
      <c r="O5321" s="21">
        <v>-48</v>
      </c>
      <c r="P5321" s="21">
        <v>-48</v>
      </c>
      <c r="Q5321" s="7">
        <v>-8897.76</v>
      </c>
      <c r="R5321" s="22">
        <f t="shared" si="249"/>
        <v>2018</v>
      </c>
      <c r="S5321" s="22">
        <f t="shared" si="250"/>
        <v>2</v>
      </c>
      <c r="T5321" s="22">
        <f t="shared" si="251"/>
        <v>1</v>
      </c>
    </row>
    <row r="5322" spans="1:20">
      <c r="A5322" t="s">
        <v>2407</v>
      </c>
      <c r="B5322">
        <v>4107060966</v>
      </c>
      <c r="C5322">
        <v>3621924</v>
      </c>
      <c r="D5322">
        <v>71210000105</v>
      </c>
      <c r="E5322" t="s">
        <v>29</v>
      </c>
      <c r="F5322" t="s">
        <v>35</v>
      </c>
      <c r="H5322" s="7">
        <v>217.79</v>
      </c>
      <c r="I5322" s="20">
        <v>43465</v>
      </c>
      <c r="J5322" s="20">
        <v>43498</v>
      </c>
      <c r="K5322" s="20"/>
      <c r="L5322" s="20"/>
      <c r="M5322" s="20">
        <v>43509</v>
      </c>
      <c r="N5322" s="20">
        <v>43558</v>
      </c>
      <c r="O5322" s="21">
        <v>-49</v>
      </c>
      <c r="P5322" s="21">
        <v>-49</v>
      </c>
      <c r="Q5322" s="7">
        <v>-10671.71</v>
      </c>
      <c r="R5322" s="22">
        <f t="shared" si="249"/>
        <v>2018</v>
      </c>
      <c r="S5322" s="22">
        <f t="shared" si="250"/>
        <v>2</v>
      </c>
      <c r="T5322" s="22">
        <f t="shared" si="251"/>
        <v>1</v>
      </c>
    </row>
    <row r="5323" spans="1:20">
      <c r="A5323" t="s">
        <v>2407</v>
      </c>
      <c r="B5323">
        <v>4107060966</v>
      </c>
      <c r="C5323">
        <v>3621948</v>
      </c>
      <c r="D5323">
        <v>71210000105</v>
      </c>
      <c r="E5323" t="s">
        <v>29</v>
      </c>
      <c r="F5323" t="s">
        <v>35</v>
      </c>
      <c r="H5323" s="7">
        <v>44.54</v>
      </c>
      <c r="I5323" s="20">
        <v>43465</v>
      </c>
      <c r="J5323" s="20">
        <v>43496</v>
      </c>
      <c r="K5323" s="20"/>
      <c r="L5323" s="20"/>
      <c r="M5323" s="20">
        <v>43509</v>
      </c>
      <c r="N5323" s="20">
        <v>43556</v>
      </c>
      <c r="O5323" s="21">
        <v>-47</v>
      </c>
      <c r="P5323" s="21">
        <v>-47</v>
      </c>
      <c r="Q5323" s="7">
        <v>-2093.38</v>
      </c>
      <c r="R5323" s="22">
        <f t="shared" si="249"/>
        <v>2018</v>
      </c>
      <c r="S5323" s="22">
        <f t="shared" si="250"/>
        <v>2</v>
      </c>
      <c r="T5323" s="22">
        <f t="shared" si="251"/>
        <v>1</v>
      </c>
    </row>
    <row r="5324" spans="1:20">
      <c r="A5324" t="s">
        <v>2407</v>
      </c>
      <c r="B5324">
        <v>4107060966</v>
      </c>
      <c r="C5324">
        <v>3621929</v>
      </c>
      <c r="D5324">
        <v>71210000105</v>
      </c>
      <c r="E5324" t="s">
        <v>29</v>
      </c>
      <c r="F5324" t="s">
        <v>42</v>
      </c>
      <c r="H5324" s="7">
        <v>91.5</v>
      </c>
      <c r="I5324" s="20">
        <v>43465</v>
      </c>
      <c r="J5324" s="20">
        <v>43498</v>
      </c>
      <c r="K5324" s="20"/>
      <c r="L5324" s="20"/>
      <c r="M5324" s="20">
        <v>43509</v>
      </c>
      <c r="N5324" s="20">
        <v>43558</v>
      </c>
      <c r="O5324" s="21">
        <v>-49</v>
      </c>
      <c r="P5324" s="21">
        <v>-49</v>
      </c>
      <c r="Q5324" s="7">
        <v>-4483.5</v>
      </c>
      <c r="R5324" s="22">
        <f t="shared" si="249"/>
        <v>2018</v>
      </c>
      <c r="S5324" s="22">
        <f t="shared" si="250"/>
        <v>2</v>
      </c>
      <c r="T5324" s="22">
        <f t="shared" si="251"/>
        <v>1</v>
      </c>
    </row>
    <row r="5325" spans="1:20">
      <c r="A5325" t="s">
        <v>2407</v>
      </c>
      <c r="B5325">
        <v>4107060966</v>
      </c>
      <c r="C5325">
        <v>3621922</v>
      </c>
      <c r="D5325">
        <v>71210000105</v>
      </c>
      <c r="E5325" t="s">
        <v>29</v>
      </c>
      <c r="F5325" t="s">
        <v>35</v>
      </c>
      <c r="H5325" s="7">
        <v>302.72000000000003</v>
      </c>
      <c r="I5325" s="20">
        <v>43465</v>
      </c>
      <c r="J5325" s="20">
        <v>43496</v>
      </c>
      <c r="K5325" s="20"/>
      <c r="L5325" s="20"/>
      <c r="M5325" s="20">
        <v>43509</v>
      </c>
      <c r="N5325" s="20">
        <v>43556</v>
      </c>
      <c r="O5325" s="21">
        <v>-47</v>
      </c>
      <c r="P5325" s="21">
        <v>-47</v>
      </c>
      <c r="Q5325" s="7">
        <v>-14227.840000000002</v>
      </c>
      <c r="R5325" s="22">
        <f t="shared" si="249"/>
        <v>2018</v>
      </c>
      <c r="S5325" s="22">
        <f t="shared" si="250"/>
        <v>2</v>
      </c>
      <c r="T5325" s="22">
        <f t="shared" si="251"/>
        <v>1</v>
      </c>
    </row>
    <row r="5326" spans="1:20">
      <c r="A5326" t="s">
        <v>2407</v>
      </c>
      <c r="B5326">
        <v>4107060966</v>
      </c>
      <c r="C5326">
        <v>3621938</v>
      </c>
      <c r="D5326">
        <v>71210000105</v>
      </c>
      <c r="E5326" t="s">
        <v>29</v>
      </c>
      <c r="F5326" t="s">
        <v>35</v>
      </c>
      <c r="H5326" s="7">
        <v>54.9</v>
      </c>
      <c r="I5326" s="20">
        <v>43465</v>
      </c>
      <c r="J5326" s="20">
        <v>43496</v>
      </c>
      <c r="K5326" s="20"/>
      <c r="L5326" s="20"/>
      <c r="M5326" s="20">
        <v>43509</v>
      </c>
      <c r="N5326" s="20">
        <v>43556</v>
      </c>
      <c r="O5326" s="21">
        <v>-47</v>
      </c>
      <c r="P5326" s="21">
        <v>-47</v>
      </c>
      <c r="Q5326" s="7">
        <v>-2580.2999999999997</v>
      </c>
      <c r="R5326" s="22">
        <f t="shared" si="249"/>
        <v>2018</v>
      </c>
      <c r="S5326" s="22">
        <f t="shared" si="250"/>
        <v>2</v>
      </c>
      <c r="T5326" s="22">
        <f t="shared" si="251"/>
        <v>1</v>
      </c>
    </row>
    <row r="5327" spans="1:20">
      <c r="A5327" t="s">
        <v>2407</v>
      </c>
      <c r="B5327">
        <v>4107060966</v>
      </c>
      <c r="C5327">
        <v>3621928</v>
      </c>
      <c r="D5327">
        <v>71210000105</v>
      </c>
      <c r="E5327" t="s">
        <v>29</v>
      </c>
      <c r="F5327" t="s">
        <v>35</v>
      </c>
      <c r="H5327" s="7">
        <v>18.3</v>
      </c>
      <c r="I5327" s="20">
        <v>43465</v>
      </c>
      <c r="J5327" s="20">
        <v>43496</v>
      </c>
      <c r="K5327" s="20"/>
      <c r="L5327" s="20"/>
      <c r="M5327" s="20">
        <v>43509</v>
      </c>
      <c r="N5327" s="20">
        <v>43556</v>
      </c>
      <c r="O5327" s="21">
        <v>-47</v>
      </c>
      <c r="P5327" s="21">
        <v>-47</v>
      </c>
      <c r="Q5327" s="7">
        <v>-860.1</v>
      </c>
      <c r="R5327" s="22">
        <f t="shared" si="249"/>
        <v>2018</v>
      </c>
      <c r="S5327" s="22">
        <f t="shared" si="250"/>
        <v>2</v>
      </c>
      <c r="T5327" s="22">
        <f t="shared" si="251"/>
        <v>1</v>
      </c>
    </row>
    <row r="5328" spans="1:20">
      <c r="A5328" t="s">
        <v>2407</v>
      </c>
      <c r="B5328">
        <v>4107060966</v>
      </c>
      <c r="C5328">
        <v>3621944</v>
      </c>
      <c r="D5328">
        <v>71210000105</v>
      </c>
      <c r="E5328" t="s">
        <v>29</v>
      </c>
      <c r="F5328" t="s">
        <v>35</v>
      </c>
      <c r="H5328" s="7">
        <v>18.3</v>
      </c>
      <c r="I5328" s="20">
        <v>43465</v>
      </c>
      <c r="J5328" s="20">
        <v>43496</v>
      </c>
      <c r="K5328" s="20"/>
      <c r="L5328" s="20"/>
      <c r="M5328" s="20">
        <v>43509</v>
      </c>
      <c r="N5328" s="20">
        <v>43556</v>
      </c>
      <c r="O5328" s="21">
        <v>-47</v>
      </c>
      <c r="P5328" s="21">
        <v>-47</v>
      </c>
      <c r="Q5328" s="7">
        <v>-860.1</v>
      </c>
      <c r="R5328" s="22">
        <f t="shared" si="249"/>
        <v>2018</v>
      </c>
      <c r="S5328" s="22">
        <f t="shared" si="250"/>
        <v>2</v>
      </c>
      <c r="T5328" s="22">
        <f t="shared" si="251"/>
        <v>1</v>
      </c>
    </row>
    <row r="5329" spans="1:20">
      <c r="A5329" t="s">
        <v>2407</v>
      </c>
      <c r="B5329">
        <v>4107060966</v>
      </c>
      <c r="C5329">
        <v>3621940</v>
      </c>
      <c r="D5329">
        <v>71210000105</v>
      </c>
      <c r="E5329" t="s">
        <v>29</v>
      </c>
      <c r="F5329" t="s">
        <v>35</v>
      </c>
      <c r="H5329" s="7">
        <v>54.9</v>
      </c>
      <c r="I5329" s="20">
        <v>43465</v>
      </c>
      <c r="J5329" s="20">
        <v>43496</v>
      </c>
      <c r="K5329" s="20"/>
      <c r="L5329" s="20"/>
      <c r="M5329" s="20">
        <v>43509</v>
      </c>
      <c r="N5329" s="20">
        <v>43556</v>
      </c>
      <c r="O5329" s="21">
        <v>-47</v>
      </c>
      <c r="P5329" s="21">
        <v>-47</v>
      </c>
      <c r="Q5329" s="7">
        <v>-2580.2999999999997</v>
      </c>
      <c r="R5329" s="22">
        <f t="shared" si="249"/>
        <v>2018</v>
      </c>
      <c r="S5329" s="22">
        <f t="shared" si="250"/>
        <v>2</v>
      </c>
      <c r="T5329" s="22">
        <f t="shared" si="251"/>
        <v>1</v>
      </c>
    </row>
    <row r="5330" spans="1:20">
      <c r="A5330" t="s">
        <v>2407</v>
      </c>
      <c r="B5330">
        <v>4107060966</v>
      </c>
      <c r="C5330">
        <v>3621925</v>
      </c>
      <c r="D5330">
        <v>71210000105</v>
      </c>
      <c r="E5330" t="s">
        <v>29</v>
      </c>
      <c r="F5330" t="s">
        <v>35</v>
      </c>
      <c r="H5330" s="7">
        <v>143.91</v>
      </c>
      <c r="I5330" s="20">
        <v>43465</v>
      </c>
      <c r="J5330" s="20">
        <v>43498</v>
      </c>
      <c r="K5330" s="20"/>
      <c r="L5330" s="20"/>
      <c r="M5330" s="20">
        <v>43509</v>
      </c>
      <c r="N5330" s="20">
        <v>43558</v>
      </c>
      <c r="O5330" s="21">
        <v>-49</v>
      </c>
      <c r="P5330" s="21">
        <v>-49</v>
      </c>
      <c r="Q5330" s="7">
        <v>-7051.59</v>
      </c>
      <c r="R5330" s="22">
        <f t="shared" si="249"/>
        <v>2018</v>
      </c>
      <c r="S5330" s="22">
        <f t="shared" si="250"/>
        <v>2</v>
      </c>
      <c r="T5330" s="22">
        <f t="shared" si="251"/>
        <v>1</v>
      </c>
    </row>
    <row r="5331" spans="1:20">
      <c r="A5331" t="s">
        <v>2407</v>
      </c>
      <c r="B5331">
        <v>4107060966</v>
      </c>
      <c r="C5331">
        <v>3621941</v>
      </c>
      <c r="D5331">
        <v>71210000105</v>
      </c>
      <c r="E5331" t="s">
        <v>29</v>
      </c>
      <c r="F5331" t="s">
        <v>35</v>
      </c>
      <c r="H5331" s="7">
        <v>18.3</v>
      </c>
      <c r="I5331" s="20">
        <v>43465</v>
      </c>
      <c r="J5331" s="20">
        <v>43497</v>
      </c>
      <c r="K5331" s="20"/>
      <c r="L5331" s="20"/>
      <c r="M5331" s="20">
        <v>43509</v>
      </c>
      <c r="N5331" s="20">
        <v>43557</v>
      </c>
      <c r="O5331" s="21">
        <v>-48</v>
      </c>
      <c r="P5331" s="21">
        <v>-48</v>
      </c>
      <c r="Q5331" s="7">
        <v>-878.40000000000009</v>
      </c>
      <c r="R5331" s="22">
        <f t="shared" si="249"/>
        <v>2018</v>
      </c>
      <c r="S5331" s="22">
        <f t="shared" si="250"/>
        <v>2</v>
      </c>
      <c r="T5331" s="22">
        <f t="shared" si="251"/>
        <v>1</v>
      </c>
    </row>
    <row r="5332" spans="1:20">
      <c r="A5332" t="s">
        <v>2407</v>
      </c>
      <c r="B5332">
        <v>4107060966</v>
      </c>
      <c r="C5332">
        <v>3621954</v>
      </c>
      <c r="D5332">
        <v>71210000105</v>
      </c>
      <c r="E5332" t="s">
        <v>29</v>
      </c>
      <c r="F5332" t="s">
        <v>35</v>
      </c>
      <c r="H5332" s="7">
        <v>141.13</v>
      </c>
      <c r="I5332" s="20">
        <v>43465</v>
      </c>
      <c r="J5332" s="20">
        <v>43497</v>
      </c>
      <c r="K5332" s="20"/>
      <c r="L5332" s="20"/>
      <c r="M5332" s="20">
        <v>43509</v>
      </c>
      <c r="N5332" s="20">
        <v>43557</v>
      </c>
      <c r="O5332" s="21">
        <v>-48</v>
      </c>
      <c r="P5332" s="21">
        <v>-48</v>
      </c>
      <c r="Q5332" s="7">
        <v>-6774.24</v>
      </c>
      <c r="R5332" s="22">
        <f t="shared" si="249"/>
        <v>2018</v>
      </c>
      <c r="S5332" s="22">
        <f t="shared" si="250"/>
        <v>2</v>
      </c>
      <c r="T5332" s="22">
        <f t="shared" si="251"/>
        <v>1</v>
      </c>
    </row>
    <row r="5333" spans="1:20">
      <c r="A5333" t="s">
        <v>2407</v>
      </c>
      <c r="B5333">
        <v>4107060966</v>
      </c>
      <c r="C5333">
        <v>3621950</v>
      </c>
      <c r="D5333">
        <v>71210000105</v>
      </c>
      <c r="E5333" t="s">
        <v>29</v>
      </c>
      <c r="F5333" t="s">
        <v>35</v>
      </c>
      <c r="H5333" s="7">
        <v>66.34</v>
      </c>
      <c r="I5333" s="20">
        <v>43465</v>
      </c>
      <c r="J5333" s="20">
        <v>43496</v>
      </c>
      <c r="K5333" s="20"/>
      <c r="L5333" s="20"/>
      <c r="M5333" s="20">
        <v>43509</v>
      </c>
      <c r="N5333" s="20">
        <v>43556</v>
      </c>
      <c r="O5333" s="21">
        <v>-47</v>
      </c>
      <c r="P5333" s="21">
        <v>-47</v>
      </c>
      <c r="Q5333" s="7">
        <v>-3117.98</v>
      </c>
      <c r="R5333" s="22">
        <f t="shared" si="249"/>
        <v>2018</v>
      </c>
      <c r="S5333" s="22">
        <f t="shared" si="250"/>
        <v>2</v>
      </c>
      <c r="T5333" s="22">
        <f t="shared" si="251"/>
        <v>1</v>
      </c>
    </row>
    <row r="5334" spans="1:20">
      <c r="A5334" t="s">
        <v>2407</v>
      </c>
      <c r="B5334">
        <v>4107060966</v>
      </c>
      <c r="C5334">
        <v>3621945</v>
      </c>
      <c r="D5334">
        <v>71210000105</v>
      </c>
      <c r="E5334" t="s">
        <v>29</v>
      </c>
      <c r="F5334" t="s">
        <v>35</v>
      </c>
      <c r="H5334" s="7">
        <v>94.16</v>
      </c>
      <c r="I5334" s="20">
        <v>43465</v>
      </c>
      <c r="J5334" s="20">
        <v>43496</v>
      </c>
      <c r="K5334" s="20"/>
      <c r="L5334" s="20"/>
      <c r="M5334" s="20">
        <v>43509</v>
      </c>
      <c r="N5334" s="20">
        <v>43556</v>
      </c>
      <c r="O5334" s="21">
        <v>-47</v>
      </c>
      <c r="P5334" s="21">
        <v>-47</v>
      </c>
      <c r="Q5334" s="7">
        <v>-4425.5199999999995</v>
      </c>
      <c r="R5334" s="22">
        <f t="shared" si="249"/>
        <v>2018</v>
      </c>
      <c r="S5334" s="22">
        <f t="shared" si="250"/>
        <v>2</v>
      </c>
      <c r="T5334" s="22">
        <f t="shared" si="251"/>
        <v>1</v>
      </c>
    </row>
    <row r="5335" spans="1:20">
      <c r="A5335" t="s">
        <v>2407</v>
      </c>
      <c r="B5335">
        <v>4107060966</v>
      </c>
      <c r="C5335">
        <v>3621939</v>
      </c>
      <c r="D5335">
        <v>71210000105</v>
      </c>
      <c r="E5335" t="s">
        <v>29</v>
      </c>
      <c r="F5335" t="s">
        <v>35</v>
      </c>
      <c r="H5335" s="7">
        <v>91.5</v>
      </c>
      <c r="I5335" s="20">
        <v>43465</v>
      </c>
      <c r="J5335" s="20">
        <v>43497</v>
      </c>
      <c r="K5335" s="20"/>
      <c r="L5335" s="20"/>
      <c r="M5335" s="20">
        <v>43509</v>
      </c>
      <c r="N5335" s="20">
        <v>43557</v>
      </c>
      <c r="O5335" s="21">
        <v>-48</v>
      </c>
      <c r="P5335" s="21">
        <v>-48</v>
      </c>
      <c r="Q5335" s="7">
        <v>-4392</v>
      </c>
      <c r="R5335" s="22">
        <f t="shared" si="249"/>
        <v>2018</v>
      </c>
      <c r="S5335" s="22">
        <f t="shared" si="250"/>
        <v>2</v>
      </c>
      <c r="T5335" s="22">
        <f t="shared" si="251"/>
        <v>1</v>
      </c>
    </row>
    <row r="5336" spans="1:20">
      <c r="A5336" t="s">
        <v>2407</v>
      </c>
      <c r="B5336">
        <v>4107060966</v>
      </c>
      <c r="C5336">
        <v>3621937</v>
      </c>
      <c r="D5336">
        <v>71210000105</v>
      </c>
      <c r="E5336" t="s">
        <v>29</v>
      </c>
      <c r="F5336" t="s">
        <v>35</v>
      </c>
      <c r="H5336" s="7">
        <v>128.16999999999999</v>
      </c>
      <c r="I5336" s="20">
        <v>43465</v>
      </c>
      <c r="J5336" s="20">
        <v>43497</v>
      </c>
      <c r="K5336" s="20"/>
      <c r="L5336" s="20"/>
      <c r="M5336" s="20">
        <v>43509</v>
      </c>
      <c r="N5336" s="20">
        <v>43557</v>
      </c>
      <c r="O5336" s="21">
        <v>-48</v>
      </c>
      <c r="P5336" s="21">
        <v>-48</v>
      </c>
      <c r="Q5336" s="7">
        <v>-6152.16</v>
      </c>
      <c r="R5336" s="22">
        <f t="shared" si="249"/>
        <v>2018</v>
      </c>
      <c r="S5336" s="22">
        <f t="shared" si="250"/>
        <v>2</v>
      </c>
      <c r="T5336" s="22">
        <f t="shared" si="251"/>
        <v>1</v>
      </c>
    </row>
    <row r="5337" spans="1:20">
      <c r="A5337" t="s">
        <v>2407</v>
      </c>
      <c r="B5337">
        <v>4107060966</v>
      </c>
      <c r="C5337">
        <v>3621933</v>
      </c>
      <c r="D5337">
        <v>71210000105</v>
      </c>
      <c r="E5337" t="s">
        <v>29</v>
      </c>
      <c r="F5337" t="s">
        <v>35</v>
      </c>
      <c r="H5337" s="7">
        <v>54.9</v>
      </c>
      <c r="I5337" s="20">
        <v>43465</v>
      </c>
      <c r="J5337" s="20">
        <v>43497</v>
      </c>
      <c r="K5337" s="20"/>
      <c r="L5337" s="20"/>
      <c r="M5337" s="20">
        <v>43509</v>
      </c>
      <c r="N5337" s="20">
        <v>43557</v>
      </c>
      <c r="O5337" s="21">
        <v>-48</v>
      </c>
      <c r="P5337" s="21">
        <v>-48</v>
      </c>
      <c r="Q5337" s="7">
        <v>-2635.2</v>
      </c>
      <c r="R5337" s="22">
        <f t="shared" si="249"/>
        <v>2018</v>
      </c>
      <c r="S5337" s="22">
        <f t="shared" si="250"/>
        <v>2</v>
      </c>
      <c r="T5337" s="22">
        <f t="shared" si="251"/>
        <v>1</v>
      </c>
    </row>
    <row r="5338" spans="1:20">
      <c r="A5338" t="s">
        <v>2407</v>
      </c>
      <c r="B5338">
        <v>4107060966</v>
      </c>
      <c r="C5338">
        <v>3621921</v>
      </c>
      <c r="D5338">
        <v>71210000105</v>
      </c>
      <c r="E5338" t="s">
        <v>29</v>
      </c>
      <c r="F5338" t="s">
        <v>35</v>
      </c>
      <c r="H5338" s="7">
        <v>5835.39</v>
      </c>
      <c r="I5338" s="20">
        <v>43465</v>
      </c>
      <c r="J5338" s="20">
        <v>43498</v>
      </c>
      <c r="K5338" s="20"/>
      <c r="L5338" s="20"/>
      <c r="M5338" s="20">
        <v>43509</v>
      </c>
      <c r="N5338" s="20">
        <v>43558</v>
      </c>
      <c r="O5338" s="21">
        <v>-49</v>
      </c>
      <c r="P5338" s="21">
        <v>-49</v>
      </c>
      <c r="Q5338" s="7">
        <v>-285934.11000000004</v>
      </c>
      <c r="R5338" s="22">
        <f t="shared" si="249"/>
        <v>2018</v>
      </c>
      <c r="S5338" s="22">
        <f t="shared" si="250"/>
        <v>2</v>
      </c>
      <c r="T5338" s="22">
        <f t="shared" si="251"/>
        <v>1</v>
      </c>
    </row>
    <row r="5339" spans="1:20">
      <c r="A5339" t="s">
        <v>2407</v>
      </c>
      <c r="B5339">
        <v>4107060966</v>
      </c>
      <c r="C5339">
        <v>3621947</v>
      </c>
      <c r="D5339">
        <v>71210000105</v>
      </c>
      <c r="E5339" t="s">
        <v>29</v>
      </c>
      <c r="F5339" t="s">
        <v>35</v>
      </c>
      <c r="H5339" s="7">
        <v>54.9</v>
      </c>
      <c r="I5339" s="20">
        <v>43465</v>
      </c>
      <c r="J5339" s="20">
        <v>43497</v>
      </c>
      <c r="K5339" s="20"/>
      <c r="L5339" s="20"/>
      <c r="M5339" s="20">
        <v>43509</v>
      </c>
      <c r="N5339" s="20">
        <v>43557</v>
      </c>
      <c r="O5339" s="21">
        <v>-48</v>
      </c>
      <c r="P5339" s="21">
        <v>-48</v>
      </c>
      <c r="Q5339" s="7">
        <v>-2635.2</v>
      </c>
      <c r="R5339" s="22">
        <f t="shared" si="249"/>
        <v>2018</v>
      </c>
      <c r="S5339" s="22">
        <f t="shared" si="250"/>
        <v>2</v>
      </c>
      <c r="T5339" s="22">
        <f t="shared" si="251"/>
        <v>1</v>
      </c>
    </row>
    <row r="5340" spans="1:20">
      <c r="A5340" t="s">
        <v>2408</v>
      </c>
      <c r="B5340">
        <v>5270520728</v>
      </c>
      <c r="C5340" t="s">
        <v>2409</v>
      </c>
      <c r="D5340">
        <v>71210000070</v>
      </c>
      <c r="E5340" t="s">
        <v>29</v>
      </c>
      <c r="F5340" t="s">
        <v>38</v>
      </c>
      <c r="H5340" s="7">
        <v>466.33</v>
      </c>
      <c r="I5340" s="20">
        <v>43448</v>
      </c>
      <c r="J5340" s="20">
        <v>43448</v>
      </c>
      <c r="K5340" s="20"/>
      <c r="L5340" s="20"/>
      <c r="M5340" s="20">
        <v>43509</v>
      </c>
      <c r="N5340" s="20">
        <v>43508</v>
      </c>
      <c r="O5340" s="21">
        <v>1</v>
      </c>
      <c r="P5340" s="21">
        <v>1</v>
      </c>
      <c r="Q5340" s="7">
        <v>466.33</v>
      </c>
      <c r="R5340" s="22">
        <f t="shared" si="249"/>
        <v>2018</v>
      </c>
      <c r="S5340" s="22">
        <f t="shared" si="250"/>
        <v>2</v>
      </c>
      <c r="T5340" s="22">
        <f t="shared" si="251"/>
        <v>1</v>
      </c>
    </row>
    <row r="5341" spans="1:20">
      <c r="A5341" t="s">
        <v>1950</v>
      </c>
      <c r="B5341">
        <v>2718710755</v>
      </c>
      <c r="C5341">
        <v>310</v>
      </c>
      <c r="D5341">
        <v>70010500045</v>
      </c>
      <c r="E5341" t="s">
        <v>29</v>
      </c>
      <c r="F5341" t="s">
        <v>30</v>
      </c>
      <c r="H5341" s="7">
        <v>87.84</v>
      </c>
      <c r="I5341" s="20">
        <v>43465</v>
      </c>
      <c r="J5341" s="20">
        <v>43495</v>
      </c>
      <c r="K5341" s="20"/>
      <c r="L5341" s="20"/>
      <c r="M5341" s="20">
        <v>43509</v>
      </c>
      <c r="N5341" s="20">
        <v>43555</v>
      </c>
      <c r="O5341" s="21">
        <v>-46</v>
      </c>
      <c r="P5341" s="21">
        <v>-46</v>
      </c>
      <c r="Q5341" s="7">
        <v>-4040.6400000000003</v>
      </c>
      <c r="R5341" s="22">
        <f t="shared" si="249"/>
        <v>2018</v>
      </c>
      <c r="S5341" s="22">
        <f t="shared" si="250"/>
        <v>2</v>
      </c>
      <c r="T5341" s="22">
        <f t="shared" si="251"/>
        <v>1</v>
      </c>
    </row>
    <row r="5342" spans="1:20">
      <c r="A5342" t="s">
        <v>1443</v>
      </c>
      <c r="B5342">
        <v>8103870724</v>
      </c>
      <c r="C5342" t="s">
        <v>2410</v>
      </c>
      <c r="D5342">
        <v>73310500030</v>
      </c>
      <c r="E5342" t="s">
        <v>29</v>
      </c>
      <c r="F5342" t="s">
        <v>99</v>
      </c>
      <c r="H5342" s="7">
        <v>4085.54</v>
      </c>
      <c r="I5342" s="20">
        <v>43490</v>
      </c>
      <c r="J5342" s="20">
        <v>43505</v>
      </c>
      <c r="K5342" s="20"/>
      <c r="L5342" s="20"/>
      <c r="M5342" s="20">
        <v>43509</v>
      </c>
      <c r="N5342" s="20">
        <v>43565</v>
      </c>
      <c r="O5342" s="21">
        <v>-56</v>
      </c>
      <c r="P5342" s="21">
        <v>-56</v>
      </c>
      <c r="Q5342" s="7">
        <v>-228790.24</v>
      </c>
      <c r="R5342" s="22">
        <f t="shared" si="249"/>
        <v>2019</v>
      </c>
      <c r="S5342" s="22">
        <f t="shared" si="250"/>
        <v>2</v>
      </c>
      <c r="T5342" s="22">
        <f t="shared" si="251"/>
        <v>1</v>
      </c>
    </row>
    <row r="5343" spans="1:20">
      <c r="A5343" t="s">
        <v>1443</v>
      </c>
      <c r="B5343">
        <v>8103870724</v>
      </c>
      <c r="C5343" t="s">
        <v>2411</v>
      </c>
      <c r="D5343">
        <v>73310500030</v>
      </c>
      <c r="E5343" t="s">
        <v>29</v>
      </c>
      <c r="F5343" t="s">
        <v>99</v>
      </c>
      <c r="H5343" s="7">
        <v>-4085.54</v>
      </c>
      <c r="I5343" s="20">
        <v>43490</v>
      </c>
      <c r="J5343" s="20">
        <v>43509</v>
      </c>
      <c r="K5343" s="20"/>
      <c r="L5343" s="20"/>
      <c r="M5343" s="20">
        <v>43509</v>
      </c>
      <c r="N5343" s="20">
        <v>43569</v>
      </c>
      <c r="O5343" s="21">
        <v>-60</v>
      </c>
      <c r="P5343" s="21">
        <v>-60</v>
      </c>
      <c r="Q5343" s="7">
        <v>0</v>
      </c>
      <c r="R5343" s="22">
        <f t="shared" si="249"/>
        <v>2019</v>
      </c>
      <c r="S5343" s="22">
        <f t="shared" si="250"/>
        <v>2</v>
      </c>
      <c r="T5343" s="22">
        <f t="shared" si="251"/>
        <v>1</v>
      </c>
    </row>
    <row r="5344" spans="1:20">
      <c r="A5344" t="s">
        <v>316</v>
      </c>
      <c r="B5344">
        <v>11654150157</v>
      </c>
      <c r="C5344">
        <v>718053741</v>
      </c>
      <c r="D5344">
        <v>70010000050</v>
      </c>
      <c r="E5344" t="s">
        <v>29</v>
      </c>
      <c r="F5344" t="s">
        <v>32</v>
      </c>
      <c r="H5344" s="7">
        <v>56669</v>
      </c>
      <c r="I5344" s="20">
        <v>43391</v>
      </c>
      <c r="J5344" s="20">
        <v>43395</v>
      </c>
      <c r="K5344" s="20"/>
      <c r="L5344" s="20"/>
      <c r="M5344" s="20">
        <v>43509</v>
      </c>
      <c r="N5344" s="20">
        <v>43455</v>
      </c>
      <c r="O5344" s="21">
        <v>54</v>
      </c>
      <c r="P5344" s="21">
        <v>54</v>
      </c>
      <c r="Q5344" s="7">
        <v>3060126</v>
      </c>
      <c r="R5344" s="22">
        <f t="shared" si="249"/>
        <v>2018</v>
      </c>
      <c r="S5344" s="22">
        <f t="shared" si="250"/>
        <v>2</v>
      </c>
      <c r="T5344" s="22">
        <f t="shared" si="251"/>
        <v>1</v>
      </c>
    </row>
    <row r="5345" spans="1:20">
      <c r="A5345" t="s">
        <v>316</v>
      </c>
      <c r="B5345">
        <v>11654150157</v>
      </c>
      <c r="C5345">
        <v>718064977</v>
      </c>
      <c r="D5345">
        <v>70010000006</v>
      </c>
      <c r="E5345" t="s">
        <v>29</v>
      </c>
      <c r="F5345" t="s">
        <v>32</v>
      </c>
      <c r="H5345" s="7">
        <v>182.34</v>
      </c>
      <c r="I5345" s="20">
        <v>43454</v>
      </c>
      <c r="J5345" s="20">
        <v>43455</v>
      </c>
      <c r="K5345" s="20"/>
      <c r="L5345" s="20"/>
      <c r="M5345" s="20">
        <v>43509</v>
      </c>
      <c r="N5345" s="20">
        <v>43515</v>
      </c>
      <c r="O5345" s="21">
        <v>-6</v>
      </c>
      <c r="P5345" s="21">
        <v>-6</v>
      </c>
      <c r="Q5345" s="7">
        <v>-1094.04</v>
      </c>
      <c r="R5345" s="22">
        <f t="shared" si="249"/>
        <v>2018</v>
      </c>
      <c r="S5345" s="22">
        <f t="shared" si="250"/>
        <v>2</v>
      </c>
      <c r="T5345" s="22">
        <f t="shared" si="251"/>
        <v>1</v>
      </c>
    </row>
    <row r="5346" spans="1:20">
      <c r="A5346" t="s">
        <v>1287</v>
      </c>
      <c r="B5346">
        <v>1554220192</v>
      </c>
      <c r="C5346">
        <v>7039</v>
      </c>
      <c r="D5346">
        <v>70010000006</v>
      </c>
      <c r="E5346" t="s">
        <v>29</v>
      </c>
      <c r="F5346" t="s">
        <v>32</v>
      </c>
      <c r="H5346" s="7">
        <v>8527.2000000000007</v>
      </c>
      <c r="I5346" s="20">
        <v>43454</v>
      </c>
      <c r="J5346" s="20">
        <v>43455</v>
      </c>
      <c r="K5346" s="20"/>
      <c r="L5346" s="20"/>
      <c r="M5346" s="20">
        <v>43509</v>
      </c>
      <c r="N5346" s="20">
        <v>43515</v>
      </c>
      <c r="O5346" s="21">
        <v>-6</v>
      </c>
      <c r="P5346" s="21">
        <v>-6</v>
      </c>
      <c r="Q5346" s="7">
        <v>-51163.200000000004</v>
      </c>
      <c r="R5346" s="22">
        <f t="shared" si="249"/>
        <v>2018</v>
      </c>
      <c r="S5346" s="22">
        <f t="shared" si="250"/>
        <v>2</v>
      </c>
      <c r="T5346" s="22">
        <f t="shared" si="251"/>
        <v>1</v>
      </c>
    </row>
    <row r="5347" spans="1:20">
      <c r="A5347" t="s">
        <v>1287</v>
      </c>
      <c r="B5347">
        <v>1554220192</v>
      </c>
      <c r="C5347">
        <v>7039</v>
      </c>
      <c r="D5347">
        <v>70010000006</v>
      </c>
      <c r="E5347" t="s">
        <v>29</v>
      </c>
      <c r="F5347" t="s">
        <v>32</v>
      </c>
      <c r="H5347" s="7">
        <v>0.02</v>
      </c>
      <c r="I5347" s="20">
        <v>43454</v>
      </c>
      <c r="J5347" s="20">
        <v>43455</v>
      </c>
      <c r="K5347" s="20"/>
      <c r="L5347" s="20"/>
      <c r="M5347" s="20">
        <v>43509</v>
      </c>
      <c r="N5347" s="20">
        <v>43515</v>
      </c>
      <c r="O5347" s="21">
        <v>-6</v>
      </c>
      <c r="P5347" s="21">
        <v>-6</v>
      </c>
      <c r="Q5347" s="7">
        <v>-0.12</v>
      </c>
      <c r="R5347" s="22">
        <f t="shared" si="249"/>
        <v>2018</v>
      </c>
      <c r="S5347" s="22">
        <f t="shared" si="250"/>
        <v>2</v>
      </c>
      <c r="T5347" s="22">
        <f t="shared" si="251"/>
        <v>1</v>
      </c>
    </row>
    <row r="5348" spans="1:20">
      <c r="A5348" t="s">
        <v>1296</v>
      </c>
      <c r="B5348">
        <v>3878140239</v>
      </c>
      <c r="C5348">
        <v>1060006564</v>
      </c>
      <c r="D5348">
        <v>70010000006</v>
      </c>
      <c r="E5348" t="s">
        <v>29</v>
      </c>
      <c r="F5348" t="s">
        <v>32</v>
      </c>
      <c r="H5348" s="7">
        <v>145943.49</v>
      </c>
      <c r="I5348" s="20">
        <v>43454</v>
      </c>
      <c r="J5348" s="20">
        <v>43455</v>
      </c>
      <c r="K5348" s="20"/>
      <c r="L5348" s="20"/>
      <c r="M5348" s="20">
        <v>43509</v>
      </c>
      <c r="N5348" s="20">
        <v>43515</v>
      </c>
      <c r="O5348" s="21">
        <v>-6</v>
      </c>
      <c r="P5348" s="21">
        <v>-6</v>
      </c>
      <c r="Q5348" s="7">
        <v>-875660.94</v>
      </c>
      <c r="R5348" s="22">
        <f t="shared" si="249"/>
        <v>2018</v>
      </c>
      <c r="S5348" s="22">
        <f t="shared" si="250"/>
        <v>2</v>
      </c>
      <c r="T5348" s="22">
        <f t="shared" si="251"/>
        <v>1</v>
      </c>
    </row>
    <row r="5349" spans="1:20">
      <c r="A5349" t="s">
        <v>944</v>
      </c>
      <c r="B5349" t="s">
        <v>2412</v>
      </c>
      <c r="C5349" t="s">
        <v>2413</v>
      </c>
      <c r="D5349">
        <v>71210000075</v>
      </c>
      <c r="E5349" t="s">
        <v>29</v>
      </c>
      <c r="F5349" t="s">
        <v>325</v>
      </c>
      <c r="H5349" s="7">
        <v>115.33</v>
      </c>
      <c r="I5349" s="20">
        <v>43465</v>
      </c>
      <c r="J5349" s="20">
        <v>43472</v>
      </c>
      <c r="K5349" s="20"/>
      <c r="L5349" s="20"/>
      <c r="M5349" s="20">
        <v>43509</v>
      </c>
      <c r="N5349" s="20">
        <v>43532</v>
      </c>
      <c r="O5349" s="21">
        <v>-23</v>
      </c>
      <c r="P5349" s="21">
        <v>-23</v>
      </c>
      <c r="Q5349" s="7">
        <v>-2652.59</v>
      </c>
      <c r="R5349" s="22">
        <f t="shared" si="249"/>
        <v>2018</v>
      </c>
      <c r="S5349" s="22">
        <f t="shared" si="250"/>
        <v>2</v>
      </c>
      <c r="T5349" s="22">
        <f t="shared" si="251"/>
        <v>1</v>
      </c>
    </row>
    <row r="5350" spans="1:20">
      <c r="A5350" t="s">
        <v>944</v>
      </c>
      <c r="B5350" t="s">
        <v>2412</v>
      </c>
      <c r="C5350" t="s">
        <v>2414</v>
      </c>
      <c r="D5350">
        <v>71210000105</v>
      </c>
      <c r="E5350" t="s">
        <v>29</v>
      </c>
      <c r="F5350" t="s">
        <v>325</v>
      </c>
      <c r="H5350" s="7">
        <v>37.03</v>
      </c>
      <c r="I5350" s="20">
        <v>43434</v>
      </c>
      <c r="J5350" s="20">
        <v>43446</v>
      </c>
      <c r="K5350" s="20"/>
      <c r="L5350" s="20"/>
      <c r="M5350" s="20">
        <v>43509</v>
      </c>
      <c r="N5350" s="20">
        <v>43506</v>
      </c>
      <c r="O5350" s="21">
        <v>3</v>
      </c>
      <c r="P5350" s="21">
        <v>3</v>
      </c>
      <c r="Q5350" s="7">
        <v>111.09</v>
      </c>
      <c r="R5350" s="22">
        <f t="shared" si="249"/>
        <v>2018</v>
      </c>
      <c r="S5350" s="22">
        <f t="shared" si="250"/>
        <v>2</v>
      </c>
      <c r="T5350" s="22">
        <f t="shared" si="251"/>
        <v>1</v>
      </c>
    </row>
    <row r="5351" spans="1:20">
      <c r="A5351" t="s">
        <v>944</v>
      </c>
      <c r="B5351" t="s">
        <v>2412</v>
      </c>
      <c r="C5351" t="s">
        <v>2414</v>
      </c>
      <c r="D5351">
        <v>71210000075</v>
      </c>
      <c r="E5351" t="s">
        <v>29</v>
      </c>
      <c r="F5351" t="s">
        <v>325</v>
      </c>
      <c r="H5351" s="7">
        <v>79.98</v>
      </c>
      <c r="I5351" s="20">
        <v>43434</v>
      </c>
      <c r="J5351" s="20">
        <v>43446</v>
      </c>
      <c r="K5351" s="20"/>
      <c r="L5351" s="20"/>
      <c r="M5351" s="20">
        <v>43509</v>
      </c>
      <c r="N5351" s="20">
        <v>43506</v>
      </c>
      <c r="O5351" s="21">
        <v>3</v>
      </c>
      <c r="P5351" s="21">
        <v>3</v>
      </c>
      <c r="Q5351" s="7">
        <v>239.94</v>
      </c>
      <c r="R5351" s="22">
        <f t="shared" si="249"/>
        <v>2018</v>
      </c>
      <c r="S5351" s="22">
        <f t="shared" si="250"/>
        <v>2</v>
      </c>
      <c r="T5351" s="22">
        <f t="shared" si="251"/>
        <v>1</v>
      </c>
    </row>
    <row r="5352" spans="1:20">
      <c r="A5352" t="s">
        <v>1513</v>
      </c>
      <c r="B5352">
        <v>3804220154</v>
      </c>
      <c r="C5352">
        <v>7318009292</v>
      </c>
      <c r="D5352">
        <v>70010000006</v>
      </c>
      <c r="E5352" t="s">
        <v>29</v>
      </c>
      <c r="F5352" t="s">
        <v>32</v>
      </c>
      <c r="H5352" s="7">
        <v>1099.78</v>
      </c>
      <c r="I5352" s="20">
        <v>43452</v>
      </c>
      <c r="J5352" s="20">
        <v>43455</v>
      </c>
      <c r="K5352" s="20"/>
      <c r="L5352" s="20"/>
      <c r="M5352" s="20">
        <v>43509</v>
      </c>
      <c r="N5352" s="20">
        <v>43515</v>
      </c>
      <c r="O5352" s="21">
        <v>-6</v>
      </c>
      <c r="P5352" s="21">
        <v>-6</v>
      </c>
      <c r="Q5352" s="7">
        <v>-6598.68</v>
      </c>
      <c r="R5352" s="22">
        <f t="shared" si="249"/>
        <v>2018</v>
      </c>
      <c r="S5352" s="22">
        <f t="shared" si="250"/>
        <v>2</v>
      </c>
      <c r="T5352" s="22">
        <f t="shared" si="251"/>
        <v>1</v>
      </c>
    </row>
    <row r="5353" spans="1:20">
      <c r="A5353" t="s">
        <v>2415</v>
      </c>
      <c r="B5353">
        <v>7617050153</v>
      </c>
      <c r="C5353">
        <v>2018106042</v>
      </c>
      <c r="D5353">
        <v>70010000036</v>
      </c>
      <c r="E5353" t="s">
        <v>29</v>
      </c>
      <c r="F5353" t="s">
        <v>32</v>
      </c>
      <c r="H5353" s="7">
        <v>2721.53</v>
      </c>
      <c r="I5353" s="20">
        <v>43442</v>
      </c>
      <c r="J5353" s="20">
        <v>43451</v>
      </c>
      <c r="K5353" s="20"/>
      <c r="L5353" s="20"/>
      <c r="M5353" s="20">
        <v>43510</v>
      </c>
      <c r="N5353" s="20">
        <v>43511</v>
      </c>
      <c r="O5353" s="21">
        <v>-1</v>
      </c>
      <c r="P5353" s="21">
        <v>-1</v>
      </c>
      <c r="Q5353" s="7">
        <v>-2721.53</v>
      </c>
      <c r="R5353" s="22">
        <f t="shared" si="249"/>
        <v>2018</v>
      </c>
      <c r="S5353" s="22">
        <f t="shared" si="250"/>
        <v>2</v>
      </c>
      <c r="T5353" s="22">
        <f t="shared" si="251"/>
        <v>1</v>
      </c>
    </row>
    <row r="5354" spans="1:20">
      <c r="A5354" t="s">
        <v>558</v>
      </c>
      <c r="B5354">
        <v>7687850722</v>
      </c>
      <c r="C5354" t="s">
        <v>1098</v>
      </c>
      <c r="D5354">
        <v>71210000105</v>
      </c>
      <c r="E5354" t="s">
        <v>29</v>
      </c>
      <c r="F5354" t="s">
        <v>38</v>
      </c>
      <c r="H5354" s="7">
        <v>12032</v>
      </c>
      <c r="I5354" s="20">
        <v>43479</v>
      </c>
      <c r="J5354" s="20">
        <v>43481</v>
      </c>
      <c r="K5354" s="20"/>
      <c r="L5354" s="20"/>
      <c r="M5354" s="20">
        <v>43510</v>
      </c>
      <c r="N5354" s="20">
        <v>43541</v>
      </c>
      <c r="O5354" s="21">
        <v>-31</v>
      </c>
      <c r="P5354" s="21">
        <v>-31</v>
      </c>
      <c r="Q5354" s="7">
        <v>-372992</v>
      </c>
      <c r="R5354" s="22">
        <f t="shared" si="249"/>
        <v>2019</v>
      </c>
      <c r="S5354" s="22">
        <f t="shared" si="250"/>
        <v>2</v>
      </c>
      <c r="T5354" s="22">
        <f t="shared" si="251"/>
        <v>1</v>
      </c>
    </row>
    <row r="5355" spans="1:20">
      <c r="A5355" t="s">
        <v>222</v>
      </c>
      <c r="B5355">
        <v>9158150962</v>
      </c>
      <c r="C5355">
        <v>3900087590</v>
      </c>
      <c r="D5355">
        <v>70010000056</v>
      </c>
      <c r="E5355" t="s">
        <v>29</v>
      </c>
      <c r="F5355" t="s">
        <v>32</v>
      </c>
      <c r="H5355" s="7">
        <v>146.4</v>
      </c>
      <c r="I5355" s="20">
        <v>43452</v>
      </c>
      <c r="J5355" s="20">
        <v>43452</v>
      </c>
      <c r="K5355" s="20"/>
      <c r="L5355" s="20"/>
      <c r="M5355" s="20">
        <v>43510</v>
      </c>
      <c r="N5355" s="20">
        <v>43512</v>
      </c>
      <c r="O5355" s="21">
        <v>-2</v>
      </c>
      <c r="P5355" s="21">
        <v>-2</v>
      </c>
      <c r="Q5355" s="7">
        <v>-292.8</v>
      </c>
      <c r="R5355" s="22">
        <f t="shared" si="249"/>
        <v>2018</v>
      </c>
      <c r="S5355" s="22">
        <f t="shared" si="250"/>
        <v>2</v>
      </c>
      <c r="T5355" s="22">
        <f t="shared" si="251"/>
        <v>1</v>
      </c>
    </row>
    <row r="5356" spans="1:20">
      <c r="A5356" t="s">
        <v>222</v>
      </c>
      <c r="B5356">
        <v>9158150962</v>
      </c>
      <c r="C5356">
        <v>3900087595</v>
      </c>
      <c r="D5356">
        <v>70010000050</v>
      </c>
      <c r="E5356" t="s">
        <v>29</v>
      </c>
      <c r="F5356" t="s">
        <v>32</v>
      </c>
      <c r="H5356" s="7">
        <v>875</v>
      </c>
      <c r="I5356" s="20">
        <v>43452</v>
      </c>
      <c r="J5356" s="20">
        <v>43452</v>
      </c>
      <c r="K5356" s="20"/>
      <c r="L5356" s="20"/>
      <c r="M5356" s="20">
        <v>43510</v>
      </c>
      <c r="N5356" s="20">
        <v>43512</v>
      </c>
      <c r="O5356" s="21">
        <v>-2</v>
      </c>
      <c r="P5356" s="21">
        <v>-2</v>
      </c>
      <c r="Q5356" s="7">
        <v>-1750</v>
      </c>
      <c r="R5356" s="22">
        <f t="shared" si="249"/>
        <v>2018</v>
      </c>
      <c r="S5356" s="22">
        <f t="shared" si="250"/>
        <v>2</v>
      </c>
      <c r="T5356" s="22">
        <f t="shared" si="251"/>
        <v>1</v>
      </c>
    </row>
    <row r="5357" spans="1:20">
      <c r="A5357" t="s">
        <v>222</v>
      </c>
      <c r="B5357">
        <v>9158150962</v>
      </c>
      <c r="C5357">
        <v>3900087590</v>
      </c>
      <c r="D5357">
        <v>70010000056</v>
      </c>
      <c r="E5357" t="s">
        <v>29</v>
      </c>
      <c r="F5357" t="s">
        <v>32</v>
      </c>
      <c r="H5357" s="7">
        <v>1719.36</v>
      </c>
      <c r="I5357" s="20">
        <v>43452</v>
      </c>
      <c r="J5357" s="20">
        <v>43452</v>
      </c>
      <c r="K5357" s="20"/>
      <c r="L5357" s="20"/>
      <c r="M5357" s="20">
        <v>43510</v>
      </c>
      <c r="N5357" s="20">
        <v>43512</v>
      </c>
      <c r="O5357" s="21">
        <v>-2</v>
      </c>
      <c r="P5357" s="21">
        <v>-2</v>
      </c>
      <c r="Q5357" s="7">
        <v>-3438.72</v>
      </c>
      <c r="R5357" s="22">
        <f t="shared" si="249"/>
        <v>2018</v>
      </c>
      <c r="S5357" s="22">
        <f t="shared" si="250"/>
        <v>2</v>
      </c>
      <c r="T5357" s="22">
        <f t="shared" si="251"/>
        <v>1</v>
      </c>
    </row>
    <row r="5358" spans="1:20">
      <c r="A5358" t="s">
        <v>243</v>
      </c>
      <c r="B5358">
        <v>1098730763</v>
      </c>
      <c r="C5358" t="s">
        <v>2416</v>
      </c>
      <c r="D5358">
        <v>70010000050</v>
      </c>
      <c r="E5358" t="s">
        <v>29</v>
      </c>
      <c r="F5358" t="s">
        <v>32</v>
      </c>
      <c r="H5358" s="7">
        <v>1016.12</v>
      </c>
      <c r="I5358" s="20">
        <v>43455</v>
      </c>
      <c r="J5358" s="20">
        <v>43455</v>
      </c>
      <c r="K5358" s="20"/>
      <c r="L5358" s="20"/>
      <c r="M5358" s="20">
        <v>43510</v>
      </c>
      <c r="N5358" s="20">
        <v>43515</v>
      </c>
      <c r="O5358" s="21">
        <v>-5</v>
      </c>
      <c r="P5358" s="21">
        <v>-5</v>
      </c>
      <c r="Q5358" s="7">
        <v>-5080.6000000000004</v>
      </c>
      <c r="R5358" s="22">
        <f t="shared" si="249"/>
        <v>2018</v>
      </c>
      <c r="S5358" s="22">
        <f t="shared" si="250"/>
        <v>2</v>
      </c>
      <c r="T5358" s="22">
        <f t="shared" si="251"/>
        <v>1</v>
      </c>
    </row>
    <row r="5359" spans="1:20">
      <c r="A5359" t="s">
        <v>243</v>
      </c>
      <c r="B5359">
        <v>1098730763</v>
      </c>
      <c r="C5359" t="s">
        <v>2416</v>
      </c>
      <c r="D5359">
        <v>70010000050</v>
      </c>
      <c r="E5359" t="s">
        <v>29</v>
      </c>
      <c r="F5359" t="s">
        <v>32</v>
      </c>
      <c r="H5359" s="7">
        <v>3251.56</v>
      </c>
      <c r="I5359" s="20">
        <v>43455</v>
      </c>
      <c r="J5359" s="20">
        <v>43455</v>
      </c>
      <c r="K5359" s="20"/>
      <c r="L5359" s="20"/>
      <c r="M5359" s="20">
        <v>43510</v>
      </c>
      <c r="N5359" s="20">
        <v>43515</v>
      </c>
      <c r="O5359" s="21">
        <v>-5</v>
      </c>
      <c r="P5359" s="21">
        <v>-5</v>
      </c>
      <c r="Q5359" s="7">
        <v>-16257.8</v>
      </c>
      <c r="R5359" s="22">
        <f t="shared" si="249"/>
        <v>2018</v>
      </c>
      <c r="S5359" s="22">
        <f t="shared" si="250"/>
        <v>2</v>
      </c>
      <c r="T5359" s="22">
        <f t="shared" si="251"/>
        <v>1</v>
      </c>
    </row>
    <row r="5360" spans="1:20">
      <c r="A5360" t="s">
        <v>1802</v>
      </c>
      <c r="B5360">
        <v>2518990284</v>
      </c>
      <c r="C5360" t="s">
        <v>2417</v>
      </c>
      <c r="D5360">
        <v>70010000050</v>
      </c>
      <c r="E5360" t="s">
        <v>29</v>
      </c>
      <c r="F5360" t="s">
        <v>32</v>
      </c>
      <c r="H5360" s="7">
        <v>1625.04</v>
      </c>
      <c r="I5360" s="20">
        <v>43455</v>
      </c>
      <c r="J5360" s="20">
        <v>43461</v>
      </c>
      <c r="K5360" s="20"/>
      <c r="L5360" s="20"/>
      <c r="M5360" s="20">
        <v>43510</v>
      </c>
      <c r="N5360" s="20">
        <v>43521</v>
      </c>
      <c r="O5360" s="21">
        <v>-11</v>
      </c>
      <c r="P5360" s="21">
        <v>-11</v>
      </c>
      <c r="Q5360" s="7">
        <v>-17875.439999999999</v>
      </c>
      <c r="R5360" s="22">
        <f t="shared" si="249"/>
        <v>2018</v>
      </c>
      <c r="S5360" s="22">
        <f t="shared" si="250"/>
        <v>2</v>
      </c>
      <c r="T5360" s="22">
        <f t="shared" si="251"/>
        <v>1</v>
      </c>
    </row>
    <row r="5361" spans="1:20">
      <c r="A5361" t="s">
        <v>728</v>
      </c>
      <c r="B5361">
        <v>1513360345</v>
      </c>
      <c r="C5361">
        <v>1018062243</v>
      </c>
      <c r="D5361">
        <v>70010000006</v>
      </c>
      <c r="E5361" t="s">
        <v>29</v>
      </c>
      <c r="F5361" t="s">
        <v>32</v>
      </c>
      <c r="H5361" s="7">
        <v>2145</v>
      </c>
      <c r="I5361" s="20">
        <v>43454</v>
      </c>
      <c r="J5361" s="20">
        <v>43456</v>
      </c>
      <c r="K5361" s="20"/>
      <c r="L5361" s="20"/>
      <c r="M5361" s="20">
        <v>43510</v>
      </c>
      <c r="N5361" s="20">
        <v>43516</v>
      </c>
      <c r="O5361" s="21">
        <v>-6</v>
      </c>
      <c r="P5361" s="21">
        <v>-6</v>
      </c>
      <c r="Q5361" s="7">
        <v>-12870</v>
      </c>
      <c r="R5361" s="22">
        <f t="shared" si="249"/>
        <v>2018</v>
      </c>
      <c r="S5361" s="22">
        <f t="shared" si="250"/>
        <v>2</v>
      </c>
      <c r="T5361" s="22">
        <f t="shared" si="251"/>
        <v>1</v>
      </c>
    </row>
    <row r="5362" spans="1:20">
      <c r="A5362" t="s">
        <v>231</v>
      </c>
      <c r="B5362">
        <v>784230872</v>
      </c>
      <c r="C5362" t="s">
        <v>2418</v>
      </c>
      <c r="D5362">
        <v>70010000036</v>
      </c>
      <c r="E5362" t="s">
        <v>29</v>
      </c>
      <c r="F5362" t="s">
        <v>32</v>
      </c>
      <c r="H5362" s="7">
        <v>1422.76</v>
      </c>
      <c r="I5362" s="20">
        <v>43454</v>
      </c>
      <c r="J5362" s="20">
        <v>43455</v>
      </c>
      <c r="K5362" s="20"/>
      <c r="L5362" s="20"/>
      <c r="M5362" s="20">
        <v>43510</v>
      </c>
      <c r="N5362" s="20">
        <v>43515</v>
      </c>
      <c r="O5362" s="21">
        <v>-5</v>
      </c>
      <c r="P5362" s="21">
        <v>-5</v>
      </c>
      <c r="Q5362" s="7">
        <v>-7113.8</v>
      </c>
      <c r="R5362" s="22">
        <f t="shared" si="249"/>
        <v>2018</v>
      </c>
      <c r="S5362" s="22">
        <f t="shared" si="250"/>
        <v>2</v>
      </c>
      <c r="T5362" s="22">
        <f t="shared" si="251"/>
        <v>1</v>
      </c>
    </row>
    <row r="5363" spans="1:20">
      <c r="A5363" t="s">
        <v>231</v>
      </c>
      <c r="B5363">
        <v>784230872</v>
      </c>
      <c r="C5363" t="s">
        <v>2419</v>
      </c>
      <c r="D5363">
        <v>70010000050</v>
      </c>
      <c r="E5363" t="s">
        <v>29</v>
      </c>
      <c r="F5363" t="s">
        <v>32</v>
      </c>
      <c r="H5363" s="7">
        <v>2775.5</v>
      </c>
      <c r="I5363" s="20">
        <v>43454</v>
      </c>
      <c r="J5363" s="20">
        <v>43455</v>
      </c>
      <c r="K5363" s="20"/>
      <c r="L5363" s="20"/>
      <c r="M5363" s="20">
        <v>43510</v>
      </c>
      <c r="N5363" s="20">
        <v>43515</v>
      </c>
      <c r="O5363" s="21">
        <v>-5</v>
      </c>
      <c r="P5363" s="21">
        <v>-5</v>
      </c>
      <c r="Q5363" s="7">
        <v>-13877.5</v>
      </c>
      <c r="R5363" s="22">
        <f t="shared" si="249"/>
        <v>2018</v>
      </c>
      <c r="S5363" s="22">
        <f t="shared" si="250"/>
        <v>2</v>
      </c>
      <c r="T5363" s="22">
        <f t="shared" si="251"/>
        <v>1</v>
      </c>
    </row>
    <row r="5364" spans="1:20">
      <c r="A5364" t="s">
        <v>231</v>
      </c>
      <c r="B5364">
        <v>784230872</v>
      </c>
      <c r="C5364" t="s">
        <v>2420</v>
      </c>
      <c r="D5364">
        <v>70010000050</v>
      </c>
      <c r="E5364" t="s">
        <v>29</v>
      </c>
      <c r="F5364" t="s">
        <v>32</v>
      </c>
      <c r="H5364" s="7">
        <v>237.9</v>
      </c>
      <c r="I5364" s="20">
        <v>43454</v>
      </c>
      <c r="J5364" s="20">
        <v>43455</v>
      </c>
      <c r="K5364" s="20"/>
      <c r="L5364" s="20"/>
      <c r="M5364" s="20">
        <v>43510</v>
      </c>
      <c r="N5364" s="20">
        <v>43515</v>
      </c>
      <c r="O5364" s="21">
        <v>-5</v>
      </c>
      <c r="P5364" s="21">
        <v>-5</v>
      </c>
      <c r="Q5364" s="7">
        <v>-1189.5</v>
      </c>
      <c r="R5364" s="22">
        <f t="shared" si="249"/>
        <v>2018</v>
      </c>
      <c r="S5364" s="22">
        <f t="shared" si="250"/>
        <v>2</v>
      </c>
      <c r="T5364" s="22">
        <f t="shared" si="251"/>
        <v>1</v>
      </c>
    </row>
    <row r="5365" spans="1:20">
      <c r="A5365" t="s">
        <v>231</v>
      </c>
      <c r="B5365">
        <v>784230872</v>
      </c>
      <c r="C5365" t="s">
        <v>2421</v>
      </c>
      <c r="D5365">
        <v>70010000036</v>
      </c>
      <c r="E5365" t="s">
        <v>29</v>
      </c>
      <c r="F5365" t="s">
        <v>32</v>
      </c>
      <c r="H5365" s="7">
        <v>129.41999999999999</v>
      </c>
      <c r="I5365" s="20">
        <v>43454</v>
      </c>
      <c r="J5365" s="20">
        <v>43455</v>
      </c>
      <c r="K5365" s="20"/>
      <c r="L5365" s="20"/>
      <c r="M5365" s="20">
        <v>43510</v>
      </c>
      <c r="N5365" s="20">
        <v>43515</v>
      </c>
      <c r="O5365" s="21">
        <v>-5</v>
      </c>
      <c r="P5365" s="21">
        <v>-5</v>
      </c>
      <c r="Q5365" s="7">
        <v>-647.09999999999991</v>
      </c>
      <c r="R5365" s="22">
        <f t="shared" si="249"/>
        <v>2018</v>
      </c>
      <c r="S5365" s="22">
        <f t="shared" si="250"/>
        <v>2</v>
      </c>
      <c r="T5365" s="22">
        <f t="shared" si="251"/>
        <v>1</v>
      </c>
    </row>
    <row r="5366" spans="1:20">
      <c r="A5366" t="s">
        <v>231</v>
      </c>
      <c r="B5366">
        <v>784230872</v>
      </c>
      <c r="C5366" t="s">
        <v>2422</v>
      </c>
      <c r="D5366">
        <v>70010000050</v>
      </c>
      <c r="E5366" t="s">
        <v>29</v>
      </c>
      <c r="F5366" t="s">
        <v>32</v>
      </c>
      <c r="H5366" s="7">
        <v>396.5</v>
      </c>
      <c r="I5366" s="20">
        <v>43454</v>
      </c>
      <c r="J5366" s="20">
        <v>43455</v>
      </c>
      <c r="K5366" s="20"/>
      <c r="L5366" s="20"/>
      <c r="M5366" s="20">
        <v>43510</v>
      </c>
      <c r="N5366" s="20">
        <v>43515</v>
      </c>
      <c r="O5366" s="21">
        <v>-5</v>
      </c>
      <c r="P5366" s="21">
        <v>-5</v>
      </c>
      <c r="Q5366" s="7">
        <v>-1982.5</v>
      </c>
      <c r="R5366" s="22">
        <f t="shared" si="249"/>
        <v>2018</v>
      </c>
      <c r="S5366" s="22">
        <f t="shared" si="250"/>
        <v>2</v>
      </c>
      <c r="T5366" s="22">
        <f t="shared" si="251"/>
        <v>1</v>
      </c>
    </row>
    <row r="5367" spans="1:20">
      <c r="A5367" t="s">
        <v>231</v>
      </c>
      <c r="B5367">
        <v>784230872</v>
      </c>
      <c r="C5367" t="s">
        <v>2423</v>
      </c>
      <c r="D5367">
        <v>70010000036</v>
      </c>
      <c r="E5367" t="s">
        <v>29</v>
      </c>
      <c r="F5367" t="s">
        <v>32</v>
      </c>
      <c r="H5367" s="7">
        <v>686.25</v>
      </c>
      <c r="I5367" s="20">
        <v>43454</v>
      </c>
      <c r="J5367" s="20">
        <v>43455</v>
      </c>
      <c r="K5367" s="20"/>
      <c r="L5367" s="20"/>
      <c r="M5367" s="20">
        <v>43510</v>
      </c>
      <c r="N5367" s="20">
        <v>43515</v>
      </c>
      <c r="O5367" s="21">
        <v>-5</v>
      </c>
      <c r="P5367" s="21">
        <v>-5</v>
      </c>
      <c r="Q5367" s="7">
        <v>-3431.25</v>
      </c>
      <c r="R5367" s="22">
        <f t="shared" si="249"/>
        <v>2018</v>
      </c>
      <c r="S5367" s="22">
        <f t="shared" si="250"/>
        <v>2</v>
      </c>
      <c r="T5367" s="22">
        <f t="shared" si="251"/>
        <v>1</v>
      </c>
    </row>
    <row r="5368" spans="1:20">
      <c r="A5368" t="s">
        <v>231</v>
      </c>
      <c r="B5368">
        <v>784230872</v>
      </c>
      <c r="C5368" t="s">
        <v>2424</v>
      </c>
      <c r="D5368">
        <v>70010000050</v>
      </c>
      <c r="E5368" t="s">
        <v>29</v>
      </c>
      <c r="F5368" t="s">
        <v>32</v>
      </c>
      <c r="H5368" s="7">
        <v>793</v>
      </c>
      <c r="I5368" s="20">
        <v>43454</v>
      </c>
      <c r="J5368" s="20">
        <v>43455</v>
      </c>
      <c r="K5368" s="20"/>
      <c r="L5368" s="20"/>
      <c r="M5368" s="20">
        <v>43510</v>
      </c>
      <c r="N5368" s="20">
        <v>43515</v>
      </c>
      <c r="O5368" s="21">
        <v>-5</v>
      </c>
      <c r="P5368" s="21">
        <v>-5</v>
      </c>
      <c r="Q5368" s="7">
        <v>-3965</v>
      </c>
      <c r="R5368" s="22">
        <f t="shared" si="249"/>
        <v>2018</v>
      </c>
      <c r="S5368" s="22">
        <f t="shared" si="250"/>
        <v>2</v>
      </c>
      <c r="T5368" s="22">
        <f t="shared" si="251"/>
        <v>1</v>
      </c>
    </row>
    <row r="5369" spans="1:20">
      <c r="A5369" t="s">
        <v>231</v>
      </c>
      <c r="B5369">
        <v>784230872</v>
      </c>
      <c r="C5369" t="s">
        <v>2425</v>
      </c>
      <c r="D5369">
        <v>70010000050</v>
      </c>
      <c r="E5369" t="s">
        <v>29</v>
      </c>
      <c r="F5369" t="s">
        <v>32</v>
      </c>
      <c r="H5369" s="7">
        <v>1586</v>
      </c>
      <c r="I5369" s="20">
        <v>43454</v>
      </c>
      <c r="J5369" s="20">
        <v>43455</v>
      </c>
      <c r="K5369" s="20"/>
      <c r="L5369" s="20"/>
      <c r="M5369" s="20">
        <v>43510</v>
      </c>
      <c r="N5369" s="20">
        <v>43515</v>
      </c>
      <c r="O5369" s="21">
        <v>-5</v>
      </c>
      <c r="P5369" s="21">
        <v>-5</v>
      </c>
      <c r="Q5369" s="7">
        <v>-7930</v>
      </c>
      <c r="R5369" s="22">
        <f t="shared" si="249"/>
        <v>2018</v>
      </c>
      <c r="S5369" s="22">
        <f t="shared" si="250"/>
        <v>2</v>
      </c>
      <c r="T5369" s="22">
        <f t="shared" si="251"/>
        <v>1</v>
      </c>
    </row>
    <row r="5370" spans="1:20">
      <c r="A5370" t="s">
        <v>231</v>
      </c>
      <c r="B5370">
        <v>784230872</v>
      </c>
      <c r="C5370" t="s">
        <v>2426</v>
      </c>
      <c r="D5370">
        <v>70010000050</v>
      </c>
      <c r="E5370" t="s">
        <v>29</v>
      </c>
      <c r="F5370" t="s">
        <v>32</v>
      </c>
      <c r="H5370" s="7">
        <v>175.68</v>
      </c>
      <c r="I5370" s="20">
        <v>43454</v>
      </c>
      <c r="J5370" s="20">
        <v>43455</v>
      </c>
      <c r="K5370" s="20"/>
      <c r="L5370" s="20"/>
      <c r="M5370" s="20">
        <v>43510</v>
      </c>
      <c r="N5370" s="20">
        <v>43515</v>
      </c>
      <c r="O5370" s="21">
        <v>-5</v>
      </c>
      <c r="P5370" s="21">
        <v>-5</v>
      </c>
      <c r="Q5370" s="7">
        <v>-878.40000000000009</v>
      </c>
      <c r="R5370" s="22">
        <f t="shared" si="249"/>
        <v>2018</v>
      </c>
      <c r="S5370" s="22">
        <f t="shared" si="250"/>
        <v>2</v>
      </c>
      <c r="T5370" s="22">
        <f t="shared" si="251"/>
        <v>1</v>
      </c>
    </row>
    <row r="5371" spans="1:20">
      <c r="A5371" t="s">
        <v>229</v>
      </c>
      <c r="B5371">
        <v>6209390969</v>
      </c>
      <c r="C5371">
        <v>3006626684</v>
      </c>
      <c r="D5371">
        <v>70010000050</v>
      </c>
      <c r="E5371" t="s">
        <v>29</v>
      </c>
      <c r="F5371" t="s">
        <v>32</v>
      </c>
      <c r="H5371" s="7">
        <v>94.85</v>
      </c>
      <c r="I5371" s="20">
        <v>43452</v>
      </c>
      <c r="J5371" s="20">
        <v>43453</v>
      </c>
      <c r="K5371" s="20"/>
      <c r="L5371" s="20"/>
      <c r="M5371" s="20">
        <v>43510</v>
      </c>
      <c r="N5371" s="20">
        <v>43513</v>
      </c>
      <c r="O5371" s="21">
        <v>-3</v>
      </c>
      <c r="P5371" s="21">
        <v>-3</v>
      </c>
      <c r="Q5371" s="7">
        <v>-284.54999999999995</v>
      </c>
      <c r="R5371" s="22">
        <f t="shared" si="249"/>
        <v>2018</v>
      </c>
      <c r="S5371" s="22">
        <f t="shared" si="250"/>
        <v>2</v>
      </c>
      <c r="T5371" s="22">
        <f t="shared" si="251"/>
        <v>1</v>
      </c>
    </row>
    <row r="5372" spans="1:20">
      <c r="A5372" t="s">
        <v>31</v>
      </c>
      <c r="B5372">
        <v>3222390159</v>
      </c>
      <c r="C5372">
        <v>2018033558</v>
      </c>
      <c r="D5372">
        <v>70010000036</v>
      </c>
      <c r="E5372" t="s">
        <v>29</v>
      </c>
      <c r="F5372" t="s">
        <v>32</v>
      </c>
      <c r="H5372" s="7">
        <v>932.43</v>
      </c>
      <c r="I5372" s="20">
        <v>43454</v>
      </c>
      <c r="J5372" s="20">
        <v>43455</v>
      </c>
      <c r="K5372" s="20"/>
      <c r="L5372" s="20"/>
      <c r="M5372" s="20">
        <v>43510</v>
      </c>
      <c r="N5372" s="20">
        <v>43515</v>
      </c>
      <c r="O5372" s="21">
        <v>-5</v>
      </c>
      <c r="P5372" s="21">
        <v>-5</v>
      </c>
      <c r="Q5372" s="7">
        <v>-4662.1499999999996</v>
      </c>
      <c r="R5372" s="22">
        <f t="shared" si="249"/>
        <v>2018</v>
      </c>
      <c r="S5372" s="22">
        <f t="shared" si="250"/>
        <v>2</v>
      </c>
      <c r="T5372" s="22">
        <f t="shared" si="251"/>
        <v>1</v>
      </c>
    </row>
    <row r="5373" spans="1:20">
      <c r="A5373" t="s">
        <v>2427</v>
      </c>
      <c r="B5373">
        <v>11944100152</v>
      </c>
      <c r="C5373" t="s">
        <v>2428</v>
      </c>
      <c r="D5373">
        <v>70010500045</v>
      </c>
      <c r="E5373" t="s">
        <v>29</v>
      </c>
      <c r="F5373" t="s">
        <v>42</v>
      </c>
      <c r="H5373" s="7">
        <v>2595.7600000000002</v>
      </c>
      <c r="I5373" s="20">
        <v>43308</v>
      </c>
      <c r="J5373" s="20">
        <v>43348</v>
      </c>
      <c r="K5373" s="20"/>
      <c r="L5373" s="20"/>
      <c r="M5373" s="20">
        <v>43510</v>
      </c>
      <c r="N5373" s="20">
        <v>43408</v>
      </c>
      <c r="O5373" s="21">
        <v>102</v>
      </c>
      <c r="P5373" s="21">
        <v>102</v>
      </c>
      <c r="Q5373" s="7">
        <v>264767.52</v>
      </c>
      <c r="R5373" s="22">
        <f t="shared" si="249"/>
        <v>2018</v>
      </c>
      <c r="S5373" s="22">
        <f t="shared" si="250"/>
        <v>2</v>
      </c>
      <c r="T5373" s="22">
        <f t="shared" si="251"/>
        <v>1</v>
      </c>
    </row>
    <row r="5374" spans="1:20">
      <c r="A5374" t="s">
        <v>2429</v>
      </c>
      <c r="B5374">
        <v>3281501217</v>
      </c>
      <c r="C5374" t="s">
        <v>2430</v>
      </c>
      <c r="D5374">
        <v>71510000020</v>
      </c>
      <c r="E5374" t="s">
        <v>29</v>
      </c>
      <c r="F5374" t="s">
        <v>30</v>
      </c>
      <c r="H5374" s="7">
        <v>639.28</v>
      </c>
      <c r="I5374" s="20">
        <v>43461</v>
      </c>
      <c r="J5374" s="20">
        <v>43480</v>
      </c>
      <c r="K5374" s="20"/>
      <c r="L5374" s="20"/>
      <c r="M5374" s="20">
        <v>43510</v>
      </c>
      <c r="N5374" s="20">
        <v>43540</v>
      </c>
      <c r="O5374" s="21">
        <v>-30</v>
      </c>
      <c r="P5374" s="21">
        <v>-30</v>
      </c>
      <c r="Q5374" s="7">
        <v>-19178.399999999998</v>
      </c>
      <c r="R5374" s="22">
        <f t="shared" si="249"/>
        <v>2018</v>
      </c>
      <c r="S5374" s="22">
        <f t="shared" si="250"/>
        <v>2</v>
      </c>
      <c r="T5374" s="22">
        <f t="shared" si="251"/>
        <v>1</v>
      </c>
    </row>
    <row r="5375" spans="1:20">
      <c r="A5375" t="s">
        <v>1616</v>
      </c>
      <c r="B5375">
        <v>93027710016</v>
      </c>
      <c r="C5375" t="s">
        <v>2431</v>
      </c>
      <c r="D5375">
        <v>71510000020</v>
      </c>
      <c r="E5375" t="s">
        <v>29</v>
      </c>
      <c r="F5375" t="s">
        <v>30</v>
      </c>
      <c r="H5375" s="7">
        <v>14348.09</v>
      </c>
      <c r="I5375" s="20">
        <v>43462</v>
      </c>
      <c r="J5375" s="20">
        <v>43463</v>
      </c>
      <c r="K5375" s="20"/>
      <c r="L5375" s="20"/>
      <c r="M5375" s="20">
        <v>43510</v>
      </c>
      <c r="N5375" s="20">
        <v>43523</v>
      </c>
      <c r="O5375" s="21">
        <v>-13</v>
      </c>
      <c r="P5375" s="21">
        <v>-13</v>
      </c>
      <c r="Q5375" s="7">
        <v>-186525.17</v>
      </c>
      <c r="R5375" s="22">
        <f t="shared" si="249"/>
        <v>2018</v>
      </c>
      <c r="S5375" s="22">
        <f t="shared" si="250"/>
        <v>2</v>
      </c>
      <c r="T5375" s="22">
        <f t="shared" si="251"/>
        <v>1</v>
      </c>
    </row>
    <row r="5376" spans="1:20">
      <c r="A5376" t="s">
        <v>1616</v>
      </c>
      <c r="B5376">
        <v>93027710016</v>
      </c>
      <c r="C5376" t="s">
        <v>2432</v>
      </c>
      <c r="D5376">
        <v>71510000020</v>
      </c>
      <c r="E5376" t="s">
        <v>29</v>
      </c>
      <c r="F5376" t="s">
        <v>30</v>
      </c>
      <c r="H5376" s="7">
        <v>14348.09</v>
      </c>
      <c r="I5376" s="20">
        <v>43462</v>
      </c>
      <c r="J5376" s="20">
        <v>43463</v>
      </c>
      <c r="K5376" s="20"/>
      <c r="L5376" s="20"/>
      <c r="M5376" s="20">
        <v>43510</v>
      </c>
      <c r="N5376" s="20">
        <v>43523</v>
      </c>
      <c r="O5376" s="21">
        <v>-13</v>
      </c>
      <c r="P5376" s="21">
        <v>-13</v>
      </c>
      <c r="Q5376" s="7">
        <v>-186525.17</v>
      </c>
      <c r="R5376" s="22">
        <f t="shared" si="249"/>
        <v>2018</v>
      </c>
      <c r="S5376" s="22">
        <f t="shared" si="250"/>
        <v>2</v>
      </c>
      <c r="T5376" s="22">
        <f t="shared" si="251"/>
        <v>1</v>
      </c>
    </row>
    <row r="5377" spans="1:20">
      <c r="A5377" t="s">
        <v>1616</v>
      </c>
      <c r="B5377">
        <v>93027710016</v>
      </c>
      <c r="C5377" t="s">
        <v>2433</v>
      </c>
      <c r="D5377">
        <v>71510000020</v>
      </c>
      <c r="E5377" t="s">
        <v>29</v>
      </c>
      <c r="F5377" t="s">
        <v>30</v>
      </c>
      <c r="H5377" s="7">
        <v>107222.96</v>
      </c>
      <c r="I5377" s="20">
        <v>43462</v>
      </c>
      <c r="J5377" s="20">
        <v>43463</v>
      </c>
      <c r="K5377" s="20"/>
      <c r="L5377" s="20"/>
      <c r="M5377" s="20">
        <v>43510</v>
      </c>
      <c r="N5377" s="20">
        <v>43523</v>
      </c>
      <c r="O5377" s="21">
        <v>-13</v>
      </c>
      <c r="P5377" s="21">
        <v>-13</v>
      </c>
      <c r="Q5377" s="7">
        <v>-1393898.48</v>
      </c>
      <c r="R5377" s="22">
        <f t="shared" si="249"/>
        <v>2018</v>
      </c>
      <c r="S5377" s="22">
        <f t="shared" si="250"/>
        <v>2</v>
      </c>
      <c r="T5377" s="22">
        <f t="shared" si="251"/>
        <v>1</v>
      </c>
    </row>
    <row r="5378" spans="1:20">
      <c r="A5378" t="s">
        <v>1616</v>
      </c>
      <c r="B5378">
        <v>93027710016</v>
      </c>
      <c r="C5378">
        <v>1814038</v>
      </c>
      <c r="D5378">
        <v>71510000020</v>
      </c>
      <c r="E5378" t="s">
        <v>29</v>
      </c>
      <c r="F5378" t="s">
        <v>30</v>
      </c>
      <c r="H5378" s="7">
        <v>149548.79999999999</v>
      </c>
      <c r="I5378" s="20">
        <v>43462</v>
      </c>
      <c r="J5378" s="20">
        <v>43462</v>
      </c>
      <c r="K5378" s="20"/>
      <c r="L5378" s="20"/>
      <c r="M5378" s="20">
        <v>43510</v>
      </c>
      <c r="N5378" s="20">
        <v>43522</v>
      </c>
      <c r="O5378" s="21">
        <v>-12</v>
      </c>
      <c r="P5378" s="21">
        <v>-12</v>
      </c>
      <c r="Q5378" s="7">
        <v>-1794585.5999999999</v>
      </c>
      <c r="R5378" s="22">
        <f t="shared" si="249"/>
        <v>2018</v>
      </c>
      <c r="S5378" s="22">
        <f t="shared" si="250"/>
        <v>2</v>
      </c>
      <c r="T5378" s="22">
        <f t="shared" si="251"/>
        <v>1</v>
      </c>
    </row>
    <row r="5379" spans="1:20">
      <c r="A5379" t="s">
        <v>1616</v>
      </c>
      <c r="B5379">
        <v>93027710016</v>
      </c>
      <c r="C5379" t="s">
        <v>2431</v>
      </c>
      <c r="D5379">
        <v>71510000020</v>
      </c>
      <c r="E5379" t="s">
        <v>29</v>
      </c>
      <c r="F5379" t="s">
        <v>30</v>
      </c>
      <c r="H5379" s="7">
        <v>107222.96</v>
      </c>
      <c r="I5379" s="20">
        <v>43462</v>
      </c>
      <c r="J5379" s="20">
        <v>43463</v>
      </c>
      <c r="K5379" s="20"/>
      <c r="L5379" s="20"/>
      <c r="M5379" s="20">
        <v>43510</v>
      </c>
      <c r="N5379" s="20">
        <v>43523</v>
      </c>
      <c r="O5379" s="21">
        <v>-13</v>
      </c>
      <c r="P5379" s="21">
        <v>-13</v>
      </c>
      <c r="Q5379" s="7">
        <v>-1393898.48</v>
      </c>
      <c r="R5379" s="22">
        <f t="shared" si="249"/>
        <v>2018</v>
      </c>
      <c r="S5379" s="22">
        <f t="shared" si="250"/>
        <v>2</v>
      </c>
      <c r="T5379" s="22">
        <f t="shared" si="251"/>
        <v>1</v>
      </c>
    </row>
    <row r="5380" spans="1:20">
      <c r="A5380" t="s">
        <v>1616</v>
      </c>
      <c r="B5380">
        <v>93027710016</v>
      </c>
      <c r="C5380">
        <v>1814037</v>
      </c>
      <c r="D5380">
        <v>71510000020</v>
      </c>
      <c r="E5380" t="s">
        <v>29</v>
      </c>
      <c r="F5380" t="s">
        <v>30</v>
      </c>
      <c r="H5380" s="7">
        <v>149548.78</v>
      </c>
      <c r="I5380" s="20">
        <v>43462</v>
      </c>
      <c r="J5380" s="20">
        <v>43462</v>
      </c>
      <c r="K5380" s="20"/>
      <c r="L5380" s="20"/>
      <c r="M5380" s="20">
        <v>43510</v>
      </c>
      <c r="N5380" s="20">
        <v>43522</v>
      </c>
      <c r="O5380" s="21">
        <v>-12</v>
      </c>
      <c r="P5380" s="21">
        <v>-12</v>
      </c>
      <c r="Q5380" s="7">
        <v>-1794585.3599999999</v>
      </c>
      <c r="R5380" s="22">
        <f t="shared" si="249"/>
        <v>2018</v>
      </c>
      <c r="S5380" s="22">
        <f t="shared" si="250"/>
        <v>2</v>
      </c>
      <c r="T5380" s="22">
        <f t="shared" si="251"/>
        <v>1</v>
      </c>
    </row>
    <row r="5381" spans="1:20">
      <c r="A5381" t="s">
        <v>1616</v>
      </c>
      <c r="B5381">
        <v>93027710016</v>
      </c>
      <c r="C5381">
        <v>1814036</v>
      </c>
      <c r="D5381">
        <v>71510000020</v>
      </c>
      <c r="E5381" t="s">
        <v>29</v>
      </c>
      <c r="F5381" t="s">
        <v>30</v>
      </c>
      <c r="H5381" s="7">
        <v>149548.78</v>
      </c>
      <c r="I5381" s="20">
        <v>43462</v>
      </c>
      <c r="J5381" s="20">
        <v>43462</v>
      </c>
      <c r="K5381" s="20"/>
      <c r="L5381" s="20"/>
      <c r="M5381" s="20">
        <v>43510</v>
      </c>
      <c r="N5381" s="20">
        <v>43522</v>
      </c>
      <c r="O5381" s="21">
        <v>-12</v>
      </c>
      <c r="P5381" s="21">
        <v>-12</v>
      </c>
      <c r="Q5381" s="7">
        <v>-1794585.3599999999</v>
      </c>
      <c r="R5381" s="22">
        <f t="shared" si="249"/>
        <v>2018</v>
      </c>
      <c r="S5381" s="22">
        <f t="shared" si="250"/>
        <v>2</v>
      </c>
      <c r="T5381" s="22">
        <f t="shared" si="251"/>
        <v>1</v>
      </c>
    </row>
    <row r="5382" spans="1:20">
      <c r="A5382" t="s">
        <v>1616</v>
      </c>
      <c r="B5382">
        <v>93027710016</v>
      </c>
      <c r="C5382" t="s">
        <v>2433</v>
      </c>
      <c r="D5382">
        <v>71510000020</v>
      </c>
      <c r="E5382" t="s">
        <v>29</v>
      </c>
      <c r="F5382" t="s">
        <v>30</v>
      </c>
      <c r="H5382" s="7">
        <v>14348.09</v>
      </c>
      <c r="I5382" s="20">
        <v>43462</v>
      </c>
      <c r="J5382" s="20">
        <v>43463</v>
      </c>
      <c r="K5382" s="20"/>
      <c r="L5382" s="20"/>
      <c r="M5382" s="20">
        <v>43510</v>
      </c>
      <c r="N5382" s="20">
        <v>43523</v>
      </c>
      <c r="O5382" s="21">
        <v>-13</v>
      </c>
      <c r="P5382" s="21">
        <v>-13</v>
      </c>
      <c r="Q5382" s="7">
        <v>-186525.17</v>
      </c>
      <c r="R5382" s="22">
        <f t="shared" si="249"/>
        <v>2018</v>
      </c>
      <c r="S5382" s="22">
        <f t="shared" si="250"/>
        <v>2</v>
      </c>
      <c r="T5382" s="22">
        <f t="shared" si="251"/>
        <v>1</v>
      </c>
    </row>
    <row r="5383" spans="1:20">
      <c r="A5383" t="s">
        <v>1616</v>
      </c>
      <c r="B5383">
        <v>93027710016</v>
      </c>
      <c r="C5383" t="s">
        <v>2434</v>
      </c>
      <c r="D5383">
        <v>71510000020</v>
      </c>
      <c r="E5383" t="s">
        <v>29</v>
      </c>
      <c r="F5383" t="s">
        <v>30</v>
      </c>
      <c r="H5383" s="7">
        <v>64178.69</v>
      </c>
      <c r="I5383" s="20">
        <v>43462</v>
      </c>
      <c r="J5383" s="20">
        <v>43463</v>
      </c>
      <c r="K5383" s="20"/>
      <c r="L5383" s="20"/>
      <c r="M5383" s="20">
        <v>43510</v>
      </c>
      <c r="N5383" s="20">
        <v>43523</v>
      </c>
      <c r="O5383" s="21">
        <v>-13</v>
      </c>
      <c r="P5383" s="21">
        <v>-13</v>
      </c>
      <c r="Q5383" s="7">
        <v>-834322.97</v>
      </c>
      <c r="R5383" s="22">
        <f t="shared" si="249"/>
        <v>2018</v>
      </c>
      <c r="S5383" s="22">
        <f t="shared" si="250"/>
        <v>2</v>
      </c>
      <c r="T5383" s="22">
        <f t="shared" si="251"/>
        <v>1</v>
      </c>
    </row>
    <row r="5384" spans="1:20">
      <c r="A5384" t="s">
        <v>1616</v>
      </c>
      <c r="B5384">
        <v>93027710016</v>
      </c>
      <c r="C5384" t="s">
        <v>2432</v>
      </c>
      <c r="D5384">
        <v>71510000020</v>
      </c>
      <c r="E5384" t="s">
        <v>29</v>
      </c>
      <c r="F5384" t="s">
        <v>30</v>
      </c>
      <c r="H5384" s="7">
        <v>107222.96</v>
      </c>
      <c r="I5384" s="20">
        <v>43462</v>
      </c>
      <c r="J5384" s="20">
        <v>43463</v>
      </c>
      <c r="K5384" s="20"/>
      <c r="L5384" s="20"/>
      <c r="M5384" s="20">
        <v>43510</v>
      </c>
      <c r="N5384" s="20">
        <v>43523</v>
      </c>
      <c r="O5384" s="21">
        <v>-13</v>
      </c>
      <c r="P5384" s="21">
        <v>-13</v>
      </c>
      <c r="Q5384" s="7">
        <v>-1393898.48</v>
      </c>
      <c r="R5384" s="22">
        <f t="shared" ref="R5384:R5447" si="252">YEAR(I5384)</f>
        <v>2018</v>
      </c>
      <c r="S5384" s="22">
        <f t="shared" ref="S5384:S5447" si="253">MONTH(M5384)</f>
        <v>2</v>
      </c>
      <c r="T5384" s="22">
        <f t="shared" ref="T5384:T5447" si="254">CEILING(MONTH(M5384)/3,1)</f>
        <v>1</v>
      </c>
    </row>
    <row r="5385" spans="1:20">
      <c r="A5385" t="s">
        <v>1961</v>
      </c>
      <c r="B5385">
        <v>3357620727</v>
      </c>
      <c r="C5385" t="s">
        <v>1978</v>
      </c>
      <c r="D5385">
        <v>1011000250</v>
      </c>
      <c r="E5385" t="s">
        <v>29</v>
      </c>
      <c r="F5385" t="s">
        <v>59</v>
      </c>
      <c r="H5385" s="7">
        <v>721.02</v>
      </c>
      <c r="I5385" s="20">
        <v>43462</v>
      </c>
      <c r="J5385" s="20">
        <v>43462</v>
      </c>
      <c r="K5385" s="20"/>
      <c r="L5385" s="20"/>
      <c r="M5385" s="20">
        <v>43510</v>
      </c>
      <c r="N5385" s="20">
        <v>43522</v>
      </c>
      <c r="O5385" s="21">
        <v>-12</v>
      </c>
      <c r="P5385" s="21">
        <v>-12</v>
      </c>
      <c r="Q5385" s="7">
        <v>-8652.24</v>
      </c>
      <c r="R5385" s="22">
        <f t="shared" si="252"/>
        <v>2018</v>
      </c>
      <c r="S5385" s="22">
        <f t="shared" si="253"/>
        <v>2</v>
      </c>
      <c r="T5385" s="22">
        <f t="shared" si="254"/>
        <v>1</v>
      </c>
    </row>
    <row r="5386" spans="1:20">
      <c r="A5386" t="s">
        <v>2435</v>
      </c>
      <c r="B5386">
        <v>435970587</v>
      </c>
      <c r="C5386" t="s">
        <v>2436</v>
      </c>
      <c r="D5386">
        <v>70010500020</v>
      </c>
      <c r="E5386" t="s">
        <v>29</v>
      </c>
      <c r="F5386" t="s">
        <v>38</v>
      </c>
      <c r="H5386" s="7">
        <v>7170.98</v>
      </c>
      <c r="I5386" s="20">
        <v>43465</v>
      </c>
      <c r="J5386" s="20">
        <v>43468</v>
      </c>
      <c r="K5386" s="20"/>
      <c r="L5386" s="20"/>
      <c r="M5386" s="20">
        <v>43510</v>
      </c>
      <c r="N5386" s="20">
        <v>43528</v>
      </c>
      <c r="O5386" s="21">
        <v>-18</v>
      </c>
      <c r="P5386" s="21">
        <v>-18</v>
      </c>
      <c r="Q5386" s="7">
        <v>-129077.63999999998</v>
      </c>
      <c r="R5386" s="22">
        <f t="shared" si="252"/>
        <v>2018</v>
      </c>
      <c r="S5386" s="22">
        <f t="shared" si="253"/>
        <v>2</v>
      </c>
      <c r="T5386" s="22">
        <f t="shared" si="254"/>
        <v>1</v>
      </c>
    </row>
    <row r="5387" spans="1:20">
      <c r="A5387" t="s">
        <v>1685</v>
      </c>
      <c r="B5387">
        <v>1729590032</v>
      </c>
      <c r="C5387" t="s">
        <v>2437</v>
      </c>
      <c r="D5387">
        <v>71510000005</v>
      </c>
      <c r="E5387" t="s">
        <v>29</v>
      </c>
      <c r="F5387" t="s">
        <v>325</v>
      </c>
      <c r="H5387" s="7">
        <v>353.8</v>
      </c>
      <c r="I5387" s="20">
        <v>43439</v>
      </c>
      <c r="J5387" s="20">
        <v>43440</v>
      </c>
      <c r="K5387" s="20"/>
      <c r="L5387" s="20"/>
      <c r="M5387" s="20">
        <v>43510</v>
      </c>
      <c r="N5387" s="20">
        <v>43500</v>
      </c>
      <c r="O5387" s="21">
        <v>10</v>
      </c>
      <c r="P5387" s="21">
        <v>10</v>
      </c>
      <c r="Q5387" s="7">
        <v>3538</v>
      </c>
      <c r="R5387" s="22">
        <f t="shared" si="252"/>
        <v>2018</v>
      </c>
      <c r="S5387" s="22">
        <f t="shared" si="253"/>
        <v>2</v>
      </c>
      <c r="T5387" s="22">
        <f t="shared" si="254"/>
        <v>1</v>
      </c>
    </row>
    <row r="5388" spans="1:20">
      <c r="A5388" t="s">
        <v>1685</v>
      </c>
      <c r="B5388">
        <v>1729590032</v>
      </c>
      <c r="C5388" t="s">
        <v>2438</v>
      </c>
      <c r="D5388">
        <v>71510000005</v>
      </c>
      <c r="E5388" t="s">
        <v>29</v>
      </c>
      <c r="F5388" t="s">
        <v>325</v>
      </c>
      <c r="H5388" s="7">
        <v>-353.8</v>
      </c>
      <c r="I5388" s="20">
        <v>43507</v>
      </c>
      <c r="J5388" s="20">
        <v>43509</v>
      </c>
      <c r="K5388" s="20"/>
      <c r="L5388" s="20"/>
      <c r="M5388" s="20">
        <v>43510</v>
      </c>
      <c r="N5388" s="20">
        <v>43569</v>
      </c>
      <c r="O5388" s="21">
        <v>-59</v>
      </c>
      <c r="P5388" s="21">
        <v>-59</v>
      </c>
      <c r="Q5388" s="7">
        <v>0</v>
      </c>
      <c r="R5388" s="22">
        <f t="shared" si="252"/>
        <v>2019</v>
      </c>
      <c r="S5388" s="22">
        <f t="shared" si="253"/>
        <v>2</v>
      </c>
      <c r="T5388" s="22">
        <f t="shared" si="254"/>
        <v>1</v>
      </c>
    </row>
    <row r="5389" spans="1:20">
      <c r="A5389" t="s">
        <v>698</v>
      </c>
      <c r="B5389">
        <v>4785851009</v>
      </c>
      <c r="C5389">
        <v>1011093587</v>
      </c>
      <c r="D5389">
        <v>71810000015</v>
      </c>
      <c r="E5389" t="s">
        <v>29</v>
      </c>
      <c r="F5389" t="s">
        <v>59</v>
      </c>
      <c r="H5389" s="7">
        <v>1525</v>
      </c>
      <c r="I5389" s="20">
        <v>43451</v>
      </c>
      <c r="J5389" s="20">
        <v>43452</v>
      </c>
      <c r="K5389" s="20"/>
      <c r="L5389" s="20"/>
      <c r="M5389" s="20">
        <v>43510</v>
      </c>
      <c r="N5389" s="20">
        <v>43512</v>
      </c>
      <c r="O5389" s="21">
        <v>-2</v>
      </c>
      <c r="P5389" s="21">
        <v>-2</v>
      </c>
      <c r="Q5389" s="7">
        <v>-3050</v>
      </c>
      <c r="R5389" s="22">
        <f t="shared" si="252"/>
        <v>2018</v>
      </c>
      <c r="S5389" s="22">
        <f t="shared" si="253"/>
        <v>2</v>
      </c>
      <c r="T5389" s="22">
        <f t="shared" si="254"/>
        <v>1</v>
      </c>
    </row>
    <row r="5390" spans="1:20">
      <c r="A5390" t="s">
        <v>698</v>
      </c>
      <c r="B5390">
        <v>4785851009</v>
      </c>
      <c r="C5390">
        <v>1011095650</v>
      </c>
      <c r="D5390">
        <v>71810000015</v>
      </c>
      <c r="E5390" t="s">
        <v>29</v>
      </c>
      <c r="F5390" t="s">
        <v>59</v>
      </c>
      <c r="H5390" s="7">
        <v>915</v>
      </c>
      <c r="I5390" s="20">
        <v>43462</v>
      </c>
      <c r="J5390" s="20">
        <v>43463</v>
      </c>
      <c r="K5390" s="20"/>
      <c r="L5390" s="20"/>
      <c r="M5390" s="20">
        <v>43510</v>
      </c>
      <c r="N5390" s="20">
        <v>43523</v>
      </c>
      <c r="O5390" s="21">
        <v>-13</v>
      </c>
      <c r="P5390" s="21">
        <v>-13</v>
      </c>
      <c r="Q5390" s="7">
        <v>-11895</v>
      </c>
      <c r="R5390" s="22">
        <f t="shared" si="252"/>
        <v>2018</v>
      </c>
      <c r="S5390" s="22">
        <f t="shared" si="253"/>
        <v>2</v>
      </c>
      <c r="T5390" s="22">
        <f t="shared" si="254"/>
        <v>1</v>
      </c>
    </row>
    <row r="5391" spans="1:20">
      <c r="A5391" t="s">
        <v>698</v>
      </c>
      <c r="B5391">
        <v>4785851009</v>
      </c>
      <c r="C5391">
        <v>1011080886</v>
      </c>
      <c r="D5391">
        <v>71810000015</v>
      </c>
      <c r="E5391" t="s">
        <v>29</v>
      </c>
      <c r="F5391" t="s">
        <v>59</v>
      </c>
      <c r="H5391" s="7">
        <v>305.02</v>
      </c>
      <c r="I5391" s="20">
        <v>43369</v>
      </c>
      <c r="J5391" s="20">
        <v>43370</v>
      </c>
      <c r="K5391" s="20"/>
      <c r="L5391" s="20"/>
      <c r="M5391" s="20">
        <v>43510</v>
      </c>
      <c r="N5391" s="20">
        <v>43430</v>
      </c>
      <c r="O5391" s="21">
        <v>80</v>
      </c>
      <c r="P5391" s="21">
        <v>80</v>
      </c>
      <c r="Q5391" s="7">
        <v>24401.599999999999</v>
      </c>
      <c r="R5391" s="22">
        <f t="shared" si="252"/>
        <v>2018</v>
      </c>
      <c r="S5391" s="22">
        <f t="shared" si="253"/>
        <v>2</v>
      </c>
      <c r="T5391" s="22">
        <f t="shared" si="254"/>
        <v>1</v>
      </c>
    </row>
    <row r="5392" spans="1:20">
      <c r="A5392" t="s">
        <v>698</v>
      </c>
      <c r="B5392">
        <v>4785851009</v>
      </c>
      <c r="C5392">
        <v>1011095649</v>
      </c>
      <c r="D5392">
        <v>71810000015</v>
      </c>
      <c r="E5392" t="s">
        <v>29</v>
      </c>
      <c r="F5392" t="s">
        <v>59</v>
      </c>
      <c r="H5392" s="7">
        <v>915</v>
      </c>
      <c r="I5392" s="20">
        <v>43462</v>
      </c>
      <c r="J5392" s="20">
        <v>43463</v>
      </c>
      <c r="K5392" s="20"/>
      <c r="L5392" s="20"/>
      <c r="M5392" s="20">
        <v>43510</v>
      </c>
      <c r="N5392" s="20">
        <v>43523</v>
      </c>
      <c r="O5392" s="21">
        <v>-13</v>
      </c>
      <c r="P5392" s="21">
        <v>-13</v>
      </c>
      <c r="Q5392" s="7">
        <v>-11895</v>
      </c>
      <c r="R5392" s="22">
        <f t="shared" si="252"/>
        <v>2018</v>
      </c>
      <c r="S5392" s="22">
        <f t="shared" si="253"/>
        <v>2</v>
      </c>
      <c r="T5392" s="22">
        <f t="shared" si="254"/>
        <v>1</v>
      </c>
    </row>
    <row r="5393" spans="1:20">
      <c r="A5393" t="s">
        <v>1200</v>
      </c>
      <c r="B5393">
        <v>2608850752</v>
      </c>
      <c r="C5393" t="s">
        <v>2439</v>
      </c>
      <c r="D5393">
        <v>70010500025</v>
      </c>
      <c r="E5393" t="s">
        <v>29</v>
      </c>
      <c r="F5393" t="s">
        <v>42</v>
      </c>
      <c r="H5393" s="7">
        <v>1512.8</v>
      </c>
      <c r="I5393" s="20">
        <v>43461</v>
      </c>
      <c r="J5393" s="20">
        <v>43462</v>
      </c>
      <c r="K5393" s="20"/>
      <c r="L5393" s="20"/>
      <c r="M5393" s="20">
        <v>43510</v>
      </c>
      <c r="N5393" s="20">
        <v>43522</v>
      </c>
      <c r="O5393" s="21">
        <v>-12</v>
      </c>
      <c r="P5393" s="21">
        <v>-12</v>
      </c>
      <c r="Q5393" s="7">
        <v>-18153.599999999999</v>
      </c>
      <c r="R5393" s="22">
        <f t="shared" si="252"/>
        <v>2018</v>
      </c>
      <c r="S5393" s="22">
        <f t="shared" si="253"/>
        <v>2</v>
      </c>
      <c r="T5393" s="22">
        <f t="shared" si="254"/>
        <v>1</v>
      </c>
    </row>
    <row r="5394" spans="1:20">
      <c r="A5394" t="s">
        <v>599</v>
      </c>
      <c r="B5394">
        <v>3428610152</v>
      </c>
      <c r="C5394">
        <v>57409</v>
      </c>
      <c r="D5394">
        <v>71810000015</v>
      </c>
      <c r="E5394" t="s">
        <v>29</v>
      </c>
      <c r="F5394" t="s">
        <v>59</v>
      </c>
      <c r="H5394" s="7">
        <v>512.4</v>
      </c>
      <c r="I5394" s="20">
        <v>43452</v>
      </c>
      <c r="J5394" s="20">
        <v>43458</v>
      </c>
      <c r="K5394" s="20"/>
      <c r="L5394" s="20"/>
      <c r="M5394" s="20">
        <v>43510</v>
      </c>
      <c r="N5394" s="20">
        <v>43518</v>
      </c>
      <c r="O5394" s="21">
        <v>-8</v>
      </c>
      <c r="P5394" s="21">
        <v>-8</v>
      </c>
      <c r="Q5394" s="7">
        <v>-4099.2</v>
      </c>
      <c r="R5394" s="22">
        <f t="shared" si="252"/>
        <v>2018</v>
      </c>
      <c r="S5394" s="22">
        <f t="shared" si="253"/>
        <v>2</v>
      </c>
      <c r="T5394" s="22">
        <f t="shared" si="254"/>
        <v>1</v>
      </c>
    </row>
    <row r="5395" spans="1:20">
      <c r="A5395" t="s">
        <v>516</v>
      </c>
      <c r="B5395">
        <v>2144720790</v>
      </c>
      <c r="C5395" t="s">
        <v>2440</v>
      </c>
      <c r="D5395">
        <v>70010500025</v>
      </c>
      <c r="E5395" t="s">
        <v>29</v>
      </c>
      <c r="F5395" t="s">
        <v>42</v>
      </c>
      <c r="H5395" s="7">
        <v>439.2</v>
      </c>
      <c r="I5395" s="20">
        <v>43465</v>
      </c>
      <c r="J5395" s="20">
        <v>43495</v>
      </c>
      <c r="K5395" s="20"/>
      <c r="L5395" s="20"/>
      <c r="M5395" s="20">
        <v>43510</v>
      </c>
      <c r="N5395" s="20">
        <v>43555</v>
      </c>
      <c r="O5395" s="21">
        <v>-45</v>
      </c>
      <c r="P5395" s="21">
        <v>-45</v>
      </c>
      <c r="Q5395" s="7">
        <v>-19764</v>
      </c>
      <c r="R5395" s="22">
        <f t="shared" si="252"/>
        <v>2018</v>
      </c>
      <c r="S5395" s="22">
        <f t="shared" si="253"/>
        <v>2</v>
      </c>
      <c r="T5395" s="22">
        <f t="shared" si="254"/>
        <v>1</v>
      </c>
    </row>
    <row r="5396" spans="1:20">
      <c r="A5396" t="s">
        <v>2441</v>
      </c>
      <c r="B5396">
        <v>696360155</v>
      </c>
      <c r="C5396">
        <v>8301836789</v>
      </c>
      <c r="D5396">
        <v>70010000006</v>
      </c>
      <c r="E5396" t="s">
        <v>29</v>
      </c>
      <c r="F5396" t="s">
        <v>32</v>
      </c>
      <c r="H5396" s="7">
        <v>30232.44</v>
      </c>
      <c r="I5396" s="20">
        <v>43448</v>
      </c>
      <c r="J5396" s="20">
        <v>43453</v>
      </c>
      <c r="K5396" s="20"/>
      <c r="L5396" s="20"/>
      <c r="M5396" s="20">
        <v>43510</v>
      </c>
      <c r="N5396" s="20">
        <v>43513</v>
      </c>
      <c r="O5396" s="21">
        <v>-3</v>
      </c>
      <c r="P5396" s="21">
        <v>-3</v>
      </c>
      <c r="Q5396" s="7">
        <v>-90697.319999999992</v>
      </c>
      <c r="R5396" s="22">
        <f t="shared" si="252"/>
        <v>2018</v>
      </c>
      <c r="S5396" s="22">
        <f t="shared" si="253"/>
        <v>2</v>
      </c>
      <c r="T5396" s="22">
        <f t="shared" si="254"/>
        <v>1</v>
      </c>
    </row>
    <row r="5397" spans="1:20">
      <c r="A5397" t="s">
        <v>2441</v>
      </c>
      <c r="B5397">
        <v>696360155</v>
      </c>
      <c r="C5397">
        <v>8301834866</v>
      </c>
      <c r="D5397">
        <v>70010000006</v>
      </c>
      <c r="E5397" t="s">
        <v>29</v>
      </c>
      <c r="F5397" t="s">
        <v>32</v>
      </c>
      <c r="H5397" s="7">
        <v>17.600000000000001</v>
      </c>
      <c r="I5397" s="20">
        <v>43432</v>
      </c>
      <c r="J5397" s="20">
        <v>43434</v>
      </c>
      <c r="K5397" s="20"/>
      <c r="L5397" s="20"/>
      <c r="M5397" s="20">
        <v>43510</v>
      </c>
      <c r="N5397" s="20">
        <v>43494</v>
      </c>
      <c r="O5397" s="21">
        <v>16</v>
      </c>
      <c r="P5397" s="21">
        <v>16</v>
      </c>
      <c r="Q5397" s="7">
        <v>281.60000000000002</v>
      </c>
      <c r="R5397" s="22">
        <f t="shared" si="252"/>
        <v>2018</v>
      </c>
      <c r="S5397" s="22">
        <f t="shared" si="253"/>
        <v>2</v>
      </c>
      <c r="T5397" s="22">
        <f t="shared" si="254"/>
        <v>1</v>
      </c>
    </row>
    <row r="5398" spans="1:20">
      <c r="A5398" t="s">
        <v>2441</v>
      </c>
      <c r="B5398">
        <v>696360155</v>
      </c>
      <c r="C5398">
        <v>8301837272</v>
      </c>
      <c r="D5398">
        <v>70010000006</v>
      </c>
      <c r="E5398" t="s">
        <v>29</v>
      </c>
      <c r="F5398" t="s">
        <v>32</v>
      </c>
      <c r="H5398" s="7">
        <v>2.82</v>
      </c>
      <c r="I5398" s="20">
        <v>43454</v>
      </c>
      <c r="J5398" s="20">
        <v>43465</v>
      </c>
      <c r="K5398" s="20"/>
      <c r="L5398" s="20"/>
      <c r="M5398" s="20">
        <v>43510</v>
      </c>
      <c r="N5398" s="20">
        <v>43525</v>
      </c>
      <c r="O5398" s="21">
        <v>-15</v>
      </c>
      <c r="P5398" s="21">
        <v>-15</v>
      </c>
      <c r="Q5398" s="7">
        <v>-42.3</v>
      </c>
      <c r="R5398" s="22">
        <f t="shared" si="252"/>
        <v>2018</v>
      </c>
      <c r="S5398" s="22">
        <f t="shared" si="253"/>
        <v>2</v>
      </c>
      <c r="T5398" s="22">
        <f t="shared" si="254"/>
        <v>1</v>
      </c>
    </row>
    <row r="5399" spans="1:20">
      <c r="A5399" t="s">
        <v>2441</v>
      </c>
      <c r="B5399">
        <v>696360155</v>
      </c>
      <c r="C5399">
        <v>8301837272</v>
      </c>
      <c r="D5399">
        <v>70010000006</v>
      </c>
      <c r="E5399" t="s">
        <v>29</v>
      </c>
      <c r="F5399" t="s">
        <v>32</v>
      </c>
      <c r="H5399" s="7">
        <v>30232.44</v>
      </c>
      <c r="I5399" s="20">
        <v>43454</v>
      </c>
      <c r="J5399" s="20">
        <v>43465</v>
      </c>
      <c r="K5399" s="20"/>
      <c r="L5399" s="20"/>
      <c r="M5399" s="20">
        <v>43510</v>
      </c>
      <c r="N5399" s="20">
        <v>43525</v>
      </c>
      <c r="O5399" s="21">
        <v>-15</v>
      </c>
      <c r="P5399" s="21">
        <v>-15</v>
      </c>
      <c r="Q5399" s="7">
        <v>-453486.6</v>
      </c>
      <c r="R5399" s="22">
        <f t="shared" si="252"/>
        <v>2018</v>
      </c>
      <c r="S5399" s="22">
        <f t="shared" si="253"/>
        <v>2</v>
      </c>
      <c r="T5399" s="22">
        <f t="shared" si="254"/>
        <v>1</v>
      </c>
    </row>
    <row r="5400" spans="1:20">
      <c r="A5400" t="s">
        <v>2441</v>
      </c>
      <c r="B5400">
        <v>696360155</v>
      </c>
      <c r="C5400">
        <v>8301836251</v>
      </c>
      <c r="D5400">
        <v>70010000006</v>
      </c>
      <c r="E5400" t="s">
        <v>29</v>
      </c>
      <c r="F5400" t="s">
        <v>32</v>
      </c>
      <c r="H5400" s="7">
        <v>0.15</v>
      </c>
      <c r="I5400" s="20">
        <v>43446</v>
      </c>
      <c r="J5400" s="20">
        <v>43447</v>
      </c>
      <c r="K5400" s="20"/>
      <c r="L5400" s="20"/>
      <c r="M5400" s="20">
        <v>43510</v>
      </c>
      <c r="N5400" s="20">
        <v>43507</v>
      </c>
      <c r="O5400" s="21">
        <v>3</v>
      </c>
      <c r="P5400" s="21">
        <v>3</v>
      </c>
      <c r="Q5400" s="7">
        <v>0.44999999999999996</v>
      </c>
      <c r="R5400" s="22">
        <f t="shared" si="252"/>
        <v>2018</v>
      </c>
      <c r="S5400" s="22">
        <f t="shared" si="253"/>
        <v>2</v>
      </c>
      <c r="T5400" s="22">
        <f t="shared" si="254"/>
        <v>1</v>
      </c>
    </row>
    <row r="5401" spans="1:20">
      <c r="A5401" t="s">
        <v>2441</v>
      </c>
      <c r="B5401">
        <v>696360155</v>
      </c>
      <c r="C5401">
        <v>8301835932</v>
      </c>
      <c r="D5401">
        <v>70010000006</v>
      </c>
      <c r="E5401" t="s">
        <v>29</v>
      </c>
      <c r="F5401" t="s">
        <v>32</v>
      </c>
      <c r="H5401" s="7">
        <v>1.88</v>
      </c>
      <c r="I5401" s="20">
        <v>43440</v>
      </c>
      <c r="J5401" s="20">
        <v>43441</v>
      </c>
      <c r="K5401" s="20"/>
      <c r="L5401" s="20"/>
      <c r="M5401" s="20">
        <v>43510</v>
      </c>
      <c r="N5401" s="20">
        <v>43501</v>
      </c>
      <c r="O5401" s="21">
        <v>9</v>
      </c>
      <c r="P5401" s="21">
        <v>9</v>
      </c>
      <c r="Q5401" s="7">
        <v>16.919999999999998</v>
      </c>
      <c r="R5401" s="22">
        <f t="shared" si="252"/>
        <v>2018</v>
      </c>
      <c r="S5401" s="22">
        <f t="shared" si="253"/>
        <v>2</v>
      </c>
      <c r="T5401" s="22">
        <f t="shared" si="254"/>
        <v>1</v>
      </c>
    </row>
    <row r="5402" spans="1:20">
      <c r="A5402" t="s">
        <v>2441</v>
      </c>
      <c r="B5402">
        <v>696360155</v>
      </c>
      <c r="C5402">
        <v>8301833741</v>
      </c>
      <c r="D5402">
        <v>70010000018</v>
      </c>
      <c r="E5402" t="s">
        <v>29</v>
      </c>
      <c r="F5402" t="s">
        <v>32</v>
      </c>
      <c r="H5402" s="7">
        <v>23100</v>
      </c>
      <c r="I5402" s="20">
        <v>43423</v>
      </c>
      <c r="J5402" s="20">
        <v>43425</v>
      </c>
      <c r="K5402" s="20"/>
      <c r="L5402" s="20"/>
      <c r="M5402" s="20">
        <v>43510</v>
      </c>
      <c r="N5402" s="20">
        <v>43485</v>
      </c>
      <c r="O5402" s="21">
        <v>25</v>
      </c>
      <c r="P5402" s="21">
        <v>25</v>
      </c>
      <c r="Q5402" s="7">
        <v>577500</v>
      </c>
      <c r="R5402" s="22">
        <f t="shared" si="252"/>
        <v>2018</v>
      </c>
      <c r="S5402" s="22">
        <f t="shared" si="253"/>
        <v>2</v>
      </c>
      <c r="T5402" s="22">
        <f t="shared" si="254"/>
        <v>1</v>
      </c>
    </row>
    <row r="5403" spans="1:20">
      <c r="A5403" t="s">
        <v>2441</v>
      </c>
      <c r="B5403">
        <v>696360155</v>
      </c>
      <c r="C5403">
        <v>8301837204</v>
      </c>
      <c r="D5403">
        <v>70010000006</v>
      </c>
      <c r="E5403" t="s">
        <v>29</v>
      </c>
      <c r="F5403" t="s">
        <v>32</v>
      </c>
      <c r="H5403" s="7">
        <v>0.94</v>
      </c>
      <c r="I5403" s="20">
        <v>43453</v>
      </c>
      <c r="J5403" s="20">
        <v>43454</v>
      </c>
      <c r="K5403" s="20"/>
      <c r="L5403" s="20"/>
      <c r="M5403" s="20">
        <v>43510</v>
      </c>
      <c r="N5403" s="20">
        <v>43514</v>
      </c>
      <c r="O5403" s="21">
        <v>-4</v>
      </c>
      <c r="P5403" s="21">
        <v>-4</v>
      </c>
      <c r="Q5403" s="7">
        <v>-3.76</v>
      </c>
      <c r="R5403" s="22">
        <f t="shared" si="252"/>
        <v>2018</v>
      </c>
      <c r="S5403" s="22">
        <f t="shared" si="253"/>
        <v>2</v>
      </c>
      <c r="T5403" s="22">
        <f t="shared" si="254"/>
        <v>1</v>
      </c>
    </row>
    <row r="5404" spans="1:20">
      <c r="A5404" t="s">
        <v>2441</v>
      </c>
      <c r="B5404">
        <v>696360155</v>
      </c>
      <c r="C5404">
        <v>8301834160</v>
      </c>
      <c r="D5404">
        <v>70010000006</v>
      </c>
      <c r="E5404" t="s">
        <v>29</v>
      </c>
      <c r="F5404" t="s">
        <v>32</v>
      </c>
      <c r="H5404" s="7">
        <v>8.8000000000000007</v>
      </c>
      <c r="I5404" s="20">
        <v>43425</v>
      </c>
      <c r="J5404" s="20">
        <v>43425</v>
      </c>
      <c r="K5404" s="20"/>
      <c r="L5404" s="20"/>
      <c r="M5404" s="20">
        <v>43510</v>
      </c>
      <c r="N5404" s="20">
        <v>43485</v>
      </c>
      <c r="O5404" s="21">
        <v>25</v>
      </c>
      <c r="P5404" s="21">
        <v>25</v>
      </c>
      <c r="Q5404" s="7">
        <v>220.00000000000003</v>
      </c>
      <c r="R5404" s="22">
        <f t="shared" si="252"/>
        <v>2018</v>
      </c>
      <c r="S5404" s="22">
        <f t="shared" si="253"/>
        <v>2</v>
      </c>
      <c r="T5404" s="22">
        <f t="shared" si="254"/>
        <v>1</v>
      </c>
    </row>
    <row r="5405" spans="1:20">
      <c r="A5405" t="s">
        <v>2441</v>
      </c>
      <c r="B5405">
        <v>696360155</v>
      </c>
      <c r="C5405">
        <v>8301836789</v>
      </c>
      <c r="D5405">
        <v>70010000006</v>
      </c>
      <c r="E5405" t="s">
        <v>29</v>
      </c>
      <c r="F5405" t="s">
        <v>32</v>
      </c>
      <c r="H5405" s="7">
        <v>2.82</v>
      </c>
      <c r="I5405" s="20">
        <v>43448</v>
      </c>
      <c r="J5405" s="20">
        <v>43453</v>
      </c>
      <c r="K5405" s="20"/>
      <c r="L5405" s="20"/>
      <c r="M5405" s="20">
        <v>43510</v>
      </c>
      <c r="N5405" s="20">
        <v>43513</v>
      </c>
      <c r="O5405" s="21">
        <v>-3</v>
      </c>
      <c r="P5405" s="21">
        <v>-3</v>
      </c>
      <c r="Q5405" s="7">
        <v>-8.4599999999999991</v>
      </c>
      <c r="R5405" s="22">
        <f t="shared" si="252"/>
        <v>2018</v>
      </c>
      <c r="S5405" s="22">
        <f t="shared" si="253"/>
        <v>2</v>
      </c>
      <c r="T5405" s="22">
        <f t="shared" si="254"/>
        <v>1</v>
      </c>
    </row>
    <row r="5406" spans="1:20">
      <c r="A5406" t="s">
        <v>2441</v>
      </c>
      <c r="B5406">
        <v>696360155</v>
      </c>
      <c r="C5406">
        <v>8301837204</v>
      </c>
      <c r="D5406">
        <v>70010000006</v>
      </c>
      <c r="E5406" t="s">
        <v>29</v>
      </c>
      <c r="F5406" t="s">
        <v>32</v>
      </c>
      <c r="H5406" s="7">
        <v>10077.48</v>
      </c>
      <c r="I5406" s="20">
        <v>43453</v>
      </c>
      <c r="J5406" s="20">
        <v>43454</v>
      </c>
      <c r="K5406" s="20"/>
      <c r="L5406" s="20"/>
      <c r="M5406" s="20">
        <v>43510</v>
      </c>
      <c r="N5406" s="20">
        <v>43514</v>
      </c>
      <c r="O5406" s="21">
        <v>-4</v>
      </c>
      <c r="P5406" s="21">
        <v>-4</v>
      </c>
      <c r="Q5406" s="7">
        <v>-40309.919999999998</v>
      </c>
      <c r="R5406" s="22">
        <f t="shared" si="252"/>
        <v>2018</v>
      </c>
      <c r="S5406" s="22">
        <f t="shared" si="253"/>
        <v>2</v>
      </c>
      <c r="T5406" s="22">
        <f t="shared" si="254"/>
        <v>1</v>
      </c>
    </row>
    <row r="5407" spans="1:20">
      <c r="A5407" t="s">
        <v>2441</v>
      </c>
      <c r="B5407">
        <v>696360155</v>
      </c>
      <c r="C5407">
        <v>8301835932</v>
      </c>
      <c r="D5407">
        <v>70010000006</v>
      </c>
      <c r="E5407" t="s">
        <v>29</v>
      </c>
      <c r="F5407" t="s">
        <v>32</v>
      </c>
      <c r="H5407" s="7">
        <v>20154.96</v>
      </c>
      <c r="I5407" s="20">
        <v>43440</v>
      </c>
      <c r="J5407" s="20">
        <v>43441</v>
      </c>
      <c r="K5407" s="20"/>
      <c r="L5407" s="20"/>
      <c r="M5407" s="20">
        <v>43510</v>
      </c>
      <c r="N5407" s="20">
        <v>43501</v>
      </c>
      <c r="O5407" s="21">
        <v>9</v>
      </c>
      <c r="P5407" s="21">
        <v>9</v>
      </c>
      <c r="Q5407" s="7">
        <v>181394.63999999998</v>
      </c>
      <c r="R5407" s="22">
        <f t="shared" si="252"/>
        <v>2018</v>
      </c>
      <c r="S5407" s="22">
        <f t="shared" si="253"/>
        <v>2</v>
      </c>
      <c r="T5407" s="22">
        <f t="shared" si="254"/>
        <v>1</v>
      </c>
    </row>
    <row r="5408" spans="1:20">
      <c r="A5408" t="s">
        <v>346</v>
      </c>
      <c r="B5408">
        <v>6614040159</v>
      </c>
      <c r="C5408">
        <v>1833782</v>
      </c>
      <c r="D5408">
        <v>71810000015</v>
      </c>
      <c r="E5408" t="s">
        <v>29</v>
      </c>
      <c r="F5408" t="s">
        <v>59</v>
      </c>
      <c r="H5408" s="7">
        <v>9150</v>
      </c>
      <c r="I5408" s="20">
        <v>43447</v>
      </c>
      <c r="J5408" s="20">
        <v>43447</v>
      </c>
      <c r="K5408" s="20"/>
      <c r="L5408" s="20"/>
      <c r="M5408" s="20">
        <v>43510</v>
      </c>
      <c r="N5408" s="20">
        <v>43507</v>
      </c>
      <c r="O5408" s="21">
        <v>3</v>
      </c>
      <c r="P5408" s="21">
        <v>3</v>
      </c>
      <c r="Q5408" s="7">
        <v>27450</v>
      </c>
      <c r="R5408" s="22">
        <f t="shared" si="252"/>
        <v>2018</v>
      </c>
      <c r="S5408" s="22">
        <f t="shared" si="253"/>
        <v>2</v>
      </c>
      <c r="T5408" s="22">
        <f t="shared" si="254"/>
        <v>1</v>
      </c>
    </row>
    <row r="5409" spans="1:20">
      <c r="A5409" t="s">
        <v>394</v>
      </c>
      <c r="B5409">
        <v>3898780378</v>
      </c>
      <c r="C5409" t="s">
        <v>2442</v>
      </c>
      <c r="D5409">
        <v>71810000015</v>
      </c>
      <c r="E5409" t="s">
        <v>29</v>
      </c>
      <c r="F5409" t="s">
        <v>59</v>
      </c>
      <c r="H5409" s="7">
        <v>2159.4</v>
      </c>
      <c r="I5409" s="20">
        <v>43465</v>
      </c>
      <c r="J5409" s="20">
        <v>43469</v>
      </c>
      <c r="K5409" s="20"/>
      <c r="L5409" s="20"/>
      <c r="M5409" s="20">
        <v>43510</v>
      </c>
      <c r="N5409" s="20">
        <v>43529</v>
      </c>
      <c r="O5409" s="21">
        <v>-19</v>
      </c>
      <c r="P5409" s="21">
        <v>-19</v>
      </c>
      <c r="Q5409" s="7">
        <v>-41028.6</v>
      </c>
      <c r="R5409" s="22">
        <f t="shared" si="252"/>
        <v>2018</v>
      </c>
      <c r="S5409" s="22">
        <f t="shared" si="253"/>
        <v>2</v>
      </c>
      <c r="T5409" s="22">
        <f t="shared" si="254"/>
        <v>1</v>
      </c>
    </row>
    <row r="5410" spans="1:20">
      <c r="A5410" t="s">
        <v>394</v>
      </c>
      <c r="B5410">
        <v>3898780378</v>
      </c>
      <c r="C5410" t="s">
        <v>2443</v>
      </c>
      <c r="D5410">
        <v>71810000015</v>
      </c>
      <c r="E5410" t="s">
        <v>29</v>
      </c>
      <c r="F5410" t="s">
        <v>59</v>
      </c>
      <c r="H5410" s="7">
        <v>1281</v>
      </c>
      <c r="I5410" s="20">
        <v>43465</v>
      </c>
      <c r="J5410" s="20">
        <v>43469</v>
      </c>
      <c r="K5410" s="20"/>
      <c r="L5410" s="20"/>
      <c r="M5410" s="20">
        <v>43510</v>
      </c>
      <c r="N5410" s="20">
        <v>43529</v>
      </c>
      <c r="O5410" s="21">
        <v>-19</v>
      </c>
      <c r="P5410" s="21">
        <v>-19</v>
      </c>
      <c r="Q5410" s="7">
        <v>-24339</v>
      </c>
      <c r="R5410" s="22">
        <f t="shared" si="252"/>
        <v>2018</v>
      </c>
      <c r="S5410" s="22">
        <f t="shared" si="253"/>
        <v>2</v>
      </c>
      <c r="T5410" s="22">
        <f t="shared" si="254"/>
        <v>1</v>
      </c>
    </row>
    <row r="5411" spans="1:20">
      <c r="A5411" t="s">
        <v>457</v>
      </c>
      <c r="B5411">
        <v>13730121004</v>
      </c>
      <c r="C5411">
        <v>5320028304</v>
      </c>
      <c r="D5411">
        <v>71810000015</v>
      </c>
      <c r="E5411" t="s">
        <v>29</v>
      </c>
      <c r="F5411" t="s">
        <v>59</v>
      </c>
      <c r="H5411" s="7">
        <v>25942.85</v>
      </c>
      <c r="I5411" s="20">
        <v>43465</v>
      </c>
      <c r="J5411" s="20">
        <v>43467</v>
      </c>
      <c r="K5411" s="20"/>
      <c r="L5411" s="20"/>
      <c r="M5411" s="20">
        <v>43510</v>
      </c>
      <c r="N5411" s="20">
        <v>43527</v>
      </c>
      <c r="O5411" s="21">
        <v>-17</v>
      </c>
      <c r="P5411" s="21">
        <v>-17</v>
      </c>
      <c r="Q5411" s="7">
        <v>-441028.44999999995</v>
      </c>
      <c r="R5411" s="22">
        <f t="shared" si="252"/>
        <v>2018</v>
      </c>
      <c r="S5411" s="22">
        <f t="shared" si="253"/>
        <v>2</v>
      </c>
      <c r="T5411" s="22">
        <f t="shared" si="254"/>
        <v>1</v>
      </c>
    </row>
    <row r="5412" spans="1:20">
      <c r="A5412" t="s">
        <v>457</v>
      </c>
      <c r="B5412">
        <v>13730121004</v>
      </c>
      <c r="C5412">
        <v>5320028306</v>
      </c>
      <c r="D5412">
        <v>71810000015</v>
      </c>
      <c r="E5412" t="s">
        <v>29</v>
      </c>
      <c r="F5412" t="s">
        <v>59</v>
      </c>
      <c r="H5412" s="7">
        <v>3049.95</v>
      </c>
      <c r="I5412" s="20">
        <v>43465</v>
      </c>
      <c r="J5412" s="20">
        <v>43467</v>
      </c>
      <c r="K5412" s="20"/>
      <c r="L5412" s="20"/>
      <c r="M5412" s="20">
        <v>43510</v>
      </c>
      <c r="N5412" s="20">
        <v>43527</v>
      </c>
      <c r="O5412" s="21">
        <v>-17</v>
      </c>
      <c r="P5412" s="21">
        <v>-17</v>
      </c>
      <c r="Q5412" s="7">
        <v>-51849.149999999994</v>
      </c>
      <c r="R5412" s="22">
        <f t="shared" si="252"/>
        <v>2018</v>
      </c>
      <c r="S5412" s="22">
        <f t="shared" si="253"/>
        <v>2</v>
      </c>
      <c r="T5412" s="22">
        <f t="shared" si="254"/>
        <v>1</v>
      </c>
    </row>
    <row r="5413" spans="1:20">
      <c r="A5413" t="s">
        <v>457</v>
      </c>
      <c r="B5413">
        <v>13730121004</v>
      </c>
      <c r="C5413">
        <v>5320028305</v>
      </c>
      <c r="D5413">
        <v>71810000015</v>
      </c>
      <c r="E5413" t="s">
        <v>29</v>
      </c>
      <c r="F5413" t="s">
        <v>59</v>
      </c>
      <c r="H5413" s="7">
        <v>808.75</v>
      </c>
      <c r="I5413" s="20">
        <v>43465</v>
      </c>
      <c r="J5413" s="20">
        <v>43467</v>
      </c>
      <c r="K5413" s="20"/>
      <c r="L5413" s="20"/>
      <c r="M5413" s="20">
        <v>43510</v>
      </c>
      <c r="N5413" s="20">
        <v>43527</v>
      </c>
      <c r="O5413" s="21">
        <v>-17</v>
      </c>
      <c r="P5413" s="21">
        <v>-17</v>
      </c>
      <c r="Q5413" s="7">
        <v>-13748.75</v>
      </c>
      <c r="R5413" s="22">
        <f t="shared" si="252"/>
        <v>2018</v>
      </c>
      <c r="S5413" s="22">
        <f t="shared" si="253"/>
        <v>2</v>
      </c>
      <c r="T5413" s="22">
        <f t="shared" si="254"/>
        <v>1</v>
      </c>
    </row>
    <row r="5414" spans="1:20">
      <c r="A5414" t="s">
        <v>101</v>
      </c>
      <c r="B5414">
        <v>5139070014</v>
      </c>
      <c r="C5414">
        <v>18008358</v>
      </c>
      <c r="D5414">
        <v>71810000015</v>
      </c>
      <c r="E5414" t="s">
        <v>29</v>
      </c>
      <c r="F5414" t="s">
        <v>59</v>
      </c>
      <c r="H5414" s="7">
        <v>97.6</v>
      </c>
      <c r="I5414" s="20">
        <v>43455</v>
      </c>
      <c r="J5414" s="20">
        <v>43455</v>
      </c>
      <c r="K5414" s="20"/>
      <c r="L5414" s="20"/>
      <c r="M5414" s="20">
        <v>43510</v>
      </c>
      <c r="N5414" s="20">
        <v>43515</v>
      </c>
      <c r="O5414" s="21">
        <v>-5</v>
      </c>
      <c r="P5414" s="21">
        <v>-5</v>
      </c>
      <c r="Q5414" s="7">
        <v>-488</v>
      </c>
      <c r="R5414" s="22">
        <f t="shared" si="252"/>
        <v>2018</v>
      </c>
      <c r="S5414" s="22">
        <f t="shared" si="253"/>
        <v>2</v>
      </c>
      <c r="T5414" s="22">
        <f t="shared" si="254"/>
        <v>1</v>
      </c>
    </row>
    <row r="5415" spans="1:20">
      <c r="A5415" t="s">
        <v>101</v>
      </c>
      <c r="B5415">
        <v>5139070014</v>
      </c>
      <c r="C5415">
        <v>18008362</v>
      </c>
      <c r="D5415">
        <v>71810000015</v>
      </c>
      <c r="E5415" t="s">
        <v>29</v>
      </c>
      <c r="F5415" t="s">
        <v>59</v>
      </c>
      <c r="H5415" s="7">
        <v>390.4</v>
      </c>
      <c r="I5415" s="20">
        <v>43455</v>
      </c>
      <c r="J5415" s="20">
        <v>43455</v>
      </c>
      <c r="K5415" s="20"/>
      <c r="L5415" s="20"/>
      <c r="M5415" s="20">
        <v>43510</v>
      </c>
      <c r="N5415" s="20">
        <v>43515</v>
      </c>
      <c r="O5415" s="21">
        <v>-5</v>
      </c>
      <c r="P5415" s="21">
        <v>-5</v>
      </c>
      <c r="Q5415" s="7">
        <v>-1952</v>
      </c>
      <c r="R5415" s="22">
        <f t="shared" si="252"/>
        <v>2018</v>
      </c>
      <c r="S5415" s="22">
        <f t="shared" si="253"/>
        <v>2</v>
      </c>
      <c r="T5415" s="22">
        <f t="shared" si="254"/>
        <v>1</v>
      </c>
    </row>
    <row r="5416" spans="1:20">
      <c r="A5416" t="s">
        <v>101</v>
      </c>
      <c r="B5416">
        <v>5139070014</v>
      </c>
      <c r="C5416">
        <v>18008355</v>
      </c>
      <c r="D5416">
        <v>71810000015</v>
      </c>
      <c r="E5416" t="s">
        <v>29</v>
      </c>
      <c r="F5416" t="s">
        <v>59</v>
      </c>
      <c r="H5416" s="7">
        <v>390.4</v>
      </c>
      <c r="I5416" s="20">
        <v>43455</v>
      </c>
      <c r="J5416" s="20">
        <v>43455</v>
      </c>
      <c r="K5416" s="20"/>
      <c r="L5416" s="20"/>
      <c r="M5416" s="20">
        <v>43510</v>
      </c>
      <c r="N5416" s="20">
        <v>43515</v>
      </c>
      <c r="O5416" s="21">
        <v>-5</v>
      </c>
      <c r="P5416" s="21">
        <v>-5</v>
      </c>
      <c r="Q5416" s="7">
        <v>-1952</v>
      </c>
      <c r="R5416" s="22">
        <f t="shared" si="252"/>
        <v>2018</v>
      </c>
      <c r="S5416" s="22">
        <f t="shared" si="253"/>
        <v>2</v>
      </c>
      <c r="T5416" s="22">
        <f t="shared" si="254"/>
        <v>1</v>
      </c>
    </row>
    <row r="5417" spans="1:20">
      <c r="A5417" t="s">
        <v>101</v>
      </c>
      <c r="B5417">
        <v>5139070014</v>
      </c>
      <c r="C5417">
        <v>18008356</v>
      </c>
      <c r="D5417">
        <v>71810000015</v>
      </c>
      <c r="E5417" t="s">
        <v>29</v>
      </c>
      <c r="F5417" t="s">
        <v>59</v>
      </c>
      <c r="H5417" s="7">
        <v>97.6</v>
      </c>
      <c r="I5417" s="20">
        <v>43455</v>
      </c>
      <c r="J5417" s="20">
        <v>43455</v>
      </c>
      <c r="K5417" s="20"/>
      <c r="L5417" s="20"/>
      <c r="M5417" s="20">
        <v>43510</v>
      </c>
      <c r="N5417" s="20">
        <v>43515</v>
      </c>
      <c r="O5417" s="21">
        <v>-5</v>
      </c>
      <c r="P5417" s="21">
        <v>-5</v>
      </c>
      <c r="Q5417" s="7">
        <v>-488</v>
      </c>
      <c r="R5417" s="22">
        <f t="shared" si="252"/>
        <v>2018</v>
      </c>
      <c r="S5417" s="22">
        <f t="shared" si="253"/>
        <v>2</v>
      </c>
      <c r="T5417" s="22">
        <f t="shared" si="254"/>
        <v>1</v>
      </c>
    </row>
    <row r="5418" spans="1:20">
      <c r="A5418" t="s">
        <v>101</v>
      </c>
      <c r="B5418">
        <v>5139070014</v>
      </c>
      <c r="C5418">
        <v>18008363</v>
      </c>
      <c r="D5418">
        <v>71810000015</v>
      </c>
      <c r="E5418" t="s">
        <v>29</v>
      </c>
      <c r="F5418" t="s">
        <v>59</v>
      </c>
      <c r="H5418" s="7">
        <v>97.6</v>
      </c>
      <c r="I5418" s="20">
        <v>43455</v>
      </c>
      <c r="J5418" s="20">
        <v>43455</v>
      </c>
      <c r="K5418" s="20"/>
      <c r="L5418" s="20"/>
      <c r="M5418" s="20">
        <v>43510</v>
      </c>
      <c r="N5418" s="20">
        <v>43515</v>
      </c>
      <c r="O5418" s="21">
        <v>-5</v>
      </c>
      <c r="P5418" s="21">
        <v>-5</v>
      </c>
      <c r="Q5418" s="7">
        <v>-488</v>
      </c>
      <c r="R5418" s="22">
        <f t="shared" si="252"/>
        <v>2018</v>
      </c>
      <c r="S5418" s="22">
        <f t="shared" si="253"/>
        <v>2</v>
      </c>
      <c r="T5418" s="22">
        <f t="shared" si="254"/>
        <v>1</v>
      </c>
    </row>
    <row r="5419" spans="1:20">
      <c r="A5419" t="s">
        <v>101</v>
      </c>
      <c r="B5419">
        <v>5139070014</v>
      </c>
      <c r="C5419">
        <v>18008357</v>
      </c>
      <c r="D5419">
        <v>71810000015</v>
      </c>
      <c r="E5419" t="s">
        <v>29</v>
      </c>
      <c r="F5419" t="s">
        <v>59</v>
      </c>
      <c r="H5419" s="7">
        <v>390.4</v>
      </c>
      <c r="I5419" s="20">
        <v>43455</v>
      </c>
      <c r="J5419" s="20">
        <v>43455</v>
      </c>
      <c r="K5419" s="20"/>
      <c r="L5419" s="20"/>
      <c r="M5419" s="20">
        <v>43510</v>
      </c>
      <c r="N5419" s="20">
        <v>43515</v>
      </c>
      <c r="O5419" s="21">
        <v>-5</v>
      </c>
      <c r="P5419" s="21">
        <v>-5</v>
      </c>
      <c r="Q5419" s="7">
        <v>-1952</v>
      </c>
      <c r="R5419" s="22">
        <f t="shared" si="252"/>
        <v>2018</v>
      </c>
      <c r="S5419" s="22">
        <f t="shared" si="253"/>
        <v>2</v>
      </c>
      <c r="T5419" s="22">
        <f t="shared" si="254"/>
        <v>1</v>
      </c>
    </row>
    <row r="5420" spans="1:20">
      <c r="A5420" t="s">
        <v>847</v>
      </c>
      <c r="C5420" t="s">
        <v>2444</v>
      </c>
      <c r="D5420">
        <v>70010000006</v>
      </c>
      <c r="E5420" t="s">
        <v>29</v>
      </c>
      <c r="F5420" t="s">
        <v>32</v>
      </c>
      <c r="H5420" s="7">
        <v>882</v>
      </c>
      <c r="I5420" s="20">
        <v>43503</v>
      </c>
      <c r="J5420" s="20">
        <v>43511</v>
      </c>
      <c r="K5420" s="20"/>
      <c r="L5420" s="20"/>
      <c r="M5420" s="20">
        <v>43511</v>
      </c>
      <c r="N5420" s="20">
        <v>43571</v>
      </c>
      <c r="O5420" s="21">
        <v>-60</v>
      </c>
      <c r="P5420" s="21">
        <v>-60</v>
      </c>
      <c r="Q5420" s="7">
        <v>-52920</v>
      </c>
      <c r="R5420" s="22">
        <f t="shared" si="252"/>
        <v>2019</v>
      </c>
      <c r="S5420" s="22">
        <f t="shared" si="253"/>
        <v>2</v>
      </c>
      <c r="T5420" s="22">
        <f t="shared" si="254"/>
        <v>1</v>
      </c>
    </row>
    <row r="5421" spans="1:20">
      <c r="A5421" t="s">
        <v>1434</v>
      </c>
      <c r="B5421">
        <v>4337640280</v>
      </c>
      <c r="C5421" t="s">
        <v>2445</v>
      </c>
      <c r="D5421">
        <v>70010000036</v>
      </c>
      <c r="E5421" t="s">
        <v>29</v>
      </c>
      <c r="F5421" t="s">
        <v>32</v>
      </c>
      <c r="H5421" s="7">
        <v>1442.65</v>
      </c>
      <c r="I5421" s="20">
        <v>43451</v>
      </c>
      <c r="J5421" s="20">
        <v>43479</v>
      </c>
      <c r="K5421" s="20"/>
      <c r="L5421" s="20"/>
      <c r="M5421" s="20">
        <v>43514</v>
      </c>
      <c r="N5421" s="20">
        <v>43539</v>
      </c>
      <c r="O5421" s="21">
        <v>-25</v>
      </c>
      <c r="P5421" s="21">
        <v>-25</v>
      </c>
      <c r="Q5421" s="7">
        <v>-36066.25</v>
      </c>
      <c r="R5421" s="22">
        <f t="shared" si="252"/>
        <v>2018</v>
      </c>
      <c r="S5421" s="22">
        <f t="shared" si="253"/>
        <v>2</v>
      </c>
      <c r="T5421" s="22">
        <f t="shared" si="254"/>
        <v>1</v>
      </c>
    </row>
    <row r="5422" spans="1:20">
      <c r="A5422" t="s">
        <v>1434</v>
      </c>
      <c r="B5422">
        <v>4337640280</v>
      </c>
      <c r="C5422" t="s">
        <v>2446</v>
      </c>
      <c r="D5422">
        <v>70010000036</v>
      </c>
      <c r="E5422" t="s">
        <v>29</v>
      </c>
      <c r="F5422" t="s">
        <v>32</v>
      </c>
      <c r="H5422" s="7">
        <v>583.65</v>
      </c>
      <c r="I5422" s="20">
        <v>43451</v>
      </c>
      <c r="J5422" s="20">
        <v>43479</v>
      </c>
      <c r="K5422" s="20"/>
      <c r="L5422" s="20"/>
      <c r="M5422" s="20">
        <v>43514</v>
      </c>
      <c r="N5422" s="20">
        <v>43539</v>
      </c>
      <c r="O5422" s="21">
        <v>-25</v>
      </c>
      <c r="P5422" s="21">
        <v>-25</v>
      </c>
      <c r="Q5422" s="7">
        <v>-14591.25</v>
      </c>
      <c r="R5422" s="22">
        <f t="shared" si="252"/>
        <v>2018</v>
      </c>
      <c r="S5422" s="22">
        <f t="shared" si="253"/>
        <v>2</v>
      </c>
      <c r="T5422" s="22">
        <f t="shared" si="254"/>
        <v>1</v>
      </c>
    </row>
    <row r="5423" spans="1:20">
      <c r="A5423" t="s">
        <v>1434</v>
      </c>
      <c r="B5423">
        <v>4337640280</v>
      </c>
      <c r="C5423" t="s">
        <v>2447</v>
      </c>
      <c r="D5423">
        <v>70010000036</v>
      </c>
      <c r="E5423" t="s">
        <v>29</v>
      </c>
      <c r="F5423" t="s">
        <v>32</v>
      </c>
      <c r="H5423" s="7">
        <v>5517.45</v>
      </c>
      <c r="I5423" s="20">
        <v>43451</v>
      </c>
      <c r="J5423" s="20">
        <v>43479</v>
      </c>
      <c r="K5423" s="20"/>
      <c r="L5423" s="20"/>
      <c r="M5423" s="20">
        <v>43514</v>
      </c>
      <c r="N5423" s="20">
        <v>43539</v>
      </c>
      <c r="O5423" s="21">
        <v>-25</v>
      </c>
      <c r="P5423" s="21">
        <v>-25</v>
      </c>
      <c r="Q5423" s="7">
        <v>-137936.25</v>
      </c>
      <c r="R5423" s="22">
        <f t="shared" si="252"/>
        <v>2018</v>
      </c>
      <c r="S5423" s="22">
        <f t="shared" si="253"/>
        <v>2</v>
      </c>
      <c r="T5423" s="22">
        <f t="shared" si="254"/>
        <v>1</v>
      </c>
    </row>
    <row r="5424" spans="1:20">
      <c r="A5424" t="s">
        <v>1434</v>
      </c>
      <c r="B5424">
        <v>4337640280</v>
      </c>
      <c r="C5424" t="s">
        <v>2448</v>
      </c>
      <c r="D5424">
        <v>70010000036</v>
      </c>
      <c r="E5424" t="s">
        <v>29</v>
      </c>
      <c r="F5424" t="s">
        <v>32</v>
      </c>
      <c r="H5424" s="7">
        <v>1640.59</v>
      </c>
      <c r="I5424" s="20">
        <v>43454</v>
      </c>
      <c r="J5424" s="20">
        <v>43479</v>
      </c>
      <c r="K5424" s="20"/>
      <c r="L5424" s="20"/>
      <c r="M5424" s="20">
        <v>43514</v>
      </c>
      <c r="N5424" s="20">
        <v>43539</v>
      </c>
      <c r="O5424" s="21">
        <v>-25</v>
      </c>
      <c r="P5424" s="21">
        <v>-25</v>
      </c>
      <c r="Q5424" s="7">
        <v>-41014.75</v>
      </c>
      <c r="R5424" s="22">
        <f t="shared" si="252"/>
        <v>2018</v>
      </c>
      <c r="S5424" s="22">
        <f t="shared" si="253"/>
        <v>2</v>
      </c>
      <c r="T5424" s="22">
        <f t="shared" si="254"/>
        <v>1</v>
      </c>
    </row>
    <row r="5425" spans="1:20">
      <c r="A5425" t="s">
        <v>484</v>
      </c>
      <c r="B5425">
        <v>1383850995</v>
      </c>
      <c r="C5425">
        <v>1766</v>
      </c>
      <c r="D5425">
        <v>70010000036</v>
      </c>
      <c r="E5425" t="s">
        <v>29</v>
      </c>
      <c r="F5425" t="s">
        <v>32</v>
      </c>
      <c r="H5425" s="7">
        <v>9662.4</v>
      </c>
      <c r="I5425" s="20">
        <v>43452</v>
      </c>
      <c r="J5425" s="20">
        <v>43473</v>
      </c>
      <c r="K5425" s="20"/>
      <c r="L5425" s="20"/>
      <c r="M5425" s="20">
        <v>43514</v>
      </c>
      <c r="N5425" s="20">
        <v>43533</v>
      </c>
      <c r="O5425" s="21">
        <v>-19</v>
      </c>
      <c r="P5425" s="21">
        <v>-19</v>
      </c>
      <c r="Q5425" s="7">
        <v>-183585.6</v>
      </c>
      <c r="R5425" s="22">
        <f t="shared" si="252"/>
        <v>2018</v>
      </c>
      <c r="S5425" s="22">
        <f t="shared" si="253"/>
        <v>2</v>
      </c>
      <c r="T5425" s="22">
        <f t="shared" si="254"/>
        <v>1</v>
      </c>
    </row>
    <row r="5426" spans="1:20">
      <c r="A5426" t="s">
        <v>484</v>
      </c>
      <c r="B5426">
        <v>1383850995</v>
      </c>
      <c r="C5426">
        <v>1637</v>
      </c>
      <c r="D5426">
        <v>70010000036</v>
      </c>
      <c r="E5426" t="s">
        <v>29</v>
      </c>
      <c r="F5426" t="s">
        <v>32</v>
      </c>
      <c r="H5426" s="7">
        <v>1405.44</v>
      </c>
      <c r="I5426" s="20">
        <v>43441</v>
      </c>
      <c r="J5426" s="20">
        <v>43473</v>
      </c>
      <c r="K5426" s="20"/>
      <c r="L5426" s="20"/>
      <c r="M5426" s="20">
        <v>43514</v>
      </c>
      <c r="N5426" s="20">
        <v>43533</v>
      </c>
      <c r="O5426" s="21">
        <v>-19</v>
      </c>
      <c r="P5426" s="21">
        <v>-19</v>
      </c>
      <c r="Q5426" s="7">
        <v>-26703.360000000001</v>
      </c>
      <c r="R5426" s="22">
        <f t="shared" si="252"/>
        <v>2018</v>
      </c>
      <c r="S5426" s="22">
        <f t="shared" si="253"/>
        <v>2</v>
      </c>
      <c r="T5426" s="22">
        <f t="shared" si="254"/>
        <v>1</v>
      </c>
    </row>
    <row r="5427" spans="1:20">
      <c r="A5427" t="s">
        <v>484</v>
      </c>
      <c r="B5427">
        <v>1383850995</v>
      </c>
      <c r="C5427">
        <v>1742</v>
      </c>
      <c r="D5427">
        <v>70010000036</v>
      </c>
      <c r="E5427" t="s">
        <v>29</v>
      </c>
      <c r="F5427" t="s">
        <v>32</v>
      </c>
      <c r="H5427" s="7">
        <v>2342.4</v>
      </c>
      <c r="I5427" s="20">
        <v>43448</v>
      </c>
      <c r="J5427" s="20">
        <v>43473</v>
      </c>
      <c r="K5427" s="20"/>
      <c r="L5427" s="20"/>
      <c r="M5427" s="20">
        <v>43514</v>
      </c>
      <c r="N5427" s="20">
        <v>43533</v>
      </c>
      <c r="O5427" s="21">
        <v>-19</v>
      </c>
      <c r="P5427" s="21">
        <v>-19</v>
      </c>
      <c r="Q5427" s="7">
        <v>-44505.599999999999</v>
      </c>
      <c r="R5427" s="22">
        <f t="shared" si="252"/>
        <v>2018</v>
      </c>
      <c r="S5427" s="22">
        <f t="shared" si="253"/>
        <v>2</v>
      </c>
      <c r="T5427" s="22">
        <f t="shared" si="254"/>
        <v>1</v>
      </c>
    </row>
    <row r="5428" spans="1:20">
      <c r="A5428" t="s">
        <v>484</v>
      </c>
      <c r="B5428">
        <v>1383850995</v>
      </c>
      <c r="C5428">
        <v>1796</v>
      </c>
      <c r="D5428">
        <v>70010000036</v>
      </c>
      <c r="E5428" t="s">
        <v>29</v>
      </c>
      <c r="F5428" t="s">
        <v>32</v>
      </c>
      <c r="H5428" s="7">
        <v>2888.96</v>
      </c>
      <c r="I5428" s="20">
        <v>43455</v>
      </c>
      <c r="J5428" s="20">
        <v>43473</v>
      </c>
      <c r="K5428" s="20"/>
      <c r="L5428" s="20"/>
      <c r="M5428" s="20">
        <v>43514</v>
      </c>
      <c r="N5428" s="20">
        <v>43533</v>
      </c>
      <c r="O5428" s="21">
        <v>-19</v>
      </c>
      <c r="P5428" s="21">
        <v>-19</v>
      </c>
      <c r="Q5428" s="7">
        <v>-54890.239999999998</v>
      </c>
      <c r="R5428" s="22">
        <f t="shared" si="252"/>
        <v>2018</v>
      </c>
      <c r="S5428" s="22">
        <f t="shared" si="253"/>
        <v>2</v>
      </c>
      <c r="T5428" s="22">
        <f t="shared" si="254"/>
        <v>1</v>
      </c>
    </row>
    <row r="5429" spans="1:20">
      <c r="A5429" t="s">
        <v>484</v>
      </c>
      <c r="B5429">
        <v>1383850995</v>
      </c>
      <c r="C5429">
        <v>1661</v>
      </c>
      <c r="D5429">
        <v>70010000036</v>
      </c>
      <c r="E5429" t="s">
        <v>29</v>
      </c>
      <c r="F5429" t="s">
        <v>32</v>
      </c>
      <c r="H5429" s="7">
        <v>2888.96</v>
      </c>
      <c r="I5429" s="20">
        <v>43441</v>
      </c>
      <c r="J5429" s="20">
        <v>43473</v>
      </c>
      <c r="K5429" s="20"/>
      <c r="L5429" s="20"/>
      <c r="M5429" s="20">
        <v>43514</v>
      </c>
      <c r="N5429" s="20">
        <v>43533</v>
      </c>
      <c r="O5429" s="21">
        <v>-19</v>
      </c>
      <c r="P5429" s="21">
        <v>-19</v>
      </c>
      <c r="Q5429" s="7">
        <v>-54890.239999999998</v>
      </c>
      <c r="R5429" s="22">
        <f t="shared" si="252"/>
        <v>2018</v>
      </c>
      <c r="S5429" s="22">
        <f t="shared" si="253"/>
        <v>2</v>
      </c>
      <c r="T5429" s="22">
        <f t="shared" si="254"/>
        <v>1</v>
      </c>
    </row>
    <row r="5430" spans="1:20">
      <c r="A5430" t="s">
        <v>484</v>
      </c>
      <c r="B5430">
        <v>1383850995</v>
      </c>
      <c r="C5430">
        <v>1725</v>
      </c>
      <c r="D5430">
        <v>70010000036</v>
      </c>
      <c r="E5430" t="s">
        <v>29</v>
      </c>
      <c r="F5430" t="s">
        <v>32</v>
      </c>
      <c r="H5430" s="7">
        <v>4794.6000000000004</v>
      </c>
      <c r="I5430" s="20">
        <v>43446</v>
      </c>
      <c r="J5430" s="20">
        <v>43473</v>
      </c>
      <c r="K5430" s="20"/>
      <c r="L5430" s="20"/>
      <c r="M5430" s="20">
        <v>43514</v>
      </c>
      <c r="N5430" s="20">
        <v>43533</v>
      </c>
      <c r="O5430" s="21">
        <v>-19</v>
      </c>
      <c r="P5430" s="21">
        <v>-19</v>
      </c>
      <c r="Q5430" s="7">
        <v>-91097.400000000009</v>
      </c>
      <c r="R5430" s="22">
        <f t="shared" si="252"/>
        <v>2018</v>
      </c>
      <c r="S5430" s="22">
        <f t="shared" si="253"/>
        <v>2</v>
      </c>
      <c r="T5430" s="22">
        <f t="shared" si="254"/>
        <v>1</v>
      </c>
    </row>
    <row r="5431" spans="1:20">
      <c r="A5431" t="s">
        <v>484</v>
      </c>
      <c r="B5431">
        <v>1383850995</v>
      </c>
      <c r="C5431">
        <v>1795</v>
      </c>
      <c r="D5431">
        <v>70010000036</v>
      </c>
      <c r="E5431" t="s">
        <v>29</v>
      </c>
      <c r="F5431" t="s">
        <v>32</v>
      </c>
      <c r="H5431" s="7">
        <v>2888.96</v>
      </c>
      <c r="I5431" s="20">
        <v>43455</v>
      </c>
      <c r="J5431" s="20">
        <v>43473</v>
      </c>
      <c r="K5431" s="20"/>
      <c r="L5431" s="20"/>
      <c r="M5431" s="20">
        <v>43514</v>
      </c>
      <c r="N5431" s="20">
        <v>43533</v>
      </c>
      <c r="O5431" s="21">
        <v>-19</v>
      </c>
      <c r="P5431" s="21">
        <v>-19</v>
      </c>
      <c r="Q5431" s="7">
        <v>-54890.239999999998</v>
      </c>
      <c r="R5431" s="22">
        <f t="shared" si="252"/>
        <v>2018</v>
      </c>
      <c r="S5431" s="22">
        <f t="shared" si="253"/>
        <v>2</v>
      </c>
      <c r="T5431" s="22">
        <f t="shared" si="254"/>
        <v>1</v>
      </c>
    </row>
    <row r="5432" spans="1:20">
      <c r="A5432" t="s">
        <v>484</v>
      </c>
      <c r="B5432">
        <v>1383850995</v>
      </c>
      <c r="C5432">
        <v>1726</v>
      </c>
      <c r="D5432">
        <v>70010000036</v>
      </c>
      <c r="E5432" t="s">
        <v>29</v>
      </c>
      <c r="F5432" t="s">
        <v>32</v>
      </c>
      <c r="H5432" s="7">
        <v>8235</v>
      </c>
      <c r="I5432" s="20">
        <v>43446</v>
      </c>
      <c r="J5432" s="20">
        <v>43473</v>
      </c>
      <c r="K5432" s="20"/>
      <c r="L5432" s="20"/>
      <c r="M5432" s="20">
        <v>43514</v>
      </c>
      <c r="N5432" s="20">
        <v>43533</v>
      </c>
      <c r="O5432" s="21">
        <v>-19</v>
      </c>
      <c r="P5432" s="21">
        <v>-19</v>
      </c>
      <c r="Q5432" s="7">
        <v>-156465</v>
      </c>
      <c r="R5432" s="22">
        <f t="shared" si="252"/>
        <v>2018</v>
      </c>
      <c r="S5432" s="22">
        <f t="shared" si="253"/>
        <v>2</v>
      </c>
      <c r="T5432" s="22">
        <f t="shared" si="254"/>
        <v>1</v>
      </c>
    </row>
    <row r="5433" spans="1:20">
      <c r="A5433" t="s">
        <v>484</v>
      </c>
      <c r="B5433">
        <v>1383850995</v>
      </c>
      <c r="C5433">
        <v>1725</v>
      </c>
      <c r="D5433">
        <v>70010000036</v>
      </c>
      <c r="E5433" t="s">
        <v>29</v>
      </c>
      <c r="F5433" t="s">
        <v>32</v>
      </c>
      <c r="H5433" s="7">
        <v>4684.8</v>
      </c>
      <c r="I5433" s="20">
        <v>43446</v>
      </c>
      <c r="J5433" s="20">
        <v>43473</v>
      </c>
      <c r="K5433" s="20"/>
      <c r="L5433" s="20"/>
      <c r="M5433" s="20">
        <v>43514</v>
      </c>
      <c r="N5433" s="20">
        <v>43533</v>
      </c>
      <c r="O5433" s="21">
        <v>-19</v>
      </c>
      <c r="P5433" s="21">
        <v>-19</v>
      </c>
      <c r="Q5433" s="7">
        <v>-89011.199999999997</v>
      </c>
      <c r="R5433" s="22">
        <f t="shared" si="252"/>
        <v>2018</v>
      </c>
      <c r="S5433" s="22">
        <f t="shared" si="253"/>
        <v>2</v>
      </c>
      <c r="T5433" s="22">
        <f t="shared" si="254"/>
        <v>1</v>
      </c>
    </row>
    <row r="5434" spans="1:20">
      <c r="A5434" t="s">
        <v>484</v>
      </c>
      <c r="B5434">
        <v>1383850995</v>
      </c>
      <c r="C5434">
        <v>1776</v>
      </c>
      <c r="D5434">
        <v>70010000036</v>
      </c>
      <c r="E5434" t="s">
        <v>29</v>
      </c>
      <c r="F5434" t="s">
        <v>32</v>
      </c>
      <c r="H5434" s="7">
        <v>6344</v>
      </c>
      <c r="I5434" s="20">
        <v>43452</v>
      </c>
      <c r="J5434" s="20">
        <v>43473</v>
      </c>
      <c r="K5434" s="20"/>
      <c r="L5434" s="20"/>
      <c r="M5434" s="20">
        <v>43514</v>
      </c>
      <c r="N5434" s="20">
        <v>43533</v>
      </c>
      <c r="O5434" s="21">
        <v>-19</v>
      </c>
      <c r="P5434" s="21">
        <v>-19</v>
      </c>
      <c r="Q5434" s="7">
        <v>-120536</v>
      </c>
      <c r="R5434" s="22">
        <f t="shared" si="252"/>
        <v>2018</v>
      </c>
      <c r="S5434" s="22">
        <f t="shared" si="253"/>
        <v>2</v>
      </c>
      <c r="T5434" s="22">
        <f t="shared" si="254"/>
        <v>1</v>
      </c>
    </row>
    <row r="5435" spans="1:20">
      <c r="A5435" t="s">
        <v>1096</v>
      </c>
      <c r="B5435">
        <v>9328790150</v>
      </c>
      <c r="C5435">
        <v>3468</v>
      </c>
      <c r="D5435">
        <v>70010000036</v>
      </c>
      <c r="E5435" t="s">
        <v>29</v>
      </c>
      <c r="F5435" t="s">
        <v>32</v>
      </c>
      <c r="H5435" s="7">
        <v>26642.12</v>
      </c>
      <c r="I5435" s="20">
        <v>43465</v>
      </c>
      <c r="J5435" s="20">
        <v>43469</v>
      </c>
      <c r="K5435" s="20"/>
      <c r="L5435" s="20"/>
      <c r="M5435" s="20">
        <v>43514</v>
      </c>
      <c r="N5435" s="20">
        <v>43529</v>
      </c>
      <c r="O5435" s="21">
        <v>-15</v>
      </c>
      <c r="P5435" s="21">
        <v>-15</v>
      </c>
      <c r="Q5435" s="7">
        <v>-399631.8</v>
      </c>
      <c r="R5435" s="22">
        <f t="shared" si="252"/>
        <v>2018</v>
      </c>
      <c r="S5435" s="22">
        <f t="shared" si="253"/>
        <v>2</v>
      </c>
      <c r="T5435" s="22">
        <f t="shared" si="254"/>
        <v>1</v>
      </c>
    </row>
    <row r="5436" spans="1:20">
      <c r="A5436" t="s">
        <v>2449</v>
      </c>
      <c r="B5436" t="s">
        <v>2450</v>
      </c>
      <c r="C5436">
        <v>1</v>
      </c>
      <c r="D5436">
        <v>73310500025</v>
      </c>
      <c r="E5436" t="s">
        <v>29</v>
      </c>
      <c r="F5436" t="s">
        <v>99</v>
      </c>
      <c r="H5436" s="7">
        <v>653.58000000000004</v>
      </c>
      <c r="I5436" s="20">
        <v>43487</v>
      </c>
      <c r="J5436" s="20">
        <v>43509</v>
      </c>
      <c r="K5436" s="20"/>
      <c r="L5436" s="20"/>
      <c r="M5436" s="20">
        <v>43514</v>
      </c>
      <c r="N5436" s="20">
        <v>43569</v>
      </c>
      <c r="O5436" s="21">
        <v>-55</v>
      </c>
      <c r="P5436" s="21">
        <v>-55</v>
      </c>
      <c r="Q5436" s="7">
        <v>-35946.9</v>
      </c>
      <c r="R5436" s="22">
        <f t="shared" si="252"/>
        <v>2019</v>
      </c>
      <c r="S5436" s="22">
        <f t="shared" si="253"/>
        <v>2</v>
      </c>
      <c r="T5436" s="22">
        <f t="shared" si="254"/>
        <v>1</v>
      </c>
    </row>
    <row r="5437" spans="1:20">
      <c r="A5437" t="s">
        <v>494</v>
      </c>
      <c r="B5437">
        <v>492340583</v>
      </c>
      <c r="C5437">
        <v>18116249</v>
      </c>
      <c r="D5437">
        <v>70010000065</v>
      </c>
      <c r="E5437" t="s">
        <v>29</v>
      </c>
      <c r="F5437" t="s">
        <v>32</v>
      </c>
      <c r="H5437" s="7">
        <v>499.2</v>
      </c>
      <c r="I5437" s="20">
        <v>43382</v>
      </c>
      <c r="J5437" s="20">
        <v>43383</v>
      </c>
      <c r="K5437" s="20"/>
      <c r="L5437" s="20"/>
      <c r="M5437" s="20">
        <v>43514</v>
      </c>
      <c r="N5437" s="20">
        <v>43443</v>
      </c>
      <c r="O5437" s="21">
        <v>71</v>
      </c>
      <c r="P5437" s="21">
        <v>71</v>
      </c>
      <c r="Q5437" s="7">
        <v>35443.199999999997</v>
      </c>
      <c r="R5437" s="22">
        <f t="shared" si="252"/>
        <v>2018</v>
      </c>
      <c r="S5437" s="22">
        <f t="shared" si="253"/>
        <v>2</v>
      </c>
      <c r="T5437" s="22">
        <f t="shared" si="254"/>
        <v>1</v>
      </c>
    </row>
    <row r="5438" spans="1:20">
      <c r="A5438" t="s">
        <v>494</v>
      </c>
      <c r="B5438">
        <v>492340583</v>
      </c>
      <c r="C5438">
        <v>18111788</v>
      </c>
      <c r="D5438">
        <v>70010000065</v>
      </c>
      <c r="E5438" t="s">
        <v>29</v>
      </c>
      <c r="F5438" t="s">
        <v>32</v>
      </c>
      <c r="H5438" s="7">
        <v>405.6</v>
      </c>
      <c r="I5438" s="20">
        <v>43374</v>
      </c>
      <c r="J5438" s="20">
        <v>43375</v>
      </c>
      <c r="K5438" s="20"/>
      <c r="L5438" s="20"/>
      <c r="M5438" s="20">
        <v>43514</v>
      </c>
      <c r="N5438" s="20">
        <v>43435</v>
      </c>
      <c r="O5438" s="21">
        <v>79</v>
      </c>
      <c r="P5438" s="21">
        <v>79</v>
      </c>
      <c r="Q5438" s="7">
        <v>32042.400000000001</v>
      </c>
      <c r="R5438" s="22">
        <f t="shared" si="252"/>
        <v>2018</v>
      </c>
      <c r="S5438" s="22">
        <f t="shared" si="253"/>
        <v>2</v>
      </c>
      <c r="T5438" s="22">
        <f t="shared" si="254"/>
        <v>1</v>
      </c>
    </row>
    <row r="5439" spans="1:20">
      <c r="A5439" t="s">
        <v>494</v>
      </c>
      <c r="B5439">
        <v>492340583</v>
      </c>
      <c r="C5439">
        <v>18111770</v>
      </c>
      <c r="D5439">
        <v>70010000065</v>
      </c>
      <c r="E5439" t="s">
        <v>29</v>
      </c>
      <c r="F5439" t="s">
        <v>32</v>
      </c>
      <c r="H5439" s="7">
        <v>647.4</v>
      </c>
      <c r="I5439" s="20">
        <v>43374</v>
      </c>
      <c r="J5439" s="20">
        <v>43375</v>
      </c>
      <c r="K5439" s="20"/>
      <c r="L5439" s="20"/>
      <c r="M5439" s="20">
        <v>43514</v>
      </c>
      <c r="N5439" s="20">
        <v>43435</v>
      </c>
      <c r="O5439" s="21">
        <v>79</v>
      </c>
      <c r="P5439" s="21">
        <v>79</v>
      </c>
      <c r="Q5439" s="7">
        <v>51144.6</v>
      </c>
      <c r="R5439" s="22">
        <f t="shared" si="252"/>
        <v>2018</v>
      </c>
      <c r="S5439" s="22">
        <f t="shared" si="253"/>
        <v>2</v>
      </c>
      <c r="T5439" s="22">
        <f t="shared" si="254"/>
        <v>1</v>
      </c>
    </row>
    <row r="5440" spans="1:20">
      <c r="A5440" t="s">
        <v>494</v>
      </c>
      <c r="B5440">
        <v>492340583</v>
      </c>
      <c r="C5440">
        <v>18114260</v>
      </c>
      <c r="D5440">
        <v>70010000065</v>
      </c>
      <c r="E5440" t="s">
        <v>29</v>
      </c>
      <c r="F5440" t="s">
        <v>32</v>
      </c>
      <c r="H5440" s="7">
        <v>1728.48</v>
      </c>
      <c r="I5440" s="20">
        <v>43377</v>
      </c>
      <c r="J5440" s="20">
        <v>43378</v>
      </c>
      <c r="K5440" s="20"/>
      <c r="L5440" s="20"/>
      <c r="M5440" s="20">
        <v>43514</v>
      </c>
      <c r="N5440" s="20">
        <v>43438</v>
      </c>
      <c r="O5440" s="21">
        <v>76</v>
      </c>
      <c r="P5440" s="21">
        <v>76</v>
      </c>
      <c r="Q5440" s="7">
        <v>131364.48000000001</v>
      </c>
      <c r="R5440" s="22">
        <f t="shared" si="252"/>
        <v>2018</v>
      </c>
      <c r="S5440" s="22">
        <f t="shared" si="253"/>
        <v>2</v>
      </c>
      <c r="T5440" s="22">
        <f t="shared" si="254"/>
        <v>1</v>
      </c>
    </row>
    <row r="5441" spans="1:20">
      <c r="A5441" t="s">
        <v>494</v>
      </c>
      <c r="B5441">
        <v>492340583</v>
      </c>
      <c r="C5441">
        <v>18111781</v>
      </c>
      <c r="D5441">
        <v>70010000065</v>
      </c>
      <c r="E5441" t="s">
        <v>29</v>
      </c>
      <c r="F5441" t="s">
        <v>32</v>
      </c>
      <c r="H5441" s="7">
        <v>1466.4</v>
      </c>
      <c r="I5441" s="20">
        <v>43374</v>
      </c>
      <c r="J5441" s="20">
        <v>43375</v>
      </c>
      <c r="K5441" s="20"/>
      <c r="L5441" s="20"/>
      <c r="M5441" s="20">
        <v>43514</v>
      </c>
      <c r="N5441" s="20">
        <v>43435</v>
      </c>
      <c r="O5441" s="21">
        <v>79</v>
      </c>
      <c r="P5441" s="21">
        <v>79</v>
      </c>
      <c r="Q5441" s="7">
        <v>115845.6</v>
      </c>
      <c r="R5441" s="22">
        <f t="shared" si="252"/>
        <v>2018</v>
      </c>
      <c r="S5441" s="22">
        <f t="shared" si="253"/>
        <v>2</v>
      </c>
      <c r="T5441" s="22">
        <f t="shared" si="254"/>
        <v>1</v>
      </c>
    </row>
    <row r="5442" spans="1:20">
      <c r="A5442" t="s">
        <v>494</v>
      </c>
      <c r="B5442">
        <v>492340583</v>
      </c>
      <c r="C5442">
        <v>18111769</v>
      </c>
      <c r="D5442">
        <v>70010000065</v>
      </c>
      <c r="E5442" t="s">
        <v>29</v>
      </c>
      <c r="F5442" t="s">
        <v>32</v>
      </c>
      <c r="H5442" s="7">
        <v>405.6</v>
      </c>
      <c r="I5442" s="20">
        <v>43374</v>
      </c>
      <c r="J5442" s="20">
        <v>43375</v>
      </c>
      <c r="K5442" s="20"/>
      <c r="L5442" s="20"/>
      <c r="M5442" s="20">
        <v>43514</v>
      </c>
      <c r="N5442" s="20">
        <v>43435</v>
      </c>
      <c r="O5442" s="21">
        <v>79</v>
      </c>
      <c r="P5442" s="21">
        <v>79</v>
      </c>
      <c r="Q5442" s="7">
        <v>32042.400000000001</v>
      </c>
      <c r="R5442" s="22">
        <f t="shared" si="252"/>
        <v>2018</v>
      </c>
      <c r="S5442" s="22">
        <f t="shared" si="253"/>
        <v>2</v>
      </c>
      <c r="T5442" s="22">
        <f t="shared" si="254"/>
        <v>1</v>
      </c>
    </row>
    <row r="5443" spans="1:20">
      <c r="A5443" t="s">
        <v>494</v>
      </c>
      <c r="B5443">
        <v>492340583</v>
      </c>
      <c r="C5443">
        <v>18116254</v>
      </c>
      <c r="D5443">
        <v>70010000065</v>
      </c>
      <c r="E5443" t="s">
        <v>29</v>
      </c>
      <c r="F5443" t="s">
        <v>32</v>
      </c>
      <c r="H5443" s="7">
        <v>499.2</v>
      </c>
      <c r="I5443" s="20">
        <v>43382</v>
      </c>
      <c r="J5443" s="20">
        <v>43383</v>
      </c>
      <c r="K5443" s="20"/>
      <c r="L5443" s="20"/>
      <c r="M5443" s="20">
        <v>43514</v>
      </c>
      <c r="N5443" s="20">
        <v>43443</v>
      </c>
      <c r="O5443" s="21">
        <v>71</v>
      </c>
      <c r="P5443" s="21">
        <v>71</v>
      </c>
      <c r="Q5443" s="7">
        <v>35443.199999999997</v>
      </c>
      <c r="R5443" s="22">
        <f t="shared" si="252"/>
        <v>2018</v>
      </c>
      <c r="S5443" s="22">
        <f t="shared" si="253"/>
        <v>2</v>
      </c>
      <c r="T5443" s="22">
        <f t="shared" si="254"/>
        <v>1</v>
      </c>
    </row>
    <row r="5444" spans="1:20">
      <c r="A5444" t="s">
        <v>494</v>
      </c>
      <c r="B5444">
        <v>492340583</v>
      </c>
      <c r="C5444">
        <v>18116258</v>
      </c>
      <c r="D5444">
        <v>70010000065</v>
      </c>
      <c r="E5444" t="s">
        <v>29</v>
      </c>
      <c r="F5444" t="s">
        <v>32</v>
      </c>
      <c r="H5444" s="7">
        <v>468</v>
      </c>
      <c r="I5444" s="20">
        <v>43382</v>
      </c>
      <c r="J5444" s="20">
        <v>43383</v>
      </c>
      <c r="K5444" s="20"/>
      <c r="L5444" s="20"/>
      <c r="M5444" s="20">
        <v>43514</v>
      </c>
      <c r="N5444" s="20">
        <v>43443</v>
      </c>
      <c r="O5444" s="21">
        <v>71</v>
      </c>
      <c r="P5444" s="21">
        <v>71</v>
      </c>
      <c r="Q5444" s="7">
        <v>33228</v>
      </c>
      <c r="R5444" s="22">
        <f t="shared" si="252"/>
        <v>2018</v>
      </c>
      <c r="S5444" s="22">
        <f t="shared" si="253"/>
        <v>2</v>
      </c>
      <c r="T5444" s="22">
        <f t="shared" si="254"/>
        <v>1</v>
      </c>
    </row>
    <row r="5445" spans="1:20">
      <c r="A5445" t="s">
        <v>494</v>
      </c>
      <c r="B5445">
        <v>492340583</v>
      </c>
      <c r="C5445">
        <v>18127653</v>
      </c>
      <c r="D5445">
        <v>70010000065</v>
      </c>
      <c r="E5445" t="s">
        <v>29</v>
      </c>
      <c r="F5445" t="s">
        <v>32</v>
      </c>
      <c r="H5445" s="7">
        <v>647.4</v>
      </c>
      <c r="I5445" s="20">
        <v>43409</v>
      </c>
      <c r="J5445" s="20">
        <v>43410</v>
      </c>
      <c r="K5445" s="20"/>
      <c r="L5445" s="20"/>
      <c r="M5445" s="20">
        <v>43514</v>
      </c>
      <c r="N5445" s="20">
        <v>43470</v>
      </c>
      <c r="O5445" s="21">
        <v>44</v>
      </c>
      <c r="P5445" s="21">
        <v>44</v>
      </c>
      <c r="Q5445" s="7">
        <v>28485.599999999999</v>
      </c>
      <c r="R5445" s="22">
        <f t="shared" si="252"/>
        <v>2018</v>
      </c>
      <c r="S5445" s="22">
        <f t="shared" si="253"/>
        <v>2</v>
      </c>
      <c r="T5445" s="22">
        <f t="shared" si="254"/>
        <v>1</v>
      </c>
    </row>
    <row r="5446" spans="1:20">
      <c r="A5446" t="s">
        <v>494</v>
      </c>
      <c r="B5446">
        <v>492340583</v>
      </c>
      <c r="C5446">
        <v>18125588</v>
      </c>
      <c r="D5446">
        <v>70010000065</v>
      </c>
      <c r="E5446" t="s">
        <v>29</v>
      </c>
      <c r="F5446" t="s">
        <v>32</v>
      </c>
      <c r="H5446" s="7">
        <v>1903.2</v>
      </c>
      <c r="I5446" s="20">
        <v>43403</v>
      </c>
      <c r="J5446" s="20">
        <v>43405</v>
      </c>
      <c r="K5446" s="20"/>
      <c r="L5446" s="20"/>
      <c r="M5446" s="20">
        <v>43514</v>
      </c>
      <c r="N5446" s="20">
        <v>43465</v>
      </c>
      <c r="O5446" s="21">
        <v>49</v>
      </c>
      <c r="P5446" s="21">
        <v>49</v>
      </c>
      <c r="Q5446" s="7">
        <v>93256.8</v>
      </c>
      <c r="R5446" s="22">
        <f t="shared" si="252"/>
        <v>2018</v>
      </c>
      <c r="S5446" s="22">
        <f t="shared" si="253"/>
        <v>2</v>
      </c>
      <c r="T5446" s="22">
        <f t="shared" si="254"/>
        <v>1</v>
      </c>
    </row>
    <row r="5447" spans="1:20">
      <c r="A5447" t="s">
        <v>494</v>
      </c>
      <c r="B5447">
        <v>492340583</v>
      </c>
      <c r="C5447">
        <v>18141643</v>
      </c>
      <c r="D5447">
        <v>70010000065</v>
      </c>
      <c r="E5447" t="s">
        <v>29</v>
      </c>
      <c r="F5447" t="s">
        <v>32</v>
      </c>
      <c r="H5447" s="7">
        <v>1694.78</v>
      </c>
      <c r="I5447" s="20">
        <v>43438</v>
      </c>
      <c r="J5447" s="20">
        <v>43440</v>
      </c>
      <c r="K5447" s="20"/>
      <c r="L5447" s="20"/>
      <c r="M5447" s="20">
        <v>43514</v>
      </c>
      <c r="N5447" s="20">
        <v>43500</v>
      </c>
      <c r="O5447" s="21">
        <v>14</v>
      </c>
      <c r="P5447" s="21">
        <v>14</v>
      </c>
      <c r="Q5447" s="7">
        <v>23726.92</v>
      </c>
      <c r="R5447" s="22">
        <f t="shared" si="252"/>
        <v>2018</v>
      </c>
      <c r="S5447" s="22">
        <f t="shared" si="253"/>
        <v>2</v>
      </c>
      <c r="T5447" s="22">
        <f t="shared" si="254"/>
        <v>1</v>
      </c>
    </row>
    <row r="5448" spans="1:20">
      <c r="A5448" t="s">
        <v>494</v>
      </c>
      <c r="B5448">
        <v>492340583</v>
      </c>
      <c r="C5448">
        <v>18116252</v>
      </c>
      <c r="D5448">
        <v>70010000065</v>
      </c>
      <c r="E5448" t="s">
        <v>29</v>
      </c>
      <c r="F5448" t="s">
        <v>32</v>
      </c>
      <c r="H5448" s="7">
        <v>468</v>
      </c>
      <c r="I5448" s="20">
        <v>43382</v>
      </c>
      <c r="J5448" s="20">
        <v>43383</v>
      </c>
      <c r="K5448" s="20"/>
      <c r="L5448" s="20"/>
      <c r="M5448" s="20">
        <v>43514</v>
      </c>
      <c r="N5448" s="20">
        <v>43443</v>
      </c>
      <c r="O5448" s="21">
        <v>71</v>
      </c>
      <c r="P5448" s="21">
        <v>71</v>
      </c>
      <c r="Q5448" s="7">
        <v>33228</v>
      </c>
      <c r="R5448" s="22">
        <f t="shared" ref="R5448:R5511" si="255">YEAR(I5448)</f>
        <v>2018</v>
      </c>
      <c r="S5448" s="22">
        <f t="shared" ref="S5448:S5511" si="256">MONTH(M5448)</f>
        <v>2</v>
      </c>
      <c r="T5448" s="22">
        <f t="shared" ref="T5448:T5511" si="257">CEILING(MONTH(M5448)/3,1)</f>
        <v>1</v>
      </c>
    </row>
    <row r="5449" spans="1:20">
      <c r="A5449" t="s">
        <v>494</v>
      </c>
      <c r="B5449">
        <v>492340583</v>
      </c>
      <c r="C5449">
        <v>18127641</v>
      </c>
      <c r="D5449">
        <v>70010000065</v>
      </c>
      <c r="E5449" t="s">
        <v>29</v>
      </c>
      <c r="F5449" t="s">
        <v>32</v>
      </c>
      <c r="H5449" s="7">
        <v>1435.2</v>
      </c>
      <c r="I5449" s="20">
        <v>43409</v>
      </c>
      <c r="J5449" s="20">
        <v>43410</v>
      </c>
      <c r="K5449" s="20"/>
      <c r="L5449" s="20"/>
      <c r="M5449" s="20">
        <v>43514</v>
      </c>
      <c r="N5449" s="20">
        <v>43470</v>
      </c>
      <c r="O5449" s="21">
        <v>44</v>
      </c>
      <c r="P5449" s="21">
        <v>44</v>
      </c>
      <c r="Q5449" s="7">
        <v>63148.800000000003</v>
      </c>
      <c r="R5449" s="22">
        <f t="shared" si="255"/>
        <v>2018</v>
      </c>
      <c r="S5449" s="22">
        <f t="shared" si="256"/>
        <v>2</v>
      </c>
      <c r="T5449" s="22">
        <f t="shared" si="257"/>
        <v>1</v>
      </c>
    </row>
    <row r="5450" spans="1:20">
      <c r="A5450" t="s">
        <v>494</v>
      </c>
      <c r="B5450">
        <v>492340583</v>
      </c>
      <c r="C5450">
        <v>18125589</v>
      </c>
      <c r="D5450">
        <v>70010000065</v>
      </c>
      <c r="E5450" t="s">
        <v>29</v>
      </c>
      <c r="F5450" t="s">
        <v>32</v>
      </c>
      <c r="H5450" s="7">
        <v>1965.6</v>
      </c>
      <c r="I5450" s="20">
        <v>43403</v>
      </c>
      <c r="J5450" s="20">
        <v>43404</v>
      </c>
      <c r="K5450" s="20"/>
      <c r="L5450" s="20"/>
      <c r="M5450" s="20">
        <v>43514</v>
      </c>
      <c r="N5450" s="20">
        <v>43464</v>
      </c>
      <c r="O5450" s="21">
        <v>50</v>
      </c>
      <c r="P5450" s="21">
        <v>50</v>
      </c>
      <c r="Q5450" s="7">
        <v>98280</v>
      </c>
      <c r="R5450" s="22">
        <f t="shared" si="255"/>
        <v>2018</v>
      </c>
      <c r="S5450" s="22">
        <f t="shared" si="256"/>
        <v>2</v>
      </c>
      <c r="T5450" s="22">
        <f t="shared" si="257"/>
        <v>1</v>
      </c>
    </row>
    <row r="5451" spans="1:20">
      <c r="A5451" t="s">
        <v>494</v>
      </c>
      <c r="B5451">
        <v>492340583</v>
      </c>
      <c r="C5451">
        <v>18142455</v>
      </c>
      <c r="D5451">
        <v>70010000065</v>
      </c>
      <c r="E5451" t="s">
        <v>29</v>
      </c>
      <c r="F5451" t="s">
        <v>32</v>
      </c>
      <c r="H5451" s="7">
        <v>647.4</v>
      </c>
      <c r="I5451" s="20">
        <v>43439</v>
      </c>
      <c r="J5451" s="20">
        <v>43440</v>
      </c>
      <c r="K5451" s="20"/>
      <c r="L5451" s="20"/>
      <c r="M5451" s="20">
        <v>43514</v>
      </c>
      <c r="N5451" s="20">
        <v>43500</v>
      </c>
      <c r="O5451" s="21">
        <v>14</v>
      </c>
      <c r="P5451" s="21">
        <v>14</v>
      </c>
      <c r="Q5451" s="7">
        <v>9063.6</v>
      </c>
      <c r="R5451" s="22">
        <f t="shared" si="255"/>
        <v>2018</v>
      </c>
      <c r="S5451" s="22">
        <f t="shared" si="256"/>
        <v>2</v>
      </c>
      <c r="T5451" s="22">
        <f t="shared" si="257"/>
        <v>1</v>
      </c>
    </row>
    <row r="5452" spans="1:20">
      <c r="A5452" t="s">
        <v>494</v>
      </c>
      <c r="B5452">
        <v>492340583</v>
      </c>
      <c r="C5452">
        <v>18141644</v>
      </c>
      <c r="D5452">
        <v>70010000065</v>
      </c>
      <c r="E5452" t="s">
        <v>29</v>
      </c>
      <c r="F5452" t="s">
        <v>32</v>
      </c>
      <c r="H5452" s="7">
        <v>889.2</v>
      </c>
      <c r="I5452" s="20">
        <v>43438</v>
      </c>
      <c r="J5452" s="20">
        <v>43440</v>
      </c>
      <c r="K5452" s="20"/>
      <c r="L5452" s="20"/>
      <c r="M5452" s="20">
        <v>43514</v>
      </c>
      <c r="N5452" s="20">
        <v>43500</v>
      </c>
      <c r="O5452" s="21">
        <v>14</v>
      </c>
      <c r="P5452" s="21">
        <v>14</v>
      </c>
      <c r="Q5452" s="7">
        <v>12448.800000000001</v>
      </c>
      <c r="R5452" s="22">
        <f t="shared" si="255"/>
        <v>2018</v>
      </c>
      <c r="S5452" s="22">
        <f t="shared" si="256"/>
        <v>2</v>
      </c>
      <c r="T5452" s="22">
        <f t="shared" si="257"/>
        <v>1</v>
      </c>
    </row>
    <row r="5453" spans="1:20">
      <c r="A5453" t="s">
        <v>494</v>
      </c>
      <c r="B5453">
        <v>492340583</v>
      </c>
      <c r="C5453">
        <v>18142470</v>
      </c>
      <c r="D5453">
        <v>70010000065</v>
      </c>
      <c r="E5453" t="s">
        <v>29</v>
      </c>
      <c r="F5453" t="s">
        <v>32</v>
      </c>
      <c r="H5453" s="7">
        <v>63.44</v>
      </c>
      <c r="I5453" s="20">
        <v>43439</v>
      </c>
      <c r="J5453" s="20">
        <v>43440</v>
      </c>
      <c r="K5453" s="20"/>
      <c r="L5453" s="20"/>
      <c r="M5453" s="20">
        <v>43514</v>
      </c>
      <c r="N5453" s="20">
        <v>43500</v>
      </c>
      <c r="O5453" s="21">
        <v>14</v>
      </c>
      <c r="P5453" s="21">
        <v>14</v>
      </c>
      <c r="Q5453" s="7">
        <v>888.16</v>
      </c>
      <c r="R5453" s="22">
        <f t="shared" si="255"/>
        <v>2018</v>
      </c>
      <c r="S5453" s="22">
        <f t="shared" si="256"/>
        <v>2</v>
      </c>
      <c r="T5453" s="22">
        <f t="shared" si="257"/>
        <v>1</v>
      </c>
    </row>
    <row r="5454" spans="1:20">
      <c r="A5454" t="s">
        <v>494</v>
      </c>
      <c r="B5454">
        <v>492340583</v>
      </c>
      <c r="C5454">
        <v>18141647</v>
      </c>
      <c r="D5454">
        <v>70010000065</v>
      </c>
      <c r="E5454" t="s">
        <v>29</v>
      </c>
      <c r="F5454" t="s">
        <v>32</v>
      </c>
      <c r="H5454" s="7">
        <v>1965.6</v>
      </c>
      <c r="I5454" s="20">
        <v>43438</v>
      </c>
      <c r="J5454" s="20">
        <v>43440</v>
      </c>
      <c r="K5454" s="20"/>
      <c r="L5454" s="20"/>
      <c r="M5454" s="20">
        <v>43514</v>
      </c>
      <c r="N5454" s="20">
        <v>43500</v>
      </c>
      <c r="O5454" s="21">
        <v>14</v>
      </c>
      <c r="P5454" s="21">
        <v>14</v>
      </c>
      <c r="Q5454" s="7">
        <v>27518.399999999998</v>
      </c>
      <c r="R5454" s="22">
        <f t="shared" si="255"/>
        <v>2018</v>
      </c>
      <c r="S5454" s="22">
        <f t="shared" si="256"/>
        <v>2</v>
      </c>
      <c r="T5454" s="22">
        <f t="shared" si="257"/>
        <v>1</v>
      </c>
    </row>
    <row r="5455" spans="1:20">
      <c r="A5455" t="s">
        <v>494</v>
      </c>
      <c r="B5455">
        <v>492340583</v>
      </c>
      <c r="C5455">
        <v>18142464</v>
      </c>
      <c r="D5455">
        <v>70010000065</v>
      </c>
      <c r="E5455" t="s">
        <v>29</v>
      </c>
      <c r="F5455" t="s">
        <v>32</v>
      </c>
      <c r="H5455" s="7">
        <v>1982.24</v>
      </c>
      <c r="I5455" s="20">
        <v>43439</v>
      </c>
      <c r="J5455" s="20">
        <v>43440</v>
      </c>
      <c r="K5455" s="20"/>
      <c r="L5455" s="20"/>
      <c r="M5455" s="20">
        <v>43514</v>
      </c>
      <c r="N5455" s="20">
        <v>43500</v>
      </c>
      <c r="O5455" s="21">
        <v>14</v>
      </c>
      <c r="P5455" s="21">
        <v>14</v>
      </c>
      <c r="Q5455" s="7">
        <v>27751.360000000001</v>
      </c>
      <c r="R5455" s="22">
        <f t="shared" si="255"/>
        <v>2018</v>
      </c>
      <c r="S5455" s="22">
        <f t="shared" si="256"/>
        <v>2</v>
      </c>
      <c r="T5455" s="22">
        <f t="shared" si="257"/>
        <v>1</v>
      </c>
    </row>
    <row r="5456" spans="1:20">
      <c r="A5456" t="s">
        <v>494</v>
      </c>
      <c r="B5456">
        <v>492340583</v>
      </c>
      <c r="C5456">
        <v>18114256</v>
      </c>
      <c r="D5456">
        <v>70010000065</v>
      </c>
      <c r="E5456" t="s">
        <v>29</v>
      </c>
      <c r="F5456" t="s">
        <v>32</v>
      </c>
      <c r="H5456" s="7">
        <v>1480.96</v>
      </c>
      <c r="I5456" s="20">
        <v>43377</v>
      </c>
      <c r="J5456" s="20">
        <v>43378</v>
      </c>
      <c r="K5456" s="20"/>
      <c r="L5456" s="20"/>
      <c r="M5456" s="20">
        <v>43514</v>
      </c>
      <c r="N5456" s="20">
        <v>43438</v>
      </c>
      <c r="O5456" s="21">
        <v>76</v>
      </c>
      <c r="P5456" s="21">
        <v>76</v>
      </c>
      <c r="Q5456" s="7">
        <v>112552.96000000001</v>
      </c>
      <c r="R5456" s="22">
        <f t="shared" si="255"/>
        <v>2018</v>
      </c>
      <c r="S5456" s="22">
        <f t="shared" si="256"/>
        <v>2</v>
      </c>
      <c r="T5456" s="22">
        <f t="shared" si="257"/>
        <v>1</v>
      </c>
    </row>
    <row r="5457" spans="1:20">
      <c r="A5457" t="s">
        <v>494</v>
      </c>
      <c r="B5457">
        <v>492340583</v>
      </c>
      <c r="C5457">
        <v>18116255</v>
      </c>
      <c r="D5457">
        <v>70010000065</v>
      </c>
      <c r="E5457" t="s">
        <v>29</v>
      </c>
      <c r="F5457" t="s">
        <v>32</v>
      </c>
      <c r="H5457" s="7">
        <v>499.2</v>
      </c>
      <c r="I5457" s="20">
        <v>43382</v>
      </c>
      <c r="J5457" s="20">
        <v>43383</v>
      </c>
      <c r="K5457" s="20"/>
      <c r="L5457" s="20"/>
      <c r="M5457" s="20">
        <v>43514</v>
      </c>
      <c r="N5457" s="20">
        <v>43443</v>
      </c>
      <c r="O5457" s="21">
        <v>71</v>
      </c>
      <c r="P5457" s="21">
        <v>71</v>
      </c>
      <c r="Q5457" s="7">
        <v>35443.199999999997</v>
      </c>
      <c r="R5457" s="22">
        <f t="shared" si="255"/>
        <v>2018</v>
      </c>
      <c r="S5457" s="22">
        <f t="shared" si="256"/>
        <v>2</v>
      </c>
      <c r="T5457" s="22">
        <f t="shared" si="257"/>
        <v>1</v>
      </c>
    </row>
    <row r="5458" spans="1:20">
      <c r="A5458" t="s">
        <v>494</v>
      </c>
      <c r="B5458">
        <v>492340583</v>
      </c>
      <c r="C5458">
        <v>18114250</v>
      </c>
      <c r="D5458">
        <v>70010000065</v>
      </c>
      <c r="E5458" t="s">
        <v>29</v>
      </c>
      <c r="F5458" t="s">
        <v>32</v>
      </c>
      <c r="H5458" s="7">
        <v>1917.76</v>
      </c>
      <c r="I5458" s="20">
        <v>43377</v>
      </c>
      <c r="J5458" s="20">
        <v>43378</v>
      </c>
      <c r="K5458" s="20"/>
      <c r="L5458" s="20"/>
      <c r="M5458" s="20">
        <v>43514</v>
      </c>
      <c r="N5458" s="20">
        <v>43438</v>
      </c>
      <c r="O5458" s="21">
        <v>76</v>
      </c>
      <c r="P5458" s="21">
        <v>76</v>
      </c>
      <c r="Q5458" s="7">
        <v>145749.76000000001</v>
      </c>
      <c r="R5458" s="22">
        <f t="shared" si="255"/>
        <v>2018</v>
      </c>
      <c r="S5458" s="22">
        <f t="shared" si="256"/>
        <v>2</v>
      </c>
      <c r="T5458" s="22">
        <f t="shared" si="257"/>
        <v>1</v>
      </c>
    </row>
    <row r="5459" spans="1:20">
      <c r="A5459" t="s">
        <v>494</v>
      </c>
      <c r="B5459">
        <v>492340583</v>
      </c>
      <c r="C5459">
        <v>18111774</v>
      </c>
      <c r="D5459">
        <v>70010000065</v>
      </c>
      <c r="E5459" t="s">
        <v>29</v>
      </c>
      <c r="F5459" t="s">
        <v>32</v>
      </c>
      <c r="H5459" s="7">
        <v>967.2</v>
      </c>
      <c r="I5459" s="20">
        <v>43374</v>
      </c>
      <c r="J5459" s="20">
        <v>43375</v>
      </c>
      <c r="K5459" s="20"/>
      <c r="L5459" s="20"/>
      <c r="M5459" s="20">
        <v>43514</v>
      </c>
      <c r="N5459" s="20">
        <v>43435</v>
      </c>
      <c r="O5459" s="21">
        <v>79</v>
      </c>
      <c r="P5459" s="21">
        <v>79</v>
      </c>
      <c r="Q5459" s="7">
        <v>76408.800000000003</v>
      </c>
      <c r="R5459" s="22">
        <f t="shared" si="255"/>
        <v>2018</v>
      </c>
      <c r="S5459" s="22">
        <f t="shared" si="256"/>
        <v>2</v>
      </c>
      <c r="T5459" s="22">
        <f t="shared" si="257"/>
        <v>1</v>
      </c>
    </row>
    <row r="5460" spans="1:20">
      <c r="A5460" t="s">
        <v>494</v>
      </c>
      <c r="B5460">
        <v>492340583</v>
      </c>
      <c r="C5460">
        <v>18111785</v>
      </c>
      <c r="D5460">
        <v>70010000065</v>
      </c>
      <c r="E5460" t="s">
        <v>29</v>
      </c>
      <c r="F5460" t="s">
        <v>32</v>
      </c>
      <c r="H5460" s="7">
        <v>1466.4</v>
      </c>
      <c r="I5460" s="20">
        <v>43374</v>
      </c>
      <c r="J5460" s="20">
        <v>43375</v>
      </c>
      <c r="K5460" s="20"/>
      <c r="L5460" s="20"/>
      <c r="M5460" s="20">
        <v>43514</v>
      </c>
      <c r="N5460" s="20">
        <v>43435</v>
      </c>
      <c r="O5460" s="21">
        <v>79</v>
      </c>
      <c r="P5460" s="21">
        <v>79</v>
      </c>
      <c r="Q5460" s="7">
        <v>115845.6</v>
      </c>
      <c r="R5460" s="22">
        <f t="shared" si="255"/>
        <v>2018</v>
      </c>
      <c r="S5460" s="22">
        <f t="shared" si="256"/>
        <v>2</v>
      </c>
      <c r="T5460" s="22">
        <f t="shared" si="257"/>
        <v>1</v>
      </c>
    </row>
    <row r="5461" spans="1:20">
      <c r="A5461" t="s">
        <v>494</v>
      </c>
      <c r="B5461">
        <v>492340583</v>
      </c>
      <c r="C5461">
        <v>18138134</v>
      </c>
      <c r="D5461">
        <v>70010000065</v>
      </c>
      <c r="E5461" t="s">
        <v>29</v>
      </c>
      <c r="F5461" t="s">
        <v>32</v>
      </c>
      <c r="H5461" s="7">
        <v>1965.6</v>
      </c>
      <c r="I5461" s="20">
        <v>43431</v>
      </c>
      <c r="J5461" s="20">
        <v>43434</v>
      </c>
      <c r="K5461" s="20"/>
      <c r="L5461" s="20"/>
      <c r="M5461" s="20">
        <v>43514</v>
      </c>
      <c r="N5461" s="20">
        <v>43494</v>
      </c>
      <c r="O5461" s="21">
        <v>20</v>
      </c>
      <c r="P5461" s="21">
        <v>20</v>
      </c>
      <c r="Q5461" s="7">
        <v>39312</v>
      </c>
      <c r="R5461" s="22">
        <f t="shared" si="255"/>
        <v>2018</v>
      </c>
      <c r="S5461" s="22">
        <f t="shared" si="256"/>
        <v>2</v>
      </c>
      <c r="T5461" s="22">
        <f t="shared" si="257"/>
        <v>1</v>
      </c>
    </row>
    <row r="5462" spans="1:20">
      <c r="A5462" t="s">
        <v>494</v>
      </c>
      <c r="B5462">
        <v>492340583</v>
      </c>
      <c r="C5462">
        <v>18138130</v>
      </c>
      <c r="D5462">
        <v>70010000065</v>
      </c>
      <c r="E5462" t="s">
        <v>29</v>
      </c>
      <c r="F5462" t="s">
        <v>32</v>
      </c>
      <c r="H5462" s="7">
        <v>405.6</v>
      </c>
      <c r="I5462" s="20">
        <v>43431</v>
      </c>
      <c r="J5462" s="20">
        <v>43434</v>
      </c>
      <c r="K5462" s="20"/>
      <c r="L5462" s="20"/>
      <c r="M5462" s="20">
        <v>43514</v>
      </c>
      <c r="N5462" s="20">
        <v>43494</v>
      </c>
      <c r="O5462" s="21">
        <v>20</v>
      </c>
      <c r="P5462" s="21">
        <v>20</v>
      </c>
      <c r="Q5462" s="7">
        <v>8112</v>
      </c>
      <c r="R5462" s="22">
        <f t="shared" si="255"/>
        <v>2018</v>
      </c>
      <c r="S5462" s="22">
        <f t="shared" si="256"/>
        <v>2</v>
      </c>
      <c r="T5462" s="22">
        <f t="shared" si="257"/>
        <v>1</v>
      </c>
    </row>
    <row r="5463" spans="1:20">
      <c r="A5463" t="s">
        <v>494</v>
      </c>
      <c r="B5463">
        <v>492340583</v>
      </c>
      <c r="C5463">
        <v>18142470</v>
      </c>
      <c r="D5463">
        <v>70010000065</v>
      </c>
      <c r="E5463" t="s">
        <v>29</v>
      </c>
      <c r="F5463" t="s">
        <v>32</v>
      </c>
      <c r="H5463" s="7">
        <v>1886.56</v>
      </c>
      <c r="I5463" s="20">
        <v>43439</v>
      </c>
      <c r="J5463" s="20">
        <v>43440</v>
      </c>
      <c r="K5463" s="20"/>
      <c r="L5463" s="20"/>
      <c r="M5463" s="20">
        <v>43514</v>
      </c>
      <c r="N5463" s="20">
        <v>43500</v>
      </c>
      <c r="O5463" s="21">
        <v>14</v>
      </c>
      <c r="P5463" s="21">
        <v>14</v>
      </c>
      <c r="Q5463" s="7">
        <v>26411.84</v>
      </c>
      <c r="R5463" s="22">
        <f t="shared" si="255"/>
        <v>2018</v>
      </c>
      <c r="S5463" s="22">
        <f t="shared" si="256"/>
        <v>2</v>
      </c>
      <c r="T5463" s="22">
        <f t="shared" si="257"/>
        <v>1</v>
      </c>
    </row>
    <row r="5464" spans="1:20">
      <c r="A5464" t="s">
        <v>494</v>
      </c>
      <c r="B5464">
        <v>492340583</v>
      </c>
      <c r="C5464">
        <v>18128492</v>
      </c>
      <c r="D5464">
        <v>70010000065</v>
      </c>
      <c r="E5464" t="s">
        <v>29</v>
      </c>
      <c r="F5464" t="s">
        <v>32</v>
      </c>
      <c r="H5464" s="7">
        <v>1698.32</v>
      </c>
      <c r="I5464" s="20">
        <v>43410</v>
      </c>
      <c r="J5464" s="20">
        <v>43411</v>
      </c>
      <c r="K5464" s="20"/>
      <c r="L5464" s="20"/>
      <c r="M5464" s="20">
        <v>43514</v>
      </c>
      <c r="N5464" s="20">
        <v>43471</v>
      </c>
      <c r="O5464" s="21">
        <v>43</v>
      </c>
      <c r="P5464" s="21">
        <v>43</v>
      </c>
      <c r="Q5464" s="7">
        <v>73027.759999999995</v>
      </c>
      <c r="R5464" s="22">
        <f t="shared" si="255"/>
        <v>2018</v>
      </c>
      <c r="S5464" s="22">
        <f t="shared" si="256"/>
        <v>2</v>
      </c>
      <c r="T5464" s="22">
        <f t="shared" si="257"/>
        <v>1</v>
      </c>
    </row>
    <row r="5465" spans="1:20">
      <c r="A5465" t="s">
        <v>494</v>
      </c>
      <c r="B5465">
        <v>492340583</v>
      </c>
      <c r="C5465">
        <v>18142469</v>
      </c>
      <c r="D5465">
        <v>70010000065</v>
      </c>
      <c r="E5465" t="s">
        <v>29</v>
      </c>
      <c r="F5465" t="s">
        <v>32</v>
      </c>
      <c r="H5465" s="7">
        <v>1263.5999999999999</v>
      </c>
      <c r="I5465" s="20">
        <v>43439</v>
      </c>
      <c r="J5465" s="20">
        <v>43440</v>
      </c>
      <c r="K5465" s="20"/>
      <c r="L5465" s="20"/>
      <c r="M5465" s="20">
        <v>43514</v>
      </c>
      <c r="N5465" s="20">
        <v>43500</v>
      </c>
      <c r="O5465" s="21">
        <v>14</v>
      </c>
      <c r="P5465" s="21">
        <v>14</v>
      </c>
      <c r="Q5465" s="7">
        <v>17690.399999999998</v>
      </c>
      <c r="R5465" s="22">
        <f t="shared" si="255"/>
        <v>2018</v>
      </c>
      <c r="S5465" s="22">
        <f t="shared" si="256"/>
        <v>2</v>
      </c>
      <c r="T5465" s="22">
        <f t="shared" si="257"/>
        <v>1</v>
      </c>
    </row>
    <row r="5466" spans="1:20">
      <c r="A5466" t="s">
        <v>494</v>
      </c>
      <c r="B5466">
        <v>492340583</v>
      </c>
      <c r="C5466">
        <v>18142460</v>
      </c>
      <c r="D5466">
        <v>70010000065</v>
      </c>
      <c r="E5466" t="s">
        <v>29</v>
      </c>
      <c r="F5466" t="s">
        <v>32</v>
      </c>
      <c r="H5466" s="7">
        <v>889.2</v>
      </c>
      <c r="I5466" s="20">
        <v>43439</v>
      </c>
      <c r="J5466" s="20">
        <v>43440</v>
      </c>
      <c r="K5466" s="20"/>
      <c r="L5466" s="20"/>
      <c r="M5466" s="20">
        <v>43514</v>
      </c>
      <c r="N5466" s="20">
        <v>43500</v>
      </c>
      <c r="O5466" s="21">
        <v>14</v>
      </c>
      <c r="P5466" s="21">
        <v>14</v>
      </c>
      <c r="Q5466" s="7">
        <v>12448.800000000001</v>
      </c>
      <c r="R5466" s="22">
        <f t="shared" si="255"/>
        <v>2018</v>
      </c>
      <c r="S5466" s="22">
        <f t="shared" si="256"/>
        <v>2</v>
      </c>
      <c r="T5466" s="22">
        <f t="shared" si="257"/>
        <v>1</v>
      </c>
    </row>
    <row r="5467" spans="1:20">
      <c r="A5467" t="s">
        <v>494</v>
      </c>
      <c r="B5467">
        <v>492340583</v>
      </c>
      <c r="C5467">
        <v>18114258</v>
      </c>
      <c r="D5467">
        <v>70010000065</v>
      </c>
      <c r="E5467" t="s">
        <v>29</v>
      </c>
      <c r="F5467" t="s">
        <v>32</v>
      </c>
      <c r="H5467" s="7">
        <v>1528.8</v>
      </c>
      <c r="I5467" s="20">
        <v>43377</v>
      </c>
      <c r="J5467" s="20">
        <v>43378</v>
      </c>
      <c r="K5467" s="20"/>
      <c r="L5467" s="20"/>
      <c r="M5467" s="20">
        <v>43514</v>
      </c>
      <c r="N5467" s="20">
        <v>43438</v>
      </c>
      <c r="O5467" s="21">
        <v>76</v>
      </c>
      <c r="P5467" s="21">
        <v>76</v>
      </c>
      <c r="Q5467" s="7">
        <v>116188.8</v>
      </c>
      <c r="R5467" s="22">
        <f t="shared" si="255"/>
        <v>2018</v>
      </c>
      <c r="S5467" s="22">
        <f t="shared" si="256"/>
        <v>2</v>
      </c>
      <c r="T5467" s="22">
        <f t="shared" si="257"/>
        <v>1</v>
      </c>
    </row>
    <row r="5468" spans="1:20">
      <c r="A5468" t="s">
        <v>494</v>
      </c>
      <c r="B5468">
        <v>492340583</v>
      </c>
      <c r="C5468">
        <v>18116250</v>
      </c>
      <c r="D5468">
        <v>70010000065</v>
      </c>
      <c r="E5468" t="s">
        <v>29</v>
      </c>
      <c r="F5468" t="s">
        <v>32</v>
      </c>
      <c r="H5468" s="7">
        <v>499.2</v>
      </c>
      <c r="I5468" s="20">
        <v>43382</v>
      </c>
      <c r="J5468" s="20">
        <v>43383</v>
      </c>
      <c r="K5468" s="20"/>
      <c r="L5468" s="20"/>
      <c r="M5468" s="20">
        <v>43514</v>
      </c>
      <c r="N5468" s="20">
        <v>43443</v>
      </c>
      <c r="O5468" s="21">
        <v>71</v>
      </c>
      <c r="P5468" s="21">
        <v>71</v>
      </c>
      <c r="Q5468" s="7">
        <v>35443.199999999997</v>
      </c>
      <c r="R5468" s="22">
        <f t="shared" si="255"/>
        <v>2018</v>
      </c>
      <c r="S5468" s="22">
        <f t="shared" si="256"/>
        <v>2</v>
      </c>
      <c r="T5468" s="22">
        <f t="shared" si="257"/>
        <v>1</v>
      </c>
    </row>
    <row r="5469" spans="1:20">
      <c r="A5469" t="s">
        <v>494</v>
      </c>
      <c r="B5469">
        <v>492340583</v>
      </c>
      <c r="C5469">
        <v>18111790</v>
      </c>
      <c r="D5469">
        <v>70010000065</v>
      </c>
      <c r="E5469" t="s">
        <v>29</v>
      </c>
      <c r="F5469" t="s">
        <v>32</v>
      </c>
      <c r="H5469" s="7">
        <v>1608.67</v>
      </c>
      <c r="I5469" s="20">
        <v>43374</v>
      </c>
      <c r="J5469" s="20">
        <v>43375</v>
      </c>
      <c r="K5469" s="20"/>
      <c r="L5469" s="20"/>
      <c r="M5469" s="20">
        <v>43514</v>
      </c>
      <c r="N5469" s="20">
        <v>43435</v>
      </c>
      <c r="O5469" s="21">
        <v>79</v>
      </c>
      <c r="P5469" s="21">
        <v>79</v>
      </c>
      <c r="Q5469" s="7">
        <v>127084.93000000001</v>
      </c>
      <c r="R5469" s="22">
        <f t="shared" si="255"/>
        <v>2018</v>
      </c>
      <c r="S5469" s="22">
        <f t="shared" si="256"/>
        <v>2</v>
      </c>
      <c r="T5469" s="22">
        <f t="shared" si="257"/>
        <v>1</v>
      </c>
    </row>
    <row r="5470" spans="1:20">
      <c r="A5470" t="s">
        <v>494</v>
      </c>
      <c r="B5470">
        <v>492340583</v>
      </c>
      <c r="C5470">
        <v>18128491</v>
      </c>
      <c r="D5470">
        <v>70010000065</v>
      </c>
      <c r="E5470" t="s">
        <v>29</v>
      </c>
      <c r="F5470" t="s">
        <v>32</v>
      </c>
      <c r="H5470" s="7">
        <v>1694.78</v>
      </c>
      <c r="I5470" s="20">
        <v>43410</v>
      </c>
      <c r="J5470" s="20">
        <v>43411</v>
      </c>
      <c r="K5470" s="20"/>
      <c r="L5470" s="20"/>
      <c r="M5470" s="20">
        <v>43514</v>
      </c>
      <c r="N5470" s="20">
        <v>43471</v>
      </c>
      <c r="O5470" s="21">
        <v>43</v>
      </c>
      <c r="P5470" s="21">
        <v>43</v>
      </c>
      <c r="Q5470" s="7">
        <v>72875.539999999994</v>
      </c>
      <c r="R5470" s="22">
        <f t="shared" si="255"/>
        <v>2018</v>
      </c>
      <c r="S5470" s="22">
        <f t="shared" si="256"/>
        <v>2</v>
      </c>
      <c r="T5470" s="22">
        <f t="shared" si="257"/>
        <v>1</v>
      </c>
    </row>
    <row r="5471" spans="1:20">
      <c r="A5471" t="s">
        <v>494</v>
      </c>
      <c r="B5471">
        <v>492340583</v>
      </c>
      <c r="C5471">
        <v>18151778</v>
      </c>
      <c r="D5471">
        <v>70010000065</v>
      </c>
      <c r="E5471" t="s">
        <v>29</v>
      </c>
      <c r="F5471" t="s">
        <v>32</v>
      </c>
      <c r="H5471" s="7">
        <v>700.7</v>
      </c>
      <c r="I5471" s="20">
        <v>43455</v>
      </c>
      <c r="J5471" s="20">
        <v>43458</v>
      </c>
      <c r="K5471" s="20"/>
      <c r="L5471" s="20"/>
      <c r="M5471" s="20">
        <v>43514</v>
      </c>
      <c r="N5471" s="20">
        <v>43518</v>
      </c>
      <c r="O5471" s="21">
        <v>-4</v>
      </c>
      <c r="P5471" s="21">
        <v>-4</v>
      </c>
      <c r="Q5471" s="7">
        <v>-2802.8</v>
      </c>
      <c r="R5471" s="22">
        <f t="shared" si="255"/>
        <v>2018</v>
      </c>
      <c r="S5471" s="22">
        <f t="shared" si="256"/>
        <v>2</v>
      </c>
      <c r="T5471" s="22">
        <f t="shared" si="257"/>
        <v>1</v>
      </c>
    </row>
    <row r="5472" spans="1:20">
      <c r="A5472" t="s">
        <v>494</v>
      </c>
      <c r="B5472">
        <v>492340583</v>
      </c>
      <c r="C5472">
        <v>18116256</v>
      </c>
      <c r="D5472">
        <v>70010000065</v>
      </c>
      <c r="E5472" t="s">
        <v>29</v>
      </c>
      <c r="F5472" t="s">
        <v>32</v>
      </c>
      <c r="H5472" s="7">
        <v>499.2</v>
      </c>
      <c r="I5472" s="20">
        <v>43382</v>
      </c>
      <c r="J5472" s="20">
        <v>43383</v>
      </c>
      <c r="K5472" s="20"/>
      <c r="L5472" s="20"/>
      <c r="M5472" s="20">
        <v>43514</v>
      </c>
      <c r="N5472" s="20">
        <v>43443</v>
      </c>
      <c r="O5472" s="21">
        <v>71</v>
      </c>
      <c r="P5472" s="21">
        <v>71</v>
      </c>
      <c r="Q5472" s="7">
        <v>35443.199999999997</v>
      </c>
      <c r="R5472" s="22">
        <f t="shared" si="255"/>
        <v>2018</v>
      </c>
      <c r="S5472" s="22">
        <f t="shared" si="256"/>
        <v>2</v>
      </c>
      <c r="T5472" s="22">
        <f t="shared" si="257"/>
        <v>1</v>
      </c>
    </row>
    <row r="5473" spans="1:20">
      <c r="A5473" t="s">
        <v>494</v>
      </c>
      <c r="B5473">
        <v>492340583</v>
      </c>
      <c r="C5473">
        <v>18111772</v>
      </c>
      <c r="D5473">
        <v>70010000065</v>
      </c>
      <c r="E5473" t="s">
        <v>29</v>
      </c>
      <c r="F5473" t="s">
        <v>32</v>
      </c>
      <c r="H5473" s="7">
        <v>647.4</v>
      </c>
      <c r="I5473" s="20">
        <v>43374</v>
      </c>
      <c r="J5473" s="20">
        <v>43375</v>
      </c>
      <c r="K5473" s="20"/>
      <c r="L5473" s="20"/>
      <c r="M5473" s="20">
        <v>43514</v>
      </c>
      <c r="N5473" s="20">
        <v>43435</v>
      </c>
      <c r="O5473" s="21">
        <v>79</v>
      </c>
      <c r="P5473" s="21">
        <v>79</v>
      </c>
      <c r="Q5473" s="7">
        <v>51144.6</v>
      </c>
      <c r="R5473" s="22">
        <f t="shared" si="255"/>
        <v>2018</v>
      </c>
      <c r="S5473" s="22">
        <f t="shared" si="256"/>
        <v>2</v>
      </c>
      <c r="T5473" s="22">
        <f t="shared" si="257"/>
        <v>1</v>
      </c>
    </row>
    <row r="5474" spans="1:20">
      <c r="A5474" t="s">
        <v>494</v>
      </c>
      <c r="B5474">
        <v>492340583</v>
      </c>
      <c r="C5474">
        <v>18128494</v>
      </c>
      <c r="D5474">
        <v>70010000065</v>
      </c>
      <c r="E5474" t="s">
        <v>29</v>
      </c>
      <c r="F5474" t="s">
        <v>32</v>
      </c>
      <c r="H5474" s="7">
        <v>1965.6</v>
      </c>
      <c r="I5474" s="20">
        <v>43410</v>
      </c>
      <c r="J5474" s="20">
        <v>43411</v>
      </c>
      <c r="K5474" s="20"/>
      <c r="L5474" s="20"/>
      <c r="M5474" s="20">
        <v>43514</v>
      </c>
      <c r="N5474" s="20">
        <v>43471</v>
      </c>
      <c r="O5474" s="21">
        <v>43</v>
      </c>
      <c r="P5474" s="21">
        <v>43</v>
      </c>
      <c r="Q5474" s="7">
        <v>84520.8</v>
      </c>
      <c r="R5474" s="22">
        <f t="shared" si="255"/>
        <v>2018</v>
      </c>
      <c r="S5474" s="22">
        <f t="shared" si="256"/>
        <v>2</v>
      </c>
      <c r="T5474" s="22">
        <f t="shared" si="257"/>
        <v>1</v>
      </c>
    </row>
    <row r="5475" spans="1:20">
      <c r="A5475" t="s">
        <v>494</v>
      </c>
      <c r="B5475">
        <v>492340583</v>
      </c>
      <c r="C5475">
        <v>18125590</v>
      </c>
      <c r="D5475">
        <v>70010000065</v>
      </c>
      <c r="E5475" t="s">
        <v>29</v>
      </c>
      <c r="F5475" t="s">
        <v>32</v>
      </c>
      <c r="H5475" s="7">
        <v>1131</v>
      </c>
      <c r="I5475" s="20">
        <v>43403</v>
      </c>
      <c r="J5475" s="20">
        <v>43405</v>
      </c>
      <c r="K5475" s="20"/>
      <c r="L5475" s="20"/>
      <c r="M5475" s="20">
        <v>43514</v>
      </c>
      <c r="N5475" s="20">
        <v>43465</v>
      </c>
      <c r="O5475" s="21">
        <v>49</v>
      </c>
      <c r="P5475" s="21">
        <v>49</v>
      </c>
      <c r="Q5475" s="7">
        <v>55419</v>
      </c>
      <c r="R5475" s="22">
        <f t="shared" si="255"/>
        <v>2018</v>
      </c>
      <c r="S5475" s="22">
        <f t="shared" si="256"/>
        <v>2</v>
      </c>
      <c r="T5475" s="22">
        <f t="shared" si="257"/>
        <v>1</v>
      </c>
    </row>
    <row r="5476" spans="1:20">
      <c r="A5476" t="s">
        <v>494</v>
      </c>
      <c r="B5476">
        <v>492340583</v>
      </c>
      <c r="C5476">
        <v>18129057</v>
      </c>
      <c r="D5476">
        <v>70010000065</v>
      </c>
      <c r="E5476" t="s">
        <v>29</v>
      </c>
      <c r="F5476" t="s">
        <v>32</v>
      </c>
      <c r="H5476" s="7">
        <v>1965.6</v>
      </c>
      <c r="I5476" s="20">
        <v>43411</v>
      </c>
      <c r="J5476" s="20">
        <v>43412</v>
      </c>
      <c r="K5476" s="20"/>
      <c r="L5476" s="20"/>
      <c r="M5476" s="20">
        <v>43514</v>
      </c>
      <c r="N5476" s="20">
        <v>43472</v>
      </c>
      <c r="O5476" s="21">
        <v>42</v>
      </c>
      <c r="P5476" s="21">
        <v>42</v>
      </c>
      <c r="Q5476" s="7">
        <v>82555.199999999997</v>
      </c>
      <c r="R5476" s="22">
        <f t="shared" si="255"/>
        <v>2018</v>
      </c>
      <c r="S5476" s="22">
        <f t="shared" si="256"/>
        <v>2</v>
      </c>
      <c r="T5476" s="22">
        <f t="shared" si="257"/>
        <v>1</v>
      </c>
    </row>
    <row r="5477" spans="1:20">
      <c r="A5477" t="s">
        <v>494</v>
      </c>
      <c r="B5477">
        <v>492340583</v>
      </c>
      <c r="C5477">
        <v>18142471</v>
      </c>
      <c r="D5477">
        <v>70010000065</v>
      </c>
      <c r="E5477" t="s">
        <v>29</v>
      </c>
      <c r="F5477" t="s">
        <v>32</v>
      </c>
      <c r="H5477" s="7">
        <v>2028</v>
      </c>
      <c r="I5477" s="20">
        <v>43439</v>
      </c>
      <c r="J5477" s="20">
        <v>43441</v>
      </c>
      <c r="K5477" s="20"/>
      <c r="L5477" s="20"/>
      <c r="M5477" s="20">
        <v>43514</v>
      </c>
      <c r="N5477" s="20">
        <v>43501</v>
      </c>
      <c r="O5477" s="21">
        <v>13</v>
      </c>
      <c r="P5477" s="21">
        <v>13</v>
      </c>
      <c r="Q5477" s="7">
        <v>26364</v>
      </c>
      <c r="R5477" s="22">
        <f t="shared" si="255"/>
        <v>2018</v>
      </c>
      <c r="S5477" s="22">
        <f t="shared" si="256"/>
        <v>2</v>
      </c>
      <c r="T5477" s="22">
        <f t="shared" si="257"/>
        <v>1</v>
      </c>
    </row>
    <row r="5478" spans="1:20">
      <c r="A5478" t="s">
        <v>494</v>
      </c>
      <c r="B5478">
        <v>492340583</v>
      </c>
      <c r="C5478">
        <v>18129054</v>
      </c>
      <c r="D5478">
        <v>70010000065</v>
      </c>
      <c r="E5478" t="s">
        <v>29</v>
      </c>
      <c r="F5478" t="s">
        <v>32</v>
      </c>
      <c r="H5478" s="7">
        <v>2028</v>
      </c>
      <c r="I5478" s="20">
        <v>43411</v>
      </c>
      <c r="J5478" s="20">
        <v>43412</v>
      </c>
      <c r="K5478" s="20"/>
      <c r="L5478" s="20"/>
      <c r="M5478" s="20">
        <v>43514</v>
      </c>
      <c r="N5478" s="20">
        <v>43472</v>
      </c>
      <c r="O5478" s="21">
        <v>42</v>
      </c>
      <c r="P5478" s="21">
        <v>42</v>
      </c>
      <c r="Q5478" s="7">
        <v>85176</v>
      </c>
      <c r="R5478" s="22">
        <f t="shared" si="255"/>
        <v>2018</v>
      </c>
      <c r="S5478" s="22">
        <f t="shared" si="256"/>
        <v>2</v>
      </c>
      <c r="T5478" s="22">
        <f t="shared" si="257"/>
        <v>1</v>
      </c>
    </row>
    <row r="5479" spans="1:20">
      <c r="A5479" t="s">
        <v>494</v>
      </c>
      <c r="B5479">
        <v>492340583</v>
      </c>
      <c r="C5479">
        <v>18129063</v>
      </c>
      <c r="D5479">
        <v>70010000065</v>
      </c>
      <c r="E5479" t="s">
        <v>29</v>
      </c>
      <c r="F5479" t="s">
        <v>32</v>
      </c>
      <c r="H5479" s="7">
        <v>1010.1</v>
      </c>
      <c r="I5479" s="20">
        <v>43411</v>
      </c>
      <c r="J5479" s="20">
        <v>43412</v>
      </c>
      <c r="K5479" s="20"/>
      <c r="L5479" s="20"/>
      <c r="M5479" s="20">
        <v>43514</v>
      </c>
      <c r="N5479" s="20">
        <v>43472</v>
      </c>
      <c r="O5479" s="21">
        <v>42</v>
      </c>
      <c r="P5479" s="21">
        <v>42</v>
      </c>
      <c r="Q5479" s="7">
        <v>42424.200000000004</v>
      </c>
      <c r="R5479" s="22">
        <f t="shared" si="255"/>
        <v>2018</v>
      </c>
      <c r="S5479" s="22">
        <f t="shared" si="256"/>
        <v>2</v>
      </c>
      <c r="T5479" s="22">
        <f t="shared" si="257"/>
        <v>1</v>
      </c>
    </row>
    <row r="5480" spans="1:20">
      <c r="A5480" t="s">
        <v>494</v>
      </c>
      <c r="B5480">
        <v>492340583</v>
      </c>
      <c r="C5480">
        <v>18142459</v>
      </c>
      <c r="D5480">
        <v>70010000065</v>
      </c>
      <c r="E5480" t="s">
        <v>29</v>
      </c>
      <c r="F5480" t="s">
        <v>32</v>
      </c>
      <c r="H5480" s="7">
        <v>403</v>
      </c>
      <c r="I5480" s="20">
        <v>43439</v>
      </c>
      <c r="J5480" s="20">
        <v>43440</v>
      </c>
      <c r="K5480" s="20"/>
      <c r="L5480" s="20"/>
      <c r="M5480" s="20">
        <v>43514</v>
      </c>
      <c r="N5480" s="20">
        <v>43500</v>
      </c>
      <c r="O5480" s="21">
        <v>14</v>
      </c>
      <c r="P5480" s="21">
        <v>14</v>
      </c>
      <c r="Q5480" s="7">
        <v>5642</v>
      </c>
      <c r="R5480" s="22">
        <f t="shared" si="255"/>
        <v>2018</v>
      </c>
      <c r="S5480" s="22">
        <f t="shared" si="256"/>
        <v>2</v>
      </c>
      <c r="T5480" s="22">
        <f t="shared" si="257"/>
        <v>1</v>
      </c>
    </row>
    <row r="5481" spans="1:20">
      <c r="A5481" t="s">
        <v>494</v>
      </c>
      <c r="B5481">
        <v>492340583</v>
      </c>
      <c r="C5481">
        <v>18142467</v>
      </c>
      <c r="D5481">
        <v>70010000065</v>
      </c>
      <c r="E5481" t="s">
        <v>29</v>
      </c>
      <c r="F5481" t="s">
        <v>32</v>
      </c>
      <c r="H5481" s="7">
        <v>405.6</v>
      </c>
      <c r="I5481" s="20">
        <v>43439</v>
      </c>
      <c r="J5481" s="20">
        <v>43440</v>
      </c>
      <c r="K5481" s="20"/>
      <c r="L5481" s="20"/>
      <c r="M5481" s="20">
        <v>43514</v>
      </c>
      <c r="N5481" s="20">
        <v>43500</v>
      </c>
      <c r="O5481" s="21">
        <v>14</v>
      </c>
      <c r="P5481" s="21">
        <v>14</v>
      </c>
      <c r="Q5481" s="7">
        <v>5678.4000000000005</v>
      </c>
      <c r="R5481" s="22">
        <f t="shared" si="255"/>
        <v>2018</v>
      </c>
      <c r="S5481" s="22">
        <f t="shared" si="256"/>
        <v>2</v>
      </c>
      <c r="T5481" s="22">
        <f t="shared" si="257"/>
        <v>1</v>
      </c>
    </row>
    <row r="5482" spans="1:20">
      <c r="A5482" t="s">
        <v>494</v>
      </c>
      <c r="B5482">
        <v>492340583</v>
      </c>
      <c r="C5482">
        <v>18140420</v>
      </c>
      <c r="D5482">
        <v>70010000065</v>
      </c>
      <c r="E5482" t="s">
        <v>29</v>
      </c>
      <c r="F5482" t="s">
        <v>32</v>
      </c>
      <c r="H5482" s="7">
        <v>1426.46</v>
      </c>
      <c r="I5482" s="20">
        <v>43437</v>
      </c>
      <c r="J5482" s="20">
        <v>43439</v>
      </c>
      <c r="K5482" s="20"/>
      <c r="L5482" s="20"/>
      <c r="M5482" s="20">
        <v>43514</v>
      </c>
      <c r="N5482" s="20">
        <v>43499</v>
      </c>
      <c r="O5482" s="21">
        <v>15</v>
      </c>
      <c r="P5482" s="21">
        <v>15</v>
      </c>
      <c r="Q5482" s="7">
        <v>21396.9</v>
      </c>
      <c r="R5482" s="22">
        <f t="shared" si="255"/>
        <v>2018</v>
      </c>
      <c r="S5482" s="22">
        <f t="shared" si="256"/>
        <v>2</v>
      </c>
      <c r="T5482" s="22">
        <f t="shared" si="257"/>
        <v>1</v>
      </c>
    </row>
    <row r="5483" spans="1:20">
      <c r="A5483" t="s">
        <v>494</v>
      </c>
      <c r="B5483">
        <v>492340583</v>
      </c>
      <c r="C5483">
        <v>18114254</v>
      </c>
      <c r="D5483">
        <v>70010000065</v>
      </c>
      <c r="E5483" t="s">
        <v>29</v>
      </c>
      <c r="F5483" t="s">
        <v>32</v>
      </c>
      <c r="H5483" s="7">
        <v>1918.8</v>
      </c>
      <c r="I5483" s="20">
        <v>43377</v>
      </c>
      <c r="J5483" s="20">
        <v>43378</v>
      </c>
      <c r="K5483" s="20"/>
      <c r="L5483" s="20"/>
      <c r="M5483" s="20">
        <v>43514</v>
      </c>
      <c r="N5483" s="20">
        <v>43438</v>
      </c>
      <c r="O5483" s="21">
        <v>76</v>
      </c>
      <c r="P5483" s="21">
        <v>76</v>
      </c>
      <c r="Q5483" s="7">
        <v>145828.79999999999</v>
      </c>
      <c r="R5483" s="22">
        <f t="shared" si="255"/>
        <v>2018</v>
      </c>
      <c r="S5483" s="22">
        <f t="shared" si="256"/>
        <v>2</v>
      </c>
      <c r="T5483" s="22">
        <f t="shared" si="257"/>
        <v>1</v>
      </c>
    </row>
    <row r="5484" spans="1:20">
      <c r="A5484" t="s">
        <v>494</v>
      </c>
      <c r="B5484">
        <v>492340583</v>
      </c>
      <c r="C5484">
        <v>18111784</v>
      </c>
      <c r="D5484">
        <v>70010000065</v>
      </c>
      <c r="E5484" t="s">
        <v>29</v>
      </c>
      <c r="F5484" t="s">
        <v>32</v>
      </c>
      <c r="H5484" s="7">
        <v>1418.56</v>
      </c>
      <c r="I5484" s="20">
        <v>43374</v>
      </c>
      <c r="J5484" s="20">
        <v>43375</v>
      </c>
      <c r="K5484" s="20"/>
      <c r="L5484" s="20"/>
      <c r="M5484" s="20">
        <v>43514</v>
      </c>
      <c r="N5484" s="20">
        <v>43435</v>
      </c>
      <c r="O5484" s="21">
        <v>79</v>
      </c>
      <c r="P5484" s="21">
        <v>79</v>
      </c>
      <c r="Q5484" s="7">
        <v>112066.23999999999</v>
      </c>
      <c r="R5484" s="22">
        <f t="shared" si="255"/>
        <v>2018</v>
      </c>
      <c r="S5484" s="22">
        <f t="shared" si="256"/>
        <v>2</v>
      </c>
      <c r="T5484" s="22">
        <f t="shared" si="257"/>
        <v>1</v>
      </c>
    </row>
    <row r="5485" spans="1:20">
      <c r="A5485" t="s">
        <v>494</v>
      </c>
      <c r="B5485">
        <v>492340583</v>
      </c>
      <c r="C5485">
        <v>18111768</v>
      </c>
      <c r="D5485">
        <v>70010000065</v>
      </c>
      <c r="E5485" t="s">
        <v>29</v>
      </c>
      <c r="F5485" t="s">
        <v>32</v>
      </c>
      <c r="H5485" s="7">
        <v>1010.1</v>
      </c>
      <c r="I5485" s="20">
        <v>43374</v>
      </c>
      <c r="J5485" s="20">
        <v>43375</v>
      </c>
      <c r="K5485" s="20"/>
      <c r="L5485" s="20"/>
      <c r="M5485" s="20">
        <v>43514</v>
      </c>
      <c r="N5485" s="20">
        <v>43435</v>
      </c>
      <c r="O5485" s="21">
        <v>79</v>
      </c>
      <c r="P5485" s="21">
        <v>79</v>
      </c>
      <c r="Q5485" s="7">
        <v>79797.900000000009</v>
      </c>
      <c r="R5485" s="22">
        <f t="shared" si="255"/>
        <v>2018</v>
      </c>
      <c r="S5485" s="22">
        <f t="shared" si="256"/>
        <v>2</v>
      </c>
      <c r="T5485" s="22">
        <f t="shared" si="257"/>
        <v>1</v>
      </c>
    </row>
    <row r="5486" spans="1:20">
      <c r="A5486" t="s">
        <v>494</v>
      </c>
      <c r="B5486">
        <v>492340583</v>
      </c>
      <c r="C5486">
        <v>18116251</v>
      </c>
      <c r="D5486">
        <v>70010000065</v>
      </c>
      <c r="E5486" t="s">
        <v>29</v>
      </c>
      <c r="F5486" t="s">
        <v>32</v>
      </c>
      <c r="H5486" s="7">
        <v>499.2</v>
      </c>
      <c r="I5486" s="20">
        <v>43382</v>
      </c>
      <c r="J5486" s="20">
        <v>43383</v>
      </c>
      <c r="K5486" s="20"/>
      <c r="L5486" s="20"/>
      <c r="M5486" s="20">
        <v>43514</v>
      </c>
      <c r="N5486" s="20">
        <v>43443</v>
      </c>
      <c r="O5486" s="21">
        <v>71</v>
      </c>
      <c r="P5486" s="21">
        <v>71</v>
      </c>
      <c r="Q5486" s="7">
        <v>35443.199999999997</v>
      </c>
      <c r="R5486" s="22">
        <f t="shared" si="255"/>
        <v>2018</v>
      </c>
      <c r="S5486" s="22">
        <f t="shared" si="256"/>
        <v>2</v>
      </c>
      <c r="T5486" s="22">
        <f t="shared" si="257"/>
        <v>1</v>
      </c>
    </row>
    <row r="5487" spans="1:20">
      <c r="A5487" t="s">
        <v>494</v>
      </c>
      <c r="B5487">
        <v>492340583</v>
      </c>
      <c r="C5487">
        <v>18142472</v>
      </c>
      <c r="D5487">
        <v>70010000065</v>
      </c>
      <c r="E5487" t="s">
        <v>29</v>
      </c>
      <c r="F5487" t="s">
        <v>32</v>
      </c>
      <c r="H5487" s="7">
        <v>1010.1</v>
      </c>
      <c r="I5487" s="20">
        <v>43439</v>
      </c>
      <c r="J5487" s="20">
        <v>43440</v>
      </c>
      <c r="K5487" s="20"/>
      <c r="L5487" s="20"/>
      <c r="M5487" s="20">
        <v>43514</v>
      </c>
      <c r="N5487" s="20">
        <v>43500</v>
      </c>
      <c r="O5487" s="21">
        <v>14</v>
      </c>
      <c r="P5487" s="21">
        <v>14</v>
      </c>
      <c r="Q5487" s="7">
        <v>14141.4</v>
      </c>
      <c r="R5487" s="22">
        <f t="shared" si="255"/>
        <v>2018</v>
      </c>
      <c r="S5487" s="22">
        <f t="shared" si="256"/>
        <v>2</v>
      </c>
      <c r="T5487" s="22">
        <f t="shared" si="257"/>
        <v>1</v>
      </c>
    </row>
    <row r="5488" spans="1:20">
      <c r="A5488" t="s">
        <v>494</v>
      </c>
      <c r="B5488">
        <v>492340583</v>
      </c>
      <c r="C5488">
        <v>18114247</v>
      </c>
      <c r="D5488">
        <v>70010000065</v>
      </c>
      <c r="E5488" t="s">
        <v>29</v>
      </c>
      <c r="F5488" t="s">
        <v>32</v>
      </c>
      <c r="H5488" s="7">
        <v>1050.4000000000001</v>
      </c>
      <c r="I5488" s="20">
        <v>43377</v>
      </c>
      <c r="J5488" s="20">
        <v>43378</v>
      </c>
      <c r="K5488" s="20"/>
      <c r="L5488" s="20"/>
      <c r="M5488" s="20">
        <v>43514</v>
      </c>
      <c r="N5488" s="20">
        <v>43438</v>
      </c>
      <c r="O5488" s="21">
        <v>76</v>
      </c>
      <c r="P5488" s="21">
        <v>76</v>
      </c>
      <c r="Q5488" s="7">
        <v>79830.400000000009</v>
      </c>
      <c r="R5488" s="22">
        <f t="shared" si="255"/>
        <v>2018</v>
      </c>
      <c r="S5488" s="22">
        <f t="shared" si="256"/>
        <v>2</v>
      </c>
      <c r="T5488" s="22">
        <f t="shared" si="257"/>
        <v>1</v>
      </c>
    </row>
    <row r="5489" spans="1:20">
      <c r="A5489" t="s">
        <v>494</v>
      </c>
      <c r="B5489">
        <v>492340583</v>
      </c>
      <c r="C5489">
        <v>18128495</v>
      </c>
      <c r="D5489">
        <v>70010000065</v>
      </c>
      <c r="E5489" t="s">
        <v>29</v>
      </c>
      <c r="F5489" t="s">
        <v>32</v>
      </c>
      <c r="H5489" s="7">
        <v>1965.6</v>
      </c>
      <c r="I5489" s="20">
        <v>43410</v>
      </c>
      <c r="J5489" s="20">
        <v>43411</v>
      </c>
      <c r="K5489" s="20"/>
      <c r="L5489" s="20"/>
      <c r="M5489" s="20">
        <v>43514</v>
      </c>
      <c r="N5489" s="20">
        <v>43471</v>
      </c>
      <c r="O5489" s="21">
        <v>43</v>
      </c>
      <c r="P5489" s="21">
        <v>43</v>
      </c>
      <c r="Q5489" s="7">
        <v>84520.8</v>
      </c>
      <c r="R5489" s="22">
        <f t="shared" si="255"/>
        <v>2018</v>
      </c>
      <c r="S5489" s="22">
        <f t="shared" si="256"/>
        <v>2</v>
      </c>
      <c r="T5489" s="22">
        <f t="shared" si="257"/>
        <v>1</v>
      </c>
    </row>
    <row r="5490" spans="1:20">
      <c r="A5490" t="s">
        <v>494</v>
      </c>
      <c r="B5490">
        <v>492340583</v>
      </c>
      <c r="C5490">
        <v>18114253</v>
      </c>
      <c r="D5490">
        <v>70010000065</v>
      </c>
      <c r="E5490" t="s">
        <v>29</v>
      </c>
      <c r="F5490" t="s">
        <v>32</v>
      </c>
      <c r="H5490" s="7">
        <v>889.2</v>
      </c>
      <c r="I5490" s="20">
        <v>43377</v>
      </c>
      <c r="J5490" s="20">
        <v>43378</v>
      </c>
      <c r="K5490" s="20"/>
      <c r="L5490" s="20"/>
      <c r="M5490" s="20">
        <v>43514</v>
      </c>
      <c r="N5490" s="20">
        <v>43438</v>
      </c>
      <c r="O5490" s="21">
        <v>76</v>
      </c>
      <c r="P5490" s="21">
        <v>76</v>
      </c>
      <c r="Q5490" s="7">
        <v>67579.199999999997</v>
      </c>
      <c r="R5490" s="22">
        <f t="shared" si="255"/>
        <v>2018</v>
      </c>
      <c r="S5490" s="22">
        <f t="shared" si="256"/>
        <v>2</v>
      </c>
      <c r="T5490" s="22">
        <f t="shared" si="257"/>
        <v>1</v>
      </c>
    </row>
    <row r="5491" spans="1:20">
      <c r="A5491" t="s">
        <v>494</v>
      </c>
      <c r="B5491">
        <v>492340583</v>
      </c>
      <c r="C5491">
        <v>18114259</v>
      </c>
      <c r="D5491">
        <v>70010000065</v>
      </c>
      <c r="E5491" t="s">
        <v>29</v>
      </c>
      <c r="F5491" t="s">
        <v>32</v>
      </c>
      <c r="H5491" s="7">
        <v>1466.4</v>
      </c>
      <c r="I5491" s="20">
        <v>43377</v>
      </c>
      <c r="J5491" s="20">
        <v>43378</v>
      </c>
      <c r="K5491" s="20"/>
      <c r="L5491" s="20"/>
      <c r="M5491" s="20">
        <v>43514</v>
      </c>
      <c r="N5491" s="20">
        <v>43438</v>
      </c>
      <c r="O5491" s="21">
        <v>76</v>
      </c>
      <c r="P5491" s="21">
        <v>76</v>
      </c>
      <c r="Q5491" s="7">
        <v>111446.40000000001</v>
      </c>
      <c r="R5491" s="22">
        <f t="shared" si="255"/>
        <v>2018</v>
      </c>
      <c r="S5491" s="22">
        <f t="shared" si="256"/>
        <v>2</v>
      </c>
      <c r="T5491" s="22">
        <f t="shared" si="257"/>
        <v>1</v>
      </c>
    </row>
    <row r="5492" spans="1:20">
      <c r="A5492" t="s">
        <v>494</v>
      </c>
      <c r="B5492">
        <v>492340583</v>
      </c>
      <c r="C5492">
        <v>18141646</v>
      </c>
      <c r="D5492">
        <v>70010000065</v>
      </c>
      <c r="E5492" t="s">
        <v>29</v>
      </c>
      <c r="F5492" t="s">
        <v>32</v>
      </c>
      <c r="H5492" s="7">
        <v>1965.6</v>
      </c>
      <c r="I5492" s="20">
        <v>43438</v>
      </c>
      <c r="J5492" s="20">
        <v>43440</v>
      </c>
      <c r="K5492" s="20"/>
      <c r="L5492" s="20"/>
      <c r="M5492" s="20">
        <v>43514</v>
      </c>
      <c r="N5492" s="20">
        <v>43500</v>
      </c>
      <c r="O5492" s="21">
        <v>14</v>
      </c>
      <c r="P5492" s="21">
        <v>14</v>
      </c>
      <c r="Q5492" s="7">
        <v>27518.399999999998</v>
      </c>
      <c r="R5492" s="22">
        <f t="shared" si="255"/>
        <v>2018</v>
      </c>
      <c r="S5492" s="22">
        <f t="shared" si="256"/>
        <v>2</v>
      </c>
      <c r="T5492" s="22">
        <f t="shared" si="257"/>
        <v>1</v>
      </c>
    </row>
    <row r="5493" spans="1:20">
      <c r="A5493" t="s">
        <v>494</v>
      </c>
      <c r="B5493">
        <v>492340583</v>
      </c>
      <c r="C5493">
        <v>18142463</v>
      </c>
      <c r="D5493">
        <v>70010000065</v>
      </c>
      <c r="E5493" t="s">
        <v>29</v>
      </c>
      <c r="F5493" t="s">
        <v>32</v>
      </c>
      <c r="H5493" s="7">
        <v>647.4</v>
      </c>
      <c r="I5493" s="20">
        <v>43439</v>
      </c>
      <c r="J5493" s="20">
        <v>43440</v>
      </c>
      <c r="K5493" s="20"/>
      <c r="L5493" s="20"/>
      <c r="M5493" s="20">
        <v>43514</v>
      </c>
      <c r="N5493" s="20">
        <v>43500</v>
      </c>
      <c r="O5493" s="21">
        <v>14</v>
      </c>
      <c r="P5493" s="21">
        <v>14</v>
      </c>
      <c r="Q5493" s="7">
        <v>9063.6</v>
      </c>
      <c r="R5493" s="22">
        <f t="shared" si="255"/>
        <v>2018</v>
      </c>
      <c r="S5493" s="22">
        <f t="shared" si="256"/>
        <v>2</v>
      </c>
      <c r="T5493" s="22">
        <f t="shared" si="257"/>
        <v>1</v>
      </c>
    </row>
    <row r="5494" spans="1:20">
      <c r="A5494" t="s">
        <v>494</v>
      </c>
      <c r="B5494">
        <v>492340583</v>
      </c>
      <c r="C5494">
        <v>18111773</v>
      </c>
      <c r="D5494">
        <v>70010000065</v>
      </c>
      <c r="E5494" t="s">
        <v>29</v>
      </c>
      <c r="F5494" t="s">
        <v>32</v>
      </c>
      <c r="H5494" s="7">
        <v>889.2</v>
      </c>
      <c r="I5494" s="20">
        <v>43374</v>
      </c>
      <c r="J5494" s="20">
        <v>43375</v>
      </c>
      <c r="K5494" s="20"/>
      <c r="L5494" s="20"/>
      <c r="M5494" s="20">
        <v>43514</v>
      </c>
      <c r="N5494" s="20">
        <v>43435</v>
      </c>
      <c r="O5494" s="21">
        <v>79</v>
      </c>
      <c r="P5494" s="21">
        <v>79</v>
      </c>
      <c r="Q5494" s="7">
        <v>70246.8</v>
      </c>
      <c r="R5494" s="22">
        <f t="shared" si="255"/>
        <v>2018</v>
      </c>
      <c r="S5494" s="22">
        <f t="shared" si="256"/>
        <v>2</v>
      </c>
      <c r="T5494" s="22">
        <f t="shared" si="257"/>
        <v>1</v>
      </c>
    </row>
    <row r="5495" spans="1:20">
      <c r="A5495" t="s">
        <v>494</v>
      </c>
      <c r="B5495">
        <v>492340583</v>
      </c>
      <c r="C5495">
        <v>18127641</v>
      </c>
      <c r="D5495">
        <v>70010000065</v>
      </c>
      <c r="E5495" t="s">
        <v>29</v>
      </c>
      <c r="F5495" t="s">
        <v>32</v>
      </c>
      <c r="H5495" s="7">
        <v>468</v>
      </c>
      <c r="I5495" s="20">
        <v>43409</v>
      </c>
      <c r="J5495" s="20">
        <v>43410</v>
      </c>
      <c r="K5495" s="20"/>
      <c r="L5495" s="20"/>
      <c r="M5495" s="20">
        <v>43514</v>
      </c>
      <c r="N5495" s="20">
        <v>43470</v>
      </c>
      <c r="O5495" s="21">
        <v>44</v>
      </c>
      <c r="P5495" s="21">
        <v>44</v>
      </c>
      <c r="Q5495" s="7">
        <v>20592</v>
      </c>
      <c r="R5495" s="22">
        <f t="shared" si="255"/>
        <v>2018</v>
      </c>
      <c r="S5495" s="22">
        <f t="shared" si="256"/>
        <v>2</v>
      </c>
      <c r="T5495" s="22">
        <f t="shared" si="257"/>
        <v>1</v>
      </c>
    </row>
    <row r="5496" spans="1:20">
      <c r="A5496" t="s">
        <v>494</v>
      </c>
      <c r="B5496">
        <v>492340583</v>
      </c>
      <c r="C5496">
        <v>18116248</v>
      </c>
      <c r="D5496">
        <v>70010000065</v>
      </c>
      <c r="E5496" t="s">
        <v>29</v>
      </c>
      <c r="F5496" t="s">
        <v>32</v>
      </c>
      <c r="H5496" s="7">
        <v>249.6</v>
      </c>
      <c r="I5496" s="20">
        <v>43382</v>
      </c>
      <c r="J5496" s="20">
        <v>43383</v>
      </c>
      <c r="K5496" s="20"/>
      <c r="L5496" s="20"/>
      <c r="M5496" s="20">
        <v>43514</v>
      </c>
      <c r="N5496" s="20">
        <v>43443</v>
      </c>
      <c r="O5496" s="21">
        <v>71</v>
      </c>
      <c r="P5496" s="21">
        <v>71</v>
      </c>
      <c r="Q5496" s="7">
        <v>17721.599999999999</v>
      </c>
      <c r="R5496" s="22">
        <f t="shared" si="255"/>
        <v>2018</v>
      </c>
      <c r="S5496" s="22">
        <f t="shared" si="256"/>
        <v>2</v>
      </c>
      <c r="T5496" s="22">
        <f t="shared" si="257"/>
        <v>1</v>
      </c>
    </row>
    <row r="5497" spans="1:20">
      <c r="A5497" t="s">
        <v>494</v>
      </c>
      <c r="B5497">
        <v>492340583</v>
      </c>
      <c r="C5497">
        <v>18127653</v>
      </c>
      <c r="D5497">
        <v>70010000065</v>
      </c>
      <c r="E5497" t="s">
        <v>29</v>
      </c>
      <c r="F5497" t="s">
        <v>32</v>
      </c>
      <c r="H5497" s="7">
        <v>241.8</v>
      </c>
      <c r="I5497" s="20">
        <v>43409</v>
      </c>
      <c r="J5497" s="20">
        <v>43410</v>
      </c>
      <c r="K5497" s="20"/>
      <c r="L5497" s="20"/>
      <c r="M5497" s="20">
        <v>43514</v>
      </c>
      <c r="N5497" s="20">
        <v>43470</v>
      </c>
      <c r="O5497" s="21">
        <v>44</v>
      </c>
      <c r="P5497" s="21">
        <v>44</v>
      </c>
      <c r="Q5497" s="7">
        <v>10639.2</v>
      </c>
      <c r="R5497" s="22">
        <f t="shared" si="255"/>
        <v>2018</v>
      </c>
      <c r="S5497" s="22">
        <f t="shared" si="256"/>
        <v>2</v>
      </c>
      <c r="T5497" s="22">
        <f t="shared" si="257"/>
        <v>1</v>
      </c>
    </row>
    <row r="5498" spans="1:20">
      <c r="A5498" t="s">
        <v>494</v>
      </c>
      <c r="B5498">
        <v>492340583</v>
      </c>
      <c r="C5498">
        <v>18142465</v>
      </c>
      <c r="D5498">
        <v>70010000065</v>
      </c>
      <c r="E5498" t="s">
        <v>29</v>
      </c>
      <c r="F5498" t="s">
        <v>32</v>
      </c>
      <c r="H5498" s="7">
        <v>1873.04</v>
      </c>
      <c r="I5498" s="20">
        <v>43439</v>
      </c>
      <c r="J5498" s="20">
        <v>43440</v>
      </c>
      <c r="K5498" s="20"/>
      <c r="L5498" s="20"/>
      <c r="M5498" s="20">
        <v>43514</v>
      </c>
      <c r="N5498" s="20">
        <v>43500</v>
      </c>
      <c r="O5498" s="21">
        <v>14</v>
      </c>
      <c r="P5498" s="21">
        <v>14</v>
      </c>
      <c r="Q5498" s="7">
        <v>26222.559999999998</v>
      </c>
      <c r="R5498" s="22">
        <f t="shared" si="255"/>
        <v>2018</v>
      </c>
      <c r="S5498" s="22">
        <f t="shared" si="256"/>
        <v>2</v>
      </c>
      <c r="T5498" s="22">
        <f t="shared" si="257"/>
        <v>1</v>
      </c>
    </row>
    <row r="5499" spans="1:20">
      <c r="A5499" t="s">
        <v>384</v>
      </c>
      <c r="B5499">
        <v>4185110154</v>
      </c>
      <c r="C5499">
        <v>2018064577</v>
      </c>
      <c r="D5499">
        <v>70010000036</v>
      </c>
      <c r="E5499" t="s">
        <v>29</v>
      </c>
      <c r="F5499" t="s">
        <v>32</v>
      </c>
      <c r="H5499" s="7">
        <v>440.37</v>
      </c>
      <c r="I5499" s="20">
        <v>43438</v>
      </c>
      <c r="J5499" s="20">
        <v>43481</v>
      </c>
      <c r="K5499" s="20"/>
      <c r="L5499" s="20"/>
      <c r="M5499" s="20">
        <v>43514</v>
      </c>
      <c r="N5499" s="20">
        <v>43541</v>
      </c>
      <c r="O5499" s="21">
        <v>-27</v>
      </c>
      <c r="P5499" s="21">
        <v>-27</v>
      </c>
      <c r="Q5499" s="7">
        <v>-11889.99</v>
      </c>
      <c r="R5499" s="22">
        <f t="shared" si="255"/>
        <v>2018</v>
      </c>
      <c r="S5499" s="22">
        <f t="shared" si="256"/>
        <v>2</v>
      </c>
      <c r="T5499" s="22">
        <f t="shared" si="257"/>
        <v>1</v>
      </c>
    </row>
    <row r="5500" spans="1:20">
      <c r="A5500" t="s">
        <v>384</v>
      </c>
      <c r="B5500">
        <v>4185110154</v>
      </c>
      <c r="C5500">
        <v>2018069966</v>
      </c>
      <c r="D5500">
        <v>70010000036</v>
      </c>
      <c r="E5500" t="s">
        <v>29</v>
      </c>
      <c r="F5500" t="s">
        <v>32</v>
      </c>
      <c r="H5500" s="7">
        <v>1410.71</v>
      </c>
      <c r="I5500" s="20">
        <v>43461</v>
      </c>
      <c r="J5500" s="20">
        <v>43462</v>
      </c>
      <c r="K5500" s="20"/>
      <c r="L5500" s="20"/>
      <c r="M5500" s="20">
        <v>43514</v>
      </c>
      <c r="N5500" s="20">
        <v>43522</v>
      </c>
      <c r="O5500" s="21">
        <v>-8</v>
      </c>
      <c r="P5500" s="21">
        <v>-8</v>
      </c>
      <c r="Q5500" s="7">
        <v>-11285.68</v>
      </c>
      <c r="R5500" s="22">
        <f t="shared" si="255"/>
        <v>2018</v>
      </c>
      <c r="S5500" s="22">
        <f t="shared" si="256"/>
        <v>2</v>
      </c>
      <c r="T5500" s="22">
        <f t="shared" si="257"/>
        <v>1</v>
      </c>
    </row>
    <row r="5501" spans="1:20">
      <c r="A5501" t="s">
        <v>384</v>
      </c>
      <c r="B5501">
        <v>4185110154</v>
      </c>
      <c r="C5501">
        <v>2018065880</v>
      </c>
      <c r="D5501">
        <v>70010000036</v>
      </c>
      <c r="E5501" t="s">
        <v>29</v>
      </c>
      <c r="F5501" t="s">
        <v>32</v>
      </c>
      <c r="H5501" s="7">
        <v>1321.11</v>
      </c>
      <c r="I5501" s="20">
        <v>43438</v>
      </c>
      <c r="J5501" s="20">
        <v>43481</v>
      </c>
      <c r="K5501" s="20"/>
      <c r="L5501" s="20"/>
      <c r="M5501" s="20">
        <v>43514</v>
      </c>
      <c r="N5501" s="20">
        <v>43541</v>
      </c>
      <c r="O5501" s="21">
        <v>-27</v>
      </c>
      <c r="P5501" s="21">
        <v>-27</v>
      </c>
      <c r="Q5501" s="7">
        <v>-35669.969999999994</v>
      </c>
      <c r="R5501" s="22">
        <f t="shared" si="255"/>
        <v>2018</v>
      </c>
      <c r="S5501" s="22">
        <f t="shared" si="256"/>
        <v>2</v>
      </c>
      <c r="T5501" s="22">
        <f t="shared" si="257"/>
        <v>1</v>
      </c>
    </row>
    <row r="5502" spans="1:20">
      <c r="A5502" t="s">
        <v>384</v>
      </c>
      <c r="B5502">
        <v>4185110154</v>
      </c>
      <c r="C5502">
        <v>2018068906</v>
      </c>
      <c r="D5502">
        <v>70010000036</v>
      </c>
      <c r="E5502" t="s">
        <v>29</v>
      </c>
      <c r="F5502" t="s">
        <v>32</v>
      </c>
      <c r="H5502" s="7">
        <v>440.37</v>
      </c>
      <c r="I5502" s="20">
        <v>43452</v>
      </c>
      <c r="J5502" s="20">
        <v>43453</v>
      </c>
      <c r="K5502" s="20"/>
      <c r="L5502" s="20"/>
      <c r="M5502" s="20">
        <v>43514</v>
      </c>
      <c r="N5502" s="20">
        <v>43513</v>
      </c>
      <c r="O5502" s="21">
        <v>1</v>
      </c>
      <c r="P5502" s="21">
        <v>1</v>
      </c>
      <c r="Q5502" s="7">
        <v>440.37</v>
      </c>
      <c r="R5502" s="22">
        <f t="shared" si="255"/>
        <v>2018</v>
      </c>
      <c r="S5502" s="22">
        <f t="shared" si="256"/>
        <v>2</v>
      </c>
      <c r="T5502" s="22">
        <f t="shared" si="257"/>
        <v>1</v>
      </c>
    </row>
    <row r="5503" spans="1:20">
      <c r="A5503" t="s">
        <v>384</v>
      </c>
      <c r="B5503">
        <v>4185110154</v>
      </c>
      <c r="C5503">
        <v>2018069936</v>
      </c>
      <c r="D5503">
        <v>70010000036</v>
      </c>
      <c r="E5503" t="s">
        <v>29</v>
      </c>
      <c r="F5503" t="s">
        <v>32</v>
      </c>
      <c r="H5503" s="7">
        <v>2116.0700000000002</v>
      </c>
      <c r="I5503" s="20">
        <v>43460</v>
      </c>
      <c r="J5503" s="20">
        <v>43461</v>
      </c>
      <c r="K5503" s="20"/>
      <c r="L5503" s="20"/>
      <c r="M5503" s="20">
        <v>43514</v>
      </c>
      <c r="N5503" s="20">
        <v>43521</v>
      </c>
      <c r="O5503" s="21">
        <v>-7</v>
      </c>
      <c r="P5503" s="21">
        <v>-7</v>
      </c>
      <c r="Q5503" s="7">
        <v>-14812.490000000002</v>
      </c>
      <c r="R5503" s="22">
        <f t="shared" si="255"/>
        <v>2018</v>
      </c>
      <c r="S5503" s="22">
        <f t="shared" si="256"/>
        <v>2</v>
      </c>
      <c r="T5503" s="22">
        <f t="shared" si="257"/>
        <v>1</v>
      </c>
    </row>
    <row r="5504" spans="1:20">
      <c r="A5504" t="s">
        <v>384</v>
      </c>
      <c r="B5504">
        <v>4185110154</v>
      </c>
      <c r="C5504">
        <v>2018068599</v>
      </c>
      <c r="D5504">
        <v>70010000036</v>
      </c>
      <c r="E5504" t="s">
        <v>29</v>
      </c>
      <c r="F5504" t="s">
        <v>32</v>
      </c>
      <c r="H5504" s="7">
        <v>1058.03</v>
      </c>
      <c r="I5504" s="20">
        <v>43451</v>
      </c>
      <c r="J5504" s="20">
        <v>43452</v>
      </c>
      <c r="K5504" s="20"/>
      <c r="L5504" s="20"/>
      <c r="M5504" s="20">
        <v>43514</v>
      </c>
      <c r="N5504" s="20">
        <v>43512</v>
      </c>
      <c r="O5504" s="21">
        <v>2</v>
      </c>
      <c r="P5504" s="21">
        <v>2</v>
      </c>
      <c r="Q5504" s="7">
        <v>2116.06</v>
      </c>
      <c r="R5504" s="22">
        <f t="shared" si="255"/>
        <v>2018</v>
      </c>
      <c r="S5504" s="22">
        <f t="shared" si="256"/>
        <v>2</v>
      </c>
      <c r="T5504" s="22">
        <f t="shared" si="257"/>
        <v>1</v>
      </c>
    </row>
    <row r="5505" spans="1:20">
      <c r="A5505" t="s">
        <v>384</v>
      </c>
      <c r="B5505">
        <v>4185110154</v>
      </c>
      <c r="C5505">
        <v>2018067504</v>
      </c>
      <c r="D5505">
        <v>70010000036</v>
      </c>
      <c r="E5505" t="s">
        <v>29</v>
      </c>
      <c r="F5505" t="s">
        <v>32</v>
      </c>
      <c r="H5505" s="7">
        <v>11.37</v>
      </c>
      <c r="I5505" s="20">
        <v>43445</v>
      </c>
      <c r="J5505" s="20">
        <v>43446</v>
      </c>
      <c r="K5505" s="20"/>
      <c r="L5505" s="20"/>
      <c r="M5505" s="20">
        <v>43514</v>
      </c>
      <c r="N5505" s="20">
        <v>43506</v>
      </c>
      <c r="O5505" s="21">
        <v>8</v>
      </c>
      <c r="P5505" s="21">
        <v>8</v>
      </c>
      <c r="Q5505" s="7">
        <v>90.96</v>
      </c>
      <c r="R5505" s="22">
        <f t="shared" si="255"/>
        <v>2018</v>
      </c>
      <c r="S5505" s="22">
        <f t="shared" si="256"/>
        <v>2</v>
      </c>
      <c r="T5505" s="22">
        <f t="shared" si="257"/>
        <v>1</v>
      </c>
    </row>
    <row r="5506" spans="1:20">
      <c r="A5506" t="s">
        <v>384</v>
      </c>
      <c r="B5506">
        <v>4185110154</v>
      </c>
      <c r="C5506">
        <v>2018061884</v>
      </c>
      <c r="D5506">
        <v>70010000036</v>
      </c>
      <c r="E5506" t="s">
        <v>29</v>
      </c>
      <c r="F5506" t="s">
        <v>32</v>
      </c>
      <c r="H5506" s="7">
        <v>16114.34</v>
      </c>
      <c r="I5506" s="20">
        <v>43423</v>
      </c>
      <c r="J5506" s="20">
        <v>43481</v>
      </c>
      <c r="K5506" s="20"/>
      <c r="L5506" s="20"/>
      <c r="M5506" s="20">
        <v>43514</v>
      </c>
      <c r="N5506" s="20">
        <v>43541</v>
      </c>
      <c r="O5506" s="21">
        <v>-27</v>
      </c>
      <c r="P5506" s="21">
        <v>-27</v>
      </c>
      <c r="Q5506" s="7">
        <v>-435087.18</v>
      </c>
      <c r="R5506" s="22">
        <f t="shared" si="255"/>
        <v>2018</v>
      </c>
      <c r="S5506" s="22">
        <f t="shared" si="256"/>
        <v>2</v>
      </c>
      <c r="T5506" s="22">
        <f t="shared" si="257"/>
        <v>1</v>
      </c>
    </row>
    <row r="5507" spans="1:20">
      <c r="A5507" t="s">
        <v>384</v>
      </c>
      <c r="B5507">
        <v>4185110154</v>
      </c>
      <c r="C5507">
        <v>2018067491</v>
      </c>
      <c r="D5507">
        <v>70010000036</v>
      </c>
      <c r="E5507" t="s">
        <v>29</v>
      </c>
      <c r="F5507" t="s">
        <v>32</v>
      </c>
      <c r="H5507" s="7">
        <v>17870.46</v>
      </c>
      <c r="I5507" s="20">
        <v>43445</v>
      </c>
      <c r="J5507" s="20">
        <v>43446</v>
      </c>
      <c r="K5507" s="20"/>
      <c r="L5507" s="20"/>
      <c r="M5507" s="20">
        <v>43514</v>
      </c>
      <c r="N5507" s="20">
        <v>43506</v>
      </c>
      <c r="O5507" s="21">
        <v>8</v>
      </c>
      <c r="P5507" s="21">
        <v>8</v>
      </c>
      <c r="Q5507" s="7">
        <v>142963.68</v>
      </c>
      <c r="R5507" s="22">
        <f t="shared" si="255"/>
        <v>2018</v>
      </c>
      <c r="S5507" s="22">
        <f t="shared" si="256"/>
        <v>2</v>
      </c>
      <c r="T5507" s="22">
        <f t="shared" si="257"/>
        <v>1</v>
      </c>
    </row>
    <row r="5508" spans="1:20">
      <c r="A5508" t="s">
        <v>384</v>
      </c>
      <c r="B5508">
        <v>4185110154</v>
      </c>
      <c r="C5508">
        <v>2018061884</v>
      </c>
      <c r="D5508">
        <v>70010000036</v>
      </c>
      <c r="E5508" t="s">
        <v>29</v>
      </c>
      <c r="F5508" t="s">
        <v>32</v>
      </c>
      <c r="H5508" s="7">
        <v>0.01</v>
      </c>
      <c r="I5508" s="20">
        <v>43423</v>
      </c>
      <c r="J5508" s="20">
        <v>43481</v>
      </c>
      <c r="K5508" s="20"/>
      <c r="L5508" s="20"/>
      <c r="M5508" s="20">
        <v>43514</v>
      </c>
      <c r="N5508" s="20">
        <v>43541</v>
      </c>
      <c r="O5508" s="21">
        <v>-27</v>
      </c>
      <c r="P5508" s="21">
        <v>-27</v>
      </c>
      <c r="Q5508" s="7">
        <v>-0.27</v>
      </c>
      <c r="R5508" s="22">
        <f t="shared" si="255"/>
        <v>2018</v>
      </c>
      <c r="S5508" s="22">
        <f t="shared" si="256"/>
        <v>2</v>
      </c>
      <c r="T5508" s="22">
        <f t="shared" si="257"/>
        <v>1</v>
      </c>
    </row>
    <row r="5509" spans="1:20">
      <c r="A5509" t="s">
        <v>1709</v>
      </c>
      <c r="B5509">
        <v>2789580590</v>
      </c>
      <c r="C5509" t="s">
        <v>2451</v>
      </c>
      <c r="D5509">
        <v>70010000006</v>
      </c>
      <c r="E5509" t="s">
        <v>29</v>
      </c>
      <c r="F5509" t="s">
        <v>32</v>
      </c>
      <c r="H5509" s="7">
        <v>16.5</v>
      </c>
      <c r="I5509" s="20">
        <v>43453</v>
      </c>
      <c r="J5509" s="20">
        <v>43468</v>
      </c>
      <c r="K5509" s="20"/>
      <c r="L5509" s="20"/>
      <c r="M5509" s="20">
        <v>43514</v>
      </c>
      <c r="N5509" s="20">
        <v>43528</v>
      </c>
      <c r="O5509" s="21">
        <v>-14</v>
      </c>
      <c r="P5509" s="21">
        <v>-14</v>
      </c>
      <c r="Q5509" s="7">
        <v>-231</v>
      </c>
      <c r="R5509" s="22">
        <f t="shared" si="255"/>
        <v>2018</v>
      </c>
      <c r="S5509" s="22">
        <f t="shared" si="256"/>
        <v>2</v>
      </c>
      <c r="T5509" s="22">
        <f t="shared" si="257"/>
        <v>1</v>
      </c>
    </row>
    <row r="5510" spans="1:20">
      <c r="A5510" t="s">
        <v>689</v>
      </c>
      <c r="B5510">
        <v>7146020586</v>
      </c>
      <c r="C5510">
        <v>1020321754</v>
      </c>
      <c r="D5510">
        <v>70010000036</v>
      </c>
      <c r="E5510" t="s">
        <v>29</v>
      </c>
      <c r="F5510" t="s">
        <v>32</v>
      </c>
      <c r="H5510" s="7">
        <v>10249.219999999999</v>
      </c>
      <c r="I5510" s="20">
        <v>43453</v>
      </c>
      <c r="J5510" s="20">
        <v>43455</v>
      </c>
      <c r="K5510" s="20"/>
      <c r="L5510" s="20"/>
      <c r="M5510" s="20">
        <v>43514</v>
      </c>
      <c r="N5510" s="20">
        <v>43515</v>
      </c>
      <c r="O5510" s="21">
        <v>-1</v>
      </c>
      <c r="P5510" s="21">
        <v>-1</v>
      </c>
      <c r="Q5510" s="7">
        <v>-10249.219999999999</v>
      </c>
      <c r="R5510" s="22">
        <f t="shared" si="255"/>
        <v>2018</v>
      </c>
      <c r="S5510" s="22">
        <f t="shared" si="256"/>
        <v>2</v>
      </c>
      <c r="T5510" s="22">
        <f t="shared" si="257"/>
        <v>1</v>
      </c>
    </row>
    <row r="5511" spans="1:20">
      <c r="A5511" t="s">
        <v>2452</v>
      </c>
      <c r="B5511" t="s">
        <v>2453</v>
      </c>
      <c r="C5511" t="s">
        <v>1030</v>
      </c>
      <c r="D5511">
        <v>73310500030</v>
      </c>
      <c r="E5511" t="s">
        <v>29</v>
      </c>
      <c r="F5511" t="s">
        <v>99</v>
      </c>
      <c r="H5511" s="7">
        <v>2479.17</v>
      </c>
      <c r="I5511" s="20">
        <v>43497</v>
      </c>
      <c r="J5511" s="20">
        <v>43508</v>
      </c>
      <c r="K5511" s="20"/>
      <c r="L5511" s="20"/>
      <c r="M5511" s="20">
        <v>43514</v>
      </c>
      <c r="N5511" s="20">
        <v>43568</v>
      </c>
      <c r="O5511" s="21">
        <v>-54</v>
      </c>
      <c r="P5511" s="21">
        <v>-54</v>
      </c>
      <c r="Q5511" s="7">
        <v>-133875.18</v>
      </c>
      <c r="R5511" s="22">
        <f t="shared" si="255"/>
        <v>2019</v>
      </c>
      <c r="S5511" s="22">
        <f t="shared" si="256"/>
        <v>2</v>
      </c>
      <c r="T5511" s="22">
        <f t="shared" si="257"/>
        <v>1</v>
      </c>
    </row>
    <row r="5512" spans="1:20">
      <c r="A5512" t="s">
        <v>742</v>
      </c>
      <c r="B5512">
        <v>2705540165</v>
      </c>
      <c r="C5512">
        <v>13498</v>
      </c>
      <c r="D5512">
        <v>70010000036</v>
      </c>
      <c r="E5512" t="s">
        <v>29</v>
      </c>
      <c r="F5512" t="s">
        <v>32</v>
      </c>
      <c r="H5512" s="7">
        <v>546.55999999999995</v>
      </c>
      <c r="I5512" s="20">
        <v>43454</v>
      </c>
      <c r="J5512" s="20">
        <v>43454</v>
      </c>
      <c r="K5512" s="20"/>
      <c r="L5512" s="20"/>
      <c r="M5512" s="20">
        <v>43514</v>
      </c>
      <c r="N5512" s="20">
        <v>43514</v>
      </c>
      <c r="O5512" s="21">
        <v>0</v>
      </c>
      <c r="P5512" s="21">
        <v>0</v>
      </c>
      <c r="Q5512" s="7">
        <v>0</v>
      </c>
      <c r="R5512" s="22">
        <f t="shared" ref="R5512:R5575" si="258">YEAR(I5512)</f>
        <v>2018</v>
      </c>
      <c r="S5512" s="22">
        <f t="shared" ref="S5512:S5575" si="259">MONTH(M5512)</f>
        <v>2</v>
      </c>
      <c r="T5512" s="22">
        <f t="shared" ref="T5512:T5575" si="260">CEILING(MONTH(M5512)/3,1)</f>
        <v>1</v>
      </c>
    </row>
    <row r="5513" spans="1:20">
      <c r="A5513" t="s">
        <v>742</v>
      </c>
      <c r="B5513">
        <v>2705540165</v>
      </c>
      <c r="C5513">
        <v>12871</v>
      </c>
      <c r="D5513">
        <v>70010000036</v>
      </c>
      <c r="E5513" t="s">
        <v>29</v>
      </c>
      <c r="F5513" t="s">
        <v>32</v>
      </c>
      <c r="H5513" s="7">
        <v>631.96</v>
      </c>
      <c r="I5513" s="20">
        <v>43446</v>
      </c>
      <c r="J5513" s="20">
        <v>43446</v>
      </c>
      <c r="K5513" s="20"/>
      <c r="L5513" s="20"/>
      <c r="M5513" s="20">
        <v>43514</v>
      </c>
      <c r="N5513" s="20">
        <v>43506</v>
      </c>
      <c r="O5513" s="21">
        <v>8</v>
      </c>
      <c r="P5513" s="21">
        <v>8</v>
      </c>
      <c r="Q5513" s="7">
        <v>5055.68</v>
      </c>
      <c r="R5513" s="22">
        <f t="shared" si="258"/>
        <v>2018</v>
      </c>
      <c r="S5513" s="22">
        <f t="shared" si="259"/>
        <v>2</v>
      </c>
      <c r="T5513" s="22">
        <f t="shared" si="260"/>
        <v>1</v>
      </c>
    </row>
    <row r="5514" spans="1:20">
      <c r="A5514" t="s">
        <v>742</v>
      </c>
      <c r="B5514">
        <v>2705540165</v>
      </c>
      <c r="C5514">
        <v>12872</v>
      </c>
      <c r="D5514">
        <v>70010000036</v>
      </c>
      <c r="E5514" t="s">
        <v>29</v>
      </c>
      <c r="F5514" t="s">
        <v>32</v>
      </c>
      <c r="H5514" s="7">
        <v>365.09</v>
      </c>
      <c r="I5514" s="20">
        <v>43446</v>
      </c>
      <c r="J5514" s="20">
        <v>43446</v>
      </c>
      <c r="K5514" s="20"/>
      <c r="L5514" s="20"/>
      <c r="M5514" s="20">
        <v>43514</v>
      </c>
      <c r="N5514" s="20">
        <v>43506</v>
      </c>
      <c r="O5514" s="21">
        <v>8</v>
      </c>
      <c r="P5514" s="21">
        <v>8</v>
      </c>
      <c r="Q5514" s="7">
        <v>2920.72</v>
      </c>
      <c r="R5514" s="22">
        <f t="shared" si="258"/>
        <v>2018</v>
      </c>
      <c r="S5514" s="22">
        <f t="shared" si="259"/>
        <v>2</v>
      </c>
      <c r="T5514" s="22">
        <f t="shared" si="260"/>
        <v>1</v>
      </c>
    </row>
    <row r="5515" spans="1:20">
      <c r="A5515" t="s">
        <v>742</v>
      </c>
      <c r="B5515">
        <v>2705540165</v>
      </c>
      <c r="C5515">
        <v>12871</v>
      </c>
      <c r="D5515">
        <v>70010000036</v>
      </c>
      <c r="E5515" t="s">
        <v>29</v>
      </c>
      <c r="F5515" t="s">
        <v>32</v>
      </c>
      <c r="H5515" s="7">
        <v>735.29</v>
      </c>
      <c r="I5515" s="20">
        <v>43446</v>
      </c>
      <c r="J5515" s="20">
        <v>43446</v>
      </c>
      <c r="K5515" s="20"/>
      <c r="L5515" s="20"/>
      <c r="M5515" s="20">
        <v>43514</v>
      </c>
      <c r="N5515" s="20">
        <v>43506</v>
      </c>
      <c r="O5515" s="21">
        <v>8</v>
      </c>
      <c r="P5515" s="21">
        <v>8</v>
      </c>
      <c r="Q5515" s="7">
        <v>5882.32</v>
      </c>
      <c r="R5515" s="22">
        <f t="shared" si="258"/>
        <v>2018</v>
      </c>
      <c r="S5515" s="22">
        <f t="shared" si="259"/>
        <v>2</v>
      </c>
      <c r="T5515" s="22">
        <f t="shared" si="260"/>
        <v>1</v>
      </c>
    </row>
    <row r="5516" spans="1:20">
      <c r="A5516" t="s">
        <v>211</v>
      </c>
      <c r="B5516">
        <v>397360488</v>
      </c>
      <c r="C5516" t="s">
        <v>2454</v>
      </c>
      <c r="D5516">
        <v>70010000050</v>
      </c>
      <c r="E5516" t="s">
        <v>29</v>
      </c>
      <c r="F5516" t="s">
        <v>32</v>
      </c>
      <c r="H5516" s="7">
        <v>1617.72</v>
      </c>
      <c r="I5516" s="20">
        <v>43440</v>
      </c>
      <c r="J5516" s="20">
        <v>43507</v>
      </c>
      <c r="K5516" s="20"/>
      <c r="L5516" s="20"/>
      <c r="M5516" s="20">
        <v>43514</v>
      </c>
      <c r="N5516" s="20">
        <v>43567</v>
      </c>
      <c r="O5516" s="21">
        <v>-53</v>
      </c>
      <c r="P5516" s="21">
        <v>-53</v>
      </c>
      <c r="Q5516" s="7">
        <v>-85739.16</v>
      </c>
      <c r="R5516" s="22">
        <f t="shared" si="258"/>
        <v>2018</v>
      </c>
      <c r="S5516" s="22">
        <f t="shared" si="259"/>
        <v>2</v>
      </c>
      <c r="T5516" s="22">
        <f t="shared" si="260"/>
        <v>1</v>
      </c>
    </row>
    <row r="5517" spans="1:20">
      <c r="A5517" t="s">
        <v>211</v>
      </c>
      <c r="B5517">
        <v>397360488</v>
      </c>
      <c r="C5517" t="s">
        <v>2455</v>
      </c>
      <c r="D5517">
        <v>70010000050</v>
      </c>
      <c r="E5517" t="s">
        <v>29</v>
      </c>
      <c r="F5517" t="s">
        <v>32</v>
      </c>
      <c r="H5517" s="7">
        <v>42.09</v>
      </c>
      <c r="I5517" s="20">
        <v>43441</v>
      </c>
      <c r="J5517" s="20">
        <v>43451</v>
      </c>
      <c r="K5517" s="20"/>
      <c r="L5517" s="20"/>
      <c r="M5517" s="20">
        <v>43514</v>
      </c>
      <c r="N5517" s="20">
        <v>43511</v>
      </c>
      <c r="O5517" s="21">
        <v>3</v>
      </c>
      <c r="P5517" s="21">
        <v>3</v>
      </c>
      <c r="Q5517" s="7">
        <v>126.27000000000001</v>
      </c>
      <c r="R5517" s="22">
        <f t="shared" si="258"/>
        <v>2018</v>
      </c>
      <c r="S5517" s="22">
        <f t="shared" si="259"/>
        <v>2</v>
      </c>
      <c r="T5517" s="22">
        <f t="shared" si="260"/>
        <v>1</v>
      </c>
    </row>
    <row r="5518" spans="1:20">
      <c r="A5518" t="s">
        <v>248</v>
      </c>
      <c r="B5518">
        <v>5296460727</v>
      </c>
      <c r="C5518">
        <v>21</v>
      </c>
      <c r="D5518">
        <v>70010000050</v>
      </c>
      <c r="E5518" t="s">
        <v>29</v>
      </c>
      <c r="F5518" t="s">
        <v>32</v>
      </c>
      <c r="H5518" s="7">
        <v>4038.2</v>
      </c>
      <c r="I5518" s="20">
        <v>43511</v>
      </c>
      <c r="J5518" s="20">
        <v>43512</v>
      </c>
      <c r="K5518" s="20"/>
      <c r="L5518" s="20"/>
      <c r="M5518" s="20">
        <v>43514</v>
      </c>
      <c r="N5518" s="20">
        <v>43572</v>
      </c>
      <c r="O5518" s="21">
        <v>-58</v>
      </c>
      <c r="P5518" s="21">
        <v>-58</v>
      </c>
      <c r="Q5518" s="7">
        <v>-234215.59999999998</v>
      </c>
      <c r="R5518" s="22">
        <f t="shared" si="258"/>
        <v>2019</v>
      </c>
      <c r="S5518" s="22">
        <f t="shared" si="259"/>
        <v>2</v>
      </c>
      <c r="T5518" s="22">
        <f t="shared" si="260"/>
        <v>1</v>
      </c>
    </row>
    <row r="5519" spans="1:20">
      <c r="A5519" t="s">
        <v>248</v>
      </c>
      <c r="B5519">
        <v>5296460727</v>
      </c>
      <c r="C5519" t="s">
        <v>2456</v>
      </c>
      <c r="D5519">
        <v>70010000050</v>
      </c>
      <c r="E5519" t="s">
        <v>29</v>
      </c>
      <c r="F5519" t="s">
        <v>32</v>
      </c>
      <c r="H5519" s="7">
        <v>-8076.4</v>
      </c>
      <c r="I5519" s="20">
        <v>43511</v>
      </c>
      <c r="J5519" s="20">
        <v>43512</v>
      </c>
      <c r="K5519" s="20"/>
      <c r="L5519" s="20"/>
      <c r="M5519" s="20">
        <v>43514</v>
      </c>
      <c r="N5519" s="20">
        <v>43572</v>
      </c>
      <c r="O5519" s="21">
        <v>-58</v>
      </c>
      <c r="P5519" s="21">
        <v>-58</v>
      </c>
      <c r="Q5519" s="7">
        <v>0</v>
      </c>
      <c r="R5519" s="22">
        <f t="shared" si="258"/>
        <v>2019</v>
      </c>
      <c r="S5519" s="22">
        <f t="shared" si="259"/>
        <v>2</v>
      </c>
      <c r="T5519" s="22">
        <f t="shared" si="260"/>
        <v>1</v>
      </c>
    </row>
    <row r="5520" spans="1:20">
      <c r="A5520" t="s">
        <v>248</v>
      </c>
      <c r="B5520">
        <v>5296460727</v>
      </c>
      <c r="C5520">
        <v>21</v>
      </c>
      <c r="D5520">
        <v>70010000050</v>
      </c>
      <c r="E5520" t="s">
        <v>29</v>
      </c>
      <c r="F5520" t="s">
        <v>32</v>
      </c>
      <c r="H5520" s="7">
        <v>4038.2</v>
      </c>
      <c r="I5520" s="20">
        <v>43511</v>
      </c>
      <c r="J5520" s="20">
        <v>43512</v>
      </c>
      <c r="K5520" s="20"/>
      <c r="L5520" s="20"/>
      <c r="M5520" s="20">
        <v>43514</v>
      </c>
      <c r="N5520" s="20">
        <v>43572</v>
      </c>
      <c r="O5520" s="21">
        <v>-58</v>
      </c>
      <c r="P5520" s="21">
        <v>-58</v>
      </c>
      <c r="Q5520" s="7">
        <v>-234215.59999999998</v>
      </c>
      <c r="R5520" s="22">
        <f t="shared" si="258"/>
        <v>2019</v>
      </c>
      <c r="S5520" s="22">
        <f t="shared" si="259"/>
        <v>2</v>
      </c>
      <c r="T5520" s="22">
        <f t="shared" si="260"/>
        <v>1</v>
      </c>
    </row>
    <row r="5521" spans="1:20">
      <c r="A5521" t="s">
        <v>330</v>
      </c>
      <c r="B5521">
        <v>9291850155</v>
      </c>
      <c r="C5521">
        <v>2110433721</v>
      </c>
      <c r="D5521">
        <v>70010000065</v>
      </c>
      <c r="E5521" t="s">
        <v>29</v>
      </c>
      <c r="F5521" t="s">
        <v>32</v>
      </c>
      <c r="H5521" s="7">
        <v>945.03</v>
      </c>
      <c r="I5521" s="20">
        <v>43397</v>
      </c>
      <c r="J5521" s="20">
        <v>43398</v>
      </c>
      <c r="K5521" s="20"/>
      <c r="L5521" s="20"/>
      <c r="M5521" s="20">
        <v>43514</v>
      </c>
      <c r="N5521" s="20">
        <v>43458</v>
      </c>
      <c r="O5521" s="21">
        <v>56</v>
      </c>
      <c r="P5521" s="21">
        <v>56</v>
      </c>
      <c r="Q5521" s="7">
        <v>52921.68</v>
      </c>
      <c r="R5521" s="22">
        <f t="shared" si="258"/>
        <v>2018</v>
      </c>
      <c r="S5521" s="22">
        <f t="shared" si="259"/>
        <v>2</v>
      </c>
      <c r="T5521" s="22">
        <f t="shared" si="260"/>
        <v>1</v>
      </c>
    </row>
    <row r="5522" spans="1:20">
      <c r="A5522" t="s">
        <v>330</v>
      </c>
      <c r="B5522">
        <v>9291850155</v>
      </c>
      <c r="C5522">
        <v>2110438298</v>
      </c>
      <c r="D5522">
        <v>70010000065</v>
      </c>
      <c r="E5522" t="s">
        <v>29</v>
      </c>
      <c r="F5522" t="s">
        <v>32</v>
      </c>
      <c r="H5522" s="7">
        <v>86.69</v>
      </c>
      <c r="I5522" s="20">
        <v>43446</v>
      </c>
      <c r="J5522" s="20">
        <v>43447</v>
      </c>
      <c r="K5522" s="20"/>
      <c r="L5522" s="20"/>
      <c r="M5522" s="20">
        <v>43514</v>
      </c>
      <c r="N5522" s="20">
        <v>43507</v>
      </c>
      <c r="O5522" s="21">
        <v>7</v>
      </c>
      <c r="P5522" s="21">
        <v>7</v>
      </c>
      <c r="Q5522" s="7">
        <v>606.82999999999993</v>
      </c>
      <c r="R5522" s="22">
        <f t="shared" si="258"/>
        <v>2018</v>
      </c>
      <c r="S5522" s="22">
        <f t="shared" si="259"/>
        <v>2</v>
      </c>
      <c r="T5522" s="22">
        <f t="shared" si="260"/>
        <v>1</v>
      </c>
    </row>
    <row r="5523" spans="1:20">
      <c r="A5523" t="s">
        <v>330</v>
      </c>
      <c r="B5523">
        <v>9291850155</v>
      </c>
      <c r="C5523">
        <v>2110437141</v>
      </c>
      <c r="D5523">
        <v>70010000065</v>
      </c>
      <c r="E5523" t="s">
        <v>29</v>
      </c>
      <c r="F5523" t="s">
        <v>32</v>
      </c>
      <c r="H5523" s="7">
        <v>742.39</v>
      </c>
      <c r="I5523" s="20">
        <v>43432</v>
      </c>
      <c r="J5523" s="20">
        <v>43433</v>
      </c>
      <c r="K5523" s="20"/>
      <c r="L5523" s="20"/>
      <c r="M5523" s="20">
        <v>43514</v>
      </c>
      <c r="N5523" s="20">
        <v>43493</v>
      </c>
      <c r="O5523" s="21">
        <v>21</v>
      </c>
      <c r="P5523" s="21">
        <v>21</v>
      </c>
      <c r="Q5523" s="7">
        <v>15590.19</v>
      </c>
      <c r="R5523" s="22">
        <f t="shared" si="258"/>
        <v>2018</v>
      </c>
      <c r="S5523" s="22">
        <f t="shared" si="259"/>
        <v>2</v>
      </c>
      <c r="T5523" s="22">
        <f t="shared" si="260"/>
        <v>1</v>
      </c>
    </row>
    <row r="5524" spans="1:20">
      <c r="A5524" t="s">
        <v>330</v>
      </c>
      <c r="B5524">
        <v>9291850155</v>
      </c>
      <c r="C5524">
        <v>2110436973</v>
      </c>
      <c r="D5524">
        <v>70010000065</v>
      </c>
      <c r="E5524" t="s">
        <v>29</v>
      </c>
      <c r="F5524" t="s">
        <v>32</v>
      </c>
      <c r="H5524" s="7">
        <v>742.39</v>
      </c>
      <c r="I5524" s="20">
        <v>43431</v>
      </c>
      <c r="J5524" s="20">
        <v>43432</v>
      </c>
      <c r="K5524" s="20"/>
      <c r="L5524" s="20"/>
      <c r="M5524" s="20">
        <v>43514</v>
      </c>
      <c r="N5524" s="20">
        <v>43492</v>
      </c>
      <c r="O5524" s="21">
        <v>22</v>
      </c>
      <c r="P5524" s="21">
        <v>22</v>
      </c>
      <c r="Q5524" s="7">
        <v>16332.58</v>
      </c>
      <c r="R5524" s="22">
        <f t="shared" si="258"/>
        <v>2018</v>
      </c>
      <c r="S5524" s="22">
        <f t="shared" si="259"/>
        <v>2</v>
      </c>
      <c r="T5524" s="22">
        <f t="shared" si="260"/>
        <v>1</v>
      </c>
    </row>
    <row r="5525" spans="1:20">
      <c r="A5525" t="s">
        <v>330</v>
      </c>
      <c r="B5525">
        <v>9291850155</v>
      </c>
      <c r="C5525">
        <v>2110440096</v>
      </c>
      <c r="D5525">
        <v>70010000065</v>
      </c>
      <c r="E5525" t="s">
        <v>29</v>
      </c>
      <c r="F5525" t="s">
        <v>32</v>
      </c>
      <c r="H5525" s="7">
        <v>989.33</v>
      </c>
      <c r="I5525" s="20">
        <v>43455</v>
      </c>
      <c r="J5525" s="20">
        <v>43458</v>
      </c>
      <c r="K5525" s="20"/>
      <c r="L5525" s="20"/>
      <c r="M5525" s="20">
        <v>43514</v>
      </c>
      <c r="N5525" s="20">
        <v>43518</v>
      </c>
      <c r="O5525" s="21">
        <v>-4</v>
      </c>
      <c r="P5525" s="21">
        <v>-4</v>
      </c>
      <c r="Q5525" s="7">
        <v>-3957.32</v>
      </c>
      <c r="R5525" s="22">
        <f t="shared" si="258"/>
        <v>2018</v>
      </c>
      <c r="S5525" s="22">
        <f t="shared" si="259"/>
        <v>2</v>
      </c>
      <c r="T5525" s="22">
        <f t="shared" si="260"/>
        <v>1</v>
      </c>
    </row>
    <row r="5526" spans="1:20">
      <c r="A5526" t="s">
        <v>750</v>
      </c>
      <c r="B5526">
        <v>1778520302</v>
      </c>
      <c r="C5526">
        <v>6012218026263</v>
      </c>
      <c r="D5526">
        <v>70010000045</v>
      </c>
      <c r="E5526" t="s">
        <v>29</v>
      </c>
      <c r="F5526" t="s">
        <v>32</v>
      </c>
      <c r="H5526" s="7">
        <v>19360</v>
      </c>
      <c r="I5526" s="20">
        <v>43452</v>
      </c>
      <c r="J5526" s="20">
        <v>43453</v>
      </c>
      <c r="K5526" s="20"/>
      <c r="L5526" s="20"/>
      <c r="M5526" s="20">
        <v>43514</v>
      </c>
      <c r="N5526" s="20">
        <v>43513</v>
      </c>
      <c r="O5526" s="21">
        <v>1</v>
      </c>
      <c r="P5526" s="21">
        <v>1</v>
      </c>
      <c r="Q5526" s="7">
        <v>19360</v>
      </c>
      <c r="R5526" s="22">
        <f t="shared" si="258"/>
        <v>2018</v>
      </c>
      <c r="S5526" s="22">
        <f t="shared" si="259"/>
        <v>2</v>
      </c>
      <c r="T5526" s="22">
        <f t="shared" si="260"/>
        <v>1</v>
      </c>
    </row>
    <row r="5527" spans="1:20">
      <c r="A5527" t="s">
        <v>2457</v>
      </c>
      <c r="B5527">
        <v>3233560964</v>
      </c>
      <c r="C5527">
        <v>70180566</v>
      </c>
      <c r="D5527">
        <v>70010000036</v>
      </c>
      <c r="E5527" t="s">
        <v>29</v>
      </c>
      <c r="F5527" t="s">
        <v>32</v>
      </c>
      <c r="H5527" s="7">
        <v>1273.6099999999999</v>
      </c>
      <c r="I5527" s="20">
        <v>43413</v>
      </c>
      <c r="J5527" s="20">
        <v>43499</v>
      </c>
      <c r="K5527" s="20"/>
      <c r="L5527" s="20"/>
      <c r="M5527" s="20">
        <v>43514</v>
      </c>
      <c r="N5527" s="20">
        <v>43559</v>
      </c>
      <c r="O5527" s="21">
        <v>-45</v>
      </c>
      <c r="P5527" s="21">
        <v>-45</v>
      </c>
      <c r="Q5527" s="7">
        <v>-57312.45</v>
      </c>
      <c r="R5527" s="22">
        <f t="shared" si="258"/>
        <v>2018</v>
      </c>
      <c r="S5527" s="22">
        <f t="shared" si="259"/>
        <v>2</v>
      </c>
      <c r="T5527" s="22">
        <f t="shared" si="260"/>
        <v>1</v>
      </c>
    </row>
    <row r="5528" spans="1:20">
      <c r="A5528" t="s">
        <v>2457</v>
      </c>
      <c r="B5528">
        <v>3233560964</v>
      </c>
      <c r="C5528">
        <v>70180622</v>
      </c>
      <c r="D5528">
        <v>70010000036</v>
      </c>
      <c r="E5528" t="s">
        <v>29</v>
      </c>
      <c r="F5528" t="s">
        <v>32</v>
      </c>
      <c r="H5528" s="7">
        <v>19104.099999999999</v>
      </c>
      <c r="I5528" s="20">
        <v>43462</v>
      </c>
      <c r="J5528" s="20">
        <v>43499</v>
      </c>
      <c r="K5528" s="20"/>
      <c r="L5528" s="20"/>
      <c r="M5528" s="20">
        <v>43514</v>
      </c>
      <c r="N5528" s="20">
        <v>43559</v>
      </c>
      <c r="O5528" s="21">
        <v>-45</v>
      </c>
      <c r="P5528" s="21">
        <v>-45</v>
      </c>
      <c r="Q5528" s="7">
        <v>-859684.49999999988</v>
      </c>
      <c r="R5528" s="22">
        <f t="shared" si="258"/>
        <v>2018</v>
      </c>
      <c r="S5528" s="22">
        <f t="shared" si="259"/>
        <v>2</v>
      </c>
      <c r="T5528" s="22">
        <f t="shared" si="260"/>
        <v>1</v>
      </c>
    </row>
    <row r="5529" spans="1:20">
      <c r="A5529" t="s">
        <v>878</v>
      </c>
      <c r="B5529">
        <v>13342400150</v>
      </c>
      <c r="C5529">
        <v>1856859</v>
      </c>
      <c r="D5529">
        <v>70010000036</v>
      </c>
      <c r="E5529" t="s">
        <v>29</v>
      </c>
      <c r="F5529" t="s">
        <v>32</v>
      </c>
      <c r="H5529" s="7">
        <v>237.9</v>
      </c>
      <c r="I5529" s="20">
        <v>43465</v>
      </c>
      <c r="J5529" s="20">
        <v>43468</v>
      </c>
      <c r="K5529" s="20"/>
      <c r="L5529" s="20"/>
      <c r="M5529" s="20">
        <v>43514</v>
      </c>
      <c r="N5529" s="20">
        <v>43528</v>
      </c>
      <c r="O5529" s="21">
        <v>-14</v>
      </c>
      <c r="P5529" s="21">
        <v>-14</v>
      </c>
      <c r="Q5529" s="7">
        <v>-3330.6</v>
      </c>
      <c r="R5529" s="22">
        <f t="shared" si="258"/>
        <v>2018</v>
      </c>
      <c r="S5529" s="22">
        <f t="shared" si="259"/>
        <v>2</v>
      </c>
      <c r="T5529" s="22">
        <f t="shared" si="260"/>
        <v>1</v>
      </c>
    </row>
    <row r="5530" spans="1:20">
      <c r="A5530" t="s">
        <v>880</v>
      </c>
      <c r="B5530">
        <v>9412650153</v>
      </c>
      <c r="C5530" t="s">
        <v>2458</v>
      </c>
      <c r="D5530">
        <v>70010000036</v>
      </c>
      <c r="E5530" t="s">
        <v>29</v>
      </c>
      <c r="F5530" t="s">
        <v>32</v>
      </c>
      <c r="H5530" s="7">
        <v>0.14000000000000001</v>
      </c>
      <c r="I5530" s="20">
        <v>43462</v>
      </c>
      <c r="J5530" s="20">
        <v>43462</v>
      </c>
      <c r="K5530" s="20"/>
      <c r="L5530" s="20"/>
      <c r="M5530" s="20">
        <v>43514</v>
      </c>
      <c r="N5530" s="20">
        <v>43522</v>
      </c>
      <c r="O5530" s="21">
        <v>-8</v>
      </c>
      <c r="P5530" s="21">
        <v>-8</v>
      </c>
      <c r="Q5530" s="7">
        <v>-1.1200000000000001</v>
      </c>
      <c r="R5530" s="22">
        <f t="shared" si="258"/>
        <v>2018</v>
      </c>
      <c r="S5530" s="22">
        <f t="shared" si="259"/>
        <v>2</v>
      </c>
      <c r="T5530" s="22">
        <f t="shared" si="260"/>
        <v>1</v>
      </c>
    </row>
    <row r="5531" spans="1:20">
      <c r="A5531" t="s">
        <v>880</v>
      </c>
      <c r="B5531">
        <v>9412650153</v>
      </c>
      <c r="C5531" t="s">
        <v>2458</v>
      </c>
      <c r="D5531">
        <v>70010000036</v>
      </c>
      <c r="E5531" t="s">
        <v>29</v>
      </c>
      <c r="F5531" t="s">
        <v>32</v>
      </c>
      <c r="H5531" s="7">
        <v>312.24</v>
      </c>
      <c r="I5531" s="20">
        <v>43462</v>
      </c>
      <c r="J5531" s="20">
        <v>43462</v>
      </c>
      <c r="K5531" s="20"/>
      <c r="L5531" s="20"/>
      <c r="M5531" s="20">
        <v>43514</v>
      </c>
      <c r="N5531" s="20">
        <v>43522</v>
      </c>
      <c r="O5531" s="21">
        <v>-8</v>
      </c>
      <c r="P5531" s="21">
        <v>-8</v>
      </c>
      <c r="Q5531" s="7">
        <v>-2497.92</v>
      </c>
      <c r="R5531" s="22">
        <f t="shared" si="258"/>
        <v>2018</v>
      </c>
      <c r="S5531" s="22">
        <f t="shared" si="259"/>
        <v>2</v>
      </c>
      <c r="T5531" s="22">
        <f t="shared" si="260"/>
        <v>1</v>
      </c>
    </row>
    <row r="5532" spans="1:20">
      <c r="A5532" t="s">
        <v>877</v>
      </c>
      <c r="B5532">
        <v>2368591208</v>
      </c>
      <c r="C5532">
        <v>8100103297</v>
      </c>
      <c r="D5532">
        <v>70010000036</v>
      </c>
      <c r="E5532" t="s">
        <v>29</v>
      </c>
      <c r="F5532" t="s">
        <v>32</v>
      </c>
      <c r="H5532" s="7">
        <v>1401.71</v>
      </c>
      <c r="I5532" s="20">
        <v>43461</v>
      </c>
      <c r="J5532" s="20">
        <v>43462</v>
      </c>
      <c r="K5532" s="20"/>
      <c r="L5532" s="20"/>
      <c r="M5532" s="20">
        <v>43514</v>
      </c>
      <c r="N5532" s="20">
        <v>43522</v>
      </c>
      <c r="O5532" s="21">
        <v>-8</v>
      </c>
      <c r="P5532" s="21">
        <v>-8</v>
      </c>
      <c r="Q5532" s="7">
        <v>-11213.68</v>
      </c>
      <c r="R5532" s="22">
        <f t="shared" si="258"/>
        <v>2018</v>
      </c>
      <c r="S5532" s="22">
        <f t="shared" si="259"/>
        <v>2</v>
      </c>
      <c r="T5532" s="22">
        <f t="shared" si="260"/>
        <v>1</v>
      </c>
    </row>
    <row r="5533" spans="1:20">
      <c r="A5533" t="s">
        <v>111</v>
      </c>
      <c r="B5533">
        <v>805390283</v>
      </c>
      <c r="C5533" t="s">
        <v>2459</v>
      </c>
      <c r="D5533">
        <v>70010000036</v>
      </c>
      <c r="E5533" t="s">
        <v>29</v>
      </c>
      <c r="F5533" t="s">
        <v>32</v>
      </c>
      <c r="H5533" s="7">
        <v>445.06</v>
      </c>
      <c r="I5533" s="20">
        <v>43454</v>
      </c>
      <c r="J5533" s="20">
        <v>43455</v>
      </c>
      <c r="K5533" s="20"/>
      <c r="L5533" s="20"/>
      <c r="M5533" s="20">
        <v>43514</v>
      </c>
      <c r="N5533" s="20">
        <v>43515</v>
      </c>
      <c r="O5533" s="21">
        <v>-1</v>
      </c>
      <c r="P5533" s="21">
        <v>-1</v>
      </c>
      <c r="Q5533" s="7">
        <v>-445.06</v>
      </c>
      <c r="R5533" s="22">
        <f t="shared" si="258"/>
        <v>2018</v>
      </c>
      <c r="S5533" s="22">
        <f t="shared" si="259"/>
        <v>2</v>
      </c>
      <c r="T5533" s="22">
        <f t="shared" si="260"/>
        <v>1</v>
      </c>
    </row>
    <row r="5534" spans="1:20">
      <c r="A5534" t="s">
        <v>111</v>
      </c>
      <c r="B5534">
        <v>805390283</v>
      </c>
      <c r="C5534" t="s">
        <v>2460</v>
      </c>
      <c r="D5534">
        <v>70010000036</v>
      </c>
      <c r="E5534" t="s">
        <v>29</v>
      </c>
      <c r="F5534" t="s">
        <v>32</v>
      </c>
      <c r="H5534" s="7">
        <v>68.319999999999993</v>
      </c>
      <c r="I5534" s="20">
        <v>43454</v>
      </c>
      <c r="J5534" s="20">
        <v>43455</v>
      </c>
      <c r="K5534" s="20"/>
      <c r="L5534" s="20"/>
      <c r="M5534" s="20">
        <v>43514</v>
      </c>
      <c r="N5534" s="20">
        <v>43515</v>
      </c>
      <c r="O5534" s="21">
        <v>-1</v>
      </c>
      <c r="P5534" s="21">
        <v>-1</v>
      </c>
      <c r="Q5534" s="7">
        <v>-68.319999999999993</v>
      </c>
      <c r="R5534" s="22">
        <f t="shared" si="258"/>
        <v>2018</v>
      </c>
      <c r="S5534" s="22">
        <f t="shared" si="259"/>
        <v>2</v>
      </c>
      <c r="T5534" s="22">
        <f t="shared" si="260"/>
        <v>1</v>
      </c>
    </row>
    <row r="5535" spans="1:20">
      <c r="A5535" t="s">
        <v>111</v>
      </c>
      <c r="B5535">
        <v>805390283</v>
      </c>
      <c r="C5535" t="s">
        <v>2461</v>
      </c>
      <c r="D5535">
        <v>70010000036</v>
      </c>
      <c r="E5535" t="s">
        <v>29</v>
      </c>
      <c r="F5535" t="s">
        <v>32</v>
      </c>
      <c r="H5535" s="7">
        <v>68.319999999999993</v>
      </c>
      <c r="I5535" s="20">
        <v>43454</v>
      </c>
      <c r="J5535" s="20">
        <v>43455</v>
      </c>
      <c r="K5535" s="20"/>
      <c r="L5535" s="20"/>
      <c r="M5535" s="20">
        <v>43514</v>
      </c>
      <c r="N5535" s="20">
        <v>43515</v>
      </c>
      <c r="O5535" s="21">
        <v>-1</v>
      </c>
      <c r="P5535" s="21">
        <v>-1</v>
      </c>
      <c r="Q5535" s="7">
        <v>-68.319999999999993</v>
      </c>
      <c r="R5535" s="22">
        <f t="shared" si="258"/>
        <v>2018</v>
      </c>
      <c r="S5535" s="22">
        <f t="shared" si="259"/>
        <v>2</v>
      </c>
      <c r="T5535" s="22">
        <f t="shared" si="260"/>
        <v>1</v>
      </c>
    </row>
    <row r="5536" spans="1:20">
      <c r="A5536" t="s">
        <v>111</v>
      </c>
      <c r="B5536">
        <v>805390283</v>
      </c>
      <c r="C5536" t="s">
        <v>2462</v>
      </c>
      <c r="D5536">
        <v>70010000036</v>
      </c>
      <c r="E5536" t="s">
        <v>29</v>
      </c>
      <c r="F5536" t="s">
        <v>32</v>
      </c>
      <c r="H5536" s="7">
        <v>134.19999999999999</v>
      </c>
      <c r="I5536" s="20">
        <v>43454</v>
      </c>
      <c r="J5536" s="20">
        <v>43455</v>
      </c>
      <c r="K5536" s="20"/>
      <c r="L5536" s="20"/>
      <c r="M5536" s="20">
        <v>43514</v>
      </c>
      <c r="N5536" s="20">
        <v>43515</v>
      </c>
      <c r="O5536" s="21">
        <v>-1</v>
      </c>
      <c r="P5536" s="21">
        <v>-1</v>
      </c>
      <c r="Q5536" s="7">
        <v>-134.19999999999999</v>
      </c>
      <c r="R5536" s="22">
        <f t="shared" si="258"/>
        <v>2018</v>
      </c>
      <c r="S5536" s="22">
        <f t="shared" si="259"/>
        <v>2</v>
      </c>
      <c r="T5536" s="22">
        <f t="shared" si="260"/>
        <v>1</v>
      </c>
    </row>
    <row r="5537" spans="1:20">
      <c r="A5537" t="s">
        <v>876</v>
      </c>
      <c r="B5537">
        <v>12792100153</v>
      </c>
      <c r="C5537">
        <v>18986212</v>
      </c>
      <c r="D5537">
        <v>70010000036</v>
      </c>
      <c r="E5537" t="s">
        <v>29</v>
      </c>
      <c r="F5537" t="s">
        <v>32</v>
      </c>
      <c r="H5537" s="7">
        <v>9340.32</v>
      </c>
      <c r="I5537" s="20">
        <v>43461</v>
      </c>
      <c r="J5537" s="20">
        <v>43461</v>
      </c>
      <c r="K5537" s="20"/>
      <c r="L5537" s="20"/>
      <c r="M5537" s="20">
        <v>43514</v>
      </c>
      <c r="N5537" s="20">
        <v>43521</v>
      </c>
      <c r="O5537" s="21">
        <v>-7</v>
      </c>
      <c r="P5537" s="21">
        <v>-7</v>
      </c>
      <c r="Q5537" s="7">
        <v>-65382.239999999998</v>
      </c>
      <c r="R5537" s="22">
        <f t="shared" si="258"/>
        <v>2018</v>
      </c>
      <c r="S5537" s="22">
        <f t="shared" si="259"/>
        <v>2</v>
      </c>
      <c r="T5537" s="22">
        <f t="shared" si="260"/>
        <v>1</v>
      </c>
    </row>
    <row r="5538" spans="1:20">
      <c r="A5538" t="s">
        <v>876</v>
      </c>
      <c r="B5538">
        <v>12792100153</v>
      </c>
      <c r="C5538">
        <v>18981954</v>
      </c>
      <c r="D5538">
        <v>70010000036</v>
      </c>
      <c r="E5538" t="s">
        <v>29</v>
      </c>
      <c r="F5538" t="s">
        <v>32</v>
      </c>
      <c r="H5538" s="7">
        <v>53.41</v>
      </c>
      <c r="I5538" s="20">
        <v>43405</v>
      </c>
      <c r="J5538" s="20">
        <v>43507</v>
      </c>
      <c r="K5538" s="20"/>
      <c r="L5538" s="20"/>
      <c r="M5538" s="20">
        <v>43514</v>
      </c>
      <c r="N5538" s="20">
        <v>43567</v>
      </c>
      <c r="O5538" s="21">
        <v>-53</v>
      </c>
      <c r="P5538" s="21">
        <v>-53</v>
      </c>
      <c r="Q5538" s="7">
        <v>-2830.73</v>
      </c>
      <c r="R5538" s="22">
        <f t="shared" si="258"/>
        <v>2018</v>
      </c>
      <c r="S5538" s="22">
        <f t="shared" si="259"/>
        <v>2</v>
      </c>
      <c r="T5538" s="22">
        <f t="shared" si="260"/>
        <v>1</v>
      </c>
    </row>
    <row r="5539" spans="1:20">
      <c r="A5539" t="s">
        <v>876</v>
      </c>
      <c r="B5539">
        <v>12792100153</v>
      </c>
      <c r="C5539">
        <v>18986395</v>
      </c>
      <c r="D5539">
        <v>70010000036</v>
      </c>
      <c r="E5539" t="s">
        <v>29</v>
      </c>
      <c r="F5539" t="s">
        <v>32</v>
      </c>
      <c r="H5539" s="7">
        <v>2327.7600000000002</v>
      </c>
      <c r="I5539" s="20">
        <v>43465</v>
      </c>
      <c r="J5539" s="20">
        <v>43465</v>
      </c>
      <c r="K5539" s="20"/>
      <c r="L5539" s="20"/>
      <c r="M5539" s="20">
        <v>43514</v>
      </c>
      <c r="N5539" s="20">
        <v>43525</v>
      </c>
      <c r="O5539" s="21">
        <v>-11</v>
      </c>
      <c r="P5539" s="21">
        <v>-11</v>
      </c>
      <c r="Q5539" s="7">
        <v>-25605.360000000001</v>
      </c>
      <c r="R5539" s="22">
        <f t="shared" si="258"/>
        <v>2018</v>
      </c>
      <c r="S5539" s="22">
        <f t="shared" si="259"/>
        <v>2</v>
      </c>
      <c r="T5539" s="22">
        <f t="shared" si="260"/>
        <v>1</v>
      </c>
    </row>
    <row r="5540" spans="1:20">
      <c r="A5540" t="s">
        <v>2082</v>
      </c>
      <c r="B5540">
        <v>8945650961</v>
      </c>
      <c r="C5540">
        <v>4028014</v>
      </c>
      <c r="D5540">
        <v>70010000036</v>
      </c>
      <c r="E5540" t="s">
        <v>29</v>
      </c>
      <c r="F5540" t="s">
        <v>32</v>
      </c>
      <c r="H5540" s="7">
        <v>63.63</v>
      </c>
      <c r="I5540" s="20">
        <v>43457</v>
      </c>
      <c r="J5540" s="20">
        <v>43457</v>
      </c>
      <c r="K5540" s="20"/>
      <c r="L5540" s="20"/>
      <c r="M5540" s="20">
        <v>43514</v>
      </c>
      <c r="N5540" s="20">
        <v>43517</v>
      </c>
      <c r="O5540" s="21">
        <v>-3</v>
      </c>
      <c r="P5540" s="21">
        <v>-3</v>
      </c>
      <c r="Q5540" s="7">
        <v>-190.89000000000001</v>
      </c>
      <c r="R5540" s="22">
        <f t="shared" si="258"/>
        <v>2018</v>
      </c>
      <c r="S5540" s="22">
        <f t="shared" si="259"/>
        <v>2</v>
      </c>
      <c r="T5540" s="22">
        <f t="shared" si="260"/>
        <v>1</v>
      </c>
    </row>
    <row r="5541" spans="1:20">
      <c r="A5541" t="s">
        <v>2082</v>
      </c>
      <c r="B5541">
        <v>8945650961</v>
      </c>
      <c r="C5541">
        <v>4027894</v>
      </c>
      <c r="D5541">
        <v>70010000036</v>
      </c>
      <c r="E5541" t="s">
        <v>29</v>
      </c>
      <c r="F5541" t="s">
        <v>32</v>
      </c>
      <c r="H5541" s="7">
        <v>541.12</v>
      </c>
      <c r="I5541" s="20">
        <v>43448</v>
      </c>
      <c r="J5541" s="20">
        <v>43449</v>
      </c>
      <c r="K5541" s="20"/>
      <c r="L5541" s="20"/>
      <c r="M5541" s="20">
        <v>43514</v>
      </c>
      <c r="N5541" s="20">
        <v>43509</v>
      </c>
      <c r="O5541" s="21">
        <v>5</v>
      </c>
      <c r="P5541" s="21">
        <v>5</v>
      </c>
      <c r="Q5541" s="7">
        <v>2705.6</v>
      </c>
      <c r="R5541" s="22">
        <f t="shared" si="258"/>
        <v>2018</v>
      </c>
      <c r="S5541" s="22">
        <f t="shared" si="259"/>
        <v>2</v>
      </c>
      <c r="T5541" s="22">
        <f t="shared" si="260"/>
        <v>1</v>
      </c>
    </row>
    <row r="5542" spans="1:20">
      <c r="A5542" t="s">
        <v>2082</v>
      </c>
      <c r="B5542">
        <v>8945650961</v>
      </c>
      <c r="C5542">
        <v>4027944</v>
      </c>
      <c r="D5542">
        <v>70010000036</v>
      </c>
      <c r="E5542" t="s">
        <v>29</v>
      </c>
      <c r="F5542" t="s">
        <v>32</v>
      </c>
      <c r="H5542" s="7">
        <v>484</v>
      </c>
      <c r="I5542" s="20">
        <v>43448</v>
      </c>
      <c r="J5542" s="20">
        <v>43449</v>
      </c>
      <c r="K5542" s="20"/>
      <c r="L5542" s="20"/>
      <c r="M5542" s="20">
        <v>43514</v>
      </c>
      <c r="N5542" s="20">
        <v>43509</v>
      </c>
      <c r="O5542" s="21">
        <v>5</v>
      </c>
      <c r="P5542" s="21">
        <v>5</v>
      </c>
      <c r="Q5542" s="7">
        <v>2420</v>
      </c>
      <c r="R5542" s="22">
        <f t="shared" si="258"/>
        <v>2018</v>
      </c>
      <c r="S5542" s="22">
        <f t="shared" si="259"/>
        <v>2</v>
      </c>
      <c r="T5542" s="22">
        <f t="shared" si="260"/>
        <v>1</v>
      </c>
    </row>
    <row r="5543" spans="1:20">
      <c r="A5543" t="s">
        <v>2082</v>
      </c>
      <c r="B5543">
        <v>8945650961</v>
      </c>
      <c r="C5543">
        <v>4027894</v>
      </c>
      <c r="D5543">
        <v>70010000036</v>
      </c>
      <c r="E5543" t="s">
        <v>29</v>
      </c>
      <c r="F5543" t="s">
        <v>32</v>
      </c>
      <c r="H5543" s="7">
        <v>63.63</v>
      </c>
      <c r="I5543" s="20">
        <v>43448</v>
      </c>
      <c r="J5543" s="20">
        <v>43449</v>
      </c>
      <c r="K5543" s="20"/>
      <c r="L5543" s="20"/>
      <c r="M5543" s="20">
        <v>43514</v>
      </c>
      <c r="N5543" s="20">
        <v>43509</v>
      </c>
      <c r="O5543" s="21">
        <v>5</v>
      </c>
      <c r="P5543" s="21">
        <v>5</v>
      </c>
      <c r="Q5543" s="7">
        <v>318.15000000000003</v>
      </c>
      <c r="R5543" s="22">
        <f t="shared" si="258"/>
        <v>2018</v>
      </c>
      <c r="S5543" s="22">
        <f t="shared" si="259"/>
        <v>2</v>
      </c>
      <c r="T5543" s="22">
        <f t="shared" si="260"/>
        <v>1</v>
      </c>
    </row>
    <row r="5544" spans="1:20">
      <c r="A5544" t="s">
        <v>2082</v>
      </c>
      <c r="B5544">
        <v>8945650961</v>
      </c>
      <c r="C5544">
        <v>4028014</v>
      </c>
      <c r="D5544">
        <v>70010000036</v>
      </c>
      <c r="E5544" t="s">
        <v>29</v>
      </c>
      <c r="F5544" t="s">
        <v>32</v>
      </c>
      <c r="H5544" s="7">
        <v>541.12</v>
      </c>
      <c r="I5544" s="20">
        <v>43457</v>
      </c>
      <c r="J5544" s="20">
        <v>43457</v>
      </c>
      <c r="K5544" s="20"/>
      <c r="L5544" s="20"/>
      <c r="M5544" s="20">
        <v>43514</v>
      </c>
      <c r="N5544" s="20">
        <v>43517</v>
      </c>
      <c r="O5544" s="21">
        <v>-3</v>
      </c>
      <c r="P5544" s="21">
        <v>-3</v>
      </c>
      <c r="Q5544" s="7">
        <v>-1623.3600000000001</v>
      </c>
      <c r="R5544" s="22">
        <f t="shared" si="258"/>
        <v>2018</v>
      </c>
      <c r="S5544" s="22">
        <f t="shared" si="259"/>
        <v>2</v>
      </c>
      <c r="T5544" s="22">
        <f t="shared" si="260"/>
        <v>1</v>
      </c>
    </row>
    <row r="5545" spans="1:20">
      <c r="A5545" t="s">
        <v>2082</v>
      </c>
      <c r="B5545">
        <v>8945650961</v>
      </c>
      <c r="C5545">
        <v>4028041</v>
      </c>
      <c r="D5545">
        <v>70010000036</v>
      </c>
      <c r="E5545" t="s">
        <v>29</v>
      </c>
      <c r="F5545" t="s">
        <v>32</v>
      </c>
      <c r="H5545" s="7">
        <v>202.82</v>
      </c>
      <c r="I5545" s="20">
        <v>43461</v>
      </c>
      <c r="J5545" s="20">
        <v>43461</v>
      </c>
      <c r="K5545" s="20"/>
      <c r="L5545" s="20"/>
      <c r="M5545" s="20">
        <v>43514</v>
      </c>
      <c r="N5545" s="20">
        <v>43521</v>
      </c>
      <c r="O5545" s="21">
        <v>-7</v>
      </c>
      <c r="P5545" s="21">
        <v>-7</v>
      </c>
      <c r="Q5545" s="7">
        <v>-1419.74</v>
      </c>
      <c r="R5545" s="22">
        <f t="shared" si="258"/>
        <v>2018</v>
      </c>
      <c r="S5545" s="22">
        <f t="shared" si="259"/>
        <v>2</v>
      </c>
      <c r="T5545" s="22">
        <f t="shared" si="260"/>
        <v>1</v>
      </c>
    </row>
    <row r="5546" spans="1:20">
      <c r="A5546" t="s">
        <v>2082</v>
      </c>
      <c r="B5546">
        <v>8945650961</v>
      </c>
      <c r="C5546">
        <v>4028071</v>
      </c>
      <c r="D5546">
        <v>70010000036</v>
      </c>
      <c r="E5546" t="s">
        <v>29</v>
      </c>
      <c r="F5546" t="s">
        <v>32</v>
      </c>
      <c r="H5546" s="7">
        <v>541.12</v>
      </c>
      <c r="I5546" s="20">
        <v>43462</v>
      </c>
      <c r="J5546" s="20">
        <v>43463</v>
      </c>
      <c r="K5546" s="20"/>
      <c r="L5546" s="20"/>
      <c r="M5546" s="20">
        <v>43514</v>
      </c>
      <c r="N5546" s="20">
        <v>43523</v>
      </c>
      <c r="O5546" s="21">
        <v>-9</v>
      </c>
      <c r="P5546" s="21">
        <v>-9</v>
      </c>
      <c r="Q5546" s="7">
        <v>-4870.08</v>
      </c>
      <c r="R5546" s="22">
        <f t="shared" si="258"/>
        <v>2018</v>
      </c>
      <c r="S5546" s="22">
        <f t="shared" si="259"/>
        <v>2</v>
      </c>
      <c r="T5546" s="22">
        <f t="shared" si="260"/>
        <v>1</v>
      </c>
    </row>
    <row r="5547" spans="1:20">
      <c r="A5547" t="s">
        <v>2082</v>
      </c>
      <c r="B5547">
        <v>8945650961</v>
      </c>
      <c r="C5547">
        <v>4028071</v>
      </c>
      <c r="D5547">
        <v>70010000036</v>
      </c>
      <c r="E5547" t="s">
        <v>29</v>
      </c>
      <c r="F5547" t="s">
        <v>32</v>
      </c>
      <c r="H5547" s="7">
        <v>63.63</v>
      </c>
      <c r="I5547" s="20">
        <v>43462</v>
      </c>
      <c r="J5547" s="20">
        <v>43463</v>
      </c>
      <c r="K5547" s="20"/>
      <c r="L5547" s="20"/>
      <c r="M5547" s="20">
        <v>43514</v>
      </c>
      <c r="N5547" s="20">
        <v>43523</v>
      </c>
      <c r="O5547" s="21">
        <v>-9</v>
      </c>
      <c r="P5547" s="21">
        <v>-9</v>
      </c>
      <c r="Q5547" s="7">
        <v>-572.67000000000007</v>
      </c>
      <c r="R5547" s="22">
        <f t="shared" si="258"/>
        <v>2018</v>
      </c>
      <c r="S5547" s="22">
        <f t="shared" si="259"/>
        <v>2</v>
      </c>
      <c r="T5547" s="22">
        <f t="shared" si="260"/>
        <v>1</v>
      </c>
    </row>
    <row r="5548" spans="1:20">
      <c r="A5548" t="s">
        <v>2463</v>
      </c>
      <c r="B5548" t="s">
        <v>2464</v>
      </c>
      <c r="C5548" t="s">
        <v>2465</v>
      </c>
      <c r="D5548">
        <v>73310500025</v>
      </c>
      <c r="E5548" t="s">
        <v>29</v>
      </c>
      <c r="F5548" t="s">
        <v>99</v>
      </c>
      <c r="H5548" s="7">
        <v>9539.64</v>
      </c>
      <c r="I5548" s="20">
        <v>43510</v>
      </c>
      <c r="J5548" s="20">
        <v>43510</v>
      </c>
      <c r="K5548" s="20"/>
      <c r="L5548" s="20"/>
      <c r="M5548" s="20">
        <v>43514</v>
      </c>
      <c r="N5548" s="20">
        <v>43570</v>
      </c>
      <c r="O5548" s="21">
        <v>-56</v>
      </c>
      <c r="P5548" s="21">
        <v>-56</v>
      </c>
      <c r="Q5548" s="7">
        <v>-534219.84</v>
      </c>
      <c r="R5548" s="22">
        <f t="shared" si="258"/>
        <v>2019</v>
      </c>
      <c r="S5548" s="22">
        <f t="shared" si="259"/>
        <v>2</v>
      </c>
      <c r="T5548" s="22">
        <f t="shared" si="260"/>
        <v>1</v>
      </c>
    </row>
    <row r="5549" spans="1:20">
      <c r="A5549" t="s">
        <v>2363</v>
      </c>
      <c r="B5549" t="s">
        <v>2364</v>
      </c>
      <c r="C5549">
        <v>19</v>
      </c>
      <c r="D5549">
        <v>23012000105</v>
      </c>
      <c r="E5549" t="s">
        <v>29</v>
      </c>
      <c r="F5549" t="s">
        <v>99</v>
      </c>
      <c r="H5549" s="7">
        <v>2918.24</v>
      </c>
      <c r="I5549" s="20">
        <v>43503</v>
      </c>
      <c r="J5549" s="20">
        <v>43508</v>
      </c>
      <c r="K5549" s="20"/>
      <c r="L5549" s="20"/>
      <c r="M5549" s="20">
        <v>43514</v>
      </c>
      <c r="N5549" s="20">
        <v>43568</v>
      </c>
      <c r="O5549" s="21">
        <v>-54</v>
      </c>
      <c r="P5549" s="21">
        <v>-54</v>
      </c>
      <c r="Q5549" s="7">
        <v>-157584.95999999999</v>
      </c>
      <c r="R5549" s="22">
        <f t="shared" si="258"/>
        <v>2019</v>
      </c>
      <c r="S5549" s="22">
        <f t="shared" si="259"/>
        <v>2</v>
      </c>
      <c r="T5549" s="22">
        <f t="shared" si="260"/>
        <v>1</v>
      </c>
    </row>
    <row r="5550" spans="1:20">
      <c r="A5550" t="s">
        <v>998</v>
      </c>
      <c r="B5550">
        <v>1711590545</v>
      </c>
      <c r="C5550" t="s">
        <v>2466</v>
      </c>
      <c r="D5550">
        <v>70010000036</v>
      </c>
      <c r="E5550" t="s">
        <v>29</v>
      </c>
      <c r="F5550" t="s">
        <v>32</v>
      </c>
      <c r="H5550" s="7">
        <v>158.6</v>
      </c>
      <c r="I5550" s="20">
        <v>43447</v>
      </c>
      <c r="J5550" s="20">
        <v>43451</v>
      </c>
      <c r="K5550" s="20"/>
      <c r="L5550" s="20"/>
      <c r="M5550" s="20">
        <v>43514</v>
      </c>
      <c r="N5550" s="20">
        <v>43511</v>
      </c>
      <c r="O5550" s="21">
        <v>3</v>
      </c>
      <c r="P5550" s="21">
        <v>3</v>
      </c>
      <c r="Q5550" s="7">
        <v>475.79999999999995</v>
      </c>
      <c r="R5550" s="22">
        <f t="shared" si="258"/>
        <v>2018</v>
      </c>
      <c r="S5550" s="22">
        <f t="shared" si="259"/>
        <v>2</v>
      </c>
      <c r="T5550" s="22">
        <f t="shared" si="260"/>
        <v>1</v>
      </c>
    </row>
    <row r="5551" spans="1:20">
      <c r="A5551" t="s">
        <v>946</v>
      </c>
      <c r="B5551">
        <v>10181220152</v>
      </c>
      <c r="C5551">
        <v>9578341606</v>
      </c>
      <c r="D5551">
        <v>70010000036</v>
      </c>
      <c r="E5551" t="s">
        <v>29</v>
      </c>
      <c r="F5551" t="s">
        <v>32</v>
      </c>
      <c r="H5551" s="7">
        <v>927.81</v>
      </c>
      <c r="I5551" s="20">
        <v>43462</v>
      </c>
      <c r="J5551" s="20">
        <v>43463</v>
      </c>
      <c r="K5551" s="20"/>
      <c r="L5551" s="20"/>
      <c r="M5551" s="20">
        <v>43514</v>
      </c>
      <c r="N5551" s="20">
        <v>43523</v>
      </c>
      <c r="O5551" s="21">
        <v>-9</v>
      </c>
      <c r="P5551" s="21">
        <v>-9</v>
      </c>
      <c r="Q5551" s="7">
        <v>-8350.2899999999991</v>
      </c>
      <c r="R5551" s="22">
        <f t="shared" si="258"/>
        <v>2018</v>
      </c>
      <c r="S5551" s="22">
        <f t="shared" si="259"/>
        <v>2</v>
      </c>
      <c r="T5551" s="22">
        <f t="shared" si="260"/>
        <v>1</v>
      </c>
    </row>
    <row r="5552" spans="1:20">
      <c r="A5552" t="s">
        <v>946</v>
      </c>
      <c r="B5552">
        <v>10181220152</v>
      </c>
      <c r="C5552">
        <v>9578337141</v>
      </c>
      <c r="D5552">
        <v>70010000036</v>
      </c>
      <c r="E5552" t="s">
        <v>29</v>
      </c>
      <c r="F5552" t="s">
        <v>32</v>
      </c>
      <c r="H5552" s="7">
        <v>276.94</v>
      </c>
      <c r="I5552" s="20">
        <v>43425</v>
      </c>
      <c r="J5552" s="20">
        <v>43426</v>
      </c>
      <c r="K5552" s="20"/>
      <c r="L5552" s="20"/>
      <c r="M5552" s="20">
        <v>43514</v>
      </c>
      <c r="N5552" s="20">
        <v>43486</v>
      </c>
      <c r="O5552" s="21">
        <v>28</v>
      </c>
      <c r="P5552" s="21">
        <v>28</v>
      </c>
      <c r="Q5552" s="7">
        <v>7754.32</v>
      </c>
      <c r="R5552" s="22">
        <f t="shared" si="258"/>
        <v>2018</v>
      </c>
      <c r="S5552" s="22">
        <f t="shared" si="259"/>
        <v>2</v>
      </c>
      <c r="T5552" s="22">
        <f t="shared" si="260"/>
        <v>1</v>
      </c>
    </row>
    <row r="5553" spans="1:20">
      <c r="A5553" t="s">
        <v>959</v>
      </c>
      <c r="B5553">
        <v>747170157</v>
      </c>
      <c r="C5553">
        <v>6759300014</v>
      </c>
      <c r="D5553">
        <v>70010000006</v>
      </c>
      <c r="E5553" t="s">
        <v>29</v>
      </c>
      <c r="F5553" t="s">
        <v>32</v>
      </c>
      <c r="H5553" s="7">
        <v>12570.25</v>
      </c>
      <c r="I5553" s="20">
        <v>43467</v>
      </c>
      <c r="J5553" s="20">
        <v>43468</v>
      </c>
      <c r="K5553" s="20"/>
      <c r="L5553" s="20"/>
      <c r="M5553" s="20">
        <v>43514</v>
      </c>
      <c r="N5553" s="20">
        <v>43528</v>
      </c>
      <c r="O5553" s="21">
        <v>-14</v>
      </c>
      <c r="P5553" s="21">
        <v>-14</v>
      </c>
      <c r="Q5553" s="7">
        <v>-175983.5</v>
      </c>
      <c r="R5553" s="22">
        <f t="shared" si="258"/>
        <v>2019</v>
      </c>
      <c r="S5553" s="22">
        <f t="shared" si="259"/>
        <v>2</v>
      </c>
      <c r="T5553" s="22">
        <f t="shared" si="260"/>
        <v>1</v>
      </c>
    </row>
    <row r="5554" spans="1:20">
      <c r="A5554" t="s">
        <v>959</v>
      </c>
      <c r="B5554">
        <v>747170157</v>
      </c>
      <c r="C5554">
        <v>6759308066</v>
      </c>
      <c r="D5554">
        <v>70010000006</v>
      </c>
      <c r="E5554" t="s">
        <v>29</v>
      </c>
      <c r="F5554" t="s">
        <v>32</v>
      </c>
      <c r="H5554" s="7">
        <v>-12570.8</v>
      </c>
      <c r="I5554" s="20">
        <v>43504</v>
      </c>
      <c r="J5554" s="20">
        <v>43513</v>
      </c>
      <c r="K5554" s="20"/>
      <c r="L5554" s="20"/>
      <c r="M5554" s="20">
        <v>43514</v>
      </c>
      <c r="N5554" s="20">
        <v>43573</v>
      </c>
      <c r="O5554" s="21">
        <v>-59</v>
      </c>
      <c r="P5554" s="21">
        <v>-59</v>
      </c>
      <c r="Q5554" s="7">
        <v>0</v>
      </c>
      <c r="R5554" s="22">
        <f t="shared" si="258"/>
        <v>2019</v>
      </c>
      <c r="S5554" s="22">
        <f t="shared" si="259"/>
        <v>2</v>
      </c>
      <c r="T5554" s="22">
        <f t="shared" si="260"/>
        <v>1</v>
      </c>
    </row>
    <row r="5555" spans="1:20">
      <c r="A5555" t="s">
        <v>959</v>
      </c>
      <c r="B5555">
        <v>747170157</v>
      </c>
      <c r="C5555">
        <v>6759300014</v>
      </c>
      <c r="D5555">
        <v>70010000006</v>
      </c>
      <c r="E5555" t="s">
        <v>29</v>
      </c>
      <c r="F5555" t="s">
        <v>32</v>
      </c>
      <c r="H5555" s="7">
        <v>0.55000000000000004</v>
      </c>
      <c r="I5555" s="20">
        <v>43467</v>
      </c>
      <c r="J5555" s="20">
        <v>43468</v>
      </c>
      <c r="K5555" s="20"/>
      <c r="L5555" s="20"/>
      <c r="M5555" s="20">
        <v>43514</v>
      </c>
      <c r="N5555" s="20">
        <v>43528</v>
      </c>
      <c r="O5555" s="21">
        <v>-14</v>
      </c>
      <c r="P5555" s="21">
        <v>-14</v>
      </c>
      <c r="Q5555" s="7">
        <v>-7.7000000000000011</v>
      </c>
      <c r="R5555" s="22">
        <f t="shared" si="258"/>
        <v>2019</v>
      </c>
      <c r="S5555" s="22">
        <f t="shared" si="259"/>
        <v>2</v>
      </c>
      <c r="T5555" s="22">
        <f t="shared" si="260"/>
        <v>1</v>
      </c>
    </row>
    <row r="5556" spans="1:20">
      <c r="A5556" t="s">
        <v>2467</v>
      </c>
      <c r="B5556" t="s">
        <v>2468</v>
      </c>
      <c r="C5556">
        <v>4</v>
      </c>
      <c r="D5556">
        <v>73310500025</v>
      </c>
      <c r="E5556" t="s">
        <v>29</v>
      </c>
      <c r="F5556" t="s">
        <v>99</v>
      </c>
      <c r="H5556" s="7">
        <v>1611.25</v>
      </c>
      <c r="I5556" s="20">
        <v>43507</v>
      </c>
      <c r="J5556" s="20">
        <v>43507</v>
      </c>
      <c r="K5556" s="20"/>
      <c r="L5556" s="20"/>
      <c r="M5556" s="20">
        <v>43514</v>
      </c>
      <c r="N5556" s="20">
        <v>43567</v>
      </c>
      <c r="O5556" s="21">
        <v>-53</v>
      </c>
      <c r="P5556" s="21">
        <v>-53</v>
      </c>
      <c r="Q5556" s="7">
        <v>-85396.25</v>
      </c>
      <c r="R5556" s="22">
        <f t="shared" si="258"/>
        <v>2019</v>
      </c>
      <c r="S5556" s="22">
        <f t="shared" si="259"/>
        <v>2</v>
      </c>
      <c r="T5556" s="22">
        <f t="shared" si="260"/>
        <v>1</v>
      </c>
    </row>
    <row r="5557" spans="1:20">
      <c r="A5557" t="s">
        <v>2467</v>
      </c>
      <c r="B5557" t="s">
        <v>2468</v>
      </c>
      <c r="C5557">
        <v>2</v>
      </c>
      <c r="D5557">
        <v>73310500025</v>
      </c>
      <c r="E5557" t="s">
        <v>29</v>
      </c>
      <c r="F5557" t="s">
        <v>99</v>
      </c>
      <c r="H5557" s="7">
        <v>4809.12</v>
      </c>
      <c r="I5557" s="20">
        <v>43507</v>
      </c>
      <c r="J5557" s="20">
        <v>43507</v>
      </c>
      <c r="K5557" s="20"/>
      <c r="L5557" s="20"/>
      <c r="M5557" s="20">
        <v>43514</v>
      </c>
      <c r="N5557" s="20">
        <v>43567</v>
      </c>
      <c r="O5557" s="21">
        <v>-53</v>
      </c>
      <c r="P5557" s="21">
        <v>-53</v>
      </c>
      <c r="Q5557" s="7">
        <v>-254883.36</v>
      </c>
      <c r="R5557" s="22">
        <f t="shared" si="258"/>
        <v>2019</v>
      </c>
      <c r="S5557" s="22">
        <f t="shared" si="259"/>
        <v>2</v>
      </c>
      <c r="T5557" s="22">
        <f t="shared" si="260"/>
        <v>1</v>
      </c>
    </row>
    <row r="5558" spans="1:20">
      <c r="A5558" t="s">
        <v>2467</v>
      </c>
      <c r="B5558" t="s">
        <v>2468</v>
      </c>
      <c r="C5558">
        <v>3</v>
      </c>
      <c r="D5558">
        <v>73310500025</v>
      </c>
      <c r="E5558" t="s">
        <v>29</v>
      </c>
      <c r="F5558" t="s">
        <v>99</v>
      </c>
      <c r="H5558" s="7">
        <v>8828.15</v>
      </c>
      <c r="I5558" s="20">
        <v>43507</v>
      </c>
      <c r="J5558" s="20">
        <v>43508</v>
      </c>
      <c r="K5558" s="20"/>
      <c r="L5558" s="20"/>
      <c r="M5558" s="20">
        <v>43514</v>
      </c>
      <c r="N5558" s="20">
        <v>43568</v>
      </c>
      <c r="O5558" s="21">
        <v>-54</v>
      </c>
      <c r="P5558" s="21">
        <v>-54</v>
      </c>
      <c r="Q5558" s="7">
        <v>-476720.1</v>
      </c>
      <c r="R5558" s="22">
        <f t="shared" si="258"/>
        <v>2019</v>
      </c>
      <c r="S5558" s="22">
        <f t="shared" si="259"/>
        <v>2</v>
      </c>
      <c r="T5558" s="22">
        <f t="shared" si="260"/>
        <v>1</v>
      </c>
    </row>
    <row r="5559" spans="1:20">
      <c r="A5559" t="s">
        <v>698</v>
      </c>
      <c r="B5559">
        <v>4785851009</v>
      </c>
      <c r="C5559">
        <v>1011092940</v>
      </c>
      <c r="D5559">
        <v>70010000036</v>
      </c>
      <c r="E5559" t="s">
        <v>29</v>
      </c>
      <c r="F5559" t="s">
        <v>32</v>
      </c>
      <c r="H5559" s="7">
        <v>862.3</v>
      </c>
      <c r="I5559" s="20">
        <v>43447</v>
      </c>
      <c r="J5559" s="20">
        <v>43448</v>
      </c>
      <c r="K5559" s="20"/>
      <c r="L5559" s="20"/>
      <c r="M5559" s="20">
        <v>43514</v>
      </c>
      <c r="N5559" s="20">
        <v>43508</v>
      </c>
      <c r="O5559" s="21">
        <v>6</v>
      </c>
      <c r="P5559" s="21">
        <v>6</v>
      </c>
      <c r="Q5559" s="7">
        <v>5173.7999999999993</v>
      </c>
      <c r="R5559" s="22">
        <f t="shared" si="258"/>
        <v>2018</v>
      </c>
      <c r="S5559" s="22">
        <f t="shared" si="259"/>
        <v>2</v>
      </c>
      <c r="T5559" s="22">
        <f t="shared" si="260"/>
        <v>1</v>
      </c>
    </row>
    <row r="5560" spans="1:20">
      <c r="A5560" t="s">
        <v>698</v>
      </c>
      <c r="B5560">
        <v>4785851009</v>
      </c>
      <c r="C5560">
        <v>1011095549</v>
      </c>
      <c r="D5560">
        <v>70010000036</v>
      </c>
      <c r="E5560" t="s">
        <v>29</v>
      </c>
      <c r="F5560" t="s">
        <v>32</v>
      </c>
      <c r="H5560" s="7">
        <v>1674.72</v>
      </c>
      <c r="I5560" s="20">
        <v>43461</v>
      </c>
      <c r="J5560" s="20">
        <v>43462</v>
      </c>
      <c r="K5560" s="20"/>
      <c r="L5560" s="20"/>
      <c r="M5560" s="20">
        <v>43514</v>
      </c>
      <c r="N5560" s="20">
        <v>43522</v>
      </c>
      <c r="O5560" s="21">
        <v>-8</v>
      </c>
      <c r="P5560" s="21">
        <v>-8</v>
      </c>
      <c r="Q5560" s="7">
        <v>-13397.76</v>
      </c>
      <c r="R5560" s="22">
        <f t="shared" si="258"/>
        <v>2018</v>
      </c>
      <c r="S5560" s="22">
        <f t="shared" si="259"/>
        <v>2</v>
      </c>
      <c r="T5560" s="22">
        <f t="shared" si="260"/>
        <v>1</v>
      </c>
    </row>
    <row r="5561" spans="1:20">
      <c r="A5561" t="s">
        <v>587</v>
      </c>
      <c r="B5561">
        <v>13209130155</v>
      </c>
      <c r="C5561">
        <v>8281290176</v>
      </c>
      <c r="D5561">
        <v>70010000036</v>
      </c>
      <c r="E5561" t="s">
        <v>29</v>
      </c>
      <c r="F5561" t="s">
        <v>32</v>
      </c>
      <c r="H5561" s="7">
        <v>1017.48</v>
      </c>
      <c r="I5561" s="20">
        <v>43403</v>
      </c>
      <c r="J5561" s="20">
        <v>43497</v>
      </c>
      <c r="K5561" s="20"/>
      <c r="L5561" s="20"/>
      <c r="M5561" s="20">
        <v>43514</v>
      </c>
      <c r="N5561" s="20">
        <v>43557</v>
      </c>
      <c r="O5561" s="21">
        <v>-43</v>
      </c>
      <c r="P5561" s="21">
        <v>-43</v>
      </c>
      <c r="Q5561" s="7">
        <v>-43751.64</v>
      </c>
      <c r="R5561" s="22">
        <f t="shared" si="258"/>
        <v>2018</v>
      </c>
      <c r="S5561" s="22">
        <f t="shared" si="259"/>
        <v>2</v>
      </c>
      <c r="T5561" s="22">
        <f t="shared" si="260"/>
        <v>1</v>
      </c>
    </row>
    <row r="5562" spans="1:20">
      <c r="A5562" t="s">
        <v>2441</v>
      </c>
      <c r="B5562">
        <v>696360155</v>
      </c>
      <c r="C5562">
        <v>8301837432</v>
      </c>
      <c r="D5562">
        <v>70010000006</v>
      </c>
      <c r="E5562" t="s">
        <v>29</v>
      </c>
      <c r="F5562" t="s">
        <v>32</v>
      </c>
      <c r="H5562" s="7">
        <v>3308.83</v>
      </c>
      <c r="I5562" s="20">
        <v>43455</v>
      </c>
      <c r="J5562" s="20">
        <v>43465</v>
      </c>
      <c r="K5562" s="20"/>
      <c r="L5562" s="20"/>
      <c r="M5562" s="20">
        <v>43514</v>
      </c>
      <c r="N5562" s="20">
        <v>43525</v>
      </c>
      <c r="O5562" s="21">
        <v>-11</v>
      </c>
      <c r="P5562" s="21">
        <v>-11</v>
      </c>
      <c r="Q5562" s="7">
        <v>-36397.129999999997</v>
      </c>
      <c r="R5562" s="22">
        <f t="shared" si="258"/>
        <v>2018</v>
      </c>
      <c r="S5562" s="22">
        <f t="shared" si="259"/>
        <v>2</v>
      </c>
      <c r="T5562" s="22">
        <f t="shared" si="260"/>
        <v>1</v>
      </c>
    </row>
    <row r="5563" spans="1:20">
      <c r="A5563" t="s">
        <v>346</v>
      </c>
      <c r="B5563">
        <v>6614040159</v>
      </c>
      <c r="C5563">
        <v>1833893</v>
      </c>
      <c r="D5563">
        <v>70010000036</v>
      </c>
      <c r="E5563" t="s">
        <v>29</v>
      </c>
      <c r="F5563" t="s">
        <v>32</v>
      </c>
      <c r="H5563" s="7">
        <v>76.86</v>
      </c>
      <c r="I5563" s="20">
        <v>43453</v>
      </c>
      <c r="J5563" s="20">
        <v>43502</v>
      </c>
      <c r="K5563" s="20"/>
      <c r="L5563" s="20"/>
      <c r="M5563" s="20">
        <v>43514</v>
      </c>
      <c r="N5563" s="20">
        <v>43562</v>
      </c>
      <c r="O5563" s="21">
        <v>-48</v>
      </c>
      <c r="P5563" s="21">
        <v>-48</v>
      </c>
      <c r="Q5563" s="7">
        <v>-3689.2799999999997</v>
      </c>
      <c r="R5563" s="22">
        <f t="shared" si="258"/>
        <v>2018</v>
      </c>
      <c r="S5563" s="22">
        <f t="shared" si="259"/>
        <v>2</v>
      </c>
      <c r="T5563" s="22">
        <f t="shared" si="260"/>
        <v>1</v>
      </c>
    </row>
    <row r="5564" spans="1:20">
      <c r="A5564" t="s">
        <v>346</v>
      </c>
      <c r="B5564">
        <v>6614040159</v>
      </c>
      <c r="C5564">
        <v>1833935</v>
      </c>
      <c r="D5564">
        <v>70010000036</v>
      </c>
      <c r="E5564" t="s">
        <v>29</v>
      </c>
      <c r="F5564" t="s">
        <v>32</v>
      </c>
      <c r="H5564" s="7">
        <v>2454.64</v>
      </c>
      <c r="I5564" s="20">
        <v>43454</v>
      </c>
      <c r="J5564" s="20">
        <v>43454</v>
      </c>
      <c r="K5564" s="20"/>
      <c r="L5564" s="20"/>
      <c r="M5564" s="20">
        <v>43514</v>
      </c>
      <c r="N5564" s="20">
        <v>43514</v>
      </c>
      <c r="O5564" s="21">
        <v>0</v>
      </c>
      <c r="P5564" s="21">
        <v>0</v>
      </c>
      <c r="Q5564" s="7">
        <v>0</v>
      </c>
      <c r="R5564" s="22">
        <f t="shared" si="258"/>
        <v>2018</v>
      </c>
      <c r="S5564" s="22">
        <f t="shared" si="259"/>
        <v>2</v>
      </c>
      <c r="T5564" s="22">
        <f t="shared" si="260"/>
        <v>1</v>
      </c>
    </row>
    <row r="5565" spans="1:20">
      <c r="A5565" t="s">
        <v>337</v>
      </c>
      <c r="B5565">
        <v>6324460150</v>
      </c>
      <c r="C5565">
        <v>2182070079</v>
      </c>
      <c r="D5565">
        <v>70010000050</v>
      </c>
      <c r="E5565" t="s">
        <v>29</v>
      </c>
      <c r="F5565" t="s">
        <v>32</v>
      </c>
      <c r="H5565" s="7">
        <v>286.94</v>
      </c>
      <c r="I5565" s="20">
        <v>43439</v>
      </c>
      <c r="J5565" s="20">
        <v>43440</v>
      </c>
      <c r="K5565" s="20"/>
      <c r="L5565" s="20"/>
      <c r="M5565" s="20">
        <v>43514</v>
      </c>
      <c r="N5565" s="20">
        <v>43500</v>
      </c>
      <c r="O5565" s="21">
        <v>14</v>
      </c>
      <c r="P5565" s="21">
        <v>14</v>
      </c>
      <c r="Q5565" s="7">
        <v>4017.16</v>
      </c>
      <c r="R5565" s="22">
        <f t="shared" si="258"/>
        <v>2018</v>
      </c>
      <c r="S5565" s="22">
        <f t="shared" si="259"/>
        <v>2</v>
      </c>
      <c r="T5565" s="22">
        <f t="shared" si="260"/>
        <v>1</v>
      </c>
    </row>
    <row r="5566" spans="1:20">
      <c r="A5566" t="s">
        <v>337</v>
      </c>
      <c r="B5566">
        <v>6324460150</v>
      </c>
      <c r="C5566">
        <v>2182069286</v>
      </c>
      <c r="D5566">
        <v>70010000050</v>
      </c>
      <c r="E5566" t="s">
        <v>29</v>
      </c>
      <c r="F5566" t="s">
        <v>32</v>
      </c>
      <c r="H5566" s="7">
        <v>4294.3999999999996</v>
      </c>
      <c r="I5566" s="20">
        <v>43434</v>
      </c>
      <c r="J5566" s="20">
        <v>43437</v>
      </c>
      <c r="K5566" s="20"/>
      <c r="L5566" s="20"/>
      <c r="M5566" s="20">
        <v>43514</v>
      </c>
      <c r="N5566" s="20">
        <v>43497</v>
      </c>
      <c r="O5566" s="21">
        <v>17</v>
      </c>
      <c r="P5566" s="21">
        <v>17</v>
      </c>
      <c r="Q5566" s="7">
        <v>73004.799999999988</v>
      </c>
      <c r="R5566" s="22">
        <f t="shared" si="258"/>
        <v>2018</v>
      </c>
      <c r="S5566" s="22">
        <f t="shared" si="259"/>
        <v>2</v>
      </c>
      <c r="T5566" s="22">
        <f t="shared" si="260"/>
        <v>1</v>
      </c>
    </row>
    <row r="5567" spans="1:20">
      <c r="A5567" t="s">
        <v>337</v>
      </c>
      <c r="B5567">
        <v>6324460150</v>
      </c>
      <c r="C5567">
        <v>2182070818</v>
      </c>
      <c r="D5567">
        <v>70010000050</v>
      </c>
      <c r="E5567" t="s">
        <v>29</v>
      </c>
      <c r="F5567" t="s">
        <v>32</v>
      </c>
      <c r="H5567" s="7">
        <v>355.02</v>
      </c>
      <c r="I5567" s="20">
        <v>43444</v>
      </c>
      <c r="J5567" s="20">
        <v>43446</v>
      </c>
      <c r="K5567" s="20"/>
      <c r="L5567" s="20"/>
      <c r="M5567" s="20">
        <v>43514</v>
      </c>
      <c r="N5567" s="20">
        <v>43506</v>
      </c>
      <c r="O5567" s="21">
        <v>8</v>
      </c>
      <c r="P5567" s="21">
        <v>8</v>
      </c>
      <c r="Q5567" s="7">
        <v>2840.16</v>
      </c>
      <c r="R5567" s="22">
        <f t="shared" si="258"/>
        <v>2018</v>
      </c>
      <c r="S5567" s="22">
        <f t="shared" si="259"/>
        <v>2</v>
      </c>
      <c r="T5567" s="22">
        <f t="shared" si="260"/>
        <v>1</v>
      </c>
    </row>
    <row r="5568" spans="1:20">
      <c r="A5568" t="s">
        <v>337</v>
      </c>
      <c r="B5568">
        <v>6324460150</v>
      </c>
      <c r="C5568">
        <v>2182073538</v>
      </c>
      <c r="D5568">
        <v>70010000050</v>
      </c>
      <c r="E5568" t="s">
        <v>29</v>
      </c>
      <c r="F5568" t="s">
        <v>32</v>
      </c>
      <c r="H5568" s="7">
        <v>358.68</v>
      </c>
      <c r="I5568" s="20">
        <v>43453</v>
      </c>
      <c r="J5568" s="20">
        <v>43454</v>
      </c>
      <c r="K5568" s="20"/>
      <c r="L5568" s="20"/>
      <c r="M5568" s="20">
        <v>43514</v>
      </c>
      <c r="N5568" s="20">
        <v>43514</v>
      </c>
      <c r="O5568" s="21">
        <v>0</v>
      </c>
      <c r="P5568" s="21">
        <v>0</v>
      </c>
      <c r="Q5568" s="7">
        <v>0</v>
      </c>
      <c r="R5568" s="22">
        <f t="shared" si="258"/>
        <v>2018</v>
      </c>
      <c r="S5568" s="22">
        <f t="shared" si="259"/>
        <v>2</v>
      </c>
      <c r="T5568" s="22">
        <f t="shared" si="260"/>
        <v>1</v>
      </c>
    </row>
    <row r="5569" spans="1:20">
      <c r="A5569" t="s">
        <v>337</v>
      </c>
      <c r="B5569">
        <v>6324460150</v>
      </c>
      <c r="C5569">
        <v>2182073537</v>
      </c>
      <c r="D5569">
        <v>70010000050</v>
      </c>
      <c r="E5569" t="s">
        <v>29</v>
      </c>
      <c r="F5569" t="s">
        <v>32</v>
      </c>
      <c r="H5569" s="7">
        <v>143.47</v>
      </c>
      <c r="I5569" s="20">
        <v>43453</v>
      </c>
      <c r="J5569" s="20">
        <v>43454</v>
      </c>
      <c r="K5569" s="20"/>
      <c r="L5569" s="20"/>
      <c r="M5569" s="20">
        <v>43514</v>
      </c>
      <c r="N5569" s="20">
        <v>43514</v>
      </c>
      <c r="O5569" s="21">
        <v>0</v>
      </c>
      <c r="P5569" s="21">
        <v>0</v>
      </c>
      <c r="Q5569" s="7">
        <v>0</v>
      </c>
      <c r="R5569" s="22">
        <f t="shared" si="258"/>
        <v>2018</v>
      </c>
      <c r="S5569" s="22">
        <f t="shared" si="259"/>
        <v>2</v>
      </c>
      <c r="T5569" s="22">
        <f t="shared" si="260"/>
        <v>1</v>
      </c>
    </row>
    <row r="5570" spans="1:20">
      <c r="A5570" t="s">
        <v>337</v>
      </c>
      <c r="B5570">
        <v>6324460150</v>
      </c>
      <c r="C5570">
        <v>2182073975</v>
      </c>
      <c r="D5570">
        <v>70010000050</v>
      </c>
      <c r="E5570" t="s">
        <v>29</v>
      </c>
      <c r="F5570" t="s">
        <v>32</v>
      </c>
      <c r="H5570" s="7">
        <v>120.78</v>
      </c>
      <c r="I5570" s="20">
        <v>43454</v>
      </c>
      <c r="J5570" s="20">
        <v>43455</v>
      </c>
      <c r="K5570" s="20"/>
      <c r="L5570" s="20"/>
      <c r="M5570" s="20">
        <v>43514</v>
      </c>
      <c r="N5570" s="20">
        <v>43515</v>
      </c>
      <c r="O5570" s="21">
        <v>-1</v>
      </c>
      <c r="P5570" s="21">
        <v>-1</v>
      </c>
      <c r="Q5570" s="7">
        <v>-120.78</v>
      </c>
      <c r="R5570" s="22">
        <f t="shared" si="258"/>
        <v>2018</v>
      </c>
      <c r="S5570" s="22">
        <f t="shared" si="259"/>
        <v>2</v>
      </c>
      <c r="T5570" s="22">
        <f t="shared" si="260"/>
        <v>1</v>
      </c>
    </row>
    <row r="5571" spans="1:20">
      <c r="A5571" t="s">
        <v>337</v>
      </c>
      <c r="B5571">
        <v>6324460150</v>
      </c>
      <c r="C5571">
        <v>2182074299</v>
      </c>
      <c r="D5571">
        <v>70010000050</v>
      </c>
      <c r="E5571" t="s">
        <v>29</v>
      </c>
      <c r="F5571" t="s">
        <v>32</v>
      </c>
      <c r="H5571" s="7">
        <v>188.49</v>
      </c>
      <c r="I5571" s="20">
        <v>43455</v>
      </c>
      <c r="J5571" s="20">
        <v>43458</v>
      </c>
      <c r="K5571" s="20"/>
      <c r="L5571" s="20"/>
      <c r="M5571" s="20">
        <v>43514</v>
      </c>
      <c r="N5571" s="20">
        <v>43518</v>
      </c>
      <c r="O5571" s="21">
        <v>-4</v>
      </c>
      <c r="P5571" s="21">
        <v>-4</v>
      </c>
      <c r="Q5571" s="7">
        <v>-753.96</v>
      </c>
      <c r="R5571" s="22">
        <f t="shared" si="258"/>
        <v>2018</v>
      </c>
      <c r="S5571" s="22">
        <f t="shared" si="259"/>
        <v>2</v>
      </c>
      <c r="T5571" s="22">
        <f t="shared" si="260"/>
        <v>1</v>
      </c>
    </row>
    <row r="5572" spans="1:20">
      <c r="A5572" t="s">
        <v>337</v>
      </c>
      <c r="B5572">
        <v>6324460150</v>
      </c>
      <c r="C5572">
        <v>2182074298</v>
      </c>
      <c r="D5572">
        <v>70010000050</v>
      </c>
      <c r="E5572" t="s">
        <v>29</v>
      </c>
      <c r="F5572" t="s">
        <v>32</v>
      </c>
      <c r="H5572" s="7">
        <v>341.6</v>
      </c>
      <c r="I5572" s="20">
        <v>43455</v>
      </c>
      <c r="J5572" s="20">
        <v>43458</v>
      </c>
      <c r="K5572" s="20"/>
      <c r="L5572" s="20"/>
      <c r="M5572" s="20">
        <v>43514</v>
      </c>
      <c r="N5572" s="20">
        <v>43518</v>
      </c>
      <c r="O5572" s="21">
        <v>-4</v>
      </c>
      <c r="P5572" s="21">
        <v>-4</v>
      </c>
      <c r="Q5572" s="7">
        <v>-1366.4</v>
      </c>
      <c r="R5572" s="22">
        <f t="shared" si="258"/>
        <v>2018</v>
      </c>
      <c r="S5572" s="22">
        <f t="shared" si="259"/>
        <v>2</v>
      </c>
      <c r="T5572" s="22">
        <f t="shared" si="260"/>
        <v>1</v>
      </c>
    </row>
    <row r="5573" spans="1:20">
      <c r="A5573" t="s">
        <v>337</v>
      </c>
      <c r="B5573">
        <v>6324460150</v>
      </c>
      <c r="C5573">
        <v>2182073976</v>
      </c>
      <c r="D5573">
        <v>70010000050</v>
      </c>
      <c r="E5573" t="s">
        <v>29</v>
      </c>
      <c r="F5573" t="s">
        <v>32</v>
      </c>
      <c r="H5573" s="7">
        <v>197.64</v>
      </c>
      <c r="I5573" s="20">
        <v>43454</v>
      </c>
      <c r="J5573" s="20">
        <v>43455</v>
      </c>
      <c r="K5573" s="20"/>
      <c r="L5573" s="20"/>
      <c r="M5573" s="20">
        <v>43514</v>
      </c>
      <c r="N5573" s="20">
        <v>43515</v>
      </c>
      <c r="O5573" s="21">
        <v>-1</v>
      </c>
      <c r="P5573" s="21">
        <v>-1</v>
      </c>
      <c r="Q5573" s="7">
        <v>-197.64</v>
      </c>
      <c r="R5573" s="22">
        <f t="shared" si="258"/>
        <v>2018</v>
      </c>
      <c r="S5573" s="22">
        <f t="shared" si="259"/>
        <v>2</v>
      </c>
      <c r="T5573" s="22">
        <f t="shared" si="260"/>
        <v>1</v>
      </c>
    </row>
    <row r="5574" spans="1:20">
      <c r="A5574" t="s">
        <v>1102</v>
      </c>
      <c r="B5574">
        <v>426980587</v>
      </c>
      <c r="C5574" t="s">
        <v>2469</v>
      </c>
      <c r="D5574">
        <v>70010500010</v>
      </c>
      <c r="E5574" t="s">
        <v>29</v>
      </c>
      <c r="F5574" t="s">
        <v>42</v>
      </c>
      <c r="H5574" s="7">
        <v>24563.48</v>
      </c>
      <c r="I5574" s="20">
        <v>43434</v>
      </c>
      <c r="J5574" s="20">
        <v>43440</v>
      </c>
      <c r="K5574" s="20"/>
      <c r="L5574" s="20"/>
      <c r="M5574" s="20">
        <v>43515</v>
      </c>
      <c r="N5574" s="20">
        <v>43500</v>
      </c>
      <c r="O5574" s="21">
        <v>15</v>
      </c>
      <c r="P5574" s="21">
        <v>15</v>
      </c>
      <c r="Q5574" s="7">
        <v>368452.2</v>
      </c>
      <c r="R5574" s="22">
        <f t="shared" si="258"/>
        <v>2018</v>
      </c>
      <c r="S5574" s="22">
        <f t="shared" si="259"/>
        <v>2</v>
      </c>
      <c r="T5574" s="22">
        <f t="shared" si="260"/>
        <v>1</v>
      </c>
    </row>
    <row r="5575" spans="1:20">
      <c r="A5575" t="s">
        <v>319</v>
      </c>
      <c r="B5575">
        <v>7435060152</v>
      </c>
      <c r="C5575" t="s">
        <v>2470</v>
      </c>
      <c r="D5575">
        <v>70010000056</v>
      </c>
      <c r="E5575" t="s">
        <v>29</v>
      </c>
      <c r="F5575" t="s">
        <v>32</v>
      </c>
      <c r="H5575" s="7">
        <v>6240</v>
      </c>
      <c r="I5575" s="20">
        <v>43455</v>
      </c>
      <c r="J5575" s="20">
        <v>43458</v>
      </c>
      <c r="K5575" s="20"/>
      <c r="L5575" s="20"/>
      <c r="M5575" s="20">
        <v>43515</v>
      </c>
      <c r="N5575" s="20">
        <v>43518</v>
      </c>
      <c r="O5575" s="21">
        <v>-3</v>
      </c>
      <c r="P5575" s="21">
        <v>-3</v>
      </c>
      <c r="Q5575" s="7">
        <v>-18720</v>
      </c>
      <c r="R5575" s="22">
        <f t="shared" si="258"/>
        <v>2018</v>
      </c>
      <c r="S5575" s="22">
        <f t="shared" si="259"/>
        <v>2</v>
      </c>
      <c r="T5575" s="22">
        <f t="shared" si="260"/>
        <v>1</v>
      </c>
    </row>
    <row r="5576" spans="1:20">
      <c r="A5576" t="s">
        <v>319</v>
      </c>
      <c r="B5576">
        <v>7435060152</v>
      </c>
      <c r="C5576" t="s">
        <v>2471</v>
      </c>
      <c r="D5576">
        <v>70010000050</v>
      </c>
      <c r="E5576" t="s">
        <v>29</v>
      </c>
      <c r="F5576" t="s">
        <v>32</v>
      </c>
      <c r="H5576" s="7">
        <v>0.01</v>
      </c>
      <c r="I5576" s="20">
        <v>43445</v>
      </c>
      <c r="J5576" s="20">
        <v>43447</v>
      </c>
      <c r="K5576" s="20"/>
      <c r="L5576" s="20"/>
      <c r="M5576" s="20">
        <v>43515</v>
      </c>
      <c r="N5576" s="20">
        <v>43507</v>
      </c>
      <c r="O5576" s="21">
        <v>8</v>
      </c>
      <c r="P5576" s="21">
        <v>8</v>
      </c>
      <c r="Q5576" s="7">
        <v>0.08</v>
      </c>
      <c r="R5576" s="22">
        <f t="shared" ref="R5576:R5639" si="261">YEAR(I5576)</f>
        <v>2018</v>
      </c>
      <c r="S5576" s="22">
        <f t="shared" ref="S5576:S5639" si="262">MONTH(M5576)</f>
        <v>2</v>
      </c>
      <c r="T5576" s="22">
        <f t="shared" ref="T5576:T5639" si="263">CEILING(MONTH(M5576)/3,1)</f>
        <v>1</v>
      </c>
    </row>
    <row r="5577" spans="1:20">
      <c r="A5577" t="s">
        <v>319</v>
      </c>
      <c r="B5577">
        <v>7435060152</v>
      </c>
      <c r="C5577" t="s">
        <v>2472</v>
      </c>
      <c r="D5577">
        <v>70010000050</v>
      </c>
      <c r="E5577" t="s">
        <v>29</v>
      </c>
      <c r="F5577" t="s">
        <v>32</v>
      </c>
      <c r="H5577" s="7">
        <v>1056.28</v>
      </c>
      <c r="I5577" s="20">
        <v>43439</v>
      </c>
      <c r="J5577" s="20">
        <v>43440</v>
      </c>
      <c r="K5577" s="20"/>
      <c r="L5577" s="20"/>
      <c r="M5577" s="20">
        <v>43515</v>
      </c>
      <c r="N5577" s="20">
        <v>43500</v>
      </c>
      <c r="O5577" s="21">
        <v>15</v>
      </c>
      <c r="P5577" s="21">
        <v>15</v>
      </c>
      <c r="Q5577" s="7">
        <v>15844.199999999999</v>
      </c>
      <c r="R5577" s="22">
        <f t="shared" si="261"/>
        <v>2018</v>
      </c>
      <c r="S5577" s="22">
        <f t="shared" si="262"/>
        <v>2</v>
      </c>
      <c r="T5577" s="22">
        <f t="shared" si="263"/>
        <v>1</v>
      </c>
    </row>
    <row r="5578" spans="1:20">
      <c r="A5578" t="s">
        <v>319</v>
      </c>
      <c r="B5578">
        <v>7435060152</v>
      </c>
      <c r="C5578" t="s">
        <v>2471</v>
      </c>
      <c r="D5578">
        <v>70010000050</v>
      </c>
      <c r="E5578" t="s">
        <v>29</v>
      </c>
      <c r="F5578" t="s">
        <v>32</v>
      </c>
      <c r="H5578" s="7">
        <v>17566.47</v>
      </c>
      <c r="I5578" s="20">
        <v>43445</v>
      </c>
      <c r="J5578" s="20">
        <v>43447</v>
      </c>
      <c r="K5578" s="20"/>
      <c r="L5578" s="20"/>
      <c r="M5578" s="20">
        <v>43515</v>
      </c>
      <c r="N5578" s="20">
        <v>43507</v>
      </c>
      <c r="O5578" s="21">
        <v>8</v>
      </c>
      <c r="P5578" s="21">
        <v>8</v>
      </c>
      <c r="Q5578" s="7">
        <v>140531.76</v>
      </c>
      <c r="R5578" s="22">
        <f t="shared" si="261"/>
        <v>2018</v>
      </c>
      <c r="S5578" s="22">
        <f t="shared" si="262"/>
        <v>2</v>
      </c>
      <c r="T5578" s="22">
        <f t="shared" si="263"/>
        <v>1</v>
      </c>
    </row>
    <row r="5579" spans="1:20">
      <c r="A5579" t="s">
        <v>319</v>
      </c>
      <c r="B5579">
        <v>7435060152</v>
      </c>
      <c r="C5579" t="s">
        <v>2473</v>
      </c>
      <c r="D5579">
        <v>70010000050</v>
      </c>
      <c r="E5579" t="s">
        <v>29</v>
      </c>
      <c r="F5579" t="s">
        <v>32</v>
      </c>
      <c r="H5579" s="7">
        <v>63484.1</v>
      </c>
      <c r="I5579" s="20">
        <v>43458</v>
      </c>
      <c r="J5579" s="20">
        <v>43462</v>
      </c>
      <c r="K5579" s="20"/>
      <c r="L5579" s="20"/>
      <c r="M5579" s="20">
        <v>43515</v>
      </c>
      <c r="N5579" s="20">
        <v>43522</v>
      </c>
      <c r="O5579" s="21">
        <v>-7</v>
      </c>
      <c r="P5579" s="21">
        <v>-7</v>
      </c>
      <c r="Q5579" s="7">
        <v>-444388.7</v>
      </c>
      <c r="R5579" s="22">
        <f t="shared" si="261"/>
        <v>2018</v>
      </c>
      <c r="S5579" s="22">
        <f t="shared" si="262"/>
        <v>2</v>
      </c>
      <c r="T5579" s="22">
        <f t="shared" si="263"/>
        <v>1</v>
      </c>
    </row>
    <row r="5580" spans="1:20">
      <c r="A5580" t="s">
        <v>174</v>
      </c>
      <c r="B5580">
        <v>3379160728</v>
      </c>
      <c r="C5580" t="s">
        <v>2474</v>
      </c>
      <c r="D5580">
        <v>70010000050</v>
      </c>
      <c r="E5580" t="s">
        <v>29</v>
      </c>
      <c r="F5580" t="s">
        <v>32</v>
      </c>
      <c r="H5580" s="7">
        <v>212.28</v>
      </c>
      <c r="I5580" s="20">
        <v>43439</v>
      </c>
      <c r="J5580" s="20">
        <v>43453</v>
      </c>
      <c r="K5580" s="20"/>
      <c r="L5580" s="20"/>
      <c r="M5580" s="20">
        <v>43515</v>
      </c>
      <c r="N5580" s="20">
        <v>43513</v>
      </c>
      <c r="O5580" s="21">
        <v>2</v>
      </c>
      <c r="P5580" s="21">
        <v>2</v>
      </c>
      <c r="Q5580" s="7">
        <v>424.56</v>
      </c>
      <c r="R5580" s="22">
        <f t="shared" si="261"/>
        <v>2018</v>
      </c>
      <c r="S5580" s="22">
        <f t="shared" si="262"/>
        <v>2</v>
      </c>
      <c r="T5580" s="22">
        <f t="shared" si="263"/>
        <v>1</v>
      </c>
    </row>
    <row r="5581" spans="1:20">
      <c r="A5581" t="s">
        <v>120</v>
      </c>
      <c r="B5581">
        <v>4350430726</v>
      </c>
      <c r="C5581" t="s">
        <v>2475</v>
      </c>
      <c r="D5581">
        <v>70010000050</v>
      </c>
      <c r="E5581" t="s">
        <v>29</v>
      </c>
      <c r="F5581" t="s">
        <v>32</v>
      </c>
      <c r="H5581" s="7">
        <v>339.73</v>
      </c>
      <c r="I5581" s="20">
        <v>43461</v>
      </c>
      <c r="J5581" s="20">
        <v>43461</v>
      </c>
      <c r="K5581" s="20"/>
      <c r="L5581" s="20"/>
      <c r="M5581" s="20">
        <v>43515</v>
      </c>
      <c r="N5581" s="20">
        <v>43521</v>
      </c>
      <c r="O5581" s="21">
        <v>-6</v>
      </c>
      <c r="P5581" s="21">
        <v>-6</v>
      </c>
      <c r="Q5581" s="7">
        <v>-2038.38</v>
      </c>
      <c r="R5581" s="22">
        <f t="shared" si="261"/>
        <v>2018</v>
      </c>
      <c r="S5581" s="22">
        <f t="shared" si="262"/>
        <v>2</v>
      </c>
      <c r="T5581" s="22">
        <f t="shared" si="263"/>
        <v>1</v>
      </c>
    </row>
    <row r="5582" spans="1:20">
      <c r="A5582" t="s">
        <v>543</v>
      </c>
      <c r="C5582">
        <v>1902096</v>
      </c>
      <c r="D5582">
        <v>70010000006</v>
      </c>
      <c r="E5582" t="s">
        <v>29</v>
      </c>
      <c r="F5582" t="s">
        <v>32</v>
      </c>
      <c r="H5582" s="7">
        <v>50.72</v>
      </c>
      <c r="I5582" s="20">
        <v>43490</v>
      </c>
      <c r="J5582" s="20">
        <v>43515</v>
      </c>
      <c r="K5582" s="20"/>
      <c r="L5582" s="20"/>
      <c r="M5582" s="20">
        <v>43515</v>
      </c>
      <c r="N5582" s="20">
        <v>43575</v>
      </c>
      <c r="O5582" s="21">
        <v>-60</v>
      </c>
      <c r="P5582" s="21">
        <v>-60</v>
      </c>
      <c r="Q5582" s="7">
        <v>-3043.2</v>
      </c>
      <c r="R5582" s="22">
        <f t="shared" si="261"/>
        <v>2019</v>
      </c>
      <c r="S5582" s="22">
        <f t="shared" si="262"/>
        <v>2</v>
      </c>
      <c r="T5582" s="22">
        <f t="shared" si="263"/>
        <v>1</v>
      </c>
    </row>
    <row r="5583" spans="1:20">
      <c r="A5583" t="s">
        <v>543</v>
      </c>
      <c r="C5583">
        <v>1902478</v>
      </c>
      <c r="D5583">
        <v>70010000006</v>
      </c>
      <c r="E5583" t="s">
        <v>29</v>
      </c>
      <c r="F5583" t="s">
        <v>32</v>
      </c>
      <c r="H5583" s="7">
        <v>606.25</v>
      </c>
      <c r="I5583" s="20">
        <v>43495</v>
      </c>
      <c r="J5583" s="20">
        <v>43515</v>
      </c>
      <c r="K5583" s="20"/>
      <c r="L5583" s="20"/>
      <c r="M5583" s="20">
        <v>43515</v>
      </c>
      <c r="N5583" s="20">
        <v>43575</v>
      </c>
      <c r="O5583" s="21">
        <v>-60</v>
      </c>
      <c r="P5583" s="21">
        <v>-60</v>
      </c>
      <c r="Q5583" s="7">
        <v>-36375</v>
      </c>
      <c r="R5583" s="22">
        <f t="shared" si="261"/>
        <v>2019</v>
      </c>
      <c r="S5583" s="22">
        <f t="shared" si="262"/>
        <v>2</v>
      </c>
      <c r="T5583" s="22">
        <f t="shared" si="263"/>
        <v>1</v>
      </c>
    </row>
    <row r="5584" spans="1:20">
      <c r="A5584" t="s">
        <v>543</v>
      </c>
      <c r="C5584">
        <v>1901860</v>
      </c>
      <c r="D5584">
        <v>70010000006</v>
      </c>
      <c r="E5584" t="s">
        <v>29</v>
      </c>
      <c r="F5584" t="s">
        <v>32</v>
      </c>
      <c r="H5584" s="7">
        <v>127.62</v>
      </c>
      <c r="I5584" s="20">
        <v>43488</v>
      </c>
      <c r="J5584" s="20">
        <v>43515</v>
      </c>
      <c r="K5584" s="20"/>
      <c r="L5584" s="20"/>
      <c r="M5584" s="20">
        <v>43515</v>
      </c>
      <c r="N5584" s="20">
        <v>43575</v>
      </c>
      <c r="O5584" s="21">
        <v>-60</v>
      </c>
      <c r="P5584" s="21">
        <v>-60</v>
      </c>
      <c r="Q5584" s="7">
        <v>-7657.2000000000007</v>
      </c>
      <c r="R5584" s="22">
        <f t="shared" si="261"/>
        <v>2019</v>
      </c>
      <c r="S5584" s="22">
        <f t="shared" si="262"/>
        <v>2</v>
      </c>
      <c r="T5584" s="22">
        <f t="shared" si="263"/>
        <v>1</v>
      </c>
    </row>
    <row r="5585" spans="1:20">
      <c r="A5585" t="s">
        <v>179</v>
      </c>
      <c r="B5585">
        <v>674840152</v>
      </c>
      <c r="C5585">
        <v>5301978105</v>
      </c>
      <c r="D5585">
        <v>70010000050</v>
      </c>
      <c r="E5585" t="s">
        <v>29</v>
      </c>
      <c r="F5585" t="s">
        <v>32</v>
      </c>
      <c r="H5585" s="7">
        <v>2825.81</v>
      </c>
      <c r="I5585" s="20">
        <v>43448</v>
      </c>
      <c r="J5585" s="20">
        <v>43449</v>
      </c>
      <c r="K5585" s="20"/>
      <c r="L5585" s="20"/>
      <c r="M5585" s="20">
        <v>43515</v>
      </c>
      <c r="N5585" s="20">
        <v>43509</v>
      </c>
      <c r="O5585" s="21">
        <v>6</v>
      </c>
      <c r="P5585" s="21">
        <v>6</v>
      </c>
      <c r="Q5585" s="7">
        <v>16954.86</v>
      </c>
      <c r="R5585" s="22">
        <f t="shared" si="261"/>
        <v>2018</v>
      </c>
      <c r="S5585" s="22">
        <f t="shared" si="262"/>
        <v>2</v>
      </c>
      <c r="T5585" s="22">
        <f t="shared" si="263"/>
        <v>1</v>
      </c>
    </row>
    <row r="5586" spans="1:20">
      <c r="A5586" t="s">
        <v>179</v>
      </c>
      <c r="B5586">
        <v>674840152</v>
      </c>
      <c r="C5586">
        <v>5301977914</v>
      </c>
      <c r="D5586">
        <v>70010000050</v>
      </c>
      <c r="E5586" t="s">
        <v>29</v>
      </c>
      <c r="F5586" t="s">
        <v>32</v>
      </c>
      <c r="H5586" s="7">
        <v>5415.78</v>
      </c>
      <c r="I5586" s="20">
        <v>43447</v>
      </c>
      <c r="J5586" s="20">
        <v>43448</v>
      </c>
      <c r="K5586" s="20"/>
      <c r="L5586" s="20"/>
      <c r="M5586" s="20">
        <v>43515</v>
      </c>
      <c r="N5586" s="20">
        <v>43508</v>
      </c>
      <c r="O5586" s="21">
        <v>7</v>
      </c>
      <c r="P5586" s="21">
        <v>7</v>
      </c>
      <c r="Q5586" s="7">
        <v>37910.46</v>
      </c>
      <c r="R5586" s="22">
        <f t="shared" si="261"/>
        <v>2018</v>
      </c>
      <c r="S5586" s="22">
        <f t="shared" si="262"/>
        <v>2</v>
      </c>
      <c r="T5586" s="22">
        <f t="shared" si="263"/>
        <v>1</v>
      </c>
    </row>
    <row r="5587" spans="1:20">
      <c r="A5587" t="s">
        <v>179</v>
      </c>
      <c r="B5587">
        <v>674840152</v>
      </c>
      <c r="C5587">
        <v>5301975779</v>
      </c>
      <c r="D5587">
        <v>70010000050</v>
      </c>
      <c r="E5587" t="s">
        <v>29</v>
      </c>
      <c r="F5587" t="s">
        <v>32</v>
      </c>
      <c r="H5587" s="7">
        <v>12.69</v>
      </c>
      <c r="I5587" s="20">
        <v>43439</v>
      </c>
      <c r="J5587" s="20">
        <v>43440</v>
      </c>
      <c r="K5587" s="20"/>
      <c r="L5587" s="20"/>
      <c r="M5587" s="20">
        <v>43515</v>
      </c>
      <c r="N5587" s="20">
        <v>43500</v>
      </c>
      <c r="O5587" s="21">
        <v>15</v>
      </c>
      <c r="P5587" s="21">
        <v>15</v>
      </c>
      <c r="Q5587" s="7">
        <v>190.35</v>
      </c>
      <c r="R5587" s="22">
        <f t="shared" si="261"/>
        <v>2018</v>
      </c>
      <c r="S5587" s="22">
        <f t="shared" si="262"/>
        <v>2</v>
      </c>
      <c r="T5587" s="22">
        <f t="shared" si="263"/>
        <v>1</v>
      </c>
    </row>
    <row r="5588" spans="1:20">
      <c r="A5588" t="s">
        <v>179</v>
      </c>
      <c r="B5588">
        <v>674840152</v>
      </c>
      <c r="C5588">
        <v>5301979851</v>
      </c>
      <c r="D5588">
        <v>70010000050</v>
      </c>
      <c r="E5588" t="s">
        <v>29</v>
      </c>
      <c r="F5588" t="s">
        <v>32</v>
      </c>
      <c r="H5588" s="7">
        <v>153.72</v>
      </c>
      <c r="I5588" s="20">
        <v>43453</v>
      </c>
      <c r="J5588" s="20">
        <v>43455</v>
      </c>
      <c r="K5588" s="20"/>
      <c r="L5588" s="20"/>
      <c r="M5588" s="20">
        <v>43515</v>
      </c>
      <c r="N5588" s="20">
        <v>43515</v>
      </c>
      <c r="O5588" s="21">
        <v>0</v>
      </c>
      <c r="P5588" s="21">
        <v>0</v>
      </c>
      <c r="Q5588" s="7">
        <v>0</v>
      </c>
      <c r="R5588" s="22">
        <f t="shared" si="261"/>
        <v>2018</v>
      </c>
      <c r="S5588" s="22">
        <f t="shared" si="262"/>
        <v>2</v>
      </c>
      <c r="T5588" s="22">
        <f t="shared" si="263"/>
        <v>1</v>
      </c>
    </row>
    <row r="5589" spans="1:20">
      <c r="A5589" t="s">
        <v>179</v>
      </c>
      <c r="B5589">
        <v>674840152</v>
      </c>
      <c r="C5589">
        <v>5301974721</v>
      </c>
      <c r="D5589">
        <v>70010000050</v>
      </c>
      <c r="E5589" t="s">
        <v>29</v>
      </c>
      <c r="F5589" t="s">
        <v>32</v>
      </c>
      <c r="H5589" s="7">
        <v>597.79999999999995</v>
      </c>
      <c r="I5589" s="20">
        <v>43437</v>
      </c>
      <c r="J5589" s="20">
        <v>43439</v>
      </c>
      <c r="K5589" s="20"/>
      <c r="L5589" s="20"/>
      <c r="M5589" s="20">
        <v>43515</v>
      </c>
      <c r="N5589" s="20">
        <v>43499</v>
      </c>
      <c r="O5589" s="21">
        <v>16</v>
      </c>
      <c r="P5589" s="21">
        <v>16</v>
      </c>
      <c r="Q5589" s="7">
        <v>9564.7999999999993</v>
      </c>
      <c r="R5589" s="22">
        <f t="shared" si="261"/>
        <v>2018</v>
      </c>
      <c r="S5589" s="22">
        <f t="shared" si="262"/>
        <v>2</v>
      </c>
      <c r="T5589" s="22">
        <f t="shared" si="263"/>
        <v>1</v>
      </c>
    </row>
    <row r="5590" spans="1:20">
      <c r="A5590" t="s">
        <v>179</v>
      </c>
      <c r="B5590">
        <v>674840152</v>
      </c>
      <c r="C5590">
        <v>5301975881</v>
      </c>
      <c r="D5590">
        <v>70010000050</v>
      </c>
      <c r="E5590" t="s">
        <v>29</v>
      </c>
      <c r="F5590" t="s">
        <v>32</v>
      </c>
      <c r="H5590" s="7">
        <v>610</v>
      </c>
      <c r="I5590" s="20">
        <v>43444</v>
      </c>
      <c r="J5590" s="20">
        <v>43452</v>
      </c>
      <c r="K5590" s="20"/>
      <c r="L5590" s="20"/>
      <c r="M5590" s="20">
        <v>43515</v>
      </c>
      <c r="N5590" s="20">
        <v>43512</v>
      </c>
      <c r="O5590" s="21">
        <v>3</v>
      </c>
      <c r="P5590" s="21">
        <v>3</v>
      </c>
      <c r="Q5590" s="7">
        <v>1830</v>
      </c>
      <c r="R5590" s="22">
        <f t="shared" si="261"/>
        <v>2018</v>
      </c>
      <c r="S5590" s="22">
        <f t="shared" si="262"/>
        <v>2</v>
      </c>
      <c r="T5590" s="22">
        <f t="shared" si="263"/>
        <v>1</v>
      </c>
    </row>
    <row r="5591" spans="1:20">
      <c r="A5591" t="s">
        <v>179</v>
      </c>
      <c r="B5591">
        <v>674840152</v>
      </c>
      <c r="C5591">
        <v>5301974724</v>
      </c>
      <c r="D5591">
        <v>70010000050</v>
      </c>
      <c r="E5591" t="s">
        <v>29</v>
      </c>
      <c r="F5591" t="s">
        <v>32</v>
      </c>
      <c r="H5591" s="7">
        <v>888.16</v>
      </c>
      <c r="I5591" s="20">
        <v>43437</v>
      </c>
      <c r="J5591" s="20">
        <v>43439</v>
      </c>
      <c r="K5591" s="20"/>
      <c r="L5591" s="20"/>
      <c r="M5591" s="20">
        <v>43515</v>
      </c>
      <c r="N5591" s="20">
        <v>43499</v>
      </c>
      <c r="O5591" s="21">
        <v>16</v>
      </c>
      <c r="P5591" s="21">
        <v>16</v>
      </c>
      <c r="Q5591" s="7">
        <v>14210.56</v>
      </c>
      <c r="R5591" s="22">
        <f t="shared" si="261"/>
        <v>2018</v>
      </c>
      <c r="S5591" s="22">
        <f t="shared" si="262"/>
        <v>2</v>
      </c>
      <c r="T5591" s="22">
        <f t="shared" si="263"/>
        <v>1</v>
      </c>
    </row>
    <row r="5592" spans="1:20">
      <c r="A5592" t="s">
        <v>179</v>
      </c>
      <c r="B5592">
        <v>674840152</v>
      </c>
      <c r="C5592">
        <v>5301975879</v>
      </c>
      <c r="D5592">
        <v>70010000050</v>
      </c>
      <c r="E5592" t="s">
        <v>29</v>
      </c>
      <c r="F5592" t="s">
        <v>32</v>
      </c>
      <c r="H5592" s="7">
        <v>36.6</v>
      </c>
      <c r="I5592" s="20">
        <v>43444</v>
      </c>
      <c r="J5592" s="20">
        <v>43452</v>
      </c>
      <c r="K5592" s="20"/>
      <c r="L5592" s="20"/>
      <c r="M5592" s="20">
        <v>43515</v>
      </c>
      <c r="N5592" s="20">
        <v>43512</v>
      </c>
      <c r="O5592" s="21">
        <v>3</v>
      </c>
      <c r="P5592" s="21">
        <v>3</v>
      </c>
      <c r="Q5592" s="7">
        <v>109.80000000000001</v>
      </c>
      <c r="R5592" s="22">
        <f t="shared" si="261"/>
        <v>2018</v>
      </c>
      <c r="S5592" s="22">
        <f t="shared" si="262"/>
        <v>2</v>
      </c>
      <c r="T5592" s="22">
        <f t="shared" si="263"/>
        <v>1</v>
      </c>
    </row>
    <row r="5593" spans="1:20">
      <c r="A5593" t="s">
        <v>179</v>
      </c>
      <c r="B5593">
        <v>674840152</v>
      </c>
      <c r="C5593">
        <v>5301978618</v>
      </c>
      <c r="D5593">
        <v>70010000050</v>
      </c>
      <c r="E5593" t="s">
        <v>29</v>
      </c>
      <c r="F5593" t="s">
        <v>32</v>
      </c>
      <c r="H5593" s="7">
        <v>290.36</v>
      </c>
      <c r="I5593" s="20">
        <v>43451</v>
      </c>
      <c r="J5593" s="20">
        <v>43452</v>
      </c>
      <c r="K5593" s="20"/>
      <c r="L5593" s="20"/>
      <c r="M5593" s="20">
        <v>43515</v>
      </c>
      <c r="N5593" s="20">
        <v>43512</v>
      </c>
      <c r="O5593" s="21">
        <v>3</v>
      </c>
      <c r="P5593" s="21">
        <v>3</v>
      </c>
      <c r="Q5593" s="7">
        <v>871.08</v>
      </c>
      <c r="R5593" s="22">
        <f t="shared" si="261"/>
        <v>2018</v>
      </c>
      <c r="S5593" s="22">
        <f t="shared" si="262"/>
        <v>2</v>
      </c>
      <c r="T5593" s="22">
        <f t="shared" si="263"/>
        <v>1</v>
      </c>
    </row>
    <row r="5594" spans="1:20">
      <c r="A5594" t="s">
        <v>179</v>
      </c>
      <c r="B5594">
        <v>674840152</v>
      </c>
      <c r="C5594">
        <v>5301978104</v>
      </c>
      <c r="D5594">
        <v>70010000050</v>
      </c>
      <c r="E5594" t="s">
        <v>29</v>
      </c>
      <c r="F5594" t="s">
        <v>32</v>
      </c>
      <c r="H5594" s="7">
        <v>38.06</v>
      </c>
      <c r="I5594" s="20">
        <v>43448</v>
      </c>
      <c r="J5594" s="20">
        <v>43449</v>
      </c>
      <c r="K5594" s="20"/>
      <c r="L5594" s="20"/>
      <c r="M5594" s="20">
        <v>43515</v>
      </c>
      <c r="N5594" s="20">
        <v>43509</v>
      </c>
      <c r="O5594" s="21">
        <v>6</v>
      </c>
      <c r="P5594" s="21">
        <v>6</v>
      </c>
      <c r="Q5594" s="7">
        <v>228.36</v>
      </c>
      <c r="R5594" s="22">
        <f t="shared" si="261"/>
        <v>2018</v>
      </c>
      <c r="S5594" s="22">
        <f t="shared" si="262"/>
        <v>2</v>
      </c>
      <c r="T5594" s="22">
        <f t="shared" si="263"/>
        <v>1</v>
      </c>
    </row>
    <row r="5595" spans="1:20">
      <c r="A5595" t="s">
        <v>179</v>
      </c>
      <c r="B5595">
        <v>674840152</v>
      </c>
      <c r="C5595">
        <v>5301975778</v>
      </c>
      <c r="D5595">
        <v>70010000050</v>
      </c>
      <c r="E5595" t="s">
        <v>29</v>
      </c>
      <c r="F5595" t="s">
        <v>32</v>
      </c>
      <c r="H5595" s="7">
        <v>71.09</v>
      </c>
      <c r="I5595" s="20">
        <v>43439</v>
      </c>
      <c r="J5595" s="20">
        <v>43440</v>
      </c>
      <c r="K5595" s="20"/>
      <c r="L5595" s="20"/>
      <c r="M5595" s="20">
        <v>43515</v>
      </c>
      <c r="N5595" s="20">
        <v>43500</v>
      </c>
      <c r="O5595" s="21">
        <v>15</v>
      </c>
      <c r="P5595" s="21">
        <v>15</v>
      </c>
      <c r="Q5595" s="7">
        <v>1066.3500000000001</v>
      </c>
      <c r="R5595" s="22">
        <f t="shared" si="261"/>
        <v>2018</v>
      </c>
      <c r="S5595" s="22">
        <f t="shared" si="262"/>
        <v>2</v>
      </c>
      <c r="T5595" s="22">
        <f t="shared" si="263"/>
        <v>1</v>
      </c>
    </row>
    <row r="5596" spans="1:20">
      <c r="A5596" t="s">
        <v>179</v>
      </c>
      <c r="B5596">
        <v>674840152</v>
      </c>
      <c r="C5596">
        <v>5301976530</v>
      </c>
      <c r="D5596">
        <v>70010000050</v>
      </c>
      <c r="E5596" t="s">
        <v>29</v>
      </c>
      <c r="F5596" t="s">
        <v>32</v>
      </c>
      <c r="H5596" s="7">
        <v>732</v>
      </c>
      <c r="I5596" s="20">
        <v>43444</v>
      </c>
      <c r="J5596" s="20">
        <v>43452</v>
      </c>
      <c r="K5596" s="20"/>
      <c r="L5596" s="20"/>
      <c r="M5596" s="20">
        <v>43515</v>
      </c>
      <c r="N5596" s="20">
        <v>43512</v>
      </c>
      <c r="O5596" s="21">
        <v>3</v>
      </c>
      <c r="P5596" s="21">
        <v>3</v>
      </c>
      <c r="Q5596" s="7">
        <v>2196</v>
      </c>
      <c r="R5596" s="22">
        <f t="shared" si="261"/>
        <v>2018</v>
      </c>
      <c r="S5596" s="22">
        <f t="shared" si="262"/>
        <v>2</v>
      </c>
      <c r="T5596" s="22">
        <f t="shared" si="263"/>
        <v>1</v>
      </c>
    </row>
    <row r="5597" spans="1:20">
      <c r="A5597" t="s">
        <v>179</v>
      </c>
      <c r="B5597">
        <v>674840152</v>
      </c>
      <c r="C5597">
        <v>5301979848</v>
      </c>
      <c r="D5597">
        <v>70010000050</v>
      </c>
      <c r="E5597" t="s">
        <v>29</v>
      </c>
      <c r="F5597" t="s">
        <v>32</v>
      </c>
      <c r="H5597" s="7">
        <v>76.13</v>
      </c>
      <c r="I5597" s="20">
        <v>43453</v>
      </c>
      <c r="J5597" s="20">
        <v>43455</v>
      </c>
      <c r="K5597" s="20"/>
      <c r="L5597" s="20"/>
      <c r="M5597" s="20">
        <v>43515</v>
      </c>
      <c r="N5597" s="20">
        <v>43515</v>
      </c>
      <c r="O5597" s="21">
        <v>0</v>
      </c>
      <c r="P5597" s="21">
        <v>0</v>
      </c>
      <c r="Q5597" s="7">
        <v>0</v>
      </c>
      <c r="R5597" s="22">
        <f t="shared" si="261"/>
        <v>2018</v>
      </c>
      <c r="S5597" s="22">
        <f t="shared" si="262"/>
        <v>2</v>
      </c>
      <c r="T5597" s="22">
        <f t="shared" si="263"/>
        <v>1</v>
      </c>
    </row>
    <row r="5598" spans="1:20">
      <c r="A5598" t="s">
        <v>179</v>
      </c>
      <c r="B5598">
        <v>674840152</v>
      </c>
      <c r="C5598">
        <v>5301975880</v>
      </c>
      <c r="D5598">
        <v>70010000050</v>
      </c>
      <c r="E5598" t="s">
        <v>29</v>
      </c>
      <c r="F5598" t="s">
        <v>32</v>
      </c>
      <c r="H5598" s="7">
        <v>73.2</v>
      </c>
      <c r="I5598" s="20">
        <v>43444</v>
      </c>
      <c r="J5598" s="20">
        <v>43452</v>
      </c>
      <c r="K5598" s="20"/>
      <c r="L5598" s="20"/>
      <c r="M5598" s="20">
        <v>43515</v>
      </c>
      <c r="N5598" s="20">
        <v>43512</v>
      </c>
      <c r="O5598" s="21">
        <v>3</v>
      </c>
      <c r="P5598" s="21">
        <v>3</v>
      </c>
      <c r="Q5598" s="7">
        <v>219.60000000000002</v>
      </c>
      <c r="R5598" s="22">
        <f t="shared" si="261"/>
        <v>2018</v>
      </c>
      <c r="S5598" s="22">
        <f t="shared" si="262"/>
        <v>2</v>
      </c>
      <c r="T5598" s="22">
        <f t="shared" si="263"/>
        <v>1</v>
      </c>
    </row>
    <row r="5599" spans="1:20">
      <c r="A5599" t="s">
        <v>179</v>
      </c>
      <c r="B5599">
        <v>674840152</v>
      </c>
      <c r="C5599">
        <v>5301978621</v>
      </c>
      <c r="D5599">
        <v>70010000050</v>
      </c>
      <c r="E5599" t="s">
        <v>29</v>
      </c>
      <c r="F5599" t="s">
        <v>32</v>
      </c>
      <c r="H5599" s="7">
        <v>101.57</v>
      </c>
      <c r="I5599" s="20">
        <v>43451</v>
      </c>
      <c r="J5599" s="20">
        <v>43452</v>
      </c>
      <c r="K5599" s="20"/>
      <c r="L5599" s="20"/>
      <c r="M5599" s="20">
        <v>43515</v>
      </c>
      <c r="N5599" s="20">
        <v>43512</v>
      </c>
      <c r="O5599" s="21">
        <v>3</v>
      </c>
      <c r="P5599" s="21">
        <v>3</v>
      </c>
      <c r="Q5599" s="7">
        <v>304.70999999999998</v>
      </c>
      <c r="R5599" s="22">
        <f t="shared" si="261"/>
        <v>2018</v>
      </c>
      <c r="S5599" s="22">
        <f t="shared" si="262"/>
        <v>2</v>
      </c>
      <c r="T5599" s="22">
        <f t="shared" si="263"/>
        <v>1</v>
      </c>
    </row>
    <row r="5600" spans="1:20">
      <c r="A5600" t="s">
        <v>179</v>
      </c>
      <c r="B5600">
        <v>674840152</v>
      </c>
      <c r="C5600">
        <v>5301979849</v>
      </c>
      <c r="D5600">
        <v>70010000050</v>
      </c>
      <c r="E5600" t="s">
        <v>29</v>
      </c>
      <c r="F5600" t="s">
        <v>32</v>
      </c>
      <c r="H5600" s="7">
        <v>517.28</v>
      </c>
      <c r="I5600" s="20">
        <v>43453</v>
      </c>
      <c r="J5600" s="20">
        <v>43455</v>
      </c>
      <c r="K5600" s="20"/>
      <c r="L5600" s="20"/>
      <c r="M5600" s="20">
        <v>43515</v>
      </c>
      <c r="N5600" s="20">
        <v>43515</v>
      </c>
      <c r="O5600" s="21">
        <v>0</v>
      </c>
      <c r="P5600" s="21">
        <v>0</v>
      </c>
      <c r="Q5600" s="7">
        <v>0</v>
      </c>
      <c r="R5600" s="22">
        <f t="shared" si="261"/>
        <v>2018</v>
      </c>
      <c r="S5600" s="22">
        <f t="shared" si="262"/>
        <v>2</v>
      </c>
      <c r="T5600" s="22">
        <f t="shared" si="263"/>
        <v>1</v>
      </c>
    </row>
    <row r="5601" spans="1:20">
      <c r="A5601" t="s">
        <v>494</v>
      </c>
      <c r="B5601">
        <v>492340583</v>
      </c>
      <c r="C5601">
        <v>18127655</v>
      </c>
      <c r="D5601">
        <v>70010000065</v>
      </c>
      <c r="E5601" t="s">
        <v>29</v>
      </c>
      <c r="F5601" t="s">
        <v>32</v>
      </c>
      <c r="H5601" s="7">
        <v>1809.6</v>
      </c>
      <c r="I5601" s="20">
        <v>43409</v>
      </c>
      <c r="J5601" s="20">
        <v>43410</v>
      </c>
      <c r="K5601" s="20"/>
      <c r="L5601" s="20"/>
      <c r="M5601" s="20">
        <v>43515</v>
      </c>
      <c r="N5601" s="20">
        <v>43470</v>
      </c>
      <c r="O5601" s="21">
        <v>45</v>
      </c>
      <c r="P5601" s="21">
        <v>45</v>
      </c>
      <c r="Q5601" s="7">
        <v>81432</v>
      </c>
      <c r="R5601" s="22">
        <f t="shared" si="261"/>
        <v>2018</v>
      </c>
      <c r="S5601" s="22">
        <f t="shared" si="262"/>
        <v>2</v>
      </c>
      <c r="T5601" s="22">
        <f t="shared" si="263"/>
        <v>1</v>
      </c>
    </row>
    <row r="5602" spans="1:20">
      <c r="A5602" t="s">
        <v>494</v>
      </c>
      <c r="B5602">
        <v>492340583</v>
      </c>
      <c r="C5602">
        <v>18142473</v>
      </c>
      <c r="D5602">
        <v>70010000065</v>
      </c>
      <c r="E5602" t="s">
        <v>29</v>
      </c>
      <c r="F5602" t="s">
        <v>32</v>
      </c>
      <c r="H5602" s="7">
        <v>1840.8</v>
      </c>
      <c r="I5602" s="20">
        <v>43439</v>
      </c>
      <c r="J5602" s="20">
        <v>43440</v>
      </c>
      <c r="K5602" s="20"/>
      <c r="L5602" s="20"/>
      <c r="M5602" s="20">
        <v>43515</v>
      </c>
      <c r="N5602" s="20">
        <v>43500</v>
      </c>
      <c r="O5602" s="21">
        <v>15</v>
      </c>
      <c r="P5602" s="21">
        <v>15</v>
      </c>
      <c r="Q5602" s="7">
        <v>27612</v>
      </c>
      <c r="R5602" s="22">
        <f t="shared" si="261"/>
        <v>2018</v>
      </c>
      <c r="S5602" s="22">
        <f t="shared" si="262"/>
        <v>2</v>
      </c>
      <c r="T5602" s="22">
        <f t="shared" si="263"/>
        <v>1</v>
      </c>
    </row>
    <row r="5603" spans="1:20">
      <c r="A5603" t="s">
        <v>494</v>
      </c>
      <c r="B5603">
        <v>492340583</v>
      </c>
      <c r="C5603">
        <v>18140421</v>
      </c>
      <c r="D5603">
        <v>70010000065</v>
      </c>
      <c r="E5603" t="s">
        <v>29</v>
      </c>
      <c r="F5603" t="s">
        <v>32</v>
      </c>
      <c r="H5603" s="7">
        <v>1809.6</v>
      </c>
      <c r="I5603" s="20">
        <v>43437</v>
      </c>
      <c r="J5603" s="20">
        <v>43439</v>
      </c>
      <c r="K5603" s="20"/>
      <c r="L5603" s="20"/>
      <c r="M5603" s="20">
        <v>43515</v>
      </c>
      <c r="N5603" s="20">
        <v>43499</v>
      </c>
      <c r="O5603" s="21">
        <v>16</v>
      </c>
      <c r="P5603" s="21">
        <v>16</v>
      </c>
      <c r="Q5603" s="7">
        <v>28953.599999999999</v>
      </c>
      <c r="R5603" s="22">
        <f t="shared" si="261"/>
        <v>2018</v>
      </c>
      <c r="S5603" s="22">
        <f t="shared" si="262"/>
        <v>2</v>
      </c>
      <c r="T5603" s="22">
        <f t="shared" si="263"/>
        <v>1</v>
      </c>
    </row>
    <row r="5604" spans="1:20">
      <c r="A5604" t="s">
        <v>494</v>
      </c>
      <c r="B5604">
        <v>492340583</v>
      </c>
      <c r="C5604">
        <v>18134540</v>
      </c>
      <c r="D5604">
        <v>70010000065</v>
      </c>
      <c r="E5604" t="s">
        <v>29</v>
      </c>
      <c r="F5604" t="s">
        <v>32</v>
      </c>
      <c r="H5604" s="7">
        <v>5509.92</v>
      </c>
      <c r="I5604" s="20">
        <v>43424</v>
      </c>
      <c r="J5604" s="20">
        <v>43425</v>
      </c>
      <c r="K5604" s="20"/>
      <c r="L5604" s="20"/>
      <c r="M5604" s="20">
        <v>43515</v>
      </c>
      <c r="N5604" s="20">
        <v>43485</v>
      </c>
      <c r="O5604" s="21">
        <v>30</v>
      </c>
      <c r="P5604" s="21">
        <v>30</v>
      </c>
      <c r="Q5604" s="7">
        <v>165297.60000000001</v>
      </c>
      <c r="R5604" s="22">
        <f t="shared" si="261"/>
        <v>2018</v>
      </c>
      <c r="S5604" s="22">
        <f t="shared" si="262"/>
        <v>2</v>
      </c>
      <c r="T5604" s="22">
        <f t="shared" si="263"/>
        <v>1</v>
      </c>
    </row>
    <row r="5605" spans="1:20">
      <c r="A5605" t="s">
        <v>702</v>
      </c>
      <c r="B5605">
        <v>2790240101</v>
      </c>
      <c r="C5605">
        <v>27153</v>
      </c>
      <c r="D5605">
        <v>70010000050</v>
      </c>
      <c r="E5605" t="s">
        <v>29</v>
      </c>
      <c r="F5605" t="s">
        <v>32</v>
      </c>
      <c r="H5605" s="7">
        <v>195.44</v>
      </c>
      <c r="I5605" s="20">
        <v>43448</v>
      </c>
      <c r="J5605" s="20">
        <v>43458</v>
      </c>
      <c r="K5605" s="20"/>
      <c r="L5605" s="20"/>
      <c r="M5605" s="20">
        <v>43515</v>
      </c>
      <c r="N5605" s="20">
        <v>43518</v>
      </c>
      <c r="O5605" s="21">
        <v>-3</v>
      </c>
      <c r="P5605" s="21">
        <v>-3</v>
      </c>
      <c r="Q5605" s="7">
        <v>-586.31999999999994</v>
      </c>
      <c r="R5605" s="22">
        <f t="shared" si="261"/>
        <v>2018</v>
      </c>
      <c r="S5605" s="22">
        <f t="shared" si="262"/>
        <v>2</v>
      </c>
      <c r="T5605" s="22">
        <f t="shared" si="263"/>
        <v>1</v>
      </c>
    </row>
    <row r="5606" spans="1:20">
      <c r="A5606" t="s">
        <v>702</v>
      </c>
      <c r="B5606">
        <v>2790240101</v>
      </c>
      <c r="C5606">
        <v>27159</v>
      </c>
      <c r="D5606">
        <v>70010000050</v>
      </c>
      <c r="E5606" t="s">
        <v>29</v>
      </c>
      <c r="F5606" t="s">
        <v>32</v>
      </c>
      <c r="H5606" s="7">
        <v>32.57</v>
      </c>
      <c r="I5606" s="20">
        <v>43448</v>
      </c>
      <c r="J5606" s="20">
        <v>43458</v>
      </c>
      <c r="K5606" s="20"/>
      <c r="L5606" s="20"/>
      <c r="M5606" s="20">
        <v>43515</v>
      </c>
      <c r="N5606" s="20">
        <v>43518</v>
      </c>
      <c r="O5606" s="21">
        <v>-3</v>
      </c>
      <c r="P5606" s="21">
        <v>-3</v>
      </c>
      <c r="Q5606" s="7">
        <v>-97.710000000000008</v>
      </c>
      <c r="R5606" s="22">
        <f t="shared" si="261"/>
        <v>2018</v>
      </c>
      <c r="S5606" s="22">
        <f t="shared" si="262"/>
        <v>2</v>
      </c>
      <c r="T5606" s="22">
        <f t="shared" si="263"/>
        <v>1</v>
      </c>
    </row>
    <row r="5607" spans="1:20">
      <c r="A5607" t="s">
        <v>702</v>
      </c>
      <c r="B5607">
        <v>2790240101</v>
      </c>
      <c r="C5607">
        <v>27151</v>
      </c>
      <c r="D5607">
        <v>70010000050</v>
      </c>
      <c r="E5607" t="s">
        <v>29</v>
      </c>
      <c r="F5607" t="s">
        <v>32</v>
      </c>
      <c r="H5607" s="7">
        <v>423.46</v>
      </c>
      <c r="I5607" s="20">
        <v>43448</v>
      </c>
      <c r="J5607" s="20">
        <v>43458</v>
      </c>
      <c r="K5607" s="20"/>
      <c r="L5607" s="20"/>
      <c r="M5607" s="20">
        <v>43515</v>
      </c>
      <c r="N5607" s="20">
        <v>43518</v>
      </c>
      <c r="O5607" s="21">
        <v>-3</v>
      </c>
      <c r="P5607" s="21">
        <v>-3</v>
      </c>
      <c r="Q5607" s="7">
        <v>-1270.3799999999999</v>
      </c>
      <c r="R5607" s="22">
        <f t="shared" si="261"/>
        <v>2018</v>
      </c>
      <c r="S5607" s="22">
        <f t="shared" si="262"/>
        <v>2</v>
      </c>
      <c r="T5607" s="22">
        <f t="shared" si="263"/>
        <v>1</v>
      </c>
    </row>
    <row r="5608" spans="1:20">
      <c r="A5608" t="s">
        <v>222</v>
      </c>
      <c r="B5608">
        <v>9158150962</v>
      </c>
      <c r="C5608">
        <v>3900087797</v>
      </c>
      <c r="D5608">
        <v>70010000056</v>
      </c>
      <c r="E5608" t="s">
        <v>29</v>
      </c>
      <c r="F5608" t="s">
        <v>32</v>
      </c>
      <c r="H5608" s="7">
        <v>932.88</v>
      </c>
      <c r="I5608" s="20">
        <v>43453</v>
      </c>
      <c r="J5608" s="20">
        <v>43453</v>
      </c>
      <c r="K5608" s="20"/>
      <c r="L5608" s="20"/>
      <c r="M5608" s="20">
        <v>43515</v>
      </c>
      <c r="N5608" s="20">
        <v>43513</v>
      </c>
      <c r="O5608" s="21">
        <v>2</v>
      </c>
      <c r="P5608" s="21">
        <v>2</v>
      </c>
      <c r="Q5608" s="7">
        <v>1865.76</v>
      </c>
      <c r="R5608" s="22">
        <f t="shared" si="261"/>
        <v>2018</v>
      </c>
      <c r="S5608" s="22">
        <f t="shared" si="262"/>
        <v>2</v>
      </c>
      <c r="T5608" s="22">
        <f t="shared" si="263"/>
        <v>1</v>
      </c>
    </row>
    <row r="5609" spans="1:20">
      <c r="A5609" t="s">
        <v>222</v>
      </c>
      <c r="B5609">
        <v>9158150962</v>
      </c>
      <c r="C5609">
        <v>3900087588</v>
      </c>
      <c r="D5609">
        <v>70010000050</v>
      </c>
      <c r="E5609" t="s">
        <v>29</v>
      </c>
      <c r="F5609" t="s">
        <v>32</v>
      </c>
      <c r="H5609" s="7">
        <v>1586</v>
      </c>
      <c r="I5609" s="20">
        <v>43452</v>
      </c>
      <c r="J5609" s="20">
        <v>43452</v>
      </c>
      <c r="K5609" s="20"/>
      <c r="L5609" s="20"/>
      <c r="M5609" s="20">
        <v>43515</v>
      </c>
      <c r="N5609" s="20">
        <v>43512</v>
      </c>
      <c r="O5609" s="21">
        <v>3</v>
      </c>
      <c r="P5609" s="21">
        <v>3</v>
      </c>
      <c r="Q5609" s="7">
        <v>4758</v>
      </c>
      <c r="R5609" s="22">
        <f t="shared" si="261"/>
        <v>2018</v>
      </c>
      <c r="S5609" s="22">
        <f t="shared" si="262"/>
        <v>2</v>
      </c>
      <c r="T5609" s="22">
        <f t="shared" si="263"/>
        <v>1</v>
      </c>
    </row>
    <row r="5610" spans="1:20">
      <c r="A5610" t="s">
        <v>227</v>
      </c>
      <c r="B5610">
        <v>6095220726</v>
      </c>
      <c r="C5610" t="s">
        <v>2476</v>
      </c>
      <c r="D5610">
        <v>70010000050</v>
      </c>
      <c r="E5610" t="s">
        <v>29</v>
      </c>
      <c r="F5610" t="s">
        <v>32</v>
      </c>
      <c r="H5610" s="7">
        <v>8714.16</v>
      </c>
      <c r="I5610" s="20">
        <v>43446</v>
      </c>
      <c r="J5610" s="20">
        <v>43452</v>
      </c>
      <c r="K5610" s="20"/>
      <c r="L5610" s="20"/>
      <c r="M5610" s="20">
        <v>43515</v>
      </c>
      <c r="N5610" s="20">
        <v>43512</v>
      </c>
      <c r="O5610" s="21">
        <v>3</v>
      </c>
      <c r="P5610" s="21">
        <v>3</v>
      </c>
      <c r="Q5610" s="7">
        <v>26142.48</v>
      </c>
      <c r="R5610" s="22">
        <f t="shared" si="261"/>
        <v>2018</v>
      </c>
      <c r="S5610" s="22">
        <f t="shared" si="262"/>
        <v>2</v>
      </c>
      <c r="T5610" s="22">
        <f t="shared" si="263"/>
        <v>1</v>
      </c>
    </row>
    <row r="5611" spans="1:20">
      <c r="A5611" t="s">
        <v>227</v>
      </c>
      <c r="B5611">
        <v>6095220726</v>
      </c>
      <c r="C5611" t="s">
        <v>2477</v>
      </c>
      <c r="D5611">
        <v>70010000056</v>
      </c>
      <c r="E5611" t="s">
        <v>29</v>
      </c>
      <c r="F5611" t="s">
        <v>32</v>
      </c>
      <c r="H5611" s="7">
        <v>12064</v>
      </c>
      <c r="I5611" s="20">
        <v>43462</v>
      </c>
      <c r="J5611" s="20">
        <v>43467</v>
      </c>
      <c r="K5611" s="20"/>
      <c r="L5611" s="20"/>
      <c r="M5611" s="20">
        <v>43515</v>
      </c>
      <c r="N5611" s="20">
        <v>43527</v>
      </c>
      <c r="O5611" s="21">
        <v>-12</v>
      </c>
      <c r="P5611" s="21">
        <v>-12</v>
      </c>
      <c r="Q5611" s="7">
        <v>-144768</v>
      </c>
      <c r="R5611" s="22">
        <f t="shared" si="261"/>
        <v>2018</v>
      </c>
      <c r="S5611" s="22">
        <f t="shared" si="262"/>
        <v>2</v>
      </c>
      <c r="T5611" s="22">
        <f t="shared" si="263"/>
        <v>1</v>
      </c>
    </row>
    <row r="5612" spans="1:20">
      <c r="A5612" t="s">
        <v>227</v>
      </c>
      <c r="B5612">
        <v>6095220726</v>
      </c>
      <c r="C5612" t="s">
        <v>2478</v>
      </c>
      <c r="D5612">
        <v>70010000056</v>
      </c>
      <c r="E5612" t="s">
        <v>29</v>
      </c>
      <c r="F5612" t="s">
        <v>32</v>
      </c>
      <c r="H5612" s="7">
        <v>7904</v>
      </c>
      <c r="I5612" s="20">
        <v>43446</v>
      </c>
      <c r="J5612" s="20">
        <v>43452</v>
      </c>
      <c r="K5612" s="20"/>
      <c r="L5612" s="20"/>
      <c r="M5612" s="20">
        <v>43515</v>
      </c>
      <c r="N5612" s="20">
        <v>43512</v>
      </c>
      <c r="O5612" s="21">
        <v>3</v>
      </c>
      <c r="P5612" s="21">
        <v>3</v>
      </c>
      <c r="Q5612" s="7">
        <v>23712</v>
      </c>
      <c r="R5612" s="22">
        <f t="shared" si="261"/>
        <v>2018</v>
      </c>
      <c r="S5612" s="22">
        <f t="shared" si="262"/>
        <v>2</v>
      </c>
      <c r="T5612" s="22">
        <f t="shared" si="263"/>
        <v>1</v>
      </c>
    </row>
    <row r="5613" spans="1:20">
      <c r="A5613" t="s">
        <v>227</v>
      </c>
      <c r="B5613">
        <v>6095220726</v>
      </c>
      <c r="C5613" t="s">
        <v>2479</v>
      </c>
      <c r="D5613">
        <v>70010000050</v>
      </c>
      <c r="E5613" t="s">
        <v>29</v>
      </c>
      <c r="F5613" t="s">
        <v>32</v>
      </c>
      <c r="H5613" s="7">
        <v>1553.8</v>
      </c>
      <c r="I5613" s="20">
        <v>43446</v>
      </c>
      <c r="J5613" s="20">
        <v>43452</v>
      </c>
      <c r="K5613" s="20"/>
      <c r="L5613" s="20"/>
      <c r="M5613" s="20">
        <v>43515</v>
      </c>
      <c r="N5613" s="20">
        <v>43512</v>
      </c>
      <c r="O5613" s="21">
        <v>3</v>
      </c>
      <c r="P5613" s="21">
        <v>3</v>
      </c>
      <c r="Q5613" s="7">
        <v>4661.3999999999996</v>
      </c>
      <c r="R5613" s="22">
        <f t="shared" si="261"/>
        <v>2018</v>
      </c>
      <c r="S5613" s="22">
        <f t="shared" si="262"/>
        <v>2</v>
      </c>
      <c r="T5613" s="22">
        <f t="shared" si="263"/>
        <v>1</v>
      </c>
    </row>
    <row r="5614" spans="1:20">
      <c r="A5614" t="s">
        <v>1804</v>
      </c>
      <c r="B5614">
        <v>417190493</v>
      </c>
      <c r="C5614" t="s">
        <v>2480</v>
      </c>
      <c r="D5614">
        <v>70010000050</v>
      </c>
      <c r="E5614" t="s">
        <v>29</v>
      </c>
      <c r="F5614" t="s">
        <v>32</v>
      </c>
      <c r="H5614" s="7">
        <v>219.6</v>
      </c>
      <c r="I5614" s="20">
        <v>43445</v>
      </c>
      <c r="J5614" s="20">
        <v>43445</v>
      </c>
      <c r="K5614" s="20"/>
      <c r="L5614" s="20"/>
      <c r="M5614" s="20">
        <v>43515</v>
      </c>
      <c r="N5614" s="20">
        <v>43505</v>
      </c>
      <c r="O5614" s="21">
        <v>10</v>
      </c>
      <c r="P5614" s="21">
        <v>10</v>
      </c>
      <c r="Q5614" s="7">
        <v>2196</v>
      </c>
      <c r="R5614" s="22">
        <f t="shared" si="261"/>
        <v>2018</v>
      </c>
      <c r="S5614" s="22">
        <f t="shared" si="262"/>
        <v>2</v>
      </c>
      <c r="T5614" s="22">
        <f t="shared" si="263"/>
        <v>1</v>
      </c>
    </row>
    <row r="5615" spans="1:20">
      <c r="A5615" t="s">
        <v>226</v>
      </c>
      <c r="B5615">
        <v>2504711207</v>
      </c>
      <c r="C5615">
        <v>2018101801</v>
      </c>
      <c r="D5615">
        <v>70010000056</v>
      </c>
      <c r="E5615" t="s">
        <v>29</v>
      </c>
      <c r="F5615" t="s">
        <v>32</v>
      </c>
      <c r="H5615" s="7">
        <v>44200</v>
      </c>
      <c r="I5615" s="20">
        <v>43453</v>
      </c>
      <c r="J5615" s="20">
        <v>43453</v>
      </c>
      <c r="K5615" s="20"/>
      <c r="L5615" s="20"/>
      <c r="M5615" s="20">
        <v>43515</v>
      </c>
      <c r="N5615" s="20">
        <v>43513</v>
      </c>
      <c r="O5615" s="21">
        <v>2</v>
      </c>
      <c r="P5615" s="21">
        <v>2</v>
      </c>
      <c r="Q5615" s="7">
        <v>88400</v>
      </c>
      <c r="R5615" s="22">
        <f t="shared" si="261"/>
        <v>2018</v>
      </c>
      <c r="S5615" s="22">
        <f t="shared" si="262"/>
        <v>2</v>
      </c>
      <c r="T5615" s="22">
        <f t="shared" si="263"/>
        <v>1</v>
      </c>
    </row>
    <row r="5616" spans="1:20">
      <c r="A5616" t="s">
        <v>226</v>
      </c>
      <c r="B5616">
        <v>2504711207</v>
      </c>
      <c r="C5616">
        <v>2018101799</v>
      </c>
      <c r="D5616">
        <v>70010000056</v>
      </c>
      <c r="E5616" t="s">
        <v>29</v>
      </c>
      <c r="F5616" t="s">
        <v>32</v>
      </c>
      <c r="H5616" s="7">
        <v>26520</v>
      </c>
      <c r="I5616" s="20">
        <v>43452</v>
      </c>
      <c r="J5616" s="20">
        <v>43452</v>
      </c>
      <c r="K5616" s="20"/>
      <c r="L5616" s="20"/>
      <c r="M5616" s="20">
        <v>43515</v>
      </c>
      <c r="N5616" s="20">
        <v>43512</v>
      </c>
      <c r="O5616" s="21">
        <v>3</v>
      </c>
      <c r="P5616" s="21">
        <v>3</v>
      </c>
      <c r="Q5616" s="7">
        <v>79560</v>
      </c>
      <c r="R5616" s="22">
        <f t="shared" si="261"/>
        <v>2018</v>
      </c>
      <c r="S5616" s="22">
        <f t="shared" si="262"/>
        <v>2</v>
      </c>
      <c r="T5616" s="22">
        <f t="shared" si="263"/>
        <v>1</v>
      </c>
    </row>
    <row r="5617" spans="1:20">
      <c r="A5617" t="s">
        <v>197</v>
      </c>
      <c r="B5617">
        <v>5297730961</v>
      </c>
      <c r="C5617">
        <v>115614</v>
      </c>
      <c r="D5617">
        <v>70010000050</v>
      </c>
      <c r="E5617" t="s">
        <v>29</v>
      </c>
      <c r="F5617" t="s">
        <v>32</v>
      </c>
      <c r="H5617" s="7">
        <v>1677.5</v>
      </c>
      <c r="I5617" s="20">
        <v>43444</v>
      </c>
      <c r="J5617" s="20">
        <v>43447</v>
      </c>
      <c r="K5617" s="20"/>
      <c r="L5617" s="20"/>
      <c r="M5617" s="20">
        <v>43515</v>
      </c>
      <c r="N5617" s="20">
        <v>43507</v>
      </c>
      <c r="O5617" s="21">
        <v>8</v>
      </c>
      <c r="P5617" s="21">
        <v>8</v>
      </c>
      <c r="Q5617" s="7">
        <v>13420</v>
      </c>
      <c r="R5617" s="22">
        <f t="shared" si="261"/>
        <v>2018</v>
      </c>
      <c r="S5617" s="22">
        <f t="shared" si="262"/>
        <v>2</v>
      </c>
      <c r="T5617" s="22">
        <f t="shared" si="263"/>
        <v>1</v>
      </c>
    </row>
    <row r="5618" spans="1:20">
      <c r="A5618" t="s">
        <v>197</v>
      </c>
      <c r="B5618">
        <v>5297730961</v>
      </c>
      <c r="C5618">
        <v>116309</v>
      </c>
      <c r="D5618">
        <v>70010000050</v>
      </c>
      <c r="E5618" t="s">
        <v>29</v>
      </c>
      <c r="F5618" t="s">
        <v>32</v>
      </c>
      <c r="H5618" s="7">
        <v>6161</v>
      </c>
      <c r="I5618" s="20">
        <v>43454</v>
      </c>
      <c r="J5618" s="20">
        <v>43472</v>
      </c>
      <c r="K5618" s="20"/>
      <c r="L5618" s="20"/>
      <c r="M5618" s="20">
        <v>43515</v>
      </c>
      <c r="N5618" s="20">
        <v>43532</v>
      </c>
      <c r="O5618" s="21">
        <v>-17</v>
      </c>
      <c r="P5618" s="21">
        <v>-17</v>
      </c>
      <c r="Q5618" s="7">
        <v>-104737</v>
      </c>
      <c r="R5618" s="22">
        <f t="shared" si="261"/>
        <v>2018</v>
      </c>
      <c r="S5618" s="22">
        <f t="shared" si="262"/>
        <v>2</v>
      </c>
      <c r="T5618" s="22">
        <f t="shared" si="263"/>
        <v>1</v>
      </c>
    </row>
    <row r="5619" spans="1:20">
      <c r="A5619" t="s">
        <v>197</v>
      </c>
      <c r="B5619">
        <v>5297730961</v>
      </c>
      <c r="C5619">
        <v>116043</v>
      </c>
      <c r="D5619">
        <v>70010000050</v>
      </c>
      <c r="E5619" t="s">
        <v>29</v>
      </c>
      <c r="F5619" t="s">
        <v>32</v>
      </c>
      <c r="H5619" s="7">
        <v>6886.65</v>
      </c>
      <c r="I5619" s="20">
        <v>43451</v>
      </c>
      <c r="J5619" s="20">
        <v>43455</v>
      </c>
      <c r="K5619" s="20"/>
      <c r="L5619" s="20"/>
      <c r="M5619" s="20">
        <v>43515</v>
      </c>
      <c r="N5619" s="20">
        <v>43515</v>
      </c>
      <c r="O5619" s="21">
        <v>0</v>
      </c>
      <c r="P5619" s="21">
        <v>0</v>
      </c>
      <c r="Q5619" s="7">
        <v>0</v>
      </c>
      <c r="R5619" s="22">
        <f t="shared" si="261"/>
        <v>2018</v>
      </c>
      <c r="S5619" s="22">
        <f t="shared" si="262"/>
        <v>2</v>
      </c>
      <c r="T5619" s="22">
        <f t="shared" si="263"/>
        <v>1</v>
      </c>
    </row>
    <row r="5620" spans="1:20">
      <c r="A5620" t="s">
        <v>197</v>
      </c>
      <c r="B5620">
        <v>5297730961</v>
      </c>
      <c r="C5620">
        <v>116525</v>
      </c>
      <c r="D5620">
        <v>70010000050</v>
      </c>
      <c r="E5620" t="s">
        <v>29</v>
      </c>
      <c r="F5620" t="s">
        <v>32</v>
      </c>
      <c r="H5620" s="7">
        <v>902.31</v>
      </c>
      <c r="I5620" s="20">
        <v>43461</v>
      </c>
      <c r="J5620" s="20">
        <v>43472</v>
      </c>
      <c r="K5620" s="20"/>
      <c r="L5620" s="20"/>
      <c r="M5620" s="20">
        <v>43515</v>
      </c>
      <c r="N5620" s="20">
        <v>43532</v>
      </c>
      <c r="O5620" s="21">
        <v>-17</v>
      </c>
      <c r="P5620" s="21">
        <v>-17</v>
      </c>
      <c r="Q5620" s="7">
        <v>-15339.269999999999</v>
      </c>
      <c r="R5620" s="22">
        <f t="shared" si="261"/>
        <v>2018</v>
      </c>
      <c r="S5620" s="22">
        <f t="shared" si="262"/>
        <v>2</v>
      </c>
      <c r="T5620" s="22">
        <f t="shared" si="263"/>
        <v>1</v>
      </c>
    </row>
    <row r="5621" spans="1:20">
      <c r="A5621" t="s">
        <v>197</v>
      </c>
      <c r="B5621">
        <v>5297730961</v>
      </c>
      <c r="C5621">
        <v>116120</v>
      </c>
      <c r="D5621">
        <v>70010000050</v>
      </c>
      <c r="E5621" t="s">
        <v>29</v>
      </c>
      <c r="F5621" t="s">
        <v>32</v>
      </c>
      <c r="H5621" s="7">
        <v>732</v>
      </c>
      <c r="I5621" s="20">
        <v>43452</v>
      </c>
      <c r="J5621" s="20">
        <v>43455</v>
      </c>
      <c r="K5621" s="20"/>
      <c r="L5621" s="20"/>
      <c r="M5621" s="20">
        <v>43515</v>
      </c>
      <c r="N5621" s="20">
        <v>43515</v>
      </c>
      <c r="O5621" s="21">
        <v>0</v>
      </c>
      <c r="P5621" s="21">
        <v>0</v>
      </c>
      <c r="Q5621" s="7">
        <v>0</v>
      </c>
      <c r="R5621" s="22">
        <f t="shared" si="261"/>
        <v>2018</v>
      </c>
      <c r="S5621" s="22">
        <f t="shared" si="262"/>
        <v>2</v>
      </c>
      <c r="T5621" s="22">
        <f t="shared" si="263"/>
        <v>1</v>
      </c>
    </row>
    <row r="5622" spans="1:20">
      <c r="A5622" t="s">
        <v>197</v>
      </c>
      <c r="B5622">
        <v>5297730961</v>
      </c>
      <c r="C5622">
        <v>115622</v>
      </c>
      <c r="D5622">
        <v>70010000050</v>
      </c>
      <c r="E5622" t="s">
        <v>29</v>
      </c>
      <c r="F5622" t="s">
        <v>32</v>
      </c>
      <c r="H5622" s="7">
        <v>1043.0999999999999</v>
      </c>
      <c r="I5622" s="20">
        <v>43444</v>
      </c>
      <c r="J5622" s="20">
        <v>43447</v>
      </c>
      <c r="K5622" s="20"/>
      <c r="L5622" s="20"/>
      <c r="M5622" s="20">
        <v>43515</v>
      </c>
      <c r="N5622" s="20">
        <v>43507</v>
      </c>
      <c r="O5622" s="21">
        <v>8</v>
      </c>
      <c r="P5622" s="21">
        <v>8</v>
      </c>
      <c r="Q5622" s="7">
        <v>8344.7999999999993</v>
      </c>
      <c r="R5622" s="22">
        <f t="shared" si="261"/>
        <v>2018</v>
      </c>
      <c r="S5622" s="22">
        <f t="shared" si="262"/>
        <v>2</v>
      </c>
      <c r="T5622" s="22">
        <f t="shared" si="263"/>
        <v>1</v>
      </c>
    </row>
    <row r="5623" spans="1:20">
      <c r="A5623" t="s">
        <v>197</v>
      </c>
      <c r="B5623">
        <v>5297730961</v>
      </c>
      <c r="C5623">
        <v>116147</v>
      </c>
      <c r="D5623">
        <v>70010000050</v>
      </c>
      <c r="E5623" t="s">
        <v>29</v>
      </c>
      <c r="F5623" t="s">
        <v>32</v>
      </c>
      <c r="H5623" s="7">
        <v>902.8</v>
      </c>
      <c r="I5623" s="20">
        <v>43452</v>
      </c>
      <c r="J5623" s="20">
        <v>43455</v>
      </c>
      <c r="K5623" s="20"/>
      <c r="L5623" s="20"/>
      <c r="M5623" s="20">
        <v>43515</v>
      </c>
      <c r="N5623" s="20">
        <v>43515</v>
      </c>
      <c r="O5623" s="21">
        <v>0</v>
      </c>
      <c r="P5623" s="21">
        <v>0</v>
      </c>
      <c r="Q5623" s="7">
        <v>0</v>
      </c>
      <c r="R5623" s="22">
        <f t="shared" si="261"/>
        <v>2018</v>
      </c>
      <c r="S5623" s="22">
        <f t="shared" si="262"/>
        <v>2</v>
      </c>
      <c r="T5623" s="22">
        <f t="shared" si="263"/>
        <v>1</v>
      </c>
    </row>
    <row r="5624" spans="1:20">
      <c r="A5624" t="s">
        <v>229</v>
      </c>
      <c r="B5624">
        <v>6209390969</v>
      </c>
      <c r="C5624">
        <v>3006623215</v>
      </c>
      <c r="D5624">
        <v>70010000050</v>
      </c>
      <c r="E5624" t="s">
        <v>29</v>
      </c>
      <c r="F5624" t="s">
        <v>32</v>
      </c>
      <c r="H5624" s="7">
        <v>869.62</v>
      </c>
      <c r="I5624" s="20">
        <v>43434</v>
      </c>
      <c r="J5624" s="20">
        <v>43437</v>
      </c>
      <c r="K5624" s="20"/>
      <c r="L5624" s="20"/>
      <c r="M5624" s="20">
        <v>43515</v>
      </c>
      <c r="N5624" s="20">
        <v>43497</v>
      </c>
      <c r="O5624" s="21">
        <v>18</v>
      </c>
      <c r="P5624" s="21">
        <v>18</v>
      </c>
      <c r="Q5624" s="7">
        <v>15653.16</v>
      </c>
      <c r="R5624" s="22">
        <f t="shared" si="261"/>
        <v>2018</v>
      </c>
      <c r="S5624" s="22">
        <f t="shared" si="262"/>
        <v>2</v>
      </c>
      <c r="T5624" s="22">
        <f t="shared" si="263"/>
        <v>1</v>
      </c>
    </row>
    <row r="5625" spans="1:20">
      <c r="A5625" t="s">
        <v>201</v>
      </c>
      <c r="B5625">
        <v>7123400157</v>
      </c>
      <c r="C5625">
        <v>18038896</v>
      </c>
      <c r="D5625">
        <v>70010000050</v>
      </c>
      <c r="E5625" t="s">
        <v>29</v>
      </c>
      <c r="F5625" t="s">
        <v>32</v>
      </c>
      <c r="H5625" s="7">
        <v>402.6</v>
      </c>
      <c r="I5625" s="20">
        <v>43447</v>
      </c>
      <c r="J5625" s="20">
        <v>43455</v>
      </c>
      <c r="K5625" s="20"/>
      <c r="L5625" s="20"/>
      <c r="M5625" s="20">
        <v>43515</v>
      </c>
      <c r="N5625" s="20">
        <v>43515</v>
      </c>
      <c r="O5625" s="21">
        <v>0</v>
      </c>
      <c r="P5625" s="21">
        <v>0</v>
      </c>
      <c r="Q5625" s="7">
        <v>0</v>
      </c>
      <c r="R5625" s="22">
        <f t="shared" si="261"/>
        <v>2018</v>
      </c>
      <c r="S5625" s="22">
        <f t="shared" si="262"/>
        <v>2</v>
      </c>
      <c r="T5625" s="22">
        <f t="shared" si="263"/>
        <v>1</v>
      </c>
    </row>
    <row r="5626" spans="1:20">
      <c r="A5626" t="s">
        <v>201</v>
      </c>
      <c r="B5626">
        <v>7123400157</v>
      </c>
      <c r="C5626">
        <v>18038091</v>
      </c>
      <c r="D5626">
        <v>70010000050</v>
      </c>
      <c r="E5626" t="s">
        <v>29</v>
      </c>
      <c r="F5626" t="s">
        <v>32</v>
      </c>
      <c r="H5626" s="7">
        <v>2196</v>
      </c>
      <c r="I5626" s="20">
        <v>43440</v>
      </c>
      <c r="J5626" s="20">
        <v>43454</v>
      </c>
      <c r="K5626" s="20"/>
      <c r="L5626" s="20"/>
      <c r="M5626" s="20">
        <v>43515</v>
      </c>
      <c r="N5626" s="20">
        <v>43514</v>
      </c>
      <c r="O5626" s="21">
        <v>1</v>
      </c>
      <c r="P5626" s="21">
        <v>1</v>
      </c>
      <c r="Q5626" s="7">
        <v>2196</v>
      </c>
      <c r="R5626" s="22">
        <f t="shared" si="261"/>
        <v>2018</v>
      </c>
      <c r="S5626" s="22">
        <f t="shared" si="262"/>
        <v>2</v>
      </c>
      <c r="T5626" s="22">
        <f t="shared" si="263"/>
        <v>1</v>
      </c>
    </row>
    <row r="5627" spans="1:20">
      <c r="A5627" t="s">
        <v>201</v>
      </c>
      <c r="B5627">
        <v>7123400157</v>
      </c>
      <c r="C5627">
        <v>18038698</v>
      </c>
      <c r="D5627">
        <v>70010000050</v>
      </c>
      <c r="E5627" t="s">
        <v>29</v>
      </c>
      <c r="F5627" t="s">
        <v>32</v>
      </c>
      <c r="H5627" s="7">
        <v>1262.7</v>
      </c>
      <c r="I5627" s="20">
        <v>43446</v>
      </c>
      <c r="J5627" s="20">
        <v>43455</v>
      </c>
      <c r="K5627" s="20"/>
      <c r="L5627" s="20"/>
      <c r="M5627" s="20">
        <v>43515</v>
      </c>
      <c r="N5627" s="20">
        <v>43515</v>
      </c>
      <c r="O5627" s="21">
        <v>0</v>
      </c>
      <c r="P5627" s="21">
        <v>0</v>
      </c>
      <c r="Q5627" s="7">
        <v>0</v>
      </c>
      <c r="R5627" s="22">
        <f t="shared" si="261"/>
        <v>2018</v>
      </c>
      <c r="S5627" s="22">
        <f t="shared" si="262"/>
        <v>2</v>
      </c>
      <c r="T5627" s="22">
        <f t="shared" si="263"/>
        <v>1</v>
      </c>
    </row>
    <row r="5628" spans="1:20">
      <c r="A5628" t="s">
        <v>201</v>
      </c>
      <c r="B5628">
        <v>7123400157</v>
      </c>
      <c r="C5628">
        <v>18038698</v>
      </c>
      <c r="D5628">
        <v>70010000050</v>
      </c>
      <c r="E5628" t="s">
        <v>29</v>
      </c>
      <c r="F5628" t="s">
        <v>32</v>
      </c>
      <c r="H5628" s="7">
        <v>10967.8</v>
      </c>
      <c r="I5628" s="20">
        <v>43446</v>
      </c>
      <c r="J5628" s="20">
        <v>43455</v>
      </c>
      <c r="K5628" s="20"/>
      <c r="L5628" s="20"/>
      <c r="M5628" s="20">
        <v>43515</v>
      </c>
      <c r="N5628" s="20">
        <v>43515</v>
      </c>
      <c r="O5628" s="21">
        <v>0</v>
      </c>
      <c r="P5628" s="21">
        <v>0</v>
      </c>
      <c r="Q5628" s="7">
        <v>0</v>
      </c>
      <c r="R5628" s="22">
        <f t="shared" si="261"/>
        <v>2018</v>
      </c>
      <c r="S5628" s="22">
        <f t="shared" si="262"/>
        <v>2</v>
      </c>
      <c r="T5628" s="22">
        <f t="shared" si="263"/>
        <v>1</v>
      </c>
    </row>
    <row r="5629" spans="1:20">
      <c r="A5629" t="s">
        <v>201</v>
      </c>
      <c r="B5629">
        <v>7123400157</v>
      </c>
      <c r="C5629">
        <v>18038389</v>
      </c>
      <c r="D5629">
        <v>70010000050</v>
      </c>
      <c r="E5629" t="s">
        <v>29</v>
      </c>
      <c r="F5629" t="s">
        <v>32</v>
      </c>
      <c r="H5629" s="7">
        <v>2440</v>
      </c>
      <c r="I5629" s="20">
        <v>43444</v>
      </c>
      <c r="J5629" s="20">
        <v>43454</v>
      </c>
      <c r="K5629" s="20"/>
      <c r="L5629" s="20"/>
      <c r="M5629" s="20">
        <v>43515</v>
      </c>
      <c r="N5629" s="20">
        <v>43514</v>
      </c>
      <c r="O5629" s="21">
        <v>1</v>
      </c>
      <c r="P5629" s="21">
        <v>1</v>
      </c>
      <c r="Q5629" s="7">
        <v>2440</v>
      </c>
      <c r="R5629" s="22">
        <f t="shared" si="261"/>
        <v>2018</v>
      </c>
      <c r="S5629" s="22">
        <f t="shared" si="262"/>
        <v>2</v>
      </c>
      <c r="T5629" s="22">
        <f t="shared" si="263"/>
        <v>1</v>
      </c>
    </row>
    <row r="5630" spans="1:20">
      <c r="A5630" t="s">
        <v>201</v>
      </c>
      <c r="B5630">
        <v>7123400157</v>
      </c>
      <c r="C5630">
        <v>18038390</v>
      </c>
      <c r="D5630">
        <v>70010000050</v>
      </c>
      <c r="E5630" t="s">
        <v>29</v>
      </c>
      <c r="F5630" t="s">
        <v>32</v>
      </c>
      <c r="H5630" s="7">
        <v>1342</v>
      </c>
      <c r="I5630" s="20">
        <v>43444</v>
      </c>
      <c r="J5630" s="20">
        <v>43454</v>
      </c>
      <c r="K5630" s="20"/>
      <c r="L5630" s="20"/>
      <c r="M5630" s="20">
        <v>43515</v>
      </c>
      <c r="N5630" s="20">
        <v>43514</v>
      </c>
      <c r="O5630" s="21">
        <v>1</v>
      </c>
      <c r="P5630" s="21">
        <v>1</v>
      </c>
      <c r="Q5630" s="7">
        <v>1342</v>
      </c>
      <c r="R5630" s="22">
        <f t="shared" si="261"/>
        <v>2018</v>
      </c>
      <c r="S5630" s="22">
        <f t="shared" si="262"/>
        <v>2</v>
      </c>
      <c r="T5630" s="22">
        <f t="shared" si="263"/>
        <v>1</v>
      </c>
    </row>
    <row r="5631" spans="1:20">
      <c r="A5631" t="s">
        <v>201</v>
      </c>
      <c r="B5631">
        <v>7123400157</v>
      </c>
      <c r="C5631">
        <v>18037748</v>
      </c>
      <c r="D5631">
        <v>70010000050</v>
      </c>
      <c r="E5631" t="s">
        <v>29</v>
      </c>
      <c r="F5631" t="s">
        <v>32</v>
      </c>
      <c r="H5631" s="7">
        <v>2196</v>
      </c>
      <c r="I5631" s="20">
        <v>43438</v>
      </c>
      <c r="J5631" s="20">
        <v>43453</v>
      </c>
      <c r="K5631" s="20"/>
      <c r="L5631" s="20"/>
      <c r="M5631" s="20">
        <v>43515</v>
      </c>
      <c r="N5631" s="20">
        <v>43513</v>
      </c>
      <c r="O5631" s="21">
        <v>2</v>
      </c>
      <c r="P5631" s="21">
        <v>2</v>
      </c>
      <c r="Q5631" s="7">
        <v>4392</v>
      </c>
      <c r="R5631" s="22">
        <f t="shared" si="261"/>
        <v>2018</v>
      </c>
      <c r="S5631" s="22">
        <f t="shared" si="262"/>
        <v>2</v>
      </c>
      <c r="T5631" s="22">
        <f t="shared" si="263"/>
        <v>1</v>
      </c>
    </row>
    <row r="5632" spans="1:20">
      <c r="A5632" t="s">
        <v>201</v>
      </c>
      <c r="B5632">
        <v>7123400157</v>
      </c>
      <c r="C5632">
        <v>18039980</v>
      </c>
      <c r="D5632">
        <v>70010000056</v>
      </c>
      <c r="E5632" t="s">
        <v>29</v>
      </c>
      <c r="F5632" t="s">
        <v>32</v>
      </c>
      <c r="H5632" s="7">
        <v>4392</v>
      </c>
      <c r="I5632" s="20">
        <v>43461</v>
      </c>
      <c r="J5632" s="20">
        <v>43474</v>
      </c>
      <c r="K5632" s="20"/>
      <c r="L5632" s="20"/>
      <c r="M5632" s="20">
        <v>43515</v>
      </c>
      <c r="N5632" s="20">
        <v>43534</v>
      </c>
      <c r="O5632" s="21">
        <v>-19</v>
      </c>
      <c r="P5632" s="21">
        <v>-19</v>
      </c>
      <c r="Q5632" s="7">
        <v>-83448</v>
      </c>
      <c r="R5632" s="22">
        <f t="shared" si="261"/>
        <v>2018</v>
      </c>
      <c r="S5632" s="22">
        <f t="shared" si="262"/>
        <v>2</v>
      </c>
      <c r="T5632" s="22">
        <f t="shared" si="263"/>
        <v>1</v>
      </c>
    </row>
    <row r="5633" spans="1:20">
      <c r="A5633" t="s">
        <v>201</v>
      </c>
      <c r="B5633">
        <v>7123400157</v>
      </c>
      <c r="C5633">
        <v>18038391</v>
      </c>
      <c r="D5633">
        <v>70010000056</v>
      </c>
      <c r="E5633" t="s">
        <v>29</v>
      </c>
      <c r="F5633" t="s">
        <v>32</v>
      </c>
      <c r="H5633" s="7">
        <v>7020</v>
      </c>
      <c r="I5633" s="20">
        <v>43444</v>
      </c>
      <c r="J5633" s="20">
        <v>43454</v>
      </c>
      <c r="K5633" s="20"/>
      <c r="L5633" s="20"/>
      <c r="M5633" s="20">
        <v>43515</v>
      </c>
      <c r="N5633" s="20">
        <v>43514</v>
      </c>
      <c r="O5633" s="21">
        <v>1</v>
      </c>
      <c r="P5633" s="21">
        <v>1</v>
      </c>
      <c r="Q5633" s="7">
        <v>7020</v>
      </c>
      <c r="R5633" s="22">
        <f t="shared" si="261"/>
        <v>2018</v>
      </c>
      <c r="S5633" s="22">
        <f t="shared" si="262"/>
        <v>2</v>
      </c>
      <c r="T5633" s="22">
        <f t="shared" si="263"/>
        <v>1</v>
      </c>
    </row>
    <row r="5634" spans="1:20">
      <c r="A5634" t="s">
        <v>251</v>
      </c>
      <c r="B5634">
        <v>2221310044</v>
      </c>
      <c r="C5634" t="s">
        <v>2481</v>
      </c>
      <c r="D5634">
        <v>70010000056</v>
      </c>
      <c r="E5634" t="s">
        <v>29</v>
      </c>
      <c r="F5634" t="s">
        <v>32</v>
      </c>
      <c r="H5634" s="7">
        <v>203.84</v>
      </c>
      <c r="I5634" s="20">
        <v>43462</v>
      </c>
      <c r="J5634" s="20">
        <v>43468</v>
      </c>
      <c r="K5634" s="20"/>
      <c r="L5634" s="20"/>
      <c r="M5634" s="20">
        <v>43515</v>
      </c>
      <c r="N5634" s="20">
        <v>43528</v>
      </c>
      <c r="O5634" s="21">
        <v>-13</v>
      </c>
      <c r="P5634" s="21">
        <v>-13</v>
      </c>
      <c r="Q5634" s="7">
        <v>-2649.92</v>
      </c>
      <c r="R5634" s="22">
        <f t="shared" si="261"/>
        <v>2018</v>
      </c>
      <c r="S5634" s="22">
        <f t="shared" si="262"/>
        <v>2</v>
      </c>
      <c r="T5634" s="22">
        <f t="shared" si="263"/>
        <v>1</v>
      </c>
    </row>
    <row r="5635" spans="1:20">
      <c r="A5635" t="s">
        <v>356</v>
      </c>
      <c r="B5635">
        <v>2252720368</v>
      </c>
      <c r="C5635" t="s">
        <v>2482</v>
      </c>
      <c r="D5635">
        <v>70010000050</v>
      </c>
      <c r="E5635" t="s">
        <v>29</v>
      </c>
      <c r="F5635" t="s">
        <v>32</v>
      </c>
      <c r="H5635" s="7">
        <v>47.58</v>
      </c>
      <c r="I5635" s="20">
        <v>43373</v>
      </c>
      <c r="J5635" s="20">
        <v>43378</v>
      </c>
      <c r="K5635" s="20"/>
      <c r="L5635" s="20"/>
      <c r="M5635" s="20">
        <v>43515</v>
      </c>
      <c r="N5635" s="20">
        <v>43438</v>
      </c>
      <c r="O5635" s="21">
        <v>77</v>
      </c>
      <c r="P5635" s="21">
        <v>77</v>
      </c>
      <c r="Q5635" s="7">
        <v>3663.66</v>
      </c>
      <c r="R5635" s="22">
        <f t="shared" si="261"/>
        <v>2018</v>
      </c>
      <c r="S5635" s="22">
        <f t="shared" si="262"/>
        <v>2</v>
      </c>
      <c r="T5635" s="22">
        <f t="shared" si="263"/>
        <v>1</v>
      </c>
    </row>
    <row r="5636" spans="1:20">
      <c r="A5636" t="s">
        <v>211</v>
      </c>
      <c r="B5636">
        <v>397360488</v>
      </c>
      <c r="C5636" t="s">
        <v>2483</v>
      </c>
      <c r="D5636">
        <v>70010000050</v>
      </c>
      <c r="E5636" t="s">
        <v>29</v>
      </c>
      <c r="F5636" t="s">
        <v>32</v>
      </c>
      <c r="H5636" s="7">
        <v>137.86000000000001</v>
      </c>
      <c r="I5636" s="20">
        <v>43383</v>
      </c>
      <c r="J5636" s="20">
        <v>43398</v>
      </c>
      <c r="K5636" s="20"/>
      <c r="L5636" s="20"/>
      <c r="M5636" s="20">
        <v>43515</v>
      </c>
      <c r="N5636" s="20">
        <v>43458</v>
      </c>
      <c r="O5636" s="21">
        <v>57</v>
      </c>
      <c r="P5636" s="21">
        <v>57</v>
      </c>
      <c r="Q5636" s="7">
        <v>7858.02</v>
      </c>
      <c r="R5636" s="22">
        <f t="shared" si="261"/>
        <v>2018</v>
      </c>
      <c r="S5636" s="22">
        <f t="shared" si="262"/>
        <v>2</v>
      </c>
      <c r="T5636" s="22">
        <f t="shared" si="263"/>
        <v>1</v>
      </c>
    </row>
    <row r="5637" spans="1:20">
      <c r="A5637" t="s">
        <v>181</v>
      </c>
      <c r="B5637">
        <v>6068041000</v>
      </c>
      <c r="C5637">
        <v>21821671</v>
      </c>
      <c r="D5637">
        <v>70010000050</v>
      </c>
      <c r="E5637" t="s">
        <v>29</v>
      </c>
      <c r="F5637" t="s">
        <v>32</v>
      </c>
      <c r="H5637" s="7">
        <v>907.68</v>
      </c>
      <c r="I5637" s="20">
        <v>43444</v>
      </c>
      <c r="J5637" s="20">
        <v>43447</v>
      </c>
      <c r="K5637" s="20"/>
      <c r="L5637" s="20"/>
      <c r="M5637" s="20">
        <v>43515</v>
      </c>
      <c r="N5637" s="20">
        <v>43507</v>
      </c>
      <c r="O5637" s="21">
        <v>8</v>
      </c>
      <c r="P5637" s="21">
        <v>8</v>
      </c>
      <c r="Q5637" s="7">
        <v>7261.44</v>
      </c>
      <c r="R5637" s="22">
        <f t="shared" si="261"/>
        <v>2018</v>
      </c>
      <c r="S5637" s="22">
        <f t="shared" si="262"/>
        <v>2</v>
      </c>
      <c r="T5637" s="22">
        <f t="shared" si="263"/>
        <v>1</v>
      </c>
    </row>
    <row r="5638" spans="1:20">
      <c r="A5638" t="s">
        <v>181</v>
      </c>
      <c r="B5638">
        <v>6068041000</v>
      </c>
      <c r="C5638">
        <v>21822151</v>
      </c>
      <c r="D5638">
        <v>70010000050</v>
      </c>
      <c r="E5638" t="s">
        <v>29</v>
      </c>
      <c r="F5638" t="s">
        <v>32</v>
      </c>
      <c r="H5638" s="7">
        <v>945.5</v>
      </c>
      <c r="I5638" s="20">
        <v>43448</v>
      </c>
      <c r="J5638" s="20">
        <v>43452</v>
      </c>
      <c r="K5638" s="20"/>
      <c r="L5638" s="20"/>
      <c r="M5638" s="20">
        <v>43515</v>
      </c>
      <c r="N5638" s="20">
        <v>43512</v>
      </c>
      <c r="O5638" s="21">
        <v>3</v>
      </c>
      <c r="P5638" s="21">
        <v>3</v>
      </c>
      <c r="Q5638" s="7">
        <v>2836.5</v>
      </c>
      <c r="R5638" s="22">
        <f t="shared" si="261"/>
        <v>2018</v>
      </c>
      <c r="S5638" s="22">
        <f t="shared" si="262"/>
        <v>2</v>
      </c>
      <c r="T5638" s="22">
        <f t="shared" si="263"/>
        <v>1</v>
      </c>
    </row>
    <row r="5639" spans="1:20">
      <c r="A5639" t="s">
        <v>181</v>
      </c>
      <c r="B5639">
        <v>6068041000</v>
      </c>
      <c r="C5639">
        <v>21821732</v>
      </c>
      <c r="D5639">
        <v>70010000050</v>
      </c>
      <c r="E5639" t="s">
        <v>29</v>
      </c>
      <c r="F5639" t="s">
        <v>32</v>
      </c>
      <c r="H5639" s="7">
        <v>7564</v>
      </c>
      <c r="I5639" s="20">
        <v>43445</v>
      </c>
      <c r="J5639" s="20">
        <v>43447</v>
      </c>
      <c r="K5639" s="20"/>
      <c r="L5639" s="20"/>
      <c r="M5639" s="20">
        <v>43515</v>
      </c>
      <c r="N5639" s="20">
        <v>43507</v>
      </c>
      <c r="O5639" s="21">
        <v>8</v>
      </c>
      <c r="P5639" s="21">
        <v>8</v>
      </c>
      <c r="Q5639" s="7">
        <v>60512</v>
      </c>
      <c r="R5639" s="22">
        <f t="shared" si="261"/>
        <v>2018</v>
      </c>
      <c r="S5639" s="22">
        <f t="shared" si="262"/>
        <v>2</v>
      </c>
      <c r="T5639" s="22">
        <f t="shared" si="263"/>
        <v>1</v>
      </c>
    </row>
    <row r="5640" spans="1:20">
      <c r="A5640" t="s">
        <v>181</v>
      </c>
      <c r="B5640">
        <v>6068041000</v>
      </c>
      <c r="C5640">
        <v>21822953</v>
      </c>
      <c r="D5640">
        <v>70010000050</v>
      </c>
      <c r="E5640" t="s">
        <v>29</v>
      </c>
      <c r="F5640" t="s">
        <v>32</v>
      </c>
      <c r="H5640" s="7">
        <v>427</v>
      </c>
      <c r="I5640" s="20">
        <v>43461</v>
      </c>
      <c r="J5640" s="20">
        <v>43463</v>
      </c>
      <c r="K5640" s="20"/>
      <c r="L5640" s="20"/>
      <c r="M5640" s="20">
        <v>43515</v>
      </c>
      <c r="N5640" s="20">
        <v>43523</v>
      </c>
      <c r="O5640" s="21">
        <v>-8</v>
      </c>
      <c r="P5640" s="21">
        <v>-8</v>
      </c>
      <c r="Q5640" s="7">
        <v>-3416</v>
      </c>
      <c r="R5640" s="22">
        <f t="shared" ref="R5640:R5703" si="264">YEAR(I5640)</f>
        <v>2018</v>
      </c>
      <c r="S5640" s="22">
        <f t="shared" ref="S5640:S5703" si="265">MONTH(M5640)</f>
        <v>2</v>
      </c>
      <c r="T5640" s="22">
        <f t="shared" ref="T5640:T5703" si="266">CEILING(MONTH(M5640)/3,1)</f>
        <v>1</v>
      </c>
    </row>
    <row r="5641" spans="1:20">
      <c r="A5641" t="s">
        <v>181</v>
      </c>
      <c r="B5641">
        <v>6068041000</v>
      </c>
      <c r="C5641">
        <v>21823019</v>
      </c>
      <c r="D5641">
        <v>70010000050</v>
      </c>
      <c r="E5641" t="s">
        <v>29</v>
      </c>
      <c r="F5641" t="s">
        <v>32</v>
      </c>
      <c r="H5641" s="7">
        <v>945.5</v>
      </c>
      <c r="I5641" s="20">
        <v>43462</v>
      </c>
      <c r="J5641" s="20">
        <v>43464</v>
      </c>
      <c r="K5641" s="20"/>
      <c r="L5641" s="20"/>
      <c r="M5641" s="20">
        <v>43515</v>
      </c>
      <c r="N5641" s="20">
        <v>43524</v>
      </c>
      <c r="O5641" s="21">
        <v>-9</v>
      </c>
      <c r="P5641" s="21">
        <v>-9</v>
      </c>
      <c r="Q5641" s="7">
        <v>-8509.5</v>
      </c>
      <c r="R5641" s="22">
        <f t="shared" si="264"/>
        <v>2018</v>
      </c>
      <c r="S5641" s="22">
        <f t="shared" si="265"/>
        <v>2</v>
      </c>
      <c r="T5641" s="22">
        <f t="shared" si="266"/>
        <v>1</v>
      </c>
    </row>
    <row r="5642" spans="1:20">
      <c r="A5642" t="s">
        <v>724</v>
      </c>
      <c r="B5642">
        <v>5824380728</v>
      </c>
      <c r="C5642">
        <v>231</v>
      </c>
      <c r="D5642">
        <v>70010000050</v>
      </c>
      <c r="E5642" t="s">
        <v>29</v>
      </c>
      <c r="F5642" t="s">
        <v>32</v>
      </c>
      <c r="H5642" s="7">
        <v>305</v>
      </c>
      <c r="I5642" s="20">
        <v>43461</v>
      </c>
      <c r="J5642" s="20">
        <v>43481</v>
      </c>
      <c r="K5642" s="20"/>
      <c r="L5642" s="20"/>
      <c r="M5642" s="20">
        <v>43515</v>
      </c>
      <c r="N5642" s="20">
        <v>43541</v>
      </c>
      <c r="O5642" s="21">
        <v>-26</v>
      </c>
      <c r="P5642" s="21">
        <v>-26</v>
      </c>
      <c r="Q5642" s="7">
        <v>-7930</v>
      </c>
      <c r="R5642" s="22">
        <f t="shared" si="264"/>
        <v>2018</v>
      </c>
      <c r="S5642" s="22">
        <f t="shared" si="265"/>
        <v>2</v>
      </c>
      <c r="T5642" s="22">
        <f t="shared" si="266"/>
        <v>1</v>
      </c>
    </row>
    <row r="5643" spans="1:20">
      <c r="A5643" t="s">
        <v>724</v>
      </c>
      <c r="B5643">
        <v>5824380728</v>
      </c>
      <c r="C5643">
        <v>230</v>
      </c>
      <c r="D5643">
        <v>70010000050</v>
      </c>
      <c r="E5643" t="s">
        <v>29</v>
      </c>
      <c r="F5643" t="s">
        <v>32</v>
      </c>
      <c r="H5643" s="7">
        <v>152.5</v>
      </c>
      <c r="I5643" s="20">
        <v>43461</v>
      </c>
      <c r="J5643" s="20">
        <v>43481</v>
      </c>
      <c r="K5643" s="20"/>
      <c r="L5643" s="20"/>
      <c r="M5643" s="20">
        <v>43515</v>
      </c>
      <c r="N5643" s="20">
        <v>43541</v>
      </c>
      <c r="O5643" s="21">
        <v>-26</v>
      </c>
      <c r="P5643" s="21">
        <v>-26</v>
      </c>
      <c r="Q5643" s="7">
        <v>-3965</v>
      </c>
      <c r="R5643" s="22">
        <f t="shared" si="264"/>
        <v>2018</v>
      </c>
      <c r="S5643" s="22">
        <f t="shared" si="265"/>
        <v>2</v>
      </c>
      <c r="T5643" s="22">
        <f t="shared" si="266"/>
        <v>1</v>
      </c>
    </row>
    <row r="5644" spans="1:20">
      <c r="A5644" t="s">
        <v>724</v>
      </c>
      <c r="B5644">
        <v>5824380728</v>
      </c>
      <c r="C5644">
        <v>230</v>
      </c>
      <c r="D5644">
        <v>70010000050</v>
      </c>
      <c r="E5644" t="s">
        <v>29</v>
      </c>
      <c r="F5644" t="s">
        <v>32</v>
      </c>
      <c r="H5644" s="7">
        <v>2559.56</v>
      </c>
      <c r="I5644" s="20">
        <v>43461</v>
      </c>
      <c r="J5644" s="20">
        <v>43481</v>
      </c>
      <c r="K5644" s="20"/>
      <c r="L5644" s="20"/>
      <c r="M5644" s="20">
        <v>43515</v>
      </c>
      <c r="N5644" s="20">
        <v>43541</v>
      </c>
      <c r="O5644" s="21">
        <v>-26</v>
      </c>
      <c r="P5644" s="21">
        <v>-26</v>
      </c>
      <c r="Q5644" s="7">
        <v>-66548.56</v>
      </c>
      <c r="R5644" s="22">
        <f t="shared" si="264"/>
        <v>2018</v>
      </c>
      <c r="S5644" s="22">
        <f t="shared" si="265"/>
        <v>2</v>
      </c>
      <c r="T5644" s="22">
        <f t="shared" si="266"/>
        <v>1</v>
      </c>
    </row>
    <row r="5645" spans="1:20">
      <c r="A5645" t="s">
        <v>724</v>
      </c>
      <c r="B5645">
        <v>5824380728</v>
      </c>
      <c r="C5645">
        <v>231</v>
      </c>
      <c r="D5645">
        <v>70010000050</v>
      </c>
      <c r="E5645" t="s">
        <v>29</v>
      </c>
      <c r="F5645" t="s">
        <v>32</v>
      </c>
      <c r="H5645" s="7">
        <v>786.9</v>
      </c>
      <c r="I5645" s="20">
        <v>43461</v>
      </c>
      <c r="J5645" s="20">
        <v>43481</v>
      </c>
      <c r="K5645" s="20"/>
      <c r="L5645" s="20"/>
      <c r="M5645" s="20">
        <v>43515</v>
      </c>
      <c r="N5645" s="20">
        <v>43541</v>
      </c>
      <c r="O5645" s="21">
        <v>-26</v>
      </c>
      <c r="P5645" s="21">
        <v>-26</v>
      </c>
      <c r="Q5645" s="7">
        <v>-20459.399999999998</v>
      </c>
      <c r="R5645" s="22">
        <f t="shared" si="264"/>
        <v>2018</v>
      </c>
      <c r="S5645" s="22">
        <f t="shared" si="265"/>
        <v>2</v>
      </c>
      <c r="T5645" s="22">
        <f t="shared" si="266"/>
        <v>1</v>
      </c>
    </row>
    <row r="5646" spans="1:20">
      <c r="A5646" t="s">
        <v>724</v>
      </c>
      <c r="B5646">
        <v>5824380728</v>
      </c>
      <c r="C5646">
        <v>229</v>
      </c>
      <c r="D5646">
        <v>70010000050</v>
      </c>
      <c r="E5646" t="s">
        <v>29</v>
      </c>
      <c r="F5646" t="s">
        <v>32</v>
      </c>
      <c r="H5646" s="7">
        <v>305</v>
      </c>
      <c r="I5646" s="20">
        <v>43461</v>
      </c>
      <c r="J5646" s="20">
        <v>43481</v>
      </c>
      <c r="K5646" s="20"/>
      <c r="L5646" s="20"/>
      <c r="M5646" s="20">
        <v>43515</v>
      </c>
      <c r="N5646" s="20">
        <v>43541</v>
      </c>
      <c r="O5646" s="21">
        <v>-26</v>
      </c>
      <c r="P5646" s="21">
        <v>-26</v>
      </c>
      <c r="Q5646" s="7">
        <v>-7930</v>
      </c>
      <c r="R5646" s="22">
        <f t="shared" si="264"/>
        <v>2018</v>
      </c>
      <c r="S5646" s="22">
        <f t="shared" si="265"/>
        <v>2</v>
      </c>
      <c r="T5646" s="22">
        <f t="shared" si="266"/>
        <v>1</v>
      </c>
    </row>
    <row r="5647" spans="1:20">
      <c r="A5647" t="s">
        <v>724</v>
      </c>
      <c r="B5647">
        <v>5824380728</v>
      </c>
      <c r="C5647">
        <v>229</v>
      </c>
      <c r="D5647">
        <v>70010000050</v>
      </c>
      <c r="E5647" t="s">
        <v>29</v>
      </c>
      <c r="F5647" t="s">
        <v>32</v>
      </c>
      <c r="H5647" s="7">
        <v>857.66</v>
      </c>
      <c r="I5647" s="20">
        <v>43461</v>
      </c>
      <c r="J5647" s="20">
        <v>43481</v>
      </c>
      <c r="K5647" s="20"/>
      <c r="L5647" s="20"/>
      <c r="M5647" s="20">
        <v>43515</v>
      </c>
      <c r="N5647" s="20">
        <v>43541</v>
      </c>
      <c r="O5647" s="21">
        <v>-26</v>
      </c>
      <c r="P5647" s="21">
        <v>-26</v>
      </c>
      <c r="Q5647" s="7">
        <v>-22299.16</v>
      </c>
      <c r="R5647" s="22">
        <f t="shared" si="264"/>
        <v>2018</v>
      </c>
      <c r="S5647" s="22">
        <f t="shared" si="265"/>
        <v>2</v>
      </c>
      <c r="T5647" s="22">
        <f t="shared" si="266"/>
        <v>1</v>
      </c>
    </row>
    <row r="5648" spans="1:20">
      <c r="A5648" t="s">
        <v>740</v>
      </c>
      <c r="B5648">
        <v>874760408</v>
      </c>
      <c r="C5648" t="s">
        <v>2484</v>
      </c>
      <c r="D5648">
        <v>70010000050</v>
      </c>
      <c r="E5648" t="s">
        <v>29</v>
      </c>
      <c r="F5648" t="s">
        <v>32</v>
      </c>
      <c r="H5648" s="7">
        <v>165.92</v>
      </c>
      <c r="I5648" s="20">
        <v>43453</v>
      </c>
      <c r="J5648" s="20">
        <v>43455</v>
      </c>
      <c r="K5648" s="20"/>
      <c r="L5648" s="20"/>
      <c r="M5648" s="20">
        <v>43515</v>
      </c>
      <c r="N5648" s="20">
        <v>43515</v>
      </c>
      <c r="O5648" s="21">
        <v>0</v>
      </c>
      <c r="P5648" s="21">
        <v>0</v>
      </c>
      <c r="Q5648" s="7">
        <v>0</v>
      </c>
      <c r="R5648" s="22">
        <f t="shared" si="264"/>
        <v>2018</v>
      </c>
      <c r="S5648" s="22">
        <f t="shared" si="265"/>
        <v>2</v>
      </c>
      <c r="T5648" s="22">
        <f t="shared" si="266"/>
        <v>1</v>
      </c>
    </row>
    <row r="5649" spans="1:20">
      <c r="A5649" t="s">
        <v>246</v>
      </c>
      <c r="B5649">
        <v>12693140159</v>
      </c>
      <c r="C5649" t="s">
        <v>2485</v>
      </c>
      <c r="D5649">
        <v>70010000065</v>
      </c>
      <c r="E5649" t="s">
        <v>29</v>
      </c>
      <c r="F5649" t="s">
        <v>32</v>
      </c>
      <c r="H5649" s="7">
        <v>15006</v>
      </c>
      <c r="I5649" s="20">
        <v>43451</v>
      </c>
      <c r="J5649" s="20">
        <v>43473</v>
      </c>
      <c r="K5649" s="20"/>
      <c r="L5649" s="20"/>
      <c r="M5649" s="20">
        <v>43515</v>
      </c>
      <c r="N5649" s="20">
        <v>43533</v>
      </c>
      <c r="O5649" s="21">
        <v>-18</v>
      </c>
      <c r="P5649" s="21">
        <v>-18</v>
      </c>
      <c r="Q5649" s="7">
        <v>-270108</v>
      </c>
      <c r="R5649" s="22">
        <f t="shared" si="264"/>
        <v>2018</v>
      </c>
      <c r="S5649" s="22">
        <f t="shared" si="265"/>
        <v>2</v>
      </c>
      <c r="T5649" s="22">
        <f t="shared" si="266"/>
        <v>1</v>
      </c>
    </row>
    <row r="5650" spans="1:20">
      <c r="A5650" t="s">
        <v>234</v>
      </c>
      <c r="B5650">
        <v>719630766</v>
      </c>
      <c r="C5650" t="s">
        <v>2486</v>
      </c>
      <c r="D5650">
        <v>70010000050</v>
      </c>
      <c r="E5650" t="s">
        <v>29</v>
      </c>
      <c r="F5650" t="s">
        <v>32</v>
      </c>
      <c r="H5650" s="7">
        <v>504.4</v>
      </c>
      <c r="I5650" s="20">
        <v>43465</v>
      </c>
      <c r="J5650" s="20">
        <v>43476</v>
      </c>
      <c r="K5650" s="20"/>
      <c r="L5650" s="20"/>
      <c r="M5650" s="20">
        <v>43515</v>
      </c>
      <c r="N5650" s="20">
        <v>43536</v>
      </c>
      <c r="O5650" s="21">
        <v>-21</v>
      </c>
      <c r="P5650" s="21">
        <v>-21</v>
      </c>
      <c r="Q5650" s="7">
        <v>-10592.4</v>
      </c>
      <c r="R5650" s="22">
        <f t="shared" si="264"/>
        <v>2018</v>
      </c>
      <c r="S5650" s="22">
        <f t="shared" si="265"/>
        <v>2</v>
      </c>
      <c r="T5650" s="22">
        <f t="shared" si="266"/>
        <v>1</v>
      </c>
    </row>
    <row r="5651" spans="1:20">
      <c r="A5651" t="s">
        <v>234</v>
      </c>
      <c r="B5651">
        <v>719630766</v>
      </c>
      <c r="C5651" t="s">
        <v>2487</v>
      </c>
      <c r="D5651">
        <v>70010000050</v>
      </c>
      <c r="E5651" t="s">
        <v>29</v>
      </c>
      <c r="F5651" t="s">
        <v>32</v>
      </c>
      <c r="H5651" s="7">
        <v>719.8</v>
      </c>
      <c r="I5651" s="20">
        <v>43451</v>
      </c>
      <c r="J5651" s="20">
        <v>43455</v>
      </c>
      <c r="K5651" s="20"/>
      <c r="L5651" s="20"/>
      <c r="M5651" s="20">
        <v>43515</v>
      </c>
      <c r="N5651" s="20">
        <v>43515</v>
      </c>
      <c r="O5651" s="21">
        <v>0</v>
      </c>
      <c r="P5651" s="21">
        <v>0</v>
      </c>
      <c r="Q5651" s="7">
        <v>0</v>
      </c>
      <c r="R5651" s="22">
        <f t="shared" si="264"/>
        <v>2018</v>
      </c>
      <c r="S5651" s="22">
        <f t="shared" si="265"/>
        <v>2</v>
      </c>
      <c r="T5651" s="22">
        <f t="shared" si="266"/>
        <v>1</v>
      </c>
    </row>
    <row r="5652" spans="1:20">
      <c r="A5652" t="s">
        <v>234</v>
      </c>
      <c r="B5652">
        <v>719630766</v>
      </c>
      <c r="C5652" t="s">
        <v>2488</v>
      </c>
      <c r="D5652">
        <v>70010000050</v>
      </c>
      <c r="E5652" t="s">
        <v>29</v>
      </c>
      <c r="F5652" t="s">
        <v>32</v>
      </c>
      <c r="H5652" s="7">
        <v>788.12</v>
      </c>
      <c r="I5652" s="20">
        <v>43465</v>
      </c>
      <c r="J5652" s="20">
        <v>43476</v>
      </c>
      <c r="K5652" s="20"/>
      <c r="L5652" s="20"/>
      <c r="M5652" s="20">
        <v>43515</v>
      </c>
      <c r="N5652" s="20">
        <v>43536</v>
      </c>
      <c r="O5652" s="21">
        <v>-21</v>
      </c>
      <c r="P5652" s="21">
        <v>-21</v>
      </c>
      <c r="Q5652" s="7">
        <v>-16550.52</v>
      </c>
      <c r="R5652" s="22">
        <f t="shared" si="264"/>
        <v>2018</v>
      </c>
      <c r="S5652" s="22">
        <f t="shared" si="265"/>
        <v>2</v>
      </c>
      <c r="T5652" s="22">
        <f t="shared" si="266"/>
        <v>1</v>
      </c>
    </row>
    <row r="5653" spans="1:20">
      <c r="A5653" t="s">
        <v>224</v>
      </c>
      <c r="B5653">
        <v>1990200170</v>
      </c>
      <c r="C5653" t="s">
        <v>2489</v>
      </c>
      <c r="D5653">
        <v>70010000050</v>
      </c>
      <c r="E5653" t="s">
        <v>29</v>
      </c>
      <c r="F5653" t="s">
        <v>32</v>
      </c>
      <c r="H5653" s="7">
        <v>559</v>
      </c>
      <c r="I5653" s="20">
        <v>43455</v>
      </c>
      <c r="J5653" s="20">
        <v>43461</v>
      </c>
      <c r="K5653" s="20"/>
      <c r="L5653" s="20"/>
      <c r="M5653" s="20">
        <v>43515</v>
      </c>
      <c r="N5653" s="20">
        <v>43521</v>
      </c>
      <c r="O5653" s="21">
        <v>-6</v>
      </c>
      <c r="P5653" s="21">
        <v>-6</v>
      </c>
      <c r="Q5653" s="7">
        <v>-3354</v>
      </c>
      <c r="R5653" s="22">
        <f t="shared" si="264"/>
        <v>2018</v>
      </c>
      <c r="S5653" s="22">
        <f t="shared" si="265"/>
        <v>2</v>
      </c>
      <c r="T5653" s="22">
        <f t="shared" si="266"/>
        <v>1</v>
      </c>
    </row>
    <row r="5654" spans="1:20">
      <c r="A5654" t="s">
        <v>224</v>
      </c>
      <c r="B5654">
        <v>1990200170</v>
      </c>
      <c r="C5654" t="s">
        <v>2490</v>
      </c>
      <c r="D5654">
        <v>70010000050</v>
      </c>
      <c r="E5654" t="s">
        <v>29</v>
      </c>
      <c r="F5654" t="s">
        <v>32</v>
      </c>
      <c r="H5654" s="7">
        <v>750.88</v>
      </c>
      <c r="I5654" s="20">
        <v>43444</v>
      </c>
      <c r="J5654" s="20">
        <v>43447</v>
      </c>
      <c r="K5654" s="20"/>
      <c r="L5654" s="20"/>
      <c r="M5654" s="20">
        <v>43515</v>
      </c>
      <c r="N5654" s="20">
        <v>43507</v>
      </c>
      <c r="O5654" s="21">
        <v>8</v>
      </c>
      <c r="P5654" s="21">
        <v>8</v>
      </c>
      <c r="Q5654" s="7">
        <v>6007.04</v>
      </c>
      <c r="R5654" s="22">
        <f t="shared" si="264"/>
        <v>2018</v>
      </c>
      <c r="S5654" s="22">
        <f t="shared" si="265"/>
        <v>2</v>
      </c>
      <c r="T5654" s="22">
        <f t="shared" si="266"/>
        <v>1</v>
      </c>
    </row>
    <row r="5655" spans="1:20">
      <c r="A5655" t="s">
        <v>431</v>
      </c>
      <c r="B5655">
        <v>3936370752</v>
      </c>
      <c r="C5655" t="s">
        <v>2491</v>
      </c>
      <c r="D5655">
        <v>70010000050</v>
      </c>
      <c r="E5655" t="s">
        <v>29</v>
      </c>
      <c r="F5655" t="s">
        <v>32</v>
      </c>
      <c r="H5655" s="7">
        <v>3782</v>
      </c>
      <c r="I5655" s="20">
        <v>43431</v>
      </c>
      <c r="J5655" s="20">
        <v>43455</v>
      </c>
      <c r="K5655" s="20"/>
      <c r="L5655" s="20"/>
      <c r="M5655" s="20">
        <v>43515</v>
      </c>
      <c r="N5655" s="20">
        <v>43515</v>
      </c>
      <c r="O5655" s="21">
        <v>0</v>
      </c>
      <c r="P5655" s="21">
        <v>0</v>
      </c>
      <c r="Q5655" s="7">
        <v>0</v>
      </c>
      <c r="R5655" s="22">
        <f t="shared" si="264"/>
        <v>2018</v>
      </c>
      <c r="S5655" s="22">
        <f t="shared" si="265"/>
        <v>2</v>
      </c>
      <c r="T5655" s="22">
        <f t="shared" si="266"/>
        <v>1</v>
      </c>
    </row>
    <row r="5656" spans="1:20">
      <c r="A5656" t="s">
        <v>431</v>
      </c>
      <c r="B5656">
        <v>3936370752</v>
      </c>
      <c r="C5656" t="s">
        <v>2492</v>
      </c>
      <c r="D5656">
        <v>70010000058</v>
      </c>
      <c r="E5656" t="s">
        <v>29</v>
      </c>
      <c r="F5656" t="s">
        <v>32</v>
      </c>
      <c r="H5656" s="7">
        <v>19093.73</v>
      </c>
      <c r="I5656" s="20">
        <v>43440</v>
      </c>
      <c r="J5656" s="20">
        <v>43480</v>
      </c>
      <c r="K5656" s="20"/>
      <c r="L5656" s="20"/>
      <c r="M5656" s="20">
        <v>43515</v>
      </c>
      <c r="N5656" s="20">
        <v>43540</v>
      </c>
      <c r="O5656" s="21">
        <v>-25</v>
      </c>
      <c r="P5656" s="21">
        <v>-25</v>
      </c>
      <c r="Q5656" s="7">
        <v>-477343.25</v>
      </c>
      <c r="R5656" s="22">
        <f t="shared" si="264"/>
        <v>2018</v>
      </c>
      <c r="S5656" s="22">
        <f t="shared" si="265"/>
        <v>2</v>
      </c>
      <c r="T5656" s="22">
        <f t="shared" si="266"/>
        <v>1</v>
      </c>
    </row>
    <row r="5657" spans="1:20">
      <c r="A5657" t="s">
        <v>431</v>
      </c>
      <c r="B5657">
        <v>3936370752</v>
      </c>
      <c r="C5657" t="s">
        <v>2493</v>
      </c>
      <c r="D5657">
        <v>70010000050</v>
      </c>
      <c r="E5657" t="s">
        <v>29</v>
      </c>
      <c r="F5657" t="s">
        <v>32</v>
      </c>
      <c r="H5657" s="7">
        <v>1952</v>
      </c>
      <c r="I5657" s="20">
        <v>43462</v>
      </c>
      <c r="J5657" s="20">
        <v>43480</v>
      </c>
      <c r="K5657" s="20"/>
      <c r="L5657" s="20"/>
      <c r="M5657" s="20">
        <v>43515</v>
      </c>
      <c r="N5657" s="20">
        <v>43540</v>
      </c>
      <c r="O5657" s="21">
        <v>-25</v>
      </c>
      <c r="P5657" s="21">
        <v>-25</v>
      </c>
      <c r="Q5657" s="7">
        <v>-48800</v>
      </c>
      <c r="R5657" s="22">
        <f t="shared" si="264"/>
        <v>2018</v>
      </c>
      <c r="S5657" s="22">
        <f t="shared" si="265"/>
        <v>2</v>
      </c>
      <c r="T5657" s="22">
        <f t="shared" si="266"/>
        <v>1</v>
      </c>
    </row>
    <row r="5658" spans="1:20">
      <c r="A5658" t="s">
        <v>431</v>
      </c>
      <c r="B5658">
        <v>3936370752</v>
      </c>
      <c r="C5658" t="s">
        <v>2494</v>
      </c>
      <c r="D5658">
        <v>70010000058</v>
      </c>
      <c r="E5658" t="s">
        <v>29</v>
      </c>
      <c r="F5658" t="s">
        <v>32</v>
      </c>
      <c r="H5658" s="7">
        <v>5603.94</v>
      </c>
      <c r="I5658" s="20">
        <v>43462</v>
      </c>
      <c r="J5658" s="20">
        <v>43480</v>
      </c>
      <c r="K5658" s="20"/>
      <c r="L5658" s="20"/>
      <c r="M5658" s="20">
        <v>43515</v>
      </c>
      <c r="N5658" s="20">
        <v>43540</v>
      </c>
      <c r="O5658" s="21">
        <v>-25</v>
      </c>
      <c r="P5658" s="21">
        <v>-25</v>
      </c>
      <c r="Q5658" s="7">
        <v>-140098.5</v>
      </c>
      <c r="R5658" s="22">
        <f t="shared" si="264"/>
        <v>2018</v>
      </c>
      <c r="S5658" s="22">
        <f t="shared" si="265"/>
        <v>2</v>
      </c>
      <c r="T5658" s="22">
        <f t="shared" si="266"/>
        <v>1</v>
      </c>
    </row>
    <row r="5659" spans="1:20">
      <c r="A5659" t="s">
        <v>1173</v>
      </c>
      <c r="B5659">
        <v>5375530721</v>
      </c>
      <c r="C5659" t="s">
        <v>2495</v>
      </c>
      <c r="D5659">
        <v>70010000006</v>
      </c>
      <c r="E5659" t="s">
        <v>29</v>
      </c>
      <c r="F5659" t="s">
        <v>32</v>
      </c>
      <c r="H5659" s="7">
        <v>54.57</v>
      </c>
      <c r="I5659" s="20">
        <v>43430</v>
      </c>
      <c r="J5659" s="20">
        <v>43463</v>
      </c>
      <c r="K5659" s="20"/>
      <c r="L5659" s="20"/>
      <c r="M5659" s="20">
        <v>43515</v>
      </c>
      <c r="N5659" s="20">
        <v>43523</v>
      </c>
      <c r="O5659" s="21">
        <v>-8</v>
      </c>
      <c r="P5659" s="21">
        <v>-8</v>
      </c>
      <c r="Q5659" s="7">
        <v>-436.56</v>
      </c>
      <c r="R5659" s="22">
        <f t="shared" si="264"/>
        <v>2018</v>
      </c>
      <c r="S5659" s="22">
        <f t="shared" si="265"/>
        <v>2</v>
      </c>
      <c r="T5659" s="22">
        <f t="shared" si="266"/>
        <v>1</v>
      </c>
    </row>
    <row r="5660" spans="1:20">
      <c r="A5660" t="s">
        <v>694</v>
      </c>
      <c r="B5660">
        <v>7394500727</v>
      </c>
      <c r="C5660" t="s">
        <v>459</v>
      </c>
      <c r="D5660">
        <v>70010000006</v>
      </c>
      <c r="E5660" t="s">
        <v>29</v>
      </c>
      <c r="F5660" t="s">
        <v>32</v>
      </c>
      <c r="H5660" s="7">
        <v>35</v>
      </c>
      <c r="I5660" s="20">
        <v>43409</v>
      </c>
      <c r="J5660" s="20">
        <v>43410</v>
      </c>
      <c r="K5660" s="20"/>
      <c r="L5660" s="20"/>
      <c r="M5660" s="20">
        <v>43515</v>
      </c>
      <c r="N5660" s="20">
        <v>43470</v>
      </c>
      <c r="O5660" s="21">
        <v>45</v>
      </c>
      <c r="P5660" s="21">
        <v>45</v>
      </c>
      <c r="Q5660" s="7">
        <v>1575</v>
      </c>
      <c r="R5660" s="22">
        <f t="shared" si="264"/>
        <v>2018</v>
      </c>
      <c r="S5660" s="22">
        <f t="shared" si="265"/>
        <v>2</v>
      </c>
      <c r="T5660" s="22">
        <f t="shared" si="266"/>
        <v>1</v>
      </c>
    </row>
    <row r="5661" spans="1:20">
      <c r="A5661" t="s">
        <v>216</v>
      </c>
      <c r="B5661">
        <v>1835220482</v>
      </c>
      <c r="C5661" t="s">
        <v>2496</v>
      </c>
      <c r="D5661">
        <v>70010000050</v>
      </c>
      <c r="E5661" t="s">
        <v>29</v>
      </c>
      <c r="F5661" t="s">
        <v>32</v>
      </c>
      <c r="H5661" s="7">
        <v>115.9</v>
      </c>
      <c r="I5661" s="20">
        <v>43455</v>
      </c>
      <c r="J5661" s="20">
        <v>43455</v>
      </c>
      <c r="K5661" s="20"/>
      <c r="L5661" s="20"/>
      <c r="M5661" s="20">
        <v>43515</v>
      </c>
      <c r="N5661" s="20">
        <v>43515</v>
      </c>
      <c r="O5661" s="21">
        <v>0</v>
      </c>
      <c r="P5661" s="21">
        <v>0</v>
      </c>
      <c r="Q5661" s="7">
        <v>0</v>
      </c>
      <c r="R5661" s="22">
        <f t="shared" si="264"/>
        <v>2018</v>
      </c>
      <c r="S5661" s="22">
        <f t="shared" si="265"/>
        <v>2</v>
      </c>
      <c r="T5661" s="22">
        <f t="shared" si="266"/>
        <v>1</v>
      </c>
    </row>
    <row r="5662" spans="1:20">
      <c r="A5662" t="s">
        <v>216</v>
      </c>
      <c r="B5662">
        <v>1835220482</v>
      </c>
      <c r="C5662" t="s">
        <v>2497</v>
      </c>
      <c r="D5662">
        <v>70010000050</v>
      </c>
      <c r="E5662" t="s">
        <v>29</v>
      </c>
      <c r="F5662" t="s">
        <v>32</v>
      </c>
      <c r="H5662" s="7">
        <v>2775.5</v>
      </c>
      <c r="I5662" s="20">
        <v>43455</v>
      </c>
      <c r="J5662" s="20">
        <v>43455</v>
      </c>
      <c r="K5662" s="20"/>
      <c r="L5662" s="20"/>
      <c r="M5662" s="20">
        <v>43515</v>
      </c>
      <c r="N5662" s="20">
        <v>43515</v>
      </c>
      <c r="O5662" s="21">
        <v>0</v>
      </c>
      <c r="P5662" s="21">
        <v>0</v>
      </c>
      <c r="Q5662" s="7">
        <v>0</v>
      </c>
      <c r="R5662" s="22">
        <f t="shared" si="264"/>
        <v>2018</v>
      </c>
      <c r="S5662" s="22">
        <f t="shared" si="265"/>
        <v>2</v>
      </c>
      <c r="T5662" s="22">
        <f t="shared" si="266"/>
        <v>1</v>
      </c>
    </row>
    <row r="5663" spans="1:20">
      <c r="A5663" t="s">
        <v>340</v>
      </c>
      <c r="B5663">
        <v>10923790157</v>
      </c>
      <c r="C5663">
        <v>288921</v>
      </c>
      <c r="D5663">
        <v>70010000050</v>
      </c>
      <c r="E5663" t="s">
        <v>29</v>
      </c>
      <c r="F5663" t="s">
        <v>32</v>
      </c>
      <c r="H5663" s="7">
        <v>3887.9</v>
      </c>
      <c r="I5663" s="20">
        <v>43440</v>
      </c>
      <c r="J5663" s="20">
        <v>43441</v>
      </c>
      <c r="K5663" s="20"/>
      <c r="L5663" s="20"/>
      <c r="M5663" s="20">
        <v>43515</v>
      </c>
      <c r="N5663" s="20">
        <v>43501</v>
      </c>
      <c r="O5663" s="21">
        <v>14</v>
      </c>
      <c r="P5663" s="21">
        <v>14</v>
      </c>
      <c r="Q5663" s="7">
        <v>54430.6</v>
      </c>
      <c r="R5663" s="22">
        <f t="shared" si="264"/>
        <v>2018</v>
      </c>
      <c r="S5663" s="22">
        <f t="shared" si="265"/>
        <v>2</v>
      </c>
      <c r="T5663" s="22">
        <f t="shared" si="266"/>
        <v>1</v>
      </c>
    </row>
    <row r="5664" spans="1:20">
      <c r="A5664" t="s">
        <v>340</v>
      </c>
      <c r="B5664">
        <v>10923790157</v>
      </c>
      <c r="C5664">
        <v>289216</v>
      </c>
      <c r="D5664">
        <v>70010000050</v>
      </c>
      <c r="E5664" t="s">
        <v>29</v>
      </c>
      <c r="F5664" t="s">
        <v>32</v>
      </c>
      <c r="H5664" s="7">
        <v>897.92</v>
      </c>
      <c r="I5664" s="20">
        <v>43455</v>
      </c>
      <c r="J5664" s="20">
        <v>43458</v>
      </c>
      <c r="K5664" s="20"/>
      <c r="L5664" s="20"/>
      <c r="M5664" s="20">
        <v>43515</v>
      </c>
      <c r="N5664" s="20">
        <v>43518</v>
      </c>
      <c r="O5664" s="21">
        <v>-3</v>
      </c>
      <c r="P5664" s="21">
        <v>-3</v>
      </c>
      <c r="Q5664" s="7">
        <v>-2693.7599999999998</v>
      </c>
      <c r="R5664" s="22">
        <f t="shared" si="264"/>
        <v>2018</v>
      </c>
      <c r="S5664" s="22">
        <f t="shared" si="265"/>
        <v>2</v>
      </c>
      <c r="T5664" s="22">
        <f t="shared" si="266"/>
        <v>1</v>
      </c>
    </row>
    <row r="5665" spans="1:20">
      <c r="A5665" t="s">
        <v>340</v>
      </c>
      <c r="B5665">
        <v>10923790157</v>
      </c>
      <c r="C5665">
        <v>289217</v>
      </c>
      <c r="D5665">
        <v>70010000050</v>
      </c>
      <c r="E5665" t="s">
        <v>29</v>
      </c>
      <c r="F5665" t="s">
        <v>32</v>
      </c>
      <c r="H5665" s="7">
        <v>2392.1799999999998</v>
      </c>
      <c r="I5665" s="20">
        <v>43455</v>
      </c>
      <c r="J5665" s="20">
        <v>43458</v>
      </c>
      <c r="K5665" s="20"/>
      <c r="L5665" s="20"/>
      <c r="M5665" s="20">
        <v>43515</v>
      </c>
      <c r="N5665" s="20">
        <v>43518</v>
      </c>
      <c r="O5665" s="21">
        <v>-3</v>
      </c>
      <c r="P5665" s="21">
        <v>-3</v>
      </c>
      <c r="Q5665" s="7">
        <v>-7176.5399999999991</v>
      </c>
      <c r="R5665" s="22">
        <f t="shared" si="264"/>
        <v>2018</v>
      </c>
      <c r="S5665" s="22">
        <f t="shared" si="265"/>
        <v>2</v>
      </c>
      <c r="T5665" s="22">
        <f t="shared" si="266"/>
        <v>1</v>
      </c>
    </row>
    <row r="5666" spans="1:20">
      <c r="A5666" t="s">
        <v>1607</v>
      </c>
      <c r="B5666">
        <v>4080850722</v>
      </c>
      <c r="C5666" t="s">
        <v>2498</v>
      </c>
      <c r="D5666">
        <v>70010500045</v>
      </c>
      <c r="E5666" t="s">
        <v>29</v>
      </c>
      <c r="F5666" t="s">
        <v>42</v>
      </c>
      <c r="H5666" s="7">
        <v>2505.39</v>
      </c>
      <c r="I5666" s="20">
        <v>43392</v>
      </c>
      <c r="J5666" s="20">
        <v>43392</v>
      </c>
      <c r="K5666" s="20"/>
      <c r="L5666" s="20"/>
      <c r="M5666" s="20">
        <v>43515</v>
      </c>
      <c r="N5666" s="20">
        <v>43452</v>
      </c>
      <c r="O5666" s="21">
        <v>63</v>
      </c>
      <c r="P5666" s="21">
        <v>63</v>
      </c>
      <c r="Q5666" s="7">
        <v>157839.56999999998</v>
      </c>
      <c r="R5666" s="22">
        <f t="shared" si="264"/>
        <v>2018</v>
      </c>
      <c r="S5666" s="22">
        <f t="shared" si="265"/>
        <v>2</v>
      </c>
      <c r="T5666" s="22">
        <f t="shared" si="266"/>
        <v>1</v>
      </c>
    </row>
    <row r="5667" spans="1:20">
      <c r="A5667" t="s">
        <v>606</v>
      </c>
      <c r="B5667">
        <v>4742650585</v>
      </c>
      <c r="C5667" t="s">
        <v>2499</v>
      </c>
      <c r="D5667">
        <v>70010000050</v>
      </c>
      <c r="E5667" t="s">
        <v>29</v>
      </c>
      <c r="F5667" t="s">
        <v>32</v>
      </c>
      <c r="H5667" s="7">
        <v>468.48</v>
      </c>
      <c r="I5667" s="20">
        <v>43448</v>
      </c>
      <c r="J5667" s="20">
        <v>43453</v>
      </c>
      <c r="K5667" s="20"/>
      <c r="L5667" s="20"/>
      <c r="M5667" s="20">
        <v>43515</v>
      </c>
      <c r="N5667" s="20">
        <v>43513</v>
      </c>
      <c r="O5667" s="21">
        <v>2</v>
      </c>
      <c r="P5667" s="21">
        <v>2</v>
      </c>
      <c r="Q5667" s="7">
        <v>936.96</v>
      </c>
      <c r="R5667" s="22">
        <f t="shared" si="264"/>
        <v>2018</v>
      </c>
      <c r="S5667" s="22">
        <f t="shared" si="265"/>
        <v>2</v>
      </c>
      <c r="T5667" s="22">
        <f t="shared" si="266"/>
        <v>1</v>
      </c>
    </row>
    <row r="5668" spans="1:20">
      <c r="A5668" t="s">
        <v>606</v>
      </c>
      <c r="B5668">
        <v>4742650585</v>
      </c>
      <c r="C5668" t="s">
        <v>2500</v>
      </c>
      <c r="D5668">
        <v>70010000050</v>
      </c>
      <c r="E5668" t="s">
        <v>29</v>
      </c>
      <c r="F5668" t="s">
        <v>32</v>
      </c>
      <c r="H5668" s="7">
        <v>1647.29</v>
      </c>
      <c r="I5668" s="20">
        <v>43448</v>
      </c>
      <c r="J5668" s="20">
        <v>43453</v>
      </c>
      <c r="K5668" s="20"/>
      <c r="L5668" s="20"/>
      <c r="M5668" s="20">
        <v>43515</v>
      </c>
      <c r="N5668" s="20">
        <v>43513</v>
      </c>
      <c r="O5668" s="21">
        <v>2</v>
      </c>
      <c r="P5668" s="21">
        <v>2</v>
      </c>
      <c r="Q5668" s="7">
        <v>3294.58</v>
      </c>
      <c r="R5668" s="22">
        <f t="shared" si="264"/>
        <v>2018</v>
      </c>
      <c r="S5668" s="22">
        <f t="shared" si="265"/>
        <v>2</v>
      </c>
      <c r="T5668" s="22">
        <f t="shared" si="266"/>
        <v>1</v>
      </c>
    </row>
    <row r="5669" spans="1:20">
      <c r="A5669" t="s">
        <v>606</v>
      </c>
      <c r="B5669">
        <v>4742650585</v>
      </c>
      <c r="C5669" t="s">
        <v>2501</v>
      </c>
      <c r="D5669">
        <v>70010000050</v>
      </c>
      <c r="E5669" t="s">
        <v>29</v>
      </c>
      <c r="F5669" t="s">
        <v>32</v>
      </c>
      <c r="H5669" s="7">
        <v>819.84</v>
      </c>
      <c r="I5669" s="20">
        <v>43441</v>
      </c>
      <c r="J5669" s="20">
        <v>43453</v>
      </c>
      <c r="K5669" s="20"/>
      <c r="L5669" s="20"/>
      <c r="M5669" s="20">
        <v>43515</v>
      </c>
      <c r="N5669" s="20">
        <v>43513</v>
      </c>
      <c r="O5669" s="21">
        <v>2</v>
      </c>
      <c r="P5669" s="21">
        <v>2</v>
      </c>
      <c r="Q5669" s="7">
        <v>1639.68</v>
      </c>
      <c r="R5669" s="22">
        <f t="shared" si="264"/>
        <v>2018</v>
      </c>
      <c r="S5669" s="22">
        <f t="shared" si="265"/>
        <v>2</v>
      </c>
      <c r="T5669" s="22">
        <f t="shared" si="266"/>
        <v>1</v>
      </c>
    </row>
    <row r="5670" spans="1:20">
      <c r="A5670" t="s">
        <v>606</v>
      </c>
      <c r="B5670">
        <v>4742650585</v>
      </c>
      <c r="C5670" t="s">
        <v>2502</v>
      </c>
      <c r="D5670">
        <v>70010000050</v>
      </c>
      <c r="E5670" t="s">
        <v>29</v>
      </c>
      <c r="F5670" t="s">
        <v>32</v>
      </c>
      <c r="H5670" s="7">
        <v>1647.29</v>
      </c>
      <c r="I5670" s="20">
        <v>43441</v>
      </c>
      <c r="J5670" s="20">
        <v>43453</v>
      </c>
      <c r="K5670" s="20"/>
      <c r="L5670" s="20"/>
      <c r="M5670" s="20">
        <v>43515</v>
      </c>
      <c r="N5670" s="20">
        <v>43513</v>
      </c>
      <c r="O5670" s="21">
        <v>2</v>
      </c>
      <c r="P5670" s="21">
        <v>2</v>
      </c>
      <c r="Q5670" s="7">
        <v>3294.58</v>
      </c>
      <c r="R5670" s="22">
        <f t="shared" si="264"/>
        <v>2018</v>
      </c>
      <c r="S5670" s="22">
        <f t="shared" si="265"/>
        <v>2</v>
      </c>
      <c r="T5670" s="22">
        <f t="shared" si="266"/>
        <v>1</v>
      </c>
    </row>
    <row r="5671" spans="1:20">
      <c r="A5671" t="s">
        <v>905</v>
      </c>
      <c r="B5671">
        <v>8149900964</v>
      </c>
      <c r="C5671" t="s">
        <v>2503</v>
      </c>
      <c r="D5671">
        <v>70010000056</v>
      </c>
      <c r="E5671" t="s">
        <v>29</v>
      </c>
      <c r="F5671" t="s">
        <v>32</v>
      </c>
      <c r="H5671" s="7">
        <v>10670.4</v>
      </c>
      <c r="I5671" s="20">
        <v>43454</v>
      </c>
      <c r="J5671" s="20">
        <v>43455</v>
      </c>
      <c r="K5671" s="20"/>
      <c r="L5671" s="20"/>
      <c r="M5671" s="20">
        <v>43515</v>
      </c>
      <c r="N5671" s="20">
        <v>43515</v>
      </c>
      <c r="O5671" s="21">
        <v>0</v>
      </c>
      <c r="P5671" s="21">
        <v>0</v>
      </c>
      <c r="Q5671" s="7">
        <v>0</v>
      </c>
      <c r="R5671" s="22">
        <f t="shared" si="264"/>
        <v>2018</v>
      </c>
      <c r="S5671" s="22">
        <f t="shared" si="265"/>
        <v>2</v>
      </c>
      <c r="T5671" s="22">
        <f t="shared" si="266"/>
        <v>1</v>
      </c>
    </row>
    <row r="5672" spans="1:20">
      <c r="A5672" t="s">
        <v>905</v>
      </c>
      <c r="B5672">
        <v>8149900964</v>
      </c>
      <c r="C5672" t="s">
        <v>2504</v>
      </c>
      <c r="D5672">
        <v>70010000050</v>
      </c>
      <c r="E5672" t="s">
        <v>29</v>
      </c>
      <c r="F5672" t="s">
        <v>32</v>
      </c>
      <c r="H5672" s="7">
        <v>6148.8</v>
      </c>
      <c r="I5672" s="20">
        <v>43448</v>
      </c>
      <c r="J5672" s="20">
        <v>43449</v>
      </c>
      <c r="K5672" s="20"/>
      <c r="L5672" s="20"/>
      <c r="M5672" s="20">
        <v>43515</v>
      </c>
      <c r="N5672" s="20">
        <v>43509</v>
      </c>
      <c r="O5672" s="21">
        <v>6</v>
      </c>
      <c r="P5672" s="21">
        <v>6</v>
      </c>
      <c r="Q5672" s="7">
        <v>36892.800000000003</v>
      </c>
      <c r="R5672" s="22">
        <f t="shared" si="264"/>
        <v>2018</v>
      </c>
      <c r="S5672" s="22">
        <f t="shared" si="265"/>
        <v>2</v>
      </c>
      <c r="T5672" s="22">
        <f t="shared" si="266"/>
        <v>1</v>
      </c>
    </row>
    <row r="5673" spans="1:20">
      <c r="A5673" t="s">
        <v>131</v>
      </c>
      <c r="B5673">
        <v>10191080158</v>
      </c>
      <c r="C5673" t="s">
        <v>2505</v>
      </c>
      <c r="D5673">
        <v>70010000050</v>
      </c>
      <c r="E5673" t="s">
        <v>29</v>
      </c>
      <c r="F5673" t="s">
        <v>32</v>
      </c>
      <c r="H5673" s="7">
        <v>412.67</v>
      </c>
      <c r="I5673" s="20">
        <v>43465</v>
      </c>
      <c r="J5673" s="20">
        <v>43468</v>
      </c>
      <c r="K5673" s="20"/>
      <c r="L5673" s="20"/>
      <c r="M5673" s="20">
        <v>43515</v>
      </c>
      <c r="N5673" s="20">
        <v>43528</v>
      </c>
      <c r="O5673" s="21">
        <v>-13</v>
      </c>
      <c r="P5673" s="21">
        <v>-13</v>
      </c>
      <c r="Q5673" s="7">
        <v>-5364.71</v>
      </c>
      <c r="R5673" s="22">
        <f t="shared" si="264"/>
        <v>2018</v>
      </c>
      <c r="S5673" s="22">
        <f t="shared" si="265"/>
        <v>2</v>
      </c>
      <c r="T5673" s="22">
        <f t="shared" si="266"/>
        <v>1</v>
      </c>
    </row>
    <row r="5674" spans="1:20">
      <c r="A5674" t="s">
        <v>131</v>
      </c>
      <c r="B5674">
        <v>10191080158</v>
      </c>
      <c r="C5674" t="s">
        <v>2506</v>
      </c>
      <c r="D5674">
        <v>70010000050</v>
      </c>
      <c r="E5674" t="s">
        <v>29</v>
      </c>
      <c r="F5674" t="s">
        <v>32</v>
      </c>
      <c r="H5674" s="7">
        <v>856.44</v>
      </c>
      <c r="I5674" s="20">
        <v>43449</v>
      </c>
      <c r="J5674" s="20">
        <v>43452</v>
      </c>
      <c r="K5674" s="20"/>
      <c r="L5674" s="20"/>
      <c r="M5674" s="20">
        <v>43515</v>
      </c>
      <c r="N5674" s="20">
        <v>43512</v>
      </c>
      <c r="O5674" s="21">
        <v>3</v>
      </c>
      <c r="P5674" s="21">
        <v>3</v>
      </c>
      <c r="Q5674" s="7">
        <v>2569.3200000000002</v>
      </c>
      <c r="R5674" s="22">
        <f t="shared" si="264"/>
        <v>2018</v>
      </c>
      <c r="S5674" s="22">
        <f t="shared" si="265"/>
        <v>2</v>
      </c>
      <c r="T5674" s="22">
        <f t="shared" si="266"/>
        <v>1</v>
      </c>
    </row>
    <row r="5675" spans="1:20">
      <c r="A5675" t="s">
        <v>131</v>
      </c>
      <c r="B5675">
        <v>10191080158</v>
      </c>
      <c r="C5675" t="s">
        <v>2507</v>
      </c>
      <c r="D5675">
        <v>70010000050</v>
      </c>
      <c r="E5675" t="s">
        <v>29</v>
      </c>
      <c r="F5675" t="s">
        <v>32</v>
      </c>
      <c r="H5675" s="7">
        <v>366</v>
      </c>
      <c r="I5675" s="20">
        <v>43465</v>
      </c>
      <c r="J5675" s="20">
        <v>43468</v>
      </c>
      <c r="K5675" s="20"/>
      <c r="L5675" s="20"/>
      <c r="M5675" s="20">
        <v>43515</v>
      </c>
      <c r="N5675" s="20">
        <v>43528</v>
      </c>
      <c r="O5675" s="21">
        <v>-13</v>
      </c>
      <c r="P5675" s="21">
        <v>-13</v>
      </c>
      <c r="Q5675" s="7">
        <v>-4758</v>
      </c>
      <c r="R5675" s="22">
        <f t="shared" si="264"/>
        <v>2018</v>
      </c>
      <c r="S5675" s="22">
        <f t="shared" si="265"/>
        <v>2</v>
      </c>
      <c r="T5675" s="22">
        <f t="shared" si="266"/>
        <v>1</v>
      </c>
    </row>
    <row r="5676" spans="1:20">
      <c r="A5676" t="s">
        <v>131</v>
      </c>
      <c r="B5676">
        <v>10191080158</v>
      </c>
      <c r="C5676" t="s">
        <v>2508</v>
      </c>
      <c r="D5676">
        <v>70010000050</v>
      </c>
      <c r="E5676" t="s">
        <v>29</v>
      </c>
      <c r="F5676" t="s">
        <v>32</v>
      </c>
      <c r="H5676" s="7">
        <v>3538</v>
      </c>
      <c r="I5676" s="20">
        <v>43465</v>
      </c>
      <c r="J5676" s="20">
        <v>43468</v>
      </c>
      <c r="K5676" s="20"/>
      <c r="L5676" s="20"/>
      <c r="M5676" s="20">
        <v>43515</v>
      </c>
      <c r="N5676" s="20">
        <v>43528</v>
      </c>
      <c r="O5676" s="21">
        <v>-13</v>
      </c>
      <c r="P5676" s="21">
        <v>-13</v>
      </c>
      <c r="Q5676" s="7">
        <v>-45994</v>
      </c>
      <c r="R5676" s="22">
        <f t="shared" si="264"/>
        <v>2018</v>
      </c>
      <c r="S5676" s="22">
        <f t="shared" si="265"/>
        <v>2</v>
      </c>
      <c r="T5676" s="22">
        <f t="shared" si="266"/>
        <v>1</v>
      </c>
    </row>
    <row r="5677" spans="1:20">
      <c r="A5677" t="s">
        <v>131</v>
      </c>
      <c r="B5677">
        <v>10191080158</v>
      </c>
      <c r="C5677" t="s">
        <v>2509</v>
      </c>
      <c r="D5677">
        <v>70010000050</v>
      </c>
      <c r="E5677" t="s">
        <v>29</v>
      </c>
      <c r="F5677" t="s">
        <v>32</v>
      </c>
      <c r="H5677" s="7">
        <v>2283.84</v>
      </c>
      <c r="I5677" s="20">
        <v>43465</v>
      </c>
      <c r="J5677" s="20">
        <v>43468</v>
      </c>
      <c r="K5677" s="20"/>
      <c r="L5677" s="20"/>
      <c r="M5677" s="20">
        <v>43515</v>
      </c>
      <c r="N5677" s="20">
        <v>43528</v>
      </c>
      <c r="O5677" s="21">
        <v>-13</v>
      </c>
      <c r="P5677" s="21">
        <v>-13</v>
      </c>
      <c r="Q5677" s="7">
        <v>-29689.920000000002</v>
      </c>
      <c r="R5677" s="22">
        <f t="shared" si="264"/>
        <v>2018</v>
      </c>
      <c r="S5677" s="22">
        <f t="shared" si="265"/>
        <v>2</v>
      </c>
      <c r="T5677" s="22">
        <f t="shared" si="266"/>
        <v>1</v>
      </c>
    </row>
    <row r="5678" spans="1:20">
      <c r="A5678" t="s">
        <v>131</v>
      </c>
      <c r="B5678">
        <v>10191080158</v>
      </c>
      <c r="C5678" t="s">
        <v>2510</v>
      </c>
      <c r="D5678">
        <v>70010000050</v>
      </c>
      <c r="E5678" t="s">
        <v>29</v>
      </c>
      <c r="F5678" t="s">
        <v>32</v>
      </c>
      <c r="H5678" s="7">
        <v>420.9</v>
      </c>
      <c r="I5678" s="20">
        <v>43465</v>
      </c>
      <c r="J5678" s="20">
        <v>43468</v>
      </c>
      <c r="K5678" s="20"/>
      <c r="L5678" s="20"/>
      <c r="M5678" s="20">
        <v>43515</v>
      </c>
      <c r="N5678" s="20">
        <v>43528</v>
      </c>
      <c r="O5678" s="21">
        <v>-13</v>
      </c>
      <c r="P5678" s="21">
        <v>-13</v>
      </c>
      <c r="Q5678" s="7">
        <v>-5471.7</v>
      </c>
      <c r="R5678" s="22">
        <f t="shared" si="264"/>
        <v>2018</v>
      </c>
      <c r="S5678" s="22">
        <f t="shared" si="265"/>
        <v>2</v>
      </c>
      <c r="T5678" s="22">
        <f t="shared" si="266"/>
        <v>1</v>
      </c>
    </row>
    <row r="5679" spans="1:20">
      <c r="A5679" t="s">
        <v>131</v>
      </c>
      <c r="B5679">
        <v>10191080158</v>
      </c>
      <c r="C5679" t="s">
        <v>2511</v>
      </c>
      <c r="D5679">
        <v>70010000050</v>
      </c>
      <c r="E5679" t="s">
        <v>29</v>
      </c>
      <c r="F5679" t="s">
        <v>32</v>
      </c>
      <c r="H5679" s="7">
        <v>866.2</v>
      </c>
      <c r="I5679" s="20">
        <v>43465</v>
      </c>
      <c r="J5679" s="20">
        <v>43468</v>
      </c>
      <c r="K5679" s="20"/>
      <c r="L5679" s="20"/>
      <c r="M5679" s="20">
        <v>43515</v>
      </c>
      <c r="N5679" s="20">
        <v>43528</v>
      </c>
      <c r="O5679" s="21">
        <v>-13</v>
      </c>
      <c r="P5679" s="21">
        <v>-13</v>
      </c>
      <c r="Q5679" s="7">
        <v>-11260.6</v>
      </c>
      <c r="R5679" s="22">
        <f t="shared" si="264"/>
        <v>2018</v>
      </c>
      <c r="S5679" s="22">
        <f t="shared" si="265"/>
        <v>2</v>
      </c>
      <c r="T5679" s="22">
        <f t="shared" si="266"/>
        <v>1</v>
      </c>
    </row>
    <row r="5680" spans="1:20">
      <c r="A5680" t="s">
        <v>2203</v>
      </c>
      <c r="C5680" t="s">
        <v>2512</v>
      </c>
      <c r="D5680">
        <v>70010000006</v>
      </c>
      <c r="E5680" t="s">
        <v>29</v>
      </c>
      <c r="F5680" t="s">
        <v>32</v>
      </c>
      <c r="H5680" s="7">
        <v>2723.6</v>
      </c>
      <c r="I5680" s="20">
        <v>43508</v>
      </c>
      <c r="J5680" s="20">
        <v>43515</v>
      </c>
      <c r="K5680" s="20"/>
      <c r="L5680" s="20"/>
      <c r="M5680" s="20">
        <v>43515</v>
      </c>
      <c r="N5680" s="20">
        <v>43575</v>
      </c>
      <c r="O5680" s="21">
        <v>-60</v>
      </c>
      <c r="P5680" s="21">
        <v>-60</v>
      </c>
      <c r="Q5680" s="7">
        <v>-163416</v>
      </c>
      <c r="R5680" s="22">
        <f t="shared" si="264"/>
        <v>2019</v>
      </c>
      <c r="S5680" s="22">
        <f t="shared" si="265"/>
        <v>2</v>
      </c>
      <c r="T5680" s="22">
        <f t="shared" si="266"/>
        <v>1</v>
      </c>
    </row>
    <row r="5681" spans="1:20">
      <c r="A5681" t="s">
        <v>1980</v>
      </c>
      <c r="B5681">
        <v>9284460962</v>
      </c>
      <c r="C5681">
        <v>18505072</v>
      </c>
      <c r="D5681">
        <v>70010000050</v>
      </c>
      <c r="E5681" t="s">
        <v>29</v>
      </c>
      <c r="F5681" t="s">
        <v>32</v>
      </c>
      <c r="H5681" s="7">
        <v>1464</v>
      </c>
      <c r="I5681" s="20">
        <v>43458</v>
      </c>
      <c r="J5681" s="20">
        <v>43460</v>
      </c>
      <c r="K5681" s="20"/>
      <c r="L5681" s="20"/>
      <c r="M5681" s="20">
        <v>43515</v>
      </c>
      <c r="N5681" s="20">
        <v>43520</v>
      </c>
      <c r="O5681" s="21">
        <v>-5</v>
      </c>
      <c r="P5681" s="21">
        <v>-5</v>
      </c>
      <c r="Q5681" s="7">
        <v>-7320</v>
      </c>
      <c r="R5681" s="22">
        <f t="shared" si="264"/>
        <v>2018</v>
      </c>
      <c r="S5681" s="22">
        <f t="shared" si="265"/>
        <v>2</v>
      </c>
      <c r="T5681" s="22">
        <f t="shared" si="266"/>
        <v>1</v>
      </c>
    </row>
    <row r="5682" spans="1:20">
      <c r="A5682" t="s">
        <v>1980</v>
      </c>
      <c r="B5682">
        <v>9284460962</v>
      </c>
      <c r="C5682">
        <v>18505073</v>
      </c>
      <c r="D5682">
        <v>70010000050</v>
      </c>
      <c r="E5682" t="s">
        <v>29</v>
      </c>
      <c r="F5682" t="s">
        <v>32</v>
      </c>
      <c r="H5682" s="7">
        <v>27025.439999999999</v>
      </c>
      <c r="I5682" s="20">
        <v>43458</v>
      </c>
      <c r="J5682" s="20">
        <v>43460</v>
      </c>
      <c r="K5682" s="20"/>
      <c r="L5682" s="20"/>
      <c r="M5682" s="20">
        <v>43515</v>
      </c>
      <c r="N5682" s="20">
        <v>43520</v>
      </c>
      <c r="O5682" s="21">
        <v>-5</v>
      </c>
      <c r="P5682" s="21">
        <v>-5</v>
      </c>
      <c r="Q5682" s="7">
        <v>-135127.19999999998</v>
      </c>
      <c r="R5682" s="22">
        <f t="shared" si="264"/>
        <v>2018</v>
      </c>
      <c r="S5682" s="22">
        <f t="shared" si="265"/>
        <v>2</v>
      </c>
      <c r="T5682" s="22">
        <f t="shared" si="266"/>
        <v>1</v>
      </c>
    </row>
    <row r="5683" spans="1:20">
      <c r="A5683" t="s">
        <v>1980</v>
      </c>
      <c r="B5683">
        <v>9284460962</v>
      </c>
      <c r="C5683">
        <v>18505054</v>
      </c>
      <c r="D5683">
        <v>70010000050</v>
      </c>
      <c r="E5683" t="s">
        <v>29</v>
      </c>
      <c r="F5683" t="s">
        <v>32</v>
      </c>
      <c r="H5683" s="7">
        <v>1525</v>
      </c>
      <c r="I5683" s="20">
        <v>43455</v>
      </c>
      <c r="J5683" s="20">
        <v>43458</v>
      </c>
      <c r="K5683" s="20"/>
      <c r="L5683" s="20"/>
      <c r="M5683" s="20">
        <v>43515</v>
      </c>
      <c r="N5683" s="20">
        <v>43518</v>
      </c>
      <c r="O5683" s="21">
        <v>-3</v>
      </c>
      <c r="P5683" s="21">
        <v>-3</v>
      </c>
      <c r="Q5683" s="7">
        <v>-4575</v>
      </c>
      <c r="R5683" s="22">
        <f t="shared" si="264"/>
        <v>2018</v>
      </c>
      <c r="S5683" s="22">
        <f t="shared" si="265"/>
        <v>2</v>
      </c>
      <c r="T5683" s="22">
        <f t="shared" si="266"/>
        <v>1</v>
      </c>
    </row>
    <row r="5684" spans="1:20">
      <c r="A5684" t="s">
        <v>1980</v>
      </c>
      <c r="B5684">
        <v>9284460962</v>
      </c>
      <c r="C5684">
        <v>18504949</v>
      </c>
      <c r="D5684">
        <v>70010000050</v>
      </c>
      <c r="E5684" t="s">
        <v>29</v>
      </c>
      <c r="F5684" t="s">
        <v>32</v>
      </c>
      <c r="H5684" s="7">
        <v>2287.5</v>
      </c>
      <c r="I5684" s="20">
        <v>43453</v>
      </c>
      <c r="J5684" s="20">
        <v>43455</v>
      </c>
      <c r="K5684" s="20"/>
      <c r="L5684" s="20"/>
      <c r="M5684" s="20">
        <v>43515</v>
      </c>
      <c r="N5684" s="20">
        <v>43515</v>
      </c>
      <c r="O5684" s="21">
        <v>0</v>
      </c>
      <c r="P5684" s="21">
        <v>0</v>
      </c>
      <c r="Q5684" s="7">
        <v>0</v>
      </c>
      <c r="R5684" s="22">
        <f t="shared" si="264"/>
        <v>2018</v>
      </c>
      <c r="S5684" s="22">
        <f t="shared" si="265"/>
        <v>2</v>
      </c>
      <c r="T5684" s="22">
        <f t="shared" si="266"/>
        <v>1</v>
      </c>
    </row>
    <row r="5685" spans="1:20">
      <c r="A5685" t="s">
        <v>1980</v>
      </c>
      <c r="B5685">
        <v>9284460962</v>
      </c>
      <c r="C5685">
        <v>18505115</v>
      </c>
      <c r="D5685">
        <v>70010000050</v>
      </c>
      <c r="E5685" t="s">
        <v>29</v>
      </c>
      <c r="F5685" t="s">
        <v>32</v>
      </c>
      <c r="H5685" s="7">
        <v>2287.5</v>
      </c>
      <c r="I5685" s="20">
        <v>43461</v>
      </c>
      <c r="J5685" s="20">
        <v>43465</v>
      </c>
      <c r="K5685" s="20"/>
      <c r="L5685" s="20"/>
      <c r="M5685" s="20">
        <v>43515</v>
      </c>
      <c r="N5685" s="20">
        <v>43525</v>
      </c>
      <c r="O5685" s="21">
        <v>-10</v>
      </c>
      <c r="P5685" s="21">
        <v>-10</v>
      </c>
      <c r="Q5685" s="7">
        <v>-22875</v>
      </c>
      <c r="R5685" s="22">
        <f t="shared" si="264"/>
        <v>2018</v>
      </c>
      <c r="S5685" s="22">
        <f t="shared" si="265"/>
        <v>2</v>
      </c>
      <c r="T5685" s="22">
        <f t="shared" si="266"/>
        <v>1</v>
      </c>
    </row>
    <row r="5686" spans="1:20">
      <c r="A5686" t="s">
        <v>1980</v>
      </c>
      <c r="B5686">
        <v>9284460962</v>
      </c>
      <c r="C5686">
        <v>18505114</v>
      </c>
      <c r="D5686">
        <v>70010000050</v>
      </c>
      <c r="E5686" t="s">
        <v>29</v>
      </c>
      <c r="F5686" t="s">
        <v>32</v>
      </c>
      <c r="H5686" s="7">
        <v>1878.8</v>
      </c>
      <c r="I5686" s="20">
        <v>43461</v>
      </c>
      <c r="J5686" s="20">
        <v>43465</v>
      </c>
      <c r="K5686" s="20"/>
      <c r="L5686" s="20"/>
      <c r="M5686" s="20">
        <v>43515</v>
      </c>
      <c r="N5686" s="20">
        <v>43525</v>
      </c>
      <c r="O5686" s="21">
        <v>-10</v>
      </c>
      <c r="P5686" s="21">
        <v>-10</v>
      </c>
      <c r="Q5686" s="7">
        <v>-18788</v>
      </c>
      <c r="R5686" s="22">
        <f t="shared" si="264"/>
        <v>2018</v>
      </c>
      <c r="S5686" s="22">
        <f t="shared" si="265"/>
        <v>2</v>
      </c>
      <c r="T5686" s="22">
        <f t="shared" si="266"/>
        <v>1</v>
      </c>
    </row>
    <row r="5687" spans="1:20">
      <c r="A5687" t="s">
        <v>1980</v>
      </c>
      <c r="B5687">
        <v>9284460962</v>
      </c>
      <c r="C5687">
        <v>18504796</v>
      </c>
      <c r="D5687">
        <v>70010000050</v>
      </c>
      <c r="E5687" t="s">
        <v>29</v>
      </c>
      <c r="F5687" t="s">
        <v>32</v>
      </c>
      <c r="H5687" s="7">
        <v>7716.5</v>
      </c>
      <c r="I5687" s="20">
        <v>43451</v>
      </c>
      <c r="J5687" s="20">
        <v>43452</v>
      </c>
      <c r="K5687" s="20"/>
      <c r="L5687" s="20"/>
      <c r="M5687" s="20">
        <v>43515</v>
      </c>
      <c r="N5687" s="20">
        <v>43512</v>
      </c>
      <c r="O5687" s="21">
        <v>3</v>
      </c>
      <c r="P5687" s="21">
        <v>3</v>
      </c>
      <c r="Q5687" s="7">
        <v>23149.5</v>
      </c>
      <c r="R5687" s="22">
        <f t="shared" si="264"/>
        <v>2018</v>
      </c>
      <c r="S5687" s="22">
        <f t="shared" si="265"/>
        <v>2</v>
      </c>
      <c r="T5687" s="22">
        <f t="shared" si="266"/>
        <v>1</v>
      </c>
    </row>
    <row r="5688" spans="1:20">
      <c r="A5688" t="s">
        <v>33</v>
      </c>
      <c r="B5688">
        <v>8082461008</v>
      </c>
      <c r="C5688">
        <v>18212480</v>
      </c>
      <c r="D5688">
        <v>70010000058</v>
      </c>
      <c r="E5688" t="s">
        <v>29</v>
      </c>
      <c r="F5688" t="s">
        <v>42</v>
      </c>
      <c r="H5688" s="7">
        <v>10452</v>
      </c>
      <c r="I5688" s="20">
        <v>43424</v>
      </c>
      <c r="J5688" s="20">
        <v>43425</v>
      </c>
      <c r="K5688" s="20"/>
      <c r="L5688" s="20"/>
      <c r="M5688" s="20">
        <v>43515</v>
      </c>
      <c r="N5688" s="20">
        <v>43485</v>
      </c>
      <c r="O5688" s="21">
        <v>30</v>
      </c>
      <c r="P5688" s="21">
        <v>30</v>
      </c>
      <c r="Q5688" s="7">
        <v>313560</v>
      </c>
      <c r="R5688" s="22">
        <f t="shared" si="264"/>
        <v>2018</v>
      </c>
      <c r="S5688" s="22">
        <f t="shared" si="265"/>
        <v>2</v>
      </c>
      <c r="T5688" s="22">
        <f t="shared" si="266"/>
        <v>1</v>
      </c>
    </row>
    <row r="5689" spans="1:20">
      <c r="A5689" t="s">
        <v>33</v>
      </c>
      <c r="B5689">
        <v>8082461008</v>
      </c>
      <c r="C5689">
        <v>18224087</v>
      </c>
      <c r="D5689">
        <v>70010000050</v>
      </c>
      <c r="E5689" t="s">
        <v>29</v>
      </c>
      <c r="F5689" t="s">
        <v>32</v>
      </c>
      <c r="H5689" s="7">
        <v>292.8</v>
      </c>
      <c r="I5689" s="20">
        <v>43439</v>
      </c>
      <c r="J5689" s="20">
        <v>43508</v>
      </c>
      <c r="K5689" s="20"/>
      <c r="L5689" s="20"/>
      <c r="M5689" s="20">
        <v>43515</v>
      </c>
      <c r="N5689" s="20">
        <v>43568</v>
      </c>
      <c r="O5689" s="21">
        <v>-53</v>
      </c>
      <c r="P5689" s="21">
        <v>-53</v>
      </c>
      <c r="Q5689" s="7">
        <v>-15518.400000000001</v>
      </c>
      <c r="R5689" s="22">
        <f t="shared" si="264"/>
        <v>2018</v>
      </c>
      <c r="S5689" s="22">
        <f t="shared" si="265"/>
        <v>2</v>
      </c>
      <c r="T5689" s="22">
        <f t="shared" si="266"/>
        <v>1</v>
      </c>
    </row>
    <row r="5690" spans="1:20">
      <c r="A5690" t="s">
        <v>33</v>
      </c>
      <c r="B5690">
        <v>8082461008</v>
      </c>
      <c r="C5690">
        <v>18228387</v>
      </c>
      <c r="D5690">
        <v>70010000056</v>
      </c>
      <c r="E5690" t="s">
        <v>29</v>
      </c>
      <c r="F5690" t="s">
        <v>32</v>
      </c>
      <c r="H5690" s="7">
        <v>2342.08</v>
      </c>
      <c r="I5690" s="20">
        <v>43446</v>
      </c>
      <c r="J5690" s="20">
        <v>43446</v>
      </c>
      <c r="K5690" s="20"/>
      <c r="L5690" s="20"/>
      <c r="M5690" s="20">
        <v>43515</v>
      </c>
      <c r="N5690" s="20">
        <v>43506</v>
      </c>
      <c r="O5690" s="21">
        <v>9</v>
      </c>
      <c r="P5690" s="21">
        <v>9</v>
      </c>
      <c r="Q5690" s="7">
        <v>21078.720000000001</v>
      </c>
      <c r="R5690" s="22">
        <f t="shared" si="264"/>
        <v>2018</v>
      </c>
      <c r="S5690" s="22">
        <f t="shared" si="265"/>
        <v>2</v>
      </c>
      <c r="T5690" s="22">
        <f t="shared" si="266"/>
        <v>1</v>
      </c>
    </row>
    <row r="5691" spans="1:20">
      <c r="A5691" t="s">
        <v>33</v>
      </c>
      <c r="B5691">
        <v>8082461008</v>
      </c>
      <c r="C5691">
        <v>18238104</v>
      </c>
      <c r="D5691">
        <v>70010000050</v>
      </c>
      <c r="E5691" t="s">
        <v>29</v>
      </c>
      <c r="F5691" t="s">
        <v>32</v>
      </c>
      <c r="H5691" s="7">
        <v>3635.6</v>
      </c>
      <c r="I5691" s="20">
        <v>43461</v>
      </c>
      <c r="J5691" s="20">
        <v>43462</v>
      </c>
      <c r="K5691" s="20"/>
      <c r="L5691" s="20"/>
      <c r="M5691" s="20">
        <v>43515</v>
      </c>
      <c r="N5691" s="20">
        <v>43522</v>
      </c>
      <c r="O5691" s="21">
        <v>-7</v>
      </c>
      <c r="P5691" s="21">
        <v>-7</v>
      </c>
      <c r="Q5691" s="7">
        <v>-25449.200000000001</v>
      </c>
      <c r="R5691" s="22">
        <f t="shared" si="264"/>
        <v>2018</v>
      </c>
      <c r="S5691" s="22">
        <f t="shared" si="265"/>
        <v>2</v>
      </c>
      <c r="T5691" s="22">
        <f t="shared" si="266"/>
        <v>1</v>
      </c>
    </row>
    <row r="5692" spans="1:20">
      <c r="A5692" t="s">
        <v>33</v>
      </c>
      <c r="B5692">
        <v>8082461008</v>
      </c>
      <c r="C5692">
        <v>18236885</v>
      </c>
      <c r="D5692">
        <v>70010000050</v>
      </c>
      <c r="E5692" t="s">
        <v>29</v>
      </c>
      <c r="F5692" t="s">
        <v>32</v>
      </c>
      <c r="H5692" s="7">
        <v>4412.83</v>
      </c>
      <c r="I5692" s="20">
        <v>43458</v>
      </c>
      <c r="J5692" s="20">
        <v>43458</v>
      </c>
      <c r="K5692" s="20"/>
      <c r="L5692" s="20"/>
      <c r="M5692" s="20">
        <v>43515</v>
      </c>
      <c r="N5692" s="20">
        <v>43518</v>
      </c>
      <c r="O5692" s="21">
        <v>-3</v>
      </c>
      <c r="P5692" s="21">
        <v>-3</v>
      </c>
      <c r="Q5692" s="7">
        <v>-13238.49</v>
      </c>
      <c r="R5692" s="22">
        <f t="shared" si="264"/>
        <v>2018</v>
      </c>
      <c r="S5692" s="22">
        <f t="shared" si="265"/>
        <v>2</v>
      </c>
      <c r="T5692" s="22">
        <f t="shared" si="266"/>
        <v>1</v>
      </c>
    </row>
    <row r="5693" spans="1:20">
      <c r="A5693" t="s">
        <v>33</v>
      </c>
      <c r="B5693">
        <v>8082461008</v>
      </c>
      <c r="C5693">
        <v>18227305</v>
      </c>
      <c r="D5693">
        <v>70010000050</v>
      </c>
      <c r="E5693" t="s">
        <v>29</v>
      </c>
      <c r="F5693" t="s">
        <v>32</v>
      </c>
      <c r="H5693" s="7">
        <v>2471.66</v>
      </c>
      <c r="I5693" s="20">
        <v>43445</v>
      </c>
      <c r="J5693" s="20">
        <v>43508</v>
      </c>
      <c r="K5693" s="20"/>
      <c r="L5693" s="20"/>
      <c r="M5693" s="20">
        <v>43515</v>
      </c>
      <c r="N5693" s="20">
        <v>43568</v>
      </c>
      <c r="O5693" s="21">
        <v>-53</v>
      </c>
      <c r="P5693" s="21">
        <v>-53</v>
      </c>
      <c r="Q5693" s="7">
        <v>-130997.98</v>
      </c>
      <c r="R5693" s="22">
        <f t="shared" si="264"/>
        <v>2018</v>
      </c>
      <c r="S5693" s="22">
        <f t="shared" si="265"/>
        <v>2</v>
      </c>
      <c r="T5693" s="22">
        <f t="shared" si="266"/>
        <v>1</v>
      </c>
    </row>
    <row r="5694" spans="1:20">
      <c r="A5694" t="s">
        <v>33</v>
      </c>
      <c r="B5694">
        <v>8082461008</v>
      </c>
      <c r="C5694">
        <v>18230320</v>
      </c>
      <c r="D5694">
        <v>70010000056</v>
      </c>
      <c r="E5694" t="s">
        <v>29</v>
      </c>
      <c r="F5694" t="s">
        <v>32</v>
      </c>
      <c r="H5694" s="7">
        <v>6240</v>
      </c>
      <c r="I5694" s="20">
        <v>43448</v>
      </c>
      <c r="J5694" s="20">
        <v>43449</v>
      </c>
      <c r="K5694" s="20"/>
      <c r="L5694" s="20"/>
      <c r="M5694" s="20">
        <v>43515</v>
      </c>
      <c r="N5694" s="20">
        <v>43509</v>
      </c>
      <c r="O5694" s="21">
        <v>6</v>
      </c>
      <c r="P5694" s="21">
        <v>6</v>
      </c>
      <c r="Q5694" s="7">
        <v>37440</v>
      </c>
      <c r="R5694" s="22">
        <f t="shared" si="264"/>
        <v>2018</v>
      </c>
      <c r="S5694" s="22">
        <f t="shared" si="265"/>
        <v>2</v>
      </c>
      <c r="T5694" s="22">
        <f t="shared" si="266"/>
        <v>1</v>
      </c>
    </row>
    <row r="5695" spans="1:20">
      <c r="A5695" t="s">
        <v>33</v>
      </c>
      <c r="B5695">
        <v>8082461008</v>
      </c>
      <c r="C5695">
        <v>18232425</v>
      </c>
      <c r="D5695">
        <v>70010000050</v>
      </c>
      <c r="E5695" t="s">
        <v>29</v>
      </c>
      <c r="F5695" t="s">
        <v>32</v>
      </c>
      <c r="H5695" s="7">
        <v>25122.240000000002</v>
      </c>
      <c r="I5695" s="20">
        <v>43452</v>
      </c>
      <c r="J5695" s="20">
        <v>43452</v>
      </c>
      <c r="K5695" s="20"/>
      <c r="L5695" s="20"/>
      <c r="M5695" s="20">
        <v>43515</v>
      </c>
      <c r="N5695" s="20">
        <v>43512</v>
      </c>
      <c r="O5695" s="21">
        <v>3</v>
      </c>
      <c r="P5695" s="21">
        <v>3</v>
      </c>
      <c r="Q5695" s="7">
        <v>75366.720000000001</v>
      </c>
      <c r="R5695" s="22">
        <f t="shared" si="264"/>
        <v>2018</v>
      </c>
      <c r="S5695" s="22">
        <f t="shared" si="265"/>
        <v>2</v>
      </c>
      <c r="T5695" s="22">
        <f t="shared" si="266"/>
        <v>1</v>
      </c>
    </row>
    <row r="5696" spans="1:20">
      <c r="A5696" t="s">
        <v>33</v>
      </c>
      <c r="B5696">
        <v>8082461008</v>
      </c>
      <c r="C5696">
        <v>18232423</v>
      </c>
      <c r="D5696">
        <v>70010000050</v>
      </c>
      <c r="E5696" t="s">
        <v>29</v>
      </c>
      <c r="F5696" t="s">
        <v>32</v>
      </c>
      <c r="H5696" s="7">
        <v>1401.78</v>
      </c>
      <c r="I5696" s="20">
        <v>43452</v>
      </c>
      <c r="J5696" s="20">
        <v>43452</v>
      </c>
      <c r="K5696" s="20"/>
      <c r="L5696" s="20"/>
      <c r="M5696" s="20">
        <v>43515</v>
      </c>
      <c r="N5696" s="20">
        <v>43512</v>
      </c>
      <c r="O5696" s="21">
        <v>3</v>
      </c>
      <c r="P5696" s="21">
        <v>3</v>
      </c>
      <c r="Q5696" s="7">
        <v>4205.34</v>
      </c>
      <c r="R5696" s="22">
        <f t="shared" si="264"/>
        <v>2018</v>
      </c>
      <c r="S5696" s="22">
        <f t="shared" si="265"/>
        <v>2</v>
      </c>
      <c r="T5696" s="22">
        <f t="shared" si="266"/>
        <v>1</v>
      </c>
    </row>
    <row r="5697" spans="1:20">
      <c r="A5697" t="s">
        <v>33</v>
      </c>
      <c r="B5697">
        <v>8082461008</v>
      </c>
      <c r="C5697">
        <v>18219232</v>
      </c>
      <c r="D5697">
        <v>70010000050</v>
      </c>
      <c r="E5697" t="s">
        <v>29</v>
      </c>
      <c r="F5697" t="s">
        <v>32</v>
      </c>
      <c r="H5697" s="7">
        <v>2204.42</v>
      </c>
      <c r="I5697" s="20">
        <v>43432</v>
      </c>
      <c r="J5697" s="20">
        <v>43432</v>
      </c>
      <c r="K5697" s="20"/>
      <c r="L5697" s="20"/>
      <c r="M5697" s="20">
        <v>43515</v>
      </c>
      <c r="N5697" s="20">
        <v>43492</v>
      </c>
      <c r="O5697" s="21">
        <v>23</v>
      </c>
      <c r="P5697" s="21">
        <v>23</v>
      </c>
      <c r="Q5697" s="7">
        <v>50701.66</v>
      </c>
      <c r="R5697" s="22">
        <f t="shared" si="264"/>
        <v>2018</v>
      </c>
      <c r="S5697" s="22">
        <f t="shared" si="265"/>
        <v>2</v>
      </c>
      <c r="T5697" s="22">
        <f t="shared" si="266"/>
        <v>1</v>
      </c>
    </row>
    <row r="5698" spans="1:20">
      <c r="A5698" t="s">
        <v>33</v>
      </c>
      <c r="B5698">
        <v>8082461008</v>
      </c>
      <c r="C5698">
        <v>18220889</v>
      </c>
      <c r="D5698">
        <v>70010000050</v>
      </c>
      <c r="E5698" t="s">
        <v>29</v>
      </c>
      <c r="F5698" t="s">
        <v>32</v>
      </c>
      <c r="H5698" s="7">
        <v>3167.1</v>
      </c>
      <c r="I5698" s="20">
        <v>43434</v>
      </c>
      <c r="J5698" s="20">
        <v>43500</v>
      </c>
      <c r="K5698" s="20"/>
      <c r="L5698" s="20"/>
      <c r="M5698" s="20">
        <v>43515</v>
      </c>
      <c r="N5698" s="20">
        <v>43560</v>
      </c>
      <c r="O5698" s="21">
        <v>-45</v>
      </c>
      <c r="P5698" s="21">
        <v>-45</v>
      </c>
      <c r="Q5698" s="7">
        <v>-142519.5</v>
      </c>
      <c r="R5698" s="22">
        <f t="shared" si="264"/>
        <v>2018</v>
      </c>
      <c r="S5698" s="22">
        <f t="shared" si="265"/>
        <v>2</v>
      </c>
      <c r="T5698" s="22">
        <f t="shared" si="266"/>
        <v>1</v>
      </c>
    </row>
    <row r="5699" spans="1:20">
      <c r="A5699" t="s">
        <v>33</v>
      </c>
      <c r="B5699">
        <v>8082461008</v>
      </c>
      <c r="C5699">
        <v>18222136</v>
      </c>
      <c r="D5699">
        <v>70010000050</v>
      </c>
      <c r="E5699" t="s">
        <v>29</v>
      </c>
      <c r="F5699" t="s">
        <v>32</v>
      </c>
      <c r="H5699" s="7">
        <v>2632.36</v>
      </c>
      <c r="I5699" s="20">
        <v>43437</v>
      </c>
      <c r="J5699" s="20">
        <v>43500</v>
      </c>
      <c r="K5699" s="20"/>
      <c r="L5699" s="20"/>
      <c r="M5699" s="20">
        <v>43515</v>
      </c>
      <c r="N5699" s="20">
        <v>43560</v>
      </c>
      <c r="O5699" s="21">
        <v>-45</v>
      </c>
      <c r="P5699" s="21">
        <v>-45</v>
      </c>
      <c r="Q5699" s="7">
        <v>-118456.20000000001</v>
      </c>
      <c r="R5699" s="22">
        <f t="shared" si="264"/>
        <v>2018</v>
      </c>
      <c r="S5699" s="22">
        <f t="shared" si="265"/>
        <v>2</v>
      </c>
      <c r="T5699" s="22">
        <f t="shared" si="266"/>
        <v>1</v>
      </c>
    </row>
    <row r="5700" spans="1:20">
      <c r="A5700" t="s">
        <v>33</v>
      </c>
      <c r="B5700">
        <v>8082461008</v>
      </c>
      <c r="C5700">
        <v>18222056</v>
      </c>
      <c r="D5700">
        <v>70010000050</v>
      </c>
      <c r="E5700" t="s">
        <v>29</v>
      </c>
      <c r="F5700" t="s">
        <v>32</v>
      </c>
      <c r="H5700" s="7">
        <v>11433.84</v>
      </c>
      <c r="I5700" s="20">
        <v>43437</v>
      </c>
      <c r="J5700" s="20">
        <v>43500</v>
      </c>
      <c r="K5700" s="20"/>
      <c r="L5700" s="20"/>
      <c r="M5700" s="20">
        <v>43515</v>
      </c>
      <c r="N5700" s="20">
        <v>43560</v>
      </c>
      <c r="O5700" s="21">
        <v>-45</v>
      </c>
      <c r="P5700" s="21">
        <v>-45</v>
      </c>
      <c r="Q5700" s="7">
        <v>-514522.8</v>
      </c>
      <c r="R5700" s="22">
        <f t="shared" si="264"/>
        <v>2018</v>
      </c>
      <c r="S5700" s="22">
        <f t="shared" si="265"/>
        <v>2</v>
      </c>
      <c r="T5700" s="22">
        <f t="shared" si="266"/>
        <v>1</v>
      </c>
    </row>
    <row r="5701" spans="1:20">
      <c r="A5701" t="s">
        <v>33</v>
      </c>
      <c r="B5701">
        <v>8082461008</v>
      </c>
      <c r="C5701">
        <v>18227494</v>
      </c>
      <c r="D5701">
        <v>70010000050</v>
      </c>
      <c r="E5701" t="s">
        <v>29</v>
      </c>
      <c r="F5701" t="s">
        <v>32</v>
      </c>
      <c r="H5701" s="7">
        <v>3096.43</v>
      </c>
      <c r="I5701" s="20">
        <v>43445</v>
      </c>
      <c r="J5701" s="20">
        <v>43500</v>
      </c>
      <c r="K5701" s="20"/>
      <c r="L5701" s="20"/>
      <c r="M5701" s="20">
        <v>43515</v>
      </c>
      <c r="N5701" s="20">
        <v>43560</v>
      </c>
      <c r="O5701" s="21">
        <v>-45</v>
      </c>
      <c r="P5701" s="21">
        <v>-45</v>
      </c>
      <c r="Q5701" s="7">
        <v>-139339.35</v>
      </c>
      <c r="R5701" s="22">
        <f t="shared" si="264"/>
        <v>2018</v>
      </c>
      <c r="S5701" s="22">
        <f t="shared" si="265"/>
        <v>2</v>
      </c>
      <c r="T5701" s="22">
        <f t="shared" si="266"/>
        <v>1</v>
      </c>
    </row>
    <row r="5702" spans="1:20">
      <c r="A5702" t="s">
        <v>33</v>
      </c>
      <c r="B5702">
        <v>8082461008</v>
      </c>
      <c r="C5702">
        <v>18232415</v>
      </c>
      <c r="D5702">
        <v>70010000050</v>
      </c>
      <c r="E5702" t="s">
        <v>29</v>
      </c>
      <c r="F5702" t="s">
        <v>32</v>
      </c>
      <c r="H5702" s="7">
        <v>11243.52</v>
      </c>
      <c r="I5702" s="20">
        <v>43452</v>
      </c>
      <c r="J5702" s="20">
        <v>43452</v>
      </c>
      <c r="K5702" s="20"/>
      <c r="L5702" s="20"/>
      <c r="M5702" s="20">
        <v>43515</v>
      </c>
      <c r="N5702" s="20">
        <v>43512</v>
      </c>
      <c r="O5702" s="21">
        <v>3</v>
      </c>
      <c r="P5702" s="21">
        <v>3</v>
      </c>
      <c r="Q5702" s="7">
        <v>33730.559999999998</v>
      </c>
      <c r="R5702" s="22">
        <f t="shared" si="264"/>
        <v>2018</v>
      </c>
      <c r="S5702" s="22">
        <f t="shared" si="265"/>
        <v>2</v>
      </c>
      <c r="T5702" s="22">
        <f t="shared" si="266"/>
        <v>1</v>
      </c>
    </row>
    <row r="5703" spans="1:20">
      <c r="A5703" t="s">
        <v>33</v>
      </c>
      <c r="B5703">
        <v>8082461008</v>
      </c>
      <c r="C5703">
        <v>18236059</v>
      </c>
      <c r="D5703">
        <v>70010000050</v>
      </c>
      <c r="E5703" t="s">
        <v>29</v>
      </c>
      <c r="F5703" t="s">
        <v>32</v>
      </c>
      <c r="H5703" s="7">
        <v>292.8</v>
      </c>
      <c r="I5703" s="20">
        <v>43455</v>
      </c>
      <c r="J5703" s="20">
        <v>43455</v>
      </c>
      <c r="K5703" s="20"/>
      <c r="L5703" s="20"/>
      <c r="M5703" s="20">
        <v>43515</v>
      </c>
      <c r="N5703" s="20">
        <v>43515</v>
      </c>
      <c r="O5703" s="21">
        <v>0</v>
      </c>
      <c r="P5703" s="21">
        <v>0</v>
      </c>
      <c r="Q5703" s="7">
        <v>0</v>
      </c>
      <c r="R5703" s="22">
        <f t="shared" si="264"/>
        <v>2018</v>
      </c>
      <c r="S5703" s="22">
        <f t="shared" si="265"/>
        <v>2</v>
      </c>
      <c r="T5703" s="22">
        <f t="shared" si="266"/>
        <v>1</v>
      </c>
    </row>
    <row r="5704" spans="1:20">
      <c r="A5704" t="s">
        <v>33</v>
      </c>
      <c r="B5704">
        <v>8082461008</v>
      </c>
      <c r="C5704">
        <v>18204004</v>
      </c>
      <c r="D5704">
        <v>70010000050</v>
      </c>
      <c r="E5704" t="s">
        <v>29</v>
      </c>
      <c r="F5704" t="s">
        <v>32</v>
      </c>
      <c r="H5704" s="7">
        <v>5972.78</v>
      </c>
      <c r="I5704" s="20">
        <v>43412</v>
      </c>
      <c r="J5704" s="20">
        <v>43413</v>
      </c>
      <c r="K5704" s="20"/>
      <c r="L5704" s="20"/>
      <c r="M5704" s="20">
        <v>43515</v>
      </c>
      <c r="N5704" s="20">
        <v>43473</v>
      </c>
      <c r="O5704" s="21">
        <v>42</v>
      </c>
      <c r="P5704" s="21">
        <v>42</v>
      </c>
      <c r="Q5704" s="7">
        <v>250856.75999999998</v>
      </c>
      <c r="R5704" s="22">
        <f t="shared" ref="R5704:R5767" si="267">YEAR(I5704)</f>
        <v>2018</v>
      </c>
      <c r="S5704" s="22">
        <f t="shared" ref="S5704:S5767" si="268">MONTH(M5704)</f>
        <v>2</v>
      </c>
      <c r="T5704" s="22">
        <f t="shared" ref="T5704:T5767" si="269">CEILING(MONTH(M5704)/3,1)</f>
        <v>1</v>
      </c>
    </row>
    <row r="5705" spans="1:20">
      <c r="A5705" t="s">
        <v>33</v>
      </c>
      <c r="B5705">
        <v>8082461008</v>
      </c>
      <c r="C5705">
        <v>18230016</v>
      </c>
      <c r="D5705">
        <v>70010000050</v>
      </c>
      <c r="E5705" t="s">
        <v>29</v>
      </c>
      <c r="F5705" t="s">
        <v>32</v>
      </c>
      <c r="H5705" s="7">
        <v>607.55999999999995</v>
      </c>
      <c r="I5705" s="20">
        <v>43448</v>
      </c>
      <c r="J5705" s="20">
        <v>43449</v>
      </c>
      <c r="K5705" s="20"/>
      <c r="L5705" s="20"/>
      <c r="M5705" s="20">
        <v>43515</v>
      </c>
      <c r="N5705" s="20">
        <v>43509</v>
      </c>
      <c r="O5705" s="21">
        <v>6</v>
      </c>
      <c r="P5705" s="21">
        <v>6</v>
      </c>
      <c r="Q5705" s="7">
        <v>3645.3599999999997</v>
      </c>
      <c r="R5705" s="22">
        <f t="shared" si="267"/>
        <v>2018</v>
      </c>
      <c r="S5705" s="22">
        <f t="shared" si="268"/>
        <v>2</v>
      </c>
      <c r="T5705" s="22">
        <f t="shared" si="269"/>
        <v>1</v>
      </c>
    </row>
    <row r="5706" spans="1:20">
      <c r="A5706" t="s">
        <v>33</v>
      </c>
      <c r="B5706">
        <v>8082461008</v>
      </c>
      <c r="C5706">
        <v>18207720</v>
      </c>
      <c r="D5706">
        <v>70010000050</v>
      </c>
      <c r="E5706" t="s">
        <v>29</v>
      </c>
      <c r="F5706" t="s">
        <v>32</v>
      </c>
      <c r="H5706" s="7">
        <v>2848.7</v>
      </c>
      <c r="I5706" s="20">
        <v>43418</v>
      </c>
      <c r="J5706" s="20">
        <v>43419</v>
      </c>
      <c r="K5706" s="20"/>
      <c r="L5706" s="20"/>
      <c r="M5706" s="20">
        <v>43515</v>
      </c>
      <c r="N5706" s="20">
        <v>43479</v>
      </c>
      <c r="O5706" s="21">
        <v>36</v>
      </c>
      <c r="P5706" s="21">
        <v>36</v>
      </c>
      <c r="Q5706" s="7">
        <v>102553.2</v>
      </c>
      <c r="R5706" s="22">
        <f t="shared" si="267"/>
        <v>2018</v>
      </c>
      <c r="S5706" s="22">
        <f t="shared" si="268"/>
        <v>2</v>
      </c>
      <c r="T5706" s="22">
        <f t="shared" si="269"/>
        <v>1</v>
      </c>
    </row>
    <row r="5707" spans="1:20">
      <c r="A5707" t="s">
        <v>33</v>
      </c>
      <c r="B5707">
        <v>8082461008</v>
      </c>
      <c r="C5707">
        <v>18236018</v>
      </c>
      <c r="D5707">
        <v>70010000050</v>
      </c>
      <c r="E5707" t="s">
        <v>29</v>
      </c>
      <c r="F5707" t="s">
        <v>32</v>
      </c>
      <c r="H5707" s="7">
        <v>292.8</v>
      </c>
      <c r="I5707" s="20">
        <v>43455</v>
      </c>
      <c r="J5707" s="20">
        <v>43455</v>
      </c>
      <c r="K5707" s="20"/>
      <c r="L5707" s="20"/>
      <c r="M5707" s="20">
        <v>43515</v>
      </c>
      <c r="N5707" s="20">
        <v>43515</v>
      </c>
      <c r="O5707" s="21">
        <v>0</v>
      </c>
      <c r="P5707" s="21">
        <v>0</v>
      </c>
      <c r="Q5707" s="7">
        <v>0</v>
      </c>
      <c r="R5707" s="22">
        <f t="shared" si="267"/>
        <v>2018</v>
      </c>
      <c r="S5707" s="22">
        <f t="shared" si="268"/>
        <v>2</v>
      </c>
      <c r="T5707" s="22">
        <f t="shared" si="269"/>
        <v>1</v>
      </c>
    </row>
    <row r="5708" spans="1:20">
      <c r="A5708" t="s">
        <v>33</v>
      </c>
      <c r="B5708">
        <v>8082461008</v>
      </c>
      <c r="C5708">
        <v>18226653</v>
      </c>
      <c r="D5708">
        <v>70010000050</v>
      </c>
      <c r="E5708" t="s">
        <v>29</v>
      </c>
      <c r="F5708" t="s">
        <v>32</v>
      </c>
      <c r="H5708" s="7">
        <v>910.21</v>
      </c>
      <c r="I5708" s="20">
        <v>43444</v>
      </c>
      <c r="J5708" s="20">
        <v>43502</v>
      </c>
      <c r="K5708" s="20"/>
      <c r="L5708" s="20"/>
      <c r="M5708" s="20">
        <v>43515</v>
      </c>
      <c r="N5708" s="20">
        <v>43562</v>
      </c>
      <c r="O5708" s="21">
        <v>-47</v>
      </c>
      <c r="P5708" s="21">
        <v>-47</v>
      </c>
      <c r="Q5708" s="7">
        <v>-42779.87</v>
      </c>
      <c r="R5708" s="22">
        <f t="shared" si="267"/>
        <v>2018</v>
      </c>
      <c r="S5708" s="22">
        <f t="shared" si="268"/>
        <v>2</v>
      </c>
      <c r="T5708" s="22">
        <f t="shared" si="269"/>
        <v>1</v>
      </c>
    </row>
    <row r="5709" spans="1:20">
      <c r="A5709" t="s">
        <v>33</v>
      </c>
      <c r="B5709">
        <v>8082461008</v>
      </c>
      <c r="C5709">
        <v>18220968</v>
      </c>
      <c r="D5709">
        <v>70010000050</v>
      </c>
      <c r="E5709" t="s">
        <v>29</v>
      </c>
      <c r="F5709" t="s">
        <v>32</v>
      </c>
      <c r="H5709" s="7">
        <v>0.03</v>
      </c>
      <c r="I5709" s="20">
        <v>43434</v>
      </c>
      <c r="J5709" s="20">
        <v>43502</v>
      </c>
      <c r="K5709" s="20"/>
      <c r="L5709" s="20"/>
      <c r="M5709" s="20">
        <v>43515</v>
      </c>
      <c r="N5709" s="20">
        <v>43562</v>
      </c>
      <c r="O5709" s="21">
        <v>-47</v>
      </c>
      <c r="P5709" s="21">
        <v>-47</v>
      </c>
      <c r="Q5709" s="7">
        <v>-1.41</v>
      </c>
      <c r="R5709" s="22">
        <f t="shared" si="267"/>
        <v>2018</v>
      </c>
      <c r="S5709" s="22">
        <f t="shared" si="268"/>
        <v>2</v>
      </c>
      <c r="T5709" s="22">
        <f t="shared" si="269"/>
        <v>1</v>
      </c>
    </row>
    <row r="5710" spans="1:20">
      <c r="A5710" t="s">
        <v>33</v>
      </c>
      <c r="B5710">
        <v>8082461008</v>
      </c>
      <c r="C5710">
        <v>18232418</v>
      </c>
      <c r="D5710">
        <v>70010000050</v>
      </c>
      <c r="E5710" t="s">
        <v>29</v>
      </c>
      <c r="F5710" t="s">
        <v>32</v>
      </c>
      <c r="H5710" s="7">
        <v>2790.08</v>
      </c>
      <c r="I5710" s="20">
        <v>43452</v>
      </c>
      <c r="J5710" s="20">
        <v>43454</v>
      </c>
      <c r="K5710" s="20"/>
      <c r="L5710" s="20"/>
      <c r="M5710" s="20">
        <v>43515</v>
      </c>
      <c r="N5710" s="20">
        <v>43514</v>
      </c>
      <c r="O5710" s="21">
        <v>1</v>
      </c>
      <c r="P5710" s="21">
        <v>1</v>
      </c>
      <c r="Q5710" s="7">
        <v>2790.08</v>
      </c>
      <c r="R5710" s="22">
        <f t="shared" si="267"/>
        <v>2018</v>
      </c>
      <c r="S5710" s="22">
        <f t="shared" si="268"/>
        <v>2</v>
      </c>
      <c r="T5710" s="22">
        <f t="shared" si="269"/>
        <v>1</v>
      </c>
    </row>
    <row r="5711" spans="1:20">
      <c r="A5711" t="s">
        <v>33</v>
      </c>
      <c r="B5711">
        <v>8082461008</v>
      </c>
      <c r="C5711">
        <v>18232425</v>
      </c>
      <c r="D5711">
        <v>70010000050</v>
      </c>
      <c r="E5711" t="s">
        <v>29</v>
      </c>
      <c r="F5711" t="s">
        <v>32</v>
      </c>
      <c r="H5711" s="7">
        <v>2964.6</v>
      </c>
      <c r="I5711" s="20">
        <v>43452</v>
      </c>
      <c r="J5711" s="20">
        <v>43452</v>
      </c>
      <c r="K5711" s="20"/>
      <c r="L5711" s="20"/>
      <c r="M5711" s="20">
        <v>43515</v>
      </c>
      <c r="N5711" s="20">
        <v>43512</v>
      </c>
      <c r="O5711" s="21">
        <v>3</v>
      </c>
      <c r="P5711" s="21">
        <v>3</v>
      </c>
      <c r="Q5711" s="7">
        <v>8893.7999999999993</v>
      </c>
      <c r="R5711" s="22">
        <f t="shared" si="267"/>
        <v>2018</v>
      </c>
      <c r="S5711" s="22">
        <f t="shared" si="268"/>
        <v>2</v>
      </c>
      <c r="T5711" s="22">
        <f t="shared" si="269"/>
        <v>1</v>
      </c>
    </row>
    <row r="5712" spans="1:20">
      <c r="A5712" t="s">
        <v>33</v>
      </c>
      <c r="B5712">
        <v>8082461008</v>
      </c>
      <c r="C5712">
        <v>18222056</v>
      </c>
      <c r="D5712">
        <v>70010000050</v>
      </c>
      <c r="E5712" t="s">
        <v>29</v>
      </c>
      <c r="F5712" t="s">
        <v>32</v>
      </c>
      <c r="H5712" s="7">
        <v>4446.8999999999996</v>
      </c>
      <c r="I5712" s="20">
        <v>43437</v>
      </c>
      <c r="J5712" s="20">
        <v>43500</v>
      </c>
      <c r="K5712" s="20"/>
      <c r="L5712" s="20"/>
      <c r="M5712" s="20">
        <v>43515</v>
      </c>
      <c r="N5712" s="20">
        <v>43560</v>
      </c>
      <c r="O5712" s="21">
        <v>-45</v>
      </c>
      <c r="P5712" s="21">
        <v>-45</v>
      </c>
      <c r="Q5712" s="7">
        <v>-200110.49999999997</v>
      </c>
      <c r="R5712" s="22">
        <f t="shared" si="267"/>
        <v>2018</v>
      </c>
      <c r="S5712" s="22">
        <f t="shared" si="268"/>
        <v>2</v>
      </c>
      <c r="T5712" s="22">
        <f t="shared" si="269"/>
        <v>1</v>
      </c>
    </row>
    <row r="5713" spans="1:20">
      <c r="A5713" t="s">
        <v>33</v>
      </c>
      <c r="B5713">
        <v>8082461008</v>
      </c>
      <c r="C5713">
        <v>18227543</v>
      </c>
      <c r="D5713">
        <v>70010000050</v>
      </c>
      <c r="E5713" t="s">
        <v>29</v>
      </c>
      <c r="F5713" t="s">
        <v>32</v>
      </c>
      <c r="H5713" s="7">
        <v>4157.76</v>
      </c>
      <c r="I5713" s="20">
        <v>43445</v>
      </c>
      <c r="J5713" s="20">
        <v>43500</v>
      </c>
      <c r="K5713" s="20"/>
      <c r="L5713" s="20"/>
      <c r="M5713" s="20">
        <v>43515</v>
      </c>
      <c r="N5713" s="20">
        <v>43560</v>
      </c>
      <c r="O5713" s="21">
        <v>-45</v>
      </c>
      <c r="P5713" s="21">
        <v>-45</v>
      </c>
      <c r="Q5713" s="7">
        <v>-187099.2</v>
      </c>
      <c r="R5713" s="22">
        <f t="shared" si="267"/>
        <v>2018</v>
      </c>
      <c r="S5713" s="22">
        <f t="shared" si="268"/>
        <v>2</v>
      </c>
      <c r="T5713" s="22">
        <f t="shared" si="269"/>
        <v>1</v>
      </c>
    </row>
    <row r="5714" spans="1:20">
      <c r="A5714" t="s">
        <v>33</v>
      </c>
      <c r="B5714">
        <v>8082461008</v>
      </c>
      <c r="C5714">
        <v>18232363</v>
      </c>
      <c r="D5714">
        <v>70010000050</v>
      </c>
      <c r="E5714" t="s">
        <v>29</v>
      </c>
      <c r="F5714" t="s">
        <v>32</v>
      </c>
      <c r="H5714" s="7">
        <v>1609.75</v>
      </c>
      <c r="I5714" s="20">
        <v>43452</v>
      </c>
      <c r="J5714" s="20">
        <v>43453</v>
      </c>
      <c r="K5714" s="20"/>
      <c r="L5714" s="20"/>
      <c r="M5714" s="20">
        <v>43515</v>
      </c>
      <c r="N5714" s="20">
        <v>43513</v>
      </c>
      <c r="O5714" s="21">
        <v>2</v>
      </c>
      <c r="P5714" s="21">
        <v>2</v>
      </c>
      <c r="Q5714" s="7">
        <v>3219.5</v>
      </c>
      <c r="R5714" s="22">
        <f t="shared" si="267"/>
        <v>2018</v>
      </c>
      <c r="S5714" s="22">
        <f t="shared" si="268"/>
        <v>2</v>
      </c>
      <c r="T5714" s="22">
        <f t="shared" si="269"/>
        <v>1</v>
      </c>
    </row>
    <row r="5715" spans="1:20">
      <c r="A5715" t="s">
        <v>33</v>
      </c>
      <c r="B5715">
        <v>8082461008</v>
      </c>
      <c r="C5715">
        <v>18232414</v>
      </c>
      <c r="D5715">
        <v>70010000050</v>
      </c>
      <c r="E5715" t="s">
        <v>29</v>
      </c>
      <c r="F5715" t="s">
        <v>32</v>
      </c>
      <c r="H5715" s="7">
        <v>426.1</v>
      </c>
      <c r="I5715" s="20">
        <v>43452</v>
      </c>
      <c r="J5715" s="20">
        <v>43452</v>
      </c>
      <c r="K5715" s="20"/>
      <c r="L5715" s="20"/>
      <c r="M5715" s="20">
        <v>43515</v>
      </c>
      <c r="N5715" s="20">
        <v>43512</v>
      </c>
      <c r="O5715" s="21">
        <v>3</v>
      </c>
      <c r="P5715" s="21">
        <v>3</v>
      </c>
      <c r="Q5715" s="7">
        <v>1278.3000000000002</v>
      </c>
      <c r="R5715" s="22">
        <f t="shared" si="267"/>
        <v>2018</v>
      </c>
      <c r="S5715" s="22">
        <f t="shared" si="268"/>
        <v>2</v>
      </c>
      <c r="T5715" s="22">
        <f t="shared" si="269"/>
        <v>1</v>
      </c>
    </row>
    <row r="5716" spans="1:20">
      <c r="A5716" t="s">
        <v>33</v>
      </c>
      <c r="B5716">
        <v>8082461008</v>
      </c>
      <c r="C5716">
        <v>18222136</v>
      </c>
      <c r="D5716">
        <v>70010000050</v>
      </c>
      <c r="E5716" t="s">
        <v>29</v>
      </c>
      <c r="F5716" t="s">
        <v>32</v>
      </c>
      <c r="H5716" s="7">
        <v>0.01</v>
      </c>
      <c r="I5716" s="20">
        <v>43437</v>
      </c>
      <c r="J5716" s="20">
        <v>43500</v>
      </c>
      <c r="K5716" s="20"/>
      <c r="L5716" s="20"/>
      <c r="M5716" s="20">
        <v>43515</v>
      </c>
      <c r="N5716" s="20">
        <v>43560</v>
      </c>
      <c r="O5716" s="21">
        <v>-45</v>
      </c>
      <c r="P5716" s="21">
        <v>-45</v>
      </c>
      <c r="Q5716" s="7">
        <v>-0.45</v>
      </c>
      <c r="R5716" s="22">
        <f t="shared" si="267"/>
        <v>2018</v>
      </c>
      <c r="S5716" s="22">
        <f t="shared" si="268"/>
        <v>2</v>
      </c>
      <c r="T5716" s="22">
        <f t="shared" si="269"/>
        <v>1</v>
      </c>
    </row>
    <row r="5717" spans="1:20">
      <c r="A5717" t="s">
        <v>33</v>
      </c>
      <c r="B5717">
        <v>8082461008</v>
      </c>
      <c r="C5717">
        <v>18222056</v>
      </c>
      <c r="D5717">
        <v>70010000050</v>
      </c>
      <c r="E5717" t="s">
        <v>29</v>
      </c>
      <c r="F5717" t="s">
        <v>32</v>
      </c>
      <c r="H5717" s="7">
        <v>2196</v>
      </c>
      <c r="I5717" s="20">
        <v>43437</v>
      </c>
      <c r="J5717" s="20">
        <v>43500</v>
      </c>
      <c r="K5717" s="20"/>
      <c r="L5717" s="20"/>
      <c r="M5717" s="20">
        <v>43515</v>
      </c>
      <c r="N5717" s="20">
        <v>43560</v>
      </c>
      <c r="O5717" s="21">
        <v>-45</v>
      </c>
      <c r="P5717" s="21">
        <v>-45</v>
      </c>
      <c r="Q5717" s="7">
        <v>-98820</v>
      </c>
      <c r="R5717" s="22">
        <f t="shared" si="267"/>
        <v>2018</v>
      </c>
      <c r="S5717" s="22">
        <f t="shared" si="268"/>
        <v>2</v>
      </c>
      <c r="T5717" s="22">
        <f t="shared" si="269"/>
        <v>1</v>
      </c>
    </row>
    <row r="5718" spans="1:20">
      <c r="A5718" t="s">
        <v>33</v>
      </c>
      <c r="B5718">
        <v>8082461008</v>
      </c>
      <c r="C5718">
        <v>18227543</v>
      </c>
      <c r="D5718">
        <v>70010000050</v>
      </c>
      <c r="E5718" t="s">
        <v>29</v>
      </c>
      <c r="F5718" t="s">
        <v>32</v>
      </c>
      <c r="H5718" s="7">
        <v>7290.72</v>
      </c>
      <c r="I5718" s="20">
        <v>43445</v>
      </c>
      <c r="J5718" s="20">
        <v>43500</v>
      </c>
      <c r="K5718" s="20"/>
      <c r="L5718" s="20"/>
      <c r="M5718" s="20">
        <v>43515</v>
      </c>
      <c r="N5718" s="20">
        <v>43560</v>
      </c>
      <c r="O5718" s="21">
        <v>-45</v>
      </c>
      <c r="P5718" s="21">
        <v>-45</v>
      </c>
      <c r="Q5718" s="7">
        <v>-328082.40000000002</v>
      </c>
      <c r="R5718" s="22">
        <f t="shared" si="267"/>
        <v>2018</v>
      </c>
      <c r="S5718" s="22">
        <f t="shared" si="268"/>
        <v>2</v>
      </c>
      <c r="T5718" s="22">
        <f t="shared" si="269"/>
        <v>1</v>
      </c>
    </row>
    <row r="5719" spans="1:20">
      <c r="A5719" t="s">
        <v>33</v>
      </c>
      <c r="B5719">
        <v>8082461008</v>
      </c>
      <c r="C5719">
        <v>18227267</v>
      </c>
      <c r="D5719">
        <v>70010000050</v>
      </c>
      <c r="E5719" t="s">
        <v>29</v>
      </c>
      <c r="F5719" t="s">
        <v>32</v>
      </c>
      <c r="H5719" s="7">
        <v>8418</v>
      </c>
      <c r="I5719" s="20">
        <v>43445</v>
      </c>
      <c r="J5719" s="20">
        <v>43508</v>
      </c>
      <c r="K5719" s="20"/>
      <c r="L5719" s="20"/>
      <c r="M5719" s="20">
        <v>43515</v>
      </c>
      <c r="N5719" s="20">
        <v>43568</v>
      </c>
      <c r="O5719" s="21">
        <v>-53</v>
      </c>
      <c r="P5719" s="21">
        <v>-53</v>
      </c>
      <c r="Q5719" s="7">
        <v>-446154</v>
      </c>
      <c r="R5719" s="22">
        <f t="shared" si="267"/>
        <v>2018</v>
      </c>
      <c r="S5719" s="22">
        <f t="shared" si="268"/>
        <v>2</v>
      </c>
      <c r="T5719" s="22">
        <f t="shared" si="269"/>
        <v>1</v>
      </c>
    </row>
    <row r="5720" spans="1:20">
      <c r="A5720" t="s">
        <v>33</v>
      </c>
      <c r="B5720">
        <v>8082461008</v>
      </c>
      <c r="C5720">
        <v>18226484</v>
      </c>
      <c r="D5720">
        <v>70010000050</v>
      </c>
      <c r="E5720" t="s">
        <v>29</v>
      </c>
      <c r="F5720" t="s">
        <v>32</v>
      </c>
      <c r="H5720" s="7">
        <v>909.69</v>
      </c>
      <c r="I5720" s="20">
        <v>43444</v>
      </c>
      <c r="J5720" s="20">
        <v>43502</v>
      </c>
      <c r="K5720" s="20"/>
      <c r="L5720" s="20"/>
      <c r="M5720" s="20">
        <v>43515</v>
      </c>
      <c r="N5720" s="20">
        <v>43562</v>
      </c>
      <c r="O5720" s="21">
        <v>-47</v>
      </c>
      <c r="P5720" s="21">
        <v>-47</v>
      </c>
      <c r="Q5720" s="7">
        <v>-42755.43</v>
      </c>
      <c r="R5720" s="22">
        <f t="shared" si="267"/>
        <v>2018</v>
      </c>
      <c r="S5720" s="22">
        <f t="shared" si="268"/>
        <v>2</v>
      </c>
      <c r="T5720" s="22">
        <f t="shared" si="269"/>
        <v>1</v>
      </c>
    </row>
    <row r="5721" spans="1:20">
      <c r="A5721" t="s">
        <v>33</v>
      </c>
      <c r="B5721">
        <v>8082461008</v>
      </c>
      <c r="C5721">
        <v>18233343</v>
      </c>
      <c r="D5721">
        <v>70010000050</v>
      </c>
      <c r="E5721" t="s">
        <v>29</v>
      </c>
      <c r="F5721" t="s">
        <v>32</v>
      </c>
      <c r="H5721" s="7">
        <v>4209</v>
      </c>
      <c r="I5721" s="20">
        <v>43453</v>
      </c>
      <c r="J5721" s="20">
        <v>43453</v>
      </c>
      <c r="K5721" s="20"/>
      <c r="L5721" s="20"/>
      <c r="M5721" s="20">
        <v>43515</v>
      </c>
      <c r="N5721" s="20">
        <v>43513</v>
      </c>
      <c r="O5721" s="21">
        <v>2</v>
      </c>
      <c r="P5721" s="21">
        <v>2</v>
      </c>
      <c r="Q5721" s="7">
        <v>8418</v>
      </c>
      <c r="R5721" s="22">
        <f t="shared" si="267"/>
        <v>2018</v>
      </c>
      <c r="S5721" s="22">
        <f t="shared" si="268"/>
        <v>2</v>
      </c>
      <c r="T5721" s="22">
        <f t="shared" si="269"/>
        <v>1</v>
      </c>
    </row>
    <row r="5722" spans="1:20">
      <c r="A5722" t="s">
        <v>33</v>
      </c>
      <c r="B5722">
        <v>8082461008</v>
      </c>
      <c r="C5722">
        <v>18226407</v>
      </c>
      <c r="D5722">
        <v>70010000050</v>
      </c>
      <c r="E5722" t="s">
        <v>29</v>
      </c>
      <c r="F5722" t="s">
        <v>32</v>
      </c>
      <c r="H5722" s="7">
        <v>292.8</v>
      </c>
      <c r="I5722" s="20">
        <v>43444</v>
      </c>
      <c r="J5722" s="20">
        <v>43500</v>
      </c>
      <c r="K5722" s="20"/>
      <c r="L5722" s="20"/>
      <c r="M5722" s="20">
        <v>43515</v>
      </c>
      <c r="N5722" s="20">
        <v>43560</v>
      </c>
      <c r="O5722" s="21">
        <v>-45</v>
      </c>
      <c r="P5722" s="21">
        <v>-45</v>
      </c>
      <c r="Q5722" s="7">
        <v>-13176</v>
      </c>
      <c r="R5722" s="22">
        <f t="shared" si="267"/>
        <v>2018</v>
      </c>
      <c r="S5722" s="22">
        <f t="shared" si="268"/>
        <v>2</v>
      </c>
      <c r="T5722" s="22">
        <f t="shared" si="269"/>
        <v>1</v>
      </c>
    </row>
    <row r="5723" spans="1:20">
      <c r="A5723" t="s">
        <v>33</v>
      </c>
      <c r="B5723">
        <v>8082461008</v>
      </c>
      <c r="C5723">
        <v>18232425</v>
      </c>
      <c r="D5723">
        <v>70010000050</v>
      </c>
      <c r="E5723" t="s">
        <v>29</v>
      </c>
      <c r="F5723" t="s">
        <v>32</v>
      </c>
      <c r="H5723" s="7">
        <v>21264.6</v>
      </c>
      <c r="I5723" s="20">
        <v>43452</v>
      </c>
      <c r="J5723" s="20">
        <v>43452</v>
      </c>
      <c r="K5723" s="20"/>
      <c r="L5723" s="20"/>
      <c r="M5723" s="20">
        <v>43515</v>
      </c>
      <c r="N5723" s="20">
        <v>43512</v>
      </c>
      <c r="O5723" s="21">
        <v>3</v>
      </c>
      <c r="P5723" s="21">
        <v>3</v>
      </c>
      <c r="Q5723" s="7">
        <v>63793.799999999996</v>
      </c>
      <c r="R5723" s="22">
        <f t="shared" si="267"/>
        <v>2018</v>
      </c>
      <c r="S5723" s="22">
        <f t="shared" si="268"/>
        <v>2</v>
      </c>
      <c r="T5723" s="22">
        <f t="shared" si="269"/>
        <v>1</v>
      </c>
    </row>
    <row r="5724" spans="1:20">
      <c r="A5724" t="s">
        <v>33</v>
      </c>
      <c r="B5724">
        <v>8082461008</v>
      </c>
      <c r="C5724">
        <v>18230113</v>
      </c>
      <c r="D5724">
        <v>70010000050</v>
      </c>
      <c r="E5724" t="s">
        <v>29</v>
      </c>
      <c r="F5724" t="s">
        <v>32</v>
      </c>
      <c r="H5724" s="7">
        <v>1171.2</v>
      </c>
      <c r="I5724" s="20">
        <v>43448</v>
      </c>
      <c r="J5724" s="20">
        <v>43449</v>
      </c>
      <c r="K5724" s="20"/>
      <c r="L5724" s="20"/>
      <c r="M5724" s="20">
        <v>43515</v>
      </c>
      <c r="N5724" s="20">
        <v>43509</v>
      </c>
      <c r="O5724" s="21">
        <v>6</v>
      </c>
      <c r="P5724" s="21">
        <v>6</v>
      </c>
      <c r="Q5724" s="7">
        <v>7027.2000000000007</v>
      </c>
      <c r="R5724" s="22">
        <f t="shared" si="267"/>
        <v>2018</v>
      </c>
      <c r="S5724" s="22">
        <f t="shared" si="268"/>
        <v>2</v>
      </c>
      <c r="T5724" s="22">
        <f t="shared" si="269"/>
        <v>1</v>
      </c>
    </row>
    <row r="5725" spans="1:20">
      <c r="A5725" t="s">
        <v>33</v>
      </c>
      <c r="B5725">
        <v>8082461008</v>
      </c>
      <c r="C5725">
        <v>18234991</v>
      </c>
      <c r="D5725">
        <v>70010000050</v>
      </c>
      <c r="E5725" t="s">
        <v>29</v>
      </c>
      <c r="F5725" t="s">
        <v>32</v>
      </c>
      <c r="H5725" s="7">
        <v>4134.1899999999996</v>
      </c>
      <c r="I5725" s="20">
        <v>43454</v>
      </c>
      <c r="J5725" s="20">
        <v>43454</v>
      </c>
      <c r="K5725" s="20"/>
      <c r="L5725" s="20"/>
      <c r="M5725" s="20">
        <v>43515</v>
      </c>
      <c r="N5725" s="20">
        <v>43514</v>
      </c>
      <c r="O5725" s="21">
        <v>1</v>
      </c>
      <c r="P5725" s="21">
        <v>1</v>
      </c>
      <c r="Q5725" s="7">
        <v>4134.1899999999996</v>
      </c>
      <c r="R5725" s="22">
        <f t="shared" si="267"/>
        <v>2018</v>
      </c>
      <c r="S5725" s="22">
        <f t="shared" si="268"/>
        <v>2</v>
      </c>
      <c r="T5725" s="22">
        <f t="shared" si="269"/>
        <v>1</v>
      </c>
    </row>
    <row r="5726" spans="1:20">
      <c r="A5726" t="s">
        <v>33</v>
      </c>
      <c r="B5726">
        <v>8082461008</v>
      </c>
      <c r="C5726">
        <v>18238138</v>
      </c>
      <c r="D5726">
        <v>70010000050</v>
      </c>
      <c r="E5726" t="s">
        <v>29</v>
      </c>
      <c r="F5726" t="s">
        <v>32</v>
      </c>
      <c r="H5726" s="7">
        <v>19337.95</v>
      </c>
      <c r="I5726" s="20">
        <v>43461</v>
      </c>
      <c r="J5726" s="20">
        <v>43462</v>
      </c>
      <c r="K5726" s="20"/>
      <c r="L5726" s="20"/>
      <c r="M5726" s="20">
        <v>43515</v>
      </c>
      <c r="N5726" s="20">
        <v>43522</v>
      </c>
      <c r="O5726" s="21">
        <v>-7</v>
      </c>
      <c r="P5726" s="21">
        <v>-7</v>
      </c>
      <c r="Q5726" s="7">
        <v>-135365.65</v>
      </c>
      <c r="R5726" s="22">
        <f t="shared" si="267"/>
        <v>2018</v>
      </c>
      <c r="S5726" s="22">
        <f t="shared" si="268"/>
        <v>2</v>
      </c>
      <c r="T5726" s="22">
        <f t="shared" si="269"/>
        <v>1</v>
      </c>
    </row>
    <row r="5727" spans="1:20">
      <c r="A5727" t="s">
        <v>33</v>
      </c>
      <c r="B5727">
        <v>8082461008</v>
      </c>
      <c r="C5727">
        <v>18226653</v>
      </c>
      <c r="D5727">
        <v>70010000050</v>
      </c>
      <c r="E5727" t="s">
        <v>29</v>
      </c>
      <c r="F5727" t="s">
        <v>32</v>
      </c>
      <c r="H5727" s="7">
        <v>0.01</v>
      </c>
      <c r="I5727" s="20">
        <v>43444</v>
      </c>
      <c r="J5727" s="20">
        <v>43502</v>
      </c>
      <c r="K5727" s="20"/>
      <c r="L5727" s="20"/>
      <c r="M5727" s="20">
        <v>43515</v>
      </c>
      <c r="N5727" s="20">
        <v>43562</v>
      </c>
      <c r="O5727" s="21">
        <v>-47</v>
      </c>
      <c r="P5727" s="21">
        <v>-47</v>
      </c>
      <c r="Q5727" s="7">
        <v>-0.47000000000000003</v>
      </c>
      <c r="R5727" s="22">
        <f t="shared" si="267"/>
        <v>2018</v>
      </c>
      <c r="S5727" s="22">
        <f t="shared" si="268"/>
        <v>2</v>
      </c>
      <c r="T5727" s="22">
        <f t="shared" si="269"/>
        <v>1</v>
      </c>
    </row>
    <row r="5728" spans="1:20">
      <c r="A5728" t="s">
        <v>33</v>
      </c>
      <c r="B5728">
        <v>8082461008</v>
      </c>
      <c r="C5728">
        <v>18226349</v>
      </c>
      <c r="D5728">
        <v>70010000050</v>
      </c>
      <c r="E5728" t="s">
        <v>29</v>
      </c>
      <c r="F5728" t="s">
        <v>32</v>
      </c>
      <c r="H5728" s="7">
        <v>292.8</v>
      </c>
      <c r="I5728" s="20">
        <v>43444</v>
      </c>
      <c r="J5728" s="20">
        <v>43500</v>
      </c>
      <c r="K5728" s="20"/>
      <c r="L5728" s="20"/>
      <c r="M5728" s="20">
        <v>43515</v>
      </c>
      <c r="N5728" s="20">
        <v>43560</v>
      </c>
      <c r="O5728" s="21">
        <v>-45</v>
      </c>
      <c r="P5728" s="21">
        <v>-45</v>
      </c>
      <c r="Q5728" s="7">
        <v>-13176</v>
      </c>
      <c r="R5728" s="22">
        <f t="shared" si="267"/>
        <v>2018</v>
      </c>
      <c r="S5728" s="22">
        <f t="shared" si="268"/>
        <v>2</v>
      </c>
      <c r="T5728" s="22">
        <f t="shared" si="269"/>
        <v>1</v>
      </c>
    </row>
    <row r="5729" spans="1:20">
      <c r="A5729" t="s">
        <v>33</v>
      </c>
      <c r="B5729">
        <v>8082461008</v>
      </c>
      <c r="C5729">
        <v>18204004</v>
      </c>
      <c r="D5729">
        <v>70010000050</v>
      </c>
      <c r="E5729" t="s">
        <v>29</v>
      </c>
      <c r="F5729" t="s">
        <v>32</v>
      </c>
      <c r="H5729" s="7">
        <v>0.02</v>
      </c>
      <c r="I5729" s="20">
        <v>43412</v>
      </c>
      <c r="J5729" s="20">
        <v>43413</v>
      </c>
      <c r="K5729" s="20"/>
      <c r="L5729" s="20"/>
      <c r="M5729" s="20">
        <v>43515</v>
      </c>
      <c r="N5729" s="20">
        <v>43473</v>
      </c>
      <c r="O5729" s="21">
        <v>42</v>
      </c>
      <c r="P5729" s="21">
        <v>42</v>
      </c>
      <c r="Q5729" s="7">
        <v>0.84</v>
      </c>
      <c r="R5729" s="22">
        <f t="shared" si="267"/>
        <v>2018</v>
      </c>
      <c r="S5729" s="22">
        <f t="shared" si="268"/>
        <v>2</v>
      </c>
      <c r="T5729" s="22">
        <f t="shared" si="269"/>
        <v>1</v>
      </c>
    </row>
    <row r="5730" spans="1:20">
      <c r="A5730" t="s">
        <v>33</v>
      </c>
      <c r="B5730">
        <v>8082461008</v>
      </c>
      <c r="C5730">
        <v>18238131</v>
      </c>
      <c r="D5730">
        <v>70010000050</v>
      </c>
      <c r="E5730" t="s">
        <v>29</v>
      </c>
      <c r="F5730" t="s">
        <v>32</v>
      </c>
      <c r="H5730" s="7">
        <v>0.01</v>
      </c>
      <c r="I5730" s="20">
        <v>43461</v>
      </c>
      <c r="J5730" s="20">
        <v>43462</v>
      </c>
      <c r="K5730" s="20"/>
      <c r="L5730" s="20"/>
      <c r="M5730" s="20">
        <v>43515</v>
      </c>
      <c r="N5730" s="20">
        <v>43522</v>
      </c>
      <c r="O5730" s="21">
        <v>-7</v>
      </c>
      <c r="P5730" s="21">
        <v>-7</v>
      </c>
      <c r="Q5730" s="7">
        <v>-7.0000000000000007E-2</v>
      </c>
      <c r="R5730" s="22">
        <f t="shared" si="267"/>
        <v>2018</v>
      </c>
      <c r="S5730" s="22">
        <f t="shared" si="268"/>
        <v>2</v>
      </c>
      <c r="T5730" s="22">
        <f t="shared" si="269"/>
        <v>1</v>
      </c>
    </row>
    <row r="5731" spans="1:20">
      <c r="A5731" t="s">
        <v>33</v>
      </c>
      <c r="B5731">
        <v>8082461008</v>
      </c>
      <c r="C5731">
        <v>18220024</v>
      </c>
      <c r="D5731">
        <v>70010000050</v>
      </c>
      <c r="E5731" t="s">
        <v>29</v>
      </c>
      <c r="F5731" t="s">
        <v>42</v>
      </c>
      <c r="H5731" s="7">
        <v>97970.880000000005</v>
      </c>
      <c r="I5731" s="20">
        <v>43433</v>
      </c>
      <c r="J5731" s="20">
        <v>43500</v>
      </c>
      <c r="K5731" s="20"/>
      <c r="L5731" s="20"/>
      <c r="M5731" s="20">
        <v>43515</v>
      </c>
      <c r="N5731" s="20">
        <v>43560</v>
      </c>
      <c r="O5731" s="21">
        <v>-45</v>
      </c>
      <c r="P5731" s="21">
        <v>-45</v>
      </c>
      <c r="Q5731" s="7">
        <v>-4408689.6000000006</v>
      </c>
      <c r="R5731" s="22">
        <f t="shared" si="267"/>
        <v>2018</v>
      </c>
      <c r="S5731" s="22">
        <f t="shared" si="268"/>
        <v>2</v>
      </c>
      <c r="T5731" s="22">
        <f t="shared" si="269"/>
        <v>1</v>
      </c>
    </row>
    <row r="5732" spans="1:20">
      <c r="A5732" t="s">
        <v>33</v>
      </c>
      <c r="B5732">
        <v>8082461008</v>
      </c>
      <c r="C5732">
        <v>18230282</v>
      </c>
      <c r="D5732">
        <v>70010000050</v>
      </c>
      <c r="E5732" t="s">
        <v>29</v>
      </c>
      <c r="F5732" t="s">
        <v>32</v>
      </c>
      <c r="H5732" s="7">
        <v>292.8</v>
      </c>
      <c r="I5732" s="20">
        <v>43448</v>
      </c>
      <c r="J5732" s="20">
        <v>43449</v>
      </c>
      <c r="K5732" s="20"/>
      <c r="L5732" s="20"/>
      <c r="M5732" s="20">
        <v>43515</v>
      </c>
      <c r="N5732" s="20">
        <v>43509</v>
      </c>
      <c r="O5732" s="21">
        <v>6</v>
      </c>
      <c r="P5732" s="21">
        <v>6</v>
      </c>
      <c r="Q5732" s="7">
        <v>1756.8000000000002</v>
      </c>
      <c r="R5732" s="22">
        <f t="shared" si="267"/>
        <v>2018</v>
      </c>
      <c r="S5732" s="22">
        <f t="shared" si="268"/>
        <v>2</v>
      </c>
      <c r="T5732" s="22">
        <f t="shared" si="269"/>
        <v>1</v>
      </c>
    </row>
    <row r="5733" spans="1:20">
      <c r="A5733" t="s">
        <v>33</v>
      </c>
      <c r="B5733">
        <v>8082461008</v>
      </c>
      <c r="C5733">
        <v>18238131</v>
      </c>
      <c r="D5733">
        <v>70010000050</v>
      </c>
      <c r="E5733" t="s">
        <v>29</v>
      </c>
      <c r="F5733" t="s">
        <v>32</v>
      </c>
      <c r="H5733" s="7">
        <v>85.21</v>
      </c>
      <c r="I5733" s="20">
        <v>43461</v>
      </c>
      <c r="J5733" s="20">
        <v>43462</v>
      </c>
      <c r="K5733" s="20"/>
      <c r="L5733" s="20"/>
      <c r="M5733" s="20">
        <v>43515</v>
      </c>
      <c r="N5733" s="20">
        <v>43522</v>
      </c>
      <c r="O5733" s="21">
        <v>-7</v>
      </c>
      <c r="P5733" s="21">
        <v>-7</v>
      </c>
      <c r="Q5733" s="7">
        <v>-596.46999999999991</v>
      </c>
      <c r="R5733" s="22">
        <f t="shared" si="267"/>
        <v>2018</v>
      </c>
      <c r="S5733" s="22">
        <f t="shared" si="268"/>
        <v>2</v>
      </c>
      <c r="T5733" s="22">
        <f t="shared" si="269"/>
        <v>1</v>
      </c>
    </row>
    <row r="5734" spans="1:20">
      <c r="A5734" t="s">
        <v>33</v>
      </c>
      <c r="B5734">
        <v>8082461008</v>
      </c>
      <c r="C5734">
        <v>18220885</v>
      </c>
      <c r="D5734">
        <v>70010000050</v>
      </c>
      <c r="E5734" t="s">
        <v>29</v>
      </c>
      <c r="F5734" t="s">
        <v>32</v>
      </c>
      <c r="H5734" s="7">
        <v>4844.99</v>
      </c>
      <c r="I5734" s="20">
        <v>43434</v>
      </c>
      <c r="J5734" s="20">
        <v>43500</v>
      </c>
      <c r="K5734" s="20"/>
      <c r="L5734" s="20"/>
      <c r="M5734" s="20">
        <v>43515</v>
      </c>
      <c r="N5734" s="20">
        <v>43560</v>
      </c>
      <c r="O5734" s="21">
        <v>-45</v>
      </c>
      <c r="P5734" s="21">
        <v>-45</v>
      </c>
      <c r="Q5734" s="7">
        <v>-218024.55</v>
      </c>
      <c r="R5734" s="22">
        <f t="shared" si="267"/>
        <v>2018</v>
      </c>
      <c r="S5734" s="22">
        <f t="shared" si="268"/>
        <v>2</v>
      </c>
      <c r="T5734" s="22">
        <f t="shared" si="269"/>
        <v>1</v>
      </c>
    </row>
    <row r="5735" spans="1:20">
      <c r="A5735" t="s">
        <v>33</v>
      </c>
      <c r="B5735">
        <v>8082461008</v>
      </c>
      <c r="C5735">
        <v>18230065</v>
      </c>
      <c r="D5735">
        <v>70010000050</v>
      </c>
      <c r="E5735" t="s">
        <v>29</v>
      </c>
      <c r="F5735" t="s">
        <v>32</v>
      </c>
      <c r="H5735" s="7">
        <v>2272.81</v>
      </c>
      <c r="I5735" s="20">
        <v>43448</v>
      </c>
      <c r="J5735" s="20">
        <v>43449</v>
      </c>
      <c r="K5735" s="20"/>
      <c r="L5735" s="20"/>
      <c r="M5735" s="20">
        <v>43515</v>
      </c>
      <c r="N5735" s="20">
        <v>43509</v>
      </c>
      <c r="O5735" s="21">
        <v>6</v>
      </c>
      <c r="P5735" s="21">
        <v>6</v>
      </c>
      <c r="Q5735" s="7">
        <v>13636.86</v>
      </c>
      <c r="R5735" s="22">
        <f t="shared" si="267"/>
        <v>2018</v>
      </c>
      <c r="S5735" s="22">
        <f t="shared" si="268"/>
        <v>2</v>
      </c>
      <c r="T5735" s="22">
        <f t="shared" si="269"/>
        <v>1</v>
      </c>
    </row>
    <row r="5736" spans="1:20">
      <c r="A5736" t="s">
        <v>33</v>
      </c>
      <c r="B5736">
        <v>8082461008</v>
      </c>
      <c r="C5736">
        <v>18230077</v>
      </c>
      <c r="D5736">
        <v>70010000050</v>
      </c>
      <c r="E5736" t="s">
        <v>29</v>
      </c>
      <c r="F5736" t="s">
        <v>32</v>
      </c>
      <c r="H5736" s="7">
        <v>1241.4000000000001</v>
      </c>
      <c r="I5736" s="20">
        <v>43448</v>
      </c>
      <c r="J5736" s="20">
        <v>43449</v>
      </c>
      <c r="K5736" s="20"/>
      <c r="L5736" s="20"/>
      <c r="M5736" s="20">
        <v>43515</v>
      </c>
      <c r="N5736" s="20">
        <v>43509</v>
      </c>
      <c r="O5736" s="21">
        <v>6</v>
      </c>
      <c r="P5736" s="21">
        <v>6</v>
      </c>
      <c r="Q5736" s="7">
        <v>7448.4000000000005</v>
      </c>
      <c r="R5736" s="22">
        <f t="shared" si="267"/>
        <v>2018</v>
      </c>
      <c r="S5736" s="22">
        <f t="shared" si="268"/>
        <v>2</v>
      </c>
      <c r="T5736" s="22">
        <f t="shared" si="269"/>
        <v>1</v>
      </c>
    </row>
    <row r="5737" spans="1:20">
      <c r="A5737" t="s">
        <v>33</v>
      </c>
      <c r="B5737">
        <v>8082461008</v>
      </c>
      <c r="C5737">
        <v>18225784</v>
      </c>
      <c r="D5737">
        <v>70010000050</v>
      </c>
      <c r="E5737" t="s">
        <v>29</v>
      </c>
      <c r="F5737" t="s">
        <v>32</v>
      </c>
      <c r="H5737" s="7">
        <v>17080</v>
      </c>
      <c r="I5737" s="20">
        <v>43441</v>
      </c>
      <c r="J5737" s="20">
        <v>43508</v>
      </c>
      <c r="K5737" s="20"/>
      <c r="L5737" s="20"/>
      <c r="M5737" s="20">
        <v>43515</v>
      </c>
      <c r="N5737" s="20">
        <v>43568</v>
      </c>
      <c r="O5737" s="21">
        <v>-53</v>
      </c>
      <c r="P5737" s="21">
        <v>-53</v>
      </c>
      <c r="Q5737" s="7">
        <v>-905240</v>
      </c>
      <c r="R5737" s="22">
        <f t="shared" si="267"/>
        <v>2018</v>
      </c>
      <c r="S5737" s="22">
        <f t="shared" si="268"/>
        <v>2</v>
      </c>
      <c r="T5737" s="22">
        <f t="shared" si="269"/>
        <v>1</v>
      </c>
    </row>
    <row r="5738" spans="1:20">
      <c r="A5738" t="s">
        <v>33</v>
      </c>
      <c r="B5738">
        <v>8082461008</v>
      </c>
      <c r="C5738">
        <v>18219801</v>
      </c>
      <c r="D5738">
        <v>70010000056</v>
      </c>
      <c r="E5738" t="s">
        <v>29</v>
      </c>
      <c r="F5738" t="s">
        <v>32</v>
      </c>
      <c r="H5738" s="7">
        <v>738.4</v>
      </c>
      <c r="I5738" s="20">
        <v>43433</v>
      </c>
      <c r="J5738" s="20">
        <v>43500</v>
      </c>
      <c r="K5738" s="20"/>
      <c r="L5738" s="20"/>
      <c r="M5738" s="20">
        <v>43515</v>
      </c>
      <c r="N5738" s="20">
        <v>43560</v>
      </c>
      <c r="O5738" s="21">
        <v>-45</v>
      </c>
      <c r="P5738" s="21">
        <v>-45</v>
      </c>
      <c r="Q5738" s="7">
        <v>-33228</v>
      </c>
      <c r="R5738" s="22">
        <f t="shared" si="267"/>
        <v>2018</v>
      </c>
      <c r="S5738" s="22">
        <f t="shared" si="268"/>
        <v>2</v>
      </c>
      <c r="T5738" s="22">
        <f t="shared" si="269"/>
        <v>1</v>
      </c>
    </row>
    <row r="5739" spans="1:20">
      <c r="A5739" t="s">
        <v>33</v>
      </c>
      <c r="B5739">
        <v>8082461008</v>
      </c>
      <c r="C5739">
        <v>18220968</v>
      </c>
      <c r="D5739">
        <v>70010000050</v>
      </c>
      <c r="E5739" t="s">
        <v>29</v>
      </c>
      <c r="F5739" t="s">
        <v>32</v>
      </c>
      <c r="H5739" s="7">
        <v>402.57</v>
      </c>
      <c r="I5739" s="20">
        <v>43434</v>
      </c>
      <c r="J5739" s="20">
        <v>43502</v>
      </c>
      <c r="K5739" s="20"/>
      <c r="L5739" s="20"/>
      <c r="M5739" s="20">
        <v>43515</v>
      </c>
      <c r="N5739" s="20">
        <v>43562</v>
      </c>
      <c r="O5739" s="21">
        <v>-47</v>
      </c>
      <c r="P5739" s="21">
        <v>-47</v>
      </c>
      <c r="Q5739" s="7">
        <v>-18920.79</v>
      </c>
      <c r="R5739" s="22">
        <f t="shared" si="267"/>
        <v>2018</v>
      </c>
      <c r="S5739" s="22">
        <f t="shared" si="268"/>
        <v>2</v>
      </c>
      <c r="T5739" s="22">
        <f t="shared" si="269"/>
        <v>1</v>
      </c>
    </row>
    <row r="5740" spans="1:20">
      <c r="A5740" t="s">
        <v>33</v>
      </c>
      <c r="B5740">
        <v>8082461008</v>
      </c>
      <c r="C5740">
        <v>18225655</v>
      </c>
      <c r="D5740">
        <v>70010000050</v>
      </c>
      <c r="E5740" t="s">
        <v>29</v>
      </c>
      <c r="F5740" t="s">
        <v>32</v>
      </c>
      <c r="H5740" s="7">
        <v>1178.97</v>
      </c>
      <c r="I5740" s="20">
        <v>43441</v>
      </c>
      <c r="J5740" s="20">
        <v>43500</v>
      </c>
      <c r="K5740" s="20"/>
      <c r="L5740" s="20"/>
      <c r="M5740" s="20">
        <v>43515</v>
      </c>
      <c r="N5740" s="20">
        <v>43560</v>
      </c>
      <c r="O5740" s="21">
        <v>-45</v>
      </c>
      <c r="P5740" s="21">
        <v>-45</v>
      </c>
      <c r="Q5740" s="7">
        <v>-53053.65</v>
      </c>
      <c r="R5740" s="22">
        <f t="shared" si="267"/>
        <v>2018</v>
      </c>
      <c r="S5740" s="22">
        <f t="shared" si="268"/>
        <v>2</v>
      </c>
      <c r="T5740" s="22">
        <f t="shared" si="269"/>
        <v>1</v>
      </c>
    </row>
    <row r="5741" spans="1:20">
      <c r="A5741" t="s">
        <v>2513</v>
      </c>
      <c r="B5741">
        <v>3493440162</v>
      </c>
      <c r="C5741" t="s">
        <v>2514</v>
      </c>
      <c r="D5741">
        <v>70010000056</v>
      </c>
      <c r="E5741" t="s">
        <v>29</v>
      </c>
      <c r="F5741" t="s">
        <v>32</v>
      </c>
      <c r="H5741" s="7">
        <v>22423.200000000001</v>
      </c>
      <c r="I5741" s="20">
        <v>43454</v>
      </c>
      <c r="J5741" s="20">
        <v>43455</v>
      </c>
      <c r="K5741" s="20"/>
      <c r="L5741" s="20"/>
      <c r="M5741" s="20">
        <v>43515</v>
      </c>
      <c r="N5741" s="20">
        <v>43515</v>
      </c>
      <c r="O5741" s="21">
        <v>0</v>
      </c>
      <c r="P5741" s="21">
        <v>0</v>
      </c>
      <c r="Q5741" s="7">
        <v>0</v>
      </c>
      <c r="R5741" s="22">
        <f t="shared" si="267"/>
        <v>2018</v>
      </c>
      <c r="S5741" s="22">
        <f t="shared" si="268"/>
        <v>2</v>
      </c>
      <c r="T5741" s="22">
        <f t="shared" si="269"/>
        <v>1</v>
      </c>
    </row>
    <row r="5742" spans="1:20">
      <c r="A5742" t="s">
        <v>117</v>
      </c>
      <c r="B5742">
        <v>264510207</v>
      </c>
      <c r="C5742" t="s">
        <v>2515</v>
      </c>
      <c r="D5742">
        <v>70010000050</v>
      </c>
      <c r="E5742" t="s">
        <v>29</v>
      </c>
      <c r="F5742" t="s">
        <v>32</v>
      </c>
      <c r="H5742" s="7">
        <v>1505.11</v>
      </c>
      <c r="I5742" s="20">
        <v>43461</v>
      </c>
      <c r="J5742" s="20">
        <v>43461</v>
      </c>
      <c r="K5742" s="20"/>
      <c r="L5742" s="20"/>
      <c r="M5742" s="20">
        <v>43515</v>
      </c>
      <c r="N5742" s="20">
        <v>43521</v>
      </c>
      <c r="O5742" s="21">
        <v>-6</v>
      </c>
      <c r="P5742" s="21">
        <v>-6</v>
      </c>
      <c r="Q5742" s="7">
        <v>-9030.66</v>
      </c>
      <c r="R5742" s="22">
        <f t="shared" si="267"/>
        <v>2018</v>
      </c>
      <c r="S5742" s="22">
        <f t="shared" si="268"/>
        <v>2</v>
      </c>
      <c r="T5742" s="22">
        <f t="shared" si="269"/>
        <v>1</v>
      </c>
    </row>
    <row r="5743" spans="1:20">
      <c r="A5743" t="s">
        <v>2516</v>
      </c>
      <c r="B5743">
        <v>1201040423</v>
      </c>
      <c r="C5743" t="s">
        <v>2517</v>
      </c>
      <c r="D5743">
        <v>70010000050</v>
      </c>
      <c r="E5743" t="s">
        <v>29</v>
      </c>
      <c r="F5743" t="s">
        <v>32</v>
      </c>
      <c r="H5743" s="7">
        <v>9120.7199999999993</v>
      </c>
      <c r="I5743" s="20">
        <v>43445</v>
      </c>
      <c r="J5743" s="20">
        <v>43446</v>
      </c>
      <c r="K5743" s="20"/>
      <c r="L5743" s="20"/>
      <c r="M5743" s="20">
        <v>43515</v>
      </c>
      <c r="N5743" s="20">
        <v>43506</v>
      </c>
      <c r="O5743" s="21">
        <v>9</v>
      </c>
      <c r="P5743" s="21">
        <v>9</v>
      </c>
      <c r="Q5743" s="7">
        <v>82086.48</v>
      </c>
      <c r="R5743" s="22">
        <f t="shared" si="267"/>
        <v>2018</v>
      </c>
      <c r="S5743" s="22">
        <f t="shared" si="268"/>
        <v>2</v>
      </c>
      <c r="T5743" s="22">
        <f t="shared" si="269"/>
        <v>1</v>
      </c>
    </row>
    <row r="5744" spans="1:20">
      <c r="A5744" t="s">
        <v>2516</v>
      </c>
      <c r="B5744">
        <v>1201040423</v>
      </c>
      <c r="C5744" t="s">
        <v>2518</v>
      </c>
      <c r="D5744">
        <v>70010000050</v>
      </c>
      <c r="E5744" t="s">
        <v>29</v>
      </c>
      <c r="F5744" t="s">
        <v>32</v>
      </c>
      <c r="H5744" s="7">
        <v>912.07</v>
      </c>
      <c r="I5744" s="20">
        <v>43426</v>
      </c>
      <c r="J5744" s="20">
        <v>43434</v>
      </c>
      <c r="K5744" s="20"/>
      <c r="L5744" s="20"/>
      <c r="M5744" s="20">
        <v>43515</v>
      </c>
      <c r="N5744" s="20">
        <v>43494</v>
      </c>
      <c r="O5744" s="21">
        <v>21</v>
      </c>
      <c r="P5744" s="21">
        <v>21</v>
      </c>
      <c r="Q5744" s="7">
        <v>19153.47</v>
      </c>
      <c r="R5744" s="22">
        <f t="shared" si="267"/>
        <v>2018</v>
      </c>
      <c r="S5744" s="22">
        <f t="shared" si="268"/>
        <v>2</v>
      </c>
      <c r="T5744" s="22">
        <f t="shared" si="269"/>
        <v>1</v>
      </c>
    </row>
    <row r="5745" spans="1:20">
      <c r="A5745" t="s">
        <v>136</v>
      </c>
      <c r="B5745">
        <v>6070001000</v>
      </c>
      <c r="C5745" t="s">
        <v>2519</v>
      </c>
      <c r="D5745">
        <v>70010000050</v>
      </c>
      <c r="E5745" t="s">
        <v>29</v>
      </c>
      <c r="F5745" t="s">
        <v>32</v>
      </c>
      <c r="H5745" s="7">
        <v>268.89</v>
      </c>
      <c r="I5745" s="20">
        <v>43461</v>
      </c>
      <c r="J5745" s="20">
        <v>43461</v>
      </c>
      <c r="K5745" s="20"/>
      <c r="L5745" s="20"/>
      <c r="M5745" s="20">
        <v>43515</v>
      </c>
      <c r="N5745" s="20">
        <v>43521</v>
      </c>
      <c r="O5745" s="21">
        <v>-6</v>
      </c>
      <c r="P5745" s="21">
        <v>-6</v>
      </c>
      <c r="Q5745" s="7">
        <v>-1613.34</v>
      </c>
      <c r="R5745" s="22">
        <f t="shared" si="267"/>
        <v>2018</v>
      </c>
      <c r="S5745" s="22">
        <f t="shared" si="268"/>
        <v>2</v>
      </c>
      <c r="T5745" s="22">
        <f t="shared" si="269"/>
        <v>1</v>
      </c>
    </row>
    <row r="5746" spans="1:20">
      <c r="A5746" t="s">
        <v>279</v>
      </c>
      <c r="B5746">
        <v>759430267</v>
      </c>
      <c r="C5746">
        <v>1849053</v>
      </c>
      <c r="D5746">
        <v>70010000050</v>
      </c>
      <c r="E5746" t="s">
        <v>29</v>
      </c>
      <c r="F5746" t="s">
        <v>32</v>
      </c>
      <c r="H5746" s="7">
        <v>73.2</v>
      </c>
      <c r="I5746" s="20">
        <v>43461</v>
      </c>
      <c r="J5746" s="20">
        <v>43461</v>
      </c>
      <c r="K5746" s="20"/>
      <c r="L5746" s="20"/>
      <c r="M5746" s="20">
        <v>43515</v>
      </c>
      <c r="N5746" s="20">
        <v>43521</v>
      </c>
      <c r="O5746" s="21">
        <v>-6</v>
      </c>
      <c r="P5746" s="21">
        <v>-6</v>
      </c>
      <c r="Q5746" s="7">
        <v>-439.20000000000005</v>
      </c>
      <c r="R5746" s="22">
        <f t="shared" si="267"/>
        <v>2018</v>
      </c>
      <c r="S5746" s="22">
        <f t="shared" si="268"/>
        <v>2</v>
      </c>
      <c r="T5746" s="22">
        <f t="shared" si="269"/>
        <v>1</v>
      </c>
    </row>
    <row r="5747" spans="1:20">
      <c r="A5747" t="s">
        <v>279</v>
      </c>
      <c r="B5747">
        <v>759430267</v>
      </c>
      <c r="C5747">
        <v>1848541</v>
      </c>
      <c r="D5747">
        <v>70010000050</v>
      </c>
      <c r="E5747" t="s">
        <v>29</v>
      </c>
      <c r="F5747" t="s">
        <v>32</v>
      </c>
      <c r="H5747" s="7">
        <v>234.24</v>
      </c>
      <c r="I5747" s="20">
        <v>43439</v>
      </c>
      <c r="J5747" s="20">
        <v>43440</v>
      </c>
      <c r="K5747" s="20"/>
      <c r="L5747" s="20"/>
      <c r="M5747" s="20">
        <v>43515</v>
      </c>
      <c r="N5747" s="20">
        <v>43500</v>
      </c>
      <c r="O5747" s="21">
        <v>15</v>
      </c>
      <c r="P5747" s="21">
        <v>15</v>
      </c>
      <c r="Q5747" s="7">
        <v>3513.6000000000004</v>
      </c>
      <c r="R5747" s="22">
        <f t="shared" si="267"/>
        <v>2018</v>
      </c>
      <c r="S5747" s="22">
        <f t="shared" si="268"/>
        <v>2</v>
      </c>
      <c r="T5747" s="22">
        <f t="shared" si="269"/>
        <v>1</v>
      </c>
    </row>
    <row r="5748" spans="1:20">
      <c r="A5748" t="s">
        <v>279</v>
      </c>
      <c r="B5748">
        <v>759430267</v>
      </c>
      <c r="C5748" t="s">
        <v>2520</v>
      </c>
      <c r="D5748">
        <v>70010000050</v>
      </c>
      <c r="E5748" t="s">
        <v>29</v>
      </c>
      <c r="F5748" t="s">
        <v>32</v>
      </c>
      <c r="H5748" s="7">
        <v>793</v>
      </c>
      <c r="I5748" s="20">
        <v>43370</v>
      </c>
      <c r="J5748" s="20">
        <v>43370</v>
      </c>
      <c r="K5748" s="20"/>
      <c r="L5748" s="20"/>
      <c r="M5748" s="20">
        <v>43515</v>
      </c>
      <c r="N5748" s="20">
        <v>43430</v>
      </c>
      <c r="O5748" s="21">
        <v>85</v>
      </c>
      <c r="P5748" s="21">
        <v>85</v>
      </c>
      <c r="Q5748" s="7">
        <v>67405</v>
      </c>
      <c r="R5748" s="22">
        <f t="shared" si="267"/>
        <v>2018</v>
      </c>
      <c r="S5748" s="22">
        <f t="shared" si="268"/>
        <v>2</v>
      </c>
      <c r="T5748" s="22">
        <f t="shared" si="269"/>
        <v>1</v>
      </c>
    </row>
    <row r="5749" spans="1:20">
      <c r="A5749" t="s">
        <v>279</v>
      </c>
      <c r="B5749">
        <v>759430267</v>
      </c>
      <c r="C5749">
        <v>1849054</v>
      </c>
      <c r="D5749">
        <v>70010000050</v>
      </c>
      <c r="E5749" t="s">
        <v>29</v>
      </c>
      <c r="F5749" t="s">
        <v>32</v>
      </c>
      <c r="H5749" s="7">
        <v>292.8</v>
      </c>
      <c r="I5749" s="20">
        <v>43461</v>
      </c>
      <c r="J5749" s="20">
        <v>43461</v>
      </c>
      <c r="K5749" s="20"/>
      <c r="L5749" s="20"/>
      <c r="M5749" s="20">
        <v>43515</v>
      </c>
      <c r="N5749" s="20">
        <v>43521</v>
      </c>
      <c r="O5749" s="21">
        <v>-6</v>
      </c>
      <c r="P5749" s="21">
        <v>-6</v>
      </c>
      <c r="Q5749" s="7">
        <v>-1756.8000000000002</v>
      </c>
      <c r="R5749" s="22">
        <f t="shared" si="267"/>
        <v>2018</v>
      </c>
      <c r="S5749" s="22">
        <f t="shared" si="268"/>
        <v>2</v>
      </c>
      <c r="T5749" s="22">
        <f t="shared" si="269"/>
        <v>1</v>
      </c>
    </row>
    <row r="5750" spans="1:20">
      <c r="A5750" t="s">
        <v>279</v>
      </c>
      <c r="B5750">
        <v>759430267</v>
      </c>
      <c r="C5750">
        <v>1848540</v>
      </c>
      <c r="D5750">
        <v>70010000050</v>
      </c>
      <c r="E5750" t="s">
        <v>29</v>
      </c>
      <c r="F5750" t="s">
        <v>32</v>
      </c>
      <c r="H5750" s="7">
        <v>73.2</v>
      </c>
      <c r="I5750" s="20">
        <v>43439</v>
      </c>
      <c r="J5750" s="20">
        <v>43440</v>
      </c>
      <c r="K5750" s="20"/>
      <c r="L5750" s="20"/>
      <c r="M5750" s="20">
        <v>43515</v>
      </c>
      <c r="N5750" s="20">
        <v>43500</v>
      </c>
      <c r="O5750" s="21">
        <v>15</v>
      </c>
      <c r="P5750" s="21">
        <v>15</v>
      </c>
      <c r="Q5750" s="7">
        <v>1098</v>
      </c>
      <c r="R5750" s="22">
        <f t="shared" si="267"/>
        <v>2018</v>
      </c>
      <c r="S5750" s="22">
        <f t="shared" si="268"/>
        <v>2</v>
      </c>
      <c r="T5750" s="22">
        <f t="shared" si="269"/>
        <v>1</v>
      </c>
    </row>
    <row r="5751" spans="1:20">
      <c r="A5751" t="s">
        <v>192</v>
      </c>
      <c r="B5751">
        <v>2062730755</v>
      </c>
      <c r="C5751" t="s">
        <v>2521</v>
      </c>
      <c r="D5751">
        <v>70010000050</v>
      </c>
      <c r="E5751" t="s">
        <v>29</v>
      </c>
      <c r="F5751" t="s">
        <v>32</v>
      </c>
      <c r="H5751" s="7">
        <v>457.5</v>
      </c>
      <c r="I5751" s="20">
        <v>43454</v>
      </c>
      <c r="J5751" s="20">
        <v>43461</v>
      </c>
      <c r="K5751" s="20"/>
      <c r="L5751" s="20"/>
      <c r="M5751" s="20">
        <v>43515</v>
      </c>
      <c r="N5751" s="20">
        <v>43521</v>
      </c>
      <c r="O5751" s="21">
        <v>-6</v>
      </c>
      <c r="P5751" s="21">
        <v>-6</v>
      </c>
      <c r="Q5751" s="7">
        <v>-2745</v>
      </c>
      <c r="R5751" s="22">
        <f t="shared" si="267"/>
        <v>2018</v>
      </c>
      <c r="S5751" s="22">
        <f t="shared" si="268"/>
        <v>2</v>
      </c>
      <c r="T5751" s="22">
        <f t="shared" si="269"/>
        <v>1</v>
      </c>
    </row>
    <row r="5752" spans="1:20">
      <c r="A5752" t="s">
        <v>938</v>
      </c>
      <c r="B5752">
        <v>3531000820</v>
      </c>
      <c r="C5752" t="s">
        <v>2522</v>
      </c>
      <c r="D5752">
        <v>70010000050</v>
      </c>
      <c r="E5752" t="s">
        <v>29</v>
      </c>
      <c r="F5752" t="s">
        <v>32</v>
      </c>
      <c r="H5752" s="7">
        <v>298.89999999999998</v>
      </c>
      <c r="I5752" s="20">
        <v>43444</v>
      </c>
      <c r="J5752" s="20">
        <v>43445</v>
      </c>
      <c r="K5752" s="20"/>
      <c r="L5752" s="20"/>
      <c r="M5752" s="20">
        <v>43515</v>
      </c>
      <c r="N5752" s="20">
        <v>43505</v>
      </c>
      <c r="O5752" s="21">
        <v>10</v>
      </c>
      <c r="P5752" s="21">
        <v>10</v>
      </c>
      <c r="Q5752" s="7">
        <v>2989</v>
      </c>
      <c r="R5752" s="22">
        <f t="shared" si="267"/>
        <v>2018</v>
      </c>
      <c r="S5752" s="22">
        <f t="shared" si="268"/>
        <v>2</v>
      </c>
      <c r="T5752" s="22">
        <f t="shared" si="269"/>
        <v>1</v>
      </c>
    </row>
    <row r="5753" spans="1:20">
      <c r="A5753" t="s">
        <v>317</v>
      </c>
      <c r="B5753">
        <v>9238800156</v>
      </c>
      <c r="C5753">
        <v>1024758890</v>
      </c>
      <c r="D5753">
        <v>70010000050</v>
      </c>
      <c r="E5753" t="s">
        <v>29</v>
      </c>
      <c r="F5753" t="s">
        <v>32</v>
      </c>
      <c r="H5753" s="7">
        <v>30.5</v>
      </c>
      <c r="I5753" s="20">
        <v>43462</v>
      </c>
      <c r="J5753" s="20">
        <v>43462</v>
      </c>
      <c r="K5753" s="20"/>
      <c r="L5753" s="20"/>
      <c r="M5753" s="20">
        <v>43515</v>
      </c>
      <c r="N5753" s="20">
        <v>43522</v>
      </c>
      <c r="O5753" s="21">
        <v>-7</v>
      </c>
      <c r="P5753" s="21">
        <v>-7</v>
      </c>
      <c r="Q5753" s="7">
        <v>-213.5</v>
      </c>
      <c r="R5753" s="22">
        <f t="shared" si="267"/>
        <v>2018</v>
      </c>
      <c r="S5753" s="22">
        <f t="shared" si="268"/>
        <v>2</v>
      </c>
      <c r="T5753" s="22">
        <f t="shared" si="269"/>
        <v>1</v>
      </c>
    </row>
    <row r="5754" spans="1:20">
      <c r="A5754" t="s">
        <v>317</v>
      </c>
      <c r="B5754">
        <v>9238800156</v>
      </c>
      <c r="C5754">
        <v>1024752737</v>
      </c>
      <c r="D5754">
        <v>70010000050</v>
      </c>
      <c r="E5754" t="s">
        <v>29</v>
      </c>
      <c r="F5754" t="s">
        <v>32</v>
      </c>
      <c r="H5754" s="7">
        <v>380.2</v>
      </c>
      <c r="I5754" s="20">
        <v>43453</v>
      </c>
      <c r="J5754" s="20">
        <v>43453</v>
      </c>
      <c r="K5754" s="20"/>
      <c r="L5754" s="20"/>
      <c r="M5754" s="20">
        <v>43515</v>
      </c>
      <c r="N5754" s="20">
        <v>43513</v>
      </c>
      <c r="O5754" s="21">
        <v>2</v>
      </c>
      <c r="P5754" s="21">
        <v>2</v>
      </c>
      <c r="Q5754" s="7">
        <v>760.4</v>
      </c>
      <c r="R5754" s="22">
        <f t="shared" si="267"/>
        <v>2018</v>
      </c>
      <c r="S5754" s="22">
        <f t="shared" si="268"/>
        <v>2</v>
      </c>
      <c r="T5754" s="22">
        <f t="shared" si="269"/>
        <v>1</v>
      </c>
    </row>
    <row r="5755" spans="1:20">
      <c r="A5755" t="s">
        <v>317</v>
      </c>
      <c r="B5755">
        <v>9238800156</v>
      </c>
      <c r="C5755">
        <v>1024748545</v>
      </c>
      <c r="D5755">
        <v>70010000050</v>
      </c>
      <c r="E5755" t="s">
        <v>29</v>
      </c>
      <c r="F5755" t="s">
        <v>32</v>
      </c>
      <c r="H5755" s="7">
        <v>1549.5</v>
      </c>
      <c r="I5755" s="20">
        <v>43448</v>
      </c>
      <c r="J5755" s="20">
        <v>43448</v>
      </c>
      <c r="K5755" s="20"/>
      <c r="L5755" s="20"/>
      <c r="M5755" s="20">
        <v>43515</v>
      </c>
      <c r="N5755" s="20">
        <v>43508</v>
      </c>
      <c r="O5755" s="21">
        <v>7</v>
      </c>
      <c r="P5755" s="21">
        <v>7</v>
      </c>
      <c r="Q5755" s="7">
        <v>10846.5</v>
      </c>
      <c r="R5755" s="22">
        <f t="shared" si="267"/>
        <v>2018</v>
      </c>
      <c r="S5755" s="22">
        <f t="shared" si="268"/>
        <v>2</v>
      </c>
      <c r="T5755" s="22">
        <f t="shared" si="269"/>
        <v>1</v>
      </c>
    </row>
    <row r="5756" spans="1:20">
      <c r="A5756" t="s">
        <v>317</v>
      </c>
      <c r="B5756">
        <v>9238800156</v>
      </c>
      <c r="C5756">
        <v>1024736440</v>
      </c>
      <c r="D5756">
        <v>70010000056</v>
      </c>
      <c r="E5756" t="s">
        <v>29</v>
      </c>
      <c r="F5756" t="s">
        <v>32</v>
      </c>
      <c r="H5756" s="7">
        <v>18038.8</v>
      </c>
      <c r="I5756" s="20">
        <v>43438</v>
      </c>
      <c r="J5756" s="20">
        <v>43440</v>
      </c>
      <c r="K5756" s="20"/>
      <c r="L5756" s="20"/>
      <c r="M5756" s="20">
        <v>43515</v>
      </c>
      <c r="N5756" s="20">
        <v>43500</v>
      </c>
      <c r="O5756" s="21">
        <v>15</v>
      </c>
      <c r="P5756" s="21">
        <v>15</v>
      </c>
      <c r="Q5756" s="7">
        <v>270582</v>
      </c>
      <c r="R5756" s="22">
        <f t="shared" si="267"/>
        <v>2018</v>
      </c>
      <c r="S5756" s="22">
        <f t="shared" si="268"/>
        <v>2</v>
      </c>
      <c r="T5756" s="22">
        <f t="shared" si="269"/>
        <v>1</v>
      </c>
    </row>
    <row r="5757" spans="1:20">
      <c r="A5757" t="s">
        <v>317</v>
      </c>
      <c r="B5757">
        <v>9238800156</v>
      </c>
      <c r="C5757">
        <v>1024752734</v>
      </c>
      <c r="D5757">
        <v>70010000050</v>
      </c>
      <c r="E5757" t="s">
        <v>29</v>
      </c>
      <c r="F5757" t="s">
        <v>32</v>
      </c>
      <c r="H5757" s="7">
        <v>1220</v>
      </c>
      <c r="I5757" s="20">
        <v>43453</v>
      </c>
      <c r="J5757" s="20">
        <v>43453</v>
      </c>
      <c r="K5757" s="20"/>
      <c r="L5757" s="20"/>
      <c r="M5757" s="20">
        <v>43515</v>
      </c>
      <c r="N5757" s="20">
        <v>43513</v>
      </c>
      <c r="O5757" s="21">
        <v>2</v>
      </c>
      <c r="P5757" s="21">
        <v>2</v>
      </c>
      <c r="Q5757" s="7">
        <v>2440</v>
      </c>
      <c r="R5757" s="22">
        <f t="shared" si="267"/>
        <v>2018</v>
      </c>
      <c r="S5757" s="22">
        <f t="shared" si="268"/>
        <v>2</v>
      </c>
      <c r="T5757" s="22">
        <f t="shared" si="269"/>
        <v>1</v>
      </c>
    </row>
    <row r="5758" spans="1:20">
      <c r="A5758" t="s">
        <v>317</v>
      </c>
      <c r="B5758">
        <v>9238800156</v>
      </c>
      <c r="C5758">
        <v>1024754045</v>
      </c>
      <c r="D5758">
        <v>70010000050</v>
      </c>
      <c r="E5758" t="s">
        <v>29</v>
      </c>
      <c r="F5758" t="s">
        <v>32</v>
      </c>
      <c r="H5758" s="7">
        <v>512.4</v>
      </c>
      <c r="I5758" s="20">
        <v>43454</v>
      </c>
      <c r="J5758" s="20">
        <v>43454</v>
      </c>
      <c r="K5758" s="20"/>
      <c r="L5758" s="20"/>
      <c r="M5758" s="20">
        <v>43515</v>
      </c>
      <c r="N5758" s="20">
        <v>43514</v>
      </c>
      <c r="O5758" s="21">
        <v>1</v>
      </c>
      <c r="P5758" s="21">
        <v>1</v>
      </c>
      <c r="Q5758" s="7">
        <v>512.4</v>
      </c>
      <c r="R5758" s="22">
        <f t="shared" si="267"/>
        <v>2018</v>
      </c>
      <c r="S5758" s="22">
        <f t="shared" si="268"/>
        <v>2</v>
      </c>
      <c r="T5758" s="22">
        <f t="shared" si="269"/>
        <v>1</v>
      </c>
    </row>
    <row r="5759" spans="1:20">
      <c r="A5759" t="s">
        <v>317</v>
      </c>
      <c r="B5759">
        <v>9238800156</v>
      </c>
      <c r="C5759">
        <v>1024737642</v>
      </c>
      <c r="D5759">
        <v>70010000056</v>
      </c>
      <c r="E5759" t="s">
        <v>29</v>
      </c>
      <c r="F5759" t="s">
        <v>32</v>
      </c>
      <c r="H5759" s="7">
        <v>754</v>
      </c>
      <c r="I5759" s="20">
        <v>43439</v>
      </c>
      <c r="J5759" s="20">
        <v>43440</v>
      </c>
      <c r="K5759" s="20"/>
      <c r="L5759" s="20"/>
      <c r="M5759" s="20">
        <v>43515</v>
      </c>
      <c r="N5759" s="20">
        <v>43500</v>
      </c>
      <c r="O5759" s="21">
        <v>15</v>
      </c>
      <c r="P5759" s="21">
        <v>15</v>
      </c>
      <c r="Q5759" s="7">
        <v>11310</v>
      </c>
      <c r="R5759" s="22">
        <f t="shared" si="267"/>
        <v>2018</v>
      </c>
      <c r="S5759" s="22">
        <f t="shared" si="268"/>
        <v>2</v>
      </c>
      <c r="T5759" s="22">
        <f t="shared" si="269"/>
        <v>1</v>
      </c>
    </row>
    <row r="5760" spans="1:20">
      <c r="A5760" t="s">
        <v>317</v>
      </c>
      <c r="B5760">
        <v>9238800156</v>
      </c>
      <c r="C5760">
        <v>1024751339</v>
      </c>
      <c r="D5760">
        <v>70010000050</v>
      </c>
      <c r="E5760" t="s">
        <v>29</v>
      </c>
      <c r="F5760" t="s">
        <v>32</v>
      </c>
      <c r="H5760" s="7">
        <v>258.25</v>
      </c>
      <c r="I5760" s="20">
        <v>43452</v>
      </c>
      <c r="J5760" s="20">
        <v>43453</v>
      </c>
      <c r="K5760" s="20"/>
      <c r="L5760" s="20"/>
      <c r="M5760" s="20">
        <v>43515</v>
      </c>
      <c r="N5760" s="20">
        <v>43513</v>
      </c>
      <c r="O5760" s="21">
        <v>2</v>
      </c>
      <c r="P5760" s="21">
        <v>2</v>
      </c>
      <c r="Q5760" s="7">
        <v>516.5</v>
      </c>
      <c r="R5760" s="22">
        <f t="shared" si="267"/>
        <v>2018</v>
      </c>
      <c r="S5760" s="22">
        <f t="shared" si="268"/>
        <v>2</v>
      </c>
      <c r="T5760" s="22">
        <f t="shared" si="269"/>
        <v>1</v>
      </c>
    </row>
    <row r="5761" spans="1:20">
      <c r="A5761" t="s">
        <v>317</v>
      </c>
      <c r="B5761">
        <v>9238800156</v>
      </c>
      <c r="C5761">
        <v>1024748544</v>
      </c>
      <c r="D5761">
        <v>70010000050</v>
      </c>
      <c r="E5761" t="s">
        <v>29</v>
      </c>
      <c r="F5761" t="s">
        <v>32</v>
      </c>
      <c r="H5761" s="7">
        <v>4581.82</v>
      </c>
      <c r="I5761" s="20">
        <v>43448</v>
      </c>
      <c r="J5761" s="20">
        <v>43448</v>
      </c>
      <c r="K5761" s="20"/>
      <c r="L5761" s="20"/>
      <c r="M5761" s="20">
        <v>43515</v>
      </c>
      <c r="N5761" s="20">
        <v>43508</v>
      </c>
      <c r="O5761" s="21">
        <v>7</v>
      </c>
      <c r="P5761" s="21">
        <v>7</v>
      </c>
      <c r="Q5761" s="7">
        <v>32072.739999999998</v>
      </c>
      <c r="R5761" s="22">
        <f t="shared" si="267"/>
        <v>2018</v>
      </c>
      <c r="S5761" s="22">
        <f t="shared" si="268"/>
        <v>2</v>
      </c>
      <c r="T5761" s="22">
        <f t="shared" si="269"/>
        <v>1</v>
      </c>
    </row>
    <row r="5762" spans="1:20">
      <c r="A5762" t="s">
        <v>317</v>
      </c>
      <c r="B5762">
        <v>9238800156</v>
      </c>
      <c r="C5762">
        <v>1024748546</v>
      </c>
      <c r="D5762">
        <v>70010000050</v>
      </c>
      <c r="E5762" t="s">
        <v>29</v>
      </c>
      <c r="F5762" t="s">
        <v>32</v>
      </c>
      <c r="H5762" s="7">
        <v>1666.52</v>
      </c>
      <c r="I5762" s="20">
        <v>43448</v>
      </c>
      <c r="J5762" s="20">
        <v>43448</v>
      </c>
      <c r="K5762" s="20"/>
      <c r="L5762" s="20"/>
      <c r="M5762" s="20">
        <v>43515</v>
      </c>
      <c r="N5762" s="20">
        <v>43508</v>
      </c>
      <c r="O5762" s="21">
        <v>7</v>
      </c>
      <c r="P5762" s="21">
        <v>7</v>
      </c>
      <c r="Q5762" s="7">
        <v>11665.64</v>
      </c>
      <c r="R5762" s="22">
        <f t="shared" si="267"/>
        <v>2018</v>
      </c>
      <c r="S5762" s="22">
        <f t="shared" si="268"/>
        <v>2</v>
      </c>
      <c r="T5762" s="22">
        <f t="shared" si="269"/>
        <v>1</v>
      </c>
    </row>
    <row r="5763" spans="1:20">
      <c r="A5763" t="s">
        <v>317</v>
      </c>
      <c r="B5763">
        <v>9238800156</v>
      </c>
      <c r="C5763">
        <v>1024748544</v>
      </c>
      <c r="D5763">
        <v>70010000056</v>
      </c>
      <c r="E5763" t="s">
        <v>29</v>
      </c>
      <c r="F5763" t="s">
        <v>32</v>
      </c>
      <c r="H5763" s="7">
        <v>610.70000000000005</v>
      </c>
      <c r="I5763" s="20">
        <v>43448</v>
      </c>
      <c r="J5763" s="20">
        <v>43448</v>
      </c>
      <c r="K5763" s="20"/>
      <c r="L5763" s="20"/>
      <c r="M5763" s="20">
        <v>43515</v>
      </c>
      <c r="N5763" s="20">
        <v>43508</v>
      </c>
      <c r="O5763" s="21">
        <v>7</v>
      </c>
      <c r="P5763" s="21">
        <v>7</v>
      </c>
      <c r="Q5763" s="7">
        <v>4274.9000000000005</v>
      </c>
      <c r="R5763" s="22">
        <f t="shared" si="267"/>
        <v>2018</v>
      </c>
      <c r="S5763" s="22">
        <f t="shared" si="268"/>
        <v>2</v>
      </c>
      <c r="T5763" s="22">
        <f t="shared" si="269"/>
        <v>1</v>
      </c>
    </row>
    <row r="5764" spans="1:20">
      <c r="A5764" t="s">
        <v>420</v>
      </c>
      <c r="B5764">
        <v>9163950968</v>
      </c>
      <c r="C5764" t="s">
        <v>2523</v>
      </c>
      <c r="D5764">
        <v>70010000050</v>
      </c>
      <c r="E5764" t="s">
        <v>29</v>
      </c>
      <c r="F5764" t="s">
        <v>32</v>
      </c>
      <c r="H5764" s="7">
        <v>59.84</v>
      </c>
      <c r="I5764" s="20">
        <v>43462</v>
      </c>
      <c r="J5764" s="20">
        <v>43505</v>
      </c>
      <c r="K5764" s="20"/>
      <c r="L5764" s="20"/>
      <c r="M5764" s="20">
        <v>43515</v>
      </c>
      <c r="N5764" s="20">
        <v>43565</v>
      </c>
      <c r="O5764" s="21">
        <v>-50</v>
      </c>
      <c r="P5764" s="21">
        <v>-50</v>
      </c>
      <c r="Q5764" s="7">
        <v>-2992</v>
      </c>
      <c r="R5764" s="22">
        <f t="shared" si="267"/>
        <v>2018</v>
      </c>
      <c r="S5764" s="22">
        <f t="shared" si="268"/>
        <v>2</v>
      </c>
      <c r="T5764" s="22">
        <f t="shared" si="269"/>
        <v>1</v>
      </c>
    </row>
    <row r="5765" spans="1:20">
      <c r="A5765" t="s">
        <v>1304</v>
      </c>
      <c r="B5765">
        <v>1853360764</v>
      </c>
      <c r="C5765" t="s">
        <v>2524</v>
      </c>
      <c r="D5765">
        <v>70010000056</v>
      </c>
      <c r="E5765" t="s">
        <v>29</v>
      </c>
      <c r="F5765" t="s">
        <v>32</v>
      </c>
      <c r="H5765" s="7">
        <v>759.2</v>
      </c>
      <c r="I5765" s="20">
        <v>43465</v>
      </c>
      <c r="J5765" s="20">
        <v>43475</v>
      </c>
      <c r="K5765" s="20"/>
      <c r="L5765" s="20"/>
      <c r="M5765" s="20">
        <v>43515</v>
      </c>
      <c r="N5765" s="20">
        <v>43535</v>
      </c>
      <c r="O5765" s="21">
        <v>-20</v>
      </c>
      <c r="P5765" s="21">
        <v>-20</v>
      </c>
      <c r="Q5765" s="7">
        <v>-15184</v>
      </c>
      <c r="R5765" s="22">
        <f t="shared" si="267"/>
        <v>2018</v>
      </c>
      <c r="S5765" s="22">
        <f t="shared" si="268"/>
        <v>2</v>
      </c>
      <c r="T5765" s="22">
        <f t="shared" si="269"/>
        <v>1</v>
      </c>
    </row>
    <row r="5766" spans="1:20">
      <c r="A5766" t="s">
        <v>533</v>
      </c>
      <c r="B5766">
        <v>10994940152</v>
      </c>
      <c r="C5766">
        <v>6100097593</v>
      </c>
      <c r="D5766">
        <v>70010000050</v>
      </c>
      <c r="E5766" t="s">
        <v>29</v>
      </c>
      <c r="F5766" t="s">
        <v>32</v>
      </c>
      <c r="H5766" s="7">
        <v>975.13</v>
      </c>
      <c r="I5766" s="20">
        <v>43454</v>
      </c>
      <c r="J5766" s="20">
        <v>43455</v>
      </c>
      <c r="K5766" s="20"/>
      <c r="L5766" s="20"/>
      <c r="M5766" s="20">
        <v>43515</v>
      </c>
      <c r="N5766" s="20">
        <v>43515</v>
      </c>
      <c r="O5766" s="21">
        <v>0</v>
      </c>
      <c r="P5766" s="21">
        <v>0</v>
      </c>
      <c r="Q5766" s="7">
        <v>0</v>
      </c>
      <c r="R5766" s="22">
        <f t="shared" si="267"/>
        <v>2018</v>
      </c>
      <c r="S5766" s="22">
        <f t="shared" si="268"/>
        <v>2</v>
      </c>
      <c r="T5766" s="22">
        <f t="shared" si="269"/>
        <v>1</v>
      </c>
    </row>
    <row r="5767" spans="1:20">
      <c r="A5767" t="s">
        <v>533</v>
      </c>
      <c r="B5767">
        <v>10994940152</v>
      </c>
      <c r="C5767">
        <v>6100096291</v>
      </c>
      <c r="D5767">
        <v>70010000050</v>
      </c>
      <c r="E5767" t="s">
        <v>29</v>
      </c>
      <c r="F5767" t="s">
        <v>32</v>
      </c>
      <c r="H5767" s="7">
        <v>370.27</v>
      </c>
      <c r="I5767" s="20">
        <v>43444</v>
      </c>
      <c r="J5767" s="20">
        <v>43445</v>
      </c>
      <c r="K5767" s="20"/>
      <c r="L5767" s="20"/>
      <c r="M5767" s="20">
        <v>43515</v>
      </c>
      <c r="N5767" s="20">
        <v>43505</v>
      </c>
      <c r="O5767" s="21">
        <v>10</v>
      </c>
      <c r="P5767" s="21">
        <v>10</v>
      </c>
      <c r="Q5767" s="7">
        <v>3702.7</v>
      </c>
      <c r="R5767" s="22">
        <f t="shared" si="267"/>
        <v>2018</v>
      </c>
      <c r="S5767" s="22">
        <f t="shared" si="268"/>
        <v>2</v>
      </c>
      <c r="T5767" s="22">
        <f t="shared" si="269"/>
        <v>1</v>
      </c>
    </row>
    <row r="5768" spans="1:20">
      <c r="A5768" t="s">
        <v>533</v>
      </c>
      <c r="B5768">
        <v>10994940152</v>
      </c>
      <c r="C5768">
        <v>6100097305</v>
      </c>
      <c r="D5768">
        <v>70010000050</v>
      </c>
      <c r="E5768" t="s">
        <v>29</v>
      </c>
      <c r="F5768" t="s">
        <v>32</v>
      </c>
      <c r="H5768" s="7">
        <v>1218.78</v>
      </c>
      <c r="I5768" s="20">
        <v>43451</v>
      </c>
      <c r="J5768" s="20">
        <v>43451</v>
      </c>
      <c r="K5768" s="20"/>
      <c r="L5768" s="20"/>
      <c r="M5768" s="20">
        <v>43515</v>
      </c>
      <c r="N5768" s="20">
        <v>43511</v>
      </c>
      <c r="O5768" s="21">
        <v>4</v>
      </c>
      <c r="P5768" s="21">
        <v>4</v>
      </c>
      <c r="Q5768" s="7">
        <v>4875.12</v>
      </c>
      <c r="R5768" s="22">
        <f t="shared" ref="R5768:R5831" si="270">YEAR(I5768)</f>
        <v>2018</v>
      </c>
      <c r="S5768" s="22">
        <f t="shared" ref="S5768:S5831" si="271">MONTH(M5768)</f>
        <v>2</v>
      </c>
      <c r="T5768" s="22">
        <f t="shared" ref="T5768:T5831" si="272">CEILING(MONTH(M5768)/3,1)</f>
        <v>1</v>
      </c>
    </row>
    <row r="5769" spans="1:20">
      <c r="A5769" t="s">
        <v>256</v>
      </c>
      <c r="B5769">
        <v>282950682</v>
      </c>
      <c r="C5769" t="s">
        <v>2525</v>
      </c>
      <c r="D5769">
        <v>70010000050</v>
      </c>
      <c r="E5769" t="s">
        <v>29</v>
      </c>
      <c r="F5769" t="s">
        <v>32</v>
      </c>
      <c r="H5769" s="7">
        <v>858.88</v>
      </c>
      <c r="I5769" s="20">
        <v>43447</v>
      </c>
      <c r="J5769" s="20">
        <v>43451</v>
      </c>
      <c r="K5769" s="20"/>
      <c r="L5769" s="20"/>
      <c r="M5769" s="20">
        <v>43515</v>
      </c>
      <c r="N5769" s="20">
        <v>43511</v>
      </c>
      <c r="O5769" s="21">
        <v>4</v>
      </c>
      <c r="P5769" s="21">
        <v>4</v>
      </c>
      <c r="Q5769" s="7">
        <v>3435.52</v>
      </c>
      <c r="R5769" s="22">
        <f t="shared" si="270"/>
        <v>2018</v>
      </c>
      <c r="S5769" s="22">
        <f t="shared" si="271"/>
        <v>2</v>
      </c>
      <c r="T5769" s="22">
        <f t="shared" si="272"/>
        <v>1</v>
      </c>
    </row>
    <row r="5770" spans="1:20">
      <c r="A5770" t="s">
        <v>256</v>
      </c>
      <c r="B5770">
        <v>282950682</v>
      </c>
      <c r="C5770" t="s">
        <v>2526</v>
      </c>
      <c r="D5770">
        <v>70010000050</v>
      </c>
      <c r="E5770" t="s">
        <v>29</v>
      </c>
      <c r="F5770" t="s">
        <v>32</v>
      </c>
      <c r="H5770" s="7">
        <v>15811.2</v>
      </c>
      <c r="I5770" s="20">
        <v>43447</v>
      </c>
      <c r="J5770" s="20">
        <v>43451</v>
      </c>
      <c r="K5770" s="20"/>
      <c r="L5770" s="20"/>
      <c r="M5770" s="20">
        <v>43515</v>
      </c>
      <c r="N5770" s="20">
        <v>43511</v>
      </c>
      <c r="O5770" s="21">
        <v>4</v>
      </c>
      <c r="P5770" s="21">
        <v>4</v>
      </c>
      <c r="Q5770" s="7">
        <v>63244.800000000003</v>
      </c>
      <c r="R5770" s="22">
        <f t="shared" si="270"/>
        <v>2018</v>
      </c>
      <c r="S5770" s="22">
        <f t="shared" si="271"/>
        <v>2</v>
      </c>
      <c r="T5770" s="22">
        <f t="shared" si="272"/>
        <v>1</v>
      </c>
    </row>
    <row r="5771" spans="1:20">
      <c r="A5771" t="s">
        <v>256</v>
      </c>
      <c r="B5771">
        <v>282950682</v>
      </c>
      <c r="C5771" t="s">
        <v>2527</v>
      </c>
      <c r="D5771">
        <v>70010000050</v>
      </c>
      <c r="E5771" t="s">
        <v>29</v>
      </c>
      <c r="F5771" t="s">
        <v>32</v>
      </c>
      <c r="H5771" s="7">
        <v>214.72</v>
      </c>
      <c r="I5771" s="20">
        <v>43434</v>
      </c>
      <c r="J5771" s="20">
        <v>43448</v>
      </c>
      <c r="K5771" s="20"/>
      <c r="L5771" s="20"/>
      <c r="M5771" s="20">
        <v>43515</v>
      </c>
      <c r="N5771" s="20">
        <v>43508</v>
      </c>
      <c r="O5771" s="21">
        <v>7</v>
      </c>
      <c r="P5771" s="21">
        <v>7</v>
      </c>
      <c r="Q5771" s="7">
        <v>1503.04</v>
      </c>
      <c r="R5771" s="22">
        <f t="shared" si="270"/>
        <v>2018</v>
      </c>
      <c r="S5771" s="22">
        <f t="shared" si="271"/>
        <v>2</v>
      </c>
      <c r="T5771" s="22">
        <f t="shared" si="272"/>
        <v>1</v>
      </c>
    </row>
    <row r="5772" spans="1:20">
      <c r="A5772" t="s">
        <v>256</v>
      </c>
      <c r="B5772">
        <v>282950682</v>
      </c>
      <c r="C5772" t="s">
        <v>2528</v>
      </c>
      <c r="D5772">
        <v>70010000050</v>
      </c>
      <c r="E5772" t="s">
        <v>29</v>
      </c>
      <c r="F5772" t="s">
        <v>32</v>
      </c>
      <c r="H5772" s="7">
        <v>183</v>
      </c>
      <c r="I5772" s="20">
        <v>43448</v>
      </c>
      <c r="J5772" s="20">
        <v>43451</v>
      </c>
      <c r="K5772" s="20"/>
      <c r="L5772" s="20"/>
      <c r="M5772" s="20">
        <v>43515</v>
      </c>
      <c r="N5772" s="20">
        <v>43511</v>
      </c>
      <c r="O5772" s="21">
        <v>4</v>
      </c>
      <c r="P5772" s="21">
        <v>4</v>
      </c>
      <c r="Q5772" s="7">
        <v>732</v>
      </c>
      <c r="R5772" s="22">
        <f t="shared" si="270"/>
        <v>2018</v>
      </c>
      <c r="S5772" s="22">
        <f t="shared" si="271"/>
        <v>2</v>
      </c>
      <c r="T5772" s="22">
        <f t="shared" si="272"/>
        <v>1</v>
      </c>
    </row>
    <row r="5773" spans="1:20">
      <c r="A5773" t="s">
        <v>124</v>
      </c>
      <c r="B5773">
        <v>2506040753</v>
      </c>
      <c r="C5773" t="s">
        <v>2529</v>
      </c>
      <c r="D5773">
        <v>70010000050</v>
      </c>
      <c r="E5773" t="s">
        <v>29</v>
      </c>
      <c r="F5773" t="s">
        <v>32</v>
      </c>
      <c r="H5773" s="7">
        <v>3196.4</v>
      </c>
      <c r="I5773" s="20">
        <v>43465</v>
      </c>
      <c r="J5773" s="20">
        <v>43474</v>
      </c>
      <c r="K5773" s="20"/>
      <c r="L5773" s="20"/>
      <c r="M5773" s="20">
        <v>43515</v>
      </c>
      <c r="N5773" s="20">
        <v>43534</v>
      </c>
      <c r="O5773" s="21">
        <v>-19</v>
      </c>
      <c r="P5773" s="21">
        <v>-19</v>
      </c>
      <c r="Q5773" s="7">
        <v>-60731.6</v>
      </c>
      <c r="R5773" s="22">
        <f t="shared" si="270"/>
        <v>2018</v>
      </c>
      <c r="S5773" s="22">
        <f t="shared" si="271"/>
        <v>2</v>
      </c>
      <c r="T5773" s="22">
        <f t="shared" si="272"/>
        <v>1</v>
      </c>
    </row>
    <row r="5774" spans="1:20">
      <c r="A5774" t="s">
        <v>124</v>
      </c>
      <c r="B5774">
        <v>2506040753</v>
      </c>
      <c r="C5774" t="s">
        <v>2530</v>
      </c>
      <c r="D5774">
        <v>70010000050</v>
      </c>
      <c r="E5774" t="s">
        <v>29</v>
      </c>
      <c r="F5774" t="s">
        <v>32</v>
      </c>
      <c r="H5774" s="7">
        <v>16897</v>
      </c>
      <c r="I5774" s="20">
        <v>43465</v>
      </c>
      <c r="J5774" s="20">
        <v>43474</v>
      </c>
      <c r="K5774" s="20"/>
      <c r="L5774" s="20"/>
      <c r="M5774" s="20">
        <v>43515</v>
      </c>
      <c r="N5774" s="20">
        <v>43534</v>
      </c>
      <c r="O5774" s="21">
        <v>-19</v>
      </c>
      <c r="P5774" s="21">
        <v>-19</v>
      </c>
      <c r="Q5774" s="7">
        <v>-321043</v>
      </c>
      <c r="R5774" s="22">
        <f t="shared" si="270"/>
        <v>2018</v>
      </c>
      <c r="S5774" s="22">
        <f t="shared" si="271"/>
        <v>2</v>
      </c>
      <c r="T5774" s="22">
        <f t="shared" si="272"/>
        <v>1</v>
      </c>
    </row>
    <row r="5775" spans="1:20">
      <c r="A5775" t="s">
        <v>124</v>
      </c>
      <c r="B5775">
        <v>2506040753</v>
      </c>
      <c r="C5775" t="s">
        <v>2531</v>
      </c>
      <c r="D5775">
        <v>70010000050</v>
      </c>
      <c r="E5775" t="s">
        <v>29</v>
      </c>
      <c r="F5775" t="s">
        <v>32</v>
      </c>
      <c r="H5775" s="7">
        <v>805.2</v>
      </c>
      <c r="I5775" s="20">
        <v>43465</v>
      </c>
      <c r="J5775" s="20">
        <v>43474</v>
      </c>
      <c r="K5775" s="20"/>
      <c r="L5775" s="20"/>
      <c r="M5775" s="20">
        <v>43515</v>
      </c>
      <c r="N5775" s="20">
        <v>43534</v>
      </c>
      <c r="O5775" s="21">
        <v>-19</v>
      </c>
      <c r="P5775" s="21">
        <v>-19</v>
      </c>
      <c r="Q5775" s="7">
        <v>-15298.800000000001</v>
      </c>
      <c r="R5775" s="22">
        <f t="shared" si="270"/>
        <v>2018</v>
      </c>
      <c r="S5775" s="22">
        <f t="shared" si="271"/>
        <v>2</v>
      </c>
      <c r="T5775" s="22">
        <f t="shared" si="272"/>
        <v>1</v>
      </c>
    </row>
    <row r="5776" spans="1:20">
      <c r="A5776" t="s">
        <v>124</v>
      </c>
      <c r="B5776">
        <v>2506040753</v>
      </c>
      <c r="C5776" t="s">
        <v>2532</v>
      </c>
      <c r="D5776">
        <v>70010000050</v>
      </c>
      <c r="E5776" t="s">
        <v>29</v>
      </c>
      <c r="F5776" t="s">
        <v>32</v>
      </c>
      <c r="H5776" s="7">
        <v>980.88</v>
      </c>
      <c r="I5776" s="20">
        <v>43465</v>
      </c>
      <c r="J5776" s="20">
        <v>43474</v>
      </c>
      <c r="K5776" s="20"/>
      <c r="L5776" s="20"/>
      <c r="M5776" s="20">
        <v>43515</v>
      </c>
      <c r="N5776" s="20">
        <v>43534</v>
      </c>
      <c r="O5776" s="21">
        <v>-19</v>
      </c>
      <c r="P5776" s="21">
        <v>-19</v>
      </c>
      <c r="Q5776" s="7">
        <v>-18636.72</v>
      </c>
      <c r="R5776" s="22">
        <f t="shared" si="270"/>
        <v>2018</v>
      </c>
      <c r="S5776" s="22">
        <f t="shared" si="271"/>
        <v>2</v>
      </c>
      <c r="T5776" s="22">
        <f t="shared" si="272"/>
        <v>1</v>
      </c>
    </row>
    <row r="5777" spans="1:20">
      <c r="A5777" t="s">
        <v>124</v>
      </c>
      <c r="B5777">
        <v>2506040753</v>
      </c>
      <c r="C5777" t="s">
        <v>2533</v>
      </c>
      <c r="D5777">
        <v>70010000050</v>
      </c>
      <c r="E5777" t="s">
        <v>29</v>
      </c>
      <c r="F5777" t="s">
        <v>32</v>
      </c>
      <c r="H5777" s="7">
        <v>556.32000000000005</v>
      </c>
      <c r="I5777" s="20">
        <v>43465</v>
      </c>
      <c r="J5777" s="20">
        <v>43474</v>
      </c>
      <c r="K5777" s="20"/>
      <c r="L5777" s="20"/>
      <c r="M5777" s="20">
        <v>43515</v>
      </c>
      <c r="N5777" s="20">
        <v>43534</v>
      </c>
      <c r="O5777" s="21">
        <v>-19</v>
      </c>
      <c r="P5777" s="21">
        <v>-19</v>
      </c>
      <c r="Q5777" s="7">
        <v>-10570.080000000002</v>
      </c>
      <c r="R5777" s="22">
        <f t="shared" si="270"/>
        <v>2018</v>
      </c>
      <c r="S5777" s="22">
        <f t="shared" si="271"/>
        <v>2</v>
      </c>
      <c r="T5777" s="22">
        <f t="shared" si="272"/>
        <v>1</v>
      </c>
    </row>
    <row r="5778" spans="1:20">
      <c r="A5778" t="s">
        <v>369</v>
      </c>
      <c r="B5778">
        <v>7509990631</v>
      </c>
      <c r="C5778" t="s">
        <v>2534</v>
      </c>
      <c r="D5778">
        <v>70010000050</v>
      </c>
      <c r="E5778" t="s">
        <v>29</v>
      </c>
      <c r="F5778" t="s">
        <v>32</v>
      </c>
      <c r="H5778" s="7">
        <v>12780.72</v>
      </c>
      <c r="I5778" s="20">
        <v>43465</v>
      </c>
      <c r="J5778" s="20">
        <v>43467</v>
      </c>
      <c r="K5778" s="20"/>
      <c r="L5778" s="20"/>
      <c r="M5778" s="20">
        <v>43515</v>
      </c>
      <c r="N5778" s="20">
        <v>43527</v>
      </c>
      <c r="O5778" s="21">
        <v>-12</v>
      </c>
      <c r="P5778" s="21">
        <v>-12</v>
      </c>
      <c r="Q5778" s="7">
        <v>-153368.63999999998</v>
      </c>
      <c r="R5778" s="22">
        <f t="shared" si="270"/>
        <v>2018</v>
      </c>
      <c r="S5778" s="22">
        <f t="shared" si="271"/>
        <v>2</v>
      </c>
      <c r="T5778" s="22">
        <f t="shared" si="272"/>
        <v>1</v>
      </c>
    </row>
    <row r="5779" spans="1:20">
      <c r="A5779" t="s">
        <v>2535</v>
      </c>
      <c r="B5779">
        <v>1040690156</v>
      </c>
      <c r="C5779">
        <v>123</v>
      </c>
      <c r="D5779">
        <v>70010000050</v>
      </c>
      <c r="E5779" t="s">
        <v>29</v>
      </c>
      <c r="F5779" t="s">
        <v>32</v>
      </c>
      <c r="H5779" s="7">
        <v>2684</v>
      </c>
      <c r="I5779" s="20">
        <v>43208</v>
      </c>
      <c r="J5779" s="20">
        <v>43311</v>
      </c>
      <c r="K5779" s="20"/>
      <c r="L5779" s="20"/>
      <c r="M5779" s="20">
        <v>43515</v>
      </c>
      <c r="N5779" s="20">
        <v>43371</v>
      </c>
      <c r="O5779" s="21">
        <v>144</v>
      </c>
      <c r="P5779" s="21">
        <v>144</v>
      </c>
      <c r="Q5779" s="7">
        <v>386496</v>
      </c>
      <c r="R5779" s="22">
        <f t="shared" si="270"/>
        <v>2018</v>
      </c>
      <c r="S5779" s="22">
        <f t="shared" si="271"/>
        <v>2</v>
      </c>
      <c r="T5779" s="22">
        <f t="shared" si="272"/>
        <v>1</v>
      </c>
    </row>
    <row r="5780" spans="1:20">
      <c r="A5780" t="s">
        <v>238</v>
      </c>
      <c r="B5780">
        <v>3454000724</v>
      </c>
      <c r="C5780">
        <v>935</v>
      </c>
      <c r="D5780">
        <v>70010000050</v>
      </c>
      <c r="E5780" t="s">
        <v>29</v>
      </c>
      <c r="F5780" t="s">
        <v>32</v>
      </c>
      <c r="H5780" s="7">
        <v>1085.8</v>
      </c>
      <c r="I5780" s="20">
        <v>43454</v>
      </c>
      <c r="J5780" s="20">
        <v>43455</v>
      </c>
      <c r="K5780" s="20"/>
      <c r="L5780" s="20"/>
      <c r="M5780" s="20">
        <v>43515</v>
      </c>
      <c r="N5780" s="20">
        <v>43515</v>
      </c>
      <c r="O5780" s="21">
        <v>0</v>
      </c>
      <c r="P5780" s="21">
        <v>0</v>
      </c>
      <c r="Q5780" s="7">
        <v>0</v>
      </c>
      <c r="R5780" s="22">
        <f t="shared" si="270"/>
        <v>2018</v>
      </c>
      <c r="S5780" s="22">
        <f t="shared" si="271"/>
        <v>2</v>
      </c>
      <c r="T5780" s="22">
        <f t="shared" si="272"/>
        <v>1</v>
      </c>
    </row>
    <row r="5781" spans="1:20">
      <c r="A5781" t="s">
        <v>238</v>
      </c>
      <c r="B5781">
        <v>3454000724</v>
      </c>
      <c r="C5781">
        <v>931</v>
      </c>
      <c r="D5781">
        <v>70010000050</v>
      </c>
      <c r="E5781" t="s">
        <v>29</v>
      </c>
      <c r="F5781" t="s">
        <v>32</v>
      </c>
      <c r="H5781" s="7">
        <v>7786.65</v>
      </c>
      <c r="I5781" s="20">
        <v>43454</v>
      </c>
      <c r="J5781" s="20">
        <v>43455</v>
      </c>
      <c r="K5781" s="20"/>
      <c r="L5781" s="20"/>
      <c r="M5781" s="20">
        <v>43515</v>
      </c>
      <c r="N5781" s="20">
        <v>43515</v>
      </c>
      <c r="O5781" s="21">
        <v>0</v>
      </c>
      <c r="P5781" s="21">
        <v>0</v>
      </c>
      <c r="Q5781" s="7">
        <v>0</v>
      </c>
      <c r="R5781" s="22">
        <f t="shared" si="270"/>
        <v>2018</v>
      </c>
      <c r="S5781" s="22">
        <f t="shared" si="271"/>
        <v>2</v>
      </c>
      <c r="T5781" s="22">
        <f t="shared" si="272"/>
        <v>1</v>
      </c>
    </row>
    <row r="5782" spans="1:20">
      <c r="A5782" t="s">
        <v>238</v>
      </c>
      <c r="B5782">
        <v>3454000724</v>
      </c>
      <c r="C5782">
        <v>949</v>
      </c>
      <c r="D5782">
        <v>70010000050</v>
      </c>
      <c r="E5782" t="s">
        <v>29</v>
      </c>
      <c r="F5782" t="s">
        <v>32</v>
      </c>
      <c r="H5782" s="7">
        <v>2740.61</v>
      </c>
      <c r="I5782" s="20">
        <v>43454</v>
      </c>
      <c r="J5782" s="20">
        <v>43455</v>
      </c>
      <c r="K5782" s="20"/>
      <c r="L5782" s="20"/>
      <c r="M5782" s="20">
        <v>43515</v>
      </c>
      <c r="N5782" s="20">
        <v>43515</v>
      </c>
      <c r="O5782" s="21">
        <v>0</v>
      </c>
      <c r="P5782" s="21">
        <v>0</v>
      </c>
      <c r="Q5782" s="7">
        <v>0</v>
      </c>
      <c r="R5782" s="22">
        <f t="shared" si="270"/>
        <v>2018</v>
      </c>
      <c r="S5782" s="22">
        <f t="shared" si="271"/>
        <v>2</v>
      </c>
      <c r="T5782" s="22">
        <f t="shared" si="272"/>
        <v>1</v>
      </c>
    </row>
    <row r="5783" spans="1:20">
      <c r="A5783" t="s">
        <v>238</v>
      </c>
      <c r="B5783">
        <v>3454000724</v>
      </c>
      <c r="C5783">
        <v>937</v>
      </c>
      <c r="D5783">
        <v>70010000050</v>
      </c>
      <c r="E5783" t="s">
        <v>29</v>
      </c>
      <c r="F5783" t="s">
        <v>32</v>
      </c>
      <c r="H5783" s="7">
        <v>1220</v>
      </c>
      <c r="I5783" s="20">
        <v>43454</v>
      </c>
      <c r="J5783" s="20">
        <v>43455</v>
      </c>
      <c r="K5783" s="20"/>
      <c r="L5783" s="20"/>
      <c r="M5783" s="20">
        <v>43515</v>
      </c>
      <c r="N5783" s="20">
        <v>43515</v>
      </c>
      <c r="O5783" s="21">
        <v>0</v>
      </c>
      <c r="P5783" s="21">
        <v>0</v>
      </c>
      <c r="Q5783" s="7">
        <v>0</v>
      </c>
      <c r="R5783" s="22">
        <f t="shared" si="270"/>
        <v>2018</v>
      </c>
      <c r="S5783" s="22">
        <f t="shared" si="271"/>
        <v>2</v>
      </c>
      <c r="T5783" s="22">
        <f t="shared" si="272"/>
        <v>1</v>
      </c>
    </row>
    <row r="5784" spans="1:20">
      <c r="A5784" t="s">
        <v>238</v>
      </c>
      <c r="B5784">
        <v>3454000724</v>
      </c>
      <c r="C5784">
        <v>934</v>
      </c>
      <c r="D5784">
        <v>70010000050</v>
      </c>
      <c r="E5784" t="s">
        <v>29</v>
      </c>
      <c r="F5784" t="s">
        <v>32</v>
      </c>
      <c r="H5784" s="7">
        <v>1976.4</v>
      </c>
      <c r="I5784" s="20">
        <v>43454</v>
      </c>
      <c r="J5784" s="20">
        <v>43455</v>
      </c>
      <c r="K5784" s="20"/>
      <c r="L5784" s="20"/>
      <c r="M5784" s="20">
        <v>43515</v>
      </c>
      <c r="N5784" s="20">
        <v>43515</v>
      </c>
      <c r="O5784" s="21">
        <v>0</v>
      </c>
      <c r="P5784" s="21">
        <v>0</v>
      </c>
      <c r="Q5784" s="7">
        <v>0</v>
      </c>
      <c r="R5784" s="22">
        <f t="shared" si="270"/>
        <v>2018</v>
      </c>
      <c r="S5784" s="22">
        <f t="shared" si="271"/>
        <v>2</v>
      </c>
      <c r="T5784" s="22">
        <f t="shared" si="272"/>
        <v>1</v>
      </c>
    </row>
    <row r="5785" spans="1:20">
      <c r="A5785" t="s">
        <v>238</v>
      </c>
      <c r="B5785">
        <v>3454000724</v>
      </c>
      <c r="C5785">
        <v>936</v>
      </c>
      <c r="D5785">
        <v>70010000050</v>
      </c>
      <c r="E5785" t="s">
        <v>29</v>
      </c>
      <c r="F5785" t="s">
        <v>32</v>
      </c>
      <c r="H5785" s="7">
        <v>2171.6</v>
      </c>
      <c r="I5785" s="20">
        <v>43454</v>
      </c>
      <c r="J5785" s="20">
        <v>43455</v>
      </c>
      <c r="K5785" s="20"/>
      <c r="L5785" s="20"/>
      <c r="M5785" s="20">
        <v>43515</v>
      </c>
      <c r="N5785" s="20">
        <v>43515</v>
      </c>
      <c r="O5785" s="21">
        <v>0</v>
      </c>
      <c r="P5785" s="21">
        <v>0</v>
      </c>
      <c r="Q5785" s="7">
        <v>0</v>
      </c>
      <c r="R5785" s="22">
        <f t="shared" si="270"/>
        <v>2018</v>
      </c>
      <c r="S5785" s="22">
        <f t="shared" si="271"/>
        <v>2</v>
      </c>
      <c r="T5785" s="22">
        <f t="shared" si="272"/>
        <v>1</v>
      </c>
    </row>
    <row r="5786" spans="1:20">
      <c r="A5786" t="s">
        <v>238</v>
      </c>
      <c r="B5786">
        <v>3454000724</v>
      </c>
      <c r="C5786">
        <v>950</v>
      </c>
      <c r="D5786">
        <v>70010000050</v>
      </c>
      <c r="E5786" t="s">
        <v>29</v>
      </c>
      <c r="F5786" t="s">
        <v>32</v>
      </c>
      <c r="H5786" s="7">
        <v>11507.04</v>
      </c>
      <c r="I5786" s="20">
        <v>43454</v>
      </c>
      <c r="J5786" s="20">
        <v>43455</v>
      </c>
      <c r="K5786" s="20"/>
      <c r="L5786" s="20"/>
      <c r="M5786" s="20">
        <v>43515</v>
      </c>
      <c r="N5786" s="20">
        <v>43515</v>
      </c>
      <c r="O5786" s="21">
        <v>0</v>
      </c>
      <c r="P5786" s="21">
        <v>0</v>
      </c>
      <c r="Q5786" s="7">
        <v>0</v>
      </c>
      <c r="R5786" s="22">
        <f t="shared" si="270"/>
        <v>2018</v>
      </c>
      <c r="S5786" s="22">
        <f t="shared" si="271"/>
        <v>2</v>
      </c>
      <c r="T5786" s="22">
        <f t="shared" si="272"/>
        <v>1</v>
      </c>
    </row>
    <row r="5787" spans="1:20">
      <c r="A5787" t="s">
        <v>238</v>
      </c>
      <c r="B5787">
        <v>3454000724</v>
      </c>
      <c r="C5787">
        <v>938</v>
      </c>
      <c r="D5787">
        <v>70010000050</v>
      </c>
      <c r="E5787" t="s">
        <v>29</v>
      </c>
      <c r="F5787" t="s">
        <v>32</v>
      </c>
      <c r="H5787" s="7">
        <v>854</v>
      </c>
      <c r="I5787" s="20">
        <v>43454</v>
      </c>
      <c r="J5787" s="20">
        <v>43455</v>
      </c>
      <c r="K5787" s="20"/>
      <c r="L5787" s="20"/>
      <c r="M5787" s="20">
        <v>43515</v>
      </c>
      <c r="N5787" s="20">
        <v>43515</v>
      </c>
      <c r="O5787" s="21">
        <v>0</v>
      </c>
      <c r="P5787" s="21">
        <v>0</v>
      </c>
      <c r="Q5787" s="7">
        <v>0</v>
      </c>
      <c r="R5787" s="22">
        <f t="shared" si="270"/>
        <v>2018</v>
      </c>
      <c r="S5787" s="22">
        <f t="shared" si="271"/>
        <v>2</v>
      </c>
      <c r="T5787" s="22">
        <f t="shared" si="272"/>
        <v>1</v>
      </c>
    </row>
    <row r="5788" spans="1:20">
      <c r="A5788" t="s">
        <v>238</v>
      </c>
      <c r="B5788">
        <v>3454000724</v>
      </c>
      <c r="C5788">
        <v>932</v>
      </c>
      <c r="D5788">
        <v>70010000050</v>
      </c>
      <c r="E5788" t="s">
        <v>29</v>
      </c>
      <c r="F5788" t="s">
        <v>32</v>
      </c>
      <c r="H5788" s="7">
        <v>2688.39</v>
      </c>
      <c r="I5788" s="20">
        <v>43454</v>
      </c>
      <c r="J5788" s="20">
        <v>43455</v>
      </c>
      <c r="K5788" s="20"/>
      <c r="L5788" s="20"/>
      <c r="M5788" s="20">
        <v>43515</v>
      </c>
      <c r="N5788" s="20">
        <v>43515</v>
      </c>
      <c r="O5788" s="21">
        <v>0</v>
      </c>
      <c r="P5788" s="21">
        <v>0</v>
      </c>
      <c r="Q5788" s="7">
        <v>0</v>
      </c>
      <c r="R5788" s="22">
        <f t="shared" si="270"/>
        <v>2018</v>
      </c>
      <c r="S5788" s="22">
        <f t="shared" si="271"/>
        <v>2</v>
      </c>
      <c r="T5788" s="22">
        <f t="shared" si="272"/>
        <v>1</v>
      </c>
    </row>
    <row r="5789" spans="1:20">
      <c r="A5789" t="s">
        <v>238</v>
      </c>
      <c r="B5789">
        <v>3454000724</v>
      </c>
      <c r="C5789">
        <v>930</v>
      </c>
      <c r="D5789">
        <v>70010000050</v>
      </c>
      <c r="E5789" t="s">
        <v>29</v>
      </c>
      <c r="F5789" t="s">
        <v>32</v>
      </c>
      <c r="H5789" s="7">
        <v>1046.76</v>
      </c>
      <c r="I5789" s="20">
        <v>43454</v>
      </c>
      <c r="J5789" s="20">
        <v>43455</v>
      </c>
      <c r="K5789" s="20"/>
      <c r="L5789" s="20"/>
      <c r="M5789" s="20">
        <v>43515</v>
      </c>
      <c r="N5789" s="20">
        <v>43515</v>
      </c>
      <c r="O5789" s="21">
        <v>0</v>
      </c>
      <c r="P5789" s="21">
        <v>0</v>
      </c>
      <c r="Q5789" s="7">
        <v>0</v>
      </c>
      <c r="R5789" s="22">
        <f t="shared" si="270"/>
        <v>2018</v>
      </c>
      <c r="S5789" s="22">
        <f t="shared" si="271"/>
        <v>2</v>
      </c>
      <c r="T5789" s="22">
        <f t="shared" si="272"/>
        <v>1</v>
      </c>
    </row>
    <row r="5790" spans="1:20">
      <c r="A5790" t="s">
        <v>238</v>
      </c>
      <c r="B5790">
        <v>3454000724</v>
      </c>
      <c r="C5790">
        <v>851</v>
      </c>
      <c r="D5790">
        <v>70010000050</v>
      </c>
      <c r="E5790" t="s">
        <v>29</v>
      </c>
      <c r="F5790" t="s">
        <v>32</v>
      </c>
      <c r="H5790" s="7">
        <v>1647</v>
      </c>
      <c r="I5790" s="20">
        <v>43423</v>
      </c>
      <c r="J5790" s="20">
        <v>43424</v>
      </c>
      <c r="K5790" s="20"/>
      <c r="L5790" s="20"/>
      <c r="M5790" s="20">
        <v>43515</v>
      </c>
      <c r="N5790" s="20">
        <v>43484</v>
      </c>
      <c r="O5790" s="21">
        <v>31</v>
      </c>
      <c r="P5790" s="21">
        <v>31</v>
      </c>
      <c r="Q5790" s="7">
        <v>51057</v>
      </c>
      <c r="R5790" s="22">
        <f t="shared" si="270"/>
        <v>2018</v>
      </c>
      <c r="S5790" s="22">
        <f t="shared" si="271"/>
        <v>2</v>
      </c>
      <c r="T5790" s="22">
        <f t="shared" si="272"/>
        <v>1</v>
      </c>
    </row>
    <row r="5791" spans="1:20">
      <c r="A5791" t="s">
        <v>238</v>
      </c>
      <c r="B5791">
        <v>3454000724</v>
      </c>
      <c r="C5791">
        <v>933</v>
      </c>
      <c r="D5791">
        <v>70010000050</v>
      </c>
      <c r="E5791" t="s">
        <v>29</v>
      </c>
      <c r="F5791" t="s">
        <v>32</v>
      </c>
      <c r="H5791" s="7">
        <v>494.1</v>
      </c>
      <c r="I5791" s="20">
        <v>43454</v>
      </c>
      <c r="J5791" s="20">
        <v>43455</v>
      </c>
      <c r="K5791" s="20"/>
      <c r="L5791" s="20"/>
      <c r="M5791" s="20">
        <v>43515</v>
      </c>
      <c r="N5791" s="20">
        <v>43515</v>
      </c>
      <c r="O5791" s="21">
        <v>0</v>
      </c>
      <c r="P5791" s="21">
        <v>0</v>
      </c>
      <c r="Q5791" s="7">
        <v>0</v>
      </c>
      <c r="R5791" s="22">
        <f t="shared" si="270"/>
        <v>2018</v>
      </c>
      <c r="S5791" s="22">
        <f t="shared" si="271"/>
        <v>2</v>
      </c>
      <c r="T5791" s="22">
        <f t="shared" si="272"/>
        <v>1</v>
      </c>
    </row>
    <row r="5792" spans="1:20">
      <c r="A5792" t="s">
        <v>238</v>
      </c>
      <c r="B5792">
        <v>3454000724</v>
      </c>
      <c r="C5792">
        <v>940</v>
      </c>
      <c r="D5792">
        <v>70010000050</v>
      </c>
      <c r="E5792" t="s">
        <v>29</v>
      </c>
      <c r="F5792" t="s">
        <v>32</v>
      </c>
      <c r="H5792" s="7">
        <v>610</v>
      </c>
      <c r="I5792" s="20">
        <v>43454</v>
      </c>
      <c r="J5792" s="20">
        <v>43455</v>
      </c>
      <c r="K5792" s="20"/>
      <c r="L5792" s="20"/>
      <c r="M5792" s="20">
        <v>43515</v>
      </c>
      <c r="N5792" s="20">
        <v>43515</v>
      </c>
      <c r="O5792" s="21">
        <v>0</v>
      </c>
      <c r="P5792" s="21">
        <v>0</v>
      </c>
      <c r="Q5792" s="7">
        <v>0</v>
      </c>
      <c r="R5792" s="22">
        <f t="shared" si="270"/>
        <v>2018</v>
      </c>
      <c r="S5792" s="22">
        <f t="shared" si="271"/>
        <v>2</v>
      </c>
      <c r="T5792" s="22">
        <f t="shared" si="272"/>
        <v>1</v>
      </c>
    </row>
    <row r="5793" spans="1:20">
      <c r="A5793" t="s">
        <v>509</v>
      </c>
      <c r="B5793">
        <v>2141870341</v>
      </c>
      <c r="C5793" t="s">
        <v>2536</v>
      </c>
      <c r="D5793">
        <v>70010000065</v>
      </c>
      <c r="E5793" t="s">
        <v>29</v>
      </c>
      <c r="F5793" t="s">
        <v>32</v>
      </c>
      <c r="H5793" s="7">
        <v>1092</v>
      </c>
      <c r="I5793" s="20">
        <v>43431</v>
      </c>
      <c r="J5793" s="20">
        <v>43441</v>
      </c>
      <c r="K5793" s="20"/>
      <c r="L5793" s="20"/>
      <c r="M5793" s="20">
        <v>43515</v>
      </c>
      <c r="N5793" s="20">
        <v>43501</v>
      </c>
      <c r="O5793" s="21">
        <v>14</v>
      </c>
      <c r="P5793" s="21">
        <v>14</v>
      </c>
      <c r="Q5793" s="7">
        <v>15288</v>
      </c>
      <c r="R5793" s="22">
        <f t="shared" si="270"/>
        <v>2018</v>
      </c>
      <c r="S5793" s="22">
        <f t="shared" si="271"/>
        <v>2</v>
      </c>
      <c r="T5793" s="22">
        <f t="shared" si="272"/>
        <v>1</v>
      </c>
    </row>
    <row r="5794" spans="1:20">
      <c r="A5794" t="s">
        <v>509</v>
      </c>
      <c r="B5794">
        <v>2141870341</v>
      </c>
      <c r="C5794" t="s">
        <v>2537</v>
      </c>
      <c r="D5794">
        <v>70010000065</v>
      </c>
      <c r="E5794" t="s">
        <v>29</v>
      </c>
      <c r="F5794" t="s">
        <v>32</v>
      </c>
      <c r="H5794" s="7">
        <v>728</v>
      </c>
      <c r="I5794" s="20">
        <v>43431</v>
      </c>
      <c r="J5794" s="20">
        <v>43441</v>
      </c>
      <c r="K5794" s="20"/>
      <c r="L5794" s="20"/>
      <c r="M5794" s="20">
        <v>43515</v>
      </c>
      <c r="N5794" s="20">
        <v>43501</v>
      </c>
      <c r="O5794" s="21">
        <v>14</v>
      </c>
      <c r="P5794" s="21">
        <v>14</v>
      </c>
      <c r="Q5794" s="7">
        <v>10192</v>
      </c>
      <c r="R5794" s="22">
        <f t="shared" si="270"/>
        <v>2018</v>
      </c>
      <c r="S5794" s="22">
        <f t="shared" si="271"/>
        <v>2</v>
      </c>
      <c r="T5794" s="22">
        <f t="shared" si="272"/>
        <v>1</v>
      </c>
    </row>
    <row r="5795" spans="1:20">
      <c r="A5795" t="s">
        <v>524</v>
      </c>
      <c r="B5795">
        <v>12572900152</v>
      </c>
      <c r="C5795">
        <v>25510390</v>
      </c>
      <c r="D5795">
        <v>70010000056</v>
      </c>
      <c r="E5795" t="s">
        <v>29</v>
      </c>
      <c r="F5795" t="s">
        <v>32</v>
      </c>
      <c r="H5795" s="7">
        <v>8216</v>
      </c>
      <c r="I5795" s="20">
        <v>43425</v>
      </c>
      <c r="J5795" s="20">
        <v>43426</v>
      </c>
      <c r="K5795" s="20"/>
      <c r="L5795" s="20"/>
      <c r="M5795" s="20">
        <v>43515</v>
      </c>
      <c r="N5795" s="20">
        <v>43486</v>
      </c>
      <c r="O5795" s="21">
        <v>29</v>
      </c>
      <c r="P5795" s="21">
        <v>29</v>
      </c>
      <c r="Q5795" s="7">
        <v>238264</v>
      </c>
      <c r="R5795" s="22">
        <f t="shared" si="270"/>
        <v>2018</v>
      </c>
      <c r="S5795" s="22">
        <f t="shared" si="271"/>
        <v>2</v>
      </c>
      <c r="T5795" s="22">
        <f t="shared" si="272"/>
        <v>1</v>
      </c>
    </row>
    <row r="5796" spans="1:20">
      <c r="A5796" t="s">
        <v>524</v>
      </c>
      <c r="B5796">
        <v>12572900152</v>
      </c>
      <c r="C5796">
        <v>25510390</v>
      </c>
      <c r="D5796">
        <v>70010000050</v>
      </c>
      <c r="E5796" t="s">
        <v>29</v>
      </c>
      <c r="F5796" t="s">
        <v>32</v>
      </c>
      <c r="H5796" s="7">
        <v>4997.8</v>
      </c>
      <c r="I5796" s="20">
        <v>43425</v>
      </c>
      <c r="J5796" s="20">
        <v>43426</v>
      </c>
      <c r="K5796" s="20"/>
      <c r="L5796" s="20"/>
      <c r="M5796" s="20">
        <v>43515</v>
      </c>
      <c r="N5796" s="20">
        <v>43486</v>
      </c>
      <c r="O5796" s="21">
        <v>29</v>
      </c>
      <c r="P5796" s="21">
        <v>29</v>
      </c>
      <c r="Q5796" s="7">
        <v>144936.20000000001</v>
      </c>
      <c r="R5796" s="22">
        <f t="shared" si="270"/>
        <v>2018</v>
      </c>
      <c r="S5796" s="22">
        <f t="shared" si="271"/>
        <v>2</v>
      </c>
      <c r="T5796" s="22">
        <f t="shared" si="272"/>
        <v>1</v>
      </c>
    </row>
    <row r="5797" spans="1:20">
      <c r="A5797" t="s">
        <v>1284</v>
      </c>
      <c r="B5797">
        <v>1282550555</v>
      </c>
      <c r="C5797" t="s">
        <v>2538</v>
      </c>
      <c r="D5797">
        <v>70010000050</v>
      </c>
      <c r="E5797" t="s">
        <v>29</v>
      </c>
      <c r="F5797" t="s">
        <v>32</v>
      </c>
      <c r="H5797" s="7">
        <v>98.37</v>
      </c>
      <c r="I5797" s="20">
        <v>43455</v>
      </c>
      <c r="J5797" s="20">
        <v>43455</v>
      </c>
      <c r="K5797" s="20"/>
      <c r="L5797" s="20"/>
      <c r="M5797" s="20">
        <v>43515</v>
      </c>
      <c r="N5797" s="20">
        <v>43515</v>
      </c>
      <c r="O5797" s="21">
        <v>0</v>
      </c>
      <c r="P5797" s="21">
        <v>0</v>
      </c>
      <c r="Q5797" s="7">
        <v>0</v>
      </c>
      <c r="R5797" s="22">
        <f t="shared" si="270"/>
        <v>2018</v>
      </c>
      <c r="S5797" s="22">
        <f t="shared" si="271"/>
        <v>2</v>
      </c>
      <c r="T5797" s="22">
        <f t="shared" si="272"/>
        <v>1</v>
      </c>
    </row>
    <row r="5798" spans="1:20">
      <c r="A5798" t="s">
        <v>1463</v>
      </c>
      <c r="B5798">
        <v>488410010</v>
      </c>
      <c r="C5798" t="s">
        <v>2539</v>
      </c>
      <c r="D5798">
        <v>71210000025</v>
      </c>
      <c r="E5798" t="s">
        <v>29</v>
      </c>
      <c r="F5798" t="s">
        <v>30</v>
      </c>
      <c r="H5798" s="7">
        <v>10</v>
      </c>
      <c r="I5798" s="20">
        <v>43463</v>
      </c>
      <c r="J5798" s="20">
        <v>43465</v>
      </c>
      <c r="K5798" s="20"/>
      <c r="L5798" s="20"/>
      <c r="M5798" s="20">
        <v>43515</v>
      </c>
      <c r="N5798" s="20">
        <v>43525</v>
      </c>
      <c r="O5798" s="21">
        <v>-10</v>
      </c>
      <c r="P5798" s="21">
        <v>-10</v>
      </c>
      <c r="Q5798" s="7">
        <v>-100</v>
      </c>
      <c r="R5798" s="22">
        <f t="shared" si="270"/>
        <v>2018</v>
      </c>
      <c r="S5798" s="22">
        <f t="shared" si="271"/>
        <v>2</v>
      </c>
      <c r="T5798" s="22">
        <f t="shared" si="272"/>
        <v>1</v>
      </c>
    </row>
    <row r="5799" spans="1:20">
      <c r="A5799" t="s">
        <v>457</v>
      </c>
      <c r="B5799">
        <v>13730121004</v>
      </c>
      <c r="C5799">
        <v>5320028168</v>
      </c>
      <c r="D5799">
        <v>70010000050</v>
      </c>
      <c r="E5799" t="s">
        <v>29</v>
      </c>
      <c r="F5799" t="s">
        <v>32</v>
      </c>
      <c r="H5799" s="7">
        <v>322.08</v>
      </c>
      <c r="I5799" s="20">
        <v>43454</v>
      </c>
      <c r="J5799" s="20">
        <v>43458</v>
      </c>
      <c r="K5799" s="20"/>
      <c r="L5799" s="20"/>
      <c r="M5799" s="20">
        <v>43515</v>
      </c>
      <c r="N5799" s="20">
        <v>43518</v>
      </c>
      <c r="O5799" s="21">
        <v>-3</v>
      </c>
      <c r="P5799" s="21">
        <v>-3</v>
      </c>
      <c r="Q5799" s="7">
        <v>-966.24</v>
      </c>
      <c r="R5799" s="22">
        <f t="shared" si="270"/>
        <v>2018</v>
      </c>
      <c r="S5799" s="22">
        <f t="shared" si="271"/>
        <v>2</v>
      </c>
      <c r="T5799" s="22">
        <f t="shared" si="272"/>
        <v>1</v>
      </c>
    </row>
    <row r="5800" spans="1:20">
      <c r="A5800" t="s">
        <v>49</v>
      </c>
      <c r="B5800">
        <v>2173550282</v>
      </c>
      <c r="C5800" t="s">
        <v>2540</v>
      </c>
      <c r="D5800">
        <v>70010000050</v>
      </c>
      <c r="E5800" t="s">
        <v>29</v>
      </c>
      <c r="F5800" t="s">
        <v>32</v>
      </c>
      <c r="H5800" s="7">
        <v>2005.68</v>
      </c>
      <c r="I5800" s="20">
        <v>43454</v>
      </c>
      <c r="J5800" s="20">
        <v>43454</v>
      </c>
      <c r="K5800" s="20"/>
      <c r="L5800" s="20"/>
      <c r="M5800" s="20">
        <v>43515</v>
      </c>
      <c r="N5800" s="20">
        <v>43514</v>
      </c>
      <c r="O5800" s="21">
        <v>1</v>
      </c>
      <c r="P5800" s="21">
        <v>1</v>
      </c>
      <c r="Q5800" s="7">
        <v>2005.68</v>
      </c>
      <c r="R5800" s="22">
        <f t="shared" si="270"/>
        <v>2018</v>
      </c>
      <c r="S5800" s="22">
        <f t="shared" si="271"/>
        <v>2</v>
      </c>
      <c r="T5800" s="22">
        <f t="shared" si="272"/>
        <v>1</v>
      </c>
    </row>
    <row r="5801" spans="1:20">
      <c r="A5801" t="s">
        <v>49</v>
      </c>
      <c r="B5801">
        <v>2173550282</v>
      </c>
      <c r="C5801" t="s">
        <v>2541</v>
      </c>
      <c r="D5801">
        <v>70010000050</v>
      </c>
      <c r="E5801" t="s">
        <v>29</v>
      </c>
      <c r="F5801" t="s">
        <v>32</v>
      </c>
      <c r="H5801" s="7">
        <v>237.9</v>
      </c>
      <c r="I5801" s="20">
        <v>43461</v>
      </c>
      <c r="J5801" s="20">
        <v>43462</v>
      </c>
      <c r="K5801" s="20"/>
      <c r="L5801" s="20"/>
      <c r="M5801" s="20">
        <v>43515</v>
      </c>
      <c r="N5801" s="20">
        <v>43522</v>
      </c>
      <c r="O5801" s="21">
        <v>-7</v>
      </c>
      <c r="P5801" s="21">
        <v>-7</v>
      </c>
      <c r="Q5801" s="7">
        <v>-1665.3</v>
      </c>
      <c r="R5801" s="22">
        <f t="shared" si="270"/>
        <v>2018</v>
      </c>
      <c r="S5801" s="22">
        <f t="shared" si="271"/>
        <v>2</v>
      </c>
      <c r="T5801" s="22">
        <f t="shared" si="272"/>
        <v>1</v>
      </c>
    </row>
    <row r="5802" spans="1:20">
      <c r="A5802" t="s">
        <v>49</v>
      </c>
      <c r="B5802">
        <v>2173550282</v>
      </c>
      <c r="C5802" t="s">
        <v>2542</v>
      </c>
      <c r="D5802">
        <v>70010000050</v>
      </c>
      <c r="E5802" t="s">
        <v>29</v>
      </c>
      <c r="F5802" t="s">
        <v>32</v>
      </c>
      <c r="H5802" s="7">
        <v>19375.13</v>
      </c>
      <c r="I5802" s="20">
        <v>43454</v>
      </c>
      <c r="J5802" s="20">
        <v>43454</v>
      </c>
      <c r="K5802" s="20"/>
      <c r="L5802" s="20"/>
      <c r="M5802" s="20">
        <v>43515</v>
      </c>
      <c r="N5802" s="20">
        <v>43514</v>
      </c>
      <c r="O5802" s="21">
        <v>1</v>
      </c>
      <c r="P5802" s="21">
        <v>1</v>
      </c>
      <c r="Q5802" s="7">
        <v>19375.13</v>
      </c>
      <c r="R5802" s="22">
        <f t="shared" si="270"/>
        <v>2018</v>
      </c>
      <c r="S5802" s="22">
        <f t="shared" si="271"/>
        <v>2</v>
      </c>
      <c r="T5802" s="22">
        <f t="shared" si="272"/>
        <v>1</v>
      </c>
    </row>
    <row r="5803" spans="1:20">
      <c r="A5803" t="s">
        <v>49</v>
      </c>
      <c r="B5803">
        <v>2173550282</v>
      </c>
      <c r="C5803" t="s">
        <v>2543</v>
      </c>
      <c r="D5803">
        <v>70010000050</v>
      </c>
      <c r="E5803" t="s">
        <v>29</v>
      </c>
      <c r="F5803" t="s">
        <v>32</v>
      </c>
      <c r="H5803" s="7">
        <v>1337.12</v>
      </c>
      <c r="I5803" s="20">
        <v>43454</v>
      </c>
      <c r="J5803" s="20">
        <v>43454</v>
      </c>
      <c r="K5803" s="20"/>
      <c r="L5803" s="20"/>
      <c r="M5803" s="20">
        <v>43515</v>
      </c>
      <c r="N5803" s="20">
        <v>43514</v>
      </c>
      <c r="O5803" s="21">
        <v>1</v>
      </c>
      <c r="P5803" s="21">
        <v>1</v>
      </c>
      <c r="Q5803" s="7">
        <v>1337.12</v>
      </c>
      <c r="R5803" s="22">
        <f t="shared" si="270"/>
        <v>2018</v>
      </c>
      <c r="S5803" s="22">
        <f t="shared" si="271"/>
        <v>2</v>
      </c>
      <c r="T5803" s="22">
        <f t="shared" si="272"/>
        <v>1</v>
      </c>
    </row>
    <row r="5804" spans="1:20">
      <c r="A5804" t="s">
        <v>49</v>
      </c>
      <c r="B5804">
        <v>2173550282</v>
      </c>
      <c r="C5804" t="s">
        <v>2544</v>
      </c>
      <c r="D5804">
        <v>70010000050</v>
      </c>
      <c r="E5804" t="s">
        <v>29</v>
      </c>
      <c r="F5804" t="s">
        <v>32</v>
      </c>
      <c r="H5804" s="7">
        <v>115.9</v>
      </c>
      <c r="I5804" s="20">
        <v>43454</v>
      </c>
      <c r="J5804" s="20">
        <v>43454</v>
      </c>
      <c r="K5804" s="20"/>
      <c r="L5804" s="20"/>
      <c r="M5804" s="20">
        <v>43515</v>
      </c>
      <c r="N5804" s="20">
        <v>43514</v>
      </c>
      <c r="O5804" s="21">
        <v>1</v>
      </c>
      <c r="P5804" s="21">
        <v>1</v>
      </c>
      <c r="Q5804" s="7">
        <v>115.9</v>
      </c>
      <c r="R5804" s="22">
        <f t="shared" si="270"/>
        <v>2018</v>
      </c>
      <c r="S5804" s="22">
        <f t="shared" si="271"/>
        <v>2</v>
      </c>
      <c r="T5804" s="22">
        <f t="shared" si="272"/>
        <v>1</v>
      </c>
    </row>
    <row r="5805" spans="1:20">
      <c r="A5805" t="s">
        <v>49</v>
      </c>
      <c r="B5805">
        <v>2173550282</v>
      </c>
      <c r="C5805" t="s">
        <v>2545</v>
      </c>
      <c r="D5805">
        <v>70010000050</v>
      </c>
      <c r="E5805" t="s">
        <v>29</v>
      </c>
      <c r="F5805" t="s">
        <v>32</v>
      </c>
      <c r="H5805" s="7">
        <v>106.14</v>
      </c>
      <c r="I5805" s="20">
        <v>43461</v>
      </c>
      <c r="J5805" s="20">
        <v>43462</v>
      </c>
      <c r="K5805" s="20"/>
      <c r="L5805" s="20"/>
      <c r="M5805" s="20">
        <v>43515</v>
      </c>
      <c r="N5805" s="20">
        <v>43522</v>
      </c>
      <c r="O5805" s="21">
        <v>-7</v>
      </c>
      <c r="P5805" s="21">
        <v>-7</v>
      </c>
      <c r="Q5805" s="7">
        <v>-742.98</v>
      </c>
      <c r="R5805" s="22">
        <f t="shared" si="270"/>
        <v>2018</v>
      </c>
      <c r="S5805" s="22">
        <f t="shared" si="271"/>
        <v>2</v>
      </c>
      <c r="T5805" s="22">
        <f t="shared" si="272"/>
        <v>1</v>
      </c>
    </row>
    <row r="5806" spans="1:20">
      <c r="A5806" t="s">
        <v>49</v>
      </c>
      <c r="B5806">
        <v>2173550282</v>
      </c>
      <c r="C5806" t="s">
        <v>2546</v>
      </c>
      <c r="D5806">
        <v>70010000050</v>
      </c>
      <c r="E5806" t="s">
        <v>29</v>
      </c>
      <c r="F5806" t="s">
        <v>32</v>
      </c>
      <c r="H5806" s="7">
        <v>1878.8</v>
      </c>
      <c r="I5806" s="20">
        <v>43454</v>
      </c>
      <c r="J5806" s="20">
        <v>43454</v>
      </c>
      <c r="K5806" s="20"/>
      <c r="L5806" s="20"/>
      <c r="M5806" s="20">
        <v>43515</v>
      </c>
      <c r="N5806" s="20">
        <v>43514</v>
      </c>
      <c r="O5806" s="21">
        <v>1</v>
      </c>
      <c r="P5806" s="21">
        <v>1</v>
      </c>
      <c r="Q5806" s="7">
        <v>1878.8</v>
      </c>
      <c r="R5806" s="22">
        <f t="shared" si="270"/>
        <v>2018</v>
      </c>
      <c r="S5806" s="22">
        <f t="shared" si="271"/>
        <v>2</v>
      </c>
      <c r="T5806" s="22">
        <f t="shared" si="272"/>
        <v>1</v>
      </c>
    </row>
    <row r="5807" spans="1:20">
      <c r="A5807" t="s">
        <v>49</v>
      </c>
      <c r="B5807">
        <v>2173550282</v>
      </c>
      <c r="C5807" t="s">
        <v>2547</v>
      </c>
      <c r="D5807">
        <v>70010000050</v>
      </c>
      <c r="E5807" t="s">
        <v>29</v>
      </c>
      <c r="F5807" t="s">
        <v>32</v>
      </c>
      <c r="H5807" s="7">
        <v>57.95</v>
      </c>
      <c r="I5807" s="20">
        <v>43454</v>
      </c>
      <c r="J5807" s="20">
        <v>43454</v>
      </c>
      <c r="K5807" s="20"/>
      <c r="L5807" s="20"/>
      <c r="M5807" s="20">
        <v>43515</v>
      </c>
      <c r="N5807" s="20">
        <v>43514</v>
      </c>
      <c r="O5807" s="21">
        <v>1</v>
      </c>
      <c r="P5807" s="21">
        <v>1</v>
      </c>
      <c r="Q5807" s="7">
        <v>57.95</v>
      </c>
      <c r="R5807" s="22">
        <f t="shared" si="270"/>
        <v>2018</v>
      </c>
      <c r="S5807" s="22">
        <f t="shared" si="271"/>
        <v>2</v>
      </c>
      <c r="T5807" s="22">
        <f t="shared" si="272"/>
        <v>1</v>
      </c>
    </row>
    <row r="5808" spans="1:20">
      <c r="A5808" t="s">
        <v>49</v>
      </c>
      <c r="B5808">
        <v>2173550282</v>
      </c>
      <c r="C5808" t="s">
        <v>2548</v>
      </c>
      <c r="D5808">
        <v>70010000050</v>
      </c>
      <c r="E5808" t="s">
        <v>29</v>
      </c>
      <c r="F5808" t="s">
        <v>32</v>
      </c>
      <c r="H5808" s="7">
        <v>256.2</v>
      </c>
      <c r="I5808" s="20">
        <v>43454</v>
      </c>
      <c r="J5808" s="20">
        <v>43454</v>
      </c>
      <c r="K5808" s="20"/>
      <c r="L5808" s="20"/>
      <c r="M5808" s="20">
        <v>43515</v>
      </c>
      <c r="N5808" s="20">
        <v>43514</v>
      </c>
      <c r="O5808" s="21">
        <v>1</v>
      </c>
      <c r="P5808" s="21">
        <v>1</v>
      </c>
      <c r="Q5808" s="7">
        <v>256.2</v>
      </c>
      <c r="R5808" s="22">
        <f t="shared" si="270"/>
        <v>2018</v>
      </c>
      <c r="S5808" s="22">
        <f t="shared" si="271"/>
        <v>2</v>
      </c>
      <c r="T5808" s="22">
        <f t="shared" si="272"/>
        <v>1</v>
      </c>
    </row>
    <row r="5809" spans="1:20">
      <c r="A5809" t="s">
        <v>49</v>
      </c>
      <c r="B5809">
        <v>2173550282</v>
      </c>
      <c r="C5809" t="s">
        <v>2549</v>
      </c>
      <c r="D5809">
        <v>70010000050</v>
      </c>
      <c r="E5809" t="s">
        <v>29</v>
      </c>
      <c r="F5809" t="s">
        <v>32</v>
      </c>
      <c r="H5809" s="7">
        <v>71.37</v>
      </c>
      <c r="I5809" s="20">
        <v>43454</v>
      </c>
      <c r="J5809" s="20">
        <v>43454</v>
      </c>
      <c r="K5809" s="20"/>
      <c r="L5809" s="20"/>
      <c r="M5809" s="20">
        <v>43515</v>
      </c>
      <c r="N5809" s="20">
        <v>43514</v>
      </c>
      <c r="O5809" s="21">
        <v>1</v>
      </c>
      <c r="P5809" s="21">
        <v>1</v>
      </c>
      <c r="Q5809" s="7">
        <v>71.37</v>
      </c>
      <c r="R5809" s="22">
        <f t="shared" si="270"/>
        <v>2018</v>
      </c>
      <c r="S5809" s="22">
        <f t="shared" si="271"/>
        <v>2</v>
      </c>
      <c r="T5809" s="22">
        <f t="shared" si="272"/>
        <v>1</v>
      </c>
    </row>
    <row r="5810" spans="1:20">
      <c r="A5810" t="s">
        <v>49</v>
      </c>
      <c r="B5810">
        <v>2173550282</v>
      </c>
      <c r="C5810" t="s">
        <v>2550</v>
      </c>
      <c r="D5810">
        <v>70010000050</v>
      </c>
      <c r="E5810" t="s">
        <v>29</v>
      </c>
      <c r="F5810" t="s">
        <v>32</v>
      </c>
      <c r="H5810" s="7">
        <v>1351.82</v>
      </c>
      <c r="I5810" s="20">
        <v>43461</v>
      </c>
      <c r="J5810" s="20">
        <v>43462</v>
      </c>
      <c r="K5810" s="20"/>
      <c r="L5810" s="20"/>
      <c r="M5810" s="20">
        <v>43515</v>
      </c>
      <c r="N5810" s="20">
        <v>43522</v>
      </c>
      <c r="O5810" s="21">
        <v>-7</v>
      </c>
      <c r="P5810" s="21">
        <v>-7</v>
      </c>
      <c r="Q5810" s="7">
        <v>-9462.74</v>
      </c>
      <c r="R5810" s="22">
        <f t="shared" si="270"/>
        <v>2018</v>
      </c>
      <c r="S5810" s="22">
        <f t="shared" si="271"/>
        <v>2</v>
      </c>
      <c r="T5810" s="22">
        <f t="shared" si="272"/>
        <v>1</v>
      </c>
    </row>
    <row r="5811" spans="1:20">
      <c r="A5811" t="s">
        <v>49</v>
      </c>
      <c r="B5811">
        <v>2173550282</v>
      </c>
      <c r="C5811" t="s">
        <v>2551</v>
      </c>
      <c r="D5811">
        <v>70010000050</v>
      </c>
      <c r="E5811" t="s">
        <v>29</v>
      </c>
      <c r="F5811" t="s">
        <v>32</v>
      </c>
      <c r="H5811" s="7">
        <v>955.26</v>
      </c>
      <c r="I5811" s="20">
        <v>43454</v>
      </c>
      <c r="J5811" s="20">
        <v>43454</v>
      </c>
      <c r="K5811" s="20"/>
      <c r="L5811" s="20"/>
      <c r="M5811" s="20">
        <v>43515</v>
      </c>
      <c r="N5811" s="20">
        <v>43514</v>
      </c>
      <c r="O5811" s="21">
        <v>1</v>
      </c>
      <c r="P5811" s="21">
        <v>1</v>
      </c>
      <c r="Q5811" s="7">
        <v>955.26</v>
      </c>
      <c r="R5811" s="22">
        <f t="shared" si="270"/>
        <v>2018</v>
      </c>
      <c r="S5811" s="22">
        <f t="shared" si="271"/>
        <v>2</v>
      </c>
      <c r="T5811" s="22">
        <f t="shared" si="272"/>
        <v>1</v>
      </c>
    </row>
    <row r="5812" spans="1:20">
      <c r="A5812" t="s">
        <v>365</v>
      </c>
      <c r="B5812">
        <v>1232670552</v>
      </c>
      <c r="C5812">
        <v>151</v>
      </c>
      <c r="D5812">
        <v>70010000050</v>
      </c>
      <c r="E5812" t="s">
        <v>29</v>
      </c>
      <c r="F5812" t="s">
        <v>32</v>
      </c>
      <c r="H5812" s="7">
        <v>2096.9</v>
      </c>
      <c r="I5812" s="20">
        <v>43444</v>
      </c>
      <c r="J5812" s="20">
        <v>43444</v>
      </c>
      <c r="K5812" s="20"/>
      <c r="L5812" s="20"/>
      <c r="M5812" s="20">
        <v>43515</v>
      </c>
      <c r="N5812" s="20">
        <v>43504</v>
      </c>
      <c r="O5812" s="21">
        <v>11</v>
      </c>
      <c r="P5812" s="21">
        <v>11</v>
      </c>
      <c r="Q5812" s="7">
        <v>23065.9</v>
      </c>
      <c r="R5812" s="22">
        <f t="shared" si="270"/>
        <v>2018</v>
      </c>
      <c r="S5812" s="22">
        <f t="shared" si="271"/>
        <v>2</v>
      </c>
      <c r="T5812" s="22">
        <f t="shared" si="272"/>
        <v>1</v>
      </c>
    </row>
    <row r="5813" spans="1:20">
      <c r="A5813" t="s">
        <v>365</v>
      </c>
      <c r="B5813">
        <v>1232670552</v>
      </c>
      <c r="C5813">
        <v>150</v>
      </c>
      <c r="D5813">
        <v>70010000050</v>
      </c>
      <c r="E5813" t="s">
        <v>29</v>
      </c>
      <c r="F5813" t="s">
        <v>32</v>
      </c>
      <c r="H5813" s="7">
        <v>2318.2800000000002</v>
      </c>
      <c r="I5813" s="20">
        <v>43444</v>
      </c>
      <c r="J5813" s="20">
        <v>43444</v>
      </c>
      <c r="K5813" s="20"/>
      <c r="L5813" s="20"/>
      <c r="M5813" s="20">
        <v>43515</v>
      </c>
      <c r="N5813" s="20">
        <v>43504</v>
      </c>
      <c r="O5813" s="21">
        <v>11</v>
      </c>
      <c r="P5813" s="21">
        <v>11</v>
      </c>
      <c r="Q5813" s="7">
        <v>25501.08</v>
      </c>
      <c r="R5813" s="22">
        <f t="shared" si="270"/>
        <v>2018</v>
      </c>
      <c r="S5813" s="22">
        <f t="shared" si="271"/>
        <v>2</v>
      </c>
      <c r="T5813" s="22">
        <f t="shared" si="272"/>
        <v>1</v>
      </c>
    </row>
    <row r="5814" spans="1:20">
      <c r="A5814" t="s">
        <v>365</v>
      </c>
      <c r="B5814">
        <v>1232670552</v>
      </c>
      <c r="C5814">
        <v>170</v>
      </c>
      <c r="D5814">
        <v>70010000050</v>
      </c>
      <c r="E5814" t="s">
        <v>29</v>
      </c>
      <c r="F5814" t="s">
        <v>32</v>
      </c>
      <c r="H5814" s="7">
        <v>488</v>
      </c>
      <c r="I5814" s="20">
        <v>43465</v>
      </c>
      <c r="J5814" s="20">
        <v>43476</v>
      </c>
      <c r="K5814" s="20"/>
      <c r="L5814" s="20"/>
      <c r="M5814" s="20">
        <v>43515</v>
      </c>
      <c r="N5814" s="20">
        <v>43536</v>
      </c>
      <c r="O5814" s="21">
        <v>-21</v>
      </c>
      <c r="P5814" s="21">
        <v>-21</v>
      </c>
      <c r="Q5814" s="7">
        <v>-10248</v>
      </c>
      <c r="R5814" s="22">
        <f t="shared" si="270"/>
        <v>2018</v>
      </c>
      <c r="S5814" s="22">
        <f t="shared" si="271"/>
        <v>2</v>
      </c>
      <c r="T5814" s="22">
        <f t="shared" si="272"/>
        <v>1</v>
      </c>
    </row>
    <row r="5815" spans="1:20">
      <c r="A5815" t="s">
        <v>365</v>
      </c>
      <c r="B5815">
        <v>1232670552</v>
      </c>
      <c r="C5815">
        <v>152</v>
      </c>
      <c r="D5815">
        <v>70010000050</v>
      </c>
      <c r="E5815" t="s">
        <v>29</v>
      </c>
      <c r="F5815" t="s">
        <v>32</v>
      </c>
      <c r="H5815" s="7">
        <v>1703.74</v>
      </c>
      <c r="I5815" s="20">
        <v>43444</v>
      </c>
      <c r="J5815" s="20">
        <v>43444</v>
      </c>
      <c r="K5815" s="20"/>
      <c r="L5815" s="20"/>
      <c r="M5815" s="20">
        <v>43515</v>
      </c>
      <c r="N5815" s="20">
        <v>43504</v>
      </c>
      <c r="O5815" s="21">
        <v>11</v>
      </c>
      <c r="P5815" s="21">
        <v>11</v>
      </c>
      <c r="Q5815" s="7">
        <v>18741.14</v>
      </c>
      <c r="R5815" s="22">
        <f t="shared" si="270"/>
        <v>2018</v>
      </c>
      <c r="S5815" s="22">
        <f t="shared" si="271"/>
        <v>2</v>
      </c>
      <c r="T5815" s="22">
        <f t="shared" si="272"/>
        <v>1</v>
      </c>
    </row>
    <row r="5816" spans="1:20">
      <c r="A5816" t="s">
        <v>365</v>
      </c>
      <c r="B5816">
        <v>1232670552</v>
      </c>
      <c r="C5816">
        <v>169</v>
      </c>
      <c r="D5816">
        <v>70010000050</v>
      </c>
      <c r="E5816" t="s">
        <v>29</v>
      </c>
      <c r="F5816" t="s">
        <v>32</v>
      </c>
      <c r="H5816" s="7">
        <v>488</v>
      </c>
      <c r="I5816" s="20">
        <v>43465</v>
      </c>
      <c r="J5816" s="20">
        <v>43476</v>
      </c>
      <c r="K5816" s="20"/>
      <c r="L5816" s="20"/>
      <c r="M5816" s="20">
        <v>43515</v>
      </c>
      <c r="N5816" s="20">
        <v>43536</v>
      </c>
      <c r="O5816" s="21">
        <v>-21</v>
      </c>
      <c r="P5816" s="21">
        <v>-21</v>
      </c>
      <c r="Q5816" s="7">
        <v>-10248</v>
      </c>
      <c r="R5816" s="22">
        <f t="shared" si="270"/>
        <v>2018</v>
      </c>
      <c r="S5816" s="22">
        <f t="shared" si="271"/>
        <v>2</v>
      </c>
      <c r="T5816" s="22">
        <f t="shared" si="272"/>
        <v>1</v>
      </c>
    </row>
    <row r="5817" spans="1:20">
      <c r="A5817" t="s">
        <v>365</v>
      </c>
      <c r="B5817">
        <v>1232670552</v>
      </c>
      <c r="C5817">
        <v>134</v>
      </c>
      <c r="D5817">
        <v>70010000050</v>
      </c>
      <c r="E5817" t="s">
        <v>29</v>
      </c>
      <c r="F5817" t="s">
        <v>32</v>
      </c>
      <c r="H5817" s="7">
        <v>719.8</v>
      </c>
      <c r="I5817" s="20">
        <v>43425</v>
      </c>
      <c r="J5817" s="20">
        <v>43425</v>
      </c>
      <c r="K5817" s="20"/>
      <c r="L5817" s="20"/>
      <c r="M5817" s="20">
        <v>43515</v>
      </c>
      <c r="N5817" s="20">
        <v>43485</v>
      </c>
      <c r="O5817" s="21">
        <v>30</v>
      </c>
      <c r="P5817" s="21">
        <v>30</v>
      </c>
      <c r="Q5817" s="7">
        <v>21594</v>
      </c>
      <c r="R5817" s="22">
        <f t="shared" si="270"/>
        <v>2018</v>
      </c>
      <c r="S5817" s="22">
        <f t="shared" si="271"/>
        <v>2</v>
      </c>
      <c r="T5817" s="22">
        <f t="shared" si="272"/>
        <v>1</v>
      </c>
    </row>
    <row r="5818" spans="1:20">
      <c r="A5818" t="s">
        <v>365</v>
      </c>
      <c r="B5818">
        <v>1232670552</v>
      </c>
      <c r="C5818">
        <v>163</v>
      </c>
      <c r="D5818">
        <v>70010000050</v>
      </c>
      <c r="E5818" t="s">
        <v>29</v>
      </c>
      <c r="F5818" t="s">
        <v>32</v>
      </c>
      <c r="H5818" s="7">
        <v>2074</v>
      </c>
      <c r="I5818" s="20">
        <v>43455</v>
      </c>
      <c r="J5818" s="20">
        <v>43455</v>
      </c>
      <c r="K5818" s="20"/>
      <c r="L5818" s="20"/>
      <c r="M5818" s="20">
        <v>43515</v>
      </c>
      <c r="N5818" s="20">
        <v>43515</v>
      </c>
      <c r="O5818" s="21">
        <v>0</v>
      </c>
      <c r="P5818" s="21">
        <v>0</v>
      </c>
      <c r="Q5818" s="7">
        <v>0</v>
      </c>
      <c r="R5818" s="22">
        <f t="shared" si="270"/>
        <v>2018</v>
      </c>
      <c r="S5818" s="22">
        <f t="shared" si="271"/>
        <v>2</v>
      </c>
      <c r="T5818" s="22">
        <f t="shared" si="272"/>
        <v>1</v>
      </c>
    </row>
    <row r="5819" spans="1:20">
      <c r="A5819" t="s">
        <v>365</v>
      </c>
      <c r="B5819">
        <v>1232670552</v>
      </c>
      <c r="C5819">
        <v>149</v>
      </c>
      <c r="D5819">
        <v>70010000050</v>
      </c>
      <c r="E5819" t="s">
        <v>29</v>
      </c>
      <c r="F5819" t="s">
        <v>32</v>
      </c>
      <c r="H5819" s="7">
        <v>390.4</v>
      </c>
      <c r="I5819" s="20">
        <v>43444</v>
      </c>
      <c r="J5819" s="20">
        <v>43444</v>
      </c>
      <c r="K5819" s="20"/>
      <c r="L5819" s="20"/>
      <c r="M5819" s="20">
        <v>43515</v>
      </c>
      <c r="N5819" s="20">
        <v>43504</v>
      </c>
      <c r="O5819" s="21">
        <v>11</v>
      </c>
      <c r="P5819" s="21">
        <v>11</v>
      </c>
      <c r="Q5819" s="7">
        <v>4294.3999999999996</v>
      </c>
      <c r="R5819" s="22">
        <f t="shared" si="270"/>
        <v>2018</v>
      </c>
      <c r="S5819" s="22">
        <f t="shared" si="271"/>
        <v>2</v>
      </c>
      <c r="T5819" s="22">
        <f t="shared" si="272"/>
        <v>1</v>
      </c>
    </row>
    <row r="5820" spans="1:20">
      <c r="A5820" t="s">
        <v>1269</v>
      </c>
      <c r="B5820">
        <v>9012850153</v>
      </c>
      <c r="C5820">
        <v>1618114332</v>
      </c>
      <c r="D5820">
        <v>70010000058</v>
      </c>
      <c r="E5820" t="s">
        <v>29</v>
      </c>
      <c r="F5820" t="s">
        <v>42</v>
      </c>
      <c r="H5820" s="7">
        <v>32.950000000000003</v>
      </c>
      <c r="I5820" s="20">
        <v>43462</v>
      </c>
      <c r="J5820" s="20">
        <v>43467</v>
      </c>
      <c r="K5820" s="20"/>
      <c r="L5820" s="20"/>
      <c r="M5820" s="20">
        <v>43515</v>
      </c>
      <c r="N5820" s="20">
        <v>43527</v>
      </c>
      <c r="O5820" s="21">
        <v>-12</v>
      </c>
      <c r="P5820" s="21">
        <v>-12</v>
      </c>
      <c r="Q5820" s="7">
        <v>-395.40000000000003</v>
      </c>
      <c r="R5820" s="22">
        <f t="shared" si="270"/>
        <v>2018</v>
      </c>
      <c r="S5820" s="22">
        <f t="shared" si="271"/>
        <v>2</v>
      </c>
      <c r="T5820" s="22">
        <f t="shared" si="272"/>
        <v>1</v>
      </c>
    </row>
    <row r="5821" spans="1:20">
      <c r="A5821" t="s">
        <v>1269</v>
      </c>
      <c r="B5821">
        <v>9012850153</v>
      </c>
      <c r="C5821">
        <v>1618112324</v>
      </c>
      <c r="D5821">
        <v>70010000058</v>
      </c>
      <c r="E5821" t="s">
        <v>29</v>
      </c>
      <c r="F5821" t="s">
        <v>42</v>
      </c>
      <c r="H5821" s="7">
        <v>2589.6</v>
      </c>
      <c r="I5821" s="20">
        <v>43455</v>
      </c>
      <c r="J5821" s="20">
        <v>43461</v>
      </c>
      <c r="K5821" s="20"/>
      <c r="L5821" s="20"/>
      <c r="M5821" s="20">
        <v>43515</v>
      </c>
      <c r="N5821" s="20">
        <v>43521</v>
      </c>
      <c r="O5821" s="21">
        <v>-6</v>
      </c>
      <c r="P5821" s="21">
        <v>-6</v>
      </c>
      <c r="Q5821" s="7">
        <v>-15537.599999999999</v>
      </c>
      <c r="R5821" s="22">
        <f t="shared" si="270"/>
        <v>2018</v>
      </c>
      <c r="S5821" s="22">
        <f t="shared" si="271"/>
        <v>2</v>
      </c>
      <c r="T5821" s="22">
        <f t="shared" si="272"/>
        <v>1</v>
      </c>
    </row>
    <row r="5822" spans="1:20">
      <c r="A5822" t="s">
        <v>1269</v>
      </c>
      <c r="B5822">
        <v>9012850153</v>
      </c>
      <c r="C5822">
        <v>1618112637</v>
      </c>
      <c r="D5822">
        <v>70010000058</v>
      </c>
      <c r="E5822" t="s">
        <v>29</v>
      </c>
      <c r="F5822" t="s">
        <v>42</v>
      </c>
      <c r="H5822" s="7">
        <v>234.75</v>
      </c>
      <c r="I5822" s="20">
        <v>43455</v>
      </c>
      <c r="J5822" s="20">
        <v>43461</v>
      </c>
      <c r="K5822" s="20"/>
      <c r="L5822" s="20"/>
      <c r="M5822" s="20">
        <v>43515</v>
      </c>
      <c r="N5822" s="20">
        <v>43521</v>
      </c>
      <c r="O5822" s="21">
        <v>-6</v>
      </c>
      <c r="P5822" s="21">
        <v>-6</v>
      </c>
      <c r="Q5822" s="7">
        <v>-1408.5</v>
      </c>
      <c r="R5822" s="22">
        <f t="shared" si="270"/>
        <v>2018</v>
      </c>
      <c r="S5822" s="22">
        <f t="shared" si="271"/>
        <v>2</v>
      </c>
      <c r="T5822" s="22">
        <f t="shared" si="272"/>
        <v>1</v>
      </c>
    </row>
    <row r="5823" spans="1:20">
      <c r="A5823" t="s">
        <v>1269</v>
      </c>
      <c r="B5823">
        <v>9012850153</v>
      </c>
      <c r="C5823">
        <v>1618112337</v>
      </c>
      <c r="D5823">
        <v>70010000058</v>
      </c>
      <c r="E5823" t="s">
        <v>29</v>
      </c>
      <c r="F5823" t="s">
        <v>42</v>
      </c>
      <c r="H5823" s="7">
        <v>2589.6</v>
      </c>
      <c r="I5823" s="20">
        <v>43455</v>
      </c>
      <c r="J5823" s="20">
        <v>43461</v>
      </c>
      <c r="K5823" s="20"/>
      <c r="L5823" s="20"/>
      <c r="M5823" s="20">
        <v>43515</v>
      </c>
      <c r="N5823" s="20">
        <v>43521</v>
      </c>
      <c r="O5823" s="21">
        <v>-6</v>
      </c>
      <c r="P5823" s="21">
        <v>-6</v>
      </c>
      <c r="Q5823" s="7">
        <v>-15537.599999999999</v>
      </c>
      <c r="R5823" s="22">
        <f t="shared" si="270"/>
        <v>2018</v>
      </c>
      <c r="S5823" s="22">
        <f t="shared" si="271"/>
        <v>2</v>
      </c>
      <c r="T5823" s="22">
        <f t="shared" si="272"/>
        <v>1</v>
      </c>
    </row>
    <row r="5824" spans="1:20">
      <c r="A5824" t="s">
        <v>1269</v>
      </c>
      <c r="B5824">
        <v>9012850153</v>
      </c>
      <c r="C5824">
        <v>1618112330</v>
      </c>
      <c r="D5824">
        <v>70010000058</v>
      </c>
      <c r="E5824" t="s">
        <v>29</v>
      </c>
      <c r="F5824" t="s">
        <v>42</v>
      </c>
      <c r="H5824" s="7">
        <v>2589.6</v>
      </c>
      <c r="I5824" s="20">
        <v>43455</v>
      </c>
      <c r="J5824" s="20">
        <v>43467</v>
      </c>
      <c r="K5824" s="20"/>
      <c r="L5824" s="20"/>
      <c r="M5824" s="20">
        <v>43515</v>
      </c>
      <c r="N5824" s="20">
        <v>43527</v>
      </c>
      <c r="O5824" s="21">
        <v>-12</v>
      </c>
      <c r="P5824" s="21">
        <v>-12</v>
      </c>
      <c r="Q5824" s="7">
        <v>-31075.199999999997</v>
      </c>
      <c r="R5824" s="22">
        <f t="shared" si="270"/>
        <v>2018</v>
      </c>
      <c r="S5824" s="22">
        <f t="shared" si="271"/>
        <v>2</v>
      </c>
      <c r="T5824" s="22">
        <f t="shared" si="272"/>
        <v>1</v>
      </c>
    </row>
    <row r="5825" spans="1:20">
      <c r="A5825" t="s">
        <v>1269</v>
      </c>
      <c r="B5825">
        <v>9012850153</v>
      </c>
      <c r="C5825">
        <v>1618110229</v>
      </c>
      <c r="D5825">
        <v>70010000058</v>
      </c>
      <c r="E5825" t="s">
        <v>29</v>
      </c>
      <c r="F5825" t="s">
        <v>42</v>
      </c>
      <c r="H5825" s="7">
        <v>14.41</v>
      </c>
      <c r="I5825" s="20">
        <v>43451</v>
      </c>
      <c r="J5825" s="20">
        <v>43452</v>
      </c>
      <c r="K5825" s="20"/>
      <c r="L5825" s="20"/>
      <c r="M5825" s="20">
        <v>43515</v>
      </c>
      <c r="N5825" s="20">
        <v>43512</v>
      </c>
      <c r="O5825" s="21">
        <v>3</v>
      </c>
      <c r="P5825" s="21">
        <v>3</v>
      </c>
      <c r="Q5825" s="7">
        <v>43.230000000000004</v>
      </c>
      <c r="R5825" s="22">
        <f t="shared" si="270"/>
        <v>2018</v>
      </c>
      <c r="S5825" s="22">
        <f t="shared" si="271"/>
        <v>2</v>
      </c>
      <c r="T5825" s="22">
        <f t="shared" si="272"/>
        <v>1</v>
      </c>
    </row>
    <row r="5826" spans="1:20">
      <c r="A5826" t="s">
        <v>1269</v>
      </c>
      <c r="B5826">
        <v>9012850153</v>
      </c>
      <c r="C5826">
        <v>1618111500</v>
      </c>
      <c r="D5826">
        <v>70010000058</v>
      </c>
      <c r="E5826" t="s">
        <v>29</v>
      </c>
      <c r="F5826" t="s">
        <v>42</v>
      </c>
      <c r="H5826" s="7">
        <v>1388.4</v>
      </c>
      <c r="I5826" s="20">
        <v>43454</v>
      </c>
      <c r="J5826" s="20">
        <v>43455</v>
      </c>
      <c r="K5826" s="20"/>
      <c r="L5826" s="20"/>
      <c r="M5826" s="20">
        <v>43515</v>
      </c>
      <c r="N5826" s="20">
        <v>43515</v>
      </c>
      <c r="O5826" s="21">
        <v>0</v>
      </c>
      <c r="P5826" s="21">
        <v>0</v>
      </c>
      <c r="Q5826" s="7">
        <v>0</v>
      </c>
      <c r="R5826" s="22">
        <f t="shared" si="270"/>
        <v>2018</v>
      </c>
      <c r="S5826" s="22">
        <f t="shared" si="271"/>
        <v>2</v>
      </c>
      <c r="T5826" s="22">
        <f t="shared" si="272"/>
        <v>1</v>
      </c>
    </row>
    <row r="5827" spans="1:20">
      <c r="A5827" t="s">
        <v>1269</v>
      </c>
      <c r="B5827">
        <v>9012850153</v>
      </c>
      <c r="C5827">
        <v>1618110424</v>
      </c>
      <c r="D5827">
        <v>70010000058</v>
      </c>
      <c r="E5827" t="s">
        <v>29</v>
      </c>
      <c r="F5827" t="s">
        <v>42</v>
      </c>
      <c r="H5827" s="7">
        <v>4472</v>
      </c>
      <c r="I5827" s="20">
        <v>43452</v>
      </c>
      <c r="J5827" s="20">
        <v>43454</v>
      </c>
      <c r="K5827" s="20"/>
      <c r="L5827" s="20"/>
      <c r="M5827" s="20">
        <v>43515</v>
      </c>
      <c r="N5827" s="20">
        <v>43514</v>
      </c>
      <c r="O5827" s="21">
        <v>1</v>
      </c>
      <c r="P5827" s="21">
        <v>1</v>
      </c>
      <c r="Q5827" s="7">
        <v>4472</v>
      </c>
      <c r="R5827" s="22">
        <f t="shared" si="270"/>
        <v>2018</v>
      </c>
      <c r="S5827" s="22">
        <f t="shared" si="271"/>
        <v>2</v>
      </c>
      <c r="T5827" s="22">
        <f t="shared" si="272"/>
        <v>1</v>
      </c>
    </row>
    <row r="5828" spans="1:20">
      <c r="A5828" t="s">
        <v>1269</v>
      </c>
      <c r="B5828">
        <v>9012850153</v>
      </c>
      <c r="C5828">
        <v>1618111500</v>
      </c>
      <c r="D5828">
        <v>70010000050</v>
      </c>
      <c r="E5828" t="s">
        <v>29</v>
      </c>
      <c r="F5828" t="s">
        <v>42</v>
      </c>
      <c r="H5828" s="7">
        <v>140.30000000000001</v>
      </c>
      <c r="I5828" s="20">
        <v>43454</v>
      </c>
      <c r="J5828" s="20">
        <v>43455</v>
      </c>
      <c r="K5828" s="20"/>
      <c r="L5828" s="20"/>
      <c r="M5828" s="20">
        <v>43515</v>
      </c>
      <c r="N5828" s="20">
        <v>43515</v>
      </c>
      <c r="O5828" s="21">
        <v>0</v>
      </c>
      <c r="P5828" s="21">
        <v>0</v>
      </c>
      <c r="Q5828" s="7">
        <v>0</v>
      </c>
      <c r="R5828" s="22">
        <f t="shared" si="270"/>
        <v>2018</v>
      </c>
      <c r="S5828" s="22">
        <f t="shared" si="271"/>
        <v>2</v>
      </c>
      <c r="T5828" s="22">
        <f t="shared" si="272"/>
        <v>1</v>
      </c>
    </row>
    <row r="5829" spans="1:20">
      <c r="A5829" t="s">
        <v>1269</v>
      </c>
      <c r="B5829">
        <v>9012850153</v>
      </c>
      <c r="C5829">
        <v>1618108714</v>
      </c>
      <c r="D5829">
        <v>70010000058</v>
      </c>
      <c r="E5829" t="s">
        <v>29</v>
      </c>
      <c r="F5829" t="s">
        <v>42</v>
      </c>
      <c r="H5829" s="7">
        <v>2955.41</v>
      </c>
      <c r="I5829" s="20">
        <v>43447</v>
      </c>
      <c r="J5829" s="20">
        <v>43448</v>
      </c>
      <c r="K5829" s="20"/>
      <c r="L5829" s="20"/>
      <c r="M5829" s="20">
        <v>43515</v>
      </c>
      <c r="N5829" s="20">
        <v>43508</v>
      </c>
      <c r="O5829" s="21">
        <v>7</v>
      </c>
      <c r="P5829" s="21">
        <v>7</v>
      </c>
      <c r="Q5829" s="7">
        <v>20687.87</v>
      </c>
      <c r="R5829" s="22">
        <f t="shared" si="270"/>
        <v>2018</v>
      </c>
      <c r="S5829" s="22">
        <f t="shared" si="271"/>
        <v>2</v>
      </c>
      <c r="T5829" s="22">
        <f t="shared" si="272"/>
        <v>1</v>
      </c>
    </row>
    <row r="5830" spans="1:20">
      <c r="A5830" t="s">
        <v>1269</v>
      </c>
      <c r="B5830">
        <v>9012850153</v>
      </c>
      <c r="C5830">
        <v>1618112308</v>
      </c>
      <c r="D5830">
        <v>70010000058</v>
      </c>
      <c r="E5830" t="s">
        <v>29</v>
      </c>
      <c r="F5830" t="s">
        <v>42</v>
      </c>
      <c r="H5830" s="7">
        <v>2964</v>
      </c>
      <c r="I5830" s="20">
        <v>43455</v>
      </c>
      <c r="J5830" s="20">
        <v>43461</v>
      </c>
      <c r="K5830" s="20"/>
      <c r="L5830" s="20"/>
      <c r="M5830" s="20">
        <v>43515</v>
      </c>
      <c r="N5830" s="20">
        <v>43521</v>
      </c>
      <c r="O5830" s="21">
        <v>-6</v>
      </c>
      <c r="P5830" s="21">
        <v>-6</v>
      </c>
      <c r="Q5830" s="7">
        <v>-17784</v>
      </c>
      <c r="R5830" s="22">
        <f t="shared" si="270"/>
        <v>2018</v>
      </c>
      <c r="S5830" s="22">
        <f t="shared" si="271"/>
        <v>2</v>
      </c>
      <c r="T5830" s="22">
        <f t="shared" si="272"/>
        <v>1</v>
      </c>
    </row>
    <row r="5831" spans="1:20">
      <c r="A5831" t="s">
        <v>1269</v>
      </c>
      <c r="B5831">
        <v>9012850153</v>
      </c>
      <c r="C5831">
        <v>1618111508</v>
      </c>
      <c r="D5831">
        <v>70010000058</v>
      </c>
      <c r="E5831" t="s">
        <v>29</v>
      </c>
      <c r="F5831" t="s">
        <v>42</v>
      </c>
      <c r="H5831" s="7">
        <v>4368</v>
      </c>
      <c r="I5831" s="20">
        <v>43454</v>
      </c>
      <c r="J5831" s="20">
        <v>43455</v>
      </c>
      <c r="K5831" s="20"/>
      <c r="L5831" s="20"/>
      <c r="M5831" s="20">
        <v>43515</v>
      </c>
      <c r="N5831" s="20">
        <v>43515</v>
      </c>
      <c r="O5831" s="21">
        <v>0</v>
      </c>
      <c r="P5831" s="21">
        <v>0</v>
      </c>
      <c r="Q5831" s="7">
        <v>0</v>
      </c>
      <c r="R5831" s="22">
        <f t="shared" si="270"/>
        <v>2018</v>
      </c>
      <c r="S5831" s="22">
        <f t="shared" si="271"/>
        <v>2</v>
      </c>
      <c r="T5831" s="22">
        <f t="shared" si="272"/>
        <v>1</v>
      </c>
    </row>
    <row r="5832" spans="1:20">
      <c r="A5832" t="s">
        <v>1269</v>
      </c>
      <c r="B5832">
        <v>9012850153</v>
      </c>
      <c r="C5832">
        <v>1618112320</v>
      </c>
      <c r="D5832">
        <v>70010000058</v>
      </c>
      <c r="E5832" t="s">
        <v>29</v>
      </c>
      <c r="F5832" t="s">
        <v>42</v>
      </c>
      <c r="H5832" s="7">
        <v>2589.6</v>
      </c>
      <c r="I5832" s="20">
        <v>43455</v>
      </c>
      <c r="J5832" s="20">
        <v>43461</v>
      </c>
      <c r="K5832" s="20"/>
      <c r="L5832" s="20"/>
      <c r="M5832" s="20">
        <v>43515</v>
      </c>
      <c r="N5832" s="20">
        <v>43521</v>
      </c>
      <c r="O5832" s="21">
        <v>-6</v>
      </c>
      <c r="P5832" s="21">
        <v>-6</v>
      </c>
      <c r="Q5832" s="7">
        <v>-15537.599999999999</v>
      </c>
      <c r="R5832" s="22">
        <f t="shared" ref="R5832:R5895" si="273">YEAR(I5832)</f>
        <v>2018</v>
      </c>
      <c r="S5832" s="22">
        <f t="shared" ref="S5832:S5895" si="274">MONTH(M5832)</f>
        <v>2</v>
      </c>
      <c r="T5832" s="22">
        <f t="shared" ref="T5832:T5895" si="275">CEILING(MONTH(M5832)/3,1)</f>
        <v>1</v>
      </c>
    </row>
    <row r="5833" spans="1:20">
      <c r="A5833" t="s">
        <v>1269</v>
      </c>
      <c r="B5833">
        <v>9012850153</v>
      </c>
      <c r="C5833">
        <v>1618112326</v>
      </c>
      <c r="D5833">
        <v>70010000058</v>
      </c>
      <c r="E5833" t="s">
        <v>29</v>
      </c>
      <c r="F5833" t="s">
        <v>42</v>
      </c>
      <c r="H5833" s="7">
        <v>2589.6</v>
      </c>
      <c r="I5833" s="20">
        <v>43455</v>
      </c>
      <c r="J5833" s="20">
        <v>43461</v>
      </c>
      <c r="K5833" s="20"/>
      <c r="L5833" s="20"/>
      <c r="M5833" s="20">
        <v>43515</v>
      </c>
      <c r="N5833" s="20">
        <v>43521</v>
      </c>
      <c r="O5833" s="21">
        <v>-6</v>
      </c>
      <c r="P5833" s="21">
        <v>-6</v>
      </c>
      <c r="Q5833" s="7">
        <v>-15537.599999999999</v>
      </c>
      <c r="R5833" s="22">
        <f t="shared" si="273"/>
        <v>2018</v>
      </c>
      <c r="S5833" s="22">
        <f t="shared" si="274"/>
        <v>2</v>
      </c>
      <c r="T5833" s="22">
        <f t="shared" si="275"/>
        <v>1</v>
      </c>
    </row>
    <row r="5834" spans="1:20">
      <c r="A5834" t="s">
        <v>1269</v>
      </c>
      <c r="B5834">
        <v>9012850153</v>
      </c>
      <c r="C5834">
        <v>1618112314</v>
      </c>
      <c r="D5834">
        <v>70010000058</v>
      </c>
      <c r="E5834" t="s">
        <v>29</v>
      </c>
      <c r="F5834" t="s">
        <v>42</v>
      </c>
      <c r="H5834" s="7">
        <v>925.06</v>
      </c>
      <c r="I5834" s="20">
        <v>43455</v>
      </c>
      <c r="J5834" s="20">
        <v>43461</v>
      </c>
      <c r="K5834" s="20"/>
      <c r="L5834" s="20"/>
      <c r="M5834" s="20">
        <v>43515</v>
      </c>
      <c r="N5834" s="20">
        <v>43521</v>
      </c>
      <c r="O5834" s="21">
        <v>-6</v>
      </c>
      <c r="P5834" s="21">
        <v>-6</v>
      </c>
      <c r="Q5834" s="7">
        <v>-5550.36</v>
      </c>
      <c r="R5834" s="22">
        <f t="shared" si="273"/>
        <v>2018</v>
      </c>
      <c r="S5834" s="22">
        <f t="shared" si="274"/>
        <v>2</v>
      </c>
      <c r="T5834" s="22">
        <f t="shared" si="275"/>
        <v>1</v>
      </c>
    </row>
    <row r="5835" spans="1:20">
      <c r="A5835" t="s">
        <v>438</v>
      </c>
      <c r="B5835">
        <v>4303410726</v>
      </c>
      <c r="C5835" t="s">
        <v>2552</v>
      </c>
      <c r="D5835">
        <v>70010500060</v>
      </c>
      <c r="E5835" t="s">
        <v>29</v>
      </c>
      <c r="F5835" t="s">
        <v>325</v>
      </c>
      <c r="H5835" s="7">
        <v>6500.16</v>
      </c>
      <c r="I5835" s="20">
        <v>43448</v>
      </c>
      <c r="J5835" s="20">
        <v>43462</v>
      </c>
      <c r="K5835" s="20"/>
      <c r="L5835" s="20"/>
      <c r="M5835" s="20">
        <v>43516</v>
      </c>
      <c r="N5835" s="20">
        <v>43522</v>
      </c>
      <c r="O5835" s="21">
        <v>-6</v>
      </c>
      <c r="P5835" s="21">
        <v>-6</v>
      </c>
      <c r="Q5835" s="7">
        <v>-39000.959999999999</v>
      </c>
      <c r="R5835" s="22">
        <f t="shared" si="273"/>
        <v>2018</v>
      </c>
      <c r="S5835" s="22">
        <f t="shared" si="274"/>
        <v>2</v>
      </c>
      <c r="T5835" s="22">
        <f t="shared" si="275"/>
        <v>1</v>
      </c>
    </row>
    <row r="5836" spans="1:20">
      <c r="A5836" t="s">
        <v>438</v>
      </c>
      <c r="B5836">
        <v>4303410726</v>
      </c>
      <c r="C5836" t="s">
        <v>2553</v>
      </c>
      <c r="D5836">
        <v>70010500060</v>
      </c>
      <c r="E5836" t="s">
        <v>29</v>
      </c>
      <c r="F5836" t="s">
        <v>325</v>
      </c>
      <c r="H5836" s="7">
        <v>633.17999999999995</v>
      </c>
      <c r="I5836" s="20">
        <v>43423</v>
      </c>
      <c r="J5836" s="20">
        <v>43462</v>
      </c>
      <c r="K5836" s="20"/>
      <c r="L5836" s="20"/>
      <c r="M5836" s="20">
        <v>43516</v>
      </c>
      <c r="N5836" s="20">
        <v>43522</v>
      </c>
      <c r="O5836" s="21">
        <v>-6</v>
      </c>
      <c r="P5836" s="21">
        <v>-6</v>
      </c>
      <c r="Q5836" s="7">
        <v>-3799.08</v>
      </c>
      <c r="R5836" s="22">
        <f t="shared" si="273"/>
        <v>2018</v>
      </c>
      <c r="S5836" s="22">
        <f t="shared" si="274"/>
        <v>2</v>
      </c>
      <c r="T5836" s="22">
        <f t="shared" si="275"/>
        <v>1</v>
      </c>
    </row>
    <row r="5837" spans="1:20">
      <c r="A5837" t="s">
        <v>438</v>
      </c>
      <c r="B5837">
        <v>4303410726</v>
      </c>
      <c r="C5837" t="s">
        <v>2554</v>
      </c>
      <c r="D5837">
        <v>70010500025</v>
      </c>
      <c r="E5837" t="s">
        <v>29</v>
      </c>
      <c r="F5837" t="s">
        <v>325</v>
      </c>
      <c r="H5837" s="7">
        <v>1150.7</v>
      </c>
      <c r="I5837" s="20">
        <v>43454</v>
      </c>
      <c r="J5837" s="20">
        <v>43473</v>
      </c>
      <c r="K5837" s="20"/>
      <c r="L5837" s="20"/>
      <c r="M5837" s="20">
        <v>43516</v>
      </c>
      <c r="N5837" s="20">
        <v>43533</v>
      </c>
      <c r="O5837" s="21">
        <v>-17</v>
      </c>
      <c r="P5837" s="21">
        <v>-17</v>
      </c>
      <c r="Q5837" s="7">
        <v>-19561.900000000001</v>
      </c>
      <c r="R5837" s="22">
        <f t="shared" si="273"/>
        <v>2018</v>
      </c>
      <c r="S5837" s="22">
        <f t="shared" si="274"/>
        <v>2</v>
      </c>
      <c r="T5837" s="22">
        <f t="shared" si="275"/>
        <v>1</v>
      </c>
    </row>
    <row r="5838" spans="1:20">
      <c r="A5838" t="s">
        <v>438</v>
      </c>
      <c r="B5838">
        <v>4303410726</v>
      </c>
      <c r="C5838" t="s">
        <v>2555</v>
      </c>
      <c r="D5838">
        <v>70010500060</v>
      </c>
      <c r="E5838" t="s">
        <v>29</v>
      </c>
      <c r="F5838" t="s">
        <v>325</v>
      </c>
      <c r="H5838" s="7">
        <v>666.41</v>
      </c>
      <c r="I5838" s="20">
        <v>43448</v>
      </c>
      <c r="J5838" s="20">
        <v>43462</v>
      </c>
      <c r="K5838" s="20"/>
      <c r="L5838" s="20"/>
      <c r="M5838" s="20">
        <v>43516</v>
      </c>
      <c r="N5838" s="20">
        <v>43522</v>
      </c>
      <c r="O5838" s="21">
        <v>-6</v>
      </c>
      <c r="P5838" s="21">
        <v>-6</v>
      </c>
      <c r="Q5838" s="7">
        <v>-3998.46</v>
      </c>
      <c r="R5838" s="22">
        <f t="shared" si="273"/>
        <v>2018</v>
      </c>
      <c r="S5838" s="22">
        <f t="shared" si="274"/>
        <v>2</v>
      </c>
      <c r="T5838" s="22">
        <f t="shared" si="275"/>
        <v>1</v>
      </c>
    </row>
    <row r="5839" spans="1:20">
      <c r="A5839" t="s">
        <v>647</v>
      </c>
      <c r="B5839">
        <v>1358970430</v>
      </c>
      <c r="C5839">
        <v>258</v>
      </c>
      <c r="D5839">
        <v>70010000006</v>
      </c>
      <c r="E5839" t="s">
        <v>29</v>
      </c>
      <c r="F5839" t="s">
        <v>32</v>
      </c>
      <c r="H5839" s="7">
        <v>12720.4</v>
      </c>
      <c r="I5839" s="20">
        <v>43465</v>
      </c>
      <c r="J5839" s="20">
        <v>43467</v>
      </c>
      <c r="K5839" s="20"/>
      <c r="L5839" s="20"/>
      <c r="M5839" s="20">
        <v>43516</v>
      </c>
      <c r="N5839" s="20">
        <v>43527</v>
      </c>
      <c r="O5839" s="21">
        <v>-11</v>
      </c>
      <c r="P5839" s="21">
        <v>-11</v>
      </c>
      <c r="Q5839" s="7">
        <v>-139924.4</v>
      </c>
      <c r="R5839" s="22">
        <f t="shared" si="273"/>
        <v>2018</v>
      </c>
      <c r="S5839" s="22">
        <f t="shared" si="274"/>
        <v>2</v>
      </c>
      <c r="T5839" s="22">
        <f t="shared" si="275"/>
        <v>1</v>
      </c>
    </row>
    <row r="5840" spans="1:20">
      <c r="A5840" t="s">
        <v>2556</v>
      </c>
      <c r="B5840">
        <v>3653370282</v>
      </c>
      <c r="C5840" t="s">
        <v>2557</v>
      </c>
      <c r="D5840">
        <v>70010000036</v>
      </c>
      <c r="E5840" t="s">
        <v>29</v>
      </c>
      <c r="F5840" t="s">
        <v>32</v>
      </c>
      <c r="H5840" s="7">
        <v>6917.4</v>
      </c>
      <c r="I5840" s="20">
        <v>43461</v>
      </c>
      <c r="J5840" s="20">
        <v>43462</v>
      </c>
      <c r="K5840" s="20"/>
      <c r="L5840" s="20"/>
      <c r="M5840" s="20">
        <v>43516</v>
      </c>
      <c r="N5840" s="20">
        <v>43522</v>
      </c>
      <c r="O5840" s="21">
        <v>-6</v>
      </c>
      <c r="P5840" s="21">
        <v>-6</v>
      </c>
      <c r="Q5840" s="7">
        <v>-41504.399999999994</v>
      </c>
      <c r="R5840" s="22">
        <f t="shared" si="273"/>
        <v>2018</v>
      </c>
      <c r="S5840" s="22">
        <f t="shared" si="274"/>
        <v>2</v>
      </c>
      <c r="T5840" s="22">
        <f t="shared" si="275"/>
        <v>1</v>
      </c>
    </row>
    <row r="5841" spans="1:20">
      <c r="A5841" t="s">
        <v>2556</v>
      </c>
      <c r="B5841">
        <v>3653370282</v>
      </c>
      <c r="C5841" t="s">
        <v>2558</v>
      </c>
      <c r="D5841">
        <v>70010000036</v>
      </c>
      <c r="E5841" t="s">
        <v>29</v>
      </c>
      <c r="F5841" t="s">
        <v>32</v>
      </c>
      <c r="H5841" s="7">
        <v>6917.4</v>
      </c>
      <c r="I5841" s="20">
        <v>43448</v>
      </c>
      <c r="J5841" s="20">
        <v>43448</v>
      </c>
      <c r="K5841" s="20"/>
      <c r="L5841" s="20"/>
      <c r="M5841" s="20">
        <v>43516</v>
      </c>
      <c r="N5841" s="20">
        <v>43508</v>
      </c>
      <c r="O5841" s="21">
        <v>8</v>
      </c>
      <c r="P5841" s="21">
        <v>8</v>
      </c>
      <c r="Q5841" s="7">
        <v>55339.199999999997</v>
      </c>
      <c r="R5841" s="22">
        <f t="shared" si="273"/>
        <v>2018</v>
      </c>
      <c r="S5841" s="22">
        <f t="shared" si="274"/>
        <v>2</v>
      </c>
      <c r="T5841" s="22">
        <f t="shared" si="275"/>
        <v>1</v>
      </c>
    </row>
    <row r="5842" spans="1:20">
      <c r="A5842" t="s">
        <v>176</v>
      </c>
      <c r="B5842">
        <v>8862820969</v>
      </c>
      <c r="C5842">
        <v>2018111487</v>
      </c>
      <c r="D5842">
        <v>70010000050</v>
      </c>
      <c r="E5842" t="s">
        <v>29</v>
      </c>
      <c r="F5842" t="s">
        <v>32</v>
      </c>
      <c r="H5842" s="7">
        <v>6832</v>
      </c>
      <c r="I5842" s="20">
        <v>43439</v>
      </c>
      <c r="J5842" s="20">
        <v>43440</v>
      </c>
      <c r="K5842" s="20"/>
      <c r="L5842" s="20"/>
      <c r="M5842" s="20">
        <v>43516</v>
      </c>
      <c r="N5842" s="20">
        <v>43500</v>
      </c>
      <c r="O5842" s="21">
        <v>16</v>
      </c>
      <c r="P5842" s="21">
        <v>16</v>
      </c>
      <c r="Q5842" s="7">
        <v>109312</v>
      </c>
      <c r="R5842" s="22">
        <f t="shared" si="273"/>
        <v>2018</v>
      </c>
      <c r="S5842" s="22">
        <f t="shared" si="274"/>
        <v>2</v>
      </c>
      <c r="T5842" s="22">
        <f t="shared" si="275"/>
        <v>1</v>
      </c>
    </row>
    <row r="5843" spans="1:20">
      <c r="A5843" t="s">
        <v>176</v>
      </c>
      <c r="B5843">
        <v>8862820969</v>
      </c>
      <c r="C5843">
        <v>2018112187</v>
      </c>
      <c r="D5843">
        <v>70010000050</v>
      </c>
      <c r="E5843" t="s">
        <v>29</v>
      </c>
      <c r="F5843" t="s">
        <v>32</v>
      </c>
      <c r="H5843" s="7">
        <v>549</v>
      </c>
      <c r="I5843" s="20">
        <v>43461</v>
      </c>
      <c r="J5843" s="20">
        <v>43461</v>
      </c>
      <c r="K5843" s="20"/>
      <c r="L5843" s="20"/>
      <c r="M5843" s="20">
        <v>43516</v>
      </c>
      <c r="N5843" s="20">
        <v>43521</v>
      </c>
      <c r="O5843" s="21">
        <v>-5</v>
      </c>
      <c r="P5843" s="21">
        <v>-5</v>
      </c>
      <c r="Q5843" s="7">
        <v>-2745</v>
      </c>
      <c r="R5843" s="22">
        <f t="shared" si="273"/>
        <v>2018</v>
      </c>
      <c r="S5843" s="22">
        <f t="shared" si="274"/>
        <v>2</v>
      </c>
      <c r="T5843" s="22">
        <f t="shared" si="275"/>
        <v>1</v>
      </c>
    </row>
    <row r="5844" spans="1:20">
      <c r="A5844" t="s">
        <v>176</v>
      </c>
      <c r="B5844">
        <v>8862820969</v>
      </c>
      <c r="C5844">
        <v>2018111874</v>
      </c>
      <c r="D5844">
        <v>70010000050</v>
      </c>
      <c r="E5844" t="s">
        <v>29</v>
      </c>
      <c r="F5844" t="s">
        <v>32</v>
      </c>
      <c r="H5844" s="7">
        <v>10431</v>
      </c>
      <c r="I5844" s="20">
        <v>43448</v>
      </c>
      <c r="J5844" s="20">
        <v>43448</v>
      </c>
      <c r="K5844" s="20"/>
      <c r="L5844" s="20"/>
      <c r="M5844" s="20">
        <v>43516</v>
      </c>
      <c r="N5844" s="20">
        <v>43508</v>
      </c>
      <c r="O5844" s="21">
        <v>8</v>
      </c>
      <c r="P5844" s="21">
        <v>8</v>
      </c>
      <c r="Q5844" s="7">
        <v>83448</v>
      </c>
      <c r="R5844" s="22">
        <f t="shared" si="273"/>
        <v>2018</v>
      </c>
      <c r="S5844" s="22">
        <f t="shared" si="274"/>
        <v>2</v>
      </c>
      <c r="T5844" s="22">
        <f t="shared" si="275"/>
        <v>1</v>
      </c>
    </row>
    <row r="5845" spans="1:20">
      <c r="A5845" t="s">
        <v>555</v>
      </c>
      <c r="B5845">
        <v>11264670156</v>
      </c>
      <c r="C5845" t="s">
        <v>2559</v>
      </c>
      <c r="D5845">
        <v>70010000056</v>
      </c>
      <c r="E5845" t="s">
        <v>29</v>
      </c>
      <c r="F5845" t="s">
        <v>32</v>
      </c>
      <c r="H5845" s="7">
        <v>1298.33</v>
      </c>
      <c r="I5845" s="20">
        <v>43444</v>
      </c>
      <c r="J5845" s="20">
        <v>43446</v>
      </c>
      <c r="K5845" s="20"/>
      <c r="L5845" s="20"/>
      <c r="M5845" s="20">
        <v>43516</v>
      </c>
      <c r="N5845" s="20">
        <v>43506</v>
      </c>
      <c r="O5845" s="21">
        <v>10</v>
      </c>
      <c r="P5845" s="21">
        <v>10</v>
      </c>
      <c r="Q5845" s="7">
        <v>12983.3</v>
      </c>
      <c r="R5845" s="22">
        <f t="shared" si="273"/>
        <v>2018</v>
      </c>
      <c r="S5845" s="22">
        <f t="shared" si="274"/>
        <v>2</v>
      </c>
      <c r="T5845" s="22">
        <f t="shared" si="275"/>
        <v>1</v>
      </c>
    </row>
    <row r="5846" spans="1:20">
      <c r="A5846" t="s">
        <v>555</v>
      </c>
      <c r="B5846">
        <v>11264670156</v>
      </c>
      <c r="C5846" t="s">
        <v>2560</v>
      </c>
      <c r="D5846">
        <v>70010000056</v>
      </c>
      <c r="E5846" t="s">
        <v>29</v>
      </c>
      <c r="F5846" t="s">
        <v>32</v>
      </c>
      <c r="H5846" s="7">
        <v>7020</v>
      </c>
      <c r="I5846" s="20">
        <v>43439</v>
      </c>
      <c r="J5846" s="20">
        <v>43444</v>
      </c>
      <c r="K5846" s="20"/>
      <c r="L5846" s="20"/>
      <c r="M5846" s="20">
        <v>43516</v>
      </c>
      <c r="N5846" s="20">
        <v>43504</v>
      </c>
      <c r="O5846" s="21">
        <v>12</v>
      </c>
      <c r="P5846" s="21">
        <v>12</v>
      </c>
      <c r="Q5846" s="7">
        <v>84240</v>
      </c>
      <c r="R5846" s="22">
        <f t="shared" si="273"/>
        <v>2018</v>
      </c>
      <c r="S5846" s="22">
        <f t="shared" si="274"/>
        <v>2</v>
      </c>
      <c r="T5846" s="22">
        <f t="shared" si="275"/>
        <v>1</v>
      </c>
    </row>
    <row r="5847" spans="1:20">
      <c r="A5847" t="s">
        <v>555</v>
      </c>
      <c r="B5847">
        <v>11264670156</v>
      </c>
      <c r="C5847" t="s">
        <v>2561</v>
      </c>
      <c r="D5847">
        <v>70010000056</v>
      </c>
      <c r="E5847" t="s">
        <v>29</v>
      </c>
      <c r="F5847" t="s">
        <v>32</v>
      </c>
      <c r="H5847" s="7">
        <v>4680</v>
      </c>
      <c r="I5847" s="20">
        <v>43447</v>
      </c>
      <c r="J5847" s="20">
        <v>43451</v>
      </c>
      <c r="K5847" s="20"/>
      <c r="L5847" s="20"/>
      <c r="M5847" s="20">
        <v>43516</v>
      </c>
      <c r="N5847" s="20">
        <v>43511</v>
      </c>
      <c r="O5847" s="21">
        <v>5</v>
      </c>
      <c r="P5847" s="21">
        <v>5</v>
      </c>
      <c r="Q5847" s="7">
        <v>23400</v>
      </c>
      <c r="R5847" s="22">
        <f t="shared" si="273"/>
        <v>2018</v>
      </c>
      <c r="S5847" s="22">
        <f t="shared" si="274"/>
        <v>2</v>
      </c>
      <c r="T5847" s="22">
        <f t="shared" si="275"/>
        <v>1</v>
      </c>
    </row>
    <row r="5848" spans="1:20">
      <c r="A5848" t="s">
        <v>555</v>
      </c>
      <c r="B5848">
        <v>11264670156</v>
      </c>
      <c r="C5848" t="s">
        <v>2562</v>
      </c>
      <c r="D5848">
        <v>70010000050</v>
      </c>
      <c r="E5848" t="s">
        <v>29</v>
      </c>
      <c r="F5848" t="s">
        <v>32</v>
      </c>
      <c r="H5848" s="7">
        <v>2012.94</v>
      </c>
      <c r="I5848" s="20">
        <v>43448</v>
      </c>
      <c r="J5848" s="20">
        <v>43452</v>
      </c>
      <c r="K5848" s="20"/>
      <c r="L5848" s="20"/>
      <c r="M5848" s="20">
        <v>43516</v>
      </c>
      <c r="N5848" s="20">
        <v>43512</v>
      </c>
      <c r="O5848" s="21">
        <v>4</v>
      </c>
      <c r="P5848" s="21">
        <v>4</v>
      </c>
      <c r="Q5848" s="7">
        <v>8051.76</v>
      </c>
      <c r="R5848" s="22">
        <f t="shared" si="273"/>
        <v>2018</v>
      </c>
      <c r="S5848" s="22">
        <f t="shared" si="274"/>
        <v>2</v>
      </c>
      <c r="T5848" s="22">
        <f t="shared" si="275"/>
        <v>1</v>
      </c>
    </row>
    <row r="5849" spans="1:20">
      <c r="A5849" t="s">
        <v>555</v>
      </c>
      <c r="B5849">
        <v>11264670156</v>
      </c>
      <c r="C5849" t="s">
        <v>2562</v>
      </c>
      <c r="D5849">
        <v>70010000050</v>
      </c>
      <c r="E5849" t="s">
        <v>29</v>
      </c>
      <c r="F5849" t="s">
        <v>32</v>
      </c>
      <c r="H5849" s="7">
        <v>0.06</v>
      </c>
      <c r="I5849" s="20">
        <v>43448</v>
      </c>
      <c r="J5849" s="20">
        <v>43452</v>
      </c>
      <c r="K5849" s="20"/>
      <c r="L5849" s="20"/>
      <c r="M5849" s="20">
        <v>43516</v>
      </c>
      <c r="N5849" s="20">
        <v>43512</v>
      </c>
      <c r="O5849" s="21">
        <v>4</v>
      </c>
      <c r="P5849" s="21">
        <v>4</v>
      </c>
      <c r="Q5849" s="7">
        <v>0.24</v>
      </c>
      <c r="R5849" s="22">
        <f t="shared" si="273"/>
        <v>2018</v>
      </c>
      <c r="S5849" s="22">
        <f t="shared" si="274"/>
        <v>2</v>
      </c>
      <c r="T5849" s="22">
        <f t="shared" si="275"/>
        <v>1</v>
      </c>
    </row>
    <row r="5850" spans="1:20">
      <c r="A5850" t="s">
        <v>555</v>
      </c>
      <c r="B5850">
        <v>11264670156</v>
      </c>
      <c r="C5850" t="s">
        <v>2563</v>
      </c>
      <c r="D5850">
        <v>70010000056</v>
      </c>
      <c r="E5850" t="s">
        <v>29</v>
      </c>
      <c r="F5850" t="s">
        <v>32</v>
      </c>
      <c r="H5850" s="7">
        <v>9360</v>
      </c>
      <c r="I5850" s="20">
        <v>43455</v>
      </c>
      <c r="J5850" s="20">
        <v>43461</v>
      </c>
      <c r="K5850" s="20"/>
      <c r="L5850" s="20"/>
      <c r="M5850" s="20">
        <v>43516</v>
      </c>
      <c r="N5850" s="20">
        <v>43521</v>
      </c>
      <c r="O5850" s="21">
        <v>-5</v>
      </c>
      <c r="P5850" s="21">
        <v>-5</v>
      </c>
      <c r="Q5850" s="7">
        <v>-46800</v>
      </c>
      <c r="R5850" s="22">
        <f t="shared" si="273"/>
        <v>2018</v>
      </c>
      <c r="S5850" s="22">
        <f t="shared" si="274"/>
        <v>2</v>
      </c>
      <c r="T5850" s="22">
        <f t="shared" si="275"/>
        <v>1</v>
      </c>
    </row>
    <row r="5851" spans="1:20">
      <c r="A5851" t="s">
        <v>153</v>
      </c>
      <c r="B5851">
        <v>76670595</v>
      </c>
      <c r="C5851">
        <v>50471914</v>
      </c>
      <c r="D5851">
        <v>70010000056</v>
      </c>
      <c r="E5851" t="s">
        <v>29</v>
      </c>
      <c r="F5851" t="s">
        <v>32</v>
      </c>
      <c r="H5851" s="7">
        <v>370.8</v>
      </c>
      <c r="I5851" s="20">
        <v>43404</v>
      </c>
      <c r="J5851" s="20">
        <v>43410</v>
      </c>
      <c r="K5851" s="20"/>
      <c r="L5851" s="20"/>
      <c r="M5851" s="20">
        <v>43516</v>
      </c>
      <c r="N5851" s="20">
        <v>43470</v>
      </c>
      <c r="O5851" s="21">
        <v>46</v>
      </c>
      <c r="P5851" s="21">
        <v>46</v>
      </c>
      <c r="Q5851" s="7">
        <v>17056.8</v>
      </c>
      <c r="R5851" s="22">
        <f t="shared" si="273"/>
        <v>2018</v>
      </c>
      <c r="S5851" s="22">
        <f t="shared" si="274"/>
        <v>2</v>
      </c>
      <c r="T5851" s="22">
        <f t="shared" si="275"/>
        <v>1</v>
      </c>
    </row>
    <row r="5852" spans="1:20">
      <c r="A5852" t="s">
        <v>153</v>
      </c>
      <c r="B5852">
        <v>76670595</v>
      </c>
      <c r="C5852" t="s">
        <v>2564</v>
      </c>
      <c r="D5852">
        <v>70010000036</v>
      </c>
      <c r="E5852" t="s">
        <v>29</v>
      </c>
      <c r="F5852" t="s">
        <v>32</v>
      </c>
      <c r="H5852" s="7">
        <v>50.11</v>
      </c>
      <c r="I5852" s="20">
        <v>43455</v>
      </c>
      <c r="J5852" s="20">
        <v>43461</v>
      </c>
      <c r="K5852" s="20"/>
      <c r="L5852" s="20"/>
      <c r="M5852" s="20">
        <v>43516</v>
      </c>
      <c r="N5852" s="20">
        <v>43521</v>
      </c>
      <c r="O5852" s="21">
        <v>-5</v>
      </c>
      <c r="P5852" s="21">
        <v>-5</v>
      </c>
      <c r="Q5852" s="7">
        <v>-250.55</v>
      </c>
      <c r="R5852" s="22">
        <f t="shared" si="273"/>
        <v>2018</v>
      </c>
      <c r="S5852" s="22">
        <f t="shared" si="274"/>
        <v>2</v>
      </c>
      <c r="T5852" s="22">
        <f t="shared" si="275"/>
        <v>1</v>
      </c>
    </row>
    <row r="5853" spans="1:20">
      <c r="A5853" t="s">
        <v>153</v>
      </c>
      <c r="B5853">
        <v>76670595</v>
      </c>
      <c r="C5853">
        <v>50472584</v>
      </c>
      <c r="D5853">
        <v>70010000058</v>
      </c>
      <c r="E5853" t="s">
        <v>29</v>
      </c>
      <c r="F5853" t="s">
        <v>32</v>
      </c>
      <c r="H5853" s="7">
        <v>20800</v>
      </c>
      <c r="I5853" s="20">
        <v>43411</v>
      </c>
      <c r="J5853" s="20">
        <v>43418</v>
      </c>
      <c r="K5853" s="20"/>
      <c r="L5853" s="20"/>
      <c r="M5853" s="20">
        <v>43516</v>
      </c>
      <c r="N5853" s="20">
        <v>43478</v>
      </c>
      <c r="O5853" s="21">
        <v>38</v>
      </c>
      <c r="P5853" s="21">
        <v>38</v>
      </c>
      <c r="Q5853" s="7">
        <v>790400</v>
      </c>
      <c r="R5853" s="22">
        <f t="shared" si="273"/>
        <v>2018</v>
      </c>
      <c r="S5853" s="22">
        <f t="shared" si="274"/>
        <v>2</v>
      </c>
      <c r="T5853" s="22">
        <f t="shared" si="275"/>
        <v>1</v>
      </c>
    </row>
    <row r="5854" spans="1:20">
      <c r="A5854" t="s">
        <v>153</v>
      </c>
      <c r="B5854">
        <v>76670595</v>
      </c>
      <c r="C5854">
        <v>50477679</v>
      </c>
      <c r="D5854">
        <v>70010000056</v>
      </c>
      <c r="E5854" t="s">
        <v>29</v>
      </c>
      <c r="F5854" t="s">
        <v>32</v>
      </c>
      <c r="H5854" s="7">
        <v>1653.6</v>
      </c>
      <c r="I5854" s="20">
        <v>43451</v>
      </c>
      <c r="J5854" s="20">
        <v>43455</v>
      </c>
      <c r="K5854" s="20"/>
      <c r="L5854" s="20"/>
      <c r="M5854" s="20">
        <v>43516</v>
      </c>
      <c r="N5854" s="20">
        <v>43515</v>
      </c>
      <c r="O5854" s="21">
        <v>1</v>
      </c>
      <c r="P5854" s="21">
        <v>1</v>
      </c>
      <c r="Q5854" s="7">
        <v>1653.6</v>
      </c>
      <c r="R5854" s="22">
        <f t="shared" si="273"/>
        <v>2018</v>
      </c>
      <c r="S5854" s="22">
        <f t="shared" si="274"/>
        <v>2</v>
      </c>
      <c r="T5854" s="22">
        <f t="shared" si="275"/>
        <v>1</v>
      </c>
    </row>
    <row r="5855" spans="1:20">
      <c r="A5855" t="s">
        <v>153</v>
      </c>
      <c r="B5855">
        <v>76670595</v>
      </c>
      <c r="C5855" t="s">
        <v>2565</v>
      </c>
      <c r="D5855">
        <v>70010000036</v>
      </c>
      <c r="E5855" t="s">
        <v>29</v>
      </c>
      <c r="F5855" t="s">
        <v>32</v>
      </c>
      <c r="H5855" s="7">
        <v>1135.4100000000001</v>
      </c>
      <c r="I5855" s="20">
        <v>43472</v>
      </c>
      <c r="J5855" s="20">
        <v>43480</v>
      </c>
      <c r="K5855" s="20"/>
      <c r="L5855" s="20"/>
      <c r="M5855" s="20">
        <v>43516</v>
      </c>
      <c r="N5855" s="20">
        <v>43540</v>
      </c>
      <c r="O5855" s="21">
        <v>-24</v>
      </c>
      <c r="P5855" s="21">
        <v>-24</v>
      </c>
      <c r="Q5855" s="7">
        <v>-27249.840000000004</v>
      </c>
      <c r="R5855" s="22">
        <f t="shared" si="273"/>
        <v>2019</v>
      </c>
      <c r="S5855" s="22">
        <f t="shared" si="274"/>
        <v>2</v>
      </c>
      <c r="T5855" s="22">
        <f t="shared" si="275"/>
        <v>1</v>
      </c>
    </row>
    <row r="5856" spans="1:20">
      <c r="A5856" t="s">
        <v>153</v>
      </c>
      <c r="B5856">
        <v>76670595</v>
      </c>
      <c r="C5856" t="s">
        <v>2566</v>
      </c>
      <c r="D5856">
        <v>70010000036</v>
      </c>
      <c r="E5856" t="s">
        <v>29</v>
      </c>
      <c r="F5856" t="s">
        <v>32</v>
      </c>
      <c r="H5856" s="7">
        <v>979.86</v>
      </c>
      <c r="I5856" s="20">
        <v>43438</v>
      </c>
      <c r="J5856" s="20">
        <v>43444</v>
      </c>
      <c r="K5856" s="20"/>
      <c r="L5856" s="20"/>
      <c r="M5856" s="20">
        <v>43516</v>
      </c>
      <c r="N5856" s="20">
        <v>43504</v>
      </c>
      <c r="O5856" s="21">
        <v>12</v>
      </c>
      <c r="P5856" s="21">
        <v>12</v>
      </c>
      <c r="Q5856" s="7">
        <v>11758.32</v>
      </c>
      <c r="R5856" s="22">
        <f t="shared" si="273"/>
        <v>2018</v>
      </c>
      <c r="S5856" s="22">
        <f t="shared" si="274"/>
        <v>2</v>
      </c>
      <c r="T5856" s="22">
        <f t="shared" si="275"/>
        <v>1</v>
      </c>
    </row>
    <row r="5857" spans="1:20">
      <c r="A5857" t="s">
        <v>153</v>
      </c>
      <c r="B5857">
        <v>76670595</v>
      </c>
      <c r="C5857" t="s">
        <v>2567</v>
      </c>
      <c r="D5857">
        <v>70010000036</v>
      </c>
      <c r="E5857" t="s">
        <v>29</v>
      </c>
      <c r="F5857" t="s">
        <v>32</v>
      </c>
      <c r="H5857" s="7">
        <v>421.63</v>
      </c>
      <c r="I5857" s="20">
        <v>43440</v>
      </c>
      <c r="J5857" s="20">
        <v>43444</v>
      </c>
      <c r="K5857" s="20"/>
      <c r="L5857" s="20"/>
      <c r="M5857" s="20">
        <v>43516</v>
      </c>
      <c r="N5857" s="20">
        <v>43504</v>
      </c>
      <c r="O5857" s="21">
        <v>12</v>
      </c>
      <c r="P5857" s="21">
        <v>12</v>
      </c>
      <c r="Q5857" s="7">
        <v>5059.5599999999995</v>
      </c>
      <c r="R5857" s="22">
        <f t="shared" si="273"/>
        <v>2018</v>
      </c>
      <c r="S5857" s="22">
        <f t="shared" si="274"/>
        <v>2</v>
      </c>
      <c r="T5857" s="22">
        <f t="shared" si="275"/>
        <v>1</v>
      </c>
    </row>
    <row r="5858" spans="1:20">
      <c r="A5858" t="s">
        <v>153</v>
      </c>
      <c r="B5858">
        <v>76670595</v>
      </c>
      <c r="C5858" t="s">
        <v>2568</v>
      </c>
      <c r="D5858">
        <v>70010000036</v>
      </c>
      <c r="E5858" t="s">
        <v>29</v>
      </c>
      <c r="F5858" t="s">
        <v>32</v>
      </c>
      <c r="H5858" s="7">
        <v>927.35</v>
      </c>
      <c r="I5858" s="20">
        <v>43432</v>
      </c>
      <c r="J5858" s="20">
        <v>43434</v>
      </c>
      <c r="K5858" s="20"/>
      <c r="L5858" s="20"/>
      <c r="M5858" s="20">
        <v>43516</v>
      </c>
      <c r="N5858" s="20">
        <v>43494</v>
      </c>
      <c r="O5858" s="21">
        <v>22</v>
      </c>
      <c r="P5858" s="21">
        <v>22</v>
      </c>
      <c r="Q5858" s="7">
        <v>20401.7</v>
      </c>
      <c r="R5858" s="22">
        <f t="shared" si="273"/>
        <v>2018</v>
      </c>
      <c r="S5858" s="22">
        <f t="shared" si="274"/>
        <v>2</v>
      </c>
      <c r="T5858" s="22">
        <f t="shared" si="275"/>
        <v>1</v>
      </c>
    </row>
    <row r="5859" spans="1:20">
      <c r="A5859" t="s">
        <v>153</v>
      </c>
      <c r="B5859">
        <v>76670595</v>
      </c>
      <c r="C5859" t="s">
        <v>2569</v>
      </c>
      <c r="D5859">
        <v>70010000036</v>
      </c>
      <c r="E5859" t="s">
        <v>29</v>
      </c>
      <c r="F5859" t="s">
        <v>32</v>
      </c>
      <c r="H5859" s="7">
        <v>214.09</v>
      </c>
      <c r="I5859" s="20">
        <v>43451</v>
      </c>
      <c r="J5859" s="20">
        <v>43453</v>
      </c>
      <c r="K5859" s="20"/>
      <c r="L5859" s="20"/>
      <c r="M5859" s="20">
        <v>43516</v>
      </c>
      <c r="N5859" s="20">
        <v>43513</v>
      </c>
      <c r="O5859" s="21">
        <v>3</v>
      </c>
      <c r="P5859" s="21">
        <v>3</v>
      </c>
      <c r="Q5859" s="7">
        <v>642.27</v>
      </c>
      <c r="R5859" s="22">
        <f t="shared" si="273"/>
        <v>2018</v>
      </c>
      <c r="S5859" s="22">
        <f t="shared" si="274"/>
        <v>2</v>
      </c>
      <c r="T5859" s="22">
        <f t="shared" si="275"/>
        <v>1</v>
      </c>
    </row>
    <row r="5860" spans="1:20">
      <c r="A5860" t="s">
        <v>153</v>
      </c>
      <c r="B5860">
        <v>76670595</v>
      </c>
      <c r="C5860">
        <v>50478441</v>
      </c>
      <c r="D5860">
        <v>70010000050</v>
      </c>
      <c r="E5860" t="s">
        <v>29</v>
      </c>
      <c r="F5860" t="s">
        <v>32</v>
      </c>
      <c r="H5860" s="7">
        <v>10857.6</v>
      </c>
      <c r="I5860" s="20">
        <v>43455</v>
      </c>
      <c r="J5860" s="20">
        <v>43465</v>
      </c>
      <c r="K5860" s="20"/>
      <c r="L5860" s="20"/>
      <c r="M5860" s="20">
        <v>43516</v>
      </c>
      <c r="N5860" s="20">
        <v>43525</v>
      </c>
      <c r="O5860" s="21">
        <v>-9</v>
      </c>
      <c r="P5860" s="21">
        <v>-9</v>
      </c>
      <c r="Q5860" s="7">
        <v>-97718.400000000009</v>
      </c>
      <c r="R5860" s="22">
        <f t="shared" si="273"/>
        <v>2018</v>
      </c>
      <c r="S5860" s="22">
        <f t="shared" si="274"/>
        <v>2</v>
      </c>
      <c r="T5860" s="22">
        <f t="shared" si="275"/>
        <v>1</v>
      </c>
    </row>
    <row r="5861" spans="1:20">
      <c r="A5861" t="s">
        <v>153</v>
      </c>
      <c r="B5861">
        <v>76670595</v>
      </c>
      <c r="C5861">
        <v>50475329</v>
      </c>
      <c r="D5861">
        <v>70010000056</v>
      </c>
      <c r="E5861" t="s">
        <v>29</v>
      </c>
      <c r="F5861" t="s">
        <v>32</v>
      </c>
      <c r="H5861" s="7">
        <v>826.8</v>
      </c>
      <c r="I5861" s="20">
        <v>43432</v>
      </c>
      <c r="J5861" s="20">
        <v>43438</v>
      </c>
      <c r="K5861" s="20"/>
      <c r="L5861" s="20"/>
      <c r="M5861" s="20">
        <v>43516</v>
      </c>
      <c r="N5861" s="20">
        <v>43498</v>
      </c>
      <c r="O5861" s="21">
        <v>18</v>
      </c>
      <c r="P5861" s="21">
        <v>18</v>
      </c>
      <c r="Q5861" s="7">
        <v>14882.4</v>
      </c>
      <c r="R5861" s="22">
        <f t="shared" si="273"/>
        <v>2018</v>
      </c>
      <c r="S5861" s="22">
        <f t="shared" si="274"/>
        <v>2</v>
      </c>
      <c r="T5861" s="22">
        <f t="shared" si="275"/>
        <v>1</v>
      </c>
    </row>
    <row r="5862" spans="1:20">
      <c r="A5862" t="s">
        <v>153</v>
      </c>
      <c r="B5862">
        <v>76670595</v>
      </c>
      <c r="C5862" t="s">
        <v>2570</v>
      </c>
      <c r="D5862">
        <v>70010000036</v>
      </c>
      <c r="E5862" t="s">
        <v>29</v>
      </c>
      <c r="F5862" t="s">
        <v>32</v>
      </c>
      <c r="H5862" s="7">
        <v>1089.31</v>
      </c>
      <c r="I5862" s="20">
        <v>43451</v>
      </c>
      <c r="J5862" s="20">
        <v>43453</v>
      </c>
      <c r="K5862" s="20"/>
      <c r="L5862" s="20"/>
      <c r="M5862" s="20">
        <v>43516</v>
      </c>
      <c r="N5862" s="20">
        <v>43513</v>
      </c>
      <c r="O5862" s="21">
        <v>3</v>
      </c>
      <c r="P5862" s="21">
        <v>3</v>
      </c>
      <c r="Q5862" s="7">
        <v>3267.93</v>
      </c>
      <c r="R5862" s="22">
        <f t="shared" si="273"/>
        <v>2018</v>
      </c>
      <c r="S5862" s="22">
        <f t="shared" si="274"/>
        <v>2</v>
      </c>
      <c r="T5862" s="22">
        <f t="shared" si="275"/>
        <v>1</v>
      </c>
    </row>
    <row r="5863" spans="1:20">
      <c r="A5863" t="s">
        <v>153</v>
      </c>
      <c r="B5863">
        <v>76670595</v>
      </c>
      <c r="C5863" t="s">
        <v>2571</v>
      </c>
      <c r="D5863">
        <v>70010000036</v>
      </c>
      <c r="E5863" t="s">
        <v>29</v>
      </c>
      <c r="F5863" t="s">
        <v>32</v>
      </c>
      <c r="H5863" s="7">
        <v>2083.7600000000002</v>
      </c>
      <c r="I5863" s="20">
        <v>43455</v>
      </c>
      <c r="J5863" s="20">
        <v>43461</v>
      </c>
      <c r="K5863" s="20"/>
      <c r="L5863" s="20"/>
      <c r="M5863" s="20">
        <v>43516</v>
      </c>
      <c r="N5863" s="20">
        <v>43521</v>
      </c>
      <c r="O5863" s="21">
        <v>-5</v>
      </c>
      <c r="P5863" s="21">
        <v>-5</v>
      </c>
      <c r="Q5863" s="7">
        <v>-10418.800000000001</v>
      </c>
      <c r="R5863" s="22">
        <f t="shared" si="273"/>
        <v>2018</v>
      </c>
      <c r="S5863" s="22">
        <f t="shared" si="274"/>
        <v>2</v>
      </c>
      <c r="T5863" s="22">
        <f t="shared" si="275"/>
        <v>1</v>
      </c>
    </row>
    <row r="5864" spans="1:20">
      <c r="A5864" t="s">
        <v>153</v>
      </c>
      <c r="B5864">
        <v>76670595</v>
      </c>
      <c r="C5864" t="s">
        <v>2572</v>
      </c>
      <c r="D5864">
        <v>70010000020</v>
      </c>
      <c r="E5864" t="s">
        <v>29</v>
      </c>
      <c r="F5864" t="s">
        <v>32</v>
      </c>
      <c r="H5864" s="7">
        <v>562.32000000000005</v>
      </c>
      <c r="I5864" s="20">
        <v>43473</v>
      </c>
      <c r="J5864" s="20">
        <v>43479</v>
      </c>
      <c r="K5864" s="20"/>
      <c r="L5864" s="20"/>
      <c r="M5864" s="20">
        <v>43516</v>
      </c>
      <c r="N5864" s="20">
        <v>43539</v>
      </c>
      <c r="O5864" s="21">
        <v>-23</v>
      </c>
      <c r="P5864" s="21">
        <v>-23</v>
      </c>
      <c r="Q5864" s="7">
        <v>-12933.36</v>
      </c>
      <c r="R5864" s="22">
        <f t="shared" si="273"/>
        <v>2019</v>
      </c>
      <c r="S5864" s="22">
        <f t="shared" si="274"/>
        <v>2</v>
      </c>
      <c r="T5864" s="22">
        <f t="shared" si="275"/>
        <v>1</v>
      </c>
    </row>
    <row r="5865" spans="1:20">
      <c r="A5865" t="s">
        <v>153</v>
      </c>
      <c r="B5865">
        <v>76670595</v>
      </c>
      <c r="C5865" t="s">
        <v>2573</v>
      </c>
      <c r="D5865">
        <v>70010000036</v>
      </c>
      <c r="E5865" t="s">
        <v>29</v>
      </c>
      <c r="F5865" t="s">
        <v>32</v>
      </c>
      <c r="H5865" s="7">
        <v>402.6</v>
      </c>
      <c r="I5865" s="20">
        <v>43453</v>
      </c>
      <c r="J5865" s="20">
        <v>43455</v>
      </c>
      <c r="K5865" s="20"/>
      <c r="L5865" s="20"/>
      <c r="M5865" s="20">
        <v>43516</v>
      </c>
      <c r="N5865" s="20">
        <v>43515</v>
      </c>
      <c r="O5865" s="21">
        <v>1</v>
      </c>
      <c r="P5865" s="21">
        <v>1</v>
      </c>
      <c r="Q5865" s="7">
        <v>402.6</v>
      </c>
      <c r="R5865" s="22">
        <f t="shared" si="273"/>
        <v>2018</v>
      </c>
      <c r="S5865" s="22">
        <f t="shared" si="274"/>
        <v>2</v>
      </c>
      <c r="T5865" s="22">
        <f t="shared" si="275"/>
        <v>1</v>
      </c>
    </row>
    <row r="5866" spans="1:20">
      <c r="A5866" t="s">
        <v>153</v>
      </c>
      <c r="B5866">
        <v>76670595</v>
      </c>
      <c r="C5866">
        <v>50471530</v>
      </c>
      <c r="D5866">
        <v>70010000056</v>
      </c>
      <c r="E5866" t="s">
        <v>29</v>
      </c>
      <c r="F5866" t="s">
        <v>32</v>
      </c>
      <c r="H5866" s="7">
        <v>185.4</v>
      </c>
      <c r="I5866" s="20">
        <v>43402</v>
      </c>
      <c r="J5866" s="20">
        <v>43404</v>
      </c>
      <c r="K5866" s="20"/>
      <c r="L5866" s="20"/>
      <c r="M5866" s="20">
        <v>43516</v>
      </c>
      <c r="N5866" s="20">
        <v>43464</v>
      </c>
      <c r="O5866" s="21">
        <v>52</v>
      </c>
      <c r="P5866" s="21">
        <v>52</v>
      </c>
      <c r="Q5866" s="7">
        <v>9640.8000000000011</v>
      </c>
      <c r="R5866" s="22">
        <f t="shared" si="273"/>
        <v>2018</v>
      </c>
      <c r="S5866" s="22">
        <f t="shared" si="274"/>
        <v>2</v>
      </c>
      <c r="T5866" s="22">
        <f t="shared" si="275"/>
        <v>1</v>
      </c>
    </row>
    <row r="5867" spans="1:20">
      <c r="A5867" t="s">
        <v>153</v>
      </c>
      <c r="B5867">
        <v>76670595</v>
      </c>
      <c r="C5867">
        <v>50475127</v>
      </c>
      <c r="D5867">
        <v>70010000056</v>
      </c>
      <c r="E5867" t="s">
        <v>29</v>
      </c>
      <c r="F5867" t="s">
        <v>32</v>
      </c>
      <c r="H5867" s="7">
        <v>11575.2</v>
      </c>
      <c r="I5867" s="20">
        <v>43431</v>
      </c>
      <c r="J5867" s="20">
        <v>43438</v>
      </c>
      <c r="K5867" s="20"/>
      <c r="L5867" s="20"/>
      <c r="M5867" s="20">
        <v>43516</v>
      </c>
      <c r="N5867" s="20">
        <v>43498</v>
      </c>
      <c r="O5867" s="21">
        <v>18</v>
      </c>
      <c r="P5867" s="21">
        <v>18</v>
      </c>
      <c r="Q5867" s="7">
        <v>208353.6</v>
      </c>
      <c r="R5867" s="22">
        <f t="shared" si="273"/>
        <v>2018</v>
      </c>
      <c r="S5867" s="22">
        <f t="shared" si="274"/>
        <v>2</v>
      </c>
      <c r="T5867" s="22">
        <f t="shared" si="275"/>
        <v>1</v>
      </c>
    </row>
    <row r="5868" spans="1:20">
      <c r="A5868" t="s">
        <v>153</v>
      </c>
      <c r="B5868">
        <v>76670595</v>
      </c>
      <c r="C5868" t="s">
        <v>2574</v>
      </c>
      <c r="D5868">
        <v>70010000036</v>
      </c>
      <c r="E5868" t="s">
        <v>29</v>
      </c>
      <c r="F5868" t="s">
        <v>32</v>
      </c>
      <c r="H5868" s="7">
        <v>4235.08</v>
      </c>
      <c r="I5868" s="20">
        <v>43431</v>
      </c>
      <c r="J5868" s="20">
        <v>43432</v>
      </c>
      <c r="K5868" s="20"/>
      <c r="L5868" s="20"/>
      <c r="M5868" s="20">
        <v>43516</v>
      </c>
      <c r="N5868" s="20">
        <v>43492</v>
      </c>
      <c r="O5868" s="21">
        <v>24</v>
      </c>
      <c r="P5868" s="21">
        <v>24</v>
      </c>
      <c r="Q5868" s="7">
        <v>101641.92</v>
      </c>
      <c r="R5868" s="22">
        <f t="shared" si="273"/>
        <v>2018</v>
      </c>
      <c r="S5868" s="22">
        <f t="shared" si="274"/>
        <v>2</v>
      </c>
      <c r="T5868" s="22">
        <f t="shared" si="275"/>
        <v>1</v>
      </c>
    </row>
    <row r="5869" spans="1:20">
      <c r="A5869" t="s">
        <v>153</v>
      </c>
      <c r="B5869">
        <v>76670595</v>
      </c>
      <c r="C5869" t="s">
        <v>2575</v>
      </c>
      <c r="D5869">
        <v>70010000036</v>
      </c>
      <c r="E5869" t="s">
        <v>29</v>
      </c>
      <c r="F5869" t="s">
        <v>32</v>
      </c>
      <c r="H5869" s="7">
        <v>6149.78</v>
      </c>
      <c r="I5869" s="20">
        <v>43452</v>
      </c>
      <c r="J5869" s="20">
        <v>43455</v>
      </c>
      <c r="K5869" s="20"/>
      <c r="L5869" s="20"/>
      <c r="M5869" s="20">
        <v>43516</v>
      </c>
      <c r="N5869" s="20">
        <v>43515</v>
      </c>
      <c r="O5869" s="21">
        <v>1</v>
      </c>
      <c r="P5869" s="21">
        <v>1</v>
      </c>
      <c r="Q5869" s="7">
        <v>6149.78</v>
      </c>
      <c r="R5869" s="22">
        <f t="shared" si="273"/>
        <v>2018</v>
      </c>
      <c r="S5869" s="22">
        <f t="shared" si="274"/>
        <v>2</v>
      </c>
      <c r="T5869" s="22">
        <f t="shared" si="275"/>
        <v>1</v>
      </c>
    </row>
    <row r="5870" spans="1:20">
      <c r="A5870" t="s">
        <v>153</v>
      </c>
      <c r="B5870">
        <v>76670595</v>
      </c>
      <c r="C5870" t="s">
        <v>2576</v>
      </c>
      <c r="D5870">
        <v>70010000036</v>
      </c>
      <c r="E5870" t="s">
        <v>29</v>
      </c>
      <c r="F5870" t="s">
        <v>32</v>
      </c>
      <c r="H5870" s="7">
        <v>1182.22</v>
      </c>
      <c r="I5870" s="20">
        <v>43434</v>
      </c>
      <c r="J5870" s="20">
        <v>43438</v>
      </c>
      <c r="K5870" s="20"/>
      <c r="L5870" s="20"/>
      <c r="M5870" s="20">
        <v>43516</v>
      </c>
      <c r="N5870" s="20">
        <v>43498</v>
      </c>
      <c r="O5870" s="21">
        <v>18</v>
      </c>
      <c r="P5870" s="21">
        <v>18</v>
      </c>
      <c r="Q5870" s="7">
        <v>21279.96</v>
      </c>
      <c r="R5870" s="22">
        <f t="shared" si="273"/>
        <v>2018</v>
      </c>
      <c r="S5870" s="22">
        <f t="shared" si="274"/>
        <v>2</v>
      </c>
      <c r="T5870" s="22">
        <f t="shared" si="275"/>
        <v>1</v>
      </c>
    </row>
    <row r="5871" spans="1:20">
      <c r="A5871" t="s">
        <v>153</v>
      </c>
      <c r="B5871">
        <v>76670595</v>
      </c>
      <c r="C5871" t="s">
        <v>2577</v>
      </c>
      <c r="D5871">
        <v>70010000036</v>
      </c>
      <c r="E5871" t="s">
        <v>29</v>
      </c>
      <c r="F5871" t="s">
        <v>32</v>
      </c>
      <c r="H5871" s="7">
        <v>2998.76</v>
      </c>
      <c r="I5871" s="20">
        <v>43445</v>
      </c>
      <c r="J5871" s="20">
        <v>43447</v>
      </c>
      <c r="K5871" s="20"/>
      <c r="L5871" s="20"/>
      <c r="M5871" s="20">
        <v>43516</v>
      </c>
      <c r="N5871" s="20">
        <v>43507</v>
      </c>
      <c r="O5871" s="21">
        <v>9</v>
      </c>
      <c r="P5871" s="21">
        <v>9</v>
      </c>
      <c r="Q5871" s="7">
        <v>26988.840000000004</v>
      </c>
      <c r="R5871" s="22">
        <f t="shared" si="273"/>
        <v>2018</v>
      </c>
      <c r="S5871" s="22">
        <f t="shared" si="274"/>
        <v>2</v>
      </c>
      <c r="T5871" s="22">
        <f t="shared" si="275"/>
        <v>1</v>
      </c>
    </row>
    <row r="5872" spans="1:20">
      <c r="A5872" t="s">
        <v>153</v>
      </c>
      <c r="B5872">
        <v>76670595</v>
      </c>
      <c r="C5872" t="s">
        <v>2578</v>
      </c>
      <c r="D5872">
        <v>70010000036</v>
      </c>
      <c r="E5872" t="s">
        <v>29</v>
      </c>
      <c r="F5872" t="s">
        <v>32</v>
      </c>
      <c r="H5872" s="7">
        <v>1338.43</v>
      </c>
      <c r="I5872" s="20">
        <v>43455</v>
      </c>
      <c r="J5872" s="20">
        <v>43461</v>
      </c>
      <c r="K5872" s="20"/>
      <c r="L5872" s="20"/>
      <c r="M5872" s="20">
        <v>43516</v>
      </c>
      <c r="N5872" s="20">
        <v>43521</v>
      </c>
      <c r="O5872" s="21">
        <v>-5</v>
      </c>
      <c r="P5872" s="21">
        <v>-5</v>
      </c>
      <c r="Q5872" s="7">
        <v>-6692.1500000000005</v>
      </c>
      <c r="R5872" s="22">
        <f t="shared" si="273"/>
        <v>2018</v>
      </c>
      <c r="S5872" s="22">
        <f t="shared" si="274"/>
        <v>2</v>
      </c>
      <c r="T5872" s="22">
        <f t="shared" si="275"/>
        <v>1</v>
      </c>
    </row>
    <row r="5873" spans="1:20">
      <c r="A5873" t="s">
        <v>153</v>
      </c>
      <c r="B5873">
        <v>76670595</v>
      </c>
      <c r="C5873" t="s">
        <v>2579</v>
      </c>
      <c r="D5873">
        <v>70010000036</v>
      </c>
      <c r="E5873" t="s">
        <v>29</v>
      </c>
      <c r="F5873" t="s">
        <v>32</v>
      </c>
      <c r="H5873" s="7">
        <v>2934.1</v>
      </c>
      <c r="I5873" s="20">
        <v>43265</v>
      </c>
      <c r="J5873" s="20">
        <v>43266</v>
      </c>
      <c r="K5873" s="20"/>
      <c r="L5873" s="20"/>
      <c r="M5873" s="20">
        <v>43516</v>
      </c>
      <c r="N5873" s="20">
        <v>43326</v>
      </c>
      <c r="O5873" s="21">
        <v>190</v>
      </c>
      <c r="P5873" s="21">
        <v>190</v>
      </c>
      <c r="Q5873" s="7">
        <v>557479</v>
      </c>
      <c r="R5873" s="22">
        <f t="shared" si="273"/>
        <v>2018</v>
      </c>
      <c r="S5873" s="22">
        <f t="shared" si="274"/>
        <v>2</v>
      </c>
      <c r="T5873" s="22">
        <f t="shared" si="275"/>
        <v>1</v>
      </c>
    </row>
    <row r="5874" spans="1:20">
      <c r="A5874" t="s">
        <v>153</v>
      </c>
      <c r="B5874">
        <v>76670595</v>
      </c>
      <c r="C5874" t="s">
        <v>2580</v>
      </c>
      <c r="D5874">
        <v>70010000036</v>
      </c>
      <c r="E5874" t="s">
        <v>29</v>
      </c>
      <c r="F5874" t="s">
        <v>32</v>
      </c>
      <c r="H5874" s="7">
        <v>116.88</v>
      </c>
      <c r="I5874" s="20">
        <v>43431</v>
      </c>
      <c r="J5874" s="20">
        <v>43434</v>
      </c>
      <c r="K5874" s="20"/>
      <c r="L5874" s="20"/>
      <c r="M5874" s="20">
        <v>43516</v>
      </c>
      <c r="N5874" s="20">
        <v>43494</v>
      </c>
      <c r="O5874" s="21">
        <v>22</v>
      </c>
      <c r="P5874" s="21">
        <v>22</v>
      </c>
      <c r="Q5874" s="7">
        <v>2571.3599999999997</v>
      </c>
      <c r="R5874" s="22">
        <f t="shared" si="273"/>
        <v>2018</v>
      </c>
      <c r="S5874" s="22">
        <f t="shared" si="274"/>
        <v>2</v>
      </c>
      <c r="T5874" s="22">
        <f t="shared" si="275"/>
        <v>1</v>
      </c>
    </row>
    <row r="5875" spans="1:20">
      <c r="A5875" t="s">
        <v>153</v>
      </c>
      <c r="B5875">
        <v>76670595</v>
      </c>
      <c r="C5875">
        <v>50471530</v>
      </c>
      <c r="D5875">
        <v>70010000056</v>
      </c>
      <c r="E5875" t="s">
        <v>29</v>
      </c>
      <c r="F5875" t="s">
        <v>32</v>
      </c>
      <c r="H5875" s="7">
        <v>885.8</v>
      </c>
      <c r="I5875" s="20">
        <v>43402</v>
      </c>
      <c r="J5875" s="20">
        <v>43404</v>
      </c>
      <c r="K5875" s="20"/>
      <c r="L5875" s="20"/>
      <c r="M5875" s="20">
        <v>43516</v>
      </c>
      <c r="N5875" s="20">
        <v>43464</v>
      </c>
      <c r="O5875" s="21">
        <v>52</v>
      </c>
      <c r="P5875" s="21">
        <v>52</v>
      </c>
      <c r="Q5875" s="7">
        <v>46061.599999999999</v>
      </c>
      <c r="R5875" s="22">
        <f t="shared" si="273"/>
        <v>2018</v>
      </c>
      <c r="S5875" s="22">
        <f t="shared" si="274"/>
        <v>2</v>
      </c>
      <c r="T5875" s="22">
        <f t="shared" si="275"/>
        <v>1</v>
      </c>
    </row>
    <row r="5876" spans="1:20">
      <c r="A5876" t="s">
        <v>153</v>
      </c>
      <c r="B5876">
        <v>76670595</v>
      </c>
      <c r="C5876">
        <v>50471914</v>
      </c>
      <c r="D5876">
        <v>70010000056</v>
      </c>
      <c r="E5876" t="s">
        <v>29</v>
      </c>
      <c r="F5876" t="s">
        <v>32</v>
      </c>
      <c r="H5876" s="7">
        <v>1771.6</v>
      </c>
      <c r="I5876" s="20">
        <v>43404</v>
      </c>
      <c r="J5876" s="20">
        <v>43410</v>
      </c>
      <c r="K5876" s="20"/>
      <c r="L5876" s="20"/>
      <c r="M5876" s="20">
        <v>43516</v>
      </c>
      <c r="N5876" s="20">
        <v>43470</v>
      </c>
      <c r="O5876" s="21">
        <v>46</v>
      </c>
      <c r="P5876" s="21">
        <v>46</v>
      </c>
      <c r="Q5876" s="7">
        <v>81493.599999999991</v>
      </c>
      <c r="R5876" s="22">
        <f t="shared" si="273"/>
        <v>2018</v>
      </c>
      <c r="S5876" s="22">
        <f t="shared" si="274"/>
        <v>2</v>
      </c>
      <c r="T5876" s="22">
        <f t="shared" si="275"/>
        <v>1</v>
      </c>
    </row>
    <row r="5877" spans="1:20">
      <c r="A5877" t="s">
        <v>153</v>
      </c>
      <c r="B5877">
        <v>76670595</v>
      </c>
      <c r="C5877" t="s">
        <v>2581</v>
      </c>
      <c r="D5877">
        <v>70010000036</v>
      </c>
      <c r="E5877" t="s">
        <v>29</v>
      </c>
      <c r="F5877" t="s">
        <v>32</v>
      </c>
      <c r="H5877" s="7">
        <v>829.4</v>
      </c>
      <c r="I5877" s="20">
        <v>43447</v>
      </c>
      <c r="J5877" s="20">
        <v>43452</v>
      </c>
      <c r="K5877" s="20"/>
      <c r="L5877" s="20"/>
      <c r="M5877" s="20">
        <v>43516</v>
      </c>
      <c r="N5877" s="20">
        <v>43512</v>
      </c>
      <c r="O5877" s="21">
        <v>4</v>
      </c>
      <c r="P5877" s="21">
        <v>4</v>
      </c>
      <c r="Q5877" s="7">
        <v>3317.6</v>
      </c>
      <c r="R5877" s="22">
        <f t="shared" si="273"/>
        <v>2018</v>
      </c>
      <c r="S5877" s="22">
        <f t="shared" si="274"/>
        <v>2</v>
      </c>
      <c r="T5877" s="22">
        <f t="shared" si="275"/>
        <v>1</v>
      </c>
    </row>
    <row r="5878" spans="1:20">
      <c r="A5878" t="s">
        <v>153</v>
      </c>
      <c r="B5878">
        <v>76670595</v>
      </c>
      <c r="C5878" t="s">
        <v>2582</v>
      </c>
      <c r="D5878">
        <v>70010000036</v>
      </c>
      <c r="E5878" t="s">
        <v>29</v>
      </c>
      <c r="F5878" t="s">
        <v>32</v>
      </c>
      <c r="H5878" s="7">
        <v>417.76</v>
      </c>
      <c r="I5878" s="20">
        <v>43431</v>
      </c>
      <c r="J5878" s="20">
        <v>43434</v>
      </c>
      <c r="K5878" s="20"/>
      <c r="L5878" s="20"/>
      <c r="M5878" s="20">
        <v>43516</v>
      </c>
      <c r="N5878" s="20">
        <v>43494</v>
      </c>
      <c r="O5878" s="21">
        <v>22</v>
      </c>
      <c r="P5878" s="21">
        <v>22</v>
      </c>
      <c r="Q5878" s="7">
        <v>9190.7199999999993</v>
      </c>
      <c r="R5878" s="22">
        <f t="shared" si="273"/>
        <v>2018</v>
      </c>
      <c r="S5878" s="22">
        <f t="shared" si="274"/>
        <v>2</v>
      </c>
      <c r="T5878" s="22">
        <f t="shared" si="275"/>
        <v>1</v>
      </c>
    </row>
    <row r="5879" spans="1:20">
      <c r="A5879" t="s">
        <v>2583</v>
      </c>
      <c r="B5879" t="s">
        <v>2584</v>
      </c>
      <c r="C5879" t="s">
        <v>2585</v>
      </c>
      <c r="D5879">
        <v>70010000050</v>
      </c>
      <c r="E5879" t="s">
        <v>29</v>
      </c>
      <c r="F5879" t="s">
        <v>32</v>
      </c>
      <c r="H5879" s="7">
        <v>200.04</v>
      </c>
      <c r="I5879" s="20">
        <v>43455</v>
      </c>
      <c r="J5879" s="20">
        <v>43461</v>
      </c>
      <c r="K5879" s="20"/>
      <c r="L5879" s="20"/>
      <c r="M5879" s="20">
        <v>43516</v>
      </c>
      <c r="N5879" s="20">
        <v>43521</v>
      </c>
      <c r="O5879" s="21">
        <v>-5</v>
      </c>
      <c r="P5879" s="21">
        <v>-5</v>
      </c>
      <c r="Q5879" s="7">
        <v>-1000.1999999999999</v>
      </c>
      <c r="R5879" s="22">
        <f t="shared" si="273"/>
        <v>2018</v>
      </c>
      <c r="S5879" s="22">
        <f t="shared" si="274"/>
        <v>2</v>
      </c>
      <c r="T5879" s="22">
        <f t="shared" si="275"/>
        <v>1</v>
      </c>
    </row>
    <row r="5880" spans="1:20">
      <c r="A5880" t="s">
        <v>169</v>
      </c>
      <c r="B5880">
        <v>4068750720</v>
      </c>
      <c r="C5880" t="s">
        <v>2586</v>
      </c>
      <c r="D5880">
        <v>70010000050</v>
      </c>
      <c r="E5880" t="s">
        <v>29</v>
      </c>
      <c r="F5880" t="s">
        <v>32</v>
      </c>
      <c r="H5880" s="7">
        <v>13855.3</v>
      </c>
      <c r="I5880" s="20">
        <v>43455</v>
      </c>
      <c r="J5880" s="20">
        <v>43462</v>
      </c>
      <c r="K5880" s="20"/>
      <c r="L5880" s="20"/>
      <c r="M5880" s="20">
        <v>43516</v>
      </c>
      <c r="N5880" s="20">
        <v>43522</v>
      </c>
      <c r="O5880" s="21">
        <v>-6</v>
      </c>
      <c r="P5880" s="21">
        <v>-6</v>
      </c>
      <c r="Q5880" s="7">
        <v>-83131.799999999988</v>
      </c>
      <c r="R5880" s="22">
        <f t="shared" si="273"/>
        <v>2018</v>
      </c>
      <c r="S5880" s="22">
        <f t="shared" si="274"/>
        <v>2</v>
      </c>
      <c r="T5880" s="22">
        <f t="shared" si="275"/>
        <v>1</v>
      </c>
    </row>
    <row r="5881" spans="1:20">
      <c r="A5881" t="s">
        <v>169</v>
      </c>
      <c r="B5881">
        <v>4068750720</v>
      </c>
      <c r="C5881" t="s">
        <v>2587</v>
      </c>
      <c r="D5881">
        <v>70010000050</v>
      </c>
      <c r="E5881" t="s">
        <v>29</v>
      </c>
      <c r="F5881" t="s">
        <v>32</v>
      </c>
      <c r="H5881" s="7">
        <v>2709.99</v>
      </c>
      <c r="I5881" s="20">
        <v>43475</v>
      </c>
      <c r="J5881" s="20">
        <v>43483</v>
      </c>
      <c r="K5881" s="20"/>
      <c r="L5881" s="20"/>
      <c r="M5881" s="20">
        <v>43516</v>
      </c>
      <c r="N5881" s="20">
        <v>43543</v>
      </c>
      <c r="O5881" s="21">
        <v>-27</v>
      </c>
      <c r="P5881" s="21">
        <v>-27</v>
      </c>
      <c r="Q5881" s="7">
        <v>-73169.73</v>
      </c>
      <c r="R5881" s="22">
        <f t="shared" si="273"/>
        <v>2019</v>
      </c>
      <c r="S5881" s="22">
        <f t="shared" si="274"/>
        <v>2</v>
      </c>
      <c r="T5881" s="22">
        <f t="shared" si="275"/>
        <v>1</v>
      </c>
    </row>
    <row r="5882" spans="1:20">
      <c r="A5882" t="s">
        <v>169</v>
      </c>
      <c r="B5882">
        <v>4068750720</v>
      </c>
      <c r="C5882" t="s">
        <v>2588</v>
      </c>
      <c r="D5882">
        <v>70010000050</v>
      </c>
      <c r="E5882" t="s">
        <v>29</v>
      </c>
      <c r="F5882" t="s">
        <v>32</v>
      </c>
      <c r="H5882" s="7">
        <v>6400.12</v>
      </c>
      <c r="I5882" s="20">
        <v>43455</v>
      </c>
      <c r="J5882" s="20">
        <v>43462</v>
      </c>
      <c r="K5882" s="20"/>
      <c r="L5882" s="20"/>
      <c r="M5882" s="20">
        <v>43516</v>
      </c>
      <c r="N5882" s="20">
        <v>43522</v>
      </c>
      <c r="O5882" s="21">
        <v>-6</v>
      </c>
      <c r="P5882" s="21">
        <v>-6</v>
      </c>
      <c r="Q5882" s="7">
        <v>-38400.720000000001</v>
      </c>
      <c r="R5882" s="22">
        <f t="shared" si="273"/>
        <v>2018</v>
      </c>
      <c r="S5882" s="22">
        <f t="shared" si="274"/>
        <v>2</v>
      </c>
      <c r="T5882" s="22">
        <f t="shared" si="275"/>
        <v>1</v>
      </c>
    </row>
    <row r="5883" spans="1:20">
      <c r="A5883" t="s">
        <v>169</v>
      </c>
      <c r="B5883">
        <v>4068750720</v>
      </c>
      <c r="C5883" t="s">
        <v>2589</v>
      </c>
      <c r="D5883">
        <v>70010000050</v>
      </c>
      <c r="E5883" t="s">
        <v>29</v>
      </c>
      <c r="F5883" t="s">
        <v>32</v>
      </c>
      <c r="H5883" s="7">
        <v>6714.88</v>
      </c>
      <c r="I5883" s="20">
        <v>43455</v>
      </c>
      <c r="J5883" s="20">
        <v>43462</v>
      </c>
      <c r="K5883" s="20"/>
      <c r="L5883" s="20"/>
      <c r="M5883" s="20">
        <v>43516</v>
      </c>
      <c r="N5883" s="20">
        <v>43522</v>
      </c>
      <c r="O5883" s="21">
        <v>-6</v>
      </c>
      <c r="P5883" s="21">
        <v>-6</v>
      </c>
      <c r="Q5883" s="7">
        <v>-40289.279999999999</v>
      </c>
      <c r="R5883" s="22">
        <f t="shared" si="273"/>
        <v>2018</v>
      </c>
      <c r="S5883" s="22">
        <f t="shared" si="274"/>
        <v>2</v>
      </c>
      <c r="T5883" s="22">
        <f t="shared" si="275"/>
        <v>1</v>
      </c>
    </row>
    <row r="5884" spans="1:20">
      <c r="A5884" t="s">
        <v>169</v>
      </c>
      <c r="B5884">
        <v>4068750720</v>
      </c>
      <c r="C5884" t="s">
        <v>2590</v>
      </c>
      <c r="D5884">
        <v>70010000050</v>
      </c>
      <c r="E5884" t="s">
        <v>29</v>
      </c>
      <c r="F5884" t="s">
        <v>32</v>
      </c>
      <c r="H5884" s="7">
        <v>997.35</v>
      </c>
      <c r="I5884" s="20">
        <v>43455</v>
      </c>
      <c r="J5884" s="20">
        <v>43462</v>
      </c>
      <c r="K5884" s="20"/>
      <c r="L5884" s="20"/>
      <c r="M5884" s="20">
        <v>43516</v>
      </c>
      <c r="N5884" s="20">
        <v>43522</v>
      </c>
      <c r="O5884" s="21">
        <v>-6</v>
      </c>
      <c r="P5884" s="21">
        <v>-6</v>
      </c>
      <c r="Q5884" s="7">
        <v>-5984.1</v>
      </c>
      <c r="R5884" s="22">
        <f t="shared" si="273"/>
        <v>2018</v>
      </c>
      <c r="S5884" s="22">
        <f t="shared" si="274"/>
        <v>2</v>
      </c>
      <c r="T5884" s="22">
        <f t="shared" si="275"/>
        <v>1</v>
      </c>
    </row>
    <row r="5885" spans="1:20">
      <c r="A5885" t="s">
        <v>169</v>
      </c>
      <c r="B5885">
        <v>4068750720</v>
      </c>
      <c r="C5885" t="s">
        <v>2591</v>
      </c>
      <c r="D5885">
        <v>70010000050</v>
      </c>
      <c r="E5885" t="s">
        <v>29</v>
      </c>
      <c r="F5885" t="s">
        <v>32</v>
      </c>
      <c r="H5885" s="7">
        <v>2798.97</v>
      </c>
      <c r="I5885" s="20">
        <v>43465</v>
      </c>
      <c r="J5885" s="20">
        <v>43472</v>
      </c>
      <c r="K5885" s="20"/>
      <c r="L5885" s="20"/>
      <c r="M5885" s="20">
        <v>43516</v>
      </c>
      <c r="N5885" s="20">
        <v>43532</v>
      </c>
      <c r="O5885" s="21">
        <v>-16</v>
      </c>
      <c r="P5885" s="21">
        <v>-16</v>
      </c>
      <c r="Q5885" s="7">
        <v>-44783.519999999997</v>
      </c>
      <c r="R5885" s="22">
        <f t="shared" si="273"/>
        <v>2018</v>
      </c>
      <c r="S5885" s="22">
        <f t="shared" si="274"/>
        <v>2</v>
      </c>
      <c r="T5885" s="22">
        <f t="shared" si="275"/>
        <v>1</v>
      </c>
    </row>
    <row r="5886" spans="1:20">
      <c r="A5886" t="s">
        <v>169</v>
      </c>
      <c r="B5886">
        <v>4068750720</v>
      </c>
      <c r="C5886" t="s">
        <v>2592</v>
      </c>
      <c r="D5886">
        <v>70010000056</v>
      </c>
      <c r="E5886" t="s">
        <v>29</v>
      </c>
      <c r="F5886" t="s">
        <v>32</v>
      </c>
      <c r="H5886" s="7">
        <v>90.85</v>
      </c>
      <c r="I5886" s="20">
        <v>43475</v>
      </c>
      <c r="J5886" s="20">
        <v>43483</v>
      </c>
      <c r="K5886" s="20"/>
      <c r="L5886" s="20"/>
      <c r="M5886" s="20">
        <v>43516</v>
      </c>
      <c r="N5886" s="20">
        <v>43543</v>
      </c>
      <c r="O5886" s="21">
        <v>-27</v>
      </c>
      <c r="P5886" s="21">
        <v>-27</v>
      </c>
      <c r="Q5886" s="7">
        <v>-2452.9499999999998</v>
      </c>
      <c r="R5886" s="22">
        <f t="shared" si="273"/>
        <v>2019</v>
      </c>
      <c r="S5886" s="22">
        <f t="shared" si="274"/>
        <v>2</v>
      </c>
      <c r="T5886" s="22">
        <f t="shared" si="275"/>
        <v>1</v>
      </c>
    </row>
    <row r="5887" spans="1:20">
      <c r="A5887" t="s">
        <v>169</v>
      </c>
      <c r="B5887">
        <v>4068750720</v>
      </c>
      <c r="C5887" t="s">
        <v>2593</v>
      </c>
      <c r="D5887">
        <v>70010000050</v>
      </c>
      <c r="E5887" t="s">
        <v>29</v>
      </c>
      <c r="F5887" t="s">
        <v>32</v>
      </c>
      <c r="H5887" s="7">
        <v>62.46</v>
      </c>
      <c r="I5887" s="20">
        <v>43483</v>
      </c>
      <c r="J5887" s="20">
        <v>43483</v>
      </c>
      <c r="K5887" s="20"/>
      <c r="L5887" s="20"/>
      <c r="M5887" s="20">
        <v>43516</v>
      </c>
      <c r="N5887" s="20">
        <v>43543</v>
      </c>
      <c r="O5887" s="21">
        <v>-27</v>
      </c>
      <c r="P5887" s="21">
        <v>-27</v>
      </c>
      <c r="Q5887" s="7">
        <v>-1686.42</v>
      </c>
      <c r="R5887" s="22">
        <f t="shared" si="273"/>
        <v>2019</v>
      </c>
      <c r="S5887" s="22">
        <f t="shared" si="274"/>
        <v>2</v>
      </c>
      <c r="T5887" s="22">
        <f t="shared" si="275"/>
        <v>1</v>
      </c>
    </row>
    <row r="5888" spans="1:20">
      <c r="A5888" t="s">
        <v>169</v>
      </c>
      <c r="B5888">
        <v>4068750720</v>
      </c>
      <c r="C5888" t="s">
        <v>2594</v>
      </c>
      <c r="D5888">
        <v>70010000050</v>
      </c>
      <c r="E5888" t="s">
        <v>29</v>
      </c>
      <c r="F5888" t="s">
        <v>32</v>
      </c>
      <c r="H5888" s="7">
        <v>6819.8</v>
      </c>
      <c r="I5888" s="20">
        <v>43441</v>
      </c>
      <c r="J5888" s="20">
        <v>43462</v>
      </c>
      <c r="K5888" s="20"/>
      <c r="L5888" s="20"/>
      <c r="M5888" s="20">
        <v>43516</v>
      </c>
      <c r="N5888" s="20">
        <v>43522</v>
      </c>
      <c r="O5888" s="21">
        <v>-6</v>
      </c>
      <c r="P5888" s="21">
        <v>-6</v>
      </c>
      <c r="Q5888" s="7">
        <v>-40918.800000000003</v>
      </c>
      <c r="R5888" s="22">
        <f t="shared" si="273"/>
        <v>2018</v>
      </c>
      <c r="S5888" s="22">
        <f t="shared" si="274"/>
        <v>2</v>
      </c>
      <c r="T5888" s="22">
        <f t="shared" si="275"/>
        <v>1</v>
      </c>
    </row>
    <row r="5889" spans="1:20">
      <c r="A5889" t="s">
        <v>169</v>
      </c>
      <c r="B5889">
        <v>4068750720</v>
      </c>
      <c r="C5889" t="s">
        <v>2595</v>
      </c>
      <c r="D5889">
        <v>70010000050</v>
      </c>
      <c r="E5889" t="s">
        <v>29</v>
      </c>
      <c r="F5889" t="s">
        <v>32</v>
      </c>
      <c r="H5889" s="7">
        <v>1684.82</v>
      </c>
      <c r="I5889" s="20">
        <v>43483</v>
      </c>
      <c r="J5889" s="20">
        <v>43483</v>
      </c>
      <c r="K5889" s="20"/>
      <c r="L5889" s="20"/>
      <c r="M5889" s="20">
        <v>43516</v>
      </c>
      <c r="N5889" s="20">
        <v>43543</v>
      </c>
      <c r="O5889" s="21">
        <v>-27</v>
      </c>
      <c r="P5889" s="21">
        <v>-27</v>
      </c>
      <c r="Q5889" s="7">
        <v>-45490.14</v>
      </c>
      <c r="R5889" s="22">
        <f t="shared" si="273"/>
        <v>2019</v>
      </c>
      <c r="S5889" s="22">
        <f t="shared" si="274"/>
        <v>2</v>
      </c>
      <c r="T5889" s="22">
        <f t="shared" si="275"/>
        <v>1</v>
      </c>
    </row>
    <row r="5890" spans="1:20">
      <c r="A5890" t="s">
        <v>169</v>
      </c>
      <c r="B5890">
        <v>4068750720</v>
      </c>
      <c r="C5890" t="s">
        <v>2596</v>
      </c>
      <c r="D5890">
        <v>70010000050</v>
      </c>
      <c r="E5890" t="s">
        <v>29</v>
      </c>
      <c r="F5890" t="s">
        <v>32</v>
      </c>
      <c r="H5890" s="7">
        <v>1312.2</v>
      </c>
      <c r="I5890" s="20">
        <v>43448</v>
      </c>
      <c r="J5890" s="20">
        <v>43462</v>
      </c>
      <c r="K5890" s="20"/>
      <c r="L5890" s="20"/>
      <c r="M5890" s="20">
        <v>43516</v>
      </c>
      <c r="N5890" s="20">
        <v>43522</v>
      </c>
      <c r="O5890" s="21">
        <v>-6</v>
      </c>
      <c r="P5890" s="21">
        <v>-6</v>
      </c>
      <c r="Q5890" s="7">
        <v>-7873.2000000000007</v>
      </c>
      <c r="R5890" s="22">
        <f t="shared" si="273"/>
        <v>2018</v>
      </c>
      <c r="S5890" s="22">
        <f t="shared" si="274"/>
        <v>2</v>
      </c>
      <c r="T5890" s="22">
        <f t="shared" si="275"/>
        <v>1</v>
      </c>
    </row>
    <row r="5891" spans="1:20">
      <c r="A5891" t="s">
        <v>169</v>
      </c>
      <c r="B5891">
        <v>4068750720</v>
      </c>
      <c r="C5891" t="s">
        <v>2597</v>
      </c>
      <c r="D5891">
        <v>70010000050</v>
      </c>
      <c r="E5891" t="s">
        <v>29</v>
      </c>
      <c r="F5891" t="s">
        <v>32</v>
      </c>
      <c r="H5891" s="7">
        <v>1284.7</v>
      </c>
      <c r="I5891" s="20">
        <v>43448</v>
      </c>
      <c r="J5891" s="20">
        <v>43462</v>
      </c>
      <c r="K5891" s="20"/>
      <c r="L5891" s="20"/>
      <c r="M5891" s="20">
        <v>43516</v>
      </c>
      <c r="N5891" s="20">
        <v>43522</v>
      </c>
      <c r="O5891" s="21">
        <v>-6</v>
      </c>
      <c r="P5891" s="21">
        <v>-6</v>
      </c>
      <c r="Q5891" s="7">
        <v>-7708.2000000000007</v>
      </c>
      <c r="R5891" s="22">
        <f t="shared" si="273"/>
        <v>2018</v>
      </c>
      <c r="S5891" s="22">
        <f t="shared" si="274"/>
        <v>2</v>
      </c>
      <c r="T5891" s="22">
        <f t="shared" si="275"/>
        <v>1</v>
      </c>
    </row>
    <row r="5892" spans="1:20">
      <c r="A5892" t="s">
        <v>169</v>
      </c>
      <c r="B5892">
        <v>4068750720</v>
      </c>
      <c r="C5892" t="s">
        <v>2598</v>
      </c>
      <c r="D5892">
        <v>70010000050</v>
      </c>
      <c r="E5892" t="s">
        <v>29</v>
      </c>
      <c r="F5892" t="s">
        <v>32</v>
      </c>
      <c r="H5892" s="7">
        <v>12977.69</v>
      </c>
      <c r="I5892" s="20">
        <v>43483</v>
      </c>
      <c r="J5892" s="20">
        <v>43483</v>
      </c>
      <c r="K5892" s="20"/>
      <c r="L5892" s="20"/>
      <c r="M5892" s="20">
        <v>43516</v>
      </c>
      <c r="N5892" s="20">
        <v>43543</v>
      </c>
      <c r="O5892" s="21">
        <v>-27</v>
      </c>
      <c r="P5892" s="21">
        <v>-27</v>
      </c>
      <c r="Q5892" s="7">
        <v>-350397.63</v>
      </c>
      <c r="R5892" s="22">
        <f t="shared" si="273"/>
        <v>2019</v>
      </c>
      <c r="S5892" s="22">
        <f t="shared" si="274"/>
        <v>2</v>
      </c>
      <c r="T5892" s="22">
        <f t="shared" si="275"/>
        <v>1</v>
      </c>
    </row>
    <row r="5893" spans="1:20">
      <c r="A5893" t="s">
        <v>126</v>
      </c>
      <c r="B5893">
        <v>431030584</v>
      </c>
      <c r="C5893">
        <v>7140534474</v>
      </c>
      <c r="D5893">
        <v>70010000056</v>
      </c>
      <c r="E5893" t="s">
        <v>29</v>
      </c>
      <c r="F5893" t="s">
        <v>32</v>
      </c>
      <c r="H5893" s="7">
        <v>0.04</v>
      </c>
      <c r="I5893" s="20">
        <v>43461</v>
      </c>
      <c r="J5893" s="20">
        <v>43461</v>
      </c>
      <c r="K5893" s="20"/>
      <c r="L5893" s="20"/>
      <c r="M5893" s="20">
        <v>43516</v>
      </c>
      <c r="N5893" s="20">
        <v>43521</v>
      </c>
      <c r="O5893" s="21">
        <v>-5</v>
      </c>
      <c r="P5893" s="21">
        <v>-5</v>
      </c>
      <c r="Q5893" s="7">
        <v>-0.2</v>
      </c>
      <c r="R5893" s="22">
        <f t="shared" si="273"/>
        <v>2018</v>
      </c>
      <c r="S5893" s="22">
        <f t="shared" si="274"/>
        <v>2</v>
      </c>
      <c r="T5893" s="22">
        <f t="shared" si="275"/>
        <v>1</v>
      </c>
    </row>
    <row r="5894" spans="1:20">
      <c r="A5894" t="s">
        <v>126</v>
      </c>
      <c r="B5894">
        <v>431030584</v>
      </c>
      <c r="C5894">
        <v>7140534475</v>
      </c>
      <c r="D5894">
        <v>70010000056</v>
      </c>
      <c r="E5894" t="s">
        <v>29</v>
      </c>
      <c r="F5894" t="s">
        <v>32</v>
      </c>
      <c r="H5894" s="7">
        <v>0.02</v>
      </c>
      <c r="I5894" s="20">
        <v>43461</v>
      </c>
      <c r="J5894" s="20">
        <v>43461</v>
      </c>
      <c r="K5894" s="20"/>
      <c r="L5894" s="20"/>
      <c r="M5894" s="20">
        <v>43516</v>
      </c>
      <c r="N5894" s="20">
        <v>43521</v>
      </c>
      <c r="O5894" s="21">
        <v>-5</v>
      </c>
      <c r="P5894" s="21">
        <v>-5</v>
      </c>
      <c r="Q5894" s="7">
        <v>-0.1</v>
      </c>
      <c r="R5894" s="22">
        <f t="shared" si="273"/>
        <v>2018</v>
      </c>
      <c r="S5894" s="22">
        <f t="shared" si="274"/>
        <v>2</v>
      </c>
      <c r="T5894" s="22">
        <f t="shared" si="275"/>
        <v>1</v>
      </c>
    </row>
    <row r="5895" spans="1:20">
      <c r="A5895" t="s">
        <v>126</v>
      </c>
      <c r="B5895">
        <v>431030584</v>
      </c>
      <c r="C5895">
        <v>7140534473</v>
      </c>
      <c r="D5895">
        <v>70010000056</v>
      </c>
      <c r="E5895" t="s">
        <v>29</v>
      </c>
      <c r="F5895" t="s">
        <v>32</v>
      </c>
      <c r="H5895" s="7">
        <v>0.02</v>
      </c>
      <c r="I5895" s="20">
        <v>43461</v>
      </c>
      <c r="J5895" s="20">
        <v>43461</v>
      </c>
      <c r="K5895" s="20"/>
      <c r="L5895" s="20"/>
      <c r="M5895" s="20">
        <v>43516</v>
      </c>
      <c r="N5895" s="20">
        <v>43521</v>
      </c>
      <c r="O5895" s="21">
        <v>-5</v>
      </c>
      <c r="P5895" s="21">
        <v>-5</v>
      </c>
      <c r="Q5895" s="7">
        <v>-0.1</v>
      </c>
      <c r="R5895" s="22">
        <f t="shared" si="273"/>
        <v>2018</v>
      </c>
      <c r="S5895" s="22">
        <f t="shared" si="274"/>
        <v>2</v>
      </c>
      <c r="T5895" s="22">
        <f t="shared" si="275"/>
        <v>1</v>
      </c>
    </row>
    <row r="5896" spans="1:20">
      <c r="A5896" t="s">
        <v>126</v>
      </c>
      <c r="B5896">
        <v>431030584</v>
      </c>
      <c r="C5896">
        <v>7140534284</v>
      </c>
      <c r="D5896">
        <v>70010000006</v>
      </c>
      <c r="E5896" t="s">
        <v>29</v>
      </c>
      <c r="F5896" t="s">
        <v>32</v>
      </c>
      <c r="H5896" s="7">
        <v>249.7</v>
      </c>
      <c r="I5896" s="20">
        <v>43455</v>
      </c>
      <c r="J5896" s="20">
        <v>43455</v>
      </c>
      <c r="K5896" s="20"/>
      <c r="L5896" s="20"/>
      <c r="M5896" s="20">
        <v>43516</v>
      </c>
      <c r="N5896" s="20">
        <v>43515</v>
      </c>
      <c r="O5896" s="21">
        <v>1</v>
      </c>
      <c r="P5896" s="21">
        <v>1</v>
      </c>
      <c r="Q5896" s="7">
        <v>249.7</v>
      </c>
      <c r="R5896" s="22">
        <f t="shared" ref="R5896:R5959" si="276">YEAR(I5896)</f>
        <v>2018</v>
      </c>
      <c r="S5896" s="22">
        <f t="shared" ref="S5896:S5959" si="277">MONTH(M5896)</f>
        <v>2</v>
      </c>
      <c r="T5896" s="22">
        <f t="shared" ref="T5896:T5959" si="278">CEILING(MONTH(M5896)/3,1)</f>
        <v>1</v>
      </c>
    </row>
    <row r="5897" spans="1:20">
      <c r="A5897" t="s">
        <v>126</v>
      </c>
      <c r="B5897">
        <v>431030584</v>
      </c>
      <c r="C5897">
        <v>7140534474</v>
      </c>
      <c r="D5897">
        <v>70010000056</v>
      </c>
      <c r="E5897" t="s">
        <v>29</v>
      </c>
      <c r="F5897" t="s">
        <v>32</v>
      </c>
      <c r="H5897" s="7">
        <v>1626.56</v>
      </c>
      <c r="I5897" s="20">
        <v>43461</v>
      </c>
      <c r="J5897" s="20">
        <v>43461</v>
      </c>
      <c r="K5897" s="20"/>
      <c r="L5897" s="20"/>
      <c r="M5897" s="20">
        <v>43516</v>
      </c>
      <c r="N5897" s="20">
        <v>43521</v>
      </c>
      <c r="O5897" s="21">
        <v>-5</v>
      </c>
      <c r="P5897" s="21">
        <v>-5</v>
      </c>
      <c r="Q5897" s="7">
        <v>-8132.7999999999993</v>
      </c>
      <c r="R5897" s="22">
        <f t="shared" si="276"/>
        <v>2018</v>
      </c>
      <c r="S5897" s="22">
        <f t="shared" si="277"/>
        <v>2</v>
      </c>
      <c r="T5897" s="22">
        <f t="shared" si="278"/>
        <v>1</v>
      </c>
    </row>
    <row r="5898" spans="1:20">
      <c r="A5898" t="s">
        <v>126</v>
      </c>
      <c r="B5898">
        <v>431030584</v>
      </c>
      <c r="C5898">
        <v>7140534475</v>
      </c>
      <c r="D5898">
        <v>70010000056</v>
      </c>
      <c r="E5898" t="s">
        <v>29</v>
      </c>
      <c r="F5898" t="s">
        <v>32</v>
      </c>
      <c r="H5898" s="7">
        <v>813.28</v>
      </c>
      <c r="I5898" s="20">
        <v>43461</v>
      </c>
      <c r="J5898" s="20">
        <v>43461</v>
      </c>
      <c r="K5898" s="20"/>
      <c r="L5898" s="20"/>
      <c r="M5898" s="20">
        <v>43516</v>
      </c>
      <c r="N5898" s="20">
        <v>43521</v>
      </c>
      <c r="O5898" s="21">
        <v>-5</v>
      </c>
      <c r="P5898" s="21">
        <v>-5</v>
      </c>
      <c r="Q5898" s="7">
        <v>-4066.3999999999996</v>
      </c>
      <c r="R5898" s="22">
        <f t="shared" si="276"/>
        <v>2018</v>
      </c>
      <c r="S5898" s="22">
        <f t="shared" si="277"/>
        <v>2</v>
      </c>
      <c r="T5898" s="22">
        <f t="shared" si="278"/>
        <v>1</v>
      </c>
    </row>
    <row r="5899" spans="1:20">
      <c r="A5899" t="s">
        <v>126</v>
      </c>
      <c r="B5899">
        <v>431030584</v>
      </c>
      <c r="C5899">
        <v>7140534473</v>
      </c>
      <c r="D5899">
        <v>70010000056</v>
      </c>
      <c r="E5899" t="s">
        <v>29</v>
      </c>
      <c r="F5899" t="s">
        <v>32</v>
      </c>
      <c r="H5899" s="7">
        <v>813.28</v>
      </c>
      <c r="I5899" s="20">
        <v>43461</v>
      </c>
      <c r="J5899" s="20">
        <v>43461</v>
      </c>
      <c r="K5899" s="20"/>
      <c r="L5899" s="20"/>
      <c r="M5899" s="20">
        <v>43516</v>
      </c>
      <c r="N5899" s="20">
        <v>43521</v>
      </c>
      <c r="O5899" s="21">
        <v>-5</v>
      </c>
      <c r="P5899" s="21">
        <v>-5</v>
      </c>
      <c r="Q5899" s="7">
        <v>-4066.3999999999996</v>
      </c>
      <c r="R5899" s="22">
        <f t="shared" si="276"/>
        <v>2018</v>
      </c>
      <c r="S5899" s="22">
        <f t="shared" si="277"/>
        <v>2</v>
      </c>
      <c r="T5899" s="22">
        <f t="shared" si="278"/>
        <v>1</v>
      </c>
    </row>
    <row r="5900" spans="1:20">
      <c r="A5900" t="s">
        <v>543</v>
      </c>
      <c r="C5900">
        <v>1827334</v>
      </c>
      <c r="D5900">
        <v>70010000006</v>
      </c>
      <c r="E5900" t="s">
        <v>29</v>
      </c>
      <c r="F5900" t="s">
        <v>32</v>
      </c>
      <c r="H5900" s="7">
        <v>63.12</v>
      </c>
      <c r="I5900" s="20">
        <v>43455</v>
      </c>
      <c r="J5900" s="20">
        <v>43488</v>
      </c>
      <c r="K5900" s="20"/>
      <c r="L5900" s="20"/>
      <c r="M5900" s="20">
        <v>43516</v>
      </c>
      <c r="N5900" s="20">
        <v>43548</v>
      </c>
      <c r="O5900" s="21">
        <v>-32</v>
      </c>
      <c r="P5900" s="21">
        <v>-32</v>
      </c>
      <c r="Q5900" s="7">
        <v>-2019.84</v>
      </c>
      <c r="R5900" s="22">
        <f t="shared" si="276"/>
        <v>2018</v>
      </c>
      <c r="S5900" s="22">
        <f t="shared" si="277"/>
        <v>2</v>
      </c>
      <c r="T5900" s="22">
        <f t="shared" si="278"/>
        <v>1</v>
      </c>
    </row>
    <row r="5901" spans="1:20">
      <c r="A5901" t="s">
        <v>532</v>
      </c>
      <c r="B5901">
        <v>4754860155</v>
      </c>
      <c r="C5901">
        <v>2018028769</v>
      </c>
      <c r="D5901">
        <v>70010000006</v>
      </c>
      <c r="E5901" t="s">
        <v>29</v>
      </c>
      <c r="F5901" t="s">
        <v>32</v>
      </c>
      <c r="H5901" s="7">
        <v>325.64999999999998</v>
      </c>
      <c r="I5901" s="20">
        <v>43455</v>
      </c>
      <c r="J5901" s="20">
        <v>43501</v>
      </c>
      <c r="K5901" s="20"/>
      <c r="L5901" s="20"/>
      <c r="M5901" s="20">
        <v>43516</v>
      </c>
      <c r="N5901" s="20">
        <v>43561</v>
      </c>
      <c r="O5901" s="21">
        <v>-45</v>
      </c>
      <c r="P5901" s="21">
        <v>-45</v>
      </c>
      <c r="Q5901" s="7">
        <v>-14654.249999999998</v>
      </c>
      <c r="R5901" s="22">
        <f t="shared" si="276"/>
        <v>2018</v>
      </c>
      <c r="S5901" s="22">
        <f t="shared" si="277"/>
        <v>2</v>
      </c>
      <c r="T5901" s="22">
        <f t="shared" si="278"/>
        <v>1</v>
      </c>
    </row>
    <row r="5902" spans="1:20">
      <c r="A5902" t="s">
        <v>532</v>
      </c>
      <c r="B5902">
        <v>4754860155</v>
      </c>
      <c r="C5902">
        <v>2018028769</v>
      </c>
      <c r="D5902">
        <v>70010000006</v>
      </c>
      <c r="E5902" t="s">
        <v>29</v>
      </c>
      <c r="F5902" t="s">
        <v>32</v>
      </c>
      <c r="H5902" s="7">
        <v>7.0000000000000007E-2</v>
      </c>
      <c r="I5902" s="20">
        <v>43455</v>
      </c>
      <c r="J5902" s="20">
        <v>43501</v>
      </c>
      <c r="K5902" s="20"/>
      <c r="L5902" s="20"/>
      <c r="M5902" s="20">
        <v>43516</v>
      </c>
      <c r="N5902" s="20">
        <v>43561</v>
      </c>
      <c r="O5902" s="21">
        <v>-45</v>
      </c>
      <c r="P5902" s="21">
        <v>-45</v>
      </c>
      <c r="Q5902" s="7">
        <v>-3.1500000000000004</v>
      </c>
      <c r="R5902" s="22">
        <f t="shared" si="276"/>
        <v>2018</v>
      </c>
      <c r="S5902" s="22">
        <f t="shared" si="277"/>
        <v>2</v>
      </c>
      <c r="T5902" s="22">
        <f t="shared" si="278"/>
        <v>1</v>
      </c>
    </row>
    <row r="5903" spans="1:20">
      <c r="A5903" t="s">
        <v>489</v>
      </c>
      <c r="B5903">
        <v>803890151</v>
      </c>
      <c r="C5903" t="s">
        <v>2599</v>
      </c>
      <c r="D5903">
        <v>75110000015</v>
      </c>
      <c r="E5903" t="s">
        <v>29</v>
      </c>
      <c r="F5903" t="s">
        <v>35</v>
      </c>
      <c r="H5903" s="7">
        <v>506.65</v>
      </c>
      <c r="I5903" s="20">
        <v>43483</v>
      </c>
      <c r="J5903" s="20">
        <v>43488</v>
      </c>
      <c r="K5903" s="20"/>
      <c r="L5903" s="20"/>
      <c r="M5903" s="20">
        <v>43516</v>
      </c>
      <c r="N5903" s="20">
        <v>43548</v>
      </c>
      <c r="O5903" s="21">
        <v>-32</v>
      </c>
      <c r="P5903" s="21">
        <v>-32</v>
      </c>
      <c r="Q5903" s="7">
        <v>-16212.8</v>
      </c>
      <c r="R5903" s="22">
        <f t="shared" si="276"/>
        <v>2019</v>
      </c>
      <c r="S5903" s="22">
        <f t="shared" si="277"/>
        <v>2</v>
      </c>
      <c r="T5903" s="22">
        <f t="shared" si="278"/>
        <v>1</v>
      </c>
    </row>
    <row r="5904" spans="1:20">
      <c r="A5904" t="s">
        <v>489</v>
      </c>
      <c r="B5904">
        <v>803890151</v>
      </c>
      <c r="C5904" t="s">
        <v>2600</v>
      </c>
      <c r="D5904">
        <v>75110000015</v>
      </c>
      <c r="E5904" t="s">
        <v>29</v>
      </c>
      <c r="F5904" t="s">
        <v>35</v>
      </c>
      <c r="H5904" s="7">
        <v>-506.65</v>
      </c>
      <c r="I5904" s="20">
        <v>43483</v>
      </c>
      <c r="J5904" s="20">
        <v>43516</v>
      </c>
      <c r="K5904" s="20"/>
      <c r="L5904" s="20"/>
      <c r="M5904" s="20">
        <v>43516</v>
      </c>
      <c r="N5904" s="20">
        <v>43576</v>
      </c>
      <c r="O5904" s="21">
        <v>-60</v>
      </c>
      <c r="P5904" s="21">
        <v>-60</v>
      </c>
      <c r="Q5904" s="7">
        <v>0</v>
      </c>
      <c r="R5904" s="22">
        <f t="shared" si="276"/>
        <v>2019</v>
      </c>
      <c r="S5904" s="22">
        <f t="shared" si="277"/>
        <v>2</v>
      </c>
      <c r="T5904" s="22">
        <f t="shared" si="278"/>
        <v>1</v>
      </c>
    </row>
    <row r="5905" spans="1:20">
      <c r="A5905" t="s">
        <v>702</v>
      </c>
      <c r="B5905">
        <v>2790240101</v>
      </c>
      <c r="C5905">
        <v>27904</v>
      </c>
      <c r="D5905">
        <v>70010000050</v>
      </c>
      <c r="E5905" t="s">
        <v>29</v>
      </c>
      <c r="F5905" t="s">
        <v>32</v>
      </c>
      <c r="H5905" s="7">
        <v>65.150000000000006</v>
      </c>
      <c r="I5905" s="20">
        <v>43465</v>
      </c>
      <c r="J5905" s="20">
        <v>43477</v>
      </c>
      <c r="K5905" s="20"/>
      <c r="L5905" s="20"/>
      <c r="M5905" s="20">
        <v>43516</v>
      </c>
      <c r="N5905" s="20">
        <v>43537</v>
      </c>
      <c r="O5905" s="21">
        <v>-21</v>
      </c>
      <c r="P5905" s="21">
        <v>-21</v>
      </c>
      <c r="Q5905" s="7">
        <v>-1368.15</v>
      </c>
      <c r="R5905" s="22">
        <f t="shared" si="276"/>
        <v>2018</v>
      </c>
      <c r="S5905" s="22">
        <f t="shared" si="277"/>
        <v>2</v>
      </c>
      <c r="T5905" s="22">
        <f t="shared" si="278"/>
        <v>1</v>
      </c>
    </row>
    <row r="5906" spans="1:20">
      <c r="A5906" t="s">
        <v>667</v>
      </c>
      <c r="B5906">
        <v>440180545</v>
      </c>
      <c r="C5906" t="s">
        <v>2601</v>
      </c>
      <c r="D5906">
        <v>70010000050</v>
      </c>
      <c r="E5906" t="s">
        <v>29</v>
      </c>
      <c r="F5906" t="s">
        <v>32</v>
      </c>
      <c r="H5906" s="7">
        <v>150.5</v>
      </c>
      <c r="I5906" s="20">
        <v>43448</v>
      </c>
      <c r="J5906" s="20">
        <v>43452</v>
      </c>
      <c r="K5906" s="20"/>
      <c r="L5906" s="20"/>
      <c r="M5906" s="20">
        <v>43516</v>
      </c>
      <c r="N5906" s="20">
        <v>43512</v>
      </c>
      <c r="O5906" s="21">
        <v>4</v>
      </c>
      <c r="P5906" s="21">
        <v>4</v>
      </c>
      <c r="Q5906" s="7">
        <v>602</v>
      </c>
      <c r="R5906" s="22">
        <f t="shared" si="276"/>
        <v>2018</v>
      </c>
      <c r="S5906" s="22">
        <f t="shared" si="277"/>
        <v>2</v>
      </c>
      <c r="T5906" s="22">
        <f t="shared" si="278"/>
        <v>1</v>
      </c>
    </row>
    <row r="5907" spans="1:20">
      <c r="A5907" t="s">
        <v>717</v>
      </c>
      <c r="B5907">
        <v>6754140157</v>
      </c>
      <c r="C5907">
        <v>303</v>
      </c>
      <c r="D5907">
        <v>70010000036</v>
      </c>
      <c r="E5907" t="s">
        <v>29</v>
      </c>
      <c r="F5907" t="s">
        <v>32</v>
      </c>
      <c r="H5907" s="7">
        <v>4917.82</v>
      </c>
      <c r="I5907" s="20">
        <v>43480</v>
      </c>
      <c r="J5907" s="20">
        <v>43481</v>
      </c>
      <c r="K5907" s="20"/>
      <c r="L5907" s="20"/>
      <c r="M5907" s="20">
        <v>43516</v>
      </c>
      <c r="N5907" s="20">
        <v>43541</v>
      </c>
      <c r="O5907" s="21">
        <v>-25</v>
      </c>
      <c r="P5907" s="21">
        <v>-25</v>
      </c>
      <c r="Q5907" s="7">
        <v>-122945.5</v>
      </c>
      <c r="R5907" s="22">
        <f t="shared" si="276"/>
        <v>2019</v>
      </c>
      <c r="S5907" s="22">
        <f t="shared" si="277"/>
        <v>2</v>
      </c>
      <c r="T5907" s="22">
        <f t="shared" si="278"/>
        <v>1</v>
      </c>
    </row>
    <row r="5908" spans="1:20">
      <c r="A5908" t="s">
        <v>689</v>
      </c>
      <c r="B5908">
        <v>7146020586</v>
      </c>
      <c r="C5908">
        <v>1020325720</v>
      </c>
      <c r="D5908">
        <v>70010000036</v>
      </c>
      <c r="E5908" t="s">
        <v>29</v>
      </c>
      <c r="F5908" t="s">
        <v>32</v>
      </c>
      <c r="H5908" s="7">
        <v>73.2</v>
      </c>
      <c r="I5908" s="20">
        <v>43488</v>
      </c>
      <c r="J5908" s="20">
        <v>43489</v>
      </c>
      <c r="K5908" s="20"/>
      <c r="L5908" s="20"/>
      <c r="M5908" s="20">
        <v>43516</v>
      </c>
      <c r="N5908" s="20">
        <v>43549</v>
      </c>
      <c r="O5908" s="21">
        <v>-33</v>
      </c>
      <c r="P5908" s="21">
        <v>-33</v>
      </c>
      <c r="Q5908" s="7">
        <v>-2415.6</v>
      </c>
      <c r="R5908" s="22">
        <f t="shared" si="276"/>
        <v>2019</v>
      </c>
      <c r="S5908" s="22">
        <f t="shared" si="277"/>
        <v>2</v>
      </c>
      <c r="T5908" s="22">
        <f t="shared" si="278"/>
        <v>1</v>
      </c>
    </row>
    <row r="5909" spans="1:20">
      <c r="A5909" t="s">
        <v>689</v>
      </c>
      <c r="B5909">
        <v>7146020586</v>
      </c>
      <c r="C5909">
        <v>1020325306</v>
      </c>
      <c r="D5909">
        <v>70010000036</v>
      </c>
      <c r="E5909" t="s">
        <v>29</v>
      </c>
      <c r="F5909" t="s">
        <v>32</v>
      </c>
      <c r="H5909" s="7">
        <v>4.6399999999999997</v>
      </c>
      <c r="I5909" s="20">
        <v>43482</v>
      </c>
      <c r="J5909" s="20">
        <v>43484</v>
      </c>
      <c r="K5909" s="20"/>
      <c r="L5909" s="20"/>
      <c r="M5909" s="20">
        <v>43516</v>
      </c>
      <c r="N5909" s="20">
        <v>43544</v>
      </c>
      <c r="O5909" s="21">
        <v>-28</v>
      </c>
      <c r="P5909" s="21">
        <v>-28</v>
      </c>
      <c r="Q5909" s="7">
        <v>-129.91999999999999</v>
      </c>
      <c r="R5909" s="22">
        <f t="shared" si="276"/>
        <v>2019</v>
      </c>
      <c r="S5909" s="22">
        <f t="shared" si="277"/>
        <v>2</v>
      </c>
      <c r="T5909" s="22">
        <f t="shared" si="278"/>
        <v>1</v>
      </c>
    </row>
    <row r="5910" spans="1:20">
      <c r="A5910" t="s">
        <v>689</v>
      </c>
      <c r="B5910">
        <v>7146020586</v>
      </c>
      <c r="C5910">
        <v>1020324662</v>
      </c>
      <c r="D5910">
        <v>70010000036</v>
      </c>
      <c r="E5910" t="s">
        <v>29</v>
      </c>
      <c r="F5910" t="s">
        <v>32</v>
      </c>
      <c r="H5910" s="7">
        <v>87.84</v>
      </c>
      <c r="I5910" s="20">
        <v>43475</v>
      </c>
      <c r="J5910" s="20">
        <v>43476</v>
      </c>
      <c r="K5910" s="20"/>
      <c r="L5910" s="20"/>
      <c r="M5910" s="20">
        <v>43516</v>
      </c>
      <c r="N5910" s="20">
        <v>43536</v>
      </c>
      <c r="O5910" s="21">
        <v>-20</v>
      </c>
      <c r="P5910" s="21">
        <v>-20</v>
      </c>
      <c r="Q5910" s="7">
        <v>-1756.8000000000002</v>
      </c>
      <c r="R5910" s="22">
        <f t="shared" si="276"/>
        <v>2019</v>
      </c>
      <c r="S5910" s="22">
        <f t="shared" si="277"/>
        <v>2</v>
      </c>
      <c r="T5910" s="22">
        <f t="shared" si="278"/>
        <v>1</v>
      </c>
    </row>
    <row r="5911" spans="1:20">
      <c r="A5911" t="s">
        <v>689</v>
      </c>
      <c r="B5911">
        <v>7146020586</v>
      </c>
      <c r="C5911">
        <v>1020325017</v>
      </c>
      <c r="D5911">
        <v>70010000036</v>
      </c>
      <c r="E5911" t="s">
        <v>29</v>
      </c>
      <c r="F5911" t="s">
        <v>32</v>
      </c>
      <c r="H5911" s="7">
        <v>504.84</v>
      </c>
      <c r="I5911" s="20">
        <v>43480</v>
      </c>
      <c r="J5911" s="20">
        <v>43481</v>
      </c>
      <c r="K5911" s="20"/>
      <c r="L5911" s="20"/>
      <c r="M5911" s="20">
        <v>43516</v>
      </c>
      <c r="N5911" s="20">
        <v>43541</v>
      </c>
      <c r="O5911" s="21">
        <v>-25</v>
      </c>
      <c r="P5911" s="21">
        <v>-25</v>
      </c>
      <c r="Q5911" s="7">
        <v>-12621</v>
      </c>
      <c r="R5911" s="22">
        <f t="shared" si="276"/>
        <v>2019</v>
      </c>
      <c r="S5911" s="22">
        <f t="shared" si="277"/>
        <v>2</v>
      </c>
      <c r="T5911" s="22">
        <f t="shared" si="278"/>
        <v>1</v>
      </c>
    </row>
    <row r="5912" spans="1:20">
      <c r="A5912" t="s">
        <v>689</v>
      </c>
      <c r="B5912">
        <v>7146020586</v>
      </c>
      <c r="C5912">
        <v>1020325721</v>
      </c>
      <c r="D5912">
        <v>70010000036</v>
      </c>
      <c r="E5912" t="s">
        <v>29</v>
      </c>
      <c r="F5912" t="s">
        <v>32</v>
      </c>
      <c r="H5912" s="7">
        <v>1574.29</v>
      </c>
      <c r="I5912" s="20">
        <v>43488</v>
      </c>
      <c r="J5912" s="20">
        <v>43489</v>
      </c>
      <c r="K5912" s="20"/>
      <c r="L5912" s="20"/>
      <c r="M5912" s="20">
        <v>43516</v>
      </c>
      <c r="N5912" s="20">
        <v>43549</v>
      </c>
      <c r="O5912" s="21">
        <v>-33</v>
      </c>
      <c r="P5912" s="21">
        <v>-33</v>
      </c>
      <c r="Q5912" s="7">
        <v>-51951.57</v>
      </c>
      <c r="R5912" s="22">
        <f t="shared" si="276"/>
        <v>2019</v>
      </c>
      <c r="S5912" s="22">
        <f t="shared" si="277"/>
        <v>2</v>
      </c>
      <c r="T5912" s="22">
        <f t="shared" si="278"/>
        <v>1</v>
      </c>
    </row>
    <row r="5913" spans="1:20">
      <c r="A5913" t="s">
        <v>689</v>
      </c>
      <c r="B5913">
        <v>7146020586</v>
      </c>
      <c r="C5913">
        <v>1020325722</v>
      </c>
      <c r="D5913">
        <v>70010000036</v>
      </c>
      <c r="E5913" t="s">
        <v>29</v>
      </c>
      <c r="F5913" t="s">
        <v>32</v>
      </c>
      <c r="H5913" s="7">
        <v>1903.2</v>
      </c>
      <c r="I5913" s="20">
        <v>43488</v>
      </c>
      <c r="J5913" s="20">
        <v>43489</v>
      </c>
      <c r="K5913" s="20"/>
      <c r="L5913" s="20"/>
      <c r="M5913" s="20">
        <v>43516</v>
      </c>
      <c r="N5913" s="20">
        <v>43549</v>
      </c>
      <c r="O5913" s="21">
        <v>-33</v>
      </c>
      <c r="P5913" s="21">
        <v>-33</v>
      </c>
      <c r="Q5913" s="7">
        <v>-62805.599999999999</v>
      </c>
      <c r="R5913" s="22">
        <f t="shared" si="276"/>
        <v>2019</v>
      </c>
      <c r="S5913" s="22">
        <f t="shared" si="277"/>
        <v>2</v>
      </c>
      <c r="T5913" s="22">
        <f t="shared" si="278"/>
        <v>1</v>
      </c>
    </row>
    <row r="5914" spans="1:20">
      <c r="A5914" t="s">
        <v>689</v>
      </c>
      <c r="B5914">
        <v>7146020586</v>
      </c>
      <c r="C5914">
        <v>1020324815</v>
      </c>
      <c r="D5914">
        <v>70010000036</v>
      </c>
      <c r="E5914" t="s">
        <v>29</v>
      </c>
      <c r="F5914" t="s">
        <v>32</v>
      </c>
      <c r="H5914" s="7">
        <v>3982.08</v>
      </c>
      <c r="I5914" s="20">
        <v>43476</v>
      </c>
      <c r="J5914" s="20">
        <v>43477</v>
      </c>
      <c r="K5914" s="20"/>
      <c r="L5914" s="20"/>
      <c r="M5914" s="20">
        <v>43516</v>
      </c>
      <c r="N5914" s="20">
        <v>43537</v>
      </c>
      <c r="O5914" s="21">
        <v>-21</v>
      </c>
      <c r="P5914" s="21">
        <v>-21</v>
      </c>
      <c r="Q5914" s="7">
        <v>-83623.679999999993</v>
      </c>
      <c r="R5914" s="22">
        <f t="shared" si="276"/>
        <v>2019</v>
      </c>
      <c r="S5914" s="22">
        <f t="shared" si="277"/>
        <v>2</v>
      </c>
      <c r="T5914" s="22">
        <f t="shared" si="278"/>
        <v>1</v>
      </c>
    </row>
    <row r="5915" spans="1:20">
      <c r="A5915" t="s">
        <v>689</v>
      </c>
      <c r="B5915">
        <v>7146020586</v>
      </c>
      <c r="C5915">
        <v>1020324663</v>
      </c>
      <c r="D5915">
        <v>70010000036</v>
      </c>
      <c r="E5915" t="s">
        <v>29</v>
      </c>
      <c r="F5915" t="s">
        <v>32</v>
      </c>
      <c r="H5915" s="7">
        <v>1579.17</v>
      </c>
      <c r="I5915" s="20">
        <v>43475</v>
      </c>
      <c r="J5915" s="20">
        <v>43476</v>
      </c>
      <c r="K5915" s="20"/>
      <c r="L5915" s="20"/>
      <c r="M5915" s="20">
        <v>43516</v>
      </c>
      <c r="N5915" s="20">
        <v>43536</v>
      </c>
      <c r="O5915" s="21">
        <v>-20</v>
      </c>
      <c r="P5915" s="21">
        <v>-20</v>
      </c>
      <c r="Q5915" s="7">
        <v>-31583.4</v>
      </c>
      <c r="R5915" s="22">
        <f t="shared" si="276"/>
        <v>2019</v>
      </c>
      <c r="S5915" s="22">
        <f t="shared" si="277"/>
        <v>2</v>
      </c>
      <c r="T5915" s="22">
        <f t="shared" si="278"/>
        <v>1</v>
      </c>
    </row>
    <row r="5916" spans="1:20">
      <c r="A5916" t="s">
        <v>796</v>
      </c>
      <c r="B5916">
        <v>2173800281</v>
      </c>
      <c r="C5916" t="s">
        <v>2602</v>
      </c>
      <c r="D5916">
        <v>70010000036</v>
      </c>
      <c r="E5916" t="s">
        <v>29</v>
      </c>
      <c r="F5916" t="s">
        <v>32</v>
      </c>
      <c r="H5916" s="7">
        <v>47.58</v>
      </c>
      <c r="I5916" s="20">
        <v>43489</v>
      </c>
      <c r="J5916" s="20">
        <v>43495</v>
      </c>
      <c r="K5916" s="20"/>
      <c r="L5916" s="20"/>
      <c r="M5916" s="20">
        <v>43516</v>
      </c>
      <c r="N5916" s="20">
        <v>43555</v>
      </c>
      <c r="O5916" s="21">
        <v>-39</v>
      </c>
      <c r="P5916" s="21">
        <v>-39</v>
      </c>
      <c r="Q5916" s="7">
        <v>-1855.62</v>
      </c>
      <c r="R5916" s="22">
        <f t="shared" si="276"/>
        <v>2019</v>
      </c>
      <c r="S5916" s="22">
        <f t="shared" si="277"/>
        <v>2</v>
      </c>
      <c r="T5916" s="22">
        <f t="shared" si="278"/>
        <v>1</v>
      </c>
    </row>
    <row r="5917" spans="1:20">
      <c r="A5917" t="s">
        <v>796</v>
      </c>
      <c r="B5917">
        <v>2173800281</v>
      </c>
      <c r="C5917" t="s">
        <v>2603</v>
      </c>
      <c r="D5917">
        <v>70010000036</v>
      </c>
      <c r="E5917" t="s">
        <v>29</v>
      </c>
      <c r="F5917" t="s">
        <v>32</v>
      </c>
      <c r="H5917" s="7">
        <v>53.07</v>
      </c>
      <c r="I5917" s="20">
        <v>43489</v>
      </c>
      <c r="J5917" s="20">
        <v>43495</v>
      </c>
      <c r="K5917" s="20"/>
      <c r="L5917" s="20"/>
      <c r="M5917" s="20">
        <v>43516</v>
      </c>
      <c r="N5917" s="20">
        <v>43555</v>
      </c>
      <c r="O5917" s="21">
        <v>-39</v>
      </c>
      <c r="P5917" s="21">
        <v>-39</v>
      </c>
      <c r="Q5917" s="7">
        <v>-2069.73</v>
      </c>
      <c r="R5917" s="22">
        <f t="shared" si="276"/>
        <v>2019</v>
      </c>
      <c r="S5917" s="22">
        <f t="shared" si="277"/>
        <v>2</v>
      </c>
      <c r="T5917" s="22">
        <f t="shared" si="278"/>
        <v>1</v>
      </c>
    </row>
    <row r="5918" spans="1:20">
      <c r="A5918" t="s">
        <v>796</v>
      </c>
      <c r="B5918">
        <v>2173800281</v>
      </c>
      <c r="C5918" t="s">
        <v>2604</v>
      </c>
      <c r="D5918">
        <v>70010000036</v>
      </c>
      <c r="E5918" t="s">
        <v>29</v>
      </c>
      <c r="F5918" t="s">
        <v>32</v>
      </c>
      <c r="H5918" s="7">
        <v>219.6</v>
      </c>
      <c r="I5918" s="20">
        <v>43481</v>
      </c>
      <c r="J5918" s="20">
        <v>43482</v>
      </c>
      <c r="K5918" s="20"/>
      <c r="L5918" s="20"/>
      <c r="M5918" s="20">
        <v>43516</v>
      </c>
      <c r="N5918" s="20">
        <v>43542</v>
      </c>
      <c r="O5918" s="21">
        <v>-26</v>
      </c>
      <c r="P5918" s="21">
        <v>-26</v>
      </c>
      <c r="Q5918" s="7">
        <v>-5709.5999999999995</v>
      </c>
      <c r="R5918" s="22">
        <f t="shared" si="276"/>
        <v>2019</v>
      </c>
      <c r="S5918" s="22">
        <f t="shared" si="277"/>
        <v>2</v>
      </c>
      <c r="T5918" s="22">
        <f t="shared" si="278"/>
        <v>1</v>
      </c>
    </row>
    <row r="5919" spans="1:20">
      <c r="A5919" t="s">
        <v>796</v>
      </c>
      <c r="B5919">
        <v>2173800281</v>
      </c>
      <c r="C5919" t="s">
        <v>2605</v>
      </c>
      <c r="D5919">
        <v>70010000036</v>
      </c>
      <c r="E5919" t="s">
        <v>29</v>
      </c>
      <c r="F5919" t="s">
        <v>32</v>
      </c>
      <c r="H5919" s="7">
        <v>146.4</v>
      </c>
      <c r="I5919" s="20">
        <v>43496</v>
      </c>
      <c r="J5919" s="20">
        <v>43498</v>
      </c>
      <c r="K5919" s="20"/>
      <c r="L5919" s="20"/>
      <c r="M5919" s="20">
        <v>43516</v>
      </c>
      <c r="N5919" s="20">
        <v>43558</v>
      </c>
      <c r="O5919" s="21">
        <v>-42</v>
      </c>
      <c r="P5919" s="21">
        <v>-42</v>
      </c>
      <c r="Q5919" s="7">
        <v>-6148.8</v>
      </c>
      <c r="R5919" s="22">
        <f t="shared" si="276"/>
        <v>2019</v>
      </c>
      <c r="S5919" s="22">
        <f t="shared" si="277"/>
        <v>2</v>
      </c>
      <c r="T5919" s="22">
        <f t="shared" si="278"/>
        <v>1</v>
      </c>
    </row>
    <row r="5920" spans="1:20">
      <c r="A5920" t="s">
        <v>796</v>
      </c>
      <c r="B5920">
        <v>2173800281</v>
      </c>
      <c r="C5920" t="s">
        <v>2606</v>
      </c>
      <c r="D5920">
        <v>70010000036</v>
      </c>
      <c r="E5920" t="s">
        <v>29</v>
      </c>
      <c r="F5920" t="s">
        <v>32</v>
      </c>
      <c r="H5920" s="7">
        <v>128.1</v>
      </c>
      <c r="I5920" s="20">
        <v>43481</v>
      </c>
      <c r="J5920" s="20">
        <v>43482</v>
      </c>
      <c r="K5920" s="20"/>
      <c r="L5920" s="20"/>
      <c r="M5920" s="20">
        <v>43516</v>
      </c>
      <c r="N5920" s="20">
        <v>43542</v>
      </c>
      <c r="O5920" s="21">
        <v>-26</v>
      </c>
      <c r="P5920" s="21">
        <v>-26</v>
      </c>
      <c r="Q5920" s="7">
        <v>-3330.6</v>
      </c>
      <c r="R5920" s="22">
        <f t="shared" si="276"/>
        <v>2019</v>
      </c>
      <c r="S5920" s="22">
        <f t="shared" si="277"/>
        <v>2</v>
      </c>
      <c r="T5920" s="22">
        <f t="shared" si="278"/>
        <v>1</v>
      </c>
    </row>
    <row r="5921" spans="1:20">
      <c r="A5921" t="s">
        <v>796</v>
      </c>
      <c r="B5921">
        <v>2173800281</v>
      </c>
      <c r="C5921" t="s">
        <v>2607</v>
      </c>
      <c r="D5921">
        <v>70010000036</v>
      </c>
      <c r="E5921" t="s">
        <v>29</v>
      </c>
      <c r="F5921" t="s">
        <v>32</v>
      </c>
      <c r="H5921" s="7">
        <v>28.79</v>
      </c>
      <c r="I5921" s="20">
        <v>43481</v>
      </c>
      <c r="J5921" s="20">
        <v>43482</v>
      </c>
      <c r="K5921" s="20"/>
      <c r="L5921" s="20"/>
      <c r="M5921" s="20">
        <v>43516</v>
      </c>
      <c r="N5921" s="20">
        <v>43542</v>
      </c>
      <c r="O5921" s="21">
        <v>-26</v>
      </c>
      <c r="P5921" s="21">
        <v>-26</v>
      </c>
      <c r="Q5921" s="7">
        <v>-748.54</v>
      </c>
      <c r="R5921" s="22">
        <f t="shared" si="276"/>
        <v>2019</v>
      </c>
      <c r="S5921" s="22">
        <f t="shared" si="277"/>
        <v>2</v>
      </c>
      <c r="T5921" s="22">
        <f t="shared" si="278"/>
        <v>1</v>
      </c>
    </row>
    <row r="5922" spans="1:20">
      <c r="A5922" t="s">
        <v>561</v>
      </c>
      <c r="B5922">
        <v>1938190731</v>
      </c>
      <c r="C5922" t="s">
        <v>2608</v>
      </c>
      <c r="D5922">
        <v>70010000056</v>
      </c>
      <c r="E5922" t="s">
        <v>29</v>
      </c>
      <c r="F5922" t="s">
        <v>32</v>
      </c>
      <c r="H5922" s="7">
        <v>9884.16</v>
      </c>
      <c r="I5922" s="20">
        <v>43462</v>
      </c>
      <c r="J5922" s="20">
        <v>43473</v>
      </c>
      <c r="K5922" s="20"/>
      <c r="L5922" s="20"/>
      <c r="M5922" s="20">
        <v>43516</v>
      </c>
      <c r="N5922" s="20">
        <v>43533</v>
      </c>
      <c r="O5922" s="21">
        <v>-17</v>
      </c>
      <c r="P5922" s="21">
        <v>-17</v>
      </c>
      <c r="Q5922" s="7">
        <v>-168030.72</v>
      </c>
      <c r="R5922" s="22">
        <f t="shared" si="276"/>
        <v>2018</v>
      </c>
      <c r="S5922" s="22">
        <f t="shared" si="277"/>
        <v>2</v>
      </c>
      <c r="T5922" s="22">
        <f t="shared" si="278"/>
        <v>1</v>
      </c>
    </row>
    <row r="5923" spans="1:20">
      <c r="A5923" t="s">
        <v>561</v>
      </c>
      <c r="B5923">
        <v>1938190731</v>
      </c>
      <c r="C5923" t="s">
        <v>2608</v>
      </c>
      <c r="D5923">
        <v>70010000050</v>
      </c>
      <c r="E5923" t="s">
        <v>29</v>
      </c>
      <c r="F5923" t="s">
        <v>32</v>
      </c>
      <c r="H5923" s="7">
        <v>1613.62</v>
      </c>
      <c r="I5923" s="20">
        <v>43462</v>
      </c>
      <c r="J5923" s="20">
        <v>43473</v>
      </c>
      <c r="K5923" s="20"/>
      <c r="L5923" s="20"/>
      <c r="M5923" s="20">
        <v>43516</v>
      </c>
      <c r="N5923" s="20">
        <v>43533</v>
      </c>
      <c r="O5923" s="21">
        <v>-17</v>
      </c>
      <c r="P5923" s="21">
        <v>-17</v>
      </c>
      <c r="Q5923" s="7">
        <v>-27431.539999999997</v>
      </c>
      <c r="R5923" s="22">
        <f t="shared" si="276"/>
        <v>2018</v>
      </c>
      <c r="S5923" s="22">
        <f t="shared" si="277"/>
        <v>2</v>
      </c>
      <c r="T5923" s="22">
        <f t="shared" si="278"/>
        <v>1</v>
      </c>
    </row>
    <row r="5924" spans="1:20">
      <c r="A5924" t="s">
        <v>220</v>
      </c>
      <c r="B5924">
        <v>9699320017</v>
      </c>
      <c r="C5924">
        <v>537162611</v>
      </c>
      <c r="D5924">
        <v>70010000050</v>
      </c>
      <c r="E5924" t="s">
        <v>29</v>
      </c>
      <c r="F5924" t="s">
        <v>32</v>
      </c>
      <c r="H5924" s="7">
        <v>664.9</v>
      </c>
      <c r="I5924" s="20">
        <v>43448</v>
      </c>
      <c r="J5924" s="20">
        <v>43448</v>
      </c>
      <c r="K5924" s="20"/>
      <c r="L5924" s="20"/>
      <c r="M5924" s="20">
        <v>43516</v>
      </c>
      <c r="N5924" s="20">
        <v>43508</v>
      </c>
      <c r="O5924" s="21">
        <v>8</v>
      </c>
      <c r="P5924" s="21">
        <v>8</v>
      </c>
      <c r="Q5924" s="7">
        <v>5319.2</v>
      </c>
      <c r="R5924" s="22">
        <f t="shared" si="276"/>
        <v>2018</v>
      </c>
      <c r="S5924" s="22">
        <f t="shared" si="277"/>
        <v>2</v>
      </c>
      <c r="T5924" s="22">
        <f t="shared" si="278"/>
        <v>1</v>
      </c>
    </row>
    <row r="5925" spans="1:20">
      <c r="A5925" t="s">
        <v>220</v>
      </c>
      <c r="B5925">
        <v>9699320017</v>
      </c>
      <c r="C5925">
        <v>537161161</v>
      </c>
      <c r="D5925">
        <v>70010000050</v>
      </c>
      <c r="E5925" t="s">
        <v>29</v>
      </c>
      <c r="F5925" t="s">
        <v>32</v>
      </c>
      <c r="H5925" s="7">
        <v>664.9</v>
      </c>
      <c r="I5925" s="20">
        <v>43426</v>
      </c>
      <c r="J5925" s="20">
        <v>43426</v>
      </c>
      <c r="K5925" s="20"/>
      <c r="L5925" s="20"/>
      <c r="M5925" s="20">
        <v>43516</v>
      </c>
      <c r="N5925" s="20">
        <v>43486</v>
      </c>
      <c r="O5925" s="21">
        <v>30</v>
      </c>
      <c r="P5925" s="21">
        <v>30</v>
      </c>
      <c r="Q5925" s="7">
        <v>19947</v>
      </c>
      <c r="R5925" s="22">
        <f t="shared" si="276"/>
        <v>2018</v>
      </c>
      <c r="S5925" s="22">
        <f t="shared" si="277"/>
        <v>2</v>
      </c>
      <c r="T5925" s="22">
        <f t="shared" si="278"/>
        <v>1</v>
      </c>
    </row>
    <row r="5926" spans="1:20">
      <c r="A5926" t="s">
        <v>203</v>
      </c>
      <c r="B5926">
        <v>11206730159</v>
      </c>
      <c r="C5926">
        <v>7171637807</v>
      </c>
      <c r="D5926">
        <v>70010000056</v>
      </c>
      <c r="E5926" t="s">
        <v>29</v>
      </c>
      <c r="F5926" t="s">
        <v>32</v>
      </c>
      <c r="H5926" s="7">
        <v>780</v>
      </c>
      <c r="I5926" s="20">
        <v>43448</v>
      </c>
      <c r="J5926" s="20">
        <v>43448</v>
      </c>
      <c r="K5926" s="20"/>
      <c r="L5926" s="20"/>
      <c r="M5926" s="20">
        <v>43516</v>
      </c>
      <c r="N5926" s="20">
        <v>43508</v>
      </c>
      <c r="O5926" s="21">
        <v>8</v>
      </c>
      <c r="P5926" s="21">
        <v>8</v>
      </c>
      <c r="Q5926" s="7">
        <v>6240</v>
      </c>
      <c r="R5926" s="22">
        <f t="shared" si="276"/>
        <v>2018</v>
      </c>
      <c r="S5926" s="22">
        <f t="shared" si="277"/>
        <v>2</v>
      </c>
      <c r="T5926" s="22">
        <f t="shared" si="278"/>
        <v>1</v>
      </c>
    </row>
    <row r="5927" spans="1:20">
      <c r="A5927" t="s">
        <v>203</v>
      </c>
      <c r="B5927">
        <v>11206730159</v>
      </c>
      <c r="C5927">
        <v>7171634674</v>
      </c>
      <c r="D5927">
        <v>70010000050</v>
      </c>
      <c r="E5927" t="s">
        <v>29</v>
      </c>
      <c r="F5927" t="s">
        <v>32</v>
      </c>
      <c r="H5927" s="7">
        <v>10324.86</v>
      </c>
      <c r="I5927" s="20">
        <v>43440</v>
      </c>
      <c r="J5927" s="20">
        <v>43441</v>
      </c>
      <c r="K5927" s="20"/>
      <c r="L5927" s="20"/>
      <c r="M5927" s="20">
        <v>43516</v>
      </c>
      <c r="N5927" s="20">
        <v>43501</v>
      </c>
      <c r="O5927" s="21">
        <v>15</v>
      </c>
      <c r="P5927" s="21">
        <v>15</v>
      </c>
      <c r="Q5927" s="7">
        <v>154872.90000000002</v>
      </c>
      <c r="R5927" s="22">
        <f t="shared" si="276"/>
        <v>2018</v>
      </c>
      <c r="S5927" s="22">
        <f t="shared" si="277"/>
        <v>2</v>
      </c>
      <c r="T5927" s="22">
        <f t="shared" si="278"/>
        <v>1</v>
      </c>
    </row>
    <row r="5928" spans="1:20">
      <c r="A5928" t="s">
        <v>203</v>
      </c>
      <c r="B5928">
        <v>11206730159</v>
      </c>
      <c r="C5928">
        <v>7171639011</v>
      </c>
      <c r="D5928">
        <v>70010000050</v>
      </c>
      <c r="E5928" t="s">
        <v>29</v>
      </c>
      <c r="F5928" t="s">
        <v>32</v>
      </c>
      <c r="H5928" s="7">
        <v>915</v>
      </c>
      <c r="I5928" s="20">
        <v>43452</v>
      </c>
      <c r="J5928" s="20">
        <v>43452</v>
      </c>
      <c r="K5928" s="20"/>
      <c r="L5928" s="20"/>
      <c r="M5928" s="20">
        <v>43516</v>
      </c>
      <c r="N5928" s="20">
        <v>43512</v>
      </c>
      <c r="O5928" s="21">
        <v>4</v>
      </c>
      <c r="P5928" s="21">
        <v>4</v>
      </c>
      <c r="Q5928" s="7">
        <v>3660</v>
      </c>
      <c r="R5928" s="22">
        <f t="shared" si="276"/>
        <v>2018</v>
      </c>
      <c r="S5928" s="22">
        <f t="shared" si="277"/>
        <v>2</v>
      </c>
      <c r="T5928" s="22">
        <f t="shared" si="278"/>
        <v>1</v>
      </c>
    </row>
    <row r="5929" spans="1:20">
      <c r="A5929" t="s">
        <v>203</v>
      </c>
      <c r="B5929">
        <v>11206730159</v>
      </c>
      <c r="C5929">
        <v>7171633413</v>
      </c>
      <c r="D5929">
        <v>70010000056</v>
      </c>
      <c r="E5929" t="s">
        <v>29</v>
      </c>
      <c r="F5929" t="s">
        <v>32</v>
      </c>
      <c r="H5929" s="7">
        <v>6240</v>
      </c>
      <c r="I5929" s="20">
        <v>43438</v>
      </c>
      <c r="J5929" s="20">
        <v>43439</v>
      </c>
      <c r="K5929" s="20"/>
      <c r="L5929" s="20"/>
      <c r="M5929" s="20">
        <v>43516</v>
      </c>
      <c r="N5929" s="20">
        <v>43499</v>
      </c>
      <c r="O5929" s="21">
        <v>17</v>
      </c>
      <c r="P5929" s="21">
        <v>17</v>
      </c>
      <c r="Q5929" s="7">
        <v>106080</v>
      </c>
      <c r="R5929" s="22">
        <f t="shared" si="276"/>
        <v>2018</v>
      </c>
      <c r="S5929" s="22">
        <f t="shared" si="277"/>
        <v>2</v>
      </c>
      <c r="T5929" s="22">
        <f t="shared" si="278"/>
        <v>1</v>
      </c>
    </row>
    <row r="5930" spans="1:20">
      <c r="A5930" t="s">
        <v>203</v>
      </c>
      <c r="B5930">
        <v>11206730159</v>
      </c>
      <c r="C5930">
        <v>7171640235</v>
      </c>
      <c r="D5930">
        <v>70010000056</v>
      </c>
      <c r="E5930" t="s">
        <v>29</v>
      </c>
      <c r="F5930" t="s">
        <v>32</v>
      </c>
      <c r="H5930" s="7">
        <v>780</v>
      </c>
      <c r="I5930" s="20">
        <v>43454</v>
      </c>
      <c r="J5930" s="20">
        <v>43454</v>
      </c>
      <c r="K5930" s="20"/>
      <c r="L5930" s="20"/>
      <c r="M5930" s="20">
        <v>43516</v>
      </c>
      <c r="N5930" s="20">
        <v>43514</v>
      </c>
      <c r="O5930" s="21">
        <v>2</v>
      </c>
      <c r="P5930" s="21">
        <v>2</v>
      </c>
      <c r="Q5930" s="7">
        <v>1560</v>
      </c>
      <c r="R5930" s="22">
        <f t="shared" si="276"/>
        <v>2018</v>
      </c>
      <c r="S5930" s="22">
        <f t="shared" si="277"/>
        <v>2</v>
      </c>
      <c r="T5930" s="22">
        <f t="shared" si="278"/>
        <v>1</v>
      </c>
    </row>
    <row r="5931" spans="1:20">
      <c r="A5931" t="s">
        <v>203</v>
      </c>
      <c r="B5931">
        <v>11206730159</v>
      </c>
      <c r="C5931">
        <v>7171639010</v>
      </c>
      <c r="D5931">
        <v>70010000050</v>
      </c>
      <c r="E5931" t="s">
        <v>29</v>
      </c>
      <c r="F5931" t="s">
        <v>32</v>
      </c>
      <c r="H5931" s="7">
        <v>1571.85</v>
      </c>
      <c r="I5931" s="20">
        <v>43452</v>
      </c>
      <c r="J5931" s="20">
        <v>43452</v>
      </c>
      <c r="K5931" s="20"/>
      <c r="L5931" s="20"/>
      <c r="M5931" s="20">
        <v>43516</v>
      </c>
      <c r="N5931" s="20">
        <v>43512</v>
      </c>
      <c r="O5931" s="21">
        <v>4</v>
      </c>
      <c r="P5931" s="21">
        <v>4</v>
      </c>
      <c r="Q5931" s="7">
        <v>6287.4</v>
      </c>
      <c r="R5931" s="22">
        <f t="shared" si="276"/>
        <v>2018</v>
      </c>
      <c r="S5931" s="22">
        <f t="shared" si="277"/>
        <v>2</v>
      </c>
      <c r="T5931" s="22">
        <f t="shared" si="278"/>
        <v>1</v>
      </c>
    </row>
    <row r="5932" spans="1:20">
      <c r="A5932" t="s">
        <v>203</v>
      </c>
      <c r="B5932">
        <v>11206730159</v>
      </c>
      <c r="C5932">
        <v>7171635486</v>
      </c>
      <c r="D5932">
        <v>70010000050</v>
      </c>
      <c r="E5932" t="s">
        <v>29</v>
      </c>
      <c r="F5932" t="s">
        <v>32</v>
      </c>
      <c r="H5932" s="7">
        <v>581.96</v>
      </c>
      <c r="I5932" s="20">
        <v>43444</v>
      </c>
      <c r="J5932" s="20">
        <v>43444</v>
      </c>
      <c r="K5932" s="20"/>
      <c r="L5932" s="20"/>
      <c r="M5932" s="20">
        <v>43516</v>
      </c>
      <c r="N5932" s="20">
        <v>43504</v>
      </c>
      <c r="O5932" s="21">
        <v>12</v>
      </c>
      <c r="P5932" s="21">
        <v>12</v>
      </c>
      <c r="Q5932" s="7">
        <v>6983.52</v>
      </c>
      <c r="R5932" s="22">
        <f t="shared" si="276"/>
        <v>2018</v>
      </c>
      <c r="S5932" s="22">
        <f t="shared" si="277"/>
        <v>2</v>
      </c>
      <c r="T5932" s="22">
        <f t="shared" si="278"/>
        <v>1</v>
      </c>
    </row>
    <row r="5933" spans="1:20">
      <c r="A5933" t="s">
        <v>1167</v>
      </c>
      <c r="B5933">
        <v>1802940484</v>
      </c>
      <c r="C5933">
        <v>2119002897</v>
      </c>
      <c r="D5933">
        <v>70010000036</v>
      </c>
      <c r="E5933" t="s">
        <v>29</v>
      </c>
      <c r="F5933" t="s">
        <v>32</v>
      </c>
      <c r="H5933" s="7">
        <v>34.950000000000003</v>
      </c>
      <c r="I5933" s="20">
        <v>43489</v>
      </c>
      <c r="J5933" s="20">
        <v>43489</v>
      </c>
      <c r="K5933" s="20"/>
      <c r="L5933" s="20"/>
      <c r="M5933" s="20">
        <v>43516</v>
      </c>
      <c r="N5933" s="20">
        <v>43549</v>
      </c>
      <c r="O5933" s="21">
        <v>-33</v>
      </c>
      <c r="P5933" s="21">
        <v>-33</v>
      </c>
      <c r="Q5933" s="7">
        <v>-1153.3500000000001</v>
      </c>
      <c r="R5933" s="22">
        <f t="shared" si="276"/>
        <v>2019</v>
      </c>
      <c r="S5933" s="22">
        <f t="shared" si="277"/>
        <v>2</v>
      </c>
      <c r="T5933" s="22">
        <f t="shared" si="278"/>
        <v>1</v>
      </c>
    </row>
    <row r="5934" spans="1:20">
      <c r="A5934" t="s">
        <v>772</v>
      </c>
      <c r="B5934">
        <v>7599490963</v>
      </c>
      <c r="C5934">
        <v>9270010164</v>
      </c>
      <c r="D5934">
        <v>70010000036</v>
      </c>
      <c r="E5934" t="s">
        <v>29</v>
      </c>
      <c r="F5934" t="s">
        <v>32</v>
      </c>
      <c r="H5934" s="7">
        <v>8540</v>
      </c>
      <c r="I5934" s="20">
        <v>43472</v>
      </c>
      <c r="J5934" s="20">
        <v>43474</v>
      </c>
      <c r="K5934" s="20"/>
      <c r="L5934" s="20"/>
      <c r="M5934" s="20">
        <v>43516</v>
      </c>
      <c r="N5934" s="20">
        <v>43534</v>
      </c>
      <c r="O5934" s="21">
        <v>-18</v>
      </c>
      <c r="P5934" s="21">
        <v>-18</v>
      </c>
      <c r="Q5934" s="7">
        <v>-153720</v>
      </c>
      <c r="R5934" s="22">
        <f t="shared" si="276"/>
        <v>2019</v>
      </c>
      <c r="S5934" s="22">
        <f t="shared" si="277"/>
        <v>2</v>
      </c>
      <c r="T5934" s="22">
        <f t="shared" si="278"/>
        <v>1</v>
      </c>
    </row>
    <row r="5935" spans="1:20">
      <c r="A5935" t="s">
        <v>2609</v>
      </c>
      <c r="B5935">
        <v>2734350750</v>
      </c>
      <c r="C5935">
        <v>93</v>
      </c>
      <c r="D5935">
        <v>71210000105</v>
      </c>
      <c r="E5935" t="s">
        <v>29</v>
      </c>
      <c r="F5935" t="s">
        <v>42</v>
      </c>
      <c r="H5935" s="7">
        <v>-2173.14</v>
      </c>
      <c r="I5935" s="20">
        <v>43514</v>
      </c>
      <c r="J5935" s="20">
        <v>43516</v>
      </c>
      <c r="K5935" s="20"/>
      <c r="L5935" s="20"/>
      <c r="M5935" s="20">
        <v>43516</v>
      </c>
      <c r="N5935" s="20">
        <v>43576</v>
      </c>
      <c r="O5935" s="21">
        <v>-60</v>
      </c>
      <c r="P5935" s="21">
        <v>-60</v>
      </c>
      <c r="Q5935" s="7">
        <v>0</v>
      </c>
      <c r="R5935" s="22">
        <f t="shared" si="276"/>
        <v>2019</v>
      </c>
      <c r="S5935" s="22">
        <f t="shared" si="277"/>
        <v>2</v>
      </c>
      <c r="T5935" s="22">
        <f t="shared" si="278"/>
        <v>1</v>
      </c>
    </row>
    <row r="5936" spans="1:20">
      <c r="A5936" t="s">
        <v>2609</v>
      </c>
      <c r="B5936">
        <v>2734350750</v>
      </c>
      <c r="C5936">
        <v>1000017</v>
      </c>
      <c r="D5936">
        <v>71210000105</v>
      </c>
      <c r="E5936" t="s">
        <v>29</v>
      </c>
      <c r="F5936" t="s">
        <v>42</v>
      </c>
      <c r="H5936" s="7">
        <v>-2173.14</v>
      </c>
      <c r="I5936" s="20">
        <v>43514</v>
      </c>
      <c r="J5936" s="20">
        <v>43516</v>
      </c>
      <c r="K5936" s="20"/>
      <c r="L5936" s="20"/>
      <c r="M5936" s="20">
        <v>43516</v>
      </c>
      <c r="N5936" s="20">
        <v>43576</v>
      </c>
      <c r="O5936" s="21">
        <v>-60</v>
      </c>
      <c r="P5936" s="21">
        <v>-60</v>
      </c>
      <c r="Q5936" s="7">
        <v>0</v>
      </c>
      <c r="R5936" s="22">
        <f t="shared" si="276"/>
        <v>2019</v>
      </c>
      <c r="S5936" s="22">
        <f t="shared" si="277"/>
        <v>2</v>
      </c>
      <c r="T5936" s="22">
        <f t="shared" si="278"/>
        <v>1</v>
      </c>
    </row>
    <row r="5937" spans="1:20">
      <c r="A5937" t="s">
        <v>2609</v>
      </c>
      <c r="B5937">
        <v>2734350750</v>
      </c>
      <c r="C5937">
        <v>1000016</v>
      </c>
      <c r="D5937">
        <v>71210000105</v>
      </c>
      <c r="E5937" t="s">
        <v>29</v>
      </c>
      <c r="F5937" t="s">
        <v>42</v>
      </c>
      <c r="H5937" s="7">
        <v>-2173.14</v>
      </c>
      <c r="I5937" s="20">
        <v>43514</v>
      </c>
      <c r="J5937" s="20">
        <v>43516</v>
      </c>
      <c r="K5937" s="20"/>
      <c r="L5937" s="20"/>
      <c r="M5937" s="20">
        <v>43516</v>
      </c>
      <c r="N5937" s="20">
        <v>43576</v>
      </c>
      <c r="O5937" s="21">
        <v>-60</v>
      </c>
      <c r="P5937" s="21">
        <v>-60</v>
      </c>
      <c r="Q5937" s="7">
        <v>0</v>
      </c>
      <c r="R5937" s="22">
        <f t="shared" si="276"/>
        <v>2019</v>
      </c>
      <c r="S5937" s="22">
        <f t="shared" si="277"/>
        <v>2</v>
      </c>
      <c r="T5937" s="22">
        <f t="shared" si="278"/>
        <v>1</v>
      </c>
    </row>
    <row r="5938" spans="1:20">
      <c r="A5938" t="s">
        <v>2609</v>
      </c>
      <c r="B5938">
        <v>2734350750</v>
      </c>
      <c r="C5938">
        <v>1001426</v>
      </c>
      <c r="D5938">
        <v>71210000105</v>
      </c>
      <c r="E5938" t="s">
        <v>29</v>
      </c>
      <c r="F5938" t="s">
        <v>30</v>
      </c>
      <c r="H5938" s="7">
        <v>2173.14</v>
      </c>
      <c r="I5938" s="20">
        <v>43390</v>
      </c>
      <c r="J5938" s="20">
        <v>43391</v>
      </c>
      <c r="K5938" s="20"/>
      <c r="L5938" s="20"/>
      <c r="M5938" s="20">
        <v>43516</v>
      </c>
      <c r="N5938" s="20">
        <v>43451</v>
      </c>
      <c r="O5938" s="21">
        <v>65</v>
      </c>
      <c r="P5938" s="21">
        <v>65</v>
      </c>
      <c r="Q5938" s="7">
        <v>141254.1</v>
      </c>
      <c r="R5938" s="22">
        <f t="shared" si="276"/>
        <v>2018</v>
      </c>
      <c r="S5938" s="22">
        <f t="shared" si="277"/>
        <v>2</v>
      </c>
      <c r="T5938" s="22">
        <f t="shared" si="278"/>
        <v>1</v>
      </c>
    </row>
    <row r="5939" spans="1:20">
      <c r="A5939" t="s">
        <v>2609</v>
      </c>
      <c r="B5939">
        <v>2734350750</v>
      </c>
      <c r="C5939">
        <v>1000019</v>
      </c>
      <c r="D5939">
        <v>71210000105</v>
      </c>
      <c r="E5939" t="s">
        <v>29</v>
      </c>
      <c r="F5939" t="s">
        <v>42</v>
      </c>
      <c r="H5939" s="7">
        <v>-2173.14</v>
      </c>
      <c r="I5939" s="20">
        <v>43514</v>
      </c>
      <c r="J5939" s="20">
        <v>43516</v>
      </c>
      <c r="K5939" s="20"/>
      <c r="L5939" s="20"/>
      <c r="M5939" s="20">
        <v>43516</v>
      </c>
      <c r="N5939" s="20">
        <v>43576</v>
      </c>
      <c r="O5939" s="21">
        <v>-60</v>
      </c>
      <c r="P5939" s="21">
        <v>-60</v>
      </c>
      <c r="Q5939" s="7">
        <v>0</v>
      </c>
      <c r="R5939" s="22">
        <f t="shared" si="276"/>
        <v>2019</v>
      </c>
      <c r="S5939" s="22">
        <f t="shared" si="277"/>
        <v>2</v>
      </c>
      <c r="T5939" s="22">
        <f t="shared" si="278"/>
        <v>1</v>
      </c>
    </row>
    <row r="5940" spans="1:20">
      <c r="A5940" t="s">
        <v>2609</v>
      </c>
      <c r="B5940">
        <v>2734350750</v>
      </c>
      <c r="C5940">
        <v>1000531</v>
      </c>
      <c r="D5940">
        <v>71210000105</v>
      </c>
      <c r="E5940" t="s">
        <v>29</v>
      </c>
      <c r="F5940" t="s">
        <v>30</v>
      </c>
      <c r="H5940" s="7">
        <v>2173.14</v>
      </c>
      <c r="I5940" s="20">
        <v>43216</v>
      </c>
      <c r="J5940" s="20">
        <v>43217</v>
      </c>
      <c r="K5940" s="20"/>
      <c r="L5940" s="20"/>
      <c r="M5940" s="20">
        <v>43516</v>
      </c>
      <c r="N5940" s="20">
        <v>43277</v>
      </c>
      <c r="O5940" s="21">
        <v>239</v>
      </c>
      <c r="P5940" s="21">
        <v>239</v>
      </c>
      <c r="Q5940" s="7">
        <v>519380.45999999996</v>
      </c>
      <c r="R5940" s="22">
        <f t="shared" si="276"/>
        <v>2018</v>
      </c>
      <c r="S5940" s="22">
        <f t="shared" si="277"/>
        <v>2</v>
      </c>
      <c r="T5940" s="22">
        <f t="shared" si="278"/>
        <v>1</v>
      </c>
    </row>
    <row r="5941" spans="1:20">
      <c r="A5941" t="s">
        <v>2609</v>
      </c>
      <c r="B5941">
        <v>2734350750</v>
      </c>
      <c r="C5941">
        <v>1000823</v>
      </c>
      <c r="D5941">
        <v>71210000105</v>
      </c>
      <c r="E5941" t="s">
        <v>29</v>
      </c>
      <c r="F5941" t="s">
        <v>30</v>
      </c>
      <c r="H5941" s="7">
        <v>2173.14</v>
      </c>
      <c r="I5941" s="20">
        <v>43272</v>
      </c>
      <c r="J5941" s="20">
        <v>43278</v>
      </c>
      <c r="K5941" s="20"/>
      <c r="L5941" s="20"/>
      <c r="M5941" s="20">
        <v>43516</v>
      </c>
      <c r="N5941" s="20">
        <v>43338</v>
      </c>
      <c r="O5941" s="21">
        <v>178</v>
      </c>
      <c r="P5941" s="21">
        <v>178</v>
      </c>
      <c r="Q5941" s="7">
        <v>386818.92</v>
      </c>
      <c r="R5941" s="22">
        <f t="shared" si="276"/>
        <v>2018</v>
      </c>
      <c r="S5941" s="22">
        <f t="shared" si="277"/>
        <v>2</v>
      </c>
      <c r="T5941" s="22">
        <f t="shared" si="278"/>
        <v>1</v>
      </c>
    </row>
    <row r="5942" spans="1:20">
      <c r="A5942" t="s">
        <v>2609</v>
      </c>
      <c r="B5942">
        <v>2734350750</v>
      </c>
      <c r="C5942">
        <v>1001113</v>
      </c>
      <c r="D5942">
        <v>71210000105</v>
      </c>
      <c r="E5942" t="s">
        <v>29</v>
      </c>
      <c r="F5942" t="s">
        <v>30</v>
      </c>
      <c r="H5942" s="7">
        <v>2173.14</v>
      </c>
      <c r="I5942" s="20">
        <v>43315</v>
      </c>
      <c r="J5942" s="20">
        <v>43335</v>
      </c>
      <c r="K5942" s="20"/>
      <c r="L5942" s="20"/>
      <c r="M5942" s="20">
        <v>43516</v>
      </c>
      <c r="N5942" s="20">
        <v>43395</v>
      </c>
      <c r="O5942" s="21">
        <v>121</v>
      </c>
      <c r="P5942" s="21">
        <v>121</v>
      </c>
      <c r="Q5942" s="7">
        <v>262949.94</v>
      </c>
      <c r="R5942" s="22">
        <f t="shared" si="276"/>
        <v>2018</v>
      </c>
      <c r="S5942" s="22">
        <f t="shared" si="277"/>
        <v>2</v>
      </c>
      <c r="T5942" s="22">
        <f t="shared" si="278"/>
        <v>1</v>
      </c>
    </row>
    <row r="5943" spans="1:20">
      <c r="A5943" t="s">
        <v>2609</v>
      </c>
      <c r="B5943">
        <v>2734350750</v>
      </c>
      <c r="C5943">
        <v>1001712</v>
      </c>
      <c r="D5943">
        <v>71210000105</v>
      </c>
      <c r="E5943" t="s">
        <v>29</v>
      </c>
      <c r="F5943" t="s">
        <v>30</v>
      </c>
      <c r="H5943" s="7">
        <v>2173.14</v>
      </c>
      <c r="I5943" s="20">
        <v>43452</v>
      </c>
      <c r="J5943" s="20">
        <v>43453</v>
      </c>
      <c r="K5943" s="20"/>
      <c r="L5943" s="20"/>
      <c r="M5943" s="20">
        <v>43516</v>
      </c>
      <c r="N5943" s="20">
        <v>43513</v>
      </c>
      <c r="O5943" s="21">
        <v>3</v>
      </c>
      <c r="P5943" s="21">
        <v>3</v>
      </c>
      <c r="Q5943" s="7">
        <v>6519.42</v>
      </c>
      <c r="R5943" s="22">
        <f t="shared" si="276"/>
        <v>2018</v>
      </c>
      <c r="S5943" s="22">
        <f t="shared" si="277"/>
        <v>2</v>
      </c>
      <c r="T5943" s="22">
        <f t="shared" si="278"/>
        <v>1</v>
      </c>
    </row>
    <row r="5944" spans="1:20">
      <c r="A5944" t="s">
        <v>2609</v>
      </c>
      <c r="B5944">
        <v>2734350750</v>
      </c>
      <c r="C5944">
        <v>1000018</v>
      </c>
      <c r="D5944">
        <v>71210000105</v>
      </c>
      <c r="E5944" t="s">
        <v>29</v>
      </c>
      <c r="F5944" t="s">
        <v>42</v>
      </c>
      <c r="H5944" s="7">
        <v>-2173.14</v>
      </c>
      <c r="I5944" s="20">
        <v>43514</v>
      </c>
      <c r="J5944" s="20">
        <v>43516</v>
      </c>
      <c r="K5944" s="20"/>
      <c r="L5944" s="20"/>
      <c r="M5944" s="20">
        <v>43516</v>
      </c>
      <c r="N5944" s="20">
        <v>43576</v>
      </c>
      <c r="O5944" s="21">
        <v>-60</v>
      </c>
      <c r="P5944" s="21">
        <v>-60</v>
      </c>
      <c r="Q5944" s="7">
        <v>0</v>
      </c>
      <c r="R5944" s="22">
        <f t="shared" si="276"/>
        <v>2019</v>
      </c>
      <c r="S5944" s="22">
        <f t="shared" si="277"/>
        <v>2</v>
      </c>
      <c r="T5944" s="22">
        <f t="shared" si="278"/>
        <v>1</v>
      </c>
    </row>
    <row r="5945" spans="1:20">
      <c r="A5945" t="s">
        <v>231</v>
      </c>
      <c r="B5945">
        <v>784230872</v>
      </c>
      <c r="C5945" t="s">
        <v>2610</v>
      </c>
      <c r="D5945">
        <v>70010000085</v>
      </c>
      <c r="E5945" t="s">
        <v>29</v>
      </c>
      <c r="F5945" t="s">
        <v>32</v>
      </c>
      <c r="H5945" s="7">
        <v>12.59</v>
      </c>
      <c r="I5945" s="20">
        <v>43444</v>
      </c>
      <c r="J5945" s="20">
        <v>43446</v>
      </c>
      <c r="K5945" s="20"/>
      <c r="L5945" s="20"/>
      <c r="M5945" s="20">
        <v>43516</v>
      </c>
      <c r="N5945" s="20">
        <v>43506</v>
      </c>
      <c r="O5945" s="21">
        <v>10</v>
      </c>
      <c r="P5945" s="21">
        <v>10</v>
      </c>
      <c r="Q5945" s="7">
        <v>125.9</v>
      </c>
      <c r="R5945" s="22">
        <f t="shared" si="276"/>
        <v>2018</v>
      </c>
      <c r="S5945" s="22">
        <f t="shared" si="277"/>
        <v>2</v>
      </c>
      <c r="T5945" s="22">
        <f t="shared" si="278"/>
        <v>1</v>
      </c>
    </row>
    <row r="5946" spans="1:20">
      <c r="A5946" t="s">
        <v>231</v>
      </c>
      <c r="B5946">
        <v>784230872</v>
      </c>
      <c r="C5946" t="s">
        <v>2611</v>
      </c>
      <c r="D5946">
        <v>70010000085</v>
      </c>
      <c r="E5946" t="s">
        <v>29</v>
      </c>
      <c r="F5946" t="s">
        <v>32</v>
      </c>
      <c r="H5946" s="7">
        <v>100.72</v>
      </c>
      <c r="I5946" s="20">
        <v>43444</v>
      </c>
      <c r="J5946" s="20">
        <v>43446</v>
      </c>
      <c r="K5946" s="20"/>
      <c r="L5946" s="20"/>
      <c r="M5946" s="20">
        <v>43516</v>
      </c>
      <c r="N5946" s="20">
        <v>43506</v>
      </c>
      <c r="O5946" s="21">
        <v>10</v>
      </c>
      <c r="P5946" s="21">
        <v>10</v>
      </c>
      <c r="Q5946" s="7">
        <v>1007.2</v>
      </c>
      <c r="R5946" s="22">
        <f t="shared" si="276"/>
        <v>2018</v>
      </c>
      <c r="S5946" s="22">
        <f t="shared" si="277"/>
        <v>2</v>
      </c>
      <c r="T5946" s="22">
        <f t="shared" si="278"/>
        <v>1</v>
      </c>
    </row>
    <row r="5947" spans="1:20">
      <c r="A5947" t="s">
        <v>231</v>
      </c>
      <c r="B5947">
        <v>784230872</v>
      </c>
      <c r="C5947" t="s">
        <v>2612</v>
      </c>
      <c r="D5947">
        <v>70010000085</v>
      </c>
      <c r="E5947" t="s">
        <v>29</v>
      </c>
      <c r="F5947" t="s">
        <v>32</v>
      </c>
      <c r="H5947" s="7">
        <v>47.21</v>
      </c>
      <c r="I5947" s="20">
        <v>43454</v>
      </c>
      <c r="J5947" s="20">
        <v>43455</v>
      </c>
      <c r="K5947" s="20"/>
      <c r="L5947" s="20"/>
      <c r="M5947" s="20">
        <v>43516</v>
      </c>
      <c r="N5947" s="20">
        <v>43515</v>
      </c>
      <c r="O5947" s="21">
        <v>1</v>
      </c>
      <c r="P5947" s="21">
        <v>1</v>
      </c>
      <c r="Q5947" s="7">
        <v>47.21</v>
      </c>
      <c r="R5947" s="22">
        <f t="shared" si="276"/>
        <v>2018</v>
      </c>
      <c r="S5947" s="22">
        <f t="shared" si="277"/>
        <v>2</v>
      </c>
      <c r="T5947" s="22">
        <f t="shared" si="278"/>
        <v>1</v>
      </c>
    </row>
    <row r="5948" spans="1:20">
      <c r="A5948" t="s">
        <v>231</v>
      </c>
      <c r="B5948">
        <v>784230872</v>
      </c>
      <c r="C5948" t="s">
        <v>2613</v>
      </c>
      <c r="D5948">
        <v>70010000085</v>
      </c>
      <c r="E5948" t="s">
        <v>29</v>
      </c>
      <c r="F5948" t="s">
        <v>32</v>
      </c>
      <c r="H5948" s="7">
        <v>75.540000000000006</v>
      </c>
      <c r="I5948" s="20">
        <v>43434</v>
      </c>
      <c r="J5948" s="20">
        <v>43440</v>
      </c>
      <c r="K5948" s="20"/>
      <c r="L5948" s="20"/>
      <c r="M5948" s="20">
        <v>43516</v>
      </c>
      <c r="N5948" s="20">
        <v>43500</v>
      </c>
      <c r="O5948" s="21">
        <v>16</v>
      </c>
      <c r="P5948" s="21">
        <v>16</v>
      </c>
      <c r="Q5948" s="7">
        <v>1208.6400000000001</v>
      </c>
      <c r="R5948" s="22">
        <f t="shared" si="276"/>
        <v>2018</v>
      </c>
      <c r="S5948" s="22">
        <f t="shared" si="277"/>
        <v>2</v>
      </c>
      <c r="T5948" s="22">
        <f t="shared" si="278"/>
        <v>1</v>
      </c>
    </row>
    <row r="5949" spans="1:20">
      <c r="A5949" t="s">
        <v>231</v>
      </c>
      <c r="B5949">
        <v>784230872</v>
      </c>
      <c r="C5949" t="s">
        <v>2614</v>
      </c>
      <c r="D5949">
        <v>70010000050</v>
      </c>
      <c r="E5949" t="s">
        <v>29</v>
      </c>
      <c r="F5949" t="s">
        <v>32</v>
      </c>
      <c r="H5949" s="7">
        <v>201.3</v>
      </c>
      <c r="I5949" s="20">
        <v>43465</v>
      </c>
      <c r="J5949" s="20">
        <v>43472</v>
      </c>
      <c r="K5949" s="20"/>
      <c r="L5949" s="20"/>
      <c r="M5949" s="20">
        <v>43516</v>
      </c>
      <c r="N5949" s="20">
        <v>43532</v>
      </c>
      <c r="O5949" s="21">
        <v>-16</v>
      </c>
      <c r="P5949" s="21">
        <v>-16</v>
      </c>
      <c r="Q5949" s="7">
        <v>-3220.8</v>
      </c>
      <c r="R5949" s="22">
        <f t="shared" si="276"/>
        <v>2018</v>
      </c>
      <c r="S5949" s="22">
        <f t="shared" si="277"/>
        <v>2</v>
      </c>
      <c r="T5949" s="22">
        <f t="shared" si="278"/>
        <v>1</v>
      </c>
    </row>
    <row r="5950" spans="1:20">
      <c r="A5950" t="s">
        <v>231</v>
      </c>
      <c r="B5950">
        <v>784230872</v>
      </c>
      <c r="C5950" t="s">
        <v>2615</v>
      </c>
      <c r="D5950">
        <v>70010000085</v>
      </c>
      <c r="E5950" t="s">
        <v>29</v>
      </c>
      <c r="F5950" t="s">
        <v>32</v>
      </c>
      <c r="H5950" s="7">
        <v>88.13</v>
      </c>
      <c r="I5950" s="20">
        <v>43444</v>
      </c>
      <c r="J5950" s="20">
        <v>43446</v>
      </c>
      <c r="K5950" s="20"/>
      <c r="L5950" s="20"/>
      <c r="M5950" s="20">
        <v>43516</v>
      </c>
      <c r="N5950" s="20">
        <v>43506</v>
      </c>
      <c r="O5950" s="21">
        <v>10</v>
      </c>
      <c r="P5950" s="21">
        <v>10</v>
      </c>
      <c r="Q5950" s="7">
        <v>881.3</v>
      </c>
      <c r="R5950" s="22">
        <f t="shared" si="276"/>
        <v>2018</v>
      </c>
      <c r="S5950" s="22">
        <f t="shared" si="277"/>
        <v>2</v>
      </c>
      <c r="T5950" s="22">
        <f t="shared" si="278"/>
        <v>1</v>
      </c>
    </row>
    <row r="5951" spans="1:20">
      <c r="A5951" t="s">
        <v>231</v>
      </c>
      <c r="B5951">
        <v>784230872</v>
      </c>
      <c r="C5951" t="s">
        <v>2616</v>
      </c>
      <c r="D5951">
        <v>70010000085</v>
      </c>
      <c r="E5951" t="s">
        <v>29</v>
      </c>
      <c r="F5951" t="s">
        <v>32</v>
      </c>
      <c r="H5951" s="7">
        <v>755.42</v>
      </c>
      <c r="I5951" s="20">
        <v>43454</v>
      </c>
      <c r="J5951" s="20">
        <v>43455</v>
      </c>
      <c r="K5951" s="20"/>
      <c r="L5951" s="20"/>
      <c r="M5951" s="20">
        <v>43516</v>
      </c>
      <c r="N5951" s="20">
        <v>43515</v>
      </c>
      <c r="O5951" s="21">
        <v>1</v>
      </c>
      <c r="P5951" s="21">
        <v>1</v>
      </c>
      <c r="Q5951" s="7">
        <v>755.42</v>
      </c>
      <c r="R5951" s="22">
        <f t="shared" si="276"/>
        <v>2018</v>
      </c>
      <c r="S5951" s="22">
        <f t="shared" si="277"/>
        <v>2</v>
      </c>
      <c r="T5951" s="22">
        <f t="shared" si="278"/>
        <v>1</v>
      </c>
    </row>
    <row r="5952" spans="1:20">
      <c r="A5952" t="s">
        <v>231</v>
      </c>
      <c r="B5952">
        <v>784230872</v>
      </c>
      <c r="C5952" t="s">
        <v>2617</v>
      </c>
      <c r="D5952">
        <v>70010000085</v>
      </c>
      <c r="E5952" t="s">
        <v>29</v>
      </c>
      <c r="F5952" t="s">
        <v>32</v>
      </c>
      <c r="H5952" s="7">
        <v>214.04</v>
      </c>
      <c r="I5952" s="20">
        <v>43434</v>
      </c>
      <c r="J5952" s="20">
        <v>43440</v>
      </c>
      <c r="K5952" s="20"/>
      <c r="L5952" s="20"/>
      <c r="M5952" s="20">
        <v>43516</v>
      </c>
      <c r="N5952" s="20">
        <v>43500</v>
      </c>
      <c r="O5952" s="21">
        <v>16</v>
      </c>
      <c r="P5952" s="21">
        <v>16</v>
      </c>
      <c r="Q5952" s="7">
        <v>3424.64</v>
      </c>
      <c r="R5952" s="22">
        <f t="shared" si="276"/>
        <v>2018</v>
      </c>
      <c r="S5952" s="22">
        <f t="shared" si="277"/>
        <v>2</v>
      </c>
      <c r="T5952" s="22">
        <f t="shared" si="278"/>
        <v>1</v>
      </c>
    </row>
    <row r="5953" spans="1:20">
      <c r="A5953" t="s">
        <v>231</v>
      </c>
      <c r="B5953">
        <v>784230872</v>
      </c>
      <c r="C5953" t="s">
        <v>2618</v>
      </c>
      <c r="D5953">
        <v>70010000050</v>
      </c>
      <c r="E5953" t="s">
        <v>29</v>
      </c>
      <c r="F5953" t="s">
        <v>32</v>
      </c>
      <c r="H5953" s="7">
        <v>341.6</v>
      </c>
      <c r="I5953" s="20">
        <v>43465</v>
      </c>
      <c r="J5953" s="20">
        <v>43472</v>
      </c>
      <c r="K5953" s="20"/>
      <c r="L5953" s="20"/>
      <c r="M5953" s="20">
        <v>43516</v>
      </c>
      <c r="N5953" s="20">
        <v>43532</v>
      </c>
      <c r="O5953" s="21">
        <v>-16</v>
      </c>
      <c r="P5953" s="21">
        <v>-16</v>
      </c>
      <c r="Q5953" s="7">
        <v>-5465.6</v>
      </c>
      <c r="R5953" s="22">
        <f t="shared" si="276"/>
        <v>2018</v>
      </c>
      <c r="S5953" s="22">
        <f t="shared" si="277"/>
        <v>2</v>
      </c>
      <c r="T5953" s="22">
        <f t="shared" si="278"/>
        <v>1</v>
      </c>
    </row>
    <row r="5954" spans="1:20">
      <c r="A5954" t="s">
        <v>194</v>
      </c>
      <c r="B5954">
        <v>4029180371</v>
      </c>
      <c r="C5954" t="s">
        <v>2619</v>
      </c>
      <c r="D5954">
        <v>70010000050</v>
      </c>
      <c r="E5954" t="s">
        <v>29</v>
      </c>
      <c r="F5954" t="s">
        <v>32</v>
      </c>
      <c r="H5954" s="7">
        <v>331.45</v>
      </c>
      <c r="I5954" s="20">
        <v>43465</v>
      </c>
      <c r="J5954" s="20">
        <v>43469</v>
      </c>
      <c r="K5954" s="20"/>
      <c r="L5954" s="20"/>
      <c r="M5954" s="20">
        <v>43516</v>
      </c>
      <c r="N5954" s="20">
        <v>43529</v>
      </c>
      <c r="O5954" s="21">
        <v>-13</v>
      </c>
      <c r="P5954" s="21">
        <v>-13</v>
      </c>
      <c r="Q5954" s="7">
        <v>-4308.8499999999995</v>
      </c>
      <c r="R5954" s="22">
        <f t="shared" si="276"/>
        <v>2018</v>
      </c>
      <c r="S5954" s="22">
        <f t="shared" si="277"/>
        <v>2</v>
      </c>
      <c r="T5954" s="22">
        <f t="shared" si="278"/>
        <v>1</v>
      </c>
    </row>
    <row r="5955" spans="1:20">
      <c r="A5955" t="s">
        <v>197</v>
      </c>
      <c r="B5955">
        <v>5297730961</v>
      </c>
      <c r="C5955">
        <v>115979</v>
      </c>
      <c r="D5955">
        <v>70010000050</v>
      </c>
      <c r="E5955" t="s">
        <v>29</v>
      </c>
      <c r="F5955" t="s">
        <v>32</v>
      </c>
      <c r="H5955" s="7">
        <v>13049.37</v>
      </c>
      <c r="I5955" s="20">
        <v>43448</v>
      </c>
      <c r="J5955" s="20">
        <v>43455</v>
      </c>
      <c r="K5955" s="20"/>
      <c r="L5955" s="20"/>
      <c r="M5955" s="20">
        <v>43516</v>
      </c>
      <c r="N5955" s="20">
        <v>43515</v>
      </c>
      <c r="O5955" s="21">
        <v>1</v>
      </c>
      <c r="P5955" s="21">
        <v>1</v>
      </c>
      <c r="Q5955" s="7">
        <v>13049.37</v>
      </c>
      <c r="R5955" s="22">
        <f t="shared" si="276"/>
        <v>2018</v>
      </c>
      <c r="S5955" s="22">
        <f t="shared" si="277"/>
        <v>2</v>
      </c>
      <c r="T5955" s="22">
        <f t="shared" si="278"/>
        <v>1</v>
      </c>
    </row>
    <row r="5956" spans="1:20">
      <c r="A5956" t="s">
        <v>1926</v>
      </c>
      <c r="B5956">
        <v>2190680542</v>
      </c>
      <c r="C5956" t="s">
        <v>2620</v>
      </c>
      <c r="D5956">
        <v>70010000036</v>
      </c>
      <c r="E5956" t="s">
        <v>29</v>
      </c>
      <c r="F5956" t="s">
        <v>32</v>
      </c>
      <c r="H5956" s="7">
        <v>2806.12</v>
      </c>
      <c r="I5956" s="20">
        <v>43493</v>
      </c>
      <c r="J5956" s="20">
        <v>43495</v>
      </c>
      <c r="K5956" s="20"/>
      <c r="L5956" s="20"/>
      <c r="M5956" s="20">
        <v>43516</v>
      </c>
      <c r="N5956" s="20">
        <v>43555</v>
      </c>
      <c r="O5956" s="21">
        <v>-39</v>
      </c>
      <c r="P5956" s="21">
        <v>-39</v>
      </c>
      <c r="Q5956" s="7">
        <v>-109438.68</v>
      </c>
      <c r="R5956" s="22">
        <f t="shared" si="276"/>
        <v>2019</v>
      </c>
      <c r="S5956" s="22">
        <f t="shared" si="277"/>
        <v>2</v>
      </c>
      <c r="T5956" s="22">
        <f t="shared" si="278"/>
        <v>1</v>
      </c>
    </row>
    <row r="5957" spans="1:20">
      <c r="A5957" t="s">
        <v>742</v>
      </c>
      <c r="B5957">
        <v>2705540165</v>
      </c>
      <c r="C5957">
        <v>142</v>
      </c>
      <c r="D5957">
        <v>70010000036</v>
      </c>
      <c r="E5957" t="s">
        <v>29</v>
      </c>
      <c r="F5957" t="s">
        <v>32</v>
      </c>
      <c r="H5957" s="7">
        <v>755.79</v>
      </c>
      <c r="I5957" s="20">
        <v>43475</v>
      </c>
      <c r="J5957" s="20">
        <v>43475</v>
      </c>
      <c r="K5957" s="20"/>
      <c r="L5957" s="20"/>
      <c r="M5957" s="20">
        <v>43516</v>
      </c>
      <c r="N5957" s="20">
        <v>43535</v>
      </c>
      <c r="O5957" s="21">
        <v>-19</v>
      </c>
      <c r="P5957" s="21">
        <v>-19</v>
      </c>
      <c r="Q5957" s="7">
        <v>-14360.009999999998</v>
      </c>
      <c r="R5957" s="22">
        <f t="shared" si="276"/>
        <v>2019</v>
      </c>
      <c r="S5957" s="22">
        <f t="shared" si="277"/>
        <v>2</v>
      </c>
      <c r="T5957" s="22">
        <f t="shared" si="278"/>
        <v>1</v>
      </c>
    </row>
    <row r="5958" spans="1:20">
      <c r="A5958" t="s">
        <v>724</v>
      </c>
      <c r="B5958">
        <v>5824380728</v>
      </c>
      <c r="C5958">
        <v>171</v>
      </c>
      <c r="D5958">
        <v>1011000200</v>
      </c>
      <c r="E5958" t="s">
        <v>29</v>
      </c>
      <c r="F5958" t="s">
        <v>59</v>
      </c>
      <c r="H5958" s="7">
        <v>48678</v>
      </c>
      <c r="I5958" s="20">
        <v>43373</v>
      </c>
      <c r="J5958" s="20">
        <v>43382</v>
      </c>
      <c r="K5958" s="20"/>
      <c r="L5958" s="20"/>
      <c r="M5958" s="20">
        <v>43516</v>
      </c>
      <c r="N5958" s="20">
        <v>43442</v>
      </c>
      <c r="O5958" s="21">
        <v>74</v>
      </c>
      <c r="P5958" s="21">
        <v>74</v>
      </c>
      <c r="Q5958" s="7">
        <v>3602172</v>
      </c>
      <c r="R5958" s="22">
        <f t="shared" si="276"/>
        <v>2018</v>
      </c>
      <c r="S5958" s="22">
        <f t="shared" si="277"/>
        <v>2</v>
      </c>
      <c r="T5958" s="22">
        <f t="shared" si="278"/>
        <v>1</v>
      </c>
    </row>
    <row r="5959" spans="1:20">
      <c r="A5959" t="s">
        <v>1725</v>
      </c>
      <c r="B5959">
        <v>5131180969</v>
      </c>
      <c r="C5959">
        <v>1802601576</v>
      </c>
      <c r="D5959">
        <v>1011000200</v>
      </c>
      <c r="E5959" t="s">
        <v>29</v>
      </c>
      <c r="F5959" t="s">
        <v>59</v>
      </c>
      <c r="H5959" s="7">
        <v>13420</v>
      </c>
      <c r="I5959" s="20">
        <v>43445</v>
      </c>
      <c r="J5959" s="20">
        <v>43453</v>
      </c>
      <c r="K5959" s="20"/>
      <c r="L5959" s="20"/>
      <c r="M5959" s="20">
        <v>43516</v>
      </c>
      <c r="N5959" s="20">
        <v>43513</v>
      </c>
      <c r="O5959" s="21">
        <v>3</v>
      </c>
      <c r="P5959" s="21">
        <v>3</v>
      </c>
      <c r="Q5959" s="7">
        <v>40260</v>
      </c>
      <c r="R5959" s="22">
        <f t="shared" si="276"/>
        <v>2018</v>
      </c>
      <c r="S5959" s="22">
        <f t="shared" si="277"/>
        <v>2</v>
      </c>
      <c r="T5959" s="22">
        <f t="shared" si="278"/>
        <v>1</v>
      </c>
    </row>
    <row r="5960" spans="1:20">
      <c r="A5960" t="s">
        <v>1725</v>
      </c>
      <c r="B5960">
        <v>5131180969</v>
      </c>
      <c r="C5960">
        <v>1802601280</v>
      </c>
      <c r="D5960">
        <v>1011000200</v>
      </c>
      <c r="E5960" t="s">
        <v>29</v>
      </c>
      <c r="F5960" t="s">
        <v>59</v>
      </c>
      <c r="H5960" s="7">
        <v>1207.8</v>
      </c>
      <c r="I5960" s="20">
        <v>43396</v>
      </c>
      <c r="J5960" s="20">
        <v>43398</v>
      </c>
      <c r="K5960" s="20"/>
      <c r="L5960" s="20"/>
      <c r="M5960" s="20">
        <v>43516</v>
      </c>
      <c r="N5960" s="20">
        <v>43458</v>
      </c>
      <c r="O5960" s="21">
        <v>58</v>
      </c>
      <c r="P5960" s="21">
        <v>58</v>
      </c>
      <c r="Q5960" s="7">
        <v>70052.399999999994</v>
      </c>
      <c r="R5960" s="22">
        <f t="shared" ref="R5960:R6023" si="279">YEAR(I5960)</f>
        <v>2018</v>
      </c>
      <c r="S5960" s="22">
        <f t="shared" ref="S5960:S6023" si="280">MONTH(M5960)</f>
        <v>2</v>
      </c>
      <c r="T5960" s="22">
        <f t="shared" ref="T5960:T6023" si="281">CEILING(MONTH(M5960)/3,1)</f>
        <v>1</v>
      </c>
    </row>
    <row r="5961" spans="1:20">
      <c r="A5961" t="s">
        <v>1725</v>
      </c>
      <c r="B5961">
        <v>5131180969</v>
      </c>
      <c r="C5961">
        <v>1802601106</v>
      </c>
      <c r="D5961">
        <v>1010000300</v>
      </c>
      <c r="E5961" t="s">
        <v>29</v>
      </c>
      <c r="F5961" t="s">
        <v>59</v>
      </c>
      <c r="H5961" s="7">
        <v>49788.2</v>
      </c>
      <c r="I5961" s="20">
        <v>43369</v>
      </c>
      <c r="J5961" s="20">
        <v>43371</v>
      </c>
      <c r="K5961" s="20"/>
      <c r="L5961" s="20"/>
      <c r="M5961" s="20">
        <v>43516</v>
      </c>
      <c r="N5961" s="20">
        <v>43431</v>
      </c>
      <c r="O5961" s="21">
        <v>85</v>
      </c>
      <c r="P5961" s="21">
        <v>85</v>
      </c>
      <c r="Q5961" s="7">
        <v>4231997</v>
      </c>
      <c r="R5961" s="22">
        <f t="shared" si="279"/>
        <v>2018</v>
      </c>
      <c r="S5961" s="22">
        <f t="shared" si="280"/>
        <v>2</v>
      </c>
      <c r="T5961" s="22">
        <f t="shared" si="281"/>
        <v>1</v>
      </c>
    </row>
    <row r="5962" spans="1:20">
      <c r="A5962" t="s">
        <v>1725</v>
      </c>
      <c r="B5962">
        <v>5131180969</v>
      </c>
      <c r="C5962">
        <v>1802601106</v>
      </c>
      <c r="D5962">
        <v>1011000200</v>
      </c>
      <c r="E5962" t="s">
        <v>29</v>
      </c>
      <c r="F5962" t="s">
        <v>59</v>
      </c>
      <c r="H5962" s="7">
        <v>66590.039999999994</v>
      </c>
      <c r="I5962" s="20">
        <v>43369</v>
      </c>
      <c r="J5962" s="20">
        <v>43371</v>
      </c>
      <c r="K5962" s="20"/>
      <c r="L5962" s="20"/>
      <c r="M5962" s="20">
        <v>43516</v>
      </c>
      <c r="N5962" s="20">
        <v>43431</v>
      </c>
      <c r="O5962" s="21">
        <v>85</v>
      </c>
      <c r="P5962" s="21">
        <v>85</v>
      </c>
      <c r="Q5962" s="7">
        <v>5660153.3999999994</v>
      </c>
      <c r="R5962" s="22">
        <f t="shared" si="279"/>
        <v>2018</v>
      </c>
      <c r="S5962" s="22">
        <f t="shared" si="280"/>
        <v>2</v>
      </c>
      <c r="T5962" s="22">
        <f t="shared" si="281"/>
        <v>1</v>
      </c>
    </row>
    <row r="5963" spans="1:20">
      <c r="A5963" t="s">
        <v>807</v>
      </c>
      <c r="B5963">
        <v>8126390155</v>
      </c>
      <c r="C5963" t="s">
        <v>2621</v>
      </c>
      <c r="D5963">
        <v>70010000036</v>
      </c>
      <c r="E5963" t="s">
        <v>29</v>
      </c>
      <c r="F5963" t="s">
        <v>32</v>
      </c>
      <c r="H5963" s="7">
        <v>359.9</v>
      </c>
      <c r="I5963" s="20">
        <v>43495</v>
      </c>
      <c r="J5963" s="20">
        <v>43502</v>
      </c>
      <c r="K5963" s="20"/>
      <c r="L5963" s="20"/>
      <c r="M5963" s="20">
        <v>43516</v>
      </c>
      <c r="N5963" s="20">
        <v>43562</v>
      </c>
      <c r="O5963" s="21">
        <v>-46</v>
      </c>
      <c r="P5963" s="21">
        <v>-46</v>
      </c>
      <c r="Q5963" s="7">
        <v>-16555.399999999998</v>
      </c>
      <c r="R5963" s="22">
        <f t="shared" si="279"/>
        <v>2019</v>
      </c>
      <c r="S5963" s="22">
        <f t="shared" si="280"/>
        <v>2</v>
      </c>
      <c r="T5963" s="22">
        <f t="shared" si="281"/>
        <v>1</v>
      </c>
    </row>
    <row r="5964" spans="1:20">
      <c r="A5964" t="s">
        <v>807</v>
      </c>
      <c r="B5964">
        <v>8126390155</v>
      </c>
      <c r="C5964" t="s">
        <v>2622</v>
      </c>
      <c r="D5964">
        <v>70010000036</v>
      </c>
      <c r="E5964" t="s">
        <v>29</v>
      </c>
      <c r="F5964" t="s">
        <v>32</v>
      </c>
      <c r="H5964" s="7">
        <v>966.24</v>
      </c>
      <c r="I5964" s="20">
        <v>43495</v>
      </c>
      <c r="J5964" s="20">
        <v>43502</v>
      </c>
      <c r="K5964" s="20"/>
      <c r="L5964" s="20"/>
      <c r="M5964" s="20">
        <v>43516</v>
      </c>
      <c r="N5964" s="20">
        <v>43562</v>
      </c>
      <c r="O5964" s="21">
        <v>-46</v>
      </c>
      <c r="P5964" s="21">
        <v>-46</v>
      </c>
      <c r="Q5964" s="7">
        <v>-44447.040000000001</v>
      </c>
      <c r="R5964" s="22">
        <f t="shared" si="279"/>
        <v>2019</v>
      </c>
      <c r="S5964" s="22">
        <f t="shared" si="280"/>
        <v>2</v>
      </c>
      <c r="T5964" s="22">
        <f t="shared" si="281"/>
        <v>1</v>
      </c>
    </row>
    <row r="5965" spans="1:20">
      <c r="A5965" t="s">
        <v>2314</v>
      </c>
      <c r="B5965">
        <v>3680250283</v>
      </c>
      <c r="C5965" t="s">
        <v>2623</v>
      </c>
      <c r="D5965">
        <v>70010000036</v>
      </c>
      <c r="E5965" t="s">
        <v>29</v>
      </c>
      <c r="F5965" t="s">
        <v>32</v>
      </c>
      <c r="H5965" s="7">
        <v>2344.84</v>
      </c>
      <c r="I5965" s="20">
        <v>43486</v>
      </c>
      <c r="J5965" s="20">
        <v>43495</v>
      </c>
      <c r="K5965" s="20"/>
      <c r="L5965" s="20"/>
      <c r="M5965" s="20">
        <v>43516</v>
      </c>
      <c r="N5965" s="20">
        <v>43555</v>
      </c>
      <c r="O5965" s="21">
        <v>-39</v>
      </c>
      <c r="P5965" s="21">
        <v>-39</v>
      </c>
      <c r="Q5965" s="7">
        <v>-91448.760000000009</v>
      </c>
      <c r="R5965" s="22">
        <f t="shared" si="279"/>
        <v>2019</v>
      </c>
      <c r="S5965" s="22">
        <f t="shared" si="280"/>
        <v>2</v>
      </c>
      <c r="T5965" s="22">
        <f t="shared" si="281"/>
        <v>1</v>
      </c>
    </row>
    <row r="5966" spans="1:20">
      <c r="A5966" t="s">
        <v>2314</v>
      </c>
      <c r="B5966">
        <v>3680250283</v>
      </c>
      <c r="C5966" t="s">
        <v>2624</v>
      </c>
      <c r="D5966">
        <v>70010000036</v>
      </c>
      <c r="E5966" t="s">
        <v>29</v>
      </c>
      <c r="F5966" t="s">
        <v>32</v>
      </c>
      <c r="H5966" s="7">
        <v>21895.11</v>
      </c>
      <c r="I5966" s="20">
        <v>43493</v>
      </c>
      <c r="J5966" s="20">
        <v>43498</v>
      </c>
      <c r="K5966" s="20"/>
      <c r="L5966" s="20"/>
      <c r="M5966" s="20">
        <v>43516</v>
      </c>
      <c r="N5966" s="20">
        <v>43558</v>
      </c>
      <c r="O5966" s="21">
        <v>-42</v>
      </c>
      <c r="P5966" s="21">
        <v>-42</v>
      </c>
      <c r="Q5966" s="7">
        <v>-919594.62</v>
      </c>
      <c r="R5966" s="22">
        <f t="shared" si="279"/>
        <v>2019</v>
      </c>
      <c r="S5966" s="22">
        <f t="shared" si="280"/>
        <v>2</v>
      </c>
      <c r="T5966" s="22">
        <f t="shared" si="281"/>
        <v>1</v>
      </c>
    </row>
    <row r="5967" spans="1:20">
      <c r="A5967" t="s">
        <v>2625</v>
      </c>
      <c r="C5967">
        <v>125145</v>
      </c>
      <c r="D5967">
        <v>70010000006</v>
      </c>
      <c r="E5967" t="s">
        <v>29</v>
      </c>
      <c r="F5967" t="s">
        <v>32</v>
      </c>
      <c r="H5967" s="7">
        <v>2779.15</v>
      </c>
      <c r="I5967" s="20">
        <v>43454</v>
      </c>
      <c r="J5967" s="20">
        <v>43516</v>
      </c>
      <c r="K5967" s="20"/>
      <c r="L5967" s="20"/>
      <c r="M5967" s="20">
        <v>43516</v>
      </c>
      <c r="N5967" s="20">
        <v>43576</v>
      </c>
      <c r="O5967" s="21">
        <v>-60</v>
      </c>
      <c r="P5967" s="21">
        <v>-60</v>
      </c>
      <c r="Q5967" s="7">
        <v>-166749</v>
      </c>
      <c r="R5967" s="22">
        <f t="shared" si="279"/>
        <v>2018</v>
      </c>
      <c r="S5967" s="22">
        <f t="shared" si="280"/>
        <v>2</v>
      </c>
      <c r="T5967" s="22">
        <f t="shared" si="281"/>
        <v>1</v>
      </c>
    </row>
    <row r="5968" spans="1:20">
      <c r="A5968" t="s">
        <v>216</v>
      </c>
      <c r="B5968">
        <v>1835220482</v>
      </c>
      <c r="C5968" t="s">
        <v>2626</v>
      </c>
      <c r="D5968">
        <v>70010000050</v>
      </c>
      <c r="E5968" t="s">
        <v>29</v>
      </c>
      <c r="F5968" t="s">
        <v>32</v>
      </c>
      <c r="H5968" s="7">
        <v>2522.96</v>
      </c>
      <c r="I5968" s="20">
        <v>43453</v>
      </c>
      <c r="J5968" s="20">
        <v>43453</v>
      </c>
      <c r="K5968" s="20"/>
      <c r="L5968" s="20"/>
      <c r="M5968" s="20">
        <v>43516</v>
      </c>
      <c r="N5968" s="20">
        <v>43513</v>
      </c>
      <c r="O5968" s="21">
        <v>3</v>
      </c>
      <c r="P5968" s="21">
        <v>3</v>
      </c>
      <c r="Q5968" s="7">
        <v>7568.88</v>
      </c>
      <c r="R5968" s="22">
        <f t="shared" si="279"/>
        <v>2018</v>
      </c>
      <c r="S5968" s="22">
        <f t="shared" si="280"/>
        <v>2</v>
      </c>
      <c r="T5968" s="22">
        <f t="shared" si="281"/>
        <v>1</v>
      </c>
    </row>
    <row r="5969" spans="1:20">
      <c r="A5969" t="s">
        <v>307</v>
      </c>
      <c r="B5969">
        <v>3524050238</v>
      </c>
      <c r="C5969">
        <v>740616890</v>
      </c>
      <c r="D5969">
        <v>70010000006</v>
      </c>
      <c r="E5969" t="s">
        <v>29</v>
      </c>
      <c r="F5969" t="s">
        <v>32</v>
      </c>
      <c r="H5969" s="7">
        <v>15.18</v>
      </c>
      <c r="I5969" s="20">
        <v>43397</v>
      </c>
      <c r="J5969" s="20">
        <v>43398</v>
      </c>
      <c r="K5969" s="20"/>
      <c r="L5969" s="20"/>
      <c r="M5969" s="20">
        <v>43516</v>
      </c>
      <c r="N5969" s="20">
        <v>43458</v>
      </c>
      <c r="O5969" s="21">
        <v>58</v>
      </c>
      <c r="P5969" s="21">
        <v>58</v>
      </c>
      <c r="Q5969" s="7">
        <v>880.43999999999994</v>
      </c>
      <c r="R5969" s="22">
        <f t="shared" si="279"/>
        <v>2018</v>
      </c>
      <c r="S5969" s="22">
        <f t="shared" si="280"/>
        <v>2</v>
      </c>
      <c r="T5969" s="22">
        <f t="shared" si="281"/>
        <v>1</v>
      </c>
    </row>
    <row r="5970" spans="1:20">
      <c r="A5970" t="s">
        <v>307</v>
      </c>
      <c r="B5970">
        <v>3524050238</v>
      </c>
      <c r="C5970">
        <v>740625340</v>
      </c>
      <c r="D5970">
        <v>70010000050</v>
      </c>
      <c r="E5970" t="s">
        <v>29</v>
      </c>
      <c r="F5970" t="s">
        <v>32</v>
      </c>
      <c r="H5970" s="7">
        <v>12688</v>
      </c>
      <c r="I5970" s="20">
        <v>43439</v>
      </c>
      <c r="J5970" s="20">
        <v>43440</v>
      </c>
      <c r="K5970" s="20"/>
      <c r="L5970" s="20"/>
      <c r="M5970" s="20">
        <v>43516</v>
      </c>
      <c r="N5970" s="20">
        <v>43500</v>
      </c>
      <c r="O5970" s="21">
        <v>16</v>
      </c>
      <c r="P5970" s="21">
        <v>16</v>
      </c>
      <c r="Q5970" s="7">
        <v>203008</v>
      </c>
      <c r="R5970" s="22">
        <f t="shared" si="279"/>
        <v>2018</v>
      </c>
      <c r="S5970" s="22">
        <f t="shared" si="280"/>
        <v>2</v>
      </c>
      <c r="T5970" s="22">
        <f t="shared" si="281"/>
        <v>1</v>
      </c>
    </row>
    <row r="5971" spans="1:20">
      <c r="A5971" t="s">
        <v>751</v>
      </c>
      <c r="B5971">
        <v>5848611009</v>
      </c>
      <c r="C5971">
        <v>1901003365</v>
      </c>
      <c r="D5971">
        <v>70010000036</v>
      </c>
      <c r="E5971" t="s">
        <v>29</v>
      </c>
      <c r="F5971" t="s">
        <v>32</v>
      </c>
      <c r="H5971" s="7">
        <v>6588</v>
      </c>
      <c r="I5971" s="20">
        <v>43487</v>
      </c>
      <c r="J5971" s="20">
        <v>43492</v>
      </c>
      <c r="K5971" s="20"/>
      <c r="L5971" s="20"/>
      <c r="M5971" s="20">
        <v>43516</v>
      </c>
      <c r="N5971" s="20">
        <v>43552</v>
      </c>
      <c r="O5971" s="21">
        <v>-36</v>
      </c>
      <c r="P5971" s="21">
        <v>-36</v>
      </c>
      <c r="Q5971" s="7">
        <v>-237168</v>
      </c>
      <c r="R5971" s="22">
        <f t="shared" si="279"/>
        <v>2019</v>
      </c>
      <c r="S5971" s="22">
        <f t="shared" si="280"/>
        <v>2</v>
      </c>
      <c r="T5971" s="22">
        <f t="shared" si="281"/>
        <v>1</v>
      </c>
    </row>
    <row r="5972" spans="1:20">
      <c r="A5972" t="s">
        <v>751</v>
      </c>
      <c r="B5972">
        <v>5848611009</v>
      </c>
      <c r="C5972">
        <v>1901003364</v>
      </c>
      <c r="D5972">
        <v>70010000036</v>
      </c>
      <c r="E5972" t="s">
        <v>29</v>
      </c>
      <c r="F5972" t="s">
        <v>32</v>
      </c>
      <c r="H5972" s="7">
        <v>6880.8</v>
      </c>
      <c r="I5972" s="20">
        <v>43487</v>
      </c>
      <c r="J5972" s="20">
        <v>43492</v>
      </c>
      <c r="K5972" s="20"/>
      <c r="L5972" s="20"/>
      <c r="M5972" s="20">
        <v>43516</v>
      </c>
      <c r="N5972" s="20">
        <v>43552</v>
      </c>
      <c r="O5972" s="21">
        <v>-36</v>
      </c>
      <c r="P5972" s="21">
        <v>-36</v>
      </c>
      <c r="Q5972" s="7">
        <v>-247708.80000000002</v>
      </c>
      <c r="R5972" s="22">
        <f t="shared" si="279"/>
        <v>2019</v>
      </c>
      <c r="S5972" s="22">
        <f t="shared" si="280"/>
        <v>2</v>
      </c>
      <c r="T5972" s="22">
        <f t="shared" si="281"/>
        <v>1</v>
      </c>
    </row>
    <row r="5973" spans="1:20">
      <c r="A5973" t="s">
        <v>392</v>
      </c>
      <c r="B5973" t="s">
        <v>2627</v>
      </c>
      <c r="C5973" t="s">
        <v>2628</v>
      </c>
      <c r="D5973">
        <v>70010000050</v>
      </c>
      <c r="E5973" t="s">
        <v>29</v>
      </c>
      <c r="F5973" t="s">
        <v>32</v>
      </c>
      <c r="H5973" s="7">
        <v>5184.88</v>
      </c>
      <c r="I5973" s="20">
        <v>43465</v>
      </c>
      <c r="J5973" s="20">
        <v>43465</v>
      </c>
      <c r="K5973" s="20"/>
      <c r="L5973" s="20"/>
      <c r="M5973" s="20">
        <v>43516</v>
      </c>
      <c r="N5973" s="20">
        <v>43525</v>
      </c>
      <c r="O5973" s="21">
        <v>-9</v>
      </c>
      <c r="P5973" s="21">
        <v>-9</v>
      </c>
      <c r="Q5973" s="7">
        <v>-46663.92</v>
      </c>
      <c r="R5973" s="22">
        <f t="shared" si="279"/>
        <v>2018</v>
      </c>
      <c r="S5973" s="22">
        <f t="shared" si="280"/>
        <v>2</v>
      </c>
      <c r="T5973" s="22">
        <f t="shared" si="281"/>
        <v>1</v>
      </c>
    </row>
    <row r="5974" spans="1:20">
      <c r="A5974" t="s">
        <v>389</v>
      </c>
      <c r="B5974">
        <v>1185060769</v>
      </c>
      <c r="C5974" t="s">
        <v>2629</v>
      </c>
      <c r="D5974">
        <v>70010000056</v>
      </c>
      <c r="E5974" t="s">
        <v>29</v>
      </c>
      <c r="F5974" t="s">
        <v>32</v>
      </c>
      <c r="H5974" s="7">
        <v>1105.3699999999999</v>
      </c>
      <c r="I5974" s="20">
        <v>43465</v>
      </c>
      <c r="J5974" s="20">
        <v>43476</v>
      </c>
      <c r="K5974" s="20"/>
      <c r="L5974" s="20"/>
      <c r="M5974" s="20">
        <v>43516</v>
      </c>
      <c r="N5974" s="20">
        <v>43536</v>
      </c>
      <c r="O5974" s="21">
        <v>-20</v>
      </c>
      <c r="P5974" s="21">
        <v>-20</v>
      </c>
      <c r="Q5974" s="7">
        <v>-22107.399999999998</v>
      </c>
      <c r="R5974" s="22">
        <f t="shared" si="279"/>
        <v>2018</v>
      </c>
      <c r="S5974" s="22">
        <f t="shared" si="280"/>
        <v>2</v>
      </c>
      <c r="T5974" s="22">
        <f t="shared" si="281"/>
        <v>1</v>
      </c>
    </row>
    <row r="5975" spans="1:20">
      <c r="A5975" t="s">
        <v>389</v>
      </c>
      <c r="B5975">
        <v>1185060769</v>
      </c>
      <c r="C5975" t="s">
        <v>2630</v>
      </c>
      <c r="D5975">
        <v>70010000056</v>
      </c>
      <c r="E5975" t="s">
        <v>29</v>
      </c>
      <c r="F5975" t="s">
        <v>32</v>
      </c>
      <c r="H5975" s="7">
        <v>14040</v>
      </c>
      <c r="I5975" s="20">
        <v>43465</v>
      </c>
      <c r="J5975" s="20">
        <v>43476</v>
      </c>
      <c r="K5975" s="20"/>
      <c r="L5975" s="20"/>
      <c r="M5975" s="20">
        <v>43516</v>
      </c>
      <c r="N5975" s="20">
        <v>43536</v>
      </c>
      <c r="O5975" s="21">
        <v>-20</v>
      </c>
      <c r="P5975" s="21">
        <v>-20</v>
      </c>
      <c r="Q5975" s="7">
        <v>-280800</v>
      </c>
      <c r="R5975" s="22">
        <f t="shared" si="279"/>
        <v>2018</v>
      </c>
      <c r="S5975" s="22">
        <f t="shared" si="280"/>
        <v>2</v>
      </c>
      <c r="T5975" s="22">
        <f t="shared" si="281"/>
        <v>1</v>
      </c>
    </row>
    <row r="5976" spans="1:20">
      <c r="A5976" t="s">
        <v>2631</v>
      </c>
      <c r="B5976" t="s">
        <v>2632</v>
      </c>
      <c r="C5976">
        <v>711</v>
      </c>
      <c r="D5976">
        <v>71210000105</v>
      </c>
      <c r="E5976" t="s">
        <v>29</v>
      </c>
      <c r="F5976" t="s">
        <v>30</v>
      </c>
      <c r="H5976" s="7">
        <v>233.36</v>
      </c>
      <c r="I5976" s="20">
        <v>43465</v>
      </c>
      <c r="J5976" s="20">
        <v>43483</v>
      </c>
      <c r="K5976" s="20"/>
      <c r="L5976" s="20"/>
      <c r="M5976" s="20">
        <v>43516</v>
      </c>
      <c r="N5976" s="20">
        <v>43543</v>
      </c>
      <c r="O5976" s="21">
        <v>-27</v>
      </c>
      <c r="P5976" s="21">
        <v>-27</v>
      </c>
      <c r="Q5976" s="7">
        <v>-6300.72</v>
      </c>
      <c r="R5976" s="22">
        <f t="shared" si="279"/>
        <v>2018</v>
      </c>
      <c r="S5976" s="22">
        <f t="shared" si="280"/>
        <v>2</v>
      </c>
      <c r="T5976" s="22">
        <f t="shared" si="281"/>
        <v>1</v>
      </c>
    </row>
    <row r="5977" spans="1:20">
      <c r="A5977" t="s">
        <v>1503</v>
      </c>
      <c r="B5977">
        <v>1944260221</v>
      </c>
      <c r="C5977" t="s">
        <v>2633</v>
      </c>
      <c r="D5977">
        <v>1010000300</v>
      </c>
      <c r="E5977" t="s">
        <v>29</v>
      </c>
      <c r="F5977" t="s">
        <v>59</v>
      </c>
      <c r="H5977" s="7">
        <v>26840</v>
      </c>
      <c r="I5977" s="20">
        <v>43465</v>
      </c>
      <c r="J5977" s="20">
        <v>43473</v>
      </c>
      <c r="K5977" s="20"/>
      <c r="L5977" s="20"/>
      <c r="M5977" s="20">
        <v>43516</v>
      </c>
      <c r="N5977" s="20">
        <v>43533</v>
      </c>
      <c r="O5977" s="21">
        <v>-17</v>
      </c>
      <c r="P5977" s="21">
        <v>-17</v>
      </c>
      <c r="Q5977" s="7">
        <v>-456280</v>
      </c>
      <c r="R5977" s="22">
        <f t="shared" si="279"/>
        <v>2018</v>
      </c>
      <c r="S5977" s="22">
        <f t="shared" si="280"/>
        <v>2</v>
      </c>
      <c r="T5977" s="22">
        <f t="shared" si="281"/>
        <v>1</v>
      </c>
    </row>
    <row r="5978" spans="1:20">
      <c r="A5978" t="s">
        <v>53</v>
      </c>
      <c r="B5978">
        <v>9018810151</v>
      </c>
      <c r="C5978" t="s">
        <v>2634</v>
      </c>
      <c r="D5978">
        <v>70010000050</v>
      </c>
      <c r="E5978" t="s">
        <v>29</v>
      </c>
      <c r="F5978" t="s">
        <v>32</v>
      </c>
      <c r="H5978" s="7">
        <v>14.4</v>
      </c>
      <c r="I5978" s="20">
        <v>43462</v>
      </c>
      <c r="J5978" s="20">
        <v>43462</v>
      </c>
      <c r="K5978" s="20"/>
      <c r="L5978" s="20"/>
      <c r="M5978" s="20">
        <v>43516</v>
      </c>
      <c r="N5978" s="20">
        <v>43522</v>
      </c>
      <c r="O5978" s="21">
        <v>-6</v>
      </c>
      <c r="P5978" s="21">
        <v>-6</v>
      </c>
      <c r="Q5978" s="7">
        <v>-86.4</v>
      </c>
      <c r="R5978" s="22">
        <f t="shared" si="279"/>
        <v>2018</v>
      </c>
      <c r="S5978" s="22">
        <f t="shared" si="280"/>
        <v>2</v>
      </c>
      <c r="T5978" s="22">
        <f t="shared" si="281"/>
        <v>1</v>
      </c>
    </row>
    <row r="5979" spans="1:20">
      <c r="A5979" t="s">
        <v>53</v>
      </c>
      <c r="B5979">
        <v>9018810151</v>
      </c>
      <c r="C5979" t="s">
        <v>2635</v>
      </c>
      <c r="D5979">
        <v>70010000050</v>
      </c>
      <c r="E5979" t="s">
        <v>29</v>
      </c>
      <c r="F5979" t="s">
        <v>32</v>
      </c>
      <c r="H5979" s="7">
        <v>1074.28</v>
      </c>
      <c r="I5979" s="20">
        <v>43430</v>
      </c>
      <c r="J5979" s="20">
        <v>43430</v>
      </c>
      <c r="K5979" s="20"/>
      <c r="L5979" s="20"/>
      <c r="M5979" s="20">
        <v>43516</v>
      </c>
      <c r="N5979" s="20">
        <v>43490</v>
      </c>
      <c r="O5979" s="21">
        <v>26</v>
      </c>
      <c r="P5979" s="21">
        <v>26</v>
      </c>
      <c r="Q5979" s="7">
        <v>27931.279999999999</v>
      </c>
      <c r="R5979" s="22">
        <f t="shared" si="279"/>
        <v>2018</v>
      </c>
      <c r="S5979" s="22">
        <f t="shared" si="280"/>
        <v>2</v>
      </c>
      <c r="T5979" s="22">
        <f t="shared" si="281"/>
        <v>1</v>
      </c>
    </row>
    <row r="5980" spans="1:20">
      <c r="A5980" t="s">
        <v>1974</v>
      </c>
      <c r="B5980">
        <v>50110527</v>
      </c>
      <c r="C5980">
        <v>182009422</v>
      </c>
      <c r="D5980">
        <v>70010000050</v>
      </c>
      <c r="E5980" t="s">
        <v>29</v>
      </c>
      <c r="F5980" t="s">
        <v>32</v>
      </c>
      <c r="H5980" s="7">
        <v>3318.4</v>
      </c>
      <c r="I5980" s="20">
        <v>43462</v>
      </c>
      <c r="J5980" s="20">
        <v>43462</v>
      </c>
      <c r="K5980" s="20"/>
      <c r="L5980" s="20"/>
      <c r="M5980" s="20">
        <v>43516</v>
      </c>
      <c r="N5980" s="20">
        <v>43522</v>
      </c>
      <c r="O5980" s="21">
        <v>-6</v>
      </c>
      <c r="P5980" s="21">
        <v>-6</v>
      </c>
      <c r="Q5980" s="7">
        <v>-19910.400000000001</v>
      </c>
      <c r="R5980" s="22">
        <f t="shared" si="279"/>
        <v>2018</v>
      </c>
      <c r="S5980" s="22">
        <f t="shared" si="280"/>
        <v>2</v>
      </c>
      <c r="T5980" s="22">
        <f t="shared" si="281"/>
        <v>1</v>
      </c>
    </row>
    <row r="5981" spans="1:20">
      <c r="A5981" t="s">
        <v>117</v>
      </c>
      <c r="B5981">
        <v>264510207</v>
      </c>
      <c r="C5981">
        <v>700073</v>
      </c>
      <c r="D5981">
        <v>70010000050</v>
      </c>
      <c r="E5981" t="s">
        <v>29</v>
      </c>
      <c r="F5981" t="s">
        <v>32</v>
      </c>
      <c r="H5981" s="7">
        <v>587.79999999999995</v>
      </c>
      <c r="I5981" s="20">
        <v>43479</v>
      </c>
      <c r="J5981" s="20">
        <v>43483</v>
      </c>
      <c r="K5981" s="20"/>
      <c r="L5981" s="20"/>
      <c r="M5981" s="20">
        <v>43516</v>
      </c>
      <c r="N5981" s="20">
        <v>43543</v>
      </c>
      <c r="O5981" s="21">
        <v>-27</v>
      </c>
      <c r="P5981" s="21">
        <v>-27</v>
      </c>
      <c r="Q5981" s="7">
        <v>-15870.599999999999</v>
      </c>
      <c r="R5981" s="22">
        <f t="shared" si="279"/>
        <v>2019</v>
      </c>
      <c r="S5981" s="22">
        <f t="shared" si="280"/>
        <v>2</v>
      </c>
      <c r="T5981" s="22">
        <f t="shared" si="281"/>
        <v>1</v>
      </c>
    </row>
    <row r="5982" spans="1:20">
      <c r="A5982" t="s">
        <v>117</v>
      </c>
      <c r="B5982">
        <v>264510207</v>
      </c>
      <c r="C5982" t="s">
        <v>2636</v>
      </c>
      <c r="D5982">
        <v>70010000050</v>
      </c>
      <c r="E5982" t="s">
        <v>29</v>
      </c>
      <c r="F5982" t="s">
        <v>32</v>
      </c>
      <c r="H5982" s="7">
        <v>641.23</v>
      </c>
      <c r="I5982" s="20">
        <v>43461</v>
      </c>
      <c r="J5982" s="20">
        <v>43461</v>
      </c>
      <c r="K5982" s="20"/>
      <c r="L5982" s="20"/>
      <c r="M5982" s="20">
        <v>43516</v>
      </c>
      <c r="N5982" s="20">
        <v>43521</v>
      </c>
      <c r="O5982" s="21">
        <v>-5</v>
      </c>
      <c r="P5982" s="21">
        <v>-5</v>
      </c>
      <c r="Q5982" s="7">
        <v>-3206.15</v>
      </c>
      <c r="R5982" s="22">
        <f t="shared" si="279"/>
        <v>2018</v>
      </c>
      <c r="S5982" s="22">
        <f t="shared" si="280"/>
        <v>2</v>
      </c>
      <c r="T5982" s="22">
        <f t="shared" si="281"/>
        <v>1</v>
      </c>
    </row>
    <row r="5983" spans="1:20">
      <c r="A5983" t="s">
        <v>117</v>
      </c>
      <c r="B5983">
        <v>264510207</v>
      </c>
      <c r="C5983">
        <v>700075</v>
      </c>
      <c r="D5983">
        <v>70010000050</v>
      </c>
      <c r="E5983" t="s">
        <v>29</v>
      </c>
      <c r="F5983" t="s">
        <v>32</v>
      </c>
      <c r="H5983" s="7">
        <v>106.87</v>
      </c>
      <c r="I5983" s="20">
        <v>43479</v>
      </c>
      <c r="J5983" s="20">
        <v>43483</v>
      </c>
      <c r="K5983" s="20"/>
      <c r="L5983" s="20"/>
      <c r="M5983" s="20">
        <v>43516</v>
      </c>
      <c r="N5983" s="20">
        <v>43543</v>
      </c>
      <c r="O5983" s="21">
        <v>-27</v>
      </c>
      <c r="P5983" s="21">
        <v>-27</v>
      </c>
      <c r="Q5983" s="7">
        <v>-2885.4900000000002</v>
      </c>
      <c r="R5983" s="22">
        <f t="shared" si="279"/>
        <v>2019</v>
      </c>
      <c r="S5983" s="22">
        <f t="shared" si="280"/>
        <v>2</v>
      </c>
      <c r="T5983" s="22">
        <f t="shared" si="281"/>
        <v>1</v>
      </c>
    </row>
    <row r="5984" spans="1:20">
      <c r="A5984" t="s">
        <v>264</v>
      </c>
      <c r="B5984">
        <v>5282230720</v>
      </c>
      <c r="C5984" t="s">
        <v>2637</v>
      </c>
      <c r="D5984">
        <v>70010500005</v>
      </c>
      <c r="E5984" t="s">
        <v>29</v>
      </c>
      <c r="F5984" t="s">
        <v>325</v>
      </c>
      <c r="H5984" s="7">
        <v>-23608.06</v>
      </c>
      <c r="I5984" s="20">
        <v>43465</v>
      </c>
      <c r="J5984" s="20">
        <v>43516</v>
      </c>
      <c r="K5984" s="20"/>
      <c r="L5984" s="20"/>
      <c r="M5984" s="20">
        <v>43516</v>
      </c>
      <c r="N5984" s="20">
        <v>43576</v>
      </c>
      <c r="O5984" s="21">
        <v>-60</v>
      </c>
      <c r="P5984" s="21">
        <v>-60</v>
      </c>
      <c r="Q5984" s="7">
        <v>0</v>
      </c>
      <c r="R5984" s="22">
        <f t="shared" si="279"/>
        <v>2018</v>
      </c>
      <c r="S5984" s="22">
        <f t="shared" si="280"/>
        <v>2</v>
      </c>
      <c r="T5984" s="22">
        <f t="shared" si="281"/>
        <v>1</v>
      </c>
    </row>
    <row r="5985" spans="1:20">
      <c r="A5985" t="s">
        <v>264</v>
      </c>
      <c r="B5985">
        <v>5282230720</v>
      </c>
      <c r="C5985" t="s">
        <v>2638</v>
      </c>
      <c r="D5985">
        <v>70010500005</v>
      </c>
      <c r="E5985" t="s">
        <v>29</v>
      </c>
      <c r="F5985" t="s">
        <v>325</v>
      </c>
      <c r="H5985" s="7">
        <v>23608.06</v>
      </c>
      <c r="I5985" s="20">
        <v>43465</v>
      </c>
      <c r="J5985" s="20">
        <v>43508</v>
      </c>
      <c r="K5985" s="20"/>
      <c r="L5985" s="20"/>
      <c r="M5985" s="20">
        <v>43516</v>
      </c>
      <c r="N5985" s="20">
        <v>43568</v>
      </c>
      <c r="O5985" s="21">
        <v>-52</v>
      </c>
      <c r="P5985" s="21">
        <v>-52</v>
      </c>
      <c r="Q5985" s="7">
        <v>-1227619.1200000001</v>
      </c>
      <c r="R5985" s="22">
        <f t="shared" si="279"/>
        <v>2018</v>
      </c>
      <c r="S5985" s="22">
        <f t="shared" si="280"/>
        <v>2</v>
      </c>
      <c r="T5985" s="22">
        <f t="shared" si="281"/>
        <v>1</v>
      </c>
    </row>
    <row r="5986" spans="1:20">
      <c r="A5986" t="s">
        <v>214</v>
      </c>
      <c r="B5986">
        <v>458450012</v>
      </c>
      <c r="C5986" t="s">
        <v>2639</v>
      </c>
      <c r="D5986">
        <v>70010000050</v>
      </c>
      <c r="E5986" t="s">
        <v>29</v>
      </c>
      <c r="F5986" t="s">
        <v>32</v>
      </c>
      <c r="H5986" s="7">
        <v>311.10000000000002</v>
      </c>
      <c r="I5986" s="20">
        <v>43448</v>
      </c>
      <c r="J5986" s="20">
        <v>43455</v>
      </c>
      <c r="K5986" s="20"/>
      <c r="L5986" s="20"/>
      <c r="M5986" s="20">
        <v>43516</v>
      </c>
      <c r="N5986" s="20">
        <v>43515</v>
      </c>
      <c r="O5986" s="21">
        <v>1</v>
      </c>
      <c r="P5986" s="21">
        <v>1</v>
      </c>
      <c r="Q5986" s="7">
        <v>311.10000000000002</v>
      </c>
      <c r="R5986" s="22">
        <f t="shared" si="279"/>
        <v>2018</v>
      </c>
      <c r="S5986" s="22">
        <f t="shared" si="280"/>
        <v>2</v>
      </c>
      <c r="T5986" s="22">
        <f t="shared" si="281"/>
        <v>1</v>
      </c>
    </row>
    <row r="5987" spans="1:20">
      <c r="A5987" t="s">
        <v>1604</v>
      </c>
      <c r="B5987">
        <v>11189050153</v>
      </c>
      <c r="C5987">
        <v>18502185</v>
      </c>
      <c r="D5987">
        <v>70010000050</v>
      </c>
      <c r="E5987" t="s">
        <v>29</v>
      </c>
      <c r="F5987" t="s">
        <v>32</v>
      </c>
      <c r="H5987" s="7">
        <v>8047.12</v>
      </c>
      <c r="I5987" s="20">
        <v>43458</v>
      </c>
      <c r="J5987" s="20">
        <v>43461</v>
      </c>
      <c r="K5987" s="20"/>
      <c r="L5987" s="20"/>
      <c r="M5987" s="20">
        <v>43516</v>
      </c>
      <c r="N5987" s="20">
        <v>43521</v>
      </c>
      <c r="O5987" s="21">
        <v>-5</v>
      </c>
      <c r="P5987" s="21">
        <v>-5</v>
      </c>
      <c r="Q5987" s="7">
        <v>-40235.599999999999</v>
      </c>
      <c r="R5987" s="22">
        <f t="shared" si="279"/>
        <v>2018</v>
      </c>
      <c r="S5987" s="22">
        <f t="shared" si="280"/>
        <v>2</v>
      </c>
      <c r="T5987" s="22">
        <f t="shared" si="281"/>
        <v>1</v>
      </c>
    </row>
    <row r="5988" spans="1:20">
      <c r="A5988" t="s">
        <v>404</v>
      </c>
      <c r="B5988">
        <v>7660740726</v>
      </c>
      <c r="C5988" t="s">
        <v>2640</v>
      </c>
      <c r="D5988">
        <v>70010000050</v>
      </c>
      <c r="E5988" t="s">
        <v>29</v>
      </c>
      <c r="F5988" t="s">
        <v>32</v>
      </c>
      <c r="H5988" s="7">
        <v>2725.97</v>
      </c>
      <c r="I5988" s="20">
        <v>43441</v>
      </c>
      <c r="J5988" s="20">
        <v>43441</v>
      </c>
      <c r="K5988" s="20"/>
      <c r="L5988" s="20"/>
      <c r="M5988" s="20">
        <v>43516</v>
      </c>
      <c r="N5988" s="20">
        <v>43501</v>
      </c>
      <c r="O5988" s="21">
        <v>15</v>
      </c>
      <c r="P5988" s="21">
        <v>15</v>
      </c>
      <c r="Q5988" s="7">
        <v>40889.549999999996</v>
      </c>
      <c r="R5988" s="22">
        <f t="shared" si="279"/>
        <v>2018</v>
      </c>
      <c r="S5988" s="22">
        <f t="shared" si="280"/>
        <v>2</v>
      </c>
      <c r="T5988" s="22">
        <f t="shared" si="281"/>
        <v>1</v>
      </c>
    </row>
    <row r="5989" spans="1:20">
      <c r="A5989" t="s">
        <v>404</v>
      </c>
      <c r="B5989">
        <v>7660740726</v>
      </c>
      <c r="C5989" t="s">
        <v>2641</v>
      </c>
      <c r="D5989">
        <v>70010000050</v>
      </c>
      <c r="E5989" t="s">
        <v>29</v>
      </c>
      <c r="F5989" t="s">
        <v>32</v>
      </c>
      <c r="H5989" s="7">
        <v>1362.98</v>
      </c>
      <c r="I5989" s="20">
        <v>43465</v>
      </c>
      <c r="J5989" s="20">
        <v>43477</v>
      </c>
      <c r="K5989" s="20"/>
      <c r="L5989" s="20"/>
      <c r="M5989" s="20">
        <v>43516</v>
      </c>
      <c r="N5989" s="20">
        <v>43537</v>
      </c>
      <c r="O5989" s="21">
        <v>-21</v>
      </c>
      <c r="P5989" s="21">
        <v>-21</v>
      </c>
      <c r="Q5989" s="7">
        <v>-28622.58</v>
      </c>
      <c r="R5989" s="22">
        <f t="shared" si="279"/>
        <v>2018</v>
      </c>
      <c r="S5989" s="22">
        <f t="shared" si="280"/>
        <v>2</v>
      </c>
      <c r="T5989" s="22">
        <f t="shared" si="281"/>
        <v>1</v>
      </c>
    </row>
    <row r="5990" spans="1:20">
      <c r="A5990" t="s">
        <v>404</v>
      </c>
      <c r="B5990">
        <v>7660740726</v>
      </c>
      <c r="C5990" t="s">
        <v>2642</v>
      </c>
      <c r="D5990">
        <v>70010000050</v>
      </c>
      <c r="E5990" t="s">
        <v>29</v>
      </c>
      <c r="F5990" t="s">
        <v>32</v>
      </c>
      <c r="H5990" s="7">
        <v>2725.97</v>
      </c>
      <c r="I5990" s="20">
        <v>43441</v>
      </c>
      <c r="J5990" s="20">
        <v>43441</v>
      </c>
      <c r="K5990" s="20"/>
      <c r="L5990" s="20"/>
      <c r="M5990" s="20">
        <v>43516</v>
      </c>
      <c r="N5990" s="20">
        <v>43501</v>
      </c>
      <c r="O5990" s="21">
        <v>15</v>
      </c>
      <c r="P5990" s="21">
        <v>15</v>
      </c>
      <c r="Q5990" s="7">
        <v>40889.549999999996</v>
      </c>
      <c r="R5990" s="22">
        <f t="shared" si="279"/>
        <v>2018</v>
      </c>
      <c r="S5990" s="22">
        <f t="shared" si="280"/>
        <v>2</v>
      </c>
      <c r="T5990" s="22">
        <f t="shared" si="281"/>
        <v>1</v>
      </c>
    </row>
    <row r="5991" spans="1:20">
      <c r="A5991" t="s">
        <v>196</v>
      </c>
      <c r="B5991">
        <v>348120718</v>
      </c>
      <c r="C5991">
        <v>2922</v>
      </c>
      <c r="D5991">
        <v>70010000050</v>
      </c>
      <c r="E5991" t="s">
        <v>29</v>
      </c>
      <c r="F5991" t="s">
        <v>32</v>
      </c>
      <c r="H5991" s="7">
        <v>2335.08</v>
      </c>
      <c r="I5991" s="20">
        <v>43444</v>
      </c>
      <c r="J5991" s="20">
        <v>43448</v>
      </c>
      <c r="K5991" s="20"/>
      <c r="L5991" s="20"/>
      <c r="M5991" s="20">
        <v>43516</v>
      </c>
      <c r="N5991" s="20">
        <v>43508</v>
      </c>
      <c r="O5991" s="21">
        <v>8</v>
      </c>
      <c r="P5991" s="21">
        <v>8</v>
      </c>
      <c r="Q5991" s="7">
        <v>18680.64</v>
      </c>
      <c r="R5991" s="22">
        <f t="shared" si="279"/>
        <v>2018</v>
      </c>
      <c r="S5991" s="22">
        <f t="shared" si="280"/>
        <v>2</v>
      </c>
      <c r="T5991" s="22">
        <f t="shared" si="281"/>
        <v>1</v>
      </c>
    </row>
    <row r="5992" spans="1:20">
      <c r="A5992" t="s">
        <v>196</v>
      </c>
      <c r="B5992">
        <v>348120718</v>
      </c>
      <c r="C5992">
        <v>2756</v>
      </c>
      <c r="D5992">
        <v>70010000050</v>
      </c>
      <c r="E5992" t="s">
        <v>29</v>
      </c>
      <c r="F5992" t="s">
        <v>32</v>
      </c>
      <c r="H5992" s="7">
        <v>428.22</v>
      </c>
      <c r="I5992" s="20">
        <v>43425</v>
      </c>
      <c r="J5992" s="20">
        <v>43434</v>
      </c>
      <c r="K5992" s="20"/>
      <c r="L5992" s="20"/>
      <c r="M5992" s="20">
        <v>43516</v>
      </c>
      <c r="N5992" s="20">
        <v>43494</v>
      </c>
      <c r="O5992" s="21">
        <v>22</v>
      </c>
      <c r="P5992" s="21">
        <v>22</v>
      </c>
      <c r="Q5992" s="7">
        <v>9420.84</v>
      </c>
      <c r="R5992" s="22">
        <f t="shared" si="279"/>
        <v>2018</v>
      </c>
      <c r="S5992" s="22">
        <f t="shared" si="280"/>
        <v>2</v>
      </c>
      <c r="T5992" s="22">
        <f t="shared" si="281"/>
        <v>1</v>
      </c>
    </row>
    <row r="5993" spans="1:20">
      <c r="A5993" t="s">
        <v>196</v>
      </c>
      <c r="B5993">
        <v>348120718</v>
      </c>
      <c r="C5993">
        <v>3022</v>
      </c>
      <c r="D5993">
        <v>70010000050</v>
      </c>
      <c r="E5993" t="s">
        <v>29</v>
      </c>
      <c r="F5993" t="s">
        <v>32</v>
      </c>
      <c r="H5993" s="7">
        <v>378.2</v>
      </c>
      <c r="I5993" s="20">
        <v>43462</v>
      </c>
      <c r="J5993" s="20">
        <v>43468</v>
      </c>
      <c r="K5993" s="20"/>
      <c r="L5993" s="20"/>
      <c r="M5993" s="20">
        <v>43516</v>
      </c>
      <c r="N5993" s="20">
        <v>43528</v>
      </c>
      <c r="O5993" s="21">
        <v>-12</v>
      </c>
      <c r="P5993" s="21">
        <v>-12</v>
      </c>
      <c r="Q5993" s="7">
        <v>-4538.3999999999996</v>
      </c>
      <c r="R5993" s="22">
        <f t="shared" si="279"/>
        <v>2018</v>
      </c>
      <c r="S5993" s="22">
        <f t="shared" si="280"/>
        <v>2</v>
      </c>
      <c r="T5993" s="22">
        <f t="shared" si="281"/>
        <v>1</v>
      </c>
    </row>
    <row r="5994" spans="1:20">
      <c r="A5994" t="s">
        <v>196</v>
      </c>
      <c r="B5994">
        <v>348120718</v>
      </c>
      <c r="C5994">
        <v>2854</v>
      </c>
      <c r="D5994">
        <v>70010000050</v>
      </c>
      <c r="E5994" t="s">
        <v>29</v>
      </c>
      <c r="F5994" t="s">
        <v>32</v>
      </c>
      <c r="H5994" s="7">
        <v>434.81</v>
      </c>
      <c r="I5994" s="20">
        <v>43438</v>
      </c>
      <c r="J5994" s="20">
        <v>43444</v>
      </c>
      <c r="K5994" s="20"/>
      <c r="L5994" s="20"/>
      <c r="M5994" s="20">
        <v>43516</v>
      </c>
      <c r="N5994" s="20">
        <v>43504</v>
      </c>
      <c r="O5994" s="21">
        <v>12</v>
      </c>
      <c r="P5994" s="21">
        <v>12</v>
      </c>
      <c r="Q5994" s="7">
        <v>5217.72</v>
      </c>
      <c r="R5994" s="22">
        <f t="shared" si="279"/>
        <v>2018</v>
      </c>
      <c r="S5994" s="22">
        <f t="shared" si="280"/>
        <v>2</v>
      </c>
      <c r="T5994" s="22">
        <f t="shared" si="281"/>
        <v>1</v>
      </c>
    </row>
    <row r="5995" spans="1:20">
      <c r="A5995" t="s">
        <v>196</v>
      </c>
      <c r="B5995">
        <v>348120718</v>
      </c>
      <c r="C5995">
        <v>2855</v>
      </c>
      <c r="D5995">
        <v>70010000050</v>
      </c>
      <c r="E5995" t="s">
        <v>29</v>
      </c>
      <c r="F5995" t="s">
        <v>32</v>
      </c>
      <c r="H5995" s="7">
        <v>1264.9000000000001</v>
      </c>
      <c r="I5995" s="20">
        <v>43438</v>
      </c>
      <c r="J5995" s="20">
        <v>43444</v>
      </c>
      <c r="K5995" s="20"/>
      <c r="L5995" s="20"/>
      <c r="M5995" s="20">
        <v>43516</v>
      </c>
      <c r="N5995" s="20">
        <v>43504</v>
      </c>
      <c r="O5995" s="21">
        <v>12</v>
      </c>
      <c r="P5995" s="21">
        <v>12</v>
      </c>
      <c r="Q5995" s="7">
        <v>15178.800000000001</v>
      </c>
      <c r="R5995" s="22">
        <f t="shared" si="279"/>
        <v>2018</v>
      </c>
      <c r="S5995" s="22">
        <f t="shared" si="280"/>
        <v>2</v>
      </c>
      <c r="T5995" s="22">
        <f t="shared" si="281"/>
        <v>1</v>
      </c>
    </row>
    <row r="5996" spans="1:20">
      <c r="A5996" t="s">
        <v>196</v>
      </c>
      <c r="B5996">
        <v>348120718</v>
      </c>
      <c r="C5996">
        <v>2923</v>
      </c>
      <c r="D5996">
        <v>70010000050</v>
      </c>
      <c r="E5996" t="s">
        <v>29</v>
      </c>
      <c r="F5996" t="s">
        <v>32</v>
      </c>
      <c r="H5996" s="7">
        <v>2335.08</v>
      </c>
      <c r="I5996" s="20">
        <v>43444</v>
      </c>
      <c r="J5996" s="20">
        <v>43448</v>
      </c>
      <c r="K5996" s="20"/>
      <c r="L5996" s="20"/>
      <c r="M5996" s="20">
        <v>43516</v>
      </c>
      <c r="N5996" s="20">
        <v>43508</v>
      </c>
      <c r="O5996" s="21">
        <v>8</v>
      </c>
      <c r="P5996" s="21">
        <v>8</v>
      </c>
      <c r="Q5996" s="7">
        <v>18680.64</v>
      </c>
      <c r="R5996" s="22">
        <f t="shared" si="279"/>
        <v>2018</v>
      </c>
      <c r="S5996" s="22">
        <f t="shared" si="280"/>
        <v>2</v>
      </c>
      <c r="T5996" s="22">
        <f t="shared" si="281"/>
        <v>1</v>
      </c>
    </row>
    <row r="5997" spans="1:20">
      <c r="A5997" t="s">
        <v>196</v>
      </c>
      <c r="B5997">
        <v>348120718</v>
      </c>
      <c r="C5997">
        <v>2852</v>
      </c>
      <c r="D5997">
        <v>70010000050</v>
      </c>
      <c r="E5997" t="s">
        <v>29</v>
      </c>
      <c r="F5997" t="s">
        <v>32</v>
      </c>
      <c r="H5997" s="7">
        <v>803.74</v>
      </c>
      <c r="I5997" s="20">
        <v>43438</v>
      </c>
      <c r="J5997" s="20">
        <v>43444</v>
      </c>
      <c r="K5997" s="20"/>
      <c r="L5997" s="20"/>
      <c r="M5997" s="20">
        <v>43516</v>
      </c>
      <c r="N5997" s="20">
        <v>43504</v>
      </c>
      <c r="O5997" s="21">
        <v>12</v>
      </c>
      <c r="P5997" s="21">
        <v>12</v>
      </c>
      <c r="Q5997" s="7">
        <v>9644.880000000001</v>
      </c>
      <c r="R5997" s="22">
        <f t="shared" si="279"/>
        <v>2018</v>
      </c>
      <c r="S5997" s="22">
        <f t="shared" si="280"/>
        <v>2</v>
      </c>
      <c r="T5997" s="22">
        <f t="shared" si="281"/>
        <v>1</v>
      </c>
    </row>
    <row r="5998" spans="1:20">
      <c r="A5998" t="s">
        <v>196</v>
      </c>
      <c r="B5998">
        <v>348120718</v>
      </c>
      <c r="C5998">
        <v>2893</v>
      </c>
      <c r="D5998">
        <v>70010000050</v>
      </c>
      <c r="E5998" t="s">
        <v>29</v>
      </c>
      <c r="F5998" t="s">
        <v>32</v>
      </c>
      <c r="H5998" s="7">
        <v>803.74</v>
      </c>
      <c r="I5998" s="20">
        <v>43440</v>
      </c>
      <c r="J5998" s="20">
        <v>43448</v>
      </c>
      <c r="K5998" s="20"/>
      <c r="L5998" s="20"/>
      <c r="M5998" s="20">
        <v>43516</v>
      </c>
      <c r="N5998" s="20">
        <v>43508</v>
      </c>
      <c r="O5998" s="21">
        <v>8</v>
      </c>
      <c r="P5998" s="21">
        <v>8</v>
      </c>
      <c r="Q5998" s="7">
        <v>6429.92</v>
      </c>
      <c r="R5998" s="22">
        <f t="shared" si="279"/>
        <v>2018</v>
      </c>
      <c r="S5998" s="22">
        <f t="shared" si="280"/>
        <v>2</v>
      </c>
      <c r="T5998" s="22">
        <f t="shared" si="281"/>
        <v>1</v>
      </c>
    </row>
    <row r="5999" spans="1:20">
      <c r="A5999" t="s">
        <v>443</v>
      </c>
      <c r="B5999">
        <v>2812360101</v>
      </c>
      <c r="C5999" t="s">
        <v>2643</v>
      </c>
      <c r="D5999">
        <v>70010000050</v>
      </c>
      <c r="E5999" t="s">
        <v>29</v>
      </c>
      <c r="F5999" t="s">
        <v>32</v>
      </c>
      <c r="H5999" s="7">
        <v>4709.2</v>
      </c>
      <c r="I5999" s="20">
        <v>43448</v>
      </c>
      <c r="J5999" s="20">
        <v>43451</v>
      </c>
      <c r="K5999" s="20"/>
      <c r="L5999" s="20"/>
      <c r="M5999" s="20">
        <v>43516</v>
      </c>
      <c r="N5999" s="20">
        <v>43511</v>
      </c>
      <c r="O5999" s="21">
        <v>5</v>
      </c>
      <c r="P5999" s="21">
        <v>5</v>
      </c>
      <c r="Q5999" s="7">
        <v>23546</v>
      </c>
      <c r="R5999" s="22">
        <f t="shared" si="279"/>
        <v>2018</v>
      </c>
      <c r="S5999" s="22">
        <f t="shared" si="280"/>
        <v>2</v>
      </c>
      <c r="T5999" s="22">
        <f t="shared" si="281"/>
        <v>1</v>
      </c>
    </row>
    <row r="6000" spans="1:20">
      <c r="A6000" t="s">
        <v>443</v>
      </c>
      <c r="B6000">
        <v>2812360101</v>
      </c>
      <c r="C6000" t="s">
        <v>2644</v>
      </c>
      <c r="D6000">
        <v>70010000050</v>
      </c>
      <c r="E6000" t="s">
        <v>29</v>
      </c>
      <c r="F6000" t="s">
        <v>32</v>
      </c>
      <c r="H6000" s="7">
        <v>207.4</v>
      </c>
      <c r="I6000" s="20">
        <v>43427</v>
      </c>
      <c r="J6000" s="20">
        <v>43432</v>
      </c>
      <c r="K6000" s="20"/>
      <c r="L6000" s="20"/>
      <c r="M6000" s="20">
        <v>43516</v>
      </c>
      <c r="N6000" s="20">
        <v>43492</v>
      </c>
      <c r="O6000" s="21">
        <v>24</v>
      </c>
      <c r="P6000" s="21">
        <v>24</v>
      </c>
      <c r="Q6000" s="7">
        <v>4977.6000000000004</v>
      </c>
      <c r="R6000" s="22">
        <f t="shared" si="279"/>
        <v>2018</v>
      </c>
      <c r="S6000" s="22">
        <f t="shared" si="280"/>
        <v>2</v>
      </c>
      <c r="T6000" s="22">
        <f t="shared" si="281"/>
        <v>1</v>
      </c>
    </row>
    <row r="6001" spans="1:20">
      <c r="A6001" t="s">
        <v>317</v>
      </c>
      <c r="B6001">
        <v>9238800156</v>
      </c>
      <c r="C6001">
        <v>1024797058</v>
      </c>
      <c r="D6001">
        <v>70010000050</v>
      </c>
      <c r="E6001" t="s">
        <v>29</v>
      </c>
      <c r="F6001" t="s">
        <v>42</v>
      </c>
      <c r="H6001" s="7">
        <v>1830</v>
      </c>
      <c r="I6001" s="20">
        <v>43490</v>
      </c>
      <c r="J6001" s="20">
        <v>43491</v>
      </c>
      <c r="K6001" s="20"/>
      <c r="L6001" s="20"/>
      <c r="M6001" s="20">
        <v>43516</v>
      </c>
      <c r="N6001" s="20">
        <v>43551</v>
      </c>
      <c r="O6001" s="21">
        <v>-35</v>
      </c>
      <c r="P6001" s="21">
        <v>-35</v>
      </c>
      <c r="Q6001" s="7">
        <v>-64050</v>
      </c>
      <c r="R6001" s="22">
        <f t="shared" si="279"/>
        <v>2019</v>
      </c>
      <c r="S6001" s="22">
        <f t="shared" si="280"/>
        <v>2</v>
      </c>
      <c r="T6001" s="22">
        <f t="shared" si="281"/>
        <v>1</v>
      </c>
    </row>
    <row r="6002" spans="1:20">
      <c r="A6002" t="s">
        <v>317</v>
      </c>
      <c r="B6002">
        <v>9238800156</v>
      </c>
      <c r="C6002">
        <v>1024771302</v>
      </c>
      <c r="D6002">
        <v>70010000050</v>
      </c>
      <c r="E6002" t="s">
        <v>29</v>
      </c>
      <c r="F6002" t="s">
        <v>42</v>
      </c>
      <c r="H6002" s="7">
        <v>9486.7199999999993</v>
      </c>
      <c r="I6002" s="20">
        <v>43469</v>
      </c>
      <c r="J6002" s="20">
        <v>43475</v>
      </c>
      <c r="K6002" s="20"/>
      <c r="L6002" s="20"/>
      <c r="M6002" s="20">
        <v>43516</v>
      </c>
      <c r="N6002" s="20">
        <v>43535</v>
      </c>
      <c r="O6002" s="21">
        <v>-19</v>
      </c>
      <c r="P6002" s="21">
        <v>-19</v>
      </c>
      <c r="Q6002" s="7">
        <v>-180247.67999999999</v>
      </c>
      <c r="R6002" s="22">
        <f t="shared" si="279"/>
        <v>2019</v>
      </c>
      <c r="S6002" s="22">
        <f t="shared" si="280"/>
        <v>2</v>
      </c>
      <c r="T6002" s="22">
        <f t="shared" si="281"/>
        <v>1</v>
      </c>
    </row>
    <row r="6003" spans="1:20">
      <c r="A6003" t="s">
        <v>317</v>
      </c>
      <c r="B6003">
        <v>9238800156</v>
      </c>
      <c r="C6003">
        <v>1024755392</v>
      </c>
      <c r="D6003">
        <v>70010000050</v>
      </c>
      <c r="E6003" t="s">
        <v>29</v>
      </c>
      <c r="F6003" t="s">
        <v>32</v>
      </c>
      <c r="H6003" s="7">
        <v>1024.8</v>
      </c>
      <c r="I6003" s="20">
        <v>43455</v>
      </c>
      <c r="J6003" s="20">
        <v>43455</v>
      </c>
      <c r="K6003" s="20"/>
      <c r="L6003" s="20"/>
      <c r="M6003" s="20">
        <v>43516</v>
      </c>
      <c r="N6003" s="20">
        <v>43515</v>
      </c>
      <c r="O6003" s="21">
        <v>1</v>
      </c>
      <c r="P6003" s="21">
        <v>1</v>
      </c>
      <c r="Q6003" s="7">
        <v>1024.8</v>
      </c>
      <c r="R6003" s="22">
        <f t="shared" si="279"/>
        <v>2018</v>
      </c>
      <c r="S6003" s="22">
        <f t="shared" si="280"/>
        <v>2</v>
      </c>
      <c r="T6003" s="22">
        <f t="shared" si="281"/>
        <v>1</v>
      </c>
    </row>
    <row r="6004" spans="1:20">
      <c r="A6004" t="s">
        <v>317</v>
      </c>
      <c r="B6004">
        <v>9238800156</v>
      </c>
      <c r="C6004">
        <v>1024749691</v>
      </c>
      <c r="D6004">
        <v>70010000050</v>
      </c>
      <c r="E6004" t="s">
        <v>29</v>
      </c>
      <c r="F6004" t="s">
        <v>32</v>
      </c>
      <c r="H6004" s="7">
        <v>1167.54</v>
      </c>
      <c r="I6004" s="20">
        <v>43451</v>
      </c>
      <c r="J6004" s="20">
        <v>43451</v>
      </c>
      <c r="K6004" s="20"/>
      <c r="L6004" s="20"/>
      <c r="M6004" s="20">
        <v>43516</v>
      </c>
      <c r="N6004" s="20">
        <v>43511</v>
      </c>
      <c r="O6004" s="21">
        <v>5</v>
      </c>
      <c r="P6004" s="21">
        <v>5</v>
      </c>
      <c r="Q6004" s="7">
        <v>5837.7</v>
      </c>
      <c r="R6004" s="22">
        <f t="shared" si="279"/>
        <v>2018</v>
      </c>
      <c r="S6004" s="22">
        <f t="shared" si="280"/>
        <v>2</v>
      </c>
      <c r="T6004" s="22">
        <f t="shared" si="281"/>
        <v>1</v>
      </c>
    </row>
    <row r="6005" spans="1:20">
      <c r="A6005" t="s">
        <v>317</v>
      </c>
      <c r="B6005">
        <v>9238800156</v>
      </c>
      <c r="C6005">
        <v>1024771300</v>
      </c>
      <c r="D6005">
        <v>70010000050</v>
      </c>
      <c r="E6005" t="s">
        <v>29</v>
      </c>
      <c r="F6005" t="s">
        <v>32</v>
      </c>
      <c r="H6005" s="7">
        <v>0.01</v>
      </c>
      <c r="I6005" s="20">
        <v>43469</v>
      </c>
      <c r="J6005" s="20">
        <v>43475</v>
      </c>
      <c r="K6005" s="20"/>
      <c r="L6005" s="20"/>
      <c r="M6005" s="20">
        <v>43516</v>
      </c>
      <c r="N6005" s="20">
        <v>43535</v>
      </c>
      <c r="O6005" s="21">
        <v>-19</v>
      </c>
      <c r="P6005" s="21">
        <v>-19</v>
      </c>
      <c r="Q6005" s="7">
        <v>-0.19</v>
      </c>
      <c r="R6005" s="22">
        <f t="shared" si="279"/>
        <v>2019</v>
      </c>
      <c r="S6005" s="22">
        <f t="shared" si="280"/>
        <v>2</v>
      </c>
      <c r="T6005" s="22">
        <f t="shared" si="281"/>
        <v>1</v>
      </c>
    </row>
    <row r="6006" spans="1:20">
      <c r="A6006" t="s">
        <v>317</v>
      </c>
      <c r="B6006">
        <v>9238800156</v>
      </c>
      <c r="C6006">
        <v>1024797056</v>
      </c>
      <c r="D6006">
        <v>70010000050</v>
      </c>
      <c r="E6006" t="s">
        <v>29</v>
      </c>
      <c r="F6006" t="s">
        <v>42</v>
      </c>
      <c r="H6006" s="7">
        <v>1830</v>
      </c>
      <c r="I6006" s="20">
        <v>43490</v>
      </c>
      <c r="J6006" s="20">
        <v>43491</v>
      </c>
      <c r="K6006" s="20"/>
      <c r="L6006" s="20"/>
      <c r="M6006" s="20">
        <v>43516</v>
      </c>
      <c r="N6006" s="20">
        <v>43551</v>
      </c>
      <c r="O6006" s="21">
        <v>-35</v>
      </c>
      <c r="P6006" s="21">
        <v>-35</v>
      </c>
      <c r="Q6006" s="7">
        <v>-64050</v>
      </c>
      <c r="R6006" s="22">
        <f t="shared" si="279"/>
        <v>2019</v>
      </c>
      <c r="S6006" s="22">
        <f t="shared" si="280"/>
        <v>2</v>
      </c>
      <c r="T6006" s="22">
        <f t="shared" si="281"/>
        <v>1</v>
      </c>
    </row>
    <row r="6007" spans="1:20">
      <c r="A6007" t="s">
        <v>317</v>
      </c>
      <c r="B6007">
        <v>9238800156</v>
      </c>
      <c r="C6007">
        <v>1024797054</v>
      </c>
      <c r="D6007">
        <v>70010000056</v>
      </c>
      <c r="E6007" t="s">
        <v>29</v>
      </c>
      <c r="F6007" t="s">
        <v>42</v>
      </c>
      <c r="H6007" s="7">
        <v>5054.3999999999996</v>
      </c>
      <c r="I6007" s="20">
        <v>43490</v>
      </c>
      <c r="J6007" s="20">
        <v>43491</v>
      </c>
      <c r="K6007" s="20"/>
      <c r="L6007" s="20"/>
      <c r="M6007" s="20">
        <v>43516</v>
      </c>
      <c r="N6007" s="20">
        <v>43551</v>
      </c>
      <c r="O6007" s="21">
        <v>-35</v>
      </c>
      <c r="P6007" s="21">
        <v>-35</v>
      </c>
      <c r="Q6007" s="7">
        <v>-176904</v>
      </c>
      <c r="R6007" s="22">
        <f t="shared" si="279"/>
        <v>2019</v>
      </c>
      <c r="S6007" s="22">
        <f t="shared" si="280"/>
        <v>2</v>
      </c>
      <c r="T6007" s="22">
        <f t="shared" si="281"/>
        <v>1</v>
      </c>
    </row>
    <row r="6008" spans="1:20">
      <c r="A6008" t="s">
        <v>317</v>
      </c>
      <c r="B6008">
        <v>9238800156</v>
      </c>
      <c r="C6008">
        <v>1024792838</v>
      </c>
      <c r="D6008">
        <v>70010000056</v>
      </c>
      <c r="E6008" t="s">
        <v>29</v>
      </c>
      <c r="F6008" t="s">
        <v>42</v>
      </c>
      <c r="H6008" s="7">
        <v>2761.2</v>
      </c>
      <c r="I6008" s="20">
        <v>43488</v>
      </c>
      <c r="J6008" s="20">
        <v>43488</v>
      </c>
      <c r="K6008" s="20"/>
      <c r="L6008" s="20"/>
      <c r="M6008" s="20">
        <v>43516</v>
      </c>
      <c r="N6008" s="20">
        <v>43548</v>
      </c>
      <c r="O6008" s="21">
        <v>-32</v>
      </c>
      <c r="P6008" s="21">
        <v>-32</v>
      </c>
      <c r="Q6008" s="7">
        <v>-88358.399999999994</v>
      </c>
      <c r="R6008" s="22">
        <f t="shared" si="279"/>
        <v>2019</v>
      </c>
      <c r="S6008" s="22">
        <f t="shared" si="280"/>
        <v>2</v>
      </c>
      <c r="T6008" s="22">
        <f t="shared" si="281"/>
        <v>1</v>
      </c>
    </row>
    <row r="6009" spans="1:20">
      <c r="A6009" t="s">
        <v>317</v>
      </c>
      <c r="B6009">
        <v>9238800156</v>
      </c>
      <c r="C6009">
        <v>1024802832</v>
      </c>
      <c r="D6009">
        <v>70010000050</v>
      </c>
      <c r="E6009" t="s">
        <v>29</v>
      </c>
      <c r="F6009" t="s">
        <v>42</v>
      </c>
      <c r="H6009" s="7">
        <v>219.6</v>
      </c>
      <c r="I6009" s="20">
        <v>43496</v>
      </c>
      <c r="J6009" s="20">
        <v>43496</v>
      </c>
      <c r="K6009" s="20"/>
      <c r="L6009" s="20"/>
      <c r="M6009" s="20">
        <v>43516</v>
      </c>
      <c r="N6009" s="20">
        <v>43556</v>
      </c>
      <c r="O6009" s="21">
        <v>-40</v>
      </c>
      <c r="P6009" s="21">
        <v>-40</v>
      </c>
      <c r="Q6009" s="7">
        <v>-8784</v>
      </c>
      <c r="R6009" s="22">
        <f t="shared" si="279"/>
        <v>2019</v>
      </c>
      <c r="S6009" s="22">
        <f t="shared" si="280"/>
        <v>2</v>
      </c>
      <c r="T6009" s="22">
        <f t="shared" si="281"/>
        <v>1</v>
      </c>
    </row>
    <row r="6010" spans="1:20">
      <c r="A6010" t="s">
        <v>317</v>
      </c>
      <c r="B6010">
        <v>9238800156</v>
      </c>
      <c r="C6010">
        <v>1024736441</v>
      </c>
      <c r="D6010">
        <v>70010000050</v>
      </c>
      <c r="E6010" t="s">
        <v>29</v>
      </c>
      <c r="F6010" t="s">
        <v>32</v>
      </c>
      <c r="H6010" s="7">
        <v>2366.8000000000002</v>
      </c>
      <c r="I6010" s="20">
        <v>43438</v>
      </c>
      <c r="J6010" s="20">
        <v>43440</v>
      </c>
      <c r="K6010" s="20"/>
      <c r="L6010" s="20"/>
      <c r="M6010" s="20">
        <v>43516</v>
      </c>
      <c r="N6010" s="20">
        <v>43500</v>
      </c>
      <c r="O6010" s="21">
        <v>16</v>
      </c>
      <c r="P6010" s="21">
        <v>16</v>
      </c>
      <c r="Q6010" s="7">
        <v>37868.800000000003</v>
      </c>
      <c r="R6010" s="22">
        <f t="shared" si="279"/>
        <v>2018</v>
      </c>
      <c r="S6010" s="22">
        <f t="shared" si="280"/>
        <v>2</v>
      </c>
      <c r="T6010" s="22">
        <f t="shared" si="281"/>
        <v>1</v>
      </c>
    </row>
    <row r="6011" spans="1:20">
      <c r="A6011" t="s">
        <v>317</v>
      </c>
      <c r="B6011">
        <v>9238800156</v>
      </c>
      <c r="C6011">
        <v>1024780559</v>
      </c>
      <c r="D6011">
        <v>70010000050</v>
      </c>
      <c r="E6011" t="s">
        <v>29</v>
      </c>
      <c r="F6011" t="s">
        <v>42</v>
      </c>
      <c r="H6011" s="7">
        <v>3646.76</v>
      </c>
      <c r="I6011" s="20">
        <v>43479</v>
      </c>
      <c r="J6011" s="20">
        <v>43479</v>
      </c>
      <c r="K6011" s="20"/>
      <c r="L6011" s="20"/>
      <c r="M6011" s="20">
        <v>43516</v>
      </c>
      <c r="N6011" s="20">
        <v>43539</v>
      </c>
      <c r="O6011" s="21">
        <v>-23</v>
      </c>
      <c r="P6011" s="21">
        <v>-23</v>
      </c>
      <c r="Q6011" s="7">
        <v>-83875.48000000001</v>
      </c>
      <c r="R6011" s="22">
        <f t="shared" si="279"/>
        <v>2019</v>
      </c>
      <c r="S6011" s="22">
        <f t="shared" si="280"/>
        <v>2</v>
      </c>
      <c r="T6011" s="22">
        <f t="shared" si="281"/>
        <v>1</v>
      </c>
    </row>
    <row r="6012" spans="1:20">
      <c r="A6012" t="s">
        <v>317</v>
      </c>
      <c r="B6012">
        <v>9238800156</v>
      </c>
      <c r="C6012">
        <v>1024802832</v>
      </c>
      <c r="D6012">
        <v>70010000056</v>
      </c>
      <c r="E6012" t="s">
        <v>29</v>
      </c>
      <c r="F6012" t="s">
        <v>42</v>
      </c>
      <c r="H6012" s="7">
        <v>2761.2</v>
      </c>
      <c r="I6012" s="20">
        <v>43496</v>
      </c>
      <c r="J6012" s="20">
        <v>43496</v>
      </c>
      <c r="K6012" s="20"/>
      <c r="L6012" s="20"/>
      <c r="M6012" s="20">
        <v>43516</v>
      </c>
      <c r="N6012" s="20">
        <v>43556</v>
      </c>
      <c r="O6012" s="21">
        <v>-40</v>
      </c>
      <c r="P6012" s="21">
        <v>-40</v>
      </c>
      <c r="Q6012" s="7">
        <v>-110448</v>
      </c>
      <c r="R6012" s="22">
        <f t="shared" si="279"/>
        <v>2019</v>
      </c>
      <c r="S6012" s="22">
        <f t="shared" si="280"/>
        <v>2</v>
      </c>
      <c r="T6012" s="22">
        <f t="shared" si="281"/>
        <v>1</v>
      </c>
    </row>
    <row r="6013" spans="1:20">
      <c r="A6013" t="s">
        <v>317</v>
      </c>
      <c r="B6013">
        <v>9238800156</v>
      </c>
      <c r="C6013">
        <v>1024736438</v>
      </c>
      <c r="D6013">
        <v>70010000050</v>
      </c>
      <c r="E6013" t="s">
        <v>29</v>
      </c>
      <c r="F6013" t="s">
        <v>32</v>
      </c>
      <c r="H6013" s="7">
        <v>428.22</v>
      </c>
      <c r="I6013" s="20">
        <v>43438</v>
      </c>
      <c r="J6013" s="20">
        <v>43439</v>
      </c>
      <c r="K6013" s="20"/>
      <c r="L6013" s="20"/>
      <c r="M6013" s="20">
        <v>43516</v>
      </c>
      <c r="N6013" s="20">
        <v>43499</v>
      </c>
      <c r="O6013" s="21">
        <v>17</v>
      </c>
      <c r="P6013" s="21">
        <v>17</v>
      </c>
      <c r="Q6013" s="7">
        <v>7279.7400000000007</v>
      </c>
      <c r="R6013" s="22">
        <f t="shared" si="279"/>
        <v>2018</v>
      </c>
      <c r="S6013" s="22">
        <f t="shared" si="280"/>
        <v>2</v>
      </c>
      <c r="T6013" s="22">
        <f t="shared" si="281"/>
        <v>1</v>
      </c>
    </row>
    <row r="6014" spans="1:20">
      <c r="A6014" t="s">
        <v>317</v>
      </c>
      <c r="B6014">
        <v>9238800156</v>
      </c>
      <c r="C6014">
        <v>1024791629</v>
      </c>
      <c r="D6014">
        <v>70010000050</v>
      </c>
      <c r="E6014" t="s">
        <v>29</v>
      </c>
      <c r="F6014" t="s">
        <v>42</v>
      </c>
      <c r="H6014" s="7">
        <v>1338.1</v>
      </c>
      <c r="I6014" s="20">
        <v>43487</v>
      </c>
      <c r="J6014" s="20">
        <v>43488</v>
      </c>
      <c r="K6014" s="20"/>
      <c r="L6014" s="20"/>
      <c r="M6014" s="20">
        <v>43516</v>
      </c>
      <c r="N6014" s="20">
        <v>43548</v>
      </c>
      <c r="O6014" s="21">
        <v>-32</v>
      </c>
      <c r="P6014" s="21">
        <v>-32</v>
      </c>
      <c r="Q6014" s="7">
        <v>-42819.199999999997</v>
      </c>
      <c r="R6014" s="22">
        <f t="shared" si="279"/>
        <v>2019</v>
      </c>
      <c r="S6014" s="22">
        <f t="shared" si="280"/>
        <v>2</v>
      </c>
      <c r="T6014" s="22">
        <f t="shared" si="281"/>
        <v>1</v>
      </c>
    </row>
    <row r="6015" spans="1:20">
      <c r="A6015" t="s">
        <v>317</v>
      </c>
      <c r="B6015">
        <v>9238800156</v>
      </c>
      <c r="C6015">
        <v>1024743108</v>
      </c>
      <c r="D6015">
        <v>70010000050</v>
      </c>
      <c r="E6015" t="s">
        <v>29</v>
      </c>
      <c r="F6015" t="s">
        <v>32</v>
      </c>
      <c r="H6015" s="7">
        <v>95.16</v>
      </c>
      <c r="I6015" s="20">
        <v>43444</v>
      </c>
      <c r="J6015" s="20">
        <v>43444</v>
      </c>
      <c r="K6015" s="20"/>
      <c r="L6015" s="20"/>
      <c r="M6015" s="20">
        <v>43516</v>
      </c>
      <c r="N6015" s="20">
        <v>43504</v>
      </c>
      <c r="O6015" s="21">
        <v>12</v>
      </c>
      <c r="P6015" s="21">
        <v>12</v>
      </c>
      <c r="Q6015" s="7">
        <v>1141.92</v>
      </c>
      <c r="R6015" s="22">
        <f t="shared" si="279"/>
        <v>2018</v>
      </c>
      <c r="S6015" s="22">
        <f t="shared" si="280"/>
        <v>2</v>
      </c>
      <c r="T6015" s="22">
        <f t="shared" si="281"/>
        <v>1</v>
      </c>
    </row>
    <row r="6016" spans="1:20">
      <c r="A6016" t="s">
        <v>317</v>
      </c>
      <c r="B6016">
        <v>9238800156</v>
      </c>
      <c r="C6016">
        <v>1024801586</v>
      </c>
      <c r="D6016">
        <v>70010000056</v>
      </c>
      <c r="E6016" t="s">
        <v>29</v>
      </c>
      <c r="F6016" t="s">
        <v>42</v>
      </c>
      <c r="H6016" s="7">
        <v>2830.9</v>
      </c>
      <c r="I6016" s="20">
        <v>43495</v>
      </c>
      <c r="J6016" s="20">
        <v>43495</v>
      </c>
      <c r="K6016" s="20"/>
      <c r="L6016" s="20"/>
      <c r="M6016" s="20">
        <v>43516</v>
      </c>
      <c r="N6016" s="20">
        <v>43555</v>
      </c>
      <c r="O6016" s="21">
        <v>-39</v>
      </c>
      <c r="P6016" s="21">
        <v>-39</v>
      </c>
      <c r="Q6016" s="7">
        <v>-110405.1</v>
      </c>
      <c r="R6016" s="22">
        <f t="shared" si="279"/>
        <v>2019</v>
      </c>
      <c r="S6016" s="22">
        <f t="shared" si="280"/>
        <v>2</v>
      </c>
      <c r="T6016" s="22">
        <f t="shared" si="281"/>
        <v>1</v>
      </c>
    </row>
    <row r="6017" spans="1:20">
      <c r="A6017" t="s">
        <v>317</v>
      </c>
      <c r="B6017">
        <v>9238800156</v>
      </c>
      <c r="C6017">
        <v>1024734918</v>
      </c>
      <c r="D6017">
        <v>70010000050</v>
      </c>
      <c r="E6017" t="s">
        <v>29</v>
      </c>
      <c r="F6017" t="s">
        <v>32</v>
      </c>
      <c r="H6017" s="7">
        <v>7551.84</v>
      </c>
      <c r="I6017" s="20">
        <v>43437</v>
      </c>
      <c r="J6017" s="20">
        <v>43438</v>
      </c>
      <c r="K6017" s="20"/>
      <c r="L6017" s="20"/>
      <c r="M6017" s="20">
        <v>43516</v>
      </c>
      <c r="N6017" s="20">
        <v>43498</v>
      </c>
      <c r="O6017" s="21">
        <v>18</v>
      </c>
      <c r="P6017" s="21">
        <v>18</v>
      </c>
      <c r="Q6017" s="7">
        <v>135933.12</v>
      </c>
      <c r="R6017" s="22">
        <f t="shared" si="279"/>
        <v>2018</v>
      </c>
      <c r="S6017" s="22">
        <f t="shared" si="280"/>
        <v>2</v>
      </c>
      <c r="T6017" s="22">
        <f t="shared" si="281"/>
        <v>1</v>
      </c>
    </row>
    <row r="6018" spans="1:20">
      <c r="A6018" t="s">
        <v>317</v>
      </c>
      <c r="B6018">
        <v>9238800156</v>
      </c>
      <c r="C6018">
        <v>1024757664</v>
      </c>
      <c r="D6018">
        <v>70010000050</v>
      </c>
      <c r="E6018" t="s">
        <v>29</v>
      </c>
      <c r="F6018" t="s">
        <v>32</v>
      </c>
      <c r="H6018" s="7">
        <v>2525.4</v>
      </c>
      <c r="I6018" s="20">
        <v>43461</v>
      </c>
      <c r="J6018" s="20">
        <v>43461</v>
      </c>
      <c r="K6018" s="20"/>
      <c r="L6018" s="20"/>
      <c r="M6018" s="20">
        <v>43516</v>
      </c>
      <c r="N6018" s="20">
        <v>43521</v>
      </c>
      <c r="O6018" s="21">
        <v>-5</v>
      </c>
      <c r="P6018" s="21">
        <v>-5</v>
      </c>
      <c r="Q6018" s="7">
        <v>-12627</v>
      </c>
      <c r="R6018" s="22">
        <f t="shared" si="279"/>
        <v>2018</v>
      </c>
      <c r="S6018" s="22">
        <f t="shared" si="280"/>
        <v>2</v>
      </c>
      <c r="T6018" s="22">
        <f t="shared" si="281"/>
        <v>1</v>
      </c>
    </row>
    <row r="6019" spans="1:20">
      <c r="A6019" t="s">
        <v>317</v>
      </c>
      <c r="B6019">
        <v>9238800156</v>
      </c>
      <c r="C6019">
        <v>1024792839</v>
      </c>
      <c r="D6019">
        <v>70010000056</v>
      </c>
      <c r="E6019" t="s">
        <v>29</v>
      </c>
      <c r="F6019" t="s">
        <v>42</v>
      </c>
      <c r="H6019" s="7">
        <v>2761.2</v>
      </c>
      <c r="I6019" s="20">
        <v>43488</v>
      </c>
      <c r="J6019" s="20">
        <v>43488</v>
      </c>
      <c r="K6019" s="20"/>
      <c r="L6019" s="20"/>
      <c r="M6019" s="20">
        <v>43516</v>
      </c>
      <c r="N6019" s="20">
        <v>43548</v>
      </c>
      <c r="O6019" s="21">
        <v>-32</v>
      </c>
      <c r="P6019" s="21">
        <v>-32</v>
      </c>
      <c r="Q6019" s="7">
        <v>-88358.399999999994</v>
      </c>
      <c r="R6019" s="22">
        <f t="shared" si="279"/>
        <v>2019</v>
      </c>
      <c r="S6019" s="22">
        <f t="shared" si="280"/>
        <v>2</v>
      </c>
      <c r="T6019" s="22">
        <f t="shared" si="281"/>
        <v>1</v>
      </c>
    </row>
    <row r="6020" spans="1:20">
      <c r="A6020" t="s">
        <v>317</v>
      </c>
      <c r="B6020">
        <v>9238800156</v>
      </c>
      <c r="C6020">
        <v>1024797053</v>
      </c>
      <c r="D6020">
        <v>70010000050</v>
      </c>
      <c r="E6020" t="s">
        <v>29</v>
      </c>
      <c r="F6020" t="s">
        <v>42</v>
      </c>
      <c r="H6020" s="7">
        <v>1830</v>
      </c>
      <c r="I6020" s="20">
        <v>43490</v>
      </c>
      <c r="J6020" s="20">
        <v>43491</v>
      </c>
      <c r="K6020" s="20"/>
      <c r="L6020" s="20"/>
      <c r="M6020" s="20">
        <v>43516</v>
      </c>
      <c r="N6020" s="20">
        <v>43551</v>
      </c>
      <c r="O6020" s="21">
        <v>-35</v>
      </c>
      <c r="P6020" s="21">
        <v>-35</v>
      </c>
      <c r="Q6020" s="7">
        <v>-64050</v>
      </c>
      <c r="R6020" s="22">
        <f t="shared" si="279"/>
        <v>2019</v>
      </c>
      <c r="S6020" s="22">
        <f t="shared" si="280"/>
        <v>2</v>
      </c>
      <c r="T6020" s="22">
        <f t="shared" si="281"/>
        <v>1</v>
      </c>
    </row>
    <row r="6021" spans="1:20">
      <c r="A6021" t="s">
        <v>317</v>
      </c>
      <c r="B6021">
        <v>9238800156</v>
      </c>
      <c r="C6021">
        <v>1024800421</v>
      </c>
      <c r="D6021">
        <v>70010000056</v>
      </c>
      <c r="E6021" t="s">
        <v>29</v>
      </c>
      <c r="F6021" t="s">
        <v>42</v>
      </c>
      <c r="H6021" s="7">
        <v>2818.7</v>
      </c>
      <c r="I6021" s="20">
        <v>43494</v>
      </c>
      <c r="J6021" s="20">
        <v>43495</v>
      </c>
      <c r="K6021" s="20"/>
      <c r="L6021" s="20"/>
      <c r="M6021" s="20">
        <v>43516</v>
      </c>
      <c r="N6021" s="20">
        <v>43555</v>
      </c>
      <c r="O6021" s="21">
        <v>-39</v>
      </c>
      <c r="P6021" s="21">
        <v>-39</v>
      </c>
      <c r="Q6021" s="7">
        <v>-109929.29999999999</v>
      </c>
      <c r="R6021" s="22">
        <f t="shared" si="279"/>
        <v>2019</v>
      </c>
      <c r="S6021" s="22">
        <f t="shared" si="280"/>
        <v>2</v>
      </c>
      <c r="T6021" s="22">
        <f t="shared" si="281"/>
        <v>1</v>
      </c>
    </row>
    <row r="6022" spans="1:20">
      <c r="A6022" t="s">
        <v>317</v>
      </c>
      <c r="B6022">
        <v>9238800156</v>
      </c>
      <c r="C6022">
        <v>1024756733</v>
      </c>
      <c r="D6022">
        <v>70010000050</v>
      </c>
      <c r="E6022" t="s">
        <v>29</v>
      </c>
      <c r="F6022" t="s">
        <v>32</v>
      </c>
      <c r="H6022" s="7">
        <v>1039.24</v>
      </c>
      <c r="I6022" s="20">
        <v>43458</v>
      </c>
      <c r="J6022" s="20">
        <v>43458</v>
      </c>
      <c r="K6022" s="20"/>
      <c r="L6022" s="20"/>
      <c r="M6022" s="20">
        <v>43516</v>
      </c>
      <c r="N6022" s="20">
        <v>43518</v>
      </c>
      <c r="O6022" s="21">
        <v>-2</v>
      </c>
      <c r="P6022" s="21">
        <v>-2</v>
      </c>
      <c r="Q6022" s="7">
        <v>-2078.48</v>
      </c>
      <c r="R6022" s="22">
        <f t="shared" si="279"/>
        <v>2018</v>
      </c>
      <c r="S6022" s="22">
        <f t="shared" si="280"/>
        <v>2</v>
      </c>
      <c r="T6022" s="22">
        <f t="shared" si="281"/>
        <v>1</v>
      </c>
    </row>
    <row r="6023" spans="1:20">
      <c r="A6023" t="s">
        <v>317</v>
      </c>
      <c r="B6023">
        <v>9238800156</v>
      </c>
      <c r="C6023">
        <v>1024736439</v>
      </c>
      <c r="D6023">
        <v>70010000050</v>
      </c>
      <c r="E6023" t="s">
        <v>29</v>
      </c>
      <c r="F6023" t="s">
        <v>32</v>
      </c>
      <c r="H6023" s="7">
        <v>129.44</v>
      </c>
      <c r="I6023" s="20">
        <v>43438</v>
      </c>
      <c r="J6023" s="20">
        <v>43439</v>
      </c>
      <c r="K6023" s="20"/>
      <c r="L6023" s="20"/>
      <c r="M6023" s="20">
        <v>43516</v>
      </c>
      <c r="N6023" s="20">
        <v>43499</v>
      </c>
      <c r="O6023" s="21">
        <v>17</v>
      </c>
      <c r="P6023" s="21">
        <v>17</v>
      </c>
      <c r="Q6023" s="7">
        <v>2200.48</v>
      </c>
      <c r="R6023" s="22">
        <f t="shared" si="279"/>
        <v>2018</v>
      </c>
      <c r="S6023" s="22">
        <f t="shared" si="280"/>
        <v>2</v>
      </c>
      <c r="T6023" s="22">
        <f t="shared" si="281"/>
        <v>1</v>
      </c>
    </row>
    <row r="6024" spans="1:20">
      <c r="A6024" t="s">
        <v>317</v>
      </c>
      <c r="B6024">
        <v>9238800156</v>
      </c>
      <c r="C6024">
        <v>1024743109</v>
      </c>
      <c r="D6024">
        <v>70010000050</v>
      </c>
      <c r="E6024" t="s">
        <v>29</v>
      </c>
      <c r="F6024" t="s">
        <v>32</v>
      </c>
      <c r="H6024" s="7">
        <v>1351.15</v>
      </c>
      <c r="I6024" s="20">
        <v>43444</v>
      </c>
      <c r="J6024" s="20">
        <v>43444</v>
      </c>
      <c r="K6024" s="20"/>
      <c r="L6024" s="20"/>
      <c r="M6024" s="20">
        <v>43516</v>
      </c>
      <c r="N6024" s="20">
        <v>43504</v>
      </c>
      <c r="O6024" s="21">
        <v>12</v>
      </c>
      <c r="P6024" s="21">
        <v>12</v>
      </c>
      <c r="Q6024" s="7">
        <v>16213.800000000001</v>
      </c>
      <c r="R6024" s="22">
        <f t="shared" ref="R6024:R6087" si="282">YEAR(I6024)</f>
        <v>2018</v>
      </c>
      <c r="S6024" s="22">
        <f t="shared" ref="S6024:S6087" si="283">MONTH(M6024)</f>
        <v>2</v>
      </c>
      <c r="T6024" s="22">
        <f t="shared" ref="T6024:T6087" si="284">CEILING(MONTH(M6024)/3,1)</f>
        <v>1</v>
      </c>
    </row>
    <row r="6025" spans="1:20">
      <c r="A6025" t="s">
        <v>317</v>
      </c>
      <c r="B6025">
        <v>9238800156</v>
      </c>
      <c r="C6025">
        <v>1024771301</v>
      </c>
      <c r="D6025">
        <v>70010000050</v>
      </c>
      <c r="E6025" t="s">
        <v>29</v>
      </c>
      <c r="F6025" t="s">
        <v>32</v>
      </c>
      <c r="H6025" s="7">
        <v>126.49</v>
      </c>
      <c r="I6025" s="20">
        <v>43469</v>
      </c>
      <c r="J6025" s="20">
        <v>43475</v>
      </c>
      <c r="K6025" s="20"/>
      <c r="L6025" s="20"/>
      <c r="M6025" s="20">
        <v>43516</v>
      </c>
      <c r="N6025" s="20">
        <v>43535</v>
      </c>
      <c r="O6025" s="21">
        <v>-19</v>
      </c>
      <c r="P6025" s="21">
        <v>-19</v>
      </c>
      <c r="Q6025" s="7">
        <v>-2403.31</v>
      </c>
      <c r="R6025" s="22">
        <f t="shared" si="282"/>
        <v>2019</v>
      </c>
      <c r="S6025" s="22">
        <f t="shared" si="283"/>
        <v>2</v>
      </c>
      <c r="T6025" s="22">
        <f t="shared" si="284"/>
        <v>1</v>
      </c>
    </row>
    <row r="6026" spans="1:20">
      <c r="A6026" t="s">
        <v>317</v>
      </c>
      <c r="B6026">
        <v>9238800156</v>
      </c>
      <c r="C6026">
        <v>1024722239</v>
      </c>
      <c r="D6026">
        <v>70010000050</v>
      </c>
      <c r="E6026" t="s">
        <v>29</v>
      </c>
      <c r="F6026" t="s">
        <v>32</v>
      </c>
      <c r="H6026" s="7">
        <v>2019.27</v>
      </c>
      <c r="I6026" s="20">
        <v>43424</v>
      </c>
      <c r="J6026" s="20">
        <v>43424</v>
      </c>
      <c r="K6026" s="20"/>
      <c r="L6026" s="20"/>
      <c r="M6026" s="20">
        <v>43516</v>
      </c>
      <c r="N6026" s="20">
        <v>43484</v>
      </c>
      <c r="O6026" s="21">
        <v>32</v>
      </c>
      <c r="P6026" s="21">
        <v>32</v>
      </c>
      <c r="Q6026" s="7">
        <v>64616.639999999999</v>
      </c>
      <c r="R6026" s="22">
        <f t="shared" si="282"/>
        <v>2018</v>
      </c>
      <c r="S6026" s="22">
        <f t="shared" si="283"/>
        <v>2</v>
      </c>
      <c r="T6026" s="22">
        <f t="shared" si="284"/>
        <v>1</v>
      </c>
    </row>
    <row r="6027" spans="1:20">
      <c r="A6027" t="s">
        <v>317</v>
      </c>
      <c r="B6027">
        <v>9238800156</v>
      </c>
      <c r="C6027">
        <v>1024737643</v>
      </c>
      <c r="D6027">
        <v>70010000050</v>
      </c>
      <c r="E6027" t="s">
        <v>29</v>
      </c>
      <c r="F6027" t="s">
        <v>32</v>
      </c>
      <c r="H6027" s="7">
        <v>1167.54</v>
      </c>
      <c r="I6027" s="20">
        <v>43439</v>
      </c>
      <c r="J6027" s="20">
        <v>43440</v>
      </c>
      <c r="K6027" s="20"/>
      <c r="L6027" s="20"/>
      <c r="M6027" s="20">
        <v>43516</v>
      </c>
      <c r="N6027" s="20">
        <v>43500</v>
      </c>
      <c r="O6027" s="21">
        <v>16</v>
      </c>
      <c r="P6027" s="21">
        <v>16</v>
      </c>
      <c r="Q6027" s="7">
        <v>18680.64</v>
      </c>
      <c r="R6027" s="22">
        <f t="shared" si="282"/>
        <v>2018</v>
      </c>
      <c r="S6027" s="22">
        <f t="shared" si="283"/>
        <v>2</v>
      </c>
      <c r="T6027" s="22">
        <f t="shared" si="284"/>
        <v>1</v>
      </c>
    </row>
    <row r="6028" spans="1:20">
      <c r="A6028" t="s">
        <v>317</v>
      </c>
      <c r="B6028">
        <v>9238800156</v>
      </c>
      <c r="C6028">
        <v>1024790961</v>
      </c>
      <c r="D6028">
        <v>70010000056</v>
      </c>
      <c r="E6028" t="s">
        <v>29</v>
      </c>
      <c r="F6028" t="s">
        <v>42</v>
      </c>
      <c r="H6028" s="7">
        <v>4850.8500000000004</v>
      </c>
      <c r="I6028" s="20">
        <v>43487</v>
      </c>
      <c r="J6028" s="20">
        <v>43488</v>
      </c>
      <c r="K6028" s="20"/>
      <c r="L6028" s="20"/>
      <c r="M6028" s="20">
        <v>43516</v>
      </c>
      <c r="N6028" s="20">
        <v>43548</v>
      </c>
      <c r="O6028" s="21">
        <v>-32</v>
      </c>
      <c r="P6028" s="21">
        <v>-32</v>
      </c>
      <c r="Q6028" s="7">
        <v>-155227.20000000001</v>
      </c>
      <c r="R6028" s="22">
        <f t="shared" si="282"/>
        <v>2019</v>
      </c>
      <c r="S6028" s="22">
        <f t="shared" si="283"/>
        <v>2</v>
      </c>
      <c r="T6028" s="22">
        <f t="shared" si="284"/>
        <v>1</v>
      </c>
    </row>
    <row r="6029" spans="1:20">
      <c r="A6029" t="s">
        <v>317</v>
      </c>
      <c r="B6029">
        <v>9238800156</v>
      </c>
      <c r="C6029">
        <v>1024752736</v>
      </c>
      <c r="D6029">
        <v>70010000050</v>
      </c>
      <c r="E6029" t="s">
        <v>29</v>
      </c>
      <c r="F6029" t="s">
        <v>32</v>
      </c>
      <c r="H6029" s="7">
        <v>2516.25</v>
      </c>
      <c r="I6029" s="20">
        <v>43453</v>
      </c>
      <c r="J6029" s="20">
        <v>43453</v>
      </c>
      <c r="K6029" s="20"/>
      <c r="L6029" s="20"/>
      <c r="M6029" s="20">
        <v>43516</v>
      </c>
      <c r="N6029" s="20">
        <v>43513</v>
      </c>
      <c r="O6029" s="21">
        <v>3</v>
      </c>
      <c r="P6029" s="21">
        <v>3</v>
      </c>
      <c r="Q6029" s="7">
        <v>7548.75</v>
      </c>
      <c r="R6029" s="22">
        <f t="shared" si="282"/>
        <v>2018</v>
      </c>
      <c r="S6029" s="22">
        <f t="shared" si="283"/>
        <v>2</v>
      </c>
      <c r="T6029" s="22">
        <f t="shared" si="284"/>
        <v>1</v>
      </c>
    </row>
    <row r="6030" spans="1:20">
      <c r="A6030" t="s">
        <v>317</v>
      </c>
      <c r="B6030">
        <v>9238800156</v>
      </c>
      <c r="C6030">
        <v>1024730390</v>
      </c>
      <c r="D6030">
        <v>70010000056</v>
      </c>
      <c r="E6030" t="s">
        <v>29</v>
      </c>
      <c r="F6030" t="s">
        <v>32</v>
      </c>
      <c r="H6030" s="7">
        <v>14664</v>
      </c>
      <c r="I6030" s="20">
        <v>43432</v>
      </c>
      <c r="J6030" s="20">
        <v>43432</v>
      </c>
      <c r="K6030" s="20"/>
      <c r="L6030" s="20"/>
      <c r="M6030" s="20">
        <v>43516</v>
      </c>
      <c r="N6030" s="20">
        <v>43492</v>
      </c>
      <c r="O6030" s="21">
        <v>24</v>
      </c>
      <c r="P6030" s="21">
        <v>24</v>
      </c>
      <c r="Q6030" s="7">
        <v>351936</v>
      </c>
      <c r="R6030" s="22">
        <f t="shared" si="282"/>
        <v>2018</v>
      </c>
      <c r="S6030" s="22">
        <f t="shared" si="283"/>
        <v>2</v>
      </c>
      <c r="T6030" s="22">
        <f t="shared" si="284"/>
        <v>1</v>
      </c>
    </row>
    <row r="6031" spans="1:20">
      <c r="A6031" t="s">
        <v>317</v>
      </c>
      <c r="B6031">
        <v>9238800156</v>
      </c>
      <c r="C6031">
        <v>1024797057</v>
      </c>
      <c r="D6031">
        <v>70010000050</v>
      </c>
      <c r="E6031" t="s">
        <v>29</v>
      </c>
      <c r="F6031" t="s">
        <v>42</v>
      </c>
      <c r="H6031" s="7">
        <v>1830</v>
      </c>
      <c r="I6031" s="20">
        <v>43490</v>
      </c>
      <c r="J6031" s="20">
        <v>43491</v>
      </c>
      <c r="K6031" s="20"/>
      <c r="L6031" s="20"/>
      <c r="M6031" s="20">
        <v>43516</v>
      </c>
      <c r="N6031" s="20">
        <v>43551</v>
      </c>
      <c r="O6031" s="21">
        <v>-35</v>
      </c>
      <c r="P6031" s="21">
        <v>-35</v>
      </c>
      <c r="Q6031" s="7">
        <v>-64050</v>
      </c>
      <c r="R6031" s="22">
        <f t="shared" si="282"/>
        <v>2019</v>
      </c>
      <c r="S6031" s="22">
        <f t="shared" si="283"/>
        <v>2</v>
      </c>
      <c r="T6031" s="22">
        <f t="shared" si="284"/>
        <v>1</v>
      </c>
    </row>
    <row r="6032" spans="1:20">
      <c r="A6032" t="s">
        <v>317</v>
      </c>
      <c r="B6032">
        <v>9238800156</v>
      </c>
      <c r="C6032">
        <v>1024797903</v>
      </c>
      <c r="D6032">
        <v>70010000056</v>
      </c>
      <c r="E6032" t="s">
        <v>29</v>
      </c>
      <c r="F6032" t="s">
        <v>42</v>
      </c>
      <c r="H6032" s="7">
        <v>3892.75</v>
      </c>
      <c r="I6032" s="20">
        <v>43490</v>
      </c>
      <c r="J6032" s="20">
        <v>43491</v>
      </c>
      <c r="K6032" s="20"/>
      <c r="L6032" s="20"/>
      <c r="M6032" s="20">
        <v>43516</v>
      </c>
      <c r="N6032" s="20">
        <v>43551</v>
      </c>
      <c r="O6032" s="21">
        <v>-35</v>
      </c>
      <c r="P6032" s="21">
        <v>-35</v>
      </c>
      <c r="Q6032" s="7">
        <v>-136246.25</v>
      </c>
      <c r="R6032" s="22">
        <f t="shared" si="282"/>
        <v>2019</v>
      </c>
      <c r="S6032" s="22">
        <f t="shared" si="283"/>
        <v>2</v>
      </c>
      <c r="T6032" s="22">
        <f t="shared" si="284"/>
        <v>1</v>
      </c>
    </row>
    <row r="6033" spans="1:20">
      <c r="A6033" t="s">
        <v>317</v>
      </c>
      <c r="B6033">
        <v>9238800156</v>
      </c>
      <c r="C6033">
        <v>1024797052</v>
      </c>
      <c r="D6033">
        <v>70010000056</v>
      </c>
      <c r="E6033" t="s">
        <v>29</v>
      </c>
      <c r="F6033" t="s">
        <v>42</v>
      </c>
      <c r="H6033" s="7">
        <v>2605.1999999999998</v>
      </c>
      <c r="I6033" s="20">
        <v>43490</v>
      </c>
      <c r="J6033" s="20">
        <v>43491</v>
      </c>
      <c r="K6033" s="20"/>
      <c r="L6033" s="20"/>
      <c r="M6033" s="20">
        <v>43516</v>
      </c>
      <c r="N6033" s="20">
        <v>43551</v>
      </c>
      <c r="O6033" s="21">
        <v>-35</v>
      </c>
      <c r="P6033" s="21">
        <v>-35</v>
      </c>
      <c r="Q6033" s="7">
        <v>-91182</v>
      </c>
      <c r="R6033" s="22">
        <f t="shared" si="282"/>
        <v>2019</v>
      </c>
      <c r="S6033" s="22">
        <f t="shared" si="283"/>
        <v>2</v>
      </c>
      <c r="T6033" s="22">
        <f t="shared" si="284"/>
        <v>1</v>
      </c>
    </row>
    <row r="6034" spans="1:20">
      <c r="A6034" t="s">
        <v>317</v>
      </c>
      <c r="B6034">
        <v>9238800156</v>
      </c>
      <c r="C6034">
        <v>1024802831</v>
      </c>
      <c r="D6034">
        <v>70010000056</v>
      </c>
      <c r="E6034" t="s">
        <v>29</v>
      </c>
      <c r="F6034" t="s">
        <v>42</v>
      </c>
      <c r="H6034" s="7">
        <v>8013.93</v>
      </c>
      <c r="I6034" s="20">
        <v>43496</v>
      </c>
      <c r="J6034" s="20">
        <v>43500</v>
      </c>
      <c r="K6034" s="20"/>
      <c r="L6034" s="20"/>
      <c r="M6034" s="20">
        <v>43516</v>
      </c>
      <c r="N6034" s="20">
        <v>43560</v>
      </c>
      <c r="O6034" s="21">
        <v>-44</v>
      </c>
      <c r="P6034" s="21">
        <v>-44</v>
      </c>
      <c r="Q6034" s="7">
        <v>-352612.92000000004</v>
      </c>
      <c r="R6034" s="22">
        <f t="shared" si="282"/>
        <v>2019</v>
      </c>
      <c r="S6034" s="22">
        <f t="shared" si="283"/>
        <v>2</v>
      </c>
      <c r="T6034" s="22">
        <f t="shared" si="284"/>
        <v>1</v>
      </c>
    </row>
    <row r="6035" spans="1:20">
      <c r="A6035" t="s">
        <v>317</v>
      </c>
      <c r="B6035">
        <v>9238800156</v>
      </c>
      <c r="C6035">
        <v>1024771300</v>
      </c>
      <c r="D6035">
        <v>70010000050</v>
      </c>
      <c r="E6035" t="s">
        <v>29</v>
      </c>
      <c r="F6035" t="s">
        <v>32</v>
      </c>
      <c r="H6035" s="7">
        <v>1515.6</v>
      </c>
      <c r="I6035" s="20">
        <v>43469</v>
      </c>
      <c r="J6035" s="20">
        <v>43475</v>
      </c>
      <c r="K6035" s="20"/>
      <c r="L6035" s="20"/>
      <c r="M6035" s="20">
        <v>43516</v>
      </c>
      <c r="N6035" s="20">
        <v>43535</v>
      </c>
      <c r="O6035" s="21">
        <v>-19</v>
      </c>
      <c r="P6035" s="21">
        <v>-19</v>
      </c>
      <c r="Q6035" s="7">
        <v>-28796.399999999998</v>
      </c>
      <c r="R6035" s="22">
        <f t="shared" si="282"/>
        <v>2019</v>
      </c>
      <c r="S6035" s="22">
        <f t="shared" si="283"/>
        <v>2</v>
      </c>
      <c r="T6035" s="22">
        <f t="shared" si="284"/>
        <v>1</v>
      </c>
    </row>
    <row r="6036" spans="1:20">
      <c r="A6036" t="s">
        <v>317</v>
      </c>
      <c r="B6036">
        <v>9238800156</v>
      </c>
      <c r="C6036">
        <v>1024782276</v>
      </c>
      <c r="D6036">
        <v>70010000050</v>
      </c>
      <c r="E6036" t="s">
        <v>29</v>
      </c>
      <c r="F6036" t="s">
        <v>42</v>
      </c>
      <c r="H6036" s="7">
        <v>21865.57</v>
      </c>
      <c r="I6036" s="20">
        <v>43480</v>
      </c>
      <c r="J6036" s="20">
        <v>43480</v>
      </c>
      <c r="K6036" s="20"/>
      <c r="L6036" s="20"/>
      <c r="M6036" s="20">
        <v>43516</v>
      </c>
      <c r="N6036" s="20">
        <v>43540</v>
      </c>
      <c r="O6036" s="21">
        <v>-24</v>
      </c>
      <c r="P6036" s="21">
        <v>-24</v>
      </c>
      <c r="Q6036" s="7">
        <v>-524773.67999999993</v>
      </c>
      <c r="R6036" s="22">
        <f t="shared" si="282"/>
        <v>2019</v>
      </c>
      <c r="S6036" s="22">
        <f t="shared" si="283"/>
        <v>2</v>
      </c>
      <c r="T6036" s="22">
        <f t="shared" si="284"/>
        <v>1</v>
      </c>
    </row>
    <row r="6037" spans="1:20">
      <c r="A6037" t="s">
        <v>317</v>
      </c>
      <c r="B6037">
        <v>9238800156</v>
      </c>
      <c r="C6037">
        <v>1024787841</v>
      </c>
      <c r="D6037">
        <v>70010000056</v>
      </c>
      <c r="E6037" t="s">
        <v>29</v>
      </c>
      <c r="F6037" t="s">
        <v>42</v>
      </c>
      <c r="H6037" s="7">
        <v>10751.54</v>
      </c>
      <c r="I6037" s="20">
        <v>43486</v>
      </c>
      <c r="J6037" s="20">
        <v>43486</v>
      </c>
      <c r="K6037" s="20"/>
      <c r="L6037" s="20"/>
      <c r="M6037" s="20">
        <v>43516</v>
      </c>
      <c r="N6037" s="20">
        <v>43546</v>
      </c>
      <c r="O6037" s="21">
        <v>-30</v>
      </c>
      <c r="P6037" s="21">
        <v>-30</v>
      </c>
      <c r="Q6037" s="7">
        <v>-322546.2</v>
      </c>
      <c r="R6037" s="22">
        <f t="shared" si="282"/>
        <v>2019</v>
      </c>
      <c r="S6037" s="22">
        <f t="shared" si="283"/>
        <v>2</v>
      </c>
      <c r="T6037" s="22">
        <f t="shared" si="284"/>
        <v>1</v>
      </c>
    </row>
    <row r="6038" spans="1:20">
      <c r="A6038" t="s">
        <v>317</v>
      </c>
      <c r="B6038">
        <v>9238800156</v>
      </c>
      <c r="C6038">
        <v>1024797055</v>
      </c>
      <c r="D6038">
        <v>70010000056</v>
      </c>
      <c r="E6038" t="s">
        <v>29</v>
      </c>
      <c r="F6038" t="s">
        <v>42</v>
      </c>
      <c r="H6038" s="7">
        <v>2830.9</v>
      </c>
      <c r="I6038" s="20">
        <v>43490</v>
      </c>
      <c r="J6038" s="20">
        <v>43491</v>
      </c>
      <c r="K6038" s="20"/>
      <c r="L6038" s="20"/>
      <c r="M6038" s="20">
        <v>43516</v>
      </c>
      <c r="N6038" s="20">
        <v>43551</v>
      </c>
      <c r="O6038" s="21">
        <v>-35</v>
      </c>
      <c r="P6038" s="21">
        <v>-35</v>
      </c>
      <c r="Q6038" s="7">
        <v>-99081.5</v>
      </c>
      <c r="R6038" s="22">
        <f t="shared" si="282"/>
        <v>2019</v>
      </c>
      <c r="S6038" s="22">
        <f t="shared" si="283"/>
        <v>2</v>
      </c>
      <c r="T6038" s="22">
        <f t="shared" si="284"/>
        <v>1</v>
      </c>
    </row>
    <row r="6039" spans="1:20">
      <c r="A6039" t="s">
        <v>420</v>
      </c>
      <c r="B6039">
        <v>9163950968</v>
      </c>
      <c r="C6039" t="s">
        <v>2645</v>
      </c>
      <c r="D6039">
        <v>70010000050</v>
      </c>
      <c r="E6039" t="s">
        <v>29</v>
      </c>
      <c r="F6039" t="s">
        <v>32</v>
      </c>
      <c r="H6039" s="7">
        <v>141.63999999999999</v>
      </c>
      <c r="I6039" s="20">
        <v>43446</v>
      </c>
      <c r="J6039" s="20">
        <v>43453</v>
      </c>
      <c r="K6039" s="20"/>
      <c r="L6039" s="20"/>
      <c r="M6039" s="20">
        <v>43516</v>
      </c>
      <c r="N6039" s="20">
        <v>43513</v>
      </c>
      <c r="O6039" s="21">
        <v>3</v>
      </c>
      <c r="P6039" s="21">
        <v>3</v>
      </c>
      <c r="Q6039" s="7">
        <v>424.91999999999996</v>
      </c>
      <c r="R6039" s="22">
        <f t="shared" si="282"/>
        <v>2018</v>
      </c>
      <c r="S6039" s="22">
        <f t="shared" si="283"/>
        <v>2</v>
      </c>
      <c r="T6039" s="22">
        <f t="shared" si="284"/>
        <v>1</v>
      </c>
    </row>
    <row r="6040" spans="1:20">
      <c r="A6040" t="s">
        <v>396</v>
      </c>
      <c r="B6040">
        <v>2654900022</v>
      </c>
      <c r="C6040">
        <v>262198</v>
      </c>
      <c r="D6040">
        <v>70010000056</v>
      </c>
      <c r="E6040" t="s">
        <v>29</v>
      </c>
      <c r="F6040" t="s">
        <v>32</v>
      </c>
      <c r="H6040" s="7">
        <v>4822.0600000000004</v>
      </c>
      <c r="I6040" s="20">
        <v>43437</v>
      </c>
      <c r="J6040" s="20">
        <v>43447</v>
      </c>
      <c r="K6040" s="20"/>
      <c r="L6040" s="20"/>
      <c r="M6040" s="20">
        <v>43516</v>
      </c>
      <c r="N6040" s="20">
        <v>43507</v>
      </c>
      <c r="O6040" s="21">
        <v>9</v>
      </c>
      <c r="P6040" s="21">
        <v>9</v>
      </c>
      <c r="Q6040" s="7">
        <v>43398.54</v>
      </c>
      <c r="R6040" s="22">
        <f t="shared" si="282"/>
        <v>2018</v>
      </c>
      <c r="S6040" s="22">
        <f t="shared" si="283"/>
        <v>2</v>
      </c>
      <c r="T6040" s="22">
        <f t="shared" si="284"/>
        <v>1</v>
      </c>
    </row>
    <row r="6041" spans="1:20">
      <c r="A6041" t="s">
        <v>541</v>
      </c>
      <c r="B6041">
        <v>3859880969</v>
      </c>
      <c r="C6041" t="s">
        <v>2646</v>
      </c>
      <c r="D6041">
        <v>70010000006</v>
      </c>
      <c r="E6041" t="s">
        <v>29</v>
      </c>
      <c r="F6041" t="s">
        <v>32</v>
      </c>
      <c r="H6041" s="7">
        <v>52140</v>
      </c>
      <c r="I6041" s="20">
        <v>43483</v>
      </c>
      <c r="J6041" s="20">
        <v>43484</v>
      </c>
      <c r="K6041" s="20"/>
      <c r="L6041" s="20"/>
      <c r="M6041" s="20">
        <v>43516</v>
      </c>
      <c r="N6041" s="20">
        <v>43544</v>
      </c>
      <c r="O6041" s="21">
        <v>-28</v>
      </c>
      <c r="P6041" s="21">
        <v>-28</v>
      </c>
      <c r="Q6041" s="7">
        <v>-1459920</v>
      </c>
      <c r="R6041" s="22">
        <f t="shared" si="282"/>
        <v>2019</v>
      </c>
      <c r="S6041" s="22">
        <f t="shared" si="283"/>
        <v>2</v>
      </c>
      <c r="T6041" s="22">
        <f t="shared" si="284"/>
        <v>1</v>
      </c>
    </row>
    <row r="6042" spans="1:20">
      <c r="A6042" t="s">
        <v>541</v>
      </c>
      <c r="B6042">
        <v>3859880969</v>
      </c>
      <c r="C6042" t="s">
        <v>2647</v>
      </c>
      <c r="D6042">
        <v>70010000006</v>
      </c>
      <c r="E6042" t="s">
        <v>29</v>
      </c>
      <c r="F6042" t="s">
        <v>32</v>
      </c>
      <c r="H6042" s="7">
        <v>0.04</v>
      </c>
      <c r="I6042" s="20">
        <v>43483</v>
      </c>
      <c r="J6042" s="20">
        <v>43484</v>
      </c>
      <c r="K6042" s="20"/>
      <c r="L6042" s="20"/>
      <c r="M6042" s="20">
        <v>43516</v>
      </c>
      <c r="N6042" s="20">
        <v>43544</v>
      </c>
      <c r="O6042" s="21">
        <v>-28</v>
      </c>
      <c r="P6042" s="21">
        <v>-28</v>
      </c>
      <c r="Q6042" s="7">
        <v>-1.1200000000000001</v>
      </c>
      <c r="R6042" s="22">
        <f t="shared" si="282"/>
        <v>2019</v>
      </c>
      <c r="S6042" s="22">
        <f t="shared" si="283"/>
        <v>2</v>
      </c>
      <c r="T6042" s="22">
        <f t="shared" si="284"/>
        <v>1</v>
      </c>
    </row>
    <row r="6043" spans="1:20">
      <c r="A6043" t="s">
        <v>541</v>
      </c>
      <c r="B6043">
        <v>3859880969</v>
      </c>
      <c r="C6043" t="s">
        <v>2648</v>
      </c>
      <c r="D6043">
        <v>70010000006</v>
      </c>
      <c r="E6043" t="s">
        <v>29</v>
      </c>
      <c r="F6043" t="s">
        <v>32</v>
      </c>
      <c r="H6043" s="7">
        <v>43450</v>
      </c>
      <c r="I6043" s="20">
        <v>43493</v>
      </c>
      <c r="J6043" s="20">
        <v>43495</v>
      </c>
      <c r="K6043" s="20"/>
      <c r="L6043" s="20"/>
      <c r="M6043" s="20">
        <v>43516</v>
      </c>
      <c r="N6043" s="20">
        <v>43555</v>
      </c>
      <c r="O6043" s="21">
        <v>-39</v>
      </c>
      <c r="P6043" s="21">
        <v>-39</v>
      </c>
      <c r="Q6043" s="7">
        <v>-1694550</v>
      </c>
      <c r="R6043" s="22">
        <f t="shared" si="282"/>
        <v>2019</v>
      </c>
      <c r="S6043" s="22">
        <f t="shared" si="283"/>
        <v>2</v>
      </c>
      <c r="T6043" s="22">
        <f t="shared" si="284"/>
        <v>1</v>
      </c>
    </row>
    <row r="6044" spans="1:20">
      <c r="A6044" t="s">
        <v>541</v>
      </c>
      <c r="B6044">
        <v>3859880969</v>
      </c>
      <c r="C6044" t="s">
        <v>2649</v>
      </c>
      <c r="D6044">
        <v>70010000006</v>
      </c>
      <c r="E6044" t="s">
        <v>29</v>
      </c>
      <c r="F6044" t="s">
        <v>32</v>
      </c>
      <c r="H6044" s="7">
        <v>46200</v>
      </c>
      <c r="I6044" s="20">
        <v>43483</v>
      </c>
      <c r="J6044" s="20">
        <v>43484</v>
      </c>
      <c r="K6044" s="20"/>
      <c r="L6044" s="20"/>
      <c r="M6044" s="20">
        <v>43516</v>
      </c>
      <c r="N6044" s="20">
        <v>43544</v>
      </c>
      <c r="O6044" s="21">
        <v>-28</v>
      </c>
      <c r="P6044" s="21">
        <v>-28</v>
      </c>
      <c r="Q6044" s="7">
        <v>-1293600</v>
      </c>
      <c r="R6044" s="22">
        <f t="shared" si="282"/>
        <v>2019</v>
      </c>
      <c r="S6044" s="22">
        <f t="shared" si="283"/>
        <v>2</v>
      </c>
      <c r="T6044" s="22">
        <f t="shared" si="284"/>
        <v>1</v>
      </c>
    </row>
    <row r="6045" spans="1:20">
      <c r="A6045" t="s">
        <v>541</v>
      </c>
      <c r="B6045">
        <v>3859880969</v>
      </c>
      <c r="C6045" t="s">
        <v>2650</v>
      </c>
      <c r="D6045">
        <v>70010000006</v>
      </c>
      <c r="E6045" t="s">
        <v>29</v>
      </c>
      <c r="F6045" t="s">
        <v>32</v>
      </c>
      <c r="H6045" s="7">
        <v>2970</v>
      </c>
      <c r="I6045" s="20">
        <v>43483</v>
      </c>
      <c r="J6045" s="20">
        <v>43484</v>
      </c>
      <c r="K6045" s="20"/>
      <c r="L6045" s="20"/>
      <c r="M6045" s="20">
        <v>43516</v>
      </c>
      <c r="N6045" s="20">
        <v>43544</v>
      </c>
      <c r="O6045" s="21">
        <v>-28</v>
      </c>
      <c r="P6045" s="21">
        <v>-28</v>
      </c>
      <c r="Q6045" s="7">
        <v>-83160</v>
      </c>
      <c r="R6045" s="22">
        <f t="shared" si="282"/>
        <v>2019</v>
      </c>
      <c r="S6045" s="22">
        <f t="shared" si="283"/>
        <v>2</v>
      </c>
      <c r="T6045" s="22">
        <f t="shared" si="284"/>
        <v>1</v>
      </c>
    </row>
    <row r="6046" spans="1:20">
      <c r="A6046" t="s">
        <v>541</v>
      </c>
      <c r="B6046">
        <v>3859880969</v>
      </c>
      <c r="C6046" t="s">
        <v>2647</v>
      </c>
      <c r="D6046">
        <v>70010000006</v>
      </c>
      <c r="E6046" t="s">
        <v>29</v>
      </c>
      <c r="F6046" t="s">
        <v>32</v>
      </c>
      <c r="H6046" s="7">
        <v>503.73</v>
      </c>
      <c r="I6046" s="20">
        <v>43483</v>
      </c>
      <c r="J6046" s="20">
        <v>43484</v>
      </c>
      <c r="K6046" s="20"/>
      <c r="L6046" s="20"/>
      <c r="M6046" s="20">
        <v>43516</v>
      </c>
      <c r="N6046" s="20">
        <v>43544</v>
      </c>
      <c r="O6046" s="21">
        <v>-28</v>
      </c>
      <c r="P6046" s="21">
        <v>-28</v>
      </c>
      <c r="Q6046" s="7">
        <v>-14104.44</v>
      </c>
      <c r="R6046" s="22">
        <f t="shared" si="282"/>
        <v>2019</v>
      </c>
      <c r="S6046" s="22">
        <f t="shared" si="283"/>
        <v>2</v>
      </c>
      <c r="T6046" s="22">
        <f t="shared" si="284"/>
        <v>1</v>
      </c>
    </row>
    <row r="6047" spans="1:20">
      <c r="A6047" t="s">
        <v>951</v>
      </c>
      <c r="B6047">
        <v>9831040150</v>
      </c>
      <c r="C6047" t="s">
        <v>2651</v>
      </c>
      <c r="D6047">
        <v>70010000050</v>
      </c>
      <c r="E6047" t="s">
        <v>29</v>
      </c>
      <c r="F6047" t="s">
        <v>32</v>
      </c>
      <c r="H6047" s="7">
        <v>204.96</v>
      </c>
      <c r="I6047" s="20">
        <v>43427</v>
      </c>
      <c r="J6047" s="20">
        <v>43432</v>
      </c>
      <c r="K6047" s="20"/>
      <c r="L6047" s="20"/>
      <c r="M6047" s="20">
        <v>43516</v>
      </c>
      <c r="N6047" s="20">
        <v>43492</v>
      </c>
      <c r="O6047" s="21">
        <v>24</v>
      </c>
      <c r="P6047" s="21">
        <v>24</v>
      </c>
      <c r="Q6047" s="7">
        <v>4919.04</v>
      </c>
      <c r="R6047" s="22">
        <f t="shared" si="282"/>
        <v>2018</v>
      </c>
      <c r="S6047" s="22">
        <f t="shared" si="283"/>
        <v>2</v>
      </c>
      <c r="T6047" s="22">
        <f t="shared" si="284"/>
        <v>1</v>
      </c>
    </row>
    <row r="6048" spans="1:20">
      <c r="A6048" t="s">
        <v>951</v>
      </c>
      <c r="B6048">
        <v>9831040150</v>
      </c>
      <c r="C6048" t="s">
        <v>2652</v>
      </c>
      <c r="D6048">
        <v>70010000050</v>
      </c>
      <c r="E6048" t="s">
        <v>29</v>
      </c>
      <c r="F6048" t="s">
        <v>32</v>
      </c>
      <c r="H6048" s="7">
        <v>204.96</v>
      </c>
      <c r="I6048" s="20">
        <v>43462</v>
      </c>
      <c r="J6048" s="20">
        <v>43480</v>
      </c>
      <c r="K6048" s="20"/>
      <c r="L6048" s="20"/>
      <c r="M6048" s="20">
        <v>43516</v>
      </c>
      <c r="N6048" s="20">
        <v>43540</v>
      </c>
      <c r="O6048" s="21">
        <v>-24</v>
      </c>
      <c r="P6048" s="21">
        <v>-24</v>
      </c>
      <c r="Q6048" s="7">
        <v>-4919.04</v>
      </c>
      <c r="R6048" s="22">
        <f t="shared" si="282"/>
        <v>2018</v>
      </c>
      <c r="S6048" s="22">
        <f t="shared" si="283"/>
        <v>2</v>
      </c>
      <c r="T6048" s="22">
        <f t="shared" si="284"/>
        <v>1</v>
      </c>
    </row>
    <row r="6049" spans="1:20">
      <c r="A6049" t="s">
        <v>951</v>
      </c>
      <c r="B6049">
        <v>9831040150</v>
      </c>
      <c r="C6049" t="s">
        <v>2653</v>
      </c>
      <c r="D6049">
        <v>70010000050</v>
      </c>
      <c r="E6049" t="s">
        <v>29</v>
      </c>
      <c r="F6049" t="s">
        <v>32</v>
      </c>
      <c r="H6049" s="7">
        <v>614.88</v>
      </c>
      <c r="I6049" s="20">
        <v>43454</v>
      </c>
      <c r="J6049" s="20">
        <v>43461</v>
      </c>
      <c r="K6049" s="20"/>
      <c r="L6049" s="20"/>
      <c r="M6049" s="20">
        <v>43516</v>
      </c>
      <c r="N6049" s="20">
        <v>43521</v>
      </c>
      <c r="O6049" s="21">
        <v>-5</v>
      </c>
      <c r="P6049" s="21">
        <v>-5</v>
      </c>
      <c r="Q6049" s="7">
        <v>-3074.4</v>
      </c>
      <c r="R6049" s="22">
        <f t="shared" si="282"/>
        <v>2018</v>
      </c>
      <c r="S6049" s="22">
        <f t="shared" si="283"/>
        <v>2</v>
      </c>
      <c r="T6049" s="22">
        <f t="shared" si="284"/>
        <v>1</v>
      </c>
    </row>
    <row r="6050" spans="1:20">
      <c r="A6050" t="s">
        <v>2654</v>
      </c>
      <c r="B6050">
        <v>2823921206</v>
      </c>
      <c r="C6050" t="s">
        <v>2655</v>
      </c>
      <c r="D6050">
        <v>70010000050</v>
      </c>
      <c r="E6050" t="s">
        <v>29</v>
      </c>
      <c r="F6050" t="s">
        <v>32</v>
      </c>
      <c r="H6050" s="7">
        <v>2200.64</v>
      </c>
      <c r="I6050" s="20">
        <v>43455</v>
      </c>
      <c r="J6050" s="20">
        <v>43480</v>
      </c>
      <c r="K6050" s="20"/>
      <c r="L6050" s="20"/>
      <c r="M6050" s="20">
        <v>43516</v>
      </c>
      <c r="N6050" s="20">
        <v>43540</v>
      </c>
      <c r="O6050" s="21">
        <v>-24</v>
      </c>
      <c r="P6050" s="21">
        <v>-24</v>
      </c>
      <c r="Q6050" s="7">
        <v>-52815.360000000001</v>
      </c>
      <c r="R6050" s="22">
        <f t="shared" si="282"/>
        <v>2018</v>
      </c>
      <c r="S6050" s="22">
        <f t="shared" si="283"/>
        <v>2</v>
      </c>
      <c r="T6050" s="22">
        <f t="shared" si="284"/>
        <v>1</v>
      </c>
    </row>
    <row r="6051" spans="1:20">
      <c r="A6051" t="s">
        <v>300</v>
      </c>
      <c r="B6051">
        <v>11667890153</v>
      </c>
      <c r="C6051">
        <v>8261115240</v>
      </c>
      <c r="D6051">
        <v>70010000020</v>
      </c>
      <c r="E6051" t="s">
        <v>29</v>
      </c>
      <c r="F6051" t="s">
        <v>32</v>
      </c>
      <c r="H6051" s="7">
        <v>408.87</v>
      </c>
      <c r="I6051" s="20">
        <v>43481</v>
      </c>
      <c r="J6051" s="20">
        <v>43482</v>
      </c>
      <c r="K6051" s="20"/>
      <c r="L6051" s="20"/>
      <c r="M6051" s="20">
        <v>43516</v>
      </c>
      <c r="N6051" s="20">
        <v>43542</v>
      </c>
      <c r="O6051" s="21">
        <v>-26</v>
      </c>
      <c r="P6051" s="21">
        <v>-26</v>
      </c>
      <c r="Q6051" s="7">
        <v>-10630.62</v>
      </c>
      <c r="R6051" s="22">
        <f t="shared" si="282"/>
        <v>2019</v>
      </c>
      <c r="S6051" s="22">
        <f t="shared" si="283"/>
        <v>2</v>
      </c>
      <c r="T6051" s="22">
        <f t="shared" si="284"/>
        <v>1</v>
      </c>
    </row>
    <row r="6052" spans="1:20">
      <c r="A6052" t="s">
        <v>300</v>
      </c>
      <c r="B6052">
        <v>11667890153</v>
      </c>
      <c r="C6052">
        <v>8261114995</v>
      </c>
      <c r="D6052">
        <v>70010000020</v>
      </c>
      <c r="E6052" t="s">
        <v>29</v>
      </c>
      <c r="F6052" t="s">
        <v>32</v>
      </c>
      <c r="H6052" s="7">
        <v>0.03</v>
      </c>
      <c r="I6052" s="20">
        <v>43479</v>
      </c>
      <c r="J6052" s="20">
        <v>43482</v>
      </c>
      <c r="K6052" s="20"/>
      <c r="L6052" s="20"/>
      <c r="M6052" s="20">
        <v>43516</v>
      </c>
      <c r="N6052" s="20">
        <v>43542</v>
      </c>
      <c r="O6052" s="21">
        <v>-26</v>
      </c>
      <c r="P6052" s="21">
        <v>-26</v>
      </c>
      <c r="Q6052" s="7">
        <v>-0.78</v>
      </c>
      <c r="R6052" s="22">
        <f t="shared" si="282"/>
        <v>2019</v>
      </c>
      <c r="S6052" s="22">
        <f t="shared" si="283"/>
        <v>2</v>
      </c>
      <c r="T6052" s="22">
        <f t="shared" si="284"/>
        <v>1</v>
      </c>
    </row>
    <row r="6053" spans="1:20">
      <c r="A6053" t="s">
        <v>300</v>
      </c>
      <c r="B6053">
        <v>11667890153</v>
      </c>
      <c r="C6053">
        <v>8261116254</v>
      </c>
      <c r="D6053">
        <v>70010000020</v>
      </c>
      <c r="E6053" t="s">
        <v>29</v>
      </c>
      <c r="F6053" t="s">
        <v>32</v>
      </c>
      <c r="H6053" s="7">
        <v>118.8</v>
      </c>
      <c r="I6053" s="20">
        <v>43489</v>
      </c>
      <c r="J6053" s="20">
        <v>43490</v>
      </c>
      <c r="K6053" s="20"/>
      <c r="L6053" s="20"/>
      <c r="M6053" s="20">
        <v>43516</v>
      </c>
      <c r="N6053" s="20">
        <v>43550</v>
      </c>
      <c r="O6053" s="21">
        <v>-34</v>
      </c>
      <c r="P6053" s="21">
        <v>-34</v>
      </c>
      <c r="Q6053" s="7">
        <v>-4039.2</v>
      </c>
      <c r="R6053" s="22">
        <f t="shared" si="282"/>
        <v>2019</v>
      </c>
      <c r="S6053" s="22">
        <f t="shared" si="283"/>
        <v>2</v>
      </c>
      <c r="T6053" s="22">
        <f t="shared" si="284"/>
        <v>1</v>
      </c>
    </row>
    <row r="6054" spans="1:20">
      <c r="A6054" t="s">
        <v>300</v>
      </c>
      <c r="B6054">
        <v>11667890153</v>
      </c>
      <c r="C6054">
        <v>8261116633</v>
      </c>
      <c r="D6054">
        <v>70010000020</v>
      </c>
      <c r="E6054" t="s">
        <v>29</v>
      </c>
      <c r="F6054" t="s">
        <v>32</v>
      </c>
      <c r="H6054" s="7">
        <v>149.16</v>
      </c>
      <c r="I6054" s="20">
        <v>43493</v>
      </c>
      <c r="J6054" s="20">
        <v>43494</v>
      </c>
      <c r="K6054" s="20"/>
      <c r="L6054" s="20"/>
      <c r="M6054" s="20">
        <v>43516</v>
      </c>
      <c r="N6054" s="20">
        <v>43554</v>
      </c>
      <c r="O6054" s="21">
        <v>-38</v>
      </c>
      <c r="P6054" s="21">
        <v>-38</v>
      </c>
      <c r="Q6054" s="7">
        <v>-5668.08</v>
      </c>
      <c r="R6054" s="22">
        <f t="shared" si="282"/>
        <v>2019</v>
      </c>
      <c r="S6054" s="22">
        <f t="shared" si="283"/>
        <v>2</v>
      </c>
      <c r="T6054" s="22">
        <f t="shared" si="284"/>
        <v>1</v>
      </c>
    </row>
    <row r="6055" spans="1:20">
      <c r="A6055" t="s">
        <v>300</v>
      </c>
      <c r="B6055">
        <v>11667890153</v>
      </c>
      <c r="C6055">
        <v>8261115818</v>
      </c>
      <c r="D6055">
        <v>70010000020</v>
      </c>
      <c r="E6055" t="s">
        <v>29</v>
      </c>
      <c r="F6055" t="s">
        <v>32</v>
      </c>
      <c r="H6055" s="7">
        <v>475.2</v>
      </c>
      <c r="I6055" s="20">
        <v>43486</v>
      </c>
      <c r="J6055" s="20">
        <v>43488</v>
      </c>
      <c r="K6055" s="20"/>
      <c r="L6055" s="20"/>
      <c r="M6055" s="20">
        <v>43516</v>
      </c>
      <c r="N6055" s="20">
        <v>43548</v>
      </c>
      <c r="O6055" s="21">
        <v>-32</v>
      </c>
      <c r="P6055" s="21">
        <v>-32</v>
      </c>
      <c r="Q6055" s="7">
        <v>-15206.4</v>
      </c>
      <c r="R6055" s="22">
        <f t="shared" si="282"/>
        <v>2019</v>
      </c>
      <c r="S6055" s="22">
        <f t="shared" si="283"/>
        <v>2</v>
      </c>
      <c r="T6055" s="22">
        <f t="shared" si="284"/>
        <v>1</v>
      </c>
    </row>
    <row r="6056" spans="1:20">
      <c r="A6056" t="s">
        <v>300</v>
      </c>
      <c r="B6056">
        <v>11667890153</v>
      </c>
      <c r="C6056">
        <v>8261112712</v>
      </c>
      <c r="D6056">
        <v>70010000020</v>
      </c>
      <c r="E6056" t="s">
        <v>29</v>
      </c>
      <c r="F6056" t="s">
        <v>32</v>
      </c>
      <c r="H6056" s="7">
        <v>634</v>
      </c>
      <c r="I6056" s="20">
        <v>43455</v>
      </c>
      <c r="J6056" s="20">
        <v>43455</v>
      </c>
      <c r="K6056" s="20"/>
      <c r="L6056" s="20"/>
      <c r="M6056" s="20">
        <v>43516</v>
      </c>
      <c r="N6056" s="20">
        <v>43515</v>
      </c>
      <c r="O6056" s="21">
        <v>1</v>
      </c>
      <c r="P6056" s="21">
        <v>1</v>
      </c>
      <c r="Q6056" s="7">
        <v>634</v>
      </c>
      <c r="R6056" s="22">
        <f t="shared" si="282"/>
        <v>2018</v>
      </c>
      <c r="S6056" s="22">
        <f t="shared" si="283"/>
        <v>2</v>
      </c>
      <c r="T6056" s="22">
        <f t="shared" si="284"/>
        <v>1</v>
      </c>
    </row>
    <row r="6057" spans="1:20">
      <c r="A6057" t="s">
        <v>300</v>
      </c>
      <c r="B6057">
        <v>11667890153</v>
      </c>
      <c r="C6057">
        <v>8261114995</v>
      </c>
      <c r="D6057">
        <v>70010000020</v>
      </c>
      <c r="E6057" t="s">
        <v>29</v>
      </c>
      <c r="F6057" t="s">
        <v>32</v>
      </c>
      <c r="H6057" s="7">
        <v>26.11</v>
      </c>
      <c r="I6057" s="20">
        <v>43479</v>
      </c>
      <c r="J6057" s="20">
        <v>43482</v>
      </c>
      <c r="K6057" s="20"/>
      <c r="L6057" s="20"/>
      <c r="M6057" s="20">
        <v>43516</v>
      </c>
      <c r="N6057" s="20">
        <v>43542</v>
      </c>
      <c r="O6057" s="21">
        <v>-26</v>
      </c>
      <c r="P6057" s="21">
        <v>-26</v>
      </c>
      <c r="Q6057" s="7">
        <v>-678.86</v>
      </c>
      <c r="R6057" s="22">
        <f t="shared" si="282"/>
        <v>2019</v>
      </c>
      <c r="S6057" s="22">
        <f t="shared" si="283"/>
        <v>2</v>
      </c>
      <c r="T6057" s="22">
        <f t="shared" si="284"/>
        <v>1</v>
      </c>
    </row>
    <row r="6058" spans="1:20">
      <c r="A6058" t="s">
        <v>256</v>
      </c>
      <c r="B6058">
        <v>282950682</v>
      </c>
      <c r="C6058" t="s">
        <v>2656</v>
      </c>
      <c r="D6058">
        <v>70010000050</v>
      </c>
      <c r="E6058" t="s">
        <v>29</v>
      </c>
      <c r="F6058" t="s">
        <v>32</v>
      </c>
      <c r="H6058" s="7">
        <v>2598.6</v>
      </c>
      <c r="I6058" s="20">
        <v>43465</v>
      </c>
      <c r="J6058" s="20">
        <v>43489</v>
      </c>
      <c r="K6058" s="20"/>
      <c r="L6058" s="20"/>
      <c r="M6058" s="20">
        <v>43516</v>
      </c>
      <c r="N6058" s="20">
        <v>43549</v>
      </c>
      <c r="O6058" s="21">
        <v>-33</v>
      </c>
      <c r="P6058" s="21">
        <v>-33</v>
      </c>
      <c r="Q6058" s="7">
        <v>-85753.8</v>
      </c>
      <c r="R6058" s="22">
        <f t="shared" si="282"/>
        <v>2018</v>
      </c>
      <c r="S6058" s="22">
        <f t="shared" si="283"/>
        <v>2</v>
      </c>
      <c r="T6058" s="22">
        <f t="shared" si="284"/>
        <v>1</v>
      </c>
    </row>
    <row r="6059" spans="1:20">
      <c r="A6059" t="s">
        <v>256</v>
      </c>
      <c r="B6059">
        <v>282950682</v>
      </c>
      <c r="C6059">
        <v>85</v>
      </c>
      <c r="D6059">
        <v>70010000050</v>
      </c>
      <c r="E6059" t="s">
        <v>29</v>
      </c>
      <c r="F6059" t="s">
        <v>32</v>
      </c>
      <c r="H6059" s="7">
        <v>536.79999999999995</v>
      </c>
      <c r="I6059" s="20">
        <v>43479</v>
      </c>
      <c r="J6059" s="20">
        <v>43489</v>
      </c>
      <c r="K6059" s="20"/>
      <c r="L6059" s="20"/>
      <c r="M6059" s="20">
        <v>43516</v>
      </c>
      <c r="N6059" s="20">
        <v>43549</v>
      </c>
      <c r="O6059" s="21">
        <v>-33</v>
      </c>
      <c r="P6059" s="21">
        <v>-33</v>
      </c>
      <c r="Q6059" s="7">
        <v>-17714.399999999998</v>
      </c>
      <c r="R6059" s="22">
        <f t="shared" si="282"/>
        <v>2019</v>
      </c>
      <c r="S6059" s="22">
        <f t="shared" si="283"/>
        <v>2</v>
      </c>
      <c r="T6059" s="22">
        <f t="shared" si="284"/>
        <v>1</v>
      </c>
    </row>
    <row r="6060" spans="1:20">
      <c r="A6060" t="s">
        <v>256</v>
      </c>
      <c r="B6060">
        <v>282950682</v>
      </c>
      <c r="C6060" t="s">
        <v>2657</v>
      </c>
      <c r="D6060">
        <v>70010000050</v>
      </c>
      <c r="E6060" t="s">
        <v>29</v>
      </c>
      <c r="F6060" t="s">
        <v>32</v>
      </c>
      <c r="H6060" s="7">
        <v>0.01</v>
      </c>
      <c r="I6060" s="20">
        <v>43465</v>
      </c>
      <c r="J6060" s="20">
        <v>43489</v>
      </c>
      <c r="K6060" s="20"/>
      <c r="L6060" s="20"/>
      <c r="M6060" s="20">
        <v>43516</v>
      </c>
      <c r="N6060" s="20">
        <v>43549</v>
      </c>
      <c r="O6060" s="21">
        <v>-33</v>
      </c>
      <c r="P6060" s="21">
        <v>-33</v>
      </c>
      <c r="Q6060" s="7">
        <v>-0.33</v>
      </c>
      <c r="R6060" s="22">
        <f t="shared" si="282"/>
        <v>2018</v>
      </c>
      <c r="S6060" s="22">
        <f t="shared" si="283"/>
        <v>2</v>
      </c>
      <c r="T6060" s="22">
        <f t="shared" si="284"/>
        <v>1</v>
      </c>
    </row>
    <row r="6061" spans="1:20">
      <c r="A6061" t="s">
        <v>256</v>
      </c>
      <c r="B6061">
        <v>282950682</v>
      </c>
      <c r="C6061" t="s">
        <v>2657</v>
      </c>
      <c r="D6061">
        <v>70010000050</v>
      </c>
      <c r="E6061" t="s">
        <v>29</v>
      </c>
      <c r="F6061" t="s">
        <v>32</v>
      </c>
      <c r="H6061" s="7">
        <v>427.48</v>
      </c>
      <c r="I6061" s="20">
        <v>43465</v>
      </c>
      <c r="J6061" s="20">
        <v>43489</v>
      </c>
      <c r="K6061" s="20"/>
      <c r="L6061" s="20"/>
      <c r="M6061" s="20">
        <v>43516</v>
      </c>
      <c r="N6061" s="20">
        <v>43549</v>
      </c>
      <c r="O6061" s="21">
        <v>-33</v>
      </c>
      <c r="P6061" s="21">
        <v>-33</v>
      </c>
      <c r="Q6061" s="7">
        <v>-14106.84</v>
      </c>
      <c r="R6061" s="22">
        <f t="shared" si="282"/>
        <v>2018</v>
      </c>
      <c r="S6061" s="22">
        <f t="shared" si="283"/>
        <v>2</v>
      </c>
      <c r="T6061" s="22">
        <f t="shared" si="284"/>
        <v>1</v>
      </c>
    </row>
    <row r="6062" spans="1:20">
      <c r="A6062" t="s">
        <v>363</v>
      </c>
      <c r="B6062">
        <v>1990130369</v>
      </c>
      <c r="C6062" t="s">
        <v>2658</v>
      </c>
      <c r="D6062">
        <v>70010000050</v>
      </c>
      <c r="E6062" t="s">
        <v>29</v>
      </c>
      <c r="F6062" t="s">
        <v>32</v>
      </c>
      <c r="H6062" s="7">
        <v>9272</v>
      </c>
      <c r="I6062" s="20">
        <v>43462</v>
      </c>
      <c r="J6062" s="20">
        <v>43462</v>
      </c>
      <c r="K6062" s="20"/>
      <c r="L6062" s="20"/>
      <c r="M6062" s="20">
        <v>43516</v>
      </c>
      <c r="N6062" s="20">
        <v>43522</v>
      </c>
      <c r="O6062" s="21">
        <v>-6</v>
      </c>
      <c r="P6062" s="21">
        <v>-6</v>
      </c>
      <c r="Q6062" s="7">
        <v>-55632</v>
      </c>
      <c r="R6062" s="22">
        <f t="shared" si="282"/>
        <v>2018</v>
      </c>
      <c r="S6062" s="22">
        <f t="shared" si="283"/>
        <v>2</v>
      </c>
      <c r="T6062" s="22">
        <f t="shared" si="284"/>
        <v>1</v>
      </c>
    </row>
    <row r="6063" spans="1:20">
      <c r="A6063" t="s">
        <v>974</v>
      </c>
      <c r="B6063">
        <v>3981260239</v>
      </c>
      <c r="C6063">
        <v>19600061</v>
      </c>
      <c r="D6063">
        <v>70010000006</v>
      </c>
      <c r="E6063" t="s">
        <v>29</v>
      </c>
      <c r="F6063" t="s">
        <v>32</v>
      </c>
      <c r="H6063" s="7">
        <v>355.3</v>
      </c>
      <c r="I6063" s="20">
        <v>43476</v>
      </c>
      <c r="J6063" s="20">
        <v>43489</v>
      </c>
      <c r="K6063" s="20"/>
      <c r="L6063" s="20"/>
      <c r="M6063" s="20">
        <v>43516</v>
      </c>
      <c r="N6063" s="20">
        <v>43549</v>
      </c>
      <c r="O6063" s="21">
        <v>-33</v>
      </c>
      <c r="P6063" s="21">
        <v>-33</v>
      </c>
      <c r="Q6063" s="7">
        <v>-11724.9</v>
      </c>
      <c r="R6063" s="22">
        <f t="shared" si="282"/>
        <v>2019</v>
      </c>
      <c r="S6063" s="22">
        <f t="shared" si="283"/>
        <v>2</v>
      </c>
      <c r="T6063" s="22">
        <f t="shared" si="284"/>
        <v>1</v>
      </c>
    </row>
    <row r="6064" spans="1:20">
      <c r="A6064" t="s">
        <v>974</v>
      </c>
      <c r="B6064">
        <v>3981260239</v>
      </c>
      <c r="C6064">
        <v>19600018</v>
      </c>
      <c r="D6064">
        <v>70010000006</v>
      </c>
      <c r="E6064" t="s">
        <v>29</v>
      </c>
      <c r="F6064" t="s">
        <v>32</v>
      </c>
      <c r="H6064" s="7">
        <v>1194.2</v>
      </c>
      <c r="I6064" s="20">
        <v>43469</v>
      </c>
      <c r="J6064" s="20">
        <v>43476</v>
      </c>
      <c r="K6064" s="20"/>
      <c r="L6064" s="20"/>
      <c r="M6064" s="20">
        <v>43516</v>
      </c>
      <c r="N6064" s="20">
        <v>43536</v>
      </c>
      <c r="O6064" s="21">
        <v>-20</v>
      </c>
      <c r="P6064" s="21">
        <v>-20</v>
      </c>
      <c r="Q6064" s="7">
        <v>-23884</v>
      </c>
      <c r="R6064" s="22">
        <f t="shared" si="282"/>
        <v>2019</v>
      </c>
      <c r="S6064" s="22">
        <f t="shared" si="283"/>
        <v>2</v>
      </c>
      <c r="T6064" s="22">
        <f t="shared" si="284"/>
        <v>1</v>
      </c>
    </row>
    <row r="6065" spans="1:20">
      <c r="A6065" t="s">
        <v>974</v>
      </c>
      <c r="B6065">
        <v>3981260239</v>
      </c>
      <c r="C6065">
        <v>19600021</v>
      </c>
      <c r="D6065">
        <v>70010000006</v>
      </c>
      <c r="E6065" t="s">
        <v>29</v>
      </c>
      <c r="F6065" t="s">
        <v>32</v>
      </c>
      <c r="H6065" s="7">
        <v>352</v>
      </c>
      <c r="I6065" s="20">
        <v>43469</v>
      </c>
      <c r="J6065" s="20">
        <v>43476</v>
      </c>
      <c r="K6065" s="20"/>
      <c r="L6065" s="20"/>
      <c r="M6065" s="20">
        <v>43516</v>
      </c>
      <c r="N6065" s="20">
        <v>43536</v>
      </c>
      <c r="O6065" s="21">
        <v>-20</v>
      </c>
      <c r="P6065" s="21">
        <v>-20</v>
      </c>
      <c r="Q6065" s="7">
        <v>-7040</v>
      </c>
      <c r="R6065" s="22">
        <f t="shared" si="282"/>
        <v>2019</v>
      </c>
      <c r="S6065" s="22">
        <f t="shared" si="283"/>
        <v>2</v>
      </c>
      <c r="T6065" s="22">
        <f t="shared" si="284"/>
        <v>1</v>
      </c>
    </row>
    <row r="6066" spans="1:20">
      <c r="A6066" t="s">
        <v>974</v>
      </c>
      <c r="B6066">
        <v>3981260239</v>
      </c>
      <c r="C6066">
        <v>19600003</v>
      </c>
      <c r="D6066">
        <v>70010000006</v>
      </c>
      <c r="E6066" t="s">
        <v>29</v>
      </c>
      <c r="F6066" t="s">
        <v>32</v>
      </c>
      <c r="H6066" s="7">
        <v>355.3</v>
      </c>
      <c r="I6066" s="20">
        <v>43467</v>
      </c>
      <c r="J6066" s="20">
        <v>43476</v>
      </c>
      <c r="K6066" s="20"/>
      <c r="L6066" s="20"/>
      <c r="M6066" s="20">
        <v>43516</v>
      </c>
      <c r="N6066" s="20">
        <v>43536</v>
      </c>
      <c r="O6066" s="21">
        <v>-20</v>
      </c>
      <c r="P6066" s="21">
        <v>-20</v>
      </c>
      <c r="Q6066" s="7">
        <v>-7106</v>
      </c>
      <c r="R6066" s="22">
        <f t="shared" si="282"/>
        <v>2019</v>
      </c>
      <c r="S6066" s="22">
        <f t="shared" si="283"/>
        <v>2</v>
      </c>
      <c r="T6066" s="22">
        <f t="shared" si="284"/>
        <v>1</v>
      </c>
    </row>
    <row r="6067" spans="1:20">
      <c r="A6067" t="s">
        <v>409</v>
      </c>
      <c r="B6067">
        <v>6679010725</v>
      </c>
      <c r="C6067">
        <v>86</v>
      </c>
      <c r="D6067">
        <v>70010000050</v>
      </c>
      <c r="E6067" t="s">
        <v>29</v>
      </c>
      <c r="F6067" t="s">
        <v>32</v>
      </c>
      <c r="H6067" s="7">
        <v>5921.85</v>
      </c>
      <c r="I6067" s="20">
        <v>43445</v>
      </c>
      <c r="J6067" s="20">
        <v>43446</v>
      </c>
      <c r="K6067" s="20"/>
      <c r="L6067" s="20"/>
      <c r="M6067" s="20">
        <v>43516</v>
      </c>
      <c r="N6067" s="20">
        <v>43506</v>
      </c>
      <c r="O6067" s="21">
        <v>10</v>
      </c>
      <c r="P6067" s="21">
        <v>10</v>
      </c>
      <c r="Q6067" s="7">
        <v>59218.5</v>
      </c>
      <c r="R6067" s="22">
        <f t="shared" si="282"/>
        <v>2018</v>
      </c>
      <c r="S6067" s="22">
        <f t="shared" si="283"/>
        <v>2</v>
      </c>
      <c r="T6067" s="22">
        <f t="shared" si="284"/>
        <v>1</v>
      </c>
    </row>
    <row r="6068" spans="1:20">
      <c r="A6068" t="s">
        <v>2659</v>
      </c>
      <c r="B6068">
        <v>13272481006</v>
      </c>
      <c r="C6068" t="s">
        <v>2465</v>
      </c>
      <c r="D6068">
        <v>71810000015</v>
      </c>
      <c r="E6068" t="s">
        <v>29</v>
      </c>
      <c r="F6068" t="s">
        <v>59</v>
      </c>
      <c r="H6068" s="7">
        <v>3354.98</v>
      </c>
      <c r="I6068" s="20">
        <v>43467</v>
      </c>
      <c r="J6068" s="20">
        <v>43474</v>
      </c>
      <c r="K6068" s="20"/>
      <c r="L6068" s="20"/>
      <c r="M6068" s="20">
        <v>43516</v>
      </c>
      <c r="N6068" s="20">
        <v>43534</v>
      </c>
      <c r="O6068" s="21">
        <v>-18</v>
      </c>
      <c r="P6068" s="21">
        <v>-18</v>
      </c>
      <c r="Q6068" s="7">
        <v>-60389.64</v>
      </c>
      <c r="R6068" s="22">
        <f t="shared" si="282"/>
        <v>2019</v>
      </c>
      <c r="S6068" s="22">
        <f t="shared" si="283"/>
        <v>2</v>
      </c>
      <c r="T6068" s="22">
        <f t="shared" si="284"/>
        <v>1</v>
      </c>
    </row>
    <row r="6069" spans="1:20">
      <c r="A6069" t="s">
        <v>2659</v>
      </c>
      <c r="B6069">
        <v>13272481006</v>
      </c>
      <c r="C6069" t="s">
        <v>2660</v>
      </c>
      <c r="D6069">
        <v>70010000050</v>
      </c>
      <c r="E6069" t="s">
        <v>29</v>
      </c>
      <c r="F6069" t="s">
        <v>32</v>
      </c>
      <c r="H6069" s="7">
        <v>4392</v>
      </c>
      <c r="I6069" s="20">
        <v>43467</v>
      </c>
      <c r="J6069" s="20">
        <v>43468</v>
      </c>
      <c r="K6069" s="20"/>
      <c r="L6069" s="20"/>
      <c r="M6069" s="20">
        <v>43516</v>
      </c>
      <c r="N6069" s="20">
        <v>43528</v>
      </c>
      <c r="O6069" s="21">
        <v>-12</v>
      </c>
      <c r="P6069" s="21">
        <v>-12</v>
      </c>
      <c r="Q6069" s="7">
        <v>-52704</v>
      </c>
      <c r="R6069" s="22">
        <f t="shared" si="282"/>
        <v>2019</v>
      </c>
      <c r="S6069" s="22">
        <f t="shared" si="283"/>
        <v>2</v>
      </c>
      <c r="T6069" s="22">
        <f t="shared" si="284"/>
        <v>1</v>
      </c>
    </row>
    <row r="6070" spans="1:20">
      <c r="A6070" t="s">
        <v>2661</v>
      </c>
      <c r="B6070">
        <v>1846710364</v>
      </c>
      <c r="C6070">
        <v>6291</v>
      </c>
      <c r="D6070">
        <v>70010000050</v>
      </c>
      <c r="E6070" t="s">
        <v>29</v>
      </c>
      <c r="F6070" t="s">
        <v>32</v>
      </c>
      <c r="H6070" s="7">
        <v>3611.2</v>
      </c>
      <c r="I6070" s="20">
        <v>43454</v>
      </c>
      <c r="J6070" s="20">
        <v>43454</v>
      </c>
      <c r="K6070" s="20"/>
      <c r="L6070" s="20"/>
      <c r="M6070" s="20">
        <v>43516</v>
      </c>
      <c r="N6070" s="20">
        <v>43514</v>
      </c>
      <c r="O6070" s="21">
        <v>2</v>
      </c>
      <c r="P6070" s="21">
        <v>2</v>
      </c>
      <c r="Q6070" s="7">
        <v>7222.4</v>
      </c>
      <c r="R6070" s="22">
        <f t="shared" si="282"/>
        <v>2018</v>
      </c>
      <c r="S6070" s="22">
        <f t="shared" si="283"/>
        <v>2</v>
      </c>
      <c r="T6070" s="22">
        <f t="shared" si="284"/>
        <v>1</v>
      </c>
    </row>
    <row r="6071" spans="1:20">
      <c r="A6071" t="s">
        <v>2661</v>
      </c>
      <c r="B6071">
        <v>1846710364</v>
      </c>
      <c r="C6071">
        <v>6317</v>
      </c>
      <c r="D6071">
        <v>70010000050</v>
      </c>
      <c r="E6071" t="s">
        <v>29</v>
      </c>
      <c r="F6071" t="s">
        <v>32</v>
      </c>
      <c r="H6071" s="7">
        <v>1354.2</v>
      </c>
      <c r="I6071" s="20">
        <v>43455</v>
      </c>
      <c r="J6071" s="20">
        <v>43455</v>
      </c>
      <c r="K6071" s="20"/>
      <c r="L6071" s="20"/>
      <c r="M6071" s="20">
        <v>43516</v>
      </c>
      <c r="N6071" s="20">
        <v>43515</v>
      </c>
      <c r="O6071" s="21">
        <v>1</v>
      </c>
      <c r="P6071" s="21">
        <v>1</v>
      </c>
      <c r="Q6071" s="7">
        <v>1354.2</v>
      </c>
      <c r="R6071" s="22">
        <f t="shared" si="282"/>
        <v>2018</v>
      </c>
      <c r="S6071" s="22">
        <f t="shared" si="283"/>
        <v>2</v>
      </c>
      <c r="T6071" s="22">
        <f t="shared" si="284"/>
        <v>1</v>
      </c>
    </row>
    <row r="6072" spans="1:20">
      <c r="A6072" t="s">
        <v>2662</v>
      </c>
      <c r="B6072" t="s">
        <v>2663</v>
      </c>
      <c r="C6072" t="s">
        <v>2664</v>
      </c>
      <c r="D6072">
        <v>1011000300</v>
      </c>
      <c r="E6072" t="s">
        <v>29</v>
      </c>
      <c r="F6072" t="s">
        <v>59</v>
      </c>
      <c r="H6072" s="7">
        <v>4058.94</v>
      </c>
      <c r="I6072" s="20">
        <v>43465</v>
      </c>
      <c r="J6072" s="20">
        <v>43507</v>
      </c>
      <c r="K6072" s="20"/>
      <c r="L6072" s="20"/>
      <c r="M6072" s="20">
        <v>43516</v>
      </c>
      <c r="N6072" s="20">
        <v>43567</v>
      </c>
      <c r="O6072" s="21">
        <v>-51</v>
      </c>
      <c r="P6072" s="21">
        <v>-51</v>
      </c>
      <c r="Q6072" s="7">
        <v>-207005.94</v>
      </c>
      <c r="R6072" s="22">
        <f t="shared" si="282"/>
        <v>2018</v>
      </c>
      <c r="S6072" s="22">
        <f t="shared" si="283"/>
        <v>2</v>
      </c>
      <c r="T6072" s="22">
        <f t="shared" si="284"/>
        <v>1</v>
      </c>
    </row>
    <row r="6073" spans="1:20">
      <c r="A6073" t="s">
        <v>2662</v>
      </c>
      <c r="B6073" t="s">
        <v>2663</v>
      </c>
      <c r="C6073" t="s">
        <v>2665</v>
      </c>
      <c r="D6073">
        <v>1011000470</v>
      </c>
      <c r="E6073" t="s">
        <v>29</v>
      </c>
      <c r="F6073" t="s">
        <v>59</v>
      </c>
      <c r="H6073" s="7">
        <v>896.7</v>
      </c>
      <c r="I6073" s="20">
        <v>43447</v>
      </c>
      <c r="J6073" s="20">
        <v>43447</v>
      </c>
      <c r="K6073" s="20"/>
      <c r="L6073" s="20"/>
      <c r="M6073" s="20">
        <v>43516</v>
      </c>
      <c r="N6073" s="20">
        <v>43507</v>
      </c>
      <c r="O6073" s="21">
        <v>9</v>
      </c>
      <c r="P6073" s="21">
        <v>9</v>
      </c>
      <c r="Q6073" s="7">
        <v>8070.3</v>
      </c>
      <c r="R6073" s="22">
        <f t="shared" si="282"/>
        <v>2018</v>
      </c>
      <c r="S6073" s="22">
        <f t="shared" si="283"/>
        <v>2</v>
      </c>
      <c r="T6073" s="22">
        <f t="shared" si="284"/>
        <v>1</v>
      </c>
    </row>
    <row r="6074" spans="1:20">
      <c r="A6074" t="s">
        <v>450</v>
      </c>
      <c r="B6074">
        <v>860580158</v>
      </c>
      <c r="C6074" t="s">
        <v>2666</v>
      </c>
      <c r="D6074">
        <v>70010000050</v>
      </c>
      <c r="E6074" t="s">
        <v>29</v>
      </c>
      <c r="F6074" t="s">
        <v>32</v>
      </c>
      <c r="H6074" s="7">
        <v>129.04</v>
      </c>
      <c r="I6074" s="20">
        <v>43419</v>
      </c>
      <c r="J6074" s="20">
        <v>43467</v>
      </c>
      <c r="K6074" s="20"/>
      <c r="L6074" s="20"/>
      <c r="M6074" s="20">
        <v>43516</v>
      </c>
      <c r="N6074" s="20">
        <v>43527</v>
      </c>
      <c r="O6074" s="21">
        <v>-11</v>
      </c>
      <c r="P6074" s="21">
        <v>-11</v>
      </c>
      <c r="Q6074" s="7">
        <v>-1419.4399999999998</v>
      </c>
      <c r="R6074" s="22">
        <f t="shared" si="282"/>
        <v>2018</v>
      </c>
      <c r="S6074" s="22">
        <f t="shared" si="283"/>
        <v>2</v>
      </c>
      <c r="T6074" s="22">
        <f t="shared" si="284"/>
        <v>1</v>
      </c>
    </row>
    <row r="6075" spans="1:20">
      <c r="A6075" t="s">
        <v>450</v>
      </c>
      <c r="B6075">
        <v>860580158</v>
      </c>
      <c r="C6075" t="s">
        <v>2667</v>
      </c>
      <c r="D6075">
        <v>70010000050</v>
      </c>
      <c r="E6075" t="s">
        <v>29</v>
      </c>
      <c r="F6075" t="s">
        <v>32</v>
      </c>
      <c r="H6075" s="7">
        <v>548.91999999999996</v>
      </c>
      <c r="I6075" s="20">
        <v>43410</v>
      </c>
      <c r="J6075" s="20">
        <v>43467</v>
      </c>
      <c r="K6075" s="20"/>
      <c r="L6075" s="20"/>
      <c r="M6075" s="20">
        <v>43516</v>
      </c>
      <c r="N6075" s="20">
        <v>43527</v>
      </c>
      <c r="O6075" s="21">
        <v>-11</v>
      </c>
      <c r="P6075" s="21">
        <v>-11</v>
      </c>
      <c r="Q6075" s="7">
        <v>-6038.12</v>
      </c>
      <c r="R6075" s="22">
        <f t="shared" si="282"/>
        <v>2018</v>
      </c>
      <c r="S6075" s="22">
        <f t="shared" si="283"/>
        <v>2</v>
      </c>
      <c r="T6075" s="22">
        <f t="shared" si="284"/>
        <v>1</v>
      </c>
    </row>
    <row r="6076" spans="1:20">
      <c r="A6076" t="s">
        <v>450</v>
      </c>
      <c r="B6076">
        <v>860580158</v>
      </c>
      <c r="C6076" t="s">
        <v>2668</v>
      </c>
      <c r="D6076">
        <v>70010000050</v>
      </c>
      <c r="E6076" t="s">
        <v>29</v>
      </c>
      <c r="F6076" t="s">
        <v>32</v>
      </c>
      <c r="H6076" s="7">
        <v>2769.79</v>
      </c>
      <c r="I6076" s="20">
        <v>43433</v>
      </c>
      <c r="J6076" s="20">
        <v>43468</v>
      </c>
      <c r="K6076" s="20"/>
      <c r="L6076" s="20"/>
      <c r="M6076" s="20">
        <v>43516</v>
      </c>
      <c r="N6076" s="20">
        <v>43528</v>
      </c>
      <c r="O6076" s="21">
        <v>-12</v>
      </c>
      <c r="P6076" s="21">
        <v>-12</v>
      </c>
      <c r="Q6076" s="7">
        <v>-33237.479999999996</v>
      </c>
      <c r="R6076" s="22">
        <f t="shared" si="282"/>
        <v>2018</v>
      </c>
      <c r="S6076" s="22">
        <f t="shared" si="283"/>
        <v>2</v>
      </c>
      <c r="T6076" s="22">
        <f t="shared" si="284"/>
        <v>1</v>
      </c>
    </row>
    <row r="6077" spans="1:20">
      <c r="A6077" t="s">
        <v>2669</v>
      </c>
      <c r="B6077">
        <v>926020066</v>
      </c>
      <c r="C6077" t="s">
        <v>2670</v>
      </c>
      <c r="D6077">
        <v>70010000050</v>
      </c>
      <c r="E6077" t="s">
        <v>29</v>
      </c>
      <c r="F6077" t="s">
        <v>32</v>
      </c>
      <c r="H6077" s="7">
        <v>1449.36</v>
      </c>
      <c r="I6077" s="20">
        <v>43448</v>
      </c>
      <c r="J6077" s="20">
        <v>43448</v>
      </c>
      <c r="K6077" s="20"/>
      <c r="L6077" s="20"/>
      <c r="M6077" s="20">
        <v>43516</v>
      </c>
      <c r="N6077" s="20">
        <v>43508</v>
      </c>
      <c r="O6077" s="21">
        <v>8</v>
      </c>
      <c r="P6077" s="21">
        <v>8</v>
      </c>
      <c r="Q6077" s="7">
        <v>11594.88</v>
      </c>
      <c r="R6077" s="22">
        <f t="shared" si="282"/>
        <v>2018</v>
      </c>
      <c r="S6077" s="22">
        <f t="shared" si="283"/>
        <v>2</v>
      </c>
      <c r="T6077" s="22">
        <f t="shared" si="284"/>
        <v>1</v>
      </c>
    </row>
    <row r="6078" spans="1:20">
      <c r="A6078" t="s">
        <v>2669</v>
      </c>
      <c r="B6078">
        <v>926020066</v>
      </c>
      <c r="C6078" t="s">
        <v>2671</v>
      </c>
      <c r="D6078">
        <v>70010000050</v>
      </c>
      <c r="E6078" t="s">
        <v>29</v>
      </c>
      <c r="F6078" t="s">
        <v>32</v>
      </c>
      <c r="H6078" s="7">
        <v>892.13</v>
      </c>
      <c r="I6078" s="20">
        <v>43480</v>
      </c>
      <c r="J6078" s="20">
        <v>43482</v>
      </c>
      <c r="K6078" s="20"/>
      <c r="L6078" s="20"/>
      <c r="M6078" s="20">
        <v>43516</v>
      </c>
      <c r="N6078" s="20">
        <v>43542</v>
      </c>
      <c r="O6078" s="21">
        <v>-26</v>
      </c>
      <c r="P6078" s="21">
        <v>-26</v>
      </c>
      <c r="Q6078" s="7">
        <v>-23195.38</v>
      </c>
      <c r="R6078" s="22">
        <f t="shared" si="282"/>
        <v>2019</v>
      </c>
      <c r="S6078" s="22">
        <f t="shared" si="283"/>
        <v>2</v>
      </c>
      <c r="T6078" s="22">
        <f t="shared" si="284"/>
        <v>1</v>
      </c>
    </row>
    <row r="6079" spans="1:20">
      <c r="A6079" t="s">
        <v>2669</v>
      </c>
      <c r="B6079">
        <v>926020066</v>
      </c>
      <c r="C6079" t="s">
        <v>2672</v>
      </c>
      <c r="D6079">
        <v>70010000050</v>
      </c>
      <c r="E6079" t="s">
        <v>29</v>
      </c>
      <c r="F6079" t="s">
        <v>32</v>
      </c>
      <c r="H6079" s="7">
        <v>297.38</v>
      </c>
      <c r="I6079" s="20">
        <v>43496</v>
      </c>
      <c r="J6079" s="20">
        <v>43501</v>
      </c>
      <c r="K6079" s="20"/>
      <c r="L6079" s="20"/>
      <c r="M6079" s="20">
        <v>43516</v>
      </c>
      <c r="N6079" s="20">
        <v>43561</v>
      </c>
      <c r="O6079" s="21">
        <v>-45</v>
      </c>
      <c r="P6079" s="21">
        <v>-45</v>
      </c>
      <c r="Q6079" s="7">
        <v>-13382.1</v>
      </c>
      <c r="R6079" s="22">
        <f t="shared" si="282"/>
        <v>2019</v>
      </c>
      <c r="S6079" s="22">
        <f t="shared" si="283"/>
        <v>2</v>
      </c>
      <c r="T6079" s="22">
        <f t="shared" si="284"/>
        <v>1</v>
      </c>
    </row>
    <row r="6080" spans="1:20">
      <c r="A6080" t="s">
        <v>2669</v>
      </c>
      <c r="B6080">
        <v>926020066</v>
      </c>
      <c r="C6080" t="s">
        <v>2673</v>
      </c>
      <c r="D6080">
        <v>70010000050</v>
      </c>
      <c r="E6080" t="s">
        <v>29</v>
      </c>
      <c r="F6080" t="s">
        <v>32</v>
      </c>
      <c r="H6080" s="7">
        <v>198.25</v>
      </c>
      <c r="I6080" s="20">
        <v>43480</v>
      </c>
      <c r="J6080" s="20">
        <v>43482</v>
      </c>
      <c r="K6080" s="20"/>
      <c r="L6080" s="20"/>
      <c r="M6080" s="20">
        <v>43516</v>
      </c>
      <c r="N6080" s="20">
        <v>43542</v>
      </c>
      <c r="O6080" s="21">
        <v>-26</v>
      </c>
      <c r="P6080" s="21">
        <v>-26</v>
      </c>
      <c r="Q6080" s="7">
        <v>-5154.5</v>
      </c>
      <c r="R6080" s="22">
        <f t="shared" si="282"/>
        <v>2019</v>
      </c>
      <c r="S6080" s="22">
        <f t="shared" si="283"/>
        <v>2</v>
      </c>
      <c r="T6080" s="22">
        <f t="shared" si="284"/>
        <v>1</v>
      </c>
    </row>
    <row r="6081" spans="1:20">
      <c r="A6081" t="s">
        <v>2669</v>
      </c>
      <c r="B6081">
        <v>926020066</v>
      </c>
      <c r="C6081" t="s">
        <v>2674</v>
      </c>
      <c r="D6081">
        <v>70010000050</v>
      </c>
      <c r="E6081" t="s">
        <v>29</v>
      </c>
      <c r="F6081" t="s">
        <v>32</v>
      </c>
      <c r="H6081" s="7">
        <v>668.32</v>
      </c>
      <c r="I6081" s="20">
        <v>43448</v>
      </c>
      <c r="J6081" s="20">
        <v>43448</v>
      </c>
      <c r="K6081" s="20"/>
      <c r="L6081" s="20"/>
      <c r="M6081" s="20">
        <v>43516</v>
      </c>
      <c r="N6081" s="20">
        <v>43508</v>
      </c>
      <c r="O6081" s="21">
        <v>8</v>
      </c>
      <c r="P6081" s="21">
        <v>8</v>
      </c>
      <c r="Q6081" s="7">
        <v>5346.56</v>
      </c>
      <c r="R6081" s="22">
        <f t="shared" si="282"/>
        <v>2018</v>
      </c>
      <c r="S6081" s="22">
        <f t="shared" si="283"/>
        <v>2</v>
      </c>
      <c r="T6081" s="22">
        <f t="shared" si="284"/>
        <v>1</v>
      </c>
    </row>
    <row r="6082" spans="1:20">
      <c r="A6082" t="s">
        <v>2669</v>
      </c>
      <c r="B6082">
        <v>926020066</v>
      </c>
      <c r="C6082" t="s">
        <v>2675</v>
      </c>
      <c r="D6082">
        <v>70010000050</v>
      </c>
      <c r="E6082" t="s">
        <v>29</v>
      </c>
      <c r="F6082" t="s">
        <v>32</v>
      </c>
      <c r="H6082" s="7">
        <v>63.56</v>
      </c>
      <c r="I6082" s="20">
        <v>43448</v>
      </c>
      <c r="J6082" s="20">
        <v>43448</v>
      </c>
      <c r="K6082" s="20"/>
      <c r="L6082" s="20"/>
      <c r="M6082" s="20">
        <v>43516</v>
      </c>
      <c r="N6082" s="20">
        <v>43508</v>
      </c>
      <c r="O6082" s="21">
        <v>8</v>
      </c>
      <c r="P6082" s="21">
        <v>8</v>
      </c>
      <c r="Q6082" s="7">
        <v>508.48</v>
      </c>
      <c r="R6082" s="22">
        <f t="shared" si="282"/>
        <v>2018</v>
      </c>
      <c r="S6082" s="22">
        <f t="shared" si="283"/>
        <v>2</v>
      </c>
      <c r="T6082" s="22">
        <f t="shared" si="284"/>
        <v>1</v>
      </c>
    </row>
    <row r="6083" spans="1:20">
      <c r="A6083" t="s">
        <v>372</v>
      </c>
      <c r="B6083">
        <v>7668030583</v>
      </c>
      <c r="C6083" t="s">
        <v>2676</v>
      </c>
      <c r="D6083">
        <v>70010000056</v>
      </c>
      <c r="E6083" t="s">
        <v>29</v>
      </c>
      <c r="F6083" t="s">
        <v>32</v>
      </c>
      <c r="H6083" s="7">
        <v>550.37</v>
      </c>
      <c r="I6083" s="20">
        <v>43454</v>
      </c>
      <c r="J6083" s="20">
        <v>43455</v>
      </c>
      <c r="K6083" s="20"/>
      <c r="L6083" s="20"/>
      <c r="M6083" s="20">
        <v>43516</v>
      </c>
      <c r="N6083" s="20">
        <v>43515</v>
      </c>
      <c r="O6083" s="21">
        <v>1</v>
      </c>
      <c r="P6083" s="21">
        <v>1</v>
      </c>
      <c r="Q6083" s="7">
        <v>550.37</v>
      </c>
      <c r="R6083" s="22">
        <f t="shared" si="282"/>
        <v>2018</v>
      </c>
      <c r="S6083" s="22">
        <f t="shared" si="283"/>
        <v>2</v>
      </c>
      <c r="T6083" s="22">
        <f t="shared" si="284"/>
        <v>1</v>
      </c>
    </row>
    <row r="6084" spans="1:20">
      <c r="A6084" t="s">
        <v>470</v>
      </c>
      <c r="B6084">
        <v>725050157</v>
      </c>
      <c r="C6084" t="s">
        <v>2677</v>
      </c>
      <c r="D6084">
        <v>70010000050</v>
      </c>
      <c r="E6084" t="s">
        <v>29</v>
      </c>
      <c r="F6084" t="s">
        <v>32</v>
      </c>
      <c r="H6084" s="7">
        <v>196.98</v>
      </c>
      <c r="I6084" s="20">
        <v>43455</v>
      </c>
      <c r="J6084" s="20">
        <v>43456</v>
      </c>
      <c r="K6084" s="20"/>
      <c r="L6084" s="20"/>
      <c r="M6084" s="20">
        <v>43516</v>
      </c>
      <c r="N6084" s="20">
        <v>43516</v>
      </c>
      <c r="O6084" s="21">
        <v>0</v>
      </c>
      <c r="P6084" s="21">
        <v>0</v>
      </c>
      <c r="Q6084" s="7">
        <v>0</v>
      </c>
      <c r="R6084" s="22">
        <f t="shared" si="282"/>
        <v>2018</v>
      </c>
      <c r="S6084" s="22">
        <f t="shared" si="283"/>
        <v>2</v>
      </c>
      <c r="T6084" s="22">
        <f t="shared" si="284"/>
        <v>1</v>
      </c>
    </row>
    <row r="6085" spans="1:20">
      <c r="A6085" t="s">
        <v>238</v>
      </c>
      <c r="B6085">
        <v>3454000724</v>
      </c>
      <c r="C6085" t="s">
        <v>2678</v>
      </c>
      <c r="D6085">
        <v>70010000050</v>
      </c>
      <c r="E6085" t="s">
        <v>29</v>
      </c>
      <c r="F6085" t="s">
        <v>32</v>
      </c>
      <c r="H6085" s="7">
        <v>1000.4</v>
      </c>
      <c r="I6085" s="20">
        <v>43496</v>
      </c>
      <c r="J6085" s="20">
        <v>43502</v>
      </c>
      <c r="K6085" s="20"/>
      <c r="L6085" s="20"/>
      <c r="M6085" s="20">
        <v>43516</v>
      </c>
      <c r="N6085" s="20">
        <v>43562</v>
      </c>
      <c r="O6085" s="21">
        <v>-46</v>
      </c>
      <c r="P6085" s="21">
        <v>-46</v>
      </c>
      <c r="Q6085" s="7">
        <v>-46018.400000000001</v>
      </c>
      <c r="R6085" s="22">
        <f t="shared" si="282"/>
        <v>2019</v>
      </c>
      <c r="S6085" s="22">
        <f t="shared" si="283"/>
        <v>2</v>
      </c>
      <c r="T6085" s="22">
        <f t="shared" si="284"/>
        <v>1</v>
      </c>
    </row>
    <row r="6086" spans="1:20">
      <c r="A6086" t="s">
        <v>238</v>
      </c>
      <c r="B6086">
        <v>3454000724</v>
      </c>
      <c r="C6086" t="s">
        <v>2678</v>
      </c>
      <c r="D6086">
        <v>70010000050</v>
      </c>
      <c r="E6086" t="s">
        <v>29</v>
      </c>
      <c r="F6086" t="s">
        <v>32</v>
      </c>
      <c r="H6086" s="7">
        <v>1342</v>
      </c>
      <c r="I6086" s="20">
        <v>43496</v>
      </c>
      <c r="J6086" s="20">
        <v>43502</v>
      </c>
      <c r="K6086" s="20"/>
      <c r="L6086" s="20"/>
      <c r="M6086" s="20">
        <v>43516</v>
      </c>
      <c r="N6086" s="20">
        <v>43562</v>
      </c>
      <c r="O6086" s="21">
        <v>-46</v>
      </c>
      <c r="P6086" s="21">
        <v>-46</v>
      </c>
      <c r="Q6086" s="7">
        <v>-61732</v>
      </c>
      <c r="R6086" s="22">
        <f t="shared" si="282"/>
        <v>2019</v>
      </c>
      <c r="S6086" s="22">
        <f t="shared" si="283"/>
        <v>2</v>
      </c>
      <c r="T6086" s="22">
        <f t="shared" si="284"/>
        <v>1</v>
      </c>
    </row>
    <row r="6087" spans="1:20">
      <c r="A6087" t="s">
        <v>238</v>
      </c>
      <c r="B6087">
        <v>3454000724</v>
      </c>
      <c r="C6087" t="s">
        <v>2679</v>
      </c>
      <c r="D6087">
        <v>70010000050</v>
      </c>
      <c r="E6087" t="s">
        <v>29</v>
      </c>
      <c r="F6087" t="s">
        <v>32</v>
      </c>
      <c r="H6087" s="7">
        <v>-1000.4</v>
      </c>
      <c r="I6087" s="20">
        <v>43496</v>
      </c>
      <c r="J6087" s="20">
        <v>43509</v>
      </c>
      <c r="K6087" s="20"/>
      <c r="L6087" s="20"/>
      <c r="M6087" s="20">
        <v>43516</v>
      </c>
      <c r="N6087" s="20">
        <v>43569</v>
      </c>
      <c r="O6087" s="21">
        <v>-53</v>
      </c>
      <c r="P6087" s="21">
        <v>-53</v>
      </c>
      <c r="Q6087" s="7">
        <v>0</v>
      </c>
      <c r="R6087" s="22">
        <f t="shared" si="282"/>
        <v>2019</v>
      </c>
      <c r="S6087" s="22">
        <f t="shared" si="283"/>
        <v>2</v>
      </c>
      <c r="T6087" s="22">
        <f t="shared" si="284"/>
        <v>1</v>
      </c>
    </row>
    <row r="6088" spans="1:20">
      <c r="A6088" t="s">
        <v>1595</v>
      </c>
      <c r="B6088">
        <v>2154270595</v>
      </c>
      <c r="C6088">
        <v>91815968</v>
      </c>
      <c r="D6088">
        <v>70010000050</v>
      </c>
      <c r="E6088" t="s">
        <v>29</v>
      </c>
      <c r="F6088" t="s">
        <v>32</v>
      </c>
      <c r="H6088" s="7">
        <v>854</v>
      </c>
      <c r="I6088" s="20">
        <v>43455</v>
      </c>
      <c r="J6088" s="20">
        <v>43468</v>
      </c>
      <c r="K6088" s="20"/>
      <c r="L6088" s="20"/>
      <c r="M6088" s="20">
        <v>43516</v>
      </c>
      <c r="N6088" s="20">
        <v>43528</v>
      </c>
      <c r="O6088" s="21">
        <v>-12</v>
      </c>
      <c r="P6088" s="21">
        <v>-12</v>
      </c>
      <c r="Q6088" s="7">
        <v>-10248</v>
      </c>
      <c r="R6088" s="22">
        <f t="shared" ref="R6088:R6151" si="285">YEAR(I6088)</f>
        <v>2018</v>
      </c>
      <c r="S6088" s="22">
        <f t="shared" ref="S6088:S6151" si="286">MONTH(M6088)</f>
        <v>2</v>
      </c>
      <c r="T6088" s="22">
        <f t="shared" ref="T6088:T6151" si="287">CEILING(MONTH(M6088)/3,1)</f>
        <v>1</v>
      </c>
    </row>
    <row r="6089" spans="1:20">
      <c r="A6089" t="s">
        <v>1306</v>
      </c>
      <c r="B6089">
        <v>10556980158</v>
      </c>
      <c r="C6089">
        <v>269022</v>
      </c>
      <c r="D6089">
        <v>70010000050</v>
      </c>
      <c r="E6089" t="s">
        <v>29</v>
      </c>
      <c r="F6089" t="s">
        <v>32</v>
      </c>
      <c r="H6089" s="7">
        <v>14595.06</v>
      </c>
      <c r="I6089" s="20">
        <v>43465</v>
      </c>
      <c r="J6089" s="20">
        <v>43480</v>
      </c>
      <c r="K6089" s="20"/>
      <c r="L6089" s="20"/>
      <c r="M6089" s="20">
        <v>43516</v>
      </c>
      <c r="N6089" s="20">
        <v>43540</v>
      </c>
      <c r="O6089" s="21">
        <v>-24</v>
      </c>
      <c r="P6089" s="21">
        <v>-24</v>
      </c>
      <c r="Q6089" s="7">
        <v>-350281.44</v>
      </c>
      <c r="R6089" s="22">
        <f t="shared" si="285"/>
        <v>2018</v>
      </c>
      <c r="S6089" s="22">
        <f t="shared" si="286"/>
        <v>2</v>
      </c>
      <c r="T6089" s="22">
        <f t="shared" si="287"/>
        <v>1</v>
      </c>
    </row>
    <row r="6090" spans="1:20">
      <c r="A6090" t="s">
        <v>315</v>
      </c>
      <c r="B6090">
        <v>1740391204</v>
      </c>
      <c r="C6090">
        <v>251</v>
      </c>
      <c r="D6090">
        <v>70010000050</v>
      </c>
      <c r="E6090" t="s">
        <v>29</v>
      </c>
      <c r="F6090" t="s">
        <v>32</v>
      </c>
      <c r="H6090" s="7">
        <v>4465.2</v>
      </c>
      <c r="I6090" s="20">
        <v>43496</v>
      </c>
      <c r="J6090" s="20">
        <v>43508</v>
      </c>
      <c r="K6090" s="20"/>
      <c r="L6090" s="20"/>
      <c r="M6090" s="20">
        <v>43516</v>
      </c>
      <c r="N6090" s="20">
        <v>43568</v>
      </c>
      <c r="O6090" s="21">
        <v>-52</v>
      </c>
      <c r="P6090" s="21">
        <v>-52</v>
      </c>
      <c r="Q6090" s="7">
        <v>-232190.4</v>
      </c>
      <c r="R6090" s="22">
        <f t="shared" si="285"/>
        <v>2019</v>
      </c>
      <c r="S6090" s="22">
        <f t="shared" si="286"/>
        <v>2</v>
      </c>
      <c r="T6090" s="22">
        <f t="shared" si="287"/>
        <v>1</v>
      </c>
    </row>
    <row r="6091" spans="1:20">
      <c r="A6091" t="s">
        <v>315</v>
      </c>
      <c r="B6091">
        <v>1740391204</v>
      </c>
      <c r="C6091">
        <v>256</v>
      </c>
      <c r="D6091">
        <v>70010000050</v>
      </c>
      <c r="E6091" t="s">
        <v>29</v>
      </c>
      <c r="F6091" t="s">
        <v>32</v>
      </c>
      <c r="H6091" s="7">
        <v>344.65</v>
      </c>
      <c r="I6091" s="20">
        <v>43496</v>
      </c>
      <c r="J6091" s="20">
        <v>43501</v>
      </c>
      <c r="K6091" s="20"/>
      <c r="L6091" s="20"/>
      <c r="M6091" s="20">
        <v>43516</v>
      </c>
      <c r="N6091" s="20">
        <v>43561</v>
      </c>
      <c r="O6091" s="21">
        <v>-45</v>
      </c>
      <c r="P6091" s="21">
        <v>-45</v>
      </c>
      <c r="Q6091" s="7">
        <v>-15509.249999999998</v>
      </c>
      <c r="R6091" s="22">
        <f t="shared" si="285"/>
        <v>2019</v>
      </c>
      <c r="S6091" s="22">
        <f t="shared" si="286"/>
        <v>2</v>
      </c>
      <c r="T6091" s="22">
        <f t="shared" si="287"/>
        <v>1</v>
      </c>
    </row>
    <row r="6092" spans="1:20">
      <c r="A6092" t="s">
        <v>315</v>
      </c>
      <c r="B6092">
        <v>1740391204</v>
      </c>
      <c r="C6092">
        <v>187</v>
      </c>
      <c r="D6092">
        <v>70010000050</v>
      </c>
      <c r="E6092" t="s">
        <v>29</v>
      </c>
      <c r="F6092" t="s">
        <v>32</v>
      </c>
      <c r="H6092" s="7">
        <v>231.13</v>
      </c>
      <c r="I6092" s="20">
        <v>43493</v>
      </c>
      <c r="J6092" s="20">
        <v>43495</v>
      </c>
      <c r="K6092" s="20"/>
      <c r="L6092" s="20"/>
      <c r="M6092" s="20">
        <v>43516</v>
      </c>
      <c r="N6092" s="20">
        <v>43555</v>
      </c>
      <c r="O6092" s="21">
        <v>-39</v>
      </c>
      <c r="P6092" s="21">
        <v>-39</v>
      </c>
      <c r="Q6092" s="7">
        <v>-9014.07</v>
      </c>
      <c r="R6092" s="22">
        <f t="shared" si="285"/>
        <v>2019</v>
      </c>
      <c r="S6092" s="22">
        <f t="shared" si="286"/>
        <v>2</v>
      </c>
      <c r="T6092" s="22">
        <f t="shared" si="287"/>
        <v>1</v>
      </c>
    </row>
    <row r="6093" spans="1:20">
      <c r="A6093" t="s">
        <v>315</v>
      </c>
      <c r="B6093">
        <v>1740391204</v>
      </c>
      <c r="C6093">
        <v>161</v>
      </c>
      <c r="D6093">
        <v>70010000050</v>
      </c>
      <c r="E6093" t="s">
        <v>29</v>
      </c>
      <c r="F6093" t="s">
        <v>32</v>
      </c>
      <c r="H6093" s="7">
        <v>1723.25</v>
      </c>
      <c r="I6093" s="20">
        <v>43493</v>
      </c>
      <c r="J6093" s="20">
        <v>43495</v>
      </c>
      <c r="K6093" s="20"/>
      <c r="L6093" s="20"/>
      <c r="M6093" s="20">
        <v>43516</v>
      </c>
      <c r="N6093" s="20">
        <v>43555</v>
      </c>
      <c r="O6093" s="21">
        <v>-39</v>
      </c>
      <c r="P6093" s="21">
        <v>-39</v>
      </c>
      <c r="Q6093" s="7">
        <v>-67206.75</v>
      </c>
      <c r="R6093" s="22">
        <f t="shared" si="285"/>
        <v>2019</v>
      </c>
      <c r="S6093" s="22">
        <f t="shared" si="286"/>
        <v>2</v>
      </c>
      <c r="T6093" s="22">
        <f t="shared" si="287"/>
        <v>1</v>
      </c>
    </row>
    <row r="6094" spans="1:20">
      <c r="A6094" t="s">
        <v>315</v>
      </c>
      <c r="B6094">
        <v>1740391204</v>
      </c>
      <c r="C6094">
        <v>160</v>
      </c>
      <c r="D6094">
        <v>70010000050</v>
      </c>
      <c r="E6094" t="s">
        <v>29</v>
      </c>
      <c r="F6094" t="s">
        <v>32</v>
      </c>
      <c r="H6094" s="7">
        <v>1378.6</v>
      </c>
      <c r="I6094" s="20">
        <v>43493</v>
      </c>
      <c r="J6094" s="20">
        <v>43495</v>
      </c>
      <c r="K6094" s="20"/>
      <c r="L6094" s="20"/>
      <c r="M6094" s="20">
        <v>43516</v>
      </c>
      <c r="N6094" s="20">
        <v>43555</v>
      </c>
      <c r="O6094" s="21">
        <v>-39</v>
      </c>
      <c r="P6094" s="21">
        <v>-39</v>
      </c>
      <c r="Q6094" s="7">
        <v>-53765.399999999994</v>
      </c>
      <c r="R6094" s="22">
        <f t="shared" si="285"/>
        <v>2019</v>
      </c>
      <c r="S6094" s="22">
        <f t="shared" si="286"/>
        <v>2</v>
      </c>
      <c r="T6094" s="22">
        <f t="shared" si="287"/>
        <v>1</v>
      </c>
    </row>
    <row r="6095" spans="1:20">
      <c r="A6095" t="s">
        <v>315</v>
      </c>
      <c r="B6095">
        <v>1740391204</v>
      </c>
      <c r="C6095">
        <v>152</v>
      </c>
      <c r="D6095">
        <v>70010000050</v>
      </c>
      <c r="E6095" t="s">
        <v>29</v>
      </c>
      <c r="F6095" t="s">
        <v>32</v>
      </c>
      <c r="H6095" s="7">
        <v>4465.2</v>
      </c>
      <c r="I6095" s="20">
        <v>43493</v>
      </c>
      <c r="J6095" s="20">
        <v>43495</v>
      </c>
      <c r="K6095" s="20"/>
      <c r="L6095" s="20"/>
      <c r="M6095" s="20">
        <v>43516</v>
      </c>
      <c r="N6095" s="20">
        <v>43555</v>
      </c>
      <c r="O6095" s="21">
        <v>-39</v>
      </c>
      <c r="P6095" s="21">
        <v>-39</v>
      </c>
      <c r="Q6095" s="7">
        <v>-174142.8</v>
      </c>
      <c r="R6095" s="22">
        <f t="shared" si="285"/>
        <v>2019</v>
      </c>
      <c r="S6095" s="22">
        <f t="shared" si="286"/>
        <v>2</v>
      </c>
      <c r="T6095" s="22">
        <f t="shared" si="287"/>
        <v>1</v>
      </c>
    </row>
    <row r="6096" spans="1:20">
      <c r="A6096" t="s">
        <v>315</v>
      </c>
      <c r="B6096">
        <v>1740391204</v>
      </c>
      <c r="C6096">
        <v>156</v>
      </c>
      <c r="D6096">
        <v>70010000050</v>
      </c>
      <c r="E6096" t="s">
        <v>29</v>
      </c>
      <c r="F6096" t="s">
        <v>32</v>
      </c>
      <c r="H6096" s="7">
        <v>4135.8</v>
      </c>
      <c r="I6096" s="20">
        <v>43493</v>
      </c>
      <c r="J6096" s="20">
        <v>43495</v>
      </c>
      <c r="K6096" s="20"/>
      <c r="L6096" s="20"/>
      <c r="M6096" s="20">
        <v>43516</v>
      </c>
      <c r="N6096" s="20">
        <v>43555</v>
      </c>
      <c r="O6096" s="21">
        <v>-39</v>
      </c>
      <c r="P6096" s="21">
        <v>-39</v>
      </c>
      <c r="Q6096" s="7">
        <v>-161296.20000000001</v>
      </c>
      <c r="R6096" s="22">
        <f t="shared" si="285"/>
        <v>2019</v>
      </c>
      <c r="S6096" s="22">
        <f t="shared" si="286"/>
        <v>2</v>
      </c>
      <c r="T6096" s="22">
        <f t="shared" si="287"/>
        <v>1</v>
      </c>
    </row>
    <row r="6097" spans="1:20">
      <c r="A6097" t="s">
        <v>315</v>
      </c>
      <c r="B6097">
        <v>1740391204</v>
      </c>
      <c r="C6097">
        <v>155</v>
      </c>
      <c r="D6097">
        <v>70010000050</v>
      </c>
      <c r="E6097" t="s">
        <v>29</v>
      </c>
      <c r="F6097" t="s">
        <v>32</v>
      </c>
      <c r="H6097" s="7">
        <v>758.23</v>
      </c>
      <c r="I6097" s="20">
        <v>43493</v>
      </c>
      <c r="J6097" s="20">
        <v>43495</v>
      </c>
      <c r="K6097" s="20"/>
      <c r="L6097" s="20"/>
      <c r="M6097" s="20">
        <v>43516</v>
      </c>
      <c r="N6097" s="20">
        <v>43555</v>
      </c>
      <c r="O6097" s="21">
        <v>-39</v>
      </c>
      <c r="P6097" s="21">
        <v>-39</v>
      </c>
      <c r="Q6097" s="7">
        <v>-29570.97</v>
      </c>
      <c r="R6097" s="22">
        <f t="shared" si="285"/>
        <v>2019</v>
      </c>
      <c r="S6097" s="22">
        <f t="shared" si="286"/>
        <v>2</v>
      </c>
      <c r="T6097" s="22">
        <f t="shared" si="287"/>
        <v>1</v>
      </c>
    </row>
    <row r="6098" spans="1:20">
      <c r="A6098" t="s">
        <v>315</v>
      </c>
      <c r="B6098">
        <v>1740391204</v>
      </c>
      <c r="C6098">
        <v>249</v>
      </c>
      <c r="D6098">
        <v>70010000050</v>
      </c>
      <c r="E6098" t="s">
        <v>29</v>
      </c>
      <c r="F6098" t="s">
        <v>32</v>
      </c>
      <c r="H6098" s="7">
        <v>3274.48</v>
      </c>
      <c r="I6098" s="20">
        <v>43496</v>
      </c>
      <c r="J6098" s="20">
        <v>43508</v>
      </c>
      <c r="K6098" s="20"/>
      <c r="L6098" s="20"/>
      <c r="M6098" s="20">
        <v>43516</v>
      </c>
      <c r="N6098" s="20">
        <v>43568</v>
      </c>
      <c r="O6098" s="21">
        <v>-52</v>
      </c>
      <c r="P6098" s="21">
        <v>-52</v>
      </c>
      <c r="Q6098" s="7">
        <v>-170272.96</v>
      </c>
      <c r="R6098" s="22">
        <f t="shared" si="285"/>
        <v>2019</v>
      </c>
      <c r="S6098" s="22">
        <f t="shared" si="286"/>
        <v>2</v>
      </c>
      <c r="T6098" s="22">
        <f t="shared" si="287"/>
        <v>1</v>
      </c>
    </row>
    <row r="6099" spans="1:20">
      <c r="A6099" t="s">
        <v>315</v>
      </c>
      <c r="B6099">
        <v>1740391204</v>
      </c>
      <c r="C6099">
        <v>154</v>
      </c>
      <c r="D6099">
        <v>70010000050</v>
      </c>
      <c r="E6099" t="s">
        <v>29</v>
      </c>
      <c r="F6099" t="s">
        <v>32</v>
      </c>
      <c r="H6099" s="7">
        <v>206.79</v>
      </c>
      <c r="I6099" s="20">
        <v>43493</v>
      </c>
      <c r="J6099" s="20">
        <v>43495</v>
      </c>
      <c r="K6099" s="20"/>
      <c r="L6099" s="20"/>
      <c r="M6099" s="20">
        <v>43516</v>
      </c>
      <c r="N6099" s="20">
        <v>43555</v>
      </c>
      <c r="O6099" s="21">
        <v>-39</v>
      </c>
      <c r="P6099" s="21">
        <v>-39</v>
      </c>
      <c r="Q6099" s="7">
        <v>-8064.8099999999995</v>
      </c>
      <c r="R6099" s="22">
        <f t="shared" si="285"/>
        <v>2019</v>
      </c>
      <c r="S6099" s="22">
        <f t="shared" si="286"/>
        <v>2</v>
      </c>
      <c r="T6099" s="22">
        <f t="shared" si="287"/>
        <v>1</v>
      </c>
    </row>
    <row r="6100" spans="1:20">
      <c r="A6100" t="s">
        <v>315</v>
      </c>
      <c r="B6100">
        <v>1740391204</v>
      </c>
      <c r="C6100">
        <v>252</v>
      </c>
      <c r="D6100">
        <v>70010000050</v>
      </c>
      <c r="E6100" t="s">
        <v>29</v>
      </c>
      <c r="F6100" t="s">
        <v>32</v>
      </c>
      <c r="H6100" s="7">
        <v>2083.7600000000002</v>
      </c>
      <c r="I6100" s="20">
        <v>43496</v>
      </c>
      <c r="J6100" s="20">
        <v>43508</v>
      </c>
      <c r="K6100" s="20"/>
      <c r="L6100" s="20"/>
      <c r="M6100" s="20">
        <v>43516</v>
      </c>
      <c r="N6100" s="20">
        <v>43568</v>
      </c>
      <c r="O6100" s="21">
        <v>-52</v>
      </c>
      <c r="P6100" s="21">
        <v>-52</v>
      </c>
      <c r="Q6100" s="7">
        <v>-108355.52000000002</v>
      </c>
      <c r="R6100" s="22">
        <f t="shared" si="285"/>
        <v>2019</v>
      </c>
      <c r="S6100" s="22">
        <f t="shared" si="286"/>
        <v>2</v>
      </c>
      <c r="T6100" s="22">
        <f t="shared" si="287"/>
        <v>1</v>
      </c>
    </row>
    <row r="6101" spans="1:20">
      <c r="A6101" t="s">
        <v>315</v>
      </c>
      <c r="B6101">
        <v>1740391204</v>
      </c>
      <c r="C6101">
        <v>163</v>
      </c>
      <c r="D6101">
        <v>70010000050</v>
      </c>
      <c r="E6101" t="s">
        <v>29</v>
      </c>
      <c r="F6101" t="s">
        <v>32</v>
      </c>
      <c r="H6101" s="7">
        <v>1033.95</v>
      </c>
      <c r="I6101" s="20">
        <v>43493</v>
      </c>
      <c r="J6101" s="20">
        <v>43495</v>
      </c>
      <c r="K6101" s="20"/>
      <c r="L6101" s="20"/>
      <c r="M6101" s="20">
        <v>43516</v>
      </c>
      <c r="N6101" s="20">
        <v>43555</v>
      </c>
      <c r="O6101" s="21">
        <v>-39</v>
      </c>
      <c r="P6101" s="21">
        <v>-39</v>
      </c>
      <c r="Q6101" s="7">
        <v>-40324.050000000003</v>
      </c>
      <c r="R6101" s="22">
        <f t="shared" si="285"/>
        <v>2019</v>
      </c>
      <c r="S6101" s="22">
        <f t="shared" si="286"/>
        <v>2</v>
      </c>
      <c r="T6101" s="22">
        <f t="shared" si="287"/>
        <v>1</v>
      </c>
    </row>
    <row r="6102" spans="1:20">
      <c r="A6102" t="s">
        <v>315</v>
      </c>
      <c r="B6102">
        <v>1740391204</v>
      </c>
      <c r="C6102">
        <v>187</v>
      </c>
      <c r="D6102">
        <v>70010000050</v>
      </c>
      <c r="E6102" t="s">
        <v>29</v>
      </c>
      <c r="F6102" t="s">
        <v>32</v>
      </c>
      <c r="H6102" s="7">
        <v>0.06</v>
      </c>
      <c r="I6102" s="20">
        <v>43493</v>
      </c>
      <c r="J6102" s="20">
        <v>43495</v>
      </c>
      <c r="K6102" s="20"/>
      <c r="L6102" s="20"/>
      <c r="M6102" s="20">
        <v>43516</v>
      </c>
      <c r="N6102" s="20">
        <v>43555</v>
      </c>
      <c r="O6102" s="21">
        <v>-39</v>
      </c>
      <c r="P6102" s="21">
        <v>-39</v>
      </c>
      <c r="Q6102" s="7">
        <v>-2.34</v>
      </c>
      <c r="R6102" s="22">
        <f t="shared" si="285"/>
        <v>2019</v>
      </c>
      <c r="S6102" s="22">
        <f t="shared" si="286"/>
        <v>2</v>
      </c>
      <c r="T6102" s="22">
        <f t="shared" si="287"/>
        <v>1</v>
      </c>
    </row>
    <row r="6103" spans="1:20">
      <c r="A6103" t="s">
        <v>315</v>
      </c>
      <c r="B6103">
        <v>1740391204</v>
      </c>
      <c r="C6103">
        <v>157</v>
      </c>
      <c r="D6103">
        <v>70010000050</v>
      </c>
      <c r="E6103" t="s">
        <v>29</v>
      </c>
      <c r="F6103" t="s">
        <v>32</v>
      </c>
      <c r="H6103" s="7">
        <v>827.16</v>
      </c>
      <c r="I6103" s="20">
        <v>43493</v>
      </c>
      <c r="J6103" s="20">
        <v>43495</v>
      </c>
      <c r="K6103" s="20"/>
      <c r="L6103" s="20"/>
      <c r="M6103" s="20">
        <v>43516</v>
      </c>
      <c r="N6103" s="20">
        <v>43555</v>
      </c>
      <c r="O6103" s="21">
        <v>-39</v>
      </c>
      <c r="P6103" s="21">
        <v>-39</v>
      </c>
      <c r="Q6103" s="7">
        <v>-32259.239999999998</v>
      </c>
      <c r="R6103" s="22">
        <f t="shared" si="285"/>
        <v>2019</v>
      </c>
      <c r="S6103" s="22">
        <f t="shared" si="286"/>
        <v>2</v>
      </c>
      <c r="T6103" s="22">
        <f t="shared" si="287"/>
        <v>1</v>
      </c>
    </row>
    <row r="6104" spans="1:20">
      <c r="A6104" t="s">
        <v>315</v>
      </c>
      <c r="B6104">
        <v>1740391204</v>
      </c>
      <c r="C6104">
        <v>250</v>
      </c>
      <c r="D6104">
        <v>70010000050</v>
      </c>
      <c r="E6104" t="s">
        <v>29</v>
      </c>
      <c r="F6104" t="s">
        <v>32</v>
      </c>
      <c r="H6104" s="7">
        <v>4167.5200000000004</v>
      </c>
      <c r="I6104" s="20">
        <v>43496</v>
      </c>
      <c r="J6104" s="20">
        <v>43508</v>
      </c>
      <c r="K6104" s="20"/>
      <c r="L6104" s="20"/>
      <c r="M6104" s="20">
        <v>43516</v>
      </c>
      <c r="N6104" s="20">
        <v>43568</v>
      </c>
      <c r="O6104" s="21">
        <v>-52</v>
      </c>
      <c r="P6104" s="21">
        <v>-52</v>
      </c>
      <c r="Q6104" s="7">
        <v>-216711.04000000004</v>
      </c>
      <c r="R6104" s="22">
        <f t="shared" si="285"/>
        <v>2019</v>
      </c>
      <c r="S6104" s="22">
        <f t="shared" si="286"/>
        <v>2</v>
      </c>
      <c r="T6104" s="22">
        <f t="shared" si="287"/>
        <v>1</v>
      </c>
    </row>
    <row r="6105" spans="1:20">
      <c r="A6105" t="s">
        <v>315</v>
      </c>
      <c r="B6105">
        <v>1740391204</v>
      </c>
      <c r="C6105">
        <v>12732</v>
      </c>
      <c r="D6105">
        <v>70010000050</v>
      </c>
      <c r="E6105" t="s">
        <v>29</v>
      </c>
      <c r="F6105" t="s">
        <v>32</v>
      </c>
      <c r="H6105" s="7">
        <v>771.04</v>
      </c>
      <c r="I6105" s="20">
        <v>43465</v>
      </c>
      <c r="J6105" s="20">
        <v>43469</v>
      </c>
      <c r="K6105" s="20"/>
      <c r="L6105" s="20"/>
      <c r="M6105" s="20">
        <v>43516</v>
      </c>
      <c r="N6105" s="20">
        <v>43529</v>
      </c>
      <c r="O6105" s="21">
        <v>-13</v>
      </c>
      <c r="P6105" s="21">
        <v>-13</v>
      </c>
      <c r="Q6105" s="7">
        <v>-10023.52</v>
      </c>
      <c r="R6105" s="22">
        <f t="shared" si="285"/>
        <v>2018</v>
      </c>
      <c r="S6105" s="22">
        <f t="shared" si="286"/>
        <v>2</v>
      </c>
      <c r="T6105" s="22">
        <f t="shared" si="287"/>
        <v>1</v>
      </c>
    </row>
    <row r="6106" spans="1:20">
      <c r="A6106" t="s">
        <v>315</v>
      </c>
      <c r="B6106">
        <v>1740391204</v>
      </c>
      <c r="C6106">
        <v>253</v>
      </c>
      <c r="D6106">
        <v>70010000050</v>
      </c>
      <c r="E6106" t="s">
        <v>29</v>
      </c>
      <c r="F6106" t="s">
        <v>32</v>
      </c>
      <c r="H6106" s="7">
        <v>2891.4</v>
      </c>
      <c r="I6106" s="20">
        <v>43496</v>
      </c>
      <c r="J6106" s="20">
        <v>43508</v>
      </c>
      <c r="K6106" s="20"/>
      <c r="L6106" s="20"/>
      <c r="M6106" s="20">
        <v>43516</v>
      </c>
      <c r="N6106" s="20">
        <v>43568</v>
      </c>
      <c r="O6106" s="21">
        <v>-52</v>
      </c>
      <c r="P6106" s="21">
        <v>-52</v>
      </c>
      <c r="Q6106" s="7">
        <v>-150352.80000000002</v>
      </c>
      <c r="R6106" s="22">
        <f t="shared" si="285"/>
        <v>2019</v>
      </c>
      <c r="S6106" s="22">
        <f t="shared" si="286"/>
        <v>2</v>
      </c>
      <c r="T6106" s="22">
        <f t="shared" si="287"/>
        <v>1</v>
      </c>
    </row>
    <row r="6107" spans="1:20">
      <c r="A6107" t="s">
        <v>315</v>
      </c>
      <c r="B6107">
        <v>1740391204</v>
      </c>
      <c r="C6107">
        <v>12731</v>
      </c>
      <c r="D6107">
        <v>70010000050</v>
      </c>
      <c r="E6107" t="s">
        <v>29</v>
      </c>
      <c r="F6107" t="s">
        <v>32</v>
      </c>
      <c r="H6107" s="7">
        <v>1445.7</v>
      </c>
      <c r="I6107" s="20">
        <v>43465</v>
      </c>
      <c r="J6107" s="20">
        <v>43469</v>
      </c>
      <c r="K6107" s="20"/>
      <c r="L6107" s="20"/>
      <c r="M6107" s="20">
        <v>43516</v>
      </c>
      <c r="N6107" s="20">
        <v>43529</v>
      </c>
      <c r="O6107" s="21">
        <v>-13</v>
      </c>
      <c r="P6107" s="21">
        <v>-13</v>
      </c>
      <c r="Q6107" s="7">
        <v>-18794.100000000002</v>
      </c>
      <c r="R6107" s="22">
        <f t="shared" si="285"/>
        <v>2018</v>
      </c>
      <c r="S6107" s="22">
        <f t="shared" si="286"/>
        <v>2</v>
      </c>
      <c r="T6107" s="22">
        <f t="shared" si="287"/>
        <v>1</v>
      </c>
    </row>
    <row r="6108" spans="1:20">
      <c r="A6108" t="s">
        <v>315</v>
      </c>
      <c r="B6108">
        <v>1740391204</v>
      </c>
      <c r="C6108">
        <v>158</v>
      </c>
      <c r="D6108">
        <v>70010000050</v>
      </c>
      <c r="E6108" t="s">
        <v>29</v>
      </c>
      <c r="F6108" t="s">
        <v>32</v>
      </c>
      <c r="H6108" s="7">
        <v>385.52</v>
      </c>
      <c r="I6108" s="20">
        <v>43493</v>
      </c>
      <c r="J6108" s="20">
        <v>43495</v>
      </c>
      <c r="K6108" s="20"/>
      <c r="L6108" s="20"/>
      <c r="M6108" s="20">
        <v>43516</v>
      </c>
      <c r="N6108" s="20">
        <v>43555</v>
      </c>
      <c r="O6108" s="21">
        <v>-39</v>
      </c>
      <c r="P6108" s="21">
        <v>-39</v>
      </c>
      <c r="Q6108" s="7">
        <v>-15035.279999999999</v>
      </c>
      <c r="R6108" s="22">
        <f t="shared" si="285"/>
        <v>2019</v>
      </c>
      <c r="S6108" s="22">
        <f t="shared" si="286"/>
        <v>2</v>
      </c>
      <c r="T6108" s="22">
        <f t="shared" si="287"/>
        <v>1</v>
      </c>
    </row>
    <row r="6109" spans="1:20">
      <c r="A6109" t="s">
        <v>315</v>
      </c>
      <c r="B6109">
        <v>1740391204</v>
      </c>
      <c r="C6109">
        <v>162</v>
      </c>
      <c r="D6109">
        <v>70010000050</v>
      </c>
      <c r="E6109" t="s">
        <v>29</v>
      </c>
      <c r="F6109" t="s">
        <v>32</v>
      </c>
      <c r="H6109" s="7">
        <v>1930.04</v>
      </c>
      <c r="I6109" s="20">
        <v>43493</v>
      </c>
      <c r="J6109" s="20">
        <v>43495</v>
      </c>
      <c r="K6109" s="20"/>
      <c r="L6109" s="20"/>
      <c r="M6109" s="20">
        <v>43516</v>
      </c>
      <c r="N6109" s="20">
        <v>43555</v>
      </c>
      <c r="O6109" s="21">
        <v>-39</v>
      </c>
      <c r="P6109" s="21">
        <v>-39</v>
      </c>
      <c r="Q6109" s="7">
        <v>-75271.56</v>
      </c>
      <c r="R6109" s="22">
        <f t="shared" si="285"/>
        <v>2019</v>
      </c>
      <c r="S6109" s="22">
        <f t="shared" si="286"/>
        <v>2</v>
      </c>
      <c r="T6109" s="22">
        <f t="shared" si="287"/>
        <v>1</v>
      </c>
    </row>
    <row r="6110" spans="1:20">
      <c r="A6110" t="s">
        <v>315</v>
      </c>
      <c r="B6110">
        <v>1740391204</v>
      </c>
      <c r="C6110">
        <v>12735</v>
      </c>
      <c r="D6110">
        <v>70010000050</v>
      </c>
      <c r="E6110" t="s">
        <v>29</v>
      </c>
      <c r="F6110" t="s">
        <v>32</v>
      </c>
      <c r="H6110" s="7">
        <v>1033.95</v>
      </c>
      <c r="I6110" s="20">
        <v>43465</v>
      </c>
      <c r="J6110" s="20">
        <v>43469</v>
      </c>
      <c r="K6110" s="20"/>
      <c r="L6110" s="20"/>
      <c r="M6110" s="20">
        <v>43516</v>
      </c>
      <c r="N6110" s="20">
        <v>43529</v>
      </c>
      <c r="O6110" s="21">
        <v>-13</v>
      </c>
      <c r="P6110" s="21">
        <v>-13</v>
      </c>
      <c r="Q6110" s="7">
        <v>-13441.35</v>
      </c>
      <c r="R6110" s="22">
        <f t="shared" si="285"/>
        <v>2018</v>
      </c>
      <c r="S6110" s="22">
        <f t="shared" si="286"/>
        <v>2</v>
      </c>
      <c r="T6110" s="22">
        <f t="shared" si="287"/>
        <v>1</v>
      </c>
    </row>
    <row r="6111" spans="1:20">
      <c r="A6111" t="s">
        <v>315</v>
      </c>
      <c r="B6111">
        <v>1740391204</v>
      </c>
      <c r="C6111">
        <v>254</v>
      </c>
      <c r="D6111">
        <v>70010000050</v>
      </c>
      <c r="E6111" t="s">
        <v>29</v>
      </c>
      <c r="F6111" t="s">
        <v>32</v>
      </c>
      <c r="H6111" s="7">
        <v>1516.46</v>
      </c>
      <c r="I6111" s="20">
        <v>43496</v>
      </c>
      <c r="J6111" s="20">
        <v>43508</v>
      </c>
      <c r="K6111" s="20"/>
      <c r="L6111" s="20"/>
      <c r="M6111" s="20">
        <v>43516</v>
      </c>
      <c r="N6111" s="20">
        <v>43568</v>
      </c>
      <c r="O6111" s="21">
        <v>-52</v>
      </c>
      <c r="P6111" s="21">
        <v>-52</v>
      </c>
      <c r="Q6111" s="7">
        <v>-78855.92</v>
      </c>
      <c r="R6111" s="22">
        <f t="shared" si="285"/>
        <v>2019</v>
      </c>
      <c r="S6111" s="22">
        <f t="shared" si="286"/>
        <v>2</v>
      </c>
      <c r="T6111" s="22">
        <f t="shared" si="287"/>
        <v>1</v>
      </c>
    </row>
    <row r="6112" spans="1:20">
      <c r="A6112" t="s">
        <v>315</v>
      </c>
      <c r="B6112">
        <v>1740391204</v>
      </c>
      <c r="C6112">
        <v>255</v>
      </c>
      <c r="D6112">
        <v>70010000050</v>
      </c>
      <c r="E6112" t="s">
        <v>29</v>
      </c>
      <c r="F6112" t="s">
        <v>32</v>
      </c>
      <c r="H6112" s="7">
        <v>527.04</v>
      </c>
      <c r="I6112" s="20">
        <v>43496</v>
      </c>
      <c r="J6112" s="20">
        <v>43501</v>
      </c>
      <c r="K6112" s="20"/>
      <c r="L6112" s="20"/>
      <c r="M6112" s="20">
        <v>43516</v>
      </c>
      <c r="N6112" s="20">
        <v>43561</v>
      </c>
      <c r="O6112" s="21">
        <v>-45</v>
      </c>
      <c r="P6112" s="21">
        <v>-45</v>
      </c>
      <c r="Q6112" s="7">
        <v>-23716.799999999999</v>
      </c>
      <c r="R6112" s="22">
        <f t="shared" si="285"/>
        <v>2019</v>
      </c>
      <c r="S6112" s="22">
        <f t="shared" si="286"/>
        <v>2</v>
      </c>
      <c r="T6112" s="22">
        <f t="shared" si="287"/>
        <v>1</v>
      </c>
    </row>
    <row r="6113" spans="1:20">
      <c r="A6113" t="s">
        <v>315</v>
      </c>
      <c r="B6113">
        <v>1740391204</v>
      </c>
      <c r="C6113">
        <v>159</v>
      </c>
      <c r="D6113">
        <v>70010000050</v>
      </c>
      <c r="E6113" t="s">
        <v>29</v>
      </c>
      <c r="F6113" t="s">
        <v>32</v>
      </c>
      <c r="H6113" s="7">
        <v>592.91999999999996</v>
      </c>
      <c r="I6113" s="20">
        <v>43493</v>
      </c>
      <c r="J6113" s="20">
        <v>43495</v>
      </c>
      <c r="K6113" s="20"/>
      <c r="L6113" s="20"/>
      <c r="M6113" s="20">
        <v>43516</v>
      </c>
      <c r="N6113" s="20">
        <v>43555</v>
      </c>
      <c r="O6113" s="21">
        <v>-39</v>
      </c>
      <c r="P6113" s="21">
        <v>-39</v>
      </c>
      <c r="Q6113" s="7">
        <v>-23123.879999999997</v>
      </c>
      <c r="R6113" s="22">
        <f t="shared" si="285"/>
        <v>2019</v>
      </c>
      <c r="S6113" s="22">
        <f t="shared" si="286"/>
        <v>2</v>
      </c>
      <c r="T6113" s="22">
        <f t="shared" si="287"/>
        <v>1</v>
      </c>
    </row>
    <row r="6114" spans="1:20">
      <c r="A6114" t="s">
        <v>315</v>
      </c>
      <c r="B6114">
        <v>1740391204</v>
      </c>
      <c r="C6114">
        <v>153</v>
      </c>
      <c r="D6114">
        <v>70010000050</v>
      </c>
      <c r="E6114" t="s">
        <v>29</v>
      </c>
      <c r="F6114" t="s">
        <v>32</v>
      </c>
      <c r="H6114" s="7">
        <v>1927.6</v>
      </c>
      <c r="I6114" s="20">
        <v>43493</v>
      </c>
      <c r="J6114" s="20">
        <v>43495</v>
      </c>
      <c r="K6114" s="20"/>
      <c r="L6114" s="20"/>
      <c r="M6114" s="20">
        <v>43516</v>
      </c>
      <c r="N6114" s="20">
        <v>43555</v>
      </c>
      <c r="O6114" s="21">
        <v>-39</v>
      </c>
      <c r="P6114" s="21">
        <v>-39</v>
      </c>
      <c r="Q6114" s="7">
        <v>-75176.399999999994</v>
      </c>
      <c r="R6114" s="22">
        <f t="shared" si="285"/>
        <v>2019</v>
      </c>
      <c r="S6114" s="22">
        <f t="shared" si="286"/>
        <v>2</v>
      </c>
      <c r="T6114" s="22">
        <f t="shared" si="287"/>
        <v>1</v>
      </c>
    </row>
    <row r="6115" spans="1:20">
      <c r="A6115" t="s">
        <v>337</v>
      </c>
      <c r="B6115">
        <v>6324460150</v>
      </c>
      <c r="C6115">
        <v>2182063753</v>
      </c>
      <c r="D6115">
        <v>70010000050</v>
      </c>
      <c r="E6115" t="s">
        <v>29</v>
      </c>
      <c r="F6115" t="s">
        <v>32</v>
      </c>
      <c r="H6115" s="7">
        <v>390.4</v>
      </c>
      <c r="I6115" s="20">
        <v>43411</v>
      </c>
      <c r="J6115" s="20">
        <v>43412</v>
      </c>
      <c r="K6115" s="20"/>
      <c r="L6115" s="20"/>
      <c r="M6115" s="20">
        <v>43516</v>
      </c>
      <c r="N6115" s="20">
        <v>43472</v>
      </c>
      <c r="O6115" s="21">
        <v>44</v>
      </c>
      <c r="P6115" s="21">
        <v>44</v>
      </c>
      <c r="Q6115" s="7">
        <v>17177.599999999999</v>
      </c>
      <c r="R6115" s="22">
        <f t="shared" si="285"/>
        <v>2018</v>
      </c>
      <c r="S6115" s="22">
        <f t="shared" si="286"/>
        <v>2</v>
      </c>
      <c r="T6115" s="22">
        <f t="shared" si="287"/>
        <v>1</v>
      </c>
    </row>
    <row r="6116" spans="1:20">
      <c r="A6116" t="s">
        <v>297</v>
      </c>
      <c r="B6116">
        <v>3409231200</v>
      </c>
      <c r="C6116" t="s">
        <v>2680</v>
      </c>
      <c r="D6116">
        <v>70010000058</v>
      </c>
      <c r="E6116" t="s">
        <v>29</v>
      </c>
      <c r="F6116" t="s">
        <v>32</v>
      </c>
      <c r="H6116" s="7">
        <v>3556.8</v>
      </c>
      <c r="I6116" s="20">
        <v>43461</v>
      </c>
      <c r="J6116" s="20">
        <v>43484</v>
      </c>
      <c r="K6116" s="20"/>
      <c r="L6116" s="20"/>
      <c r="M6116" s="20">
        <v>43516</v>
      </c>
      <c r="N6116" s="20">
        <v>43544</v>
      </c>
      <c r="O6116" s="21">
        <v>-28</v>
      </c>
      <c r="P6116" s="21">
        <v>-28</v>
      </c>
      <c r="Q6116" s="7">
        <v>-99590.400000000009</v>
      </c>
      <c r="R6116" s="22">
        <f t="shared" si="285"/>
        <v>2018</v>
      </c>
      <c r="S6116" s="22">
        <f t="shared" si="286"/>
        <v>2</v>
      </c>
      <c r="T6116" s="22">
        <f t="shared" si="287"/>
        <v>1</v>
      </c>
    </row>
    <row r="6117" spans="1:20">
      <c r="A6117" t="s">
        <v>297</v>
      </c>
      <c r="B6117">
        <v>3409231200</v>
      </c>
      <c r="C6117" t="s">
        <v>2681</v>
      </c>
      <c r="D6117">
        <v>70010000058</v>
      </c>
      <c r="E6117" t="s">
        <v>29</v>
      </c>
      <c r="F6117" t="s">
        <v>32</v>
      </c>
      <c r="H6117" s="7">
        <v>1185.5999999999999</v>
      </c>
      <c r="I6117" s="20">
        <v>43445</v>
      </c>
      <c r="J6117" s="20">
        <v>43448</v>
      </c>
      <c r="K6117" s="20"/>
      <c r="L6117" s="20"/>
      <c r="M6117" s="20">
        <v>43516</v>
      </c>
      <c r="N6117" s="20">
        <v>43508</v>
      </c>
      <c r="O6117" s="21">
        <v>8</v>
      </c>
      <c r="P6117" s="21">
        <v>8</v>
      </c>
      <c r="Q6117" s="7">
        <v>9484.7999999999993</v>
      </c>
      <c r="R6117" s="22">
        <f t="shared" si="285"/>
        <v>2018</v>
      </c>
      <c r="S6117" s="22">
        <f t="shared" si="286"/>
        <v>2</v>
      </c>
      <c r="T6117" s="22">
        <f t="shared" si="287"/>
        <v>1</v>
      </c>
    </row>
    <row r="6118" spans="1:20">
      <c r="A6118" t="s">
        <v>520</v>
      </c>
      <c r="B6118">
        <v>152680203</v>
      </c>
      <c r="C6118">
        <v>40</v>
      </c>
      <c r="D6118">
        <v>70010000050</v>
      </c>
      <c r="E6118" t="s">
        <v>29</v>
      </c>
      <c r="F6118" t="s">
        <v>42</v>
      </c>
      <c r="H6118" s="7">
        <v>286.27</v>
      </c>
      <c r="I6118" s="20">
        <v>43480</v>
      </c>
      <c r="J6118" s="20">
        <v>43481</v>
      </c>
      <c r="K6118" s="20"/>
      <c r="L6118" s="20"/>
      <c r="M6118" s="20">
        <v>43517</v>
      </c>
      <c r="N6118" s="20">
        <v>43541</v>
      </c>
      <c r="O6118" s="21">
        <v>-24</v>
      </c>
      <c r="P6118" s="21">
        <v>-24</v>
      </c>
      <c r="Q6118" s="7">
        <v>-6870.48</v>
      </c>
      <c r="R6118" s="22">
        <f t="shared" si="285"/>
        <v>2019</v>
      </c>
      <c r="S6118" s="22">
        <f t="shared" si="286"/>
        <v>2</v>
      </c>
      <c r="T6118" s="22">
        <f t="shared" si="287"/>
        <v>1</v>
      </c>
    </row>
    <row r="6119" spans="1:20">
      <c r="A6119" t="s">
        <v>176</v>
      </c>
      <c r="B6119">
        <v>8862820969</v>
      </c>
      <c r="C6119">
        <v>2018111873</v>
      </c>
      <c r="D6119">
        <v>70010000050</v>
      </c>
      <c r="E6119" t="s">
        <v>29</v>
      </c>
      <c r="F6119" t="s">
        <v>32</v>
      </c>
      <c r="H6119" s="7">
        <v>4148</v>
      </c>
      <c r="I6119" s="20">
        <v>43448</v>
      </c>
      <c r="J6119" s="20">
        <v>43448</v>
      </c>
      <c r="K6119" s="20"/>
      <c r="L6119" s="20"/>
      <c r="M6119" s="20">
        <v>43517</v>
      </c>
      <c r="N6119" s="20">
        <v>43508</v>
      </c>
      <c r="O6119" s="21">
        <v>9</v>
      </c>
      <c r="P6119" s="21">
        <v>9</v>
      </c>
      <c r="Q6119" s="7">
        <v>37332</v>
      </c>
      <c r="R6119" s="22">
        <f t="shared" si="285"/>
        <v>2018</v>
      </c>
      <c r="S6119" s="22">
        <f t="shared" si="286"/>
        <v>2</v>
      </c>
      <c r="T6119" s="22">
        <f t="shared" si="287"/>
        <v>1</v>
      </c>
    </row>
    <row r="6120" spans="1:20">
      <c r="A6120" t="s">
        <v>525</v>
      </c>
      <c r="B6120">
        <v>6522300968</v>
      </c>
      <c r="C6120">
        <v>7000053322</v>
      </c>
      <c r="D6120">
        <v>70010000006</v>
      </c>
      <c r="E6120" t="s">
        <v>29</v>
      </c>
      <c r="F6120" t="s">
        <v>32</v>
      </c>
      <c r="H6120" s="7">
        <v>3498</v>
      </c>
      <c r="I6120" s="20">
        <v>43480</v>
      </c>
      <c r="J6120" s="20">
        <v>43482</v>
      </c>
      <c r="K6120" s="20"/>
      <c r="L6120" s="20"/>
      <c r="M6120" s="20">
        <v>43517</v>
      </c>
      <c r="N6120" s="20">
        <v>43542</v>
      </c>
      <c r="O6120" s="21">
        <v>-25</v>
      </c>
      <c r="P6120" s="21">
        <v>-25</v>
      </c>
      <c r="Q6120" s="7">
        <v>-87450</v>
      </c>
      <c r="R6120" s="22">
        <f t="shared" si="285"/>
        <v>2019</v>
      </c>
      <c r="S6120" s="22">
        <f t="shared" si="286"/>
        <v>2</v>
      </c>
      <c r="T6120" s="22">
        <f t="shared" si="287"/>
        <v>1</v>
      </c>
    </row>
    <row r="6121" spans="1:20">
      <c r="A6121" t="s">
        <v>525</v>
      </c>
      <c r="B6121">
        <v>6522300968</v>
      </c>
      <c r="C6121">
        <v>7000051990</v>
      </c>
      <c r="D6121">
        <v>70010000006</v>
      </c>
      <c r="E6121" t="s">
        <v>29</v>
      </c>
      <c r="F6121" t="s">
        <v>32</v>
      </c>
      <c r="H6121" s="7">
        <v>24.64</v>
      </c>
      <c r="I6121" s="20">
        <v>43467</v>
      </c>
      <c r="J6121" s="20">
        <v>43468</v>
      </c>
      <c r="K6121" s="20"/>
      <c r="L6121" s="20"/>
      <c r="M6121" s="20">
        <v>43517</v>
      </c>
      <c r="N6121" s="20">
        <v>43528</v>
      </c>
      <c r="O6121" s="21">
        <v>-11</v>
      </c>
      <c r="P6121" s="21">
        <v>-11</v>
      </c>
      <c r="Q6121" s="7">
        <v>-271.04000000000002</v>
      </c>
      <c r="R6121" s="22">
        <f t="shared" si="285"/>
        <v>2019</v>
      </c>
      <c r="S6121" s="22">
        <f t="shared" si="286"/>
        <v>2</v>
      </c>
      <c r="T6121" s="22">
        <f t="shared" si="287"/>
        <v>1</v>
      </c>
    </row>
    <row r="6122" spans="1:20">
      <c r="A6122" t="s">
        <v>525</v>
      </c>
      <c r="B6122">
        <v>6522300968</v>
      </c>
      <c r="C6122">
        <v>7000052146</v>
      </c>
      <c r="D6122">
        <v>70010000006</v>
      </c>
      <c r="E6122" t="s">
        <v>29</v>
      </c>
      <c r="F6122" t="s">
        <v>32</v>
      </c>
      <c r="H6122" s="7">
        <v>1518</v>
      </c>
      <c r="I6122" s="20">
        <v>43468</v>
      </c>
      <c r="J6122" s="20">
        <v>43469</v>
      </c>
      <c r="K6122" s="20"/>
      <c r="L6122" s="20"/>
      <c r="M6122" s="20">
        <v>43517</v>
      </c>
      <c r="N6122" s="20">
        <v>43529</v>
      </c>
      <c r="O6122" s="21">
        <v>-12</v>
      </c>
      <c r="P6122" s="21">
        <v>-12</v>
      </c>
      <c r="Q6122" s="7">
        <v>-18216</v>
      </c>
      <c r="R6122" s="22">
        <f t="shared" si="285"/>
        <v>2019</v>
      </c>
      <c r="S6122" s="22">
        <f t="shared" si="286"/>
        <v>2</v>
      </c>
      <c r="T6122" s="22">
        <f t="shared" si="287"/>
        <v>1</v>
      </c>
    </row>
    <row r="6123" spans="1:20">
      <c r="A6123" t="s">
        <v>525</v>
      </c>
      <c r="B6123">
        <v>6522300968</v>
      </c>
      <c r="C6123">
        <v>7000052572</v>
      </c>
      <c r="D6123">
        <v>70010000006</v>
      </c>
      <c r="E6123" t="s">
        <v>29</v>
      </c>
      <c r="F6123" t="s">
        <v>32</v>
      </c>
      <c r="H6123" s="7">
        <v>1518</v>
      </c>
      <c r="I6123" s="20">
        <v>43473</v>
      </c>
      <c r="J6123" s="20">
        <v>43475</v>
      </c>
      <c r="K6123" s="20"/>
      <c r="L6123" s="20"/>
      <c r="M6123" s="20">
        <v>43517</v>
      </c>
      <c r="N6123" s="20">
        <v>43535</v>
      </c>
      <c r="O6123" s="21">
        <v>-18</v>
      </c>
      <c r="P6123" s="21">
        <v>-18</v>
      </c>
      <c r="Q6123" s="7">
        <v>-27324</v>
      </c>
      <c r="R6123" s="22">
        <f t="shared" si="285"/>
        <v>2019</v>
      </c>
      <c r="S6123" s="22">
        <f t="shared" si="286"/>
        <v>2</v>
      </c>
      <c r="T6123" s="22">
        <f t="shared" si="287"/>
        <v>1</v>
      </c>
    </row>
    <row r="6124" spans="1:20">
      <c r="A6124" t="s">
        <v>525</v>
      </c>
      <c r="B6124">
        <v>6522300968</v>
      </c>
      <c r="C6124">
        <v>7000053723</v>
      </c>
      <c r="D6124">
        <v>70010000006</v>
      </c>
      <c r="E6124" t="s">
        <v>29</v>
      </c>
      <c r="F6124" t="s">
        <v>32</v>
      </c>
      <c r="H6124" s="7">
        <v>3148.77</v>
      </c>
      <c r="I6124" s="20">
        <v>43483</v>
      </c>
      <c r="J6124" s="20">
        <v>43489</v>
      </c>
      <c r="K6124" s="20"/>
      <c r="L6124" s="20"/>
      <c r="M6124" s="20">
        <v>43517</v>
      </c>
      <c r="N6124" s="20">
        <v>43549</v>
      </c>
      <c r="O6124" s="21">
        <v>-32</v>
      </c>
      <c r="P6124" s="21">
        <v>-32</v>
      </c>
      <c r="Q6124" s="7">
        <v>-100760.64</v>
      </c>
      <c r="R6124" s="22">
        <f t="shared" si="285"/>
        <v>2019</v>
      </c>
      <c r="S6124" s="22">
        <f t="shared" si="286"/>
        <v>2</v>
      </c>
      <c r="T6124" s="22">
        <f t="shared" si="287"/>
        <v>1</v>
      </c>
    </row>
    <row r="6125" spans="1:20">
      <c r="A6125" t="s">
        <v>563</v>
      </c>
      <c r="B6125">
        <v>1275170080</v>
      </c>
      <c r="C6125">
        <v>180205691</v>
      </c>
      <c r="D6125">
        <v>70010000006</v>
      </c>
      <c r="E6125" t="s">
        <v>29</v>
      </c>
      <c r="F6125" t="s">
        <v>32</v>
      </c>
      <c r="H6125" s="7">
        <v>351.9</v>
      </c>
      <c r="I6125" s="20">
        <v>43383</v>
      </c>
      <c r="J6125" s="20">
        <v>43501</v>
      </c>
      <c r="K6125" s="20"/>
      <c r="L6125" s="20"/>
      <c r="M6125" s="20">
        <v>43517</v>
      </c>
      <c r="N6125" s="20">
        <v>43561</v>
      </c>
      <c r="O6125" s="21">
        <v>-44</v>
      </c>
      <c r="P6125" s="21">
        <v>-44</v>
      </c>
      <c r="Q6125" s="7">
        <v>-15483.599999999999</v>
      </c>
      <c r="R6125" s="22">
        <f t="shared" si="285"/>
        <v>2018</v>
      </c>
      <c r="S6125" s="22">
        <f t="shared" si="286"/>
        <v>2</v>
      </c>
      <c r="T6125" s="22">
        <f t="shared" si="287"/>
        <v>1</v>
      </c>
    </row>
    <row r="6126" spans="1:20">
      <c r="A6126" t="s">
        <v>1312</v>
      </c>
      <c r="B6126">
        <v>3330561204</v>
      </c>
      <c r="C6126">
        <v>13</v>
      </c>
      <c r="D6126">
        <v>70010000050</v>
      </c>
      <c r="E6126" t="s">
        <v>29</v>
      </c>
      <c r="F6126" t="s">
        <v>32</v>
      </c>
      <c r="H6126" s="7">
        <v>5856</v>
      </c>
      <c r="I6126" s="20">
        <v>43476</v>
      </c>
      <c r="J6126" s="20">
        <v>43485</v>
      </c>
      <c r="K6126" s="20"/>
      <c r="L6126" s="20"/>
      <c r="M6126" s="20">
        <v>43517</v>
      </c>
      <c r="N6126" s="20">
        <v>43545</v>
      </c>
      <c r="O6126" s="21">
        <v>-28</v>
      </c>
      <c r="P6126" s="21">
        <v>-28</v>
      </c>
      <c r="Q6126" s="7">
        <v>-163968</v>
      </c>
      <c r="R6126" s="22">
        <f t="shared" si="285"/>
        <v>2019</v>
      </c>
      <c r="S6126" s="22">
        <f t="shared" si="286"/>
        <v>2</v>
      </c>
      <c r="T6126" s="22">
        <f t="shared" si="287"/>
        <v>1</v>
      </c>
    </row>
    <row r="6127" spans="1:20">
      <c r="A6127" t="s">
        <v>2383</v>
      </c>
      <c r="B6127">
        <v>12785290151</v>
      </c>
      <c r="C6127" t="s">
        <v>2682</v>
      </c>
      <c r="D6127">
        <v>71510000020</v>
      </c>
      <c r="E6127" t="s">
        <v>29</v>
      </c>
      <c r="F6127" t="s">
        <v>30</v>
      </c>
      <c r="H6127" s="7">
        <v>5590.04</v>
      </c>
      <c r="I6127" s="20">
        <v>43475</v>
      </c>
      <c r="J6127" s="20">
        <v>43484</v>
      </c>
      <c r="K6127" s="20"/>
      <c r="L6127" s="20"/>
      <c r="M6127" s="20">
        <v>43517</v>
      </c>
      <c r="N6127" s="20">
        <v>43544</v>
      </c>
      <c r="O6127" s="21">
        <v>-27</v>
      </c>
      <c r="P6127" s="21">
        <v>-27</v>
      </c>
      <c r="Q6127" s="7">
        <v>-150931.07999999999</v>
      </c>
      <c r="R6127" s="22">
        <f t="shared" si="285"/>
        <v>2019</v>
      </c>
      <c r="S6127" s="22">
        <f t="shared" si="286"/>
        <v>2</v>
      </c>
      <c r="T6127" s="22">
        <f t="shared" si="287"/>
        <v>1</v>
      </c>
    </row>
    <row r="6128" spans="1:20">
      <c r="A6128" t="s">
        <v>319</v>
      </c>
      <c r="B6128">
        <v>7435060152</v>
      </c>
      <c r="C6128" t="s">
        <v>2683</v>
      </c>
      <c r="D6128">
        <v>71510000020</v>
      </c>
      <c r="E6128" t="s">
        <v>29</v>
      </c>
      <c r="F6128" t="s">
        <v>30</v>
      </c>
      <c r="H6128" s="7">
        <v>2578.77</v>
      </c>
      <c r="I6128" s="20">
        <v>43476</v>
      </c>
      <c r="J6128" s="20">
        <v>43480</v>
      </c>
      <c r="K6128" s="20"/>
      <c r="L6128" s="20"/>
      <c r="M6128" s="20">
        <v>43517</v>
      </c>
      <c r="N6128" s="20">
        <v>43540</v>
      </c>
      <c r="O6128" s="21">
        <v>-23</v>
      </c>
      <c r="P6128" s="21">
        <v>-23</v>
      </c>
      <c r="Q6128" s="7">
        <v>-59311.71</v>
      </c>
      <c r="R6128" s="22">
        <f t="shared" si="285"/>
        <v>2019</v>
      </c>
      <c r="S6128" s="22">
        <f t="shared" si="286"/>
        <v>2</v>
      </c>
      <c r="T6128" s="22">
        <f t="shared" si="287"/>
        <v>1</v>
      </c>
    </row>
    <row r="6129" spans="1:20">
      <c r="A6129" t="s">
        <v>319</v>
      </c>
      <c r="B6129">
        <v>7435060152</v>
      </c>
      <c r="C6129" t="s">
        <v>2684</v>
      </c>
      <c r="D6129">
        <v>70010000050</v>
      </c>
      <c r="E6129" t="s">
        <v>29</v>
      </c>
      <c r="F6129" t="s">
        <v>32</v>
      </c>
      <c r="H6129" s="7">
        <v>47.21</v>
      </c>
      <c r="I6129" s="20">
        <v>43472</v>
      </c>
      <c r="J6129" s="20">
        <v>43476</v>
      </c>
      <c r="K6129" s="20"/>
      <c r="L6129" s="20"/>
      <c r="M6129" s="20">
        <v>43517</v>
      </c>
      <c r="N6129" s="20">
        <v>43536</v>
      </c>
      <c r="O6129" s="21">
        <v>-19</v>
      </c>
      <c r="P6129" s="21">
        <v>-19</v>
      </c>
      <c r="Q6129" s="7">
        <v>-896.99</v>
      </c>
      <c r="R6129" s="22">
        <f t="shared" si="285"/>
        <v>2019</v>
      </c>
      <c r="S6129" s="22">
        <f t="shared" si="286"/>
        <v>2</v>
      </c>
      <c r="T6129" s="22">
        <f t="shared" si="287"/>
        <v>1</v>
      </c>
    </row>
    <row r="6130" spans="1:20">
      <c r="A6130" t="s">
        <v>319</v>
      </c>
      <c r="B6130">
        <v>7435060152</v>
      </c>
      <c r="C6130" t="s">
        <v>2683</v>
      </c>
      <c r="D6130">
        <v>71510000020</v>
      </c>
      <c r="E6130" t="s">
        <v>29</v>
      </c>
      <c r="F6130" t="s">
        <v>30</v>
      </c>
      <c r="H6130" s="7">
        <v>0.01</v>
      </c>
      <c r="I6130" s="20">
        <v>43476</v>
      </c>
      <c r="J6130" s="20">
        <v>43480</v>
      </c>
      <c r="K6130" s="20"/>
      <c r="L6130" s="20"/>
      <c r="M6130" s="20">
        <v>43517</v>
      </c>
      <c r="N6130" s="20">
        <v>43540</v>
      </c>
      <c r="O6130" s="21">
        <v>-23</v>
      </c>
      <c r="P6130" s="21">
        <v>-23</v>
      </c>
      <c r="Q6130" s="7">
        <v>-0.23</v>
      </c>
      <c r="R6130" s="22">
        <f t="shared" si="285"/>
        <v>2019</v>
      </c>
      <c r="S6130" s="22">
        <f t="shared" si="286"/>
        <v>2</v>
      </c>
      <c r="T6130" s="22">
        <f t="shared" si="287"/>
        <v>1</v>
      </c>
    </row>
    <row r="6131" spans="1:20">
      <c r="A6131" t="s">
        <v>319</v>
      </c>
      <c r="B6131">
        <v>7435060152</v>
      </c>
      <c r="C6131" t="s">
        <v>2685</v>
      </c>
      <c r="D6131">
        <v>70010000050</v>
      </c>
      <c r="E6131" t="s">
        <v>29</v>
      </c>
      <c r="F6131" t="s">
        <v>32</v>
      </c>
      <c r="H6131" s="7">
        <v>40.630000000000003</v>
      </c>
      <c r="I6131" s="20">
        <v>43472</v>
      </c>
      <c r="J6131" s="20">
        <v>43477</v>
      </c>
      <c r="K6131" s="20"/>
      <c r="L6131" s="20"/>
      <c r="M6131" s="20">
        <v>43517</v>
      </c>
      <c r="N6131" s="20">
        <v>43537</v>
      </c>
      <c r="O6131" s="21">
        <v>-20</v>
      </c>
      <c r="P6131" s="21">
        <v>-20</v>
      </c>
      <c r="Q6131" s="7">
        <v>-812.6</v>
      </c>
      <c r="R6131" s="22">
        <f t="shared" si="285"/>
        <v>2019</v>
      </c>
      <c r="S6131" s="22">
        <f t="shared" si="286"/>
        <v>2</v>
      </c>
      <c r="T6131" s="22">
        <f t="shared" si="287"/>
        <v>1</v>
      </c>
    </row>
    <row r="6132" spans="1:20">
      <c r="A6132" t="s">
        <v>1400</v>
      </c>
      <c r="B6132">
        <v>5665070966</v>
      </c>
      <c r="C6132">
        <v>2019000056</v>
      </c>
      <c r="D6132">
        <v>70010000006</v>
      </c>
      <c r="E6132" t="s">
        <v>29</v>
      </c>
      <c r="F6132" t="s">
        <v>32</v>
      </c>
      <c r="H6132" s="7">
        <v>103942.87</v>
      </c>
      <c r="I6132" s="20">
        <v>43469</v>
      </c>
      <c r="J6132" s="20">
        <v>43472</v>
      </c>
      <c r="K6132" s="20"/>
      <c r="L6132" s="20"/>
      <c r="M6132" s="20">
        <v>43517</v>
      </c>
      <c r="N6132" s="20">
        <v>43532</v>
      </c>
      <c r="O6132" s="21">
        <v>-15</v>
      </c>
      <c r="P6132" s="21">
        <v>-15</v>
      </c>
      <c r="Q6132" s="7">
        <v>-1559143.0499999998</v>
      </c>
      <c r="R6132" s="22">
        <f t="shared" si="285"/>
        <v>2019</v>
      </c>
      <c r="S6132" s="22">
        <f t="shared" si="286"/>
        <v>2</v>
      </c>
      <c r="T6132" s="22">
        <f t="shared" si="287"/>
        <v>1</v>
      </c>
    </row>
    <row r="6133" spans="1:20">
      <c r="A6133" t="s">
        <v>576</v>
      </c>
      <c r="B6133">
        <v>3432221202</v>
      </c>
      <c r="C6133" t="s">
        <v>2686</v>
      </c>
      <c r="D6133">
        <v>70010000006</v>
      </c>
      <c r="E6133" t="s">
        <v>29</v>
      </c>
      <c r="F6133" t="s">
        <v>32</v>
      </c>
      <c r="H6133" s="7">
        <v>396</v>
      </c>
      <c r="I6133" s="20">
        <v>43472</v>
      </c>
      <c r="J6133" s="20">
        <v>43473</v>
      </c>
      <c r="K6133" s="20"/>
      <c r="L6133" s="20"/>
      <c r="M6133" s="20">
        <v>43517</v>
      </c>
      <c r="N6133" s="20">
        <v>43533</v>
      </c>
      <c r="O6133" s="21">
        <v>-16</v>
      </c>
      <c r="P6133" s="21">
        <v>-16</v>
      </c>
      <c r="Q6133" s="7">
        <v>-6336</v>
      </c>
      <c r="R6133" s="22">
        <f t="shared" si="285"/>
        <v>2019</v>
      </c>
      <c r="S6133" s="22">
        <f t="shared" si="286"/>
        <v>2</v>
      </c>
      <c r="T6133" s="22">
        <f t="shared" si="287"/>
        <v>1</v>
      </c>
    </row>
    <row r="6134" spans="1:20">
      <c r="A6134" t="s">
        <v>530</v>
      </c>
      <c r="B6134">
        <v>5889810726</v>
      </c>
      <c r="C6134" t="s">
        <v>2687</v>
      </c>
      <c r="D6134">
        <v>70010500045</v>
      </c>
      <c r="E6134" t="s">
        <v>29</v>
      </c>
      <c r="F6134" t="s">
        <v>42</v>
      </c>
      <c r="H6134" s="7">
        <v>396.5</v>
      </c>
      <c r="I6134" s="20">
        <v>43467</v>
      </c>
      <c r="J6134" s="20">
        <v>43479</v>
      </c>
      <c r="K6134" s="20"/>
      <c r="L6134" s="20"/>
      <c r="M6134" s="20">
        <v>43517</v>
      </c>
      <c r="N6134" s="20">
        <v>43539</v>
      </c>
      <c r="O6134" s="21">
        <v>-22</v>
      </c>
      <c r="P6134" s="21">
        <v>-22</v>
      </c>
      <c r="Q6134" s="7">
        <v>-8723</v>
      </c>
      <c r="R6134" s="22">
        <f t="shared" si="285"/>
        <v>2019</v>
      </c>
      <c r="S6134" s="22">
        <f t="shared" si="286"/>
        <v>2</v>
      </c>
      <c r="T6134" s="22">
        <f t="shared" si="287"/>
        <v>1</v>
      </c>
    </row>
    <row r="6135" spans="1:20">
      <c r="A6135" t="s">
        <v>530</v>
      </c>
      <c r="B6135">
        <v>5889810726</v>
      </c>
      <c r="C6135" t="s">
        <v>2688</v>
      </c>
      <c r="D6135">
        <v>70010500045</v>
      </c>
      <c r="E6135" t="s">
        <v>29</v>
      </c>
      <c r="F6135" t="s">
        <v>30</v>
      </c>
      <c r="H6135" s="7">
        <v>150.06</v>
      </c>
      <c r="I6135" s="20">
        <v>43487</v>
      </c>
      <c r="J6135" s="20">
        <v>43487</v>
      </c>
      <c r="K6135" s="20"/>
      <c r="L6135" s="20"/>
      <c r="M6135" s="20">
        <v>43517</v>
      </c>
      <c r="N6135" s="20">
        <v>43547</v>
      </c>
      <c r="O6135" s="21">
        <v>-30</v>
      </c>
      <c r="P6135" s="21">
        <v>-30</v>
      </c>
      <c r="Q6135" s="7">
        <v>-4501.8</v>
      </c>
      <c r="R6135" s="22">
        <f t="shared" si="285"/>
        <v>2019</v>
      </c>
      <c r="S6135" s="22">
        <f t="shared" si="286"/>
        <v>2</v>
      </c>
      <c r="T6135" s="22">
        <f t="shared" si="287"/>
        <v>1</v>
      </c>
    </row>
    <row r="6136" spans="1:20">
      <c r="A6136" t="s">
        <v>530</v>
      </c>
      <c r="B6136">
        <v>5889810726</v>
      </c>
      <c r="C6136" t="s">
        <v>2689</v>
      </c>
      <c r="D6136">
        <v>70010500045</v>
      </c>
      <c r="E6136" t="s">
        <v>29</v>
      </c>
      <c r="F6136" t="s">
        <v>30</v>
      </c>
      <c r="H6136" s="7">
        <v>150.06</v>
      </c>
      <c r="I6136" s="20">
        <v>43487</v>
      </c>
      <c r="J6136" s="20">
        <v>43487</v>
      </c>
      <c r="K6136" s="20"/>
      <c r="L6136" s="20"/>
      <c r="M6136" s="20">
        <v>43517</v>
      </c>
      <c r="N6136" s="20">
        <v>43547</v>
      </c>
      <c r="O6136" s="21">
        <v>-30</v>
      </c>
      <c r="P6136" s="21">
        <v>-30</v>
      </c>
      <c r="Q6136" s="7">
        <v>-4501.8</v>
      </c>
      <c r="R6136" s="22">
        <f t="shared" si="285"/>
        <v>2019</v>
      </c>
      <c r="S6136" s="22">
        <f t="shared" si="286"/>
        <v>2</v>
      </c>
      <c r="T6136" s="22">
        <f t="shared" si="287"/>
        <v>1</v>
      </c>
    </row>
    <row r="6137" spans="1:20">
      <c r="A6137" t="s">
        <v>530</v>
      </c>
      <c r="B6137">
        <v>5889810726</v>
      </c>
      <c r="C6137" t="s">
        <v>2690</v>
      </c>
      <c r="D6137">
        <v>70010500045</v>
      </c>
      <c r="E6137" t="s">
        <v>29</v>
      </c>
      <c r="F6137" t="s">
        <v>30</v>
      </c>
      <c r="H6137" s="7">
        <v>727.61</v>
      </c>
      <c r="I6137" s="20">
        <v>43467</v>
      </c>
      <c r="J6137" s="20">
        <v>43479</v>
      </c>
      <c r="K6137" s="20"/>
      <c r="L6137" s="20"/>
      <c r="M6137" s="20">
        <v>43517</v>
      </c>
      <c r="N6137" s="20">
        <v>43539</v>
      </c>
      <c r="O6137" s="21">
        <v>-22</v>
      </c>
      <c r="P6137" s="21">
        <v>-22</v>
      </c>
      <c r="Q6137" s="7">
        <v>-16007.42</v>
      </c>
      <c r="R6137" s="22">
        <f t="shared" si="285"/>
        <v>2019</v>
      </c>
      <c r="S6137" s="22">
        <f t="shared" si="286"/>
        <v>2</v>
      </c>
      <c r="T6137" s="22">
        <f t="shared" si="287"/>
        <v>1</v>
      </c>
    </row>
    <row r="6138" spans="1:20">
      <c r="A6138" t="s">
        <v>530</v>
      </c>
      <c r="B6138">
        <v>5889810726</v>
      </c>
      <c r="C6138" t="s">
        <v>2691</v>
      </c>
      <c r="D6138">
        <v>70010500045</v>
      </c>
      <c r="E6138" t="s">
        <v>29</v>
      </c>
      <c r="F6138" t="s">
        <v>30</v>
      </c>
      <c r="H6138" s="7">
        <v>150.06</v>
      </c>
      <c r="I6138" s="20">
        <v>43482</v>
      </c>
      <c r="J6138" s="20">
        <v>43482</v>
      </c>
      <c r="K6138" s="20"/>
      <c r="L6138" s="20"/>
      <c r="M6138" s="20">
        <v>43517</v>
      </c>
      <c r="N6138" s="20">
        <v>43542</v>
      </c>
      <c r="O6138" s="21">
        <v>-25</v>
      </c>
      <c r="P6138" s="21">
        <v>-25</v>
      </c>
      <c r="Q6138" s="7">
        <v>-3751.5</v>
      </c>
      <c r="R6138" s="22">
        <f t="shared" si="285"/>
        <v>2019</v>
      </c>
      <c r="S6138" s="22">
        <f t="shared" si="286"/>
        <v>2</v>
      </c>
      <c r="T6138" s="22">
        <f t="shared" si="287"/>
        <v>1</v>
      </c>
    </row>
    <row r="6139" spans="1:20">
      <c r="A6139" t="s">
        <v>476</v>
      </c>
      <c r="B6139">
        <v>4021260726</v>
      </c>
      <c r="C6139" t="s">
        <v>2692</v>
      </c>
      <c r="D6139">
        <v>1011000200</v>
      </c>
      <c r="E6139" t="s">
        <v>29</v>
      </c>
      <c r="F6139" t="s">
        <v>59</v>
      </c>
      <c r="H6139" s="7">
        <v>14705.39</v>
      </c>
      <c r="I6139" s="20">
        <v>43381</v>
      </c>
      <c r="J6139" s="20">
        <v>43382</v>
      </c>
      <c r="K6139" s="20"/>
      <c r="L6139" s="20"/>
      <c r="M6139" s="20">
        <v>43517</v>
      </c>
      <c r="N6139" s="20">
        <v>43442</v>
      </c>
      <c r="O6139" s="21">
        <v>75</v>
      </c>
      <c r="P6139" s="21">
        <v>75</v>
      </c>
      <c r="Q6139" s="7">
        <v>1102904.25</v>
      </c>
      <c r="R6139" s="22">
        <f t="shared" si="285"/>
        <v>2018</v>
      </c>
      <c r="S6139" s="22">
        <f t="shared" si="286"/>
        <v>2</v>
      </c>
      <c r="T6139" s="22">
        <f t="shared" si="287"/>
        <v>1</v>
      </c>
    </row>
    <row r="6140" spans="1:20">
      <c r="A6140" t="s">
        <v>476</v>
      </c>
      <c r="B6140">
        <v>4021260726</v>
      </c>
      <c r="C6140" t="s">
        <v>2693</v>
      </c>
      <c r="D6140">
        <v>71510000020</v>
      </c>
      <c r="E6140" t="s">
        <v>29</v>
      </c>
      <c r="F6140" t="s">
        <v>30</v>
      </c>
      <c r="H6140" s="7">
        <v>6118.3</v>
      </c>
      <c r="I6140" s="20">
        <v>43489</v>
      </c>
      <c r="J6140" s="20">
        <v>43489</v>
      </c>
      <c r="K6140" s="20"/>
      <c r="L6140" s="20"/>
      <c r="M6140" s="20">
        <v>43517</v>
      </c>
      <c r="N6140" s="20">
        <v>43549</v>
      </c>
      <c r="O6140" s="21">
        <v>-32</v>
      </c>
      <c r="P6140" s="21">
        <v>-32</v>
      </c>
      <c r="Q6140" s="7">
        <v>-195785.60000000001</v>
      </c>
      <c r="R6140" s="22">
        <f t="shared" si="285"/>
        <v>2019</v>
      </c>
      <c r="S6140" s="22">
        <f t="shared" si="286"/>
        <v>2</v>
      </c>
      <c r="T6140" s="22">
        <f t="shared" si="287"/>
        <v>1</v>
      </c>
    </row>
    <row r="6141" spans="1:20">
      <c r="A6141" t="s">
        <v>476</v>
      </c>
      <c r="B6141">
        <v>4021260726</v>
      </c>
      <c r="C6141" t="s">
        <v>2694</v>
      </c>
      <c r="D6141">
        <v>71510000020</v>
      </c>
      <c r="E6141" t="s">
        <v>29</v>
      </c>
      <c r="F6141" t="s">
        <v>30</v>
      </c>
      <c r="H6141" s="7">
        <v>5389.35</v>
      </c>
      <c r="I6141" s="20">
        <v>43489</v>
      </c>
      <c r="J6141" s="20">
        <v>43489</v>
      </c>
      <c r="K6141" s="20"/>
      <c r="L6141" s="20"/>
      <c r="M6141" s="20">
        <v>43517</v>
      </c>
      <c r="N6141" s="20">
        <v>43549</v>
      </c>
      <c r="O6141" s="21">
        <v>-32</v>
      </c>
      <c r="P6141" s="21">
        <v>-32</v>
      </c>
      <c r="Q6141" s="7">
        <v>-172459.2</v>
      </c>
      <c r="R6141" s="22">
        <f t="shared" si="285"/>
        <v>2019</v>
      </c>
      <c r="S6141" s="22">
        <f t="shared" si="286"/>
        <v>2</v>
      </c>
      <c r="T6141" s="22">
        <f t="shared" si="287"/>
        <v>1</v>
      </c>
    </row>
    <row r="6142" spans="1:20">
      <c r="A6142" t="s">
        <v>476</v>
      </c>
      <c r="B6142">
        <v>4021260726</v>
      </c>
      <c r="C6142" t="s">
        <v>2695</v>
      </c>
      <c r="D6142">
        <v>71510000020</v>
      </c>
      <c r="E6142" t="s">
        <v>29</v>
      </c>
      <c r="F6142" t="s">
        <v>30</v>
      </c>
      <c r="H6142" s="7">
        <v>4925.75</v>
      </c>
      <c r="I6142" s="20">
        <v>43482</v>
      </c>
      <c r="J6142" s="20">
        <v>43482</v>
      </c>
      <c r="K6142" s="20"/>
      <c r="L6142" s="20"/>
      <c r="M6142" s="20">
        <v>43517</v>
      </c>
      <c r="N6142" s="20">
        <v>43542</v>
      </c>
      <c r="O6142" s="21">
        <v>-25</v>
      </c>
      <c r="P6142" s="21">
        <v>-25</v>
      </c>
      <c r="Q6142" s="7">
        <v>-123143.75</v>
      </c>
      <c r="R6142" s="22">
        <f t="shared" si="285"/>
        <v>2019</v>
      </c>
      <c r="S6142" s="22">
        <f t="shared" si="286"/>
        <v>2</v>
      </c>
      <c r="T6142" s="22">
        <f t="shared" si="287"/>
        <v>1</v>
      </c>
    </row>
    <row r="6143" spans="1:20">
      <c r="A6143" t="s">
        <v>463</v>
      </c>
      <c r="B6143">
        <v>4080160726</v>
      </c>
      <c r="C6143" t="s">
        <v>2696</v>
      </c>
      <c r="D6143">
        <v>71210000075</v>
      </c>
      <c r="E6143" t="s">
        <v>29</v>
      </c>
      <c r="F6143" t="s">
        <v>38</v>
      </c>
      <c r="H6143" s="7">
        <v>1700.03</v>
      </c>
      <c r="I6143" s="20">
        <v>43480</v>
      </c>
      <c r="J6143" s="20">
        <v>43486</v>
      </c>
      <c r="K6143" s="20"/>
      <c r="L6143" s="20"/>
      <c r="M6143" s="20">
        <v>43517</v>
      </c>
      <c r="N6143" s="20">
        <v>43546</v>
      </c>
      <c r="O6143" s="21">
        <v>-29</v>
      </c>
      <c r="P6143" s="21">
        <v>-29</v>
      </c>
      <c r="Q6143" s="7">
        <v>-49300.87</v>
      </c>
      <c r="R6143" s="22">
        <f t="shared" si="285"/>
        <v>2019</v>
      </c>
      <c r="S6143" s="22">
        <f t="shared" si="286"/>
        <v>2</v>
      </c>
      <c r="T6143" s="22">
        <f t="shared" si="287"/>
        <v>1</v>
      </c>
    </row>
    <row r="6144" spans="1:20">
      <c r="A6144" t="s">
        <v>463</v>
      </c>
      <c r="B6144">
        <v>4080160726</v>
      </c>
      <c r="C6144" t="s">
        <v>2697</v>
      </c>
      <c r="D6144">
        <v>71210000075</v>
      </c>
      <c r="E6144" t="s">
        <v>29</v>
      </c>
      <c r="F6144" t="s">
        <v>38</v>
      </c>
      <c r="H6144" s="7">
        <v>3888.96</v>
      </c>
      <c r="I6144" s="20">
        <v>43480</v>
      </c>
      <c r="J6144" s="20">
        <v>43486</v>
      </c>
      <c r="K6144" s="20"/>
      <c r="L6144" s="20"/>
      <c r="M6144" s="20">
        <v>43517</v>
      </c>
      <c r="N6144" s="20">
        <v>43546</v>
      </c>
      <c r="O6144" s="21">
        <v>-29</v>
      </c>
      <c r="P6144" s="21">
        <v>-29</v>
      </c>
      <c r="Q6144" s="7">
        <v>-112779.84</v>
      </c>
      <c r="R6144" s="22">
        <f t="shared" si="285"/>
        <v>2019</v>
      </c>
      <c r="S6144" s="22">
        <f t="shared" si="286"/>
        <v>2</v>
      </c>
      <c r="T6144" s="22">
        <f t="shared" si="287"/>
        <v>1</v>
      </c>
    </row>
    <row r="6145" spans="1:20">
      <c r="A6145" t="s">
        <v>463</v>
      </c>
      <c r="B6145">
        <v>4080160726</v>
      </c>
      <c r="C6145" t="s">
        <v>2698</v>
      </c>
      <c r="D6145">
        <v>71210000075</v>
      </c>
      <c r="E6145" t="s">
        <v>29</v>
      </c>
      <c r="F6145" t="s">
        <v>38</v>
      </c>
      <c r="H6145" s="7">
        <v>61</v>
      </c>
      <c r="I6145" s="20">
        <v>43480</v>
      </c>
      <c r="J6145" s="20">
        <v>43486</v>
      </c>
      <c r="K6145" s="20"/>
      <c r="L6145" s="20"/>
      <c r="M6145" s="20">
        <v>43517</v>
      </c>
      <c r="N6145" s="20">
        <v>43546</v>
      </c>
      <c r="O6145" s="21">
        <v>-29</v>
      </c>
      <c r="P6145" s="21">
        <v>-29</v>
      </c>
      <c r="Q6145" s="7">
        <v>-1769</v>
      </c>
      <c r="R6145" s="22">
        <f t="shared" si="285"/>
        <v>2019</v>
      </c>
      <c r="S6145" s="22">
        <f t="shared" si="286"/>
        <v>2</v>
      </c>
      <c r="T6145" s="22">
        <f t="shared" si="287"/>
        <v>1</v>
      </c>
    </row>
    <row r="6146" spans="1:20">
      <c r="A6146" t="s">
        <v>463</v>
      </c>
      <c r="B6146">
        <v>4080160726</v>
      </c>
      <c r="C6146" t="s">
        <v>2697</v>
      </c>
      <c r="D6146">
        <v>71210000075</v>
      </c>
      <c r="E6146" t="s">
        <v>29</v>
      </c>
      <c r="F6146" t="s">
        <v>38</v>
      </c>
      <c r="H6146" s="7">
        <v>5788.74</v>
      </c>
      <c r="I6146" s="20">
        <v>43480</v>
      </c>
      <c r="J6146" s="20">
        <v>43486</v>
      </c>
      <c r="K6146" s="20"/>
      <c r="L6146" s="20"/>
      <c r="M6146" s="20">
        <v>43517</v>
      </c>
      <c r="N6146" s="20">
        <v>43546</v>
      </c>
      <c r="O6146" s="21">
        <v>-29</v>
      </c>
      <c r="P6146" s="21">
        <v>-29</v>
      </c>
      <c r="Q6146" s="7">
        <v>-167873.46</v>
      </c>
      <c r="R6146" s="22">
        <f t="shared" si="285"/>
        <v>2019</v>
      </c>
      <c r="S6146" s="22">
        <f t="shared" si="286"/>
        <v>2</v>
      </c>
      <c r="T6146" s="22">
        <f t="shared" si="287"/>
        <v>1</v>
      </c>
    </row>
    <row r="6147" spans="1:20">
      <c r="A6147" t="s">
        <v>463</v>
      </c>
      <c r="B6147">
        <v>4080160726</v>
      </c>
      <c r="C6147" t="s">
        <v>2699</v>
      </c>
      <c r="D6147">
        <v>71210000075</v>
      </c>
      <c r="E6147" t="s">
        <v>29</v>
      </c>
      <c r="F6147" t="s">
        <v>38</v>
      </c>
      <c r="H6147" s="7">
        <v>65.73</v>
      </c>
      <c r="I6147" s="20">
        <v>43480</v>
      </c>
      <c r="J6147" s="20">
        <v>43486</v>
      </c>
      <c r="K6147" s="20"/>
      <c r="L6147" s="20"/>
      <c r="M6147" s="20">
        <v>43517</v>
      </c>
      <c r="N6147" s="20">
        <v>43546</v>
      </c>
      <c r="O6147" s="21">
        <v>-29</v>
      </c>
      <c r="P6147" s="21">
        <v>-29</v>
      </c>
      <c r="Q6147" s="7">
        <v>-1906.17</v>
      </c>
      <c r="R6147" s="22">
        <f t="shared" si="285"/>
        <v>2019</v>
      </c>
      <c r="S6147" s="22">
        <f t="shared" si="286"/>
        <v>2</v>
      </c>
      <c r="T6147" s="22">
        <f t="shared" si="287"/>
        <v>1</v>
      </c>
    </row>
    <row r="6148" spans="1:20">
      <c r="A6148" t="s">
        <v>463</v>
      </c>
      <c r="B6148">
        <v>4080160726</v>
      </c>
      <c r="C6148" t="s">
        <v>2700</v>
      </c>
      <c r="D6148">
        <v>71210000075</v>
      </c>
      <c r="E6148" t="s">
        <v>29</v>
      </c>
      <c r="F6148" t="s">
        <v>38</v>
      </c>
      <c r="H6148" s="7">
        <v>61</v>
      </c>
      <c r="I6148" s="20">
        <v>43480</v>
      </c>
      <c r="J6148" s="20">
        <v>43486</v>
      </c>
      <c r="K6148" s="20"/>
      <c r="L6148" s="20"/>
      <c r="M6148" s="20">
        <v>43517</v>
      </c>
      <c r="N6148" s="20">
        <v>43546</v>
      </c>
      <c r="O6148" s="21">
        <v>-29</v>
      </c>
      <c r="P6148" s="21">
        <v>-29</v>
      </c>
      <c r="Q6148" s="7">
        <v>-1769</v>
      </c>
      <c r="R6148" s="22">
        <f t="shared" si="285"/>
        <v>2019</v>
      </c>
      <c r="S6148" s="22">
        <f t="shared" si="286"/>
        <v>2</v>
      </c>
      <c r="T6148" s="22">
        <f t="shared" si="287"/>
        <v>1</v>
      </c>
    </row>
    <row r="6149" spans="1:20">
      <c r="A6149" t="s">
        <v>463</v>
      </c>
      <c r="B6149">
        <v>4080160726</v>
      </c>
      <c r="C6149" t="s">
        <v>2701</v>
      </c>
      <c r="D6149">
        <v>71210000075</v>
      </c>
      <c r="E6149" t="s">
        <v>29</v>
      </c>
      <c r="F6149" t="s">
        <v>38</v>
      </c>
      <c r="H6149" s="7">
        <v>2238.94</v>
      </c>
      <c r="I6149" s="20">
        <v>43480</v>
      </c>
      <c r="J6149" s="20">
        <v>43486</v>
      </c>
      <c r="K6149" s="20"/>
      <c r="L6149" s="20"/>
      <c r="M6149" s="20">
        <v>43517</v>
      </c>
      <c r="N6149" s="20">
        <v>43546</v>
      </c>
      <c r="O6149" s="21">
        <v>-29</v>
      </c>
      <c r="P6149" s="21">
        <v>-29</v>
      </c>
      <c r="Q6149" s="7">
        <v>-64929.26</v>
      </c>
      <c r="R6149" s="22">
        <f t="shared" si="285"/>
        <v>2019</v>
      </c>
      <c r="S6149" s="22">
        <f t="shared" si="286"/>
        <v>2</v>
      </c>
      <c r="T6149" s="22">
        <f t="shared" si="287"/>
        <v>1</v>
      </c>
    </row>
    <row r="6150" spans="1:20">
      <c r="A6150" t="s">
        <v>463</v>
      </c>
      <c r="B6150">
        <v>4080160726</v>
      </c>
      <c r="C6150" t="s">
        <v>2702</v>
      </c>
      <c r="D6150">
        <v>71210000075</v>
      </c>
      <c r="E6150" t="s">
        <v>29</v>
      </c>
      <c r="F6150" t="s">
        <v>38</v>
      </c>
      <c r="H6150" s="7">
        <v>114.05</v>
      </c>
      <c r="I6150" s="20">
        <v>43480</v>
      </c>
      <c r="J6150" s="20">
        <v>43486</v>
      </c>
      <c r="K6150" s="20"/>
      <c r="L6150" s="20"/>
      <c r="M6150" s="20">
        <v>43517</v>
      </c>
      <c r="N6150" s="20">
        <v>43546</v>
      </c>
      <c r="O6150" s="21">
        <v>-29</v>
      </c>
      <c r="P6150" s="21">
        <v>-29</v>
      </c>
      <c r="Q6150" s="7">
        <v>-3307.45</v>
      </c>
      <c r="R6150" s="22">
        <f t="shared" si="285"/>
        <v>2019</v>
      </c>
      <c r="S6150" s="22">
        <f t="shared" si="286"/>
        <v>2</v>
      </c>
      <c r="T6150" s="22">
        <f t="shared" si="287"/>
        <v>1</v>
      </c>
    </row>
    <row r="6151" spans="1:20">
      <c r="A6151" t="s">
        <v>463</v>
      </c>
      <c r="B6151">
        <v>4080160726</v>
      </c>
      <c r="C6151" t="s">
        <v>2703</v>
      </c>
      <c r="D6151">
        <v>71210000075</v>
      </c>
      <c r="E6151" t="s">
        <v>29</v>
      </c>
      <c r="F6151" t="s">
        <v>38</v>
      </c>
      <c r="H6151" s="7">
        <v>122</v>
      </c>
      <c r="I6151" s="20">
        <v>43480</v>
      </c>
      <c r="J6151" s="20">
        <v>43486</v>
      </c>
      <c r="K6151" s="20"/>
      <c r="L6151" s="20"/>
      <c r="M6151" s="20">
        <v>43517</v>
      </c>
      <c r="N6151" s="20">
        <v>43546</v>
      </c>
      <c r="O6151" s="21">
        <v>-29</v>
      </c>
      <c r="P6151" s="21">
        <v>-29</v>
      </c>
      <c r="Q6151" s="7">
        <v>-3538</v>
      </c>
      <c r="R6151" s="22">
        <f t="shared" si="285"/>
        <v>2019</v>
      </c>
      <c r="S6151" s="22">
        <f t="shared" si="286"/>
        <v>2</v>
      </c>
      <c r="T6151" s="22">
        <f t="shared" si="287"/>
        <v>1</v>
      </c>
    </row>
    <row r="6152" spans="1:20">
      <c r="A6152" t="s">
        <v>498</v>
      </c>
      <c r="B6152">
        <v>6058940724</v>
      </c>
      <c r="C6152" t="s">
        <v>2704</v>
      </c>
      <c r="D6152">
        <v>71510000015</v>
      </c>
      <c r="E6152" t="s">
        <v>29</v>
      </c>
      <c r="F6152" t="s">
        <v>30</v>
      </c>
      <c r="H6152" s="7">
        <v>427</v>
      </c>
      <c r="I6152" s="20">
        <v>43481</v>
      </c>
      <c r="J6152" s="20">
        <v>43481</v>
      </c>
      <c r="K6152" s="20"/>
      <c r="L6152" s="20"/>
      <c r="M6152" s="20">
        <v>43517</v>
      </c>
      <c r="N6152" s="20">
        <v>43541</v>
      </c>
      <c r="O6152" s="21">
        <v>-24</v>
      </c>
      <c r="P6152" s="21">
        <v>-24</v>
      </c>
      <c r="Q6152" s="7">
        <v>-10248</v>
      </c>
      <c r="R6152" s="22">
        <f t="shared" ref="R6152:R6215" si="288">YEAR(I6152)</f>
        <v>2019</v>
      </c>
      <c r="S6152" s="22">
        <f t="shared" ref="S6152:S6215" si="289">MONTH(M6152)</f>
        <v>2</v>
      </c>
      <c r="T6152" s="22">
        <f t="shared" ref="T6152:T6215" si="290">CEILING(MONTH(M6152)/3,1)</f>
        <v>1</v>
      </c>
    </row>
    <row r="6153" spans="1:20">
      <c r="A6153" t="s">
        <v>498</v>
      </c>
      <c r="B6153">
        <v>6058940724</v>
      </c>
      <c r="C6153" t="s">
        <v>2705</v>
      </c>
      <c r="D6153">
        <v>71510000015</v>
      </c>
      <c r="E6153" t="s">
        <v>29</v>
      </c>
      <c r="F6153" t="s">
        <v>30</v>
      </c>
      <c r="H6153" s="7">
        <v>48.8</v>
      </c>
      <c r="I6153" s="20">
        <v>43481</v>
      </c>
      <c r="J6153" s="20">
        <v>43487</v>
      </c>
      <c r="K6153" s="20"/>
      <c r="L6153" s="20"/>
      <c r="M6153" s="20">
        <v>43517</v>
      </c>
      <c r="N6153" s="20">
        <v>43547</v>
      </c>
      <c r="O6153" s="21">
        <v>-30</v>
      </c>
      <c r="P6153" s="21">
        <v>-30</v>
      </c>
      <c r="Q6153" s="7">
        <v>-1464</v>
      </c>
      <c r="R6153" s="22">
        <f t="shared" si="288"/>
        <v>2019</v>
      </c>
      <c r="S6153" s="22">
        <f t="shared" si="289"/>
        <v>2</v>
      </c>
      <c r="T6153" s="22">
        <f t="shared" si="290"/>
        <v>1</v>
      </c>
    </row>
    <row r="6154" spans="1:20">
      <c r="A6154" t="s">
        <v>2706</v>
      </c>
      <c r="B6154">
        <v>9190500968</v>
      </c>
      <c r="C6154">
        <v>12</v>
      </c>
      <c r="D6154">
        <v>70010000006</v>
      </c>
      <c r="E6154" t="s">
        <v>29</v>
      </c>
      <c r="F6154" t="s">
        <v>32</v>
      </c>
      <c r="H6154" s="7">
        <v>153</v>
      </c>
      <c r="I6154" s="20">
        <v>43467</v>
      </c>
      <c r="J6154" s="20">
        <v>43468</v>
      </c>
      <c r="K6154" s="20"/>
      <c r="L6154" s="20"/>
      <c r="M6154" s="20">
        <v>43517</v>
      </c>
      <c r="N6154" s="20">
        <v>43528</v>
      </c>
      <c r="O6154" s="21">
        <v>-11</v>
      </c>
      <c r="P6154" s="21">
        <v>-11</v>
      </c>
      <c r="Q6154" s="7">
        <v>-1683</v>
      </c>
      <c r="R6154" s="22">
        <f t="shared" si="288"/>
        <v>2019</v>
      </c>
      <c r="S6154" s="22">
        <f t="shared" si="289"/>
        <v>2</v>
      </c>
      <c r="T6154" s="22">
        <f t="shared" si="290"/>
        <v>1</v>
      </c>
    </row>
    <row r="6155" spans="1:20">
      <c r="A6155" t="s">
        <v>616</v>
      </c>
      <c r="B6155">
        <v>2067940367</v>
      </c>
      <c r="C6155">
        <v>5304114659</v>
      </c>
      <c r="D6155">
        <v>70010000065</v>
      </c>
      <c r="E6155" t="s">
        <v>29</v>
      </c>
      <c r="F6155" t="s">
        <v>32</v>
      </c>
      <c r="H6155" s="7">
        <v>1173.1199999999999</v>
      </c>
      <c r="I6155" s="20">
        <v>43475</v>
      </c>
      <c r="J6155" s="20">
        <v>43482</v>
      </c>
      <c r="K6155" s="20"/>
      <c r="L6155" s="20"/>
      <c r="M6155" s="20">
        <v>43517</v>
      </c>
      <c r="N6155" s="20">
        <v>43542</v>
      </c>
      <c r="O6155" s="21">
        <v>-25</v>
      </c>
      <c r="P6155" s="21">
        <v>-25</v>
      </c>
      <c r="Q6155" s="7">
        <v>-29327.999999999996</v>
      </c>
      <c r="R6155" s="22">
        <f t="shared" si="288"/>
        <v>2019</v>
      </c>
      <c r="S6155" s="22">
        <f t="shared" si="289"/>
        <v>2</v>
      </c>
      <c r="T6155" s="22">
        <f t="shared" si="290"/>
        <v>1</v>
      </c>
    </row>
    <row r="6156" spans="1:20">
      <c r="A6156" t="s">
        <v>546</v>
      </c>
      <c r="B6156">
        <v>7393830158</v>
      </c>
      <c r="C6156" t="s">
        <v>2707</v>
      </c>
      <c r="D6156">
        <v>70010000050</v>
      </c>
      <c r="E6156" t="s">
        <v>29</v>
      </c>
      <c r="F6156" t="s">
        <v>32</v>
      </c>
      <c r="H6156" s="7">
        <v>2615.63</v>
      </c>
      <c r="I6156" s="20">
        <v>43484</v>
      </c>
      <c r="J6156" s="20">
        <v>43487</v>
      </c>
      <c r="K6156" s="20"/>
      <c r="L6156" s="20"/>
      <c r="M6156" s="20">
        <v>43517</v>
      </c>
      <c r="N6156" s="20">
        <v>43547</v>
      </c>
      <c r="O6156" s="21">
        <v>-30</v>
      </c>
      <c r="P6156" s="21">
        <v>-30</v>
      </c>
      <c r="Q6156" s="7">
        <v>-78468.900000000009</v>
      </c>
      <c r="R6156" s="22">
        <f t="shared" si="288"/>
        <v>2019</v>
      </c>
      <c r="S6156" s="22">
        <f t="shared" si="289"/>
        <v>2</v>
      </c>
      <c r="T6156" s="22">
        <f t="shared" si="290"/>
        <v>1</v>
      </c>
    </row>
    <row r="6157" spans="1:20">
      <c r="A6157" t="s">
        <v>546</v>
      </c>
      <c r="B6157">
        <v>7393830158</v>
      </c>
      <c r="C6157" t="s">
        <v>2707</v>
      </c>
      <c r="D6157">
        <v>70010000050</v>
      </c>
      <c r="E6157" t="s">
        <v>29</v>
      </c>
      <c r="F6157" t="s">
        <v>32</v>
      </c>
      <c r="H6157" s="7">
        <v>7608.12</v>
      </c>
      <c r="I6157" s="20">
        <v>43484</v>
      </c>
      <c r="J6157" s="20">
        <v>43487</v>
      </c>
      <c r="K6157" s="20"/>
      <c r="L6157" s="20"/>
      <c r="M6157" s="20">
        <v>43517</v>
      </c>
      <c r="N6157" s="20">
        <v>43547</v>
      </c>
      <c r="O6157" s="21">
        <v>-30</v>
      </c>
      <c r="P6157" s="21">
        <v>-30</v>
      </c>
      <c r="Q6157" s="7">
        <v>-228243.6</v>
      </c>
      <c r="R6157" s="22">
        <f t="shared" si="288"/>
        <v>2019</v>
      </c>
      <c r="S6157" s="22">
        <f t="shared" si="289"/>
        <v>2</v>
      </c>
      <c r="T6157" s="22">
        <f t="shared" si="290"/>
        <v>1</v>
      </c>
    </row>
    <row r="6158" spans="1:20">
      <c r="A6158" t="s">
        <v>546</v>
      </c>
      <c r="B6158">
        <v>7393830158</v>
      </c>
      <c r="C6158" t="s">
        <v>2708</v>
      </c>
      <c r="D6158">
        <v>70010000006</v>
      </c>
      <c r="E6158" t="s">
        <v>29</v>
      </c>
      <c r="F6158" t="s">
        <v>32</v>
      </c>
      <c r="H6158" s="7">
        <v>110.5</v>
      </c>
      <c r="I6158" s="20">
        <v>43487</v>
      </c>
      <c r="J6158" s="20">
        <v>43488</v>
      </c>
      <c r="K6158" s="20"/>
      <c r="L6158" s="20"/>
      <c r="M6158" s="20">
        <v>43517</v>
      </c>
      <c r="N6158" s="20">
        <v>43548</v>
      </c>
      <c r="O6158" s="21">
        <v>-31</v>
      </c>
      <c r="P6158" s="21">
        <v>-31</v>
      </c>
      <c r="Q6158" s="7">
        <v>-3425.5</v>
      </c>
      <c r="R6158" s="22">
        <f t="shared" si="288"/>
        <v>2019</v>
      </c>
      <c r="S6158" s="22">
        <f t="shared" si="289"/>
        <v>2</v>
      </c>
      <c r="T6158" s="22">
        <f t="shared" si="290"/>
        <v>1</v>
      </c>
    </row>
    <row r="6159" spans="1:20">
      <c r="A6159" t="s">
        <v>796</v>
      </c>
      <c r="B6159">
        <v>2173800281</v>
      </c>
      <c r="C6159" t="s">
        <v>2709</v>
      </c>
      <c r="D6159">
        <v>70010000036</v>
      </c>
      <c r="E6159" t="s">
        <v>29</v>
      </c>
      <c r="F6159" t="s">
        <v>32</v>
      </c>
      <c r="H6159" s="7">
        <v>256.2</v>
      </c>
      <c r="I6159" s="20">
        <v>43495</v>
      </c>
      <c r="J6159" s="20">
        <v>43498</v>
      </c>
      <c r="K6159" s="20"/>
      <c r="L6159" s="20"/>
      <c r="M6159" s="20">
        <v>43517</v>
      </c>
      <c r="N6159" s="20">
        <v>43558</v>
      </c>
      <c r="O6159" s="21">
        <v>-41</v>
      </c>
      <c r="P6159" s="21">
        <v>-41</v>
      </c>
      <c r="Q6159" s="7">
        <v>-10504.199999999999</v>
      </c>
      <c r="R6159" s="22">
        <f t="shared" si="288"/>
        <v>2019</v>
      </c>
      <c r="S6159" s="22">
        <f t="shared" si="289"/>
        <v>2</v>
      </c>
      <c r="T6159" s="22">
        <f t="shared" si="290"/>
        <v>1</v>
      </c>
    </row>
    <row r="6160" spans="1:20">
      <c r="A6160" t="s">
        <v>796</v>
      </c>
      <c r="B6160">
        <v>2173800281</v>
      </c>
      <c r="C6160" t="s">
        <v>2710</v>
      </c>
      <c r="D6160">
        <v>70010000036</v>
      </c>
      <c r="E6160" t="s">
        <v>29</v>
      </c>
      <c r="F6160" t="s">
        <v>32</v>
      </c>
      <c r="H6160" s="7">
        <v>433.1</v>
      </c>
      <c r="I6160" s="20">
        <v>43481</v>
      </c>
      <c r="J6160" s="20">
        <v>43482</v>
      </c>
      <c r="K6160" s="20"/>
      <c r="L6160" s="20"/>
      <c r="M6160" s="20">
        <v>43517</v>
      </c>
      <c r="N6160" s="20">
        <v>43542</v>
      </c>
      <c r="O6160" s="21">
        <v>-25</v>
      </c>
      <c r="P6160" s="21">
        <v>-25</v>
      </c>
      <c r="Q6160" s="7">
        <v>-10827.5</v>
      </c>
      <c r="R6160" s="22">
        <f t="shared" si="288"/>
        <v>2019</v>
      </c>
      <c r="S6160" s="22">
        <f t="shared" si="289"/>
        <v>2</v>
      </c>
      <c r="T6160" s="22">
        <f t="shared" si="290"/>
        <v>1</v>
      </c>
    </row>
    <row r="6161" spans="1:20">
      <c r="A6161" t="s">
        <v>796</v>
      </c>
      <c r="B6161">
        <v>2173800281</v>
      </c>
      <c r="C6161" t="s">
        <v>2711</v>
      </c>
      <c r="D6161">
        <v>70010000036</v>
      </c>
      <c r="E6161" t="s">
        <v>29</v>
      </c>
      <c r="F6161" t="s">
        <v>32</v>
      </c>
      <c r="H6161" s="7">
        <v>80.52</v>
      </c>
      <c r="I6161" s="20">
        <v>43496</v>
      </c>
      <c r="J6161" s="20">
        <v>43502</v>
      </c>
      <c r="K6161" s="20"/>
      <c r="L6161" s="20"/>
      <c r="M6161" s="20">
        <v>43517</v>
      </c>
      <c r="N6161" s="20">
        <v>43562</v>
      </c>
      <c r="O6161" s="21">
        <v>-45</v>
      </c>
      <c r="P6161" s="21">
        <v>-45</v>
      </c>
      <c r="Q6161" s="7">
        <v>-3623.3999999999996</v>
      </c>
      <c r="R6161" s="22">
        <f t="shared" si="288"/>
        <v>2019</v>
      </c>
      <c r="S6161" s="22">
        <f t="shared" si="289"/>
        <v>2</v>
      </c>
      <c r="T6161" s="22">
        <f t="shared" si="290"/>
        <v>1</v>
      </c>
    </row>
    <row r="6162" spans="1:20">
      <c r="A6162" t="s">
        <v>203</v>
      </c>
      <c r="B6162">
        <v>11206730159</v>
      </c>
      <c r="C6162">
        <v>7171646617</v>
      </c>
      <c r="D6162">
        <v>70010000050</v>
      </c>
      <c r="E6162" t="s">
        <v>29</v>
      </c>
      <c r="F6162" t="s">
        <v>32</v>
      </c>
      <c r="H6162" s="7">
        <v>19959.2</v>
      </c>
      <c r="I6162" s="20">
        <v>43479</v>
      </c>
      <c r="J6162" s="20">
        <v>43490</v>
      </c>
      <c r="K6162" s="20"/>
      <c r="L6162" s="20"/>
      <c r="M6162" s="20">
        <v>43517</v>
      </c>
      <c r="N6162" s="20">
        <v>43550</v>
      </c>
      <c r="O6162" s="21">
        <v>-33</v>
      </c>
      <c r="P6162" s="21">
        <v>-33</v>
      </c>
      <c r="Q6162" s="7">
        <v>-658653.6</v>
      </c>
      <c r="R6162" s="22">
        <f t="shared" si="288"/>
        <v>2019</v>
      </c>
      <c r="S6162" s="22">
        <f t="shared" si="289"/>
        <v>2</v>
      </c>
      <c r="T6162" s="22">
        <f t="shared" si="290"/>
        <v>1</v>
      </c>
    </row>
    <row r="6163" spans="1:20">
      <c r="A6163" t="s">
        <v>1908</v>
      </c>
      <c r="B6163">
        <v>2737030151</v>
      </c>
      <c r="C6163" t="s">
        <v>2712</v>
      </c>
      <c r="D6163">
        <v>71510000020</v>
      </c>
      <c r="E6163" t="s">
        <v>29</v>
      </c>
      <c r="F6163" t="s">
        <v>30</v>
      </c>
      <c r="H6163" s="7">
        <v>1939.8</v>
      </c>
      <c r="I6163" s="20">
        <v>43482</v>
      </c>
      <c r="J6163" s="20">
        <v>43489</v>
      </c>
      <c r="K6163" s="20"/>
      <c r="L6163" s="20"/>
      <c r="M6163" s="20">
        <v>43517</v>
      </c>
      <c r="N6163" s="20">
        <v>43549</v>
      </c>
      <c r="O6163" s="21">
        <v>-32</v>
      </c>
      <c r="P6163" s="21">
        <v>-32</v>
      </c>
      <c r="Q6163" s="7">
        <v>-62073.599999999999</v>
      </c>
      <c r="R6163" s="22">
        <f t="shared" si="288"/>
        <v>2019</v>
      </c>
      <c r="S6163" s="22">
        <f t="shared" si="289"/>
        <v>2</v>
      </c>
      <c r="T6163" s="22">
        <f t="shared" si="290"/>
        <v>1</v>
      </c>
    </row>
    <row r="6164" spans="1:20">
      <c r="A6164" t="s">
        <v>1908</v>
      </c>
      <c r="B6164">
        <v>2737030151</v>
      </c>
      <c r="C6164" t="s">
        <v>2713</v>
      </c>
      <c r="D6164">
        <v>71510000020</v>
      </c>
      <c r="E6164" t="s">
        <v>29</v>
      </c>
      <c r="F6164" t="s">
        <v>30</v>
      </c>
      <c r="H6164" s="7">
        <v>640.5</v>
      </c>
      <c r="I6164" s="20">
        <v>43482</v>
      </c>
      <c r="J6164" s="20">
        <v>43508</v>
      </c>
      <c r="K6164" s="20"/>
      <c r="L6164" s="20"/>
      <c r="M6164" s="20">
        <v>43517</v>
      </c>
      <c r="N6164" s="20">
        <v>43568</v>
      </c>
      <c r="O6164" s="21">
        <v>-51</v>
      </c>
      <c r="P6164" s="21">
        <v>-51</v>
      </c>
      <c r="Q6164" s="7">
        <v>-32665.5</v>
      </c>
      <c r="R6164" s="22">
        <f t="shared" si="288"/>
        <v>2019</v>
      </c>
      <c r="S6164" s="22">
        <f t="shared" si="289"/>
        <v>2</v>
      </c>
      <c r="T6164" s="22">
        <f t="shared" si="290"/>
        <v>1</v>
      </c>
    </row>
    <row r="6165" spans="1:20">
      <c r="A6165" t="s">
        <v>1908</v>
      </c>
      <c r="B6165">
        <v>2737030151</v>
      </c>
      <c r="C6165" t="s">
        <v>2714</v>
      </c>
      <c r="D6165">
        <v>71510000020</v>
      </c>
      <c r="E6165" t="s">
        <v>29</v>
      </c>
      <c r="F6165" t="s">
        <v>30</v>
      </c>
      <c r="H6165" s="7">
        <v>835.7</v>
      </c>
      <c r="I6165" s="20">
        <v>43482</v>
      </c>
      <c r="J6165" s="20">
        <v>43489</v>
      </c>
      <c r="K6165" s="20"/>
      <c r="L6165" s="20"/>
      <c r="M6165" s="20">
        <v>43517</v>
      </c>
      <c r="N6165" s="20">
        <v>43549</v>
      </c>
      <c r="O6165" s="21">
        <v>-32</v>
      </c>
      <c r="P6165" s="21">
        <v>-32</v>
      </c>
      <c r="Q6165" s="7">
        <v>-26742.400000000001</v>
      </c>
      <c r="R6165" s="22">
        <f t="shared" si="288"/>
        <v>2019</v>
      </c>
      <c r="S6165" s="22">
        <f t="shared" si="289"/>
        <v>2</v>
      </c>
      <c r="T6165" s="22">
        <f t="shared" si="290"/>
        <v>1</v>
      </c>
    </row>
    <row r="6166" spans="1:20">
      <c r="A6166" t="s">
        <v>831</v>
      </c>
      <c r="B6166">
        <v>136740404</v>
      </c>
      <c r="C6166" t="s">
        <v>2715</v>
      </c>
      <c r="D6166">
        <v>70010000040</v>
      </c>
      <c r="E6166" t="s">
        <v>29</v>
      </c>
      <c r="F6166" t="s">
        <v>32</v>
      </c>
      <c r="H6166" s="7">
        <v>1815.36</v>
      </c>
      <c r="I6166" s="20">
        <v>43493</v>
      </c>
      <c r="J6166" s="20">
        <v>43501</v>
      </c>
      <c r="K6166" s="20"/>
      <c r="L6166" s="20"/>
      <c r="M6166" s="20">
        <v>43517</v>
      </c>
      <c r="N6166" s="20">
        <v>43561</v>
      </c>
      <c r="O6166" s="21">
        <v>-44</v>
      </c>
      <c r="P6166" s="21">
        <v>-44</v>
      </c>
      <c r="Q6166" s="7">
        <v>-79875.839999999997</v>
      </c>
      <c r="R6166" s="22">
        <f t="shared" si="288"/>
        <v>2019</v>
      </c>
      <c r="S6166" s="22">
        <f t="shared" si="289"/>
        <v>2</v>
      </c>
      <c r="T6166" s="22">
        <f t="shared" si="290"/>
        <v>1</v>
      </c>
    </row>
    <row r="6167" spans="1:20">
      <c r="A6167" t="s">
        <v>831</v>
      </c>
      <c r="B6167">
        <v>136740404</v>
      </c>
      <c r="C6167" t="s">
        <v>2716</v>
      </c>
      <c r="D6167">
        <v>70010000040</v>
      </c>
      <c r="E6167" t="s">
        <v>29</v>
      </c>
      <c r="F6167" t="s">
        <v>32</v>
      </c>
      <c r="H6167" s="7">
        <v>720.29</v>
      </c>
      <c r="I6167" s="20">
        <v>43493</v>
      </c>
      <c r="J6167" s="20">
        <v>43496</v>
      </c>
      <c r="K6167" s="20"/>
      <c r="L6167" s="20"/>
      <c r="M6167" s="20">
        <v>43517</v>
      </c>
      <c r="N6167" s="20">
        <v>43556</v>
      </c>
      <c r="O6167" s="21">
        <v>-39</v>
      </c>
      <c r="P6167" s="21">
        <v>-39</v>
      </c>
      <c r="Q6167" s="7">
        <v>-28091.309999999998</v>
      </c>
      <c r="R6167" s="22">
        <f t="shared" si="288"/>
        <v>2019</v>
      </c>
      <c r="S6167" s="22">
        <f t="shared" si="289"/>
        <v>2</v>
      </c>
      <c r="T6167" s="22">
        <f t="shared" si="290"/>
        <v>1</v>
      </c>
    </row>
    <row r="6168" spans="1:20">
      <c r="A6168" t="s">
        <v>831</v>
      </c>
      <c r="B6168">
        <v>136740404</v>
      </c>
      <c r="C6168" t="s">
        <v>2717</v>
      </c>
      <c r="D6168">
        <v>70010000040</v>
      </c>
      <c r="E6168" t="s">
        <v>29</v>
      </c>
      <c r="F6168" t="s">
        <v>32</v>
      </c>
      <c r="H6168" s="7">
        <v>24.4</v>
      </c>
      <c r="I6168" s="20">
        <v>43496</v>
      </c>
      <c r="J6168" s="20">
        <v>43508</v>
      </c>
      <c r="K6168" s="20"/>
      <c r="L6168" s="20"/>
      <c r="M6168" s="20">
        <v>43517</v>
      </c>
      <c r="N6168" s="20">
        <v>43568</v>
      </c>
      <c r="O6168" s="21">
        <v>-51</v>
      </c>
      <c r="P6168" s="21">
        <v>-51</v>
      </c>
      <c r="Q6168" s="7">
        <v>-1244.3999999999999</v>
      </c>
      <c r="R6168" s="22">
        <f t="shared" si="288"/>
        <v>2019</v>
      </c>
      <c r="S6168" s="22">
        <f t="shared" si="289"/>
        <v>2</v>
      </c>
      <c r="T6168" s="22">
        <f t="shared" si="290"/>
        <v>1</v>
      </c>
    </row>
    <row r="6169" spans="1:20">
      <c r="A6169" t="s">
        <v>783</v>
      </c>
      <c r="B6169">
        <v>1857820284</v>
      </c>
      <c r="C6169">
        <v>10000419</v>
      </c>
      <c r="D6169">
        <v>70010000050</v>
      </c>
      <c r="E6169" t="s">
        <v>29</v>
      </c>
      <c r="F6169" t="s">
        <v>32</v>
      </c>
      <c r="H6169" s="7">
        <v>5465.6</v>
      </c>
      <c r="I6169" s="20">
        <v>43493</v>
      </c>
      <c r="J6169" s="20">
        <v>43495</v>
      </c>
      <c r="K6169" s="20"/>
      <c r="L6169" s="20"/>
      <c r="M6169" s="20">
        <v>43517</v>
      </c>
      <c r="N6169" s="20">
        <v>43555</v>
      </c>
      <c r="O6169" s="21">
        <v>-38</v>
      </c>
      <c r="P6169" s="21">
        <v>-38</v>
      </c>
      <c r="Q6169" s="7">
        <v>-207692.80000000002</v>
      </c>
      <c r="R6169" s="22">
        <f t="shared" si="288"/>
        <v>2019</v>
      </c>
      <c r="S6169" s="22">
        <f t="shared" si="289"/>
        <v>2</v>
      </c>
      <c r="T6169" s="22">
        <f t="shared" si="290"/>
        <v>1</v>
      </c>
    </row>
    <row r="6170" spans="1:20">
      <c r="A6170" t="s">
        <v>783</v>
      </c>
      <c r="B6170">
        <v>1857820284</v>
      </c>
      <c r="C6170">
        <v>10000418</v>
      </c>
      <c r="D6170">
        <v>70010000050</v>
      </c>
      <c r="E6170" t="s">
        <v>29</v>
      </c>
      <c r="F6170" t="s">
        <v>32</v>
      </c>
      <c r="H6170" s="7">
        <v>5465.6</v>
      </c>
      <c r="I6170" s="20">
        <v>43493</v>
      </c>
      <c r="J6170" s="20">
        <v>43495</v>
      </c>
      <c r="K6170" s="20"/>
      <c r="L6170" s="20"/>
      <c r="M6170" s="20">
        <v>43517</v>
      </c>
      <c r="N6170" s="20">
        <v>43555</v>
      </c>
      <c r="O6170" s="21">
        <v>-38</v>
      </c>
      <c r="P6170" s="21">
        <v>-38</v>
      </c>
      <c r="Q6170" s="7">
        <v>-207692.80000000002</v>
      </c>
      <c r="R6170" s="22">
        <f t="shared" si="288"/>
        <v>2019</v>
      </c>
      <c r="S6170" s="22">
        <f t="shared" si="289"/>
        <v>2</v>
      </c>
      <c r="T6170" s="22">
        <f t="shared" si="290"/>
        <v>1</v>
      </c>
    </row>
    <row r="6171" spans="1:20">
      <c r="A6171" t="s">
        <v>2609</v>
      </c>
      <c r="B6171">
        <v>2734350750</v>
      </c>
      <c r="C6171">
        <v>1000015</v>
      </c>
      <c r="D6171">
        <v>71210000105</v>
      </c>
      <c r="E6171" t="s">
        <v>29</v>
      </c>
      <c r="F6171" t="s">
        <v>30</v>
      </c>
      <c r="H6171" s="7">
        <v>-2173.14</v>
      </c>
      <c r="I6171" s="20">
        <v>43514</v>
      </c>
      <c r="J6171" s="20">
        <v>43516</v>
      </c>
      <c r="K6171" s="20"/>
      <c r="L6171" s="20"/>
      <c r="M6171" s="20">
        <v>43517</v>
      </c>
      <c r="N6171" s="20">
        <v>43576</v>
      </c>
      <c r="O6171" s="21">
        <v>-59</v>
      </c>
      <c r="P6171" s="21">
        <v>-59</v>
      </c>
      <c r="Q6171" s="7">
        <v>0</v>
      </c>
      <c r="R6171" s="22">
        <f t="shared" si="288"/>
        <v>2019</v>
      </c>
      <c r="S6171" s="22">
        <f t="shared" si="289"/>
        <v>2</v>
      </c>
      <c r="T6171" s="22">
        <f t="shared" si="290"/>
        <v>1</v>
      </c>
    </row>
    <row r="6172" spans="1:20">
      <c r="A6172" t="s">
        <v>2609</v>
      </c>
      <c r="B6172">
        <v>2734350750</v>
      </c>
      <c r="C6172">
        <v>1000274</v>
      </c>
      <c r="D6172">
        <v>71210000105</v>
      </c>
      <c r="E6172" t="s">
        <v>29</v>
      </c>
      <c r="F6172" t="s">
        <v>30</v>
      </c>
      <c r="H6172" s="7">
        <v>2173.14</v>
      </c>
      <c r="I6172" s="20">
        <v>43153</v>
      </c>
      <c r="J6172" s="20">
        <v>43157</v>
      </c>
      <c r="K6172" s="20"/>
      <c r="L6172" s="20"/>
      <c r="M6172" s="20">
        <v>43517</v>
      </c>
      <c r="N6172" s="20">
        <v>43217</v>
      </c>
      <c r="O6172" s="21">
        <v>300</v>
      </c>
      <c r="P6172" s="21">
        <v>300</v>
      </c>
      <c r="Q6172" s="7">
        <v>651942</v>
      </c>
      <c r="R6172" s="22">
        <f t="shared" si="288"/>
        <v>2018</v>
      </c>
      <c r="S6172" s="22">
        <f t="shared" si="289"/>
        <v>2</v>
      </c>
      <c r="T6172" s="22">
        <f t="shared" si="290"/>
        <v>1</v>
      </c>
    </row>
    <row r="6173" spans="1:20">
      <c r="A6173" t="s">
        <v>2718</v>
      </c>
      <c r="B6173">
        <v>6556840723</v>
      </c>
      <c r="C6173" t="s">
        <v>2719</v>
      </c>
      <c r="D6173">
        <v>1010000300</v>
      </c>
      <c r="E6173" t="s">
        <v>29</v>
      </c>
      <c r="F6173" t="s">
        <v>59</v>
      </c>
      <c r="H6173" s="7">
        <v>14444.8</v>
      </c>
      <c r="I6173" s="20">
        <v>43472</v>
      </c>
      <c r="J6173" s="20">
        <v>43472</v>
      </c>
      <c r="K6173" s="20"/>
      <c r="L6173" s="20"/>
      <c r="M6173" s="20">
        <v>43517</v>
      </c>
      <c r="N6173" s="20">
        <v>43532</v>
      </c>
      <c r="O6173" s="21">
        <v>-15</v>
      </c>
      <c r="P6173" s="21">
        <v>-15</v>
      </c>
      <c r="Q6173" s="7">
        <v>-216672</v>
      </c>
      <c r="R6173" s="22">
        <f t="shared" si="288"/>
        <v>2019</v>
      </c>
      <c r="S6173" s="22">
        <f t="shared" si="289"/>
        <v>2</v>
      </c>
      <c r="T6173" s="22">
        <f t="shared" si="290"/>
        <v>1</v>
      </c>
    </row>
    <row r="6174" spans="1:20">
      <c r="A6174" t="s">
        <v>1021</v>
      </c>
      <c r="B6174">
        <v>4920740588</v>
      </c>
      <c r="C6174">
        <v>2877</v>
      </c>
      <c r="D6174">
        <v>71810000015</v>
      </c>
      <c r="E6174" t="s">
        <v>29</v>
      </c>
      <c r="F6174" t="s">
        <v>59</v>
      </c>
      <c r="H6174" s="7">
        <v>1529.88</v>
      </c>
      <c r="I6174" s="20">
        <v>43462</v>
      </c>
      <c r="J6174" s="20">
        <v>43509</v>
      </c>
      <c r="K6174" s="20"/>
      <c r="L6174" s="20"/>
      <c r="M6174" s="20">
        <v>43517</v>
      </c>
      <c r="N6174" s="20">
        <v>43569</v>
      </c>
      <c r="O6174" s="21">
        <v>-52</v>
      </c>
      <c r="P6174" s="21">
        <v>-52</v>
      </c>
      <c r="Q6174" s="7">
        <v>-79553.760000000009</v>
      </c>
      <c r="R6174" s="22">
        <f t="shared" si="288"/>
        <v>2018</v>
      </c>
      <c r="S6174" s="22">
        <f t="shared" si="289"/>
        <v>2</v>
      </c>
      <c r="T6174" s="22">
        <f t="shared" si="290"/>
        <v>1</v>
      </c>
    </row>
    <row r="6175" spans="1:20">
      <c r="A6175" t="s">
        <v>114</v>
      </c>
      <c r="B6175">
        <v>941660151</v>
      </c>
      <c r="C6175" t="s">
        <v>2720</v>
      </c>
      <c r="D6175">
        <v>70010000036</v>
      </c>
      <c r="E6175" t="s">
        <v>29</v>
      </c>
      <c r="F6175" t="s">
        <v>32</v>
      </c>
      <c r="H6175" s="7">
        <v>976</v>
      </c>
      <c r="I6175" s="20">
        <v>43480</v>
      </c>
      <c r="J6175" s="20">
        <v>43482</v>
      </c>
      <c r="K6175" s="20"/>
      <c r="L6175" s="20"/>
      <c r="M6175" s="20">
        <v>43517</v>
      </c>
      <c r="N6175" s="20">
        <v>43542</v>
      </c>
      <c r="O6175" s="21">
        <v>-25</v>
      </c>
      <c r="P6175" s="21">
        <v>-25</v>
      </c>
      <c r="Q6175" s="7">
        <v>-24400</v>
      </c>
      <c r="R6175" s="22">
        <f t="shared" si="288"/>
        <v>2019</v>
      </c>
      <c r="S6175" s="22">
        <f t="shared" si="289"/>
        <v>2</v>
      </c>
      <c r="T6175" s="22">
        <f t="shared" si="290"/>
        <v>1</v>
      </c>
    </row>
    <row r="6176" spans="1:20">
      <c r="A6176" t="s">
        <v>1725</v>
      </c>
      <c r="B6176">
        <v>5131180969</v>
      </c>
      <c r="C6176">
        <v>1802601013</v>
      </c>
      <c r="D6176">
        <v>1011000200</v>
      </c>
      <c r="E6176" t="s">
        <v>29</v>
      </c>
      <c r="F6176" t="s">
        <v>59</v>
      </c>
      <c r="H6176" s="7">
        <v>6226.66</v>
      </c>
      <c r="I6176" s="20">
        <v>43356</v>
      </c>
      <c r="J6176" s="20">
        <v>43368</v>
      </c>
      <c r="K6176" s="20"/>
      <c r="L6176" s="20"/>
      <c r="M6176" s="20">
        <v>43517</v>
      </c>
      <c r="N6176" s="20">
        <v>43428</v>
      </c>
      <c r="O6176" s="21">
        <v>89</v>
      </c>
      <c r="P6176" s="21">
        <v>89</v>
      </c>
      <c r="Q6176" s="7">
        <v>554172.74</v>
      </c>
      <c r="R6176" s="22">
        <f t="shared" si="288"/>
        <v>2018</v>
      </c>
      <c r="S6176" s="22">
        <f t="shared" si="289"/>
        <v>2</v>
      </c>
      <c r="T6176" s="22">
        <f t="shared" si="290"/>
        <v>1</v>
      </c>
    </row>
    <row r="6177" spans="1:20">
      <c r="A6177" t="s">
        <v>1725</v>
      </c>
      <c r="B6177">
        <v>5131180969</v>
      </c>
      <c r="C6177">
        <v>1802601079</v>
      </c>
      <c r="D6177">
        <v>1011000200</v>
      </c>
      <c r="E6177" t="s">
        <v>29</v>
      </c>
      <c r="F6177" t="s">
        <v>59</v>
      </c>
      <c r="H6177" s="7">
        <v>12738.88</v>
      </c>
      <c r="I6177" s="20">
        <v>43363</v>
      </c>
      <c r="J6177" s="20">
        <v>43368</v>
      </c>
      <c r="K6177" s="20"/>
      <c r="L6177" s="20"/>
      <c r="M6177" s="20">
        <v>43517</v>
      </c>
      <c r="N6177" s="20">
        <v>43428</v>
      </c>
      <c r="O6177" s="21">
        <v>89</v>
      </c>
      <c r="P6177" s="21">
        <v>89</v>
      </c>
      <c r="Q6177" s="7">
        <v>1133760.3199999998</v>
      </c>
      <c r="R6177" s="22">
        <f t="shared" si="288"/>
        <v>2018</v>
      </c>
      <c r="S6177" s="22">
        <f t="shared" si="289"/>
        <v>2</v>
      </c>
      <c r="T6177" s="22">
        <f t="shared" si="290"/>
        <v>1</v>
      </c>
    </row>
    <row r="6178" spans="1:20">
      <c r="A6178" t="s">
        <v>1725</v>
      </c>
      <c r="B6178">
        <v>5131180969</v>
      </c>
      <c r="C6178">
        <v>1802601097</v>
      </c>
      <c r="D6178">
        <v>1011000200</v>
      </c>
      <c r="E6178" t="s">
        <v>29</v>
      </c>
      <c r="F6178" t="s">
        <v>59</v>
      </c>
      <c r="H6178" s="7">
        <v>10524.58</v>
      </c>
      <c r="I6178" s="20">
        <v>43368</v>
      </c>
      <c r="J6178" s="20">
        <v>43371</v>
      </c>
      <c r="K6178" s="20"/>
      <c r="L6178" s="20"/>
      <c r="M6178" s="20">
        <v>43517</v>
      </c>
      <c r="N6178" s="20">
        <v>43431</v>
      </c>
      <c r="O6178" s="21">
        <v>86</v>
      </c>
      <c r="P6178" s="21">
        <v>86</v>
      </c>
      <c r="Q6178" s="7">
        <v>905113.88</v>
      </c>
      <c r="R6178" s="22">
        <f t="shared" si="288"/>
        <v>2018</v>
      </c>
      <c r="S6178" s="22">
        <f t="shared" si="289"/>
        <v>2</v>
      </c>
      <c r="T6178" s="22">
        <f t="shared" si="290"/>
        <v>1</v>
      </c>
    </row>
    <row r="6179" spans="1:20">
      <c r="A6179" t="s">
        <v>798</v>
      </c>
      <c r="B6179">
        <v>2829240155</v>
      </c>
      <c r="C6179">
        <v>263</v>
      </c>
      <c r="D6179">
        <v>70010000036</v>
      </c>
      <c r="E6179" t="s">
        <v>29</v>
      </c>
      <c r="F6179" t="s">
        <v>32</v>
      </c>
      <c r="H6179" s="7">
        <v>234.24</v>
      </c>
      <c r="I6179" s="20">
        <v>43487</v>
      </c>
      <c r="J6179" s="20">
        <v>43488</v>
      </c>
      <c r="K6179" s="20"/>
      <c r="L6179" s="20"/>
      <c r="M6179" s="20">
        <v>43517</v>
      </c>
      <c r="N6179" s="20">
        <v>43548</v>
      </c>
      <c r="O6179" s="21">
        <v>-31</v>
      </c>
      <c r="P6179" s="21">
        <v>-31</v>
      </c>
      <c r="Q6179" s="7">
        <v>-7261.4400000000005</v>
      </c>
      <c r="R6179" s="22">
        <f t="shared" si="288"/>
        <v>2019</v>
      </c>
      <c r="S6179" s="22">
        <f t="shared" si="289"/>
        <v>2</v>
      </c>
      <c r="T6179" s="22">
        <f t="shared" si="290"/>
        <v>1</v>
      </c>
    </row>
    <row r="6180" spans="1:20">
      <c r="A6180" t="s">
        <v>798</v>
      </c>
      <c r="B6180">
        <v>2829240155</v>
      </c>
      <c r="C6180">
        <v>264</v>
      </c>
      <c r="D6180">
        <v>70010000036</v>
      </c>
      <c r="E6180" t="s">
        <v>29</v>
      </c>
      <c r="F6180" t="s">
        <v>32</v>
      </c>
      <c r="H6180" s="7">
        <v>93.7</v>
      </c>
      <c r="I6180" s="20">
        <v>43487</v>
      </c>
      <c r="J6180" s="20">
        <v>43488</v>
      </c>
      <c r="K6180" s="20"/>
      <c r="L6180" s="20"/>
      <c r="M6180" s="20">
        <v>43517</v>
      </c>
      <c r="N6180" s="20">
        <v>43548</v>
      </c>
      <c r="O6180" s="21">
        <v>-31</v>
      </c>
      <c r="P6180" s="21">
        <v>-31</v>
      </c>
      <c r="Q6180" s="7">
        <v>-2904.7000000000003</v>
      </c>
      <c r="R6180" s="22">
        <f t="shared" si="288"/>
        <v>2019</v>
      </c>
      <c r="S6180" s="22">
        <f t="shared" si="289"/>
        <v>2</v>
      </c>
      <c r="T6180" s="22">
        <f t="shared" si="290"/>
        <v>1</v>
      </c>
    </row>
    <row r="6181" spans="1:20">
      <c r="A6181" t="s">
        <v>798</v>
      </c>
      <c r="B6181">
        <v>2829240155</v>
      </c>
      <c r="C6181">
        <v>161</v>
      </c>
      <c r="D6181">
        <v>70010000036</v>
      </c>
      <c r="E6181" t="s">
        <v>29</v>
      </c>
      <c r="F6181" t="s">
        <v>32</v>
      </c>
      <c r="H6181" s="7">
        <v>237.9</v>
      </c>
      <c r="I6181" s="20">
        <v>43483</v>
      </c>
      <c r="J6181" s="20">
        <v>43486</v>
      </c>
      <c r="K6181" s="20"/>
      <c r="L6181" s="20"/>
      <c r="M6181" s="20">
        <v>43517</v>
      </c>
      <c r="N6181" s="20">
        <v>43546</v>
      </c>
      <c r="O6181" s="21">
        <v>-29</v>
      </c>
      <c r="P6181" s="21">
        <v>-29</v>
      </c>
      <c r="Q6181" s="7">
        <v>-6899.1</v>
      </c>
      <c r="R6181" s="22">
        <f t="shared" si="288"/>
        <v>2019</v>
      </c>
      <c r="S6181" s="22">
        <f t="shared" si="289"/>
        <v>2</v>
      </c>
      <c r="T6181" s="22">
        <f t="shared" si="290"/>
        <v>1</v>
      </c>
    </row>
    <row r="6182" spans="1:20">
      <c r="A6182" t="s">
        <v>798</v>
      </c>
      <c r="B6182">
        <v>2829240155</v>
      </c>
      <c r="C6182">
        <v>312</v>
      </c>
      <c r="D6182">
        <v>70010000036</v>
      </c>
      <c r="E6182" t="s">
        <v>29</v>
      </c>
      <c r="F6182" t="s">
        <v>32</v>
      </c>
      <c r="H6182" s="7">
        <v>187.39</v>
      </c>
      <c r="I6182" s="20">
        <v>43490</v>
      </c>
      <c r="J6182" s="20">
        <v>43491</v>
      </c>
      <c r="K6182" s="20"/>
      <c r="L6182" s="20"/>
      <c r="M6182" s="20">
        <v>43517</v>
      </c>
      <c r="N6182" s="20">
        <v>43551</v>
      </c>
      <c r="O6182" s="21">
        <v>-34</v>
      </c>
      <c r="P6182" s="21">
        <v>-34</v>
      </c>
      <c r="Q6182" s="7">
        <v>-6371.2599999999993</v>
      </c>
      <c r="R6182" s="22">
        <f t="shared" si="288"/>
        <v>2019</v>
      </c>
      <c r="S6182" s="22">
        <f t="shared" si="289"/>
        <v>2</v>
      </c>
      <c r="T6182" s="22">
        <f t="shared" si="290"/>
        <v>1</v>
      </c>
    </row>
    <row r="6183" spans="1:20">
      <c r="A6183" t="s">
        <v>798</v>
      </c>
      <c r="B6183">
        <v>2829240155</v>
      </c>
      <c r="C6183">
        <v>160</v>
      </c>
      <c r="D6183">
        <v>70010000036</v>
      </c>
      <c r="E6183" t="s">
        <v>29</v>
      </c>
      <c r="F6183" t="s">
        <v>32</v>
      </c>
      <c r="H6183" s="7">
        <v>234.24</v>
      </c>
      <c r="I6183" s="20">
        <v>43483</v>
      </c>
      <c r="J6183" s="20">
        <v>43486</v>
      </c>
      <c r="K6183" s="20"/>
      <c r="L6183" s="20"/>
      <c r="M6183" s="20">
        <v>43517</v>
      </c>
      <c r="N6183" s="20">
        <v>43546</v>
      </c>
      <c r="O6183" s="21">
        <v>-29</v>
      </c>
      <c r="P6183" s="21">
        <v>-29</v>
      </c>
      <c r="Q6183" s="7">
        <v>-6792.96</v>
      </c>
      <c r="R6183" s="22">
        <f t="shared" si="288"/>
        <v>2019</v>
      </c>
      <c r="S6183" s="22">
        <f t="shared" si="289"/>
        <v>2</v>
      </c>
      <c r="T6183" s="22">
        <f t="shared" si="290"/>
        <v>1</v>
      </c>
    </row>
    <row r="6184" spans="1:20">
      <c r="A6184" t="s">
        <v>385</v>
      </c>
      <c r="B6184">
        <v>11278030157</v>
      </c>
      <c r="C6184" t="s">
        <v>2721</v>
      </c>
      <c r="D6184">
        <v>70010000006</v>
      </c>
      <c r="E6184" t="s">
        <v>29</v>
      </c>
      <c r="F6184" t="s">
        <v>32</v>
      </c>
      <c r="H6184" s="7">
        <v>760.98</v>
      </c>
      <c r="I6184" s="20">
        <v>43468</v>
      </c>
      <c r="J6184" s="20">
        <v>43502</v>
      </c>
      <c r="K6184" s="20"/>
      <c r="L6184" s="20"/>
      <c r="M6184" s="20">
        <v>43517</v>
      </c>
      <c r="N6184" s="20">
        <v>43562</v>
      </c>
      <c r="O6184" s="21">
        <v>-45</v>
      </c>
      <c r="P6184" s="21">
        <v>-45</v>
      </c>
      <c r="Q6184" s="7">
        <v>-34244.1</v>
      </c>
      <c r="R6184" s="22">
        <f t="shared" si="288"/>
        <v>2019</v>
      </c>
      <c r="S6184" s="22">
        <f t="shared" si="289"/>
        <v>2</v>
      </c>
      <c r="T6184" s="22">
        <f t="shared" si="290"/>
        <v>1</v>
      </c>
    </row>
    <row r="6185" spans="1:20">
      <c r="A6185" t="s">
        <v>385</v>
      </c>
      <c r="B6185">
        <v>11278030157</v>
      </c>
      <c r="C6185" t="s">
        <v>2722</v>
      </c>
      <c r="D6185">
        <v>70010000006</v>
      </c>
      <c r="E6185" t="s">
        <v>29</v>
      </c>
      <c r="F6185" t="s">
        <v>32</v>
      </c>
      <c r="H6185" s="7">
        <v>209</v>
      </c>
      <c r="I6185" s="20">
        <v>43451</v>
      </c>
      <c r="J6185" s="20">
        <v>43487</v>
      </c>
      <c r="K6185" s="20"/>
      <c r="L6185" s="20"/>
      <c r="M6185" s="20">
        <v>43517</v>
      </c>
      <c r="N6185" s="20">
        <v>43547</v>
      </c>
      <c r="O6185" s="21">
        <v>-30</v>
      </c>
      <c r="P6185" s="21">
        <v>-30</v>
      </c>
      <c r="Q6185" s="7">
        <v>-6270</v>
      </c>
      <c r="R6185" s="22">
        <f t="shared" si="288"/>
        <v>2018</v>
      </c>
      <c r="S6185" s="22">
        <f t="shared" si="289"/>
        <v>2</v>
      </c>
      <c r="T6185" s="22">
        <f t="shared" si="290"/>
        <v>1</v>
      </c>
    </row>
    <row r="6186" spans="1:20">
      <c r="A6186" t="s">
        <v>385</v>
      </c>
      <c r="B6186">
        <v>11278030157</v>
      </c>
      <c r="C6186" t="s">
        <v>2723</v>
      </c>
      <c r="D6186">
        <v>70010000006</v>
      </c>
      <c r="E6186" t="s">
        <v>29</v>
      </c>
      <c r="F6186" t="s">
        <v>32</v>
      </c>
      <c r="H6186" s="7">
        <v>263.45</v>
      </c>
      <c r="I6186" s="20">
        <v>43472</v>
      </c>
      <c r="J6186" s="20">
        <v>43502</v>
      </c>
      <c r="K6186" s="20"/>
      <c r="L6186" s="20"/>
      <c r="M6186" s="20">
        <v>43517</v>
      </c>
      <c r="N6186" s="20">
        <v>43562</v>
      </c>
      <c r="O6186" s="21">
        <v>-45</v>
      </c>
      <c r="P6186" s="21">
        <v>-45</v>
      </c>
      <c r="Q6186" s="7">
        <v>-11855.25</v>
      </c>
      <c r="R6186" s="22">
        <f t="shared" si="288"/>
        <v>2019</v>
      </c>
      <c r="S6186" s="22">
        <f t="shared" si="289"/>
        <v>2</v>
      </c>
      <c r="T6186" s="22">
        <f t="shared" si="290"/>
        <v>1</v>
      </c>
    </row>
    <row r="6187" spans="1:20">
      <c r="A6187" t="s">
        <v>847</v>
      </c>
      <c r="C6187" t="s">
        <v>849</v>
      </c>
      <c r="D6187">
        <v>70010000006</v>
      </c>
      <c r="E6187" t="s">
        <v>29</v>
      </c>
      <c r="F6187" t="s">
        <v>32</v>
      </c>
      <c r="H6187" s="7">
        <v>7350</v>
      </c>
      <c r="I6187" s="20">
        <v>43476</v>
      </c>
      <c r="J6187" s="20">
        <v>43482</v>
      </c>
      <c r="K6187" s="20"/>
      <c r="L6187" s="20"/>
      <c r="M6187" s="20">
        <v>43517</v>
      </c>
      <c r="N6187" s="20">
        <v>43542</v>
      </c>
      <c r="O6187" s="21">
        <v>-25</v>
      </c>
      <c r="P6187" s="21">
        <v>-25</v>
      </c>
      <c r="Q6187" s="7">
        <v>-183750</v>
      </c>
      <c r="R6187" s="22">
        <f t="shared" si="288"/>
        <v>2019</v>
      </c>
      <c r="S6187" s="22">
        <f t="shared" si="289"/>
        <v>2</v>
      </c>
      <c r="T6187" s="22">
        <f t="shared" si="290"/>
        <v>1</v>
      </c>
    </row>
    <row r="6188" spans="1:20">
      <c r="A6188" t="s">
        <v>847</v>
      </c>
      <c r="C6188" t="s">
        <v>1353</v>
      </c>
      <c r="D6188">
        <v>70010000006</v>
      </c>
      <c r="E6188" t="s">
        <v>29</v>
      </c>
      <c r="F6188" t="s">
        <v>32</v>
      </c>
      <c r="H6188" s="7">
        <v>4704</v>
      </c>
      <c r="I6188" s="20">
        <v>43483</v>
      </c>
      <c r="J6188" s="20">
        <v>43489</v>
      </c>
      <c r="K6188" s="20"/>
      <c r="L6188" s="20"/>
      <c r="M6188" s="20">
        <v>43517</v>
      </c>
      <c r="N6188" s="20">
        <v>43549</v>
      </c>
      <c r="O6188" s="21">
        <v>-32</v>
      </c>
      <c r="P6188" s="21">
        <v>-32</v>
      </c>
      <c r="Q6188" s="7">
        <v>-150528</v>
      </c>
      <c r="R6188" s="22">
        <f t="shared" si="288"/>
        <v>2019</v>
      </c>
      <c r="S6188" s="22">
        <f t="shared" si="289"/>
        <v>2</v>
      </c>
      <c r="T6188" s="22">
        <f t="shared" si="290"/>
        <v>1</v>
      </c>
    </row>
    <row r="6189" spans="1:20">
      <c r="A6189" t="s">
        <v>847</v>
      </c>
      <c r="C6189" t="s">
        <v>1353</v>
      </c>
      <c r="D6189">
        <v>70010000006</v>
      </c>
      <c r="E6189" t="s">
        <v>29</v>
      </c>
      <c r="F6189" t="s">
        <v>32</v>
      </c>
      <c r="H6189" s="7">
        <v>2156</v>
      </c>
      <c r="I6189" s="20">
        <v>43483</v>
      </c>
      <c r="J6189" s="20">
        <v>43489</v>
      </c>
      <c r="K6189" s="20"/>
      <c r="L6189" s="20"/>
      <c r="M6189" s="20">
        <v>43517</v>
      </c>
      <c r="N6189" s="20">
        <v>43549</v>
      </c>
      <c r="O6189" s="21">
        <v>-32</v>
      </c>
      <c r="P6189" s="21">
        <v>-32</v>
      </c>
      <c r="Q6189" s="7">
        <v>-68992</v>
      </c>
      <c r="R6189" s="22">
        <f t="shared" si="288"/>
        <v>2019</v>
      </c>
      <c r="S6189" s="22">
        <f t="shared" si="289"/>
        <v>2</v>
      </c>
      <c r="T6189" s="22">
        <f t="shared" si="290"/>
        <v>1</v>
      </c>
    </row>
    <row r="6190" spans="1:20">
      <c r="A6190" t="s">
        <v>847</v>
      </c>
      <c r="C6190" t="s">
        <v>1516</v>
      </c>
      <c r="D6190">
        <v>70010000006</v>
      </c>
      <c r="E6190" t="s">
        <v>29</v>
      </c>
      <c r="F6190" t="s">
        <v>32</v>
      </c>
      <c r="H6190" s="7">
        <v>7350</v>
      </c>
      <c r="I6190" s="20">
        <v>43490</v>
      </c>
      <c r="J6190" s="20">
        <v>43494</v>
      </c>
      <c r="K6190" s="20"/>
      <c r="L6190" s="20"/>
      <c r="M6190" s="20">
        <v>43517</v>
      </c>
      <c r="N6190" s="20">
        <v>43554</v>
      </c>
      <c r="O6190" s="21">
        <v>-37</v>
      </c>
      <c r="P6190" s="21">
        <v>-37</v>
      </c>
      <c r="Q6190" s="7">
        <v>-271950</v>
      </c>
      <c r="R6190" s="22">
        <f t="shared" si="288"/>
        <v>2019</v>
      </c>
      <c r="S6190" s="22">
        <f t="shared" si="289"/>
        <v>2</v>
      </c>
      <c r="T6190" s="22">
        <f t="shared" si="290"/>
        <v>1</v>
      </c>
    </row>
    <row r="6191" spans="1:20">
      <c r="A6191" t="s">
        <v>847</v>
      </c>
      <c r="C6191" t="s">
        <v>2724</v>
      </c>
      <c r="D6191">
        <v>70010000006</v>
      </c>
      <c r="E6191" t="s">
        <v>29</v>
      </c>
      <c r="F6191" t="s">
        <v>32</v>
      </c>
      <c r="H6191" s="7">
        <v>735</v>
      </c>
      <c r="I6191" s="20">
        <v>43511</v>
      </c>
      <c r="J6191" s="20">
        <v>43517</v>
      </c>
      <c r="K6191" s="20"/>
      <c r="L6191" s="20"/>
      <c r="M6191" s="20">
        <v>43517</v>
      </c>
      <c r="N6191" s="20">
        <v>43577</v>
      </c>
      <c r="O6191" s="21">
        <v>-60</v>
      </c>
      <c r="P6191" s="21">
        <v>-60</v>
      </c>
      <c r="Q6191" s="7">
        <v>-44100</v>
      </c>
      <c r="R6191" s="22">
        <f t="shared" si="288"/>
        <v>2019</v>
      </c>
      <c r="S6191" s="22">
        <f t="shared" si="289"/>
        <v>2</v>
      </c>
      <c r="T6191" s="22">
        <f t="shared" si="290"/>
        <v>1</v>
      </c>
    </row>
    <row r="6192" spans="1:20">
      <c r="A6192" t="s">
        <v>878</v>
      </c>
      <c r="B6192">
        <v>13342400150</v>
      </c>
      <c r="C6192">
        <v>1856569</v>
      </c>
      <c r="D6192">
        <v>70010000036</v>
      </c>
      <c r="E6192" t="s">
        <v>29</v>
      </c>
      <c r="F6192" t="s">
        <v>32</v>
      </c>
      <c r="H6192" s="7">
        <v>121</v>
      </c>
      <c r="I6192" s="20">
        <v>43454</v>
      </c>
      <c r="J6192" s="20">
        <v>43468</v>
      </c>
      <c r="K6192" s="20"/>
      <c r="L6192" s="20"/>
      <c r="M6192" s="20">
        <v>43517</v>
      </c>
      <c r="N6192" s="20">
        <v>43528</v>
      </c>
      <c r="O6192" s="21">
        <v>-11</v>
      </c>
      <c r="P6192" s="21">
        <v>-11</v>
      </c>
      <c r="Q6192" s="7">
        <v>-1331</v>
      </c>
      <c r="R6192" s="22">
        <f t="shared" si="288"/>
        <v>2018</v>
      </c>
      <c r="S6192" s="22">
        <f t="shared" si="289"/>
        <v>2</v>
      </c>
      <c r="T6192" s="22">
        <f t="shared" si="290"/>
        <v>1</v>
      </c>
    </row>
    <row r="6193" spans="1:20">
      <c r="A6193" t="s">
        <v>878</v>
      </c>
      <c r="B6193">
        <v>13342400150</v>
      </c>
      <c r="C6193">
        <v>1900148</v>
      </c>
      <c r="D6193">
        <v>70010000006</v>
      </c>
      <c r="E6193" t="s">
        <v>29</v>
      </c>
      <c r="F6193" t="s">
        <v>32</v>
      </c>
      <c r="H6193" s="7">
        <v>1320</v>
      </c>
      <c r="I6193" s="20">
        <v>43496</v>
      </c>
      <c r="J6193" s="20">
        <v>43510</v>
      </c>
      <c r="K6193" s="20"/>
      <c r="L6193" s="20"/>
      <c r="M6193" s="20">
        <v>43517</v>
      </c>
      <c r="N6193" s="20">
        <v>43570</v>
      </c>
      <c r="O6193" s="21">
        <v>-53</v>
      </c>
      <c r="P6193" s="21">
        <v>-53</v>
      </c>
      <c r="Q6193" s="7">
        <v>-69960</v>
      </c>
      <c r="R6193" s="22">
        <f t="shared" si="288"/>
        <v>2019</v>
      </c>
      <c r="S6193" s="22">
        <f t="shared" si="289"/>
        <v>2</v>
      </c>
      <c r="T6193" s="22">
        <f t="shared" si="290"/>
        <v>1</v>
      </c>
    </row>
    <row r="6194" spans="1:20">
      <c r="A6194" t="s">
        <v>878</v>
      </c>
      <c r="B6194">
        <v>13342400150</v>
      </c>
      <c r="C6194">
        <v>1900146</v>
      </c>
      <c r="D6194">
        <v>70010000036</v>
      </c>
      <c r="E6194" t="s">
        <v>29</v>
      </c>
      <c r="F6194" t="s">
        <v>32</v>
      </c>
      <c r="H6194" s="7">
        <v>330.62</v>
      </c>
      <c r="I6194" s="20">
        <v>43496</v>
      </c>
      <c r="J6194" s="20">
        <v>43511</v>
      </c>
      <c r="K6194" s="20"/>
      <c r="L6194" s="20"/>
      <c r="M6194" s="20">
        <v>43517</v>
      </c>
      <c r="N6194" s="20">
        <v>43571</v>
      </c>
      <c r="O6194" s="21">
        <v>-54</v>
      </c>
      <c r="P6194" s="21">
        <v>-54</v>
      </c>
      <c r="Q6194" s="7">
        <v>-17853.48</v>
      </c>
      <c r="R6194" s="22">
        <f t="shared" si="288"/>
        <v>2019</v>
      </c>
      <c r="S6194" s="22">
        <f t="shared" si="289"/>
        <v>2</v>
      </c>
      <c r="T6194" s="22">
        <f t="shared" si="290"/>
        <v>1</v>
      </c>
    </row>
    <row r="6195" spans="1:20">
      <c r="A6195" t="s">
        <v>878</v>
      </c>
      <c r="B6195">
        <v>13342400150</v>
      </c>
      <c r="C6195">
        <v>1856569</v>
      </c>
      <c r="D6195">
        <v>70010000036</v>
      </c>
      <c r="E6195" t="s">
        <v>29</v>
      </c>
      <c r="F6195" t="s">
        <v>32</v>
      </c>
      <c r="H6195" s="7">
        <v>440</v>
      </c>
      <c r="I6195" s="20">
        <v>43454</v>
      </c>
      <c r="J6195" s="20">
        <v>43468</v>
      </c>
      <c r="K6195" s="20"/>
      <c r="L6195" s="20"/>
      <c r="M6195" s="20">
        <v>43517</v>
      </c>
      <c r="N6195" s="20">
        <v>43528</v>
      </c>
      <c r="O6195" s="21">
        <v>-11</v>
      </c>
      <c r="P6195" s="21">
        <v>-11</v>
      </c>
      <c r="Q6195" s="7">
        <v>-4840</v>
      </c>
      <c r="R6195" s="22">
        <f t="shared" si="288"/>
        <v>2018</v>
      </c>
      <c r="S6195" s="22">
        <f t="shared" si="289"/>
        <v>2</v>
      </c>
      <c r="T6195" s="22">
        <f t="shared" si="290"/>
        <v>1</v>
      </c>
    </row>
    <row r="6196" spans="1:20">
      <c r="A6196" t="s">
        <v>878</v>
      </c>
      <c r="B6196">
        <v>13342400150</v>
      </c>
      <c r="C6196">
        <v>1900148</v>
      </c>
      <c r="D6196">
        <v>70010000006</v>
      </c>
      <c r="E6196" t="s">
        <v>29</v>
      </c>
      <c r="F6196" t="s">
        <v>32</v>
      </c>
      <c r="H6196" s="7">
        <v>330</v>
      </c>
      <c r="I6196" s="20">
        <v>43496</v>
      </c>
      <c r="J6196" s="20">
        <v>43510</v>
      </c>
      <c r="K6196" s="20"/>
      <c r="L6196" s="20"/>
      <c r="M6196" s="20">
        <v>43517</v>
      </c>
      <c r="N6196" s="20">
        <v>43570</v>
      </c>
      <c r="O6196" s="21">
        <v>-53</v>
      </c>
      <c r="P6196" s="21">
        <v>-53</v>
      </c>
      <c r="Q6196" s="7">
        <v>-17490</v>
      </c>
      <c r="R6196" s="22">
        <f t="shared" si="288"/>
        <v>2019</v>
      </c>
      <c r="S6196" s="22">
        <f t="shared" si="289"/>
        <v>2</v>
      </c>
      <c r="T6196" s="22">
        <f t="shared" si="290"/>
        <v>1</v>
      </c>
    </row>
    <row r="6197" spans="1:20">
      <c r="A6197" t="s">
        <v>878</v>
      </c>
      <c r="B6197">
        <v>13342400150</v>
      </c>
      <c r="C6197">
        <v>1900142</v>
      </c>
      <c r="D6197">
        <v>70010000036</v>
      </c>
      <c r="E6197" t="s">
        <v>29</v>
      </c>
      <c r="F6197" t="s">
        <v>32</v>
      </c>
      <c r="H6197" s="7">
        <v>157.38</v>
      </c>
      <c r="I6197" s="20">
        <v>43496</v>
      </c>
      <c r="J6197" s="20">
        <v>43511</v>
      </c>
      <c r="K6197" s="20"/>
      <c r="L6197" s="20"/>
      <c r="M6197" s="20">
        <v>43517</v>
      </c>
      <c r="N6197" s="20">
        <v>43571</v>
      </c>
      <c r="O6197" s="21">
        <v>-54</v>
      </c>
      <c r="P6197" s="21">
        <v>-54</v>
      </c>
      <c r="Q6197" s="7">
        <v>-8498.52</v>
      </c>
      <c r="R6197" s="22">
        <f t="shared" si="288"/>
        <v>2019</v>
      </c>
      <c r="S6197" s="22">
        <f t="shared" si="289"/>
        <v>2</v>
      </c>
      <c r="T6197" s="22">
        <f t="shared" si="290"/>
        <v>1</v>
      </c>
    </row>
    <row r="6198" spans="1:20">
      <c r="A6198" t="s">
        <v>878</v>
      </c>
      <c r="B6198">
        <v>13342400150</v>
      </c>
      <c r="C6198">
        <v>1900147</v>
      </c>
      <c r="D6198">
        <v>70010000036</v>
      </c>
      <c r="E6198" t="s">
        <v>29</v>
      </c>
      <c r="F6198" t="s">
        <v>32</v>
      </c>
      <c r="H6198" s="7">
        <v>550</v>
      </c>
      <c r="I6198" s="20">
        <v>43496</v>
      </c>
      <c r="J6198" s="20">
        <v>43510</v>
      </c>
      <c r="K6198" s="20"/>
      <c r="L6198" s="20"/>
      <c r="M6198" s="20">
        <v>43517</v>
      </c>
      <c r="N6198" s="20">
        <v>43570</v>
      </c>
      <c r="O6198" s="21">
        <v>-53</v>
      </c>
      <c r="P6198" s="21">
        <v>-53</v>
      </c>
      <c r="Q6198" s="7">
        <v>-29150</v>
      </c>
      <c r="R6198" s="22">
        <f t="shared" si="288"/>
        <v>2019</v>
      </c>
      <c r="S6198" s="22">
        <f t="shared" si="289"/>
        <v>2</v>
      </c>
      <c r="T6198" s="22">
        <f t="shared" si="290"/>
        <v>1</v>
      </c>
    </row>
    <row r="6199" spans="1:20">
      <c r="A6199" t="s">
        <v>878</v>
      </c>
      <c r="B6199">
        <v>13342400150</v>
      </c>
      <c r="C6199">
        <v>1900143</v>
      </c>
      <c r="D6199">
        <v>70010000036</v>
      </c>
      <c r="E6199" t="s">
        <v>29</v>
      </c>
      <c r="F6199" t="s">
        <v>32</v>
      </c>
      <c r="H6199" s="7">
        <v>237.9</v>
      </c>
      <c r="I6199" s="20">
        <v>43496</v>
      </c>
      <c r="J6199" s="20">
        <v>43510</v>
      </c>
      <c r="K6199" s="20"/>
      <c r="L6199" s="20"/>
      <c r="M6199" s="20">
        <v>43517</v>
      </c>
      <c r="N6199" s="20">
        <v>43570</v>
      </c>
      <c r="O6199" s="21">
        <v>-53</v>
      </c>
      <c r="P6199" s="21">
        <v>-53</v>
      </c>
      <c r="Q6199" s="7">
        <v>-12608.7</v>
      </c>
      <c r="R6199" s="22">
        <f t="shared" si="288"/>
        <v>2019</v>
      </c>
      <c r="S6199" s="22">
        <f t="shared" si="289"/>
        <v>2</v>
      </c>
      <c r="T6199" s="22">
        <f t="shared" si="290"/>
        <v>1</v>
      </c>
    </row>
    <row r="6200" spans="1:20">
      <c r="A6200" t="s">
        <v>1979</v>
      </c>
      <c r="B6200">
        <v>90032460322</v>
      </c>
      <c r="C6200">
        <v>5851013095</v>
      </c>
      <c r="D6200">
        <v>70010000006</v>
      </c>
      <c r="E6200" t="s">
        <v>29</v>
      </c>
      <c r="F6200" t="s">
        <v>32</v>
      </c>
      <c r="H6200" s="7">
        <v>2.2000000000000002</v>
      </c>
      <c r="I6200" s="20">
        <v>43367</v>
      </c>
      <c r="J6200" s="20">
        <v>43367</v>
      </c>
      <c r="K6200" s="20"/>
      <c r="L6200" s="20"/>
      <c r="M6200" s="20">
        <v>43517</v>
      </c>
      <c r="N6200" s="20">
        <v>43427</v>
      </c>
      <c r="O6200" s="21">
        <v>90</v>
      </c>
      <c r="P6200" s="21">
        <v>90</v>
      </c>
      <c r="Q6200" s="7">
        <v>198.00000000000003</v>
      </c>
      <c r="R6200" s="22">
        <f t="shared" si="288"/>
        <v>2018</v>
      </c>
      <c r="S6200" s="22">
        <f t="shared" si="289"/>
        <v>2</v>
      </c>
      <c r="T6200" s="22">
        <f t="shared" si="290"/>
        <v>1</v>
      </c>
    </row>
    <row r="6201" spans="1:20">
      <c r="A6201" t="s">
        <v>1979</v>
      </c>
      <c r="B6201">
        <v>90032460322</v>
      </c>
      <c r="C6201">
        <v>5851012344</v>
      </c>
      <c r="D6201">
        <v>70010000006</v>
      </c>
      <c r="E6201" t="s">
        <v>29</v>
      </c>
      <c r="F6201" t="s">
        <v>32</v>
      </c>
      <c r="H6201" s="7">
        <v>2.2000000000000002</v>
      </c>
      <c r="I6201" s="20">
        <v>43348</v>
      </c>
      <c r="J6201" s="20">
        <v>43349</v>
      </c>
      <c r="K6201" s="20"/>
      <c r="L6201" s="20"/>
      <c r="M6201" s="20">
        <v>43517</v>
      </c>
      <c r="N6201" s="20">
        <v>43409</v>
      </c>
      <c r="O6201" s="21">
        <v>108</v>
      </c>
      <c r="P6201" s="21">
        <v>108</v>
      </c>
      <c r="Q6201" s="7">
        <v>237.60000000000002</v>
      </c>
      <c r="R6201" s="22">
        <f t="shared" si="288"/>
        <v>2018</v>
      </c>
      <c r="S6201" s="22">
        <f t="shared" si="289"/>
        <v>2</v>
      </c>
      <c r="T6201" s="22">
        <f t="shared" si="290"/>
        <v>1</v>
      </c>
    </row>
    <row r="6202" spans="1:20">
      <c r="A6202" t="s">
        <v>33</v>
      </c>
      <c r="B6202">
        <v>8082461008</v>
      </c>
      <c r="C6202">
        <v>19003417</v>
      </c>
      <c r="D6202">
        <v>70010000050</v>
      </c>
      <c r="E6202" t="s">
        <v>29</v>
      </c>
      <c r="F6202" t="s">
        <v>32</v>
      </c>
      <c r="H6202" s="7">
        <v>2078.88</v>
      </c>
      <c r="I6202" s="20">
        <v>43474</v>
      </c>
      <c r="J6202" s="20">
        <v>43474</v>
      </c>
      <c r="K6202" s="20"/>
      <c r="L6202" s="20"/>
      <c r="M6202" s="20">
        <v>43517</v>
      </c>
      <c r="N6202" s="20">
        <v>43534</v>
      </c>
      <c r="O6202" s="21">
        <v>-17</v>
      </c>
      <c r="P6202" s="21">
        <v>-17</v>
      </c>
      <c r="Q6202" s="7">
        <v>-35340.959999999999</v>
      </c>
      <c r="R6202" s="22">
        <f t="shared" si="288"/>
        <v>2019</v>
      </c>
      <c r="S6202" s="22">
        <f t="shared" si="289"/>
        <v>2</v>
      </c>
      <c r="T6202" s="22">
        <f t="shared" si="290"/>
        <v>1</v>
      </c>
    </row>
    <row r="6203" spans="1:20">
      <c r="A6203" t="s">
        <v>33</v>
      </c>
      <c r="B6203">
        <v>8082461008</v>
      </c>
      <c r="C6203">
        <v>19002792</v>
      </c>
      <c r="D6203">
        <v>70010000050</v>
      </c>
      <c r="E6203" t="s">
        <v>29</v>
      </c>
      <c r="F6203" t="s">
        <v>32</v>
      </c>
      <c r="H6203" s="7">
        <v>292.8</v>
      </c>
      <c r="I6203" s="20">
        <v>43473</v>
      </c>
      <c r="J6203" s="20">
        <v>43473</v>
      </c>
      <c r="K6203" s="20"/>
      <c r="L6203" s="20"/>
      <c r="M6203" s="20">
        <v>43517</v>
      </c>
      <c r="N6203" s="20">
        <v>43533</v>
      </c>
      <c r="O6203" s="21">
        <v>-16</v>
      </c>
      <c r="P6203" s="21">
        <v>-16</v>
      </c>
      <c r="Q6203" s="7">
        <v>-4684.8</v>
      </c>
      <c r="R6203" s="22">
        <f t="shared" si="288"/>
        <v>2019</v>
      </c>
      <c r="S6203" s="22">
        <f t="shared" si="289"/>
        <v>2</v>
      </c>
      <c r="T6203" s="22">
        <f t="shared" si="290"/>
        <v>1</v>
      </c>
    </row>
    <row r="6204" spans="1:20">
      <c r="A6204" t="s">
        <v>33</v>
      </c>
      <c r="B6204">
        <v>8082461008</v>
      </c>
      <c r="C6204">
        <v>18227431</v>
      </c>
      <c r="D6204">
        <v>70010000018</v>
      </c>
      <c r="E6204" t="s">
        <v>29</v>
      </c>
      <c r="F6204" t="s">
        <v>32</v>
      </c>
      <c r="H6204" s="7">
        <v>11462</v>
      </c>
      <c r="I6204" s="20">
        <v>43445</v>
      </c>
      <c r="J6204" s="20">
        <v>43508</v>
      </c>
      <c r="K6204" s="20"/>
      <c r="L6204" s="20"/>
      <c r="M6204" s="20">
        <v>43517</v>
      </c>
      <c r="N6204" s="20">
        <v>43568</v>
      </c>
      <c r="O6204" s="21">
        <v>-51</v>
      </c>
      <c r="P6204" s="21">
        <v>-51</v>
      </c>
      <c r="Q6204" s="7">
        <v>-584562</v>
      </c>
      <c r="R6204" s="22">
        <f t="shared" si="288"/>
        <v>2018</v>
      </c>
      <c r="S6204" s="22">
        <f t="shared" si="289"/>
        <v>2</v>
      </c>
      <c r="T6204" s="22">
        <f t="shared" si="290"/>
        <v>1</v>
      </c>
    </row>
    <row r="6205" spans="1:20">
      <c r="A6205" t="s">
        <v>33</v>
      </c>
      <c r="B6205">
        <v>8082461008</v>
      </c>
      <c r="C6205">
        <v>19012898</v>
      </c>
      <c r="D6205">
        <v>70010000050</v>
      </c>
      <c r="E6205" t="s">
        <v>29</v>
      </c>
      <c r="F6205" t="s">
        <v>32</v>
      </c>
      <c r="H6205" s="7">
        <v>5124</v>
      </c>
      <c r="I6205" s="20">
        <v>43488</v>
      </c>
      <c r="J6205" s="20">
        <v>43488</v>
      </c>
      <c r="K6205" s="20"/>
      <c r="L6205" s="20"/>
      <c r="M6205" s="20">
        <v>43517</v>
      </c>
      <c r="N6205" s="20">
        <v>43548</v>
      </c>
      <c r="O6205" s="21">
        <v>-31</v>
      </c>
      <c r="P6205" s="21">
        <v>-31</v>
      </c>
      <c r="Q6205" s="7">
        <v>-158844</v>
      </c>
      <c r="R6205" s="22">
        <f t="shared" si="288"/>
        <v>2019</v>
      </c>
      <c r="S6205" s="22">
        <f t="shared" si="289"/>
        <v>2</v>
      </c>
      <c r="T6205" s="22">
        <f t="shared" si="290"/>
        <v>1</v>
      </c>
    </row>
    <row r="6206" spans="1:20">
      <c r="A6206" t="s">
        <v>33</v>
      </c>
      <c r="B6206">
        <v>8082461008</v>
      </c>
      <c r="C6206">
        <v>19005819</v>
      </c>
      <c r="D6206">
        <v>70010000050</v>
      </c>
      <c r="E6206" t="s">
        <v>29</v>
      </c>
      <c r="F6206" t="s">
        <v>32</v>
      </c>
      <c r="H6206" s="7">
        <v>10394.4</v>
      </c>
      <c r="I6206" s="20">
        <v>43479</v>
      </c>
      <c r="J6206" s="20">
        <v>43480</v>
      </c>
      <c r="K6206" s="20"/>
      <c r="L6206" s="20"/>
      <c r="M6206" s="20">
        <v>43517</v>
      </c>
      <c r="N6206" s="20">
        <v>43540</v>
      </c>
      <c r="O6206" s="21">
        <v>-23</v>
      </c>
      <c r="P6206" s="21">
        <v>-23</v>
      </c>
      <c r="Q6206" s="7">
        <v>-239071.19999999998</v>
      </c>
      <c r="R6206" s="22">
        <f t="shared" si="288"/>
        <v>2019</v>
      </c>
      <c r="S6206" s="22">
        <f t="shared" si="289"/>
        <v>2</v>
      </c>
      <c r="T6206" s="22">
        <f t="shared" si="290"/>
        <v>1</v>
      </c>
    </row>
    <row r="6207" spans="1:20">
      <c r="A6207" t="s">
        <v>264</v>
      </c>
      <c r="B6207">
        <v>5282230720</v>
      </c>
      <c r="C6207" t="s">
        <v>2725</v>
      </c>
      <c r="D6207">
        <v>71210000040</v>
      </c>
      <c r="E6207" t="s">
        <v>29</v>
      </c>
      <c r="F6207" t="s">
        <v>38</v>
      </c>
      <c r="H6207" s="7">
        <v>5471.7</v>
      </c>
      <c r="I6207" s="20">
        <v>43465</v>
      </c>
      <c r="J6207" s="20">
        <v>43497</v>
      </c>
      <c r="K6207" s="20"/>
      <c r="L6207" s="20"/>
      <c r="M6207" s="20">
        <v>43517</v>
      </c>
      <c r="N6207" s="20">
        <v>43557</v>
      </c>
      <c r="O6207" s="21">
        <v>-40</v>
      </c>
      <c r="P6207" s="21">
        <v>-40</v>
      </c>
      <c r="Q6207" s="7">
        <v>-218868</v>
      </c>
      <c r="R6207" s="22">
        <f t="shared" si="288"/>
        <v>2018</v>
      </c>
      <c r="S6207" s="22">
        <f t="shared" si="289"/>
        <v>2</v>
      </c>
      <c r="T6207" s="22">
        <f t="shared" si="290"/>
        <v>1</v>
      </c>
    </row>
    <row r="6208" spans="1:20">
      <c r="A6208" t="s">
        <v>264</v>
      </c>
      <c r="B6208">
        <v>5282230720</v>
      </c>
      <c r="C6208" t="s">
        <v>2726</v>
      </c>
      <c r="D6208">
        <v>71210000040</v>
      </c>
      <c r="E6208" t="s">
        <v>29</v>
      </c>
      <c r="F6208" t="s">
        <v>38</v>
      </c>
      <c r="H6208" s="7">
        <v>-202.63</v>
      </c>
      <c r="I6208" s="20">
        <v>43465</v>
      </c>
      <c r="J6208" s="20">
        <v>43509</v>
      </c>
      <c r="K6208" s="20"/>
      <c r="L6208" s="20"/>
      <c r="M6208" s="20">
        <v>43517</v>
      </c>
      <c r="N6208" s="20">
        <v>43569</v>
      </c>
      <c r="O6208" s="21">
        <v>-52</v>
      </c>
      <c r="P6208" s="21">
        <v>-52</v>
      </c>
      <c r="Q6208" s="7">
        <v>0</v>
      </c>
      <c r="R6208" s="22">
        <f t="shared" si="288"/>
        <v>2018</v>
      </c>
      <c r="S6208" s="22">
        <f t="shared" si="289"/>
        <v>2</v>
      </c>
      <c r="T6208" s="22">
        <f t="shared" si="290"/>
        <v>1</v>
      </c>
    </row>
    <row r="6209" spans="1:20">
      <c r="A6209" t="s">
        <v>264</v>
      </c>
      <c r="B6209">
        <v>5282230720</v>
      </c>
      <c r="C6209" t="s">
        <v>2727</v>
      </c>
      <c r="D6209">
        <v>71210000040</v>
      </c>
      <c r="E6209" t="s">
        <v>29</v>
      </c>
      <c r="F6209" t="s">
        <v>38</v>
      </c>
      <c r="H6209" s="7">
        <v>352075.76</v>
      </c>
      <c r="I6209" s="20">
        <v>43465</v>
      </c>
      <c r="J6209" s="20">
        <v>43498</v>
      </c>
      <c r="K6209" s="20"/>
      <c r="L6209" s="20"/>
      <c r="M6209" s="20">
        <v>43517</v>
      </c>
      <c r="N6209" s="20">
        <v>43558</v>
      </c>
      <c r="O6209" s="21">
        <v>-41</v>
      </c>
      <c r="P6209" s="21">
        <v>-41</v>
      </c>
      <c r="Q6209" s="7">
        <v>-14435106.16</v>
      </c>
      <c r="R6209" s="22">
        <f t="shared" si="288"/>
        <v>2018</v>
      </c>
      <c r="S6209" s="22">
        <f t="shared" si="289"/>
        <v>2</v>
      </c>
      <c r="T6209" s="22">
        <f t="shared" si="290"/>
        <v>1</v>
      </c>
    </row>
    <row r="6210" spans="1:20">
      <c r="A6210" t="s">
        <v>264</v>
      </c>
      <c r="B6210">
        <v>5282230720</v>
      </c>
      <c r="C6210" t="s">
        <v>2728</v>
      </c>
      <c r="D6210">
        <v>71210000040</v>
      </c>
      <c r="E6210" t="s">
        <v>29</v>
      </c>
      <c r="F6210" t="s">
        <v>38</v>
      </c>
      <c r="H6210" s="7">
        <v>4498.13</v>
      </c>
      <c r="I6210" s="20">
        <v>43281</v>
      </c>
      <c r="J6210" s="20">
        <v>43315</v>
      </c>
      <c r="K6210" s="20"/>
      <c r="L6210" s="20"/>
      <c r="M6210" s="20">
        <v>43517</v>
      </c>
      <c r="N6210" s="20">
        <v>43375</v>
      </c>
      <c r="O6210" s="21">
        <v>142</v>
      </c>
      <c r="P6210" s="21">
        <v>142</v>
      </c>
      <c r="Q6210" s="7">
        <v>638734.46</v>
      </c>
      <c r="R6210" s="22">
        <f t="shared" si="288"/>
        <v>2018</v>
      </c>
      <c r="S6210" s="22">
        <f t="shared" si="289"/>
        <v>2</v>
      </c>
      <c r="T6210" s="22">
        <f t="shared" si="290"/>
        <v>1</v>
      </c>
    </row>
    <row r="6211" spans="1:20">
      <c r="A6211" t="s">
        <v>264</v>
      </c>
      <c r="B6211">
        <v>5282230720</v>
      </c>
      <c r="C6211" t="s">
        <v>2729</v>
      </c>
      <c r="D6211">
        <v>71210000040</v>
      </c>
      <c r="E6211" t="s">
        <v>29</v>
      </c>
      <c r="F6211" t="s">
        <v>42</v>
      </c>
      <c r="H6211" s="7">
        <v>-179.5</v>
      </c>
      <c r="I6211" s="20">
        <v>43465</v>
      </c>
      <c r="J6211" s="20">
        <v>43496</v>
      </c>
      <c r="K6211" s="20"/>
      <c r="L6211" s="20"/>
      <c r="M6211" s="20">
        <v>43517</v>
      </c>
      <c r="N6211" s="20">
        <v>43556</v>
      </c>
      <c r="O6211" s="21">
        <v>-39</v>
      </c>
      <c r="P6211" s="21">
        <v>-39</v>
      </c>
      <c r="Q6211" s="7">
        <v>0</v>
      </c>
      <c r="R6211" s="22">
        <f t="shared" si="288"/>
        <v>2018</v>
      </c>
      <c r="S6211" s="22">
        <f t="shared" si="289"/>
        <v>2</v>
      </c>
      <c r="T6211" s="22">
        <f t="shared" si="290"/>
        <v>1</v>
      </c>
    </row>
    <row r="6212" spans="1:20">
      <c r="A6212" t="s">
        <v>264</v>
      </c>
      <c r="B6212">
        <v>5282230720</v>
      </c>
      <c r="C6212" t="s">
        <v>2730</v>
      </c>
      <c r="D6212">
        <v>71210000040</v>
      </c>
      <c r="E6212" t="s">
        <v>29</v>
      </c>
      <c r="F6212" t="s">
        <v>38</v>
      </c>
      <c r="H6212" s="7">
        <v>4213.84</v>
      </c>
      <c r="I6212" s="20">
        <v>43373</v>
      </c>
      <c r="J6212" s="20">
        <v>43399</v>
      </c>
      <c r="K6212" s="20"/>
      <c r="L6212" s="20"/>
      <c r="M6212" s="20">
        <v>43517</v>
      </c>
      <c r="N6212" s="20">
        <v>43459</v>
      </c>
      <c r="O6212" s="21">
        <v>58</v>
      </c>
      <c r="P6212" s="21">
        <v>58</v>
      </c>
      <c r="Q6212" s="7">
        <v>244402.72</v>
      </c>
      <c r="R6212" s="22">
        <f t="shared" si="288"/>
        <v>2018</v>
      </c>
      <c r="S6212" s="22">
        <f t="shared" si="289"/>
        <v>2</v>
      </c>
      <c r="T6212" s="22">
        <f t="shared" si="290"/>
        <v>1</v>
      </c>
    </row>
    <row r="6213" spans="1:20">
      <c r="A6213" t="s">
        <v>264</v>
      </c>
      <c r="B6213">
        <v>5282230720</v>
      </c>
      <c r="C6213" t="s">
        <v>2731</v>
      </c>
      <c r="D6213">
        <v>71210000040</v>
      </c>
      <c r="E6213" t="s">
        <v>29</v>
      </c>
      <c r="F6213" t="s">
        <v>38</v>
      </c>
      <c r="H6213" s="7">
        <v>-187.48</v>
      </c>
      <c r="I6213" s="20">
        <v>43465</v>
      </c>
      <c r="J6213" s="20">
        <v>43509</v>
      </c>
      <c r="K6213" s="20"/>
      <c r="L6213" s="20"/>
      <c r="M6213" s="20">
        <v>43517</v>
      </c>
      <c r="N6213" s="20">
        <v>43569</v>
      </c>
      <c r="O6213" s="21">
        <v>-52</v>
      </c>
      <c r="P6213" s="21">
        <v>-52</v>
      </c>
      <c r="Q6213" s="7">
        <v>0</v>
      </c>
      <c r="R6213" s="22">
        <f t="shared" si="288"/>
        <v>2018</v>
      </c>
      <c r="S6213" s="22">
        <f t="shared" si="289"/>
        <v>2</v>
      </c>
      <c r="T6213" s="22">
        <f t="shared" si="290"/>
        <v>1</v>
      </c>
    </row>
    <row r="6214" spans="1:20">
      <c r="A6214" t="s">
        <v>264</v>
      </c>
      <c r="B6214">
        <v>5282230720</v>
      </c>
      <c r="C6214" t="s">
        <v>2732</v>
      </c>
      <c r="D6214">
        <v>71210000040</v>
      </c>
      <c r="E6214" t="s">
        <v>29</v>
      </c>
      <c r="F6214" t="s">
        <v>38</v>
      </c>
      <c r="H6214" s="7">
        <v>5222.96</v>
      </c>
      <c r="I6214" s="20">
        <v>43465</v>
      </c>
      <c r="J6214" s="20">
        <v>43505</v>
      </c>
      <c r="K6214" s="20"/>
      <c r="L6214" s="20"/>
      <c r="M6214" s="20">
        <v>43517</v>
      </c>
      <c r="N6214" s="20">
        <v>43565</v>
      </c>
      <c r="O6214" s="21">
        <v>-48</v>
      </c>
      <c r="P6214" s="21">
        <v>-48</v>
      </c>
      <c r="Q6214" s="7">
        <v>-250702.08000000002</v>
      </c>
      <c r="R6214" s="22">
        <f t="shared" si="288"/>
        <v>2018</v>
      </c>
      <c r="S6214" s="22">
        <f t="shared" si="289"/>
        <v>2</v>
      </c>
      <c r="T6214" s="22">
        <f t="shared" si="290"/>
        <v>1</v>
      </c>
    </row>
    <row r="6215" spans="1:20">
      <c r="A6215" t="s">
        <v>264</v>
      </c>
      <c r="B6215">
        <v>5282230720</v>
      </c>
      <c r="C6215" t="s">
        <v>2733</v>
      </c>
      <c r="D6215">
        <v>71210000080</v>
      </c>
      <c r="E6215" t="s">
        <v>29</v>
      </c>
      <c r="F6215" t="s">
        <v>38</v>
      </c>
      <c r="H6215" s="7">
        <v>9935.44</v>
      </c>
      <c r="I6215" s="20">
        <v>43465</v>
      </c>
      <c r="J6215" s="20">
        <v>43510</v>
      </c>
      <c r="K6215" s="20"/>
      <c r="L6215" s="20"/>
      <c r="M6215" s="20">
        <v>43517</v>
      </c>
      <c r="N6215" s="20">
        <v>43570</v>
      </c>
      <c r="O6215" s="21">
        <v>-53</v>
      </c>
      <c r="P6215" s="21">
        <v>-53</v>
      </c>
      <c r="Q6215" s="7">
        <v>-526578.32000000007</v>
      </c>
      <c r="R6215" s="22">
        <f t="shared" si="288"/>
        <v>2018</v>
      </c>
      <c r="S6215" s="22">
        <f t="shared" si="289"/>
        <v>2</v>
      </c>
      <c r="T6215" s="22">
        <f t="shared" si="290"/>
        <v>1</v>
      </c>
    </row>
    <row r="6216" spans="1:20">
      <c r="A6216" t="s">
        <v>264</v>
      </c>
      <c r="B6216">
        <v>5282230720</v>
      </c>
      <c r="C6216" t="s">
        <v>2734</v>
      </c>
      <c r="D6216">
        <v>71210000040</v>
      </c>
      <c r="E6216" t="s">
        <v>29</v>
      </c>
      <c r="F6216" t="s">
        <v>42</v>
      </c>
      <c r="H6216" s="7">
        <v>-102.78</v>
      </c>
      <c r="I6216" s="20">
        <v>43465</v>
      </c>
      <c r="J6216" s="20">
        <v>43496</v>
      </c>
      <c r="K6216" s="20"/>
      <c r="L6216" s="20"/>
      <c r="M6216" s="20">
        <v>43517</v>
      </c>
      <c r="N6216" s="20">
        <v>43556</v>
      </c>
      <c r="O6216" s="21">
        <v>-39</v>
      </c>
      <c r="P6216" s="21">
        <v>-39</v>
      </c>
      <c r="Q6216" s="7">
        <v>0</v>
      </c>
      <c r="R6216" s="22">
        <f t="shared" ref="R6216:R6279" si="291">YEAR(I6216)</f>
        <v>2018</v>
      </c>
      <c r="S6216" s="22">
        <f t="shared" ref="S6216:S6279" si="292">MONTH(M6216)</f>
        <v>2</v>
      </c>
      <c r="T6216" s="22">
        <f t="shared" ref="T6216:T6279" si="293">CEILING(MONTH(M6216)/3,1)</f>
        <v>1</v>
      </c>
    </row>
    <row r="6217" spans="1:20">
      <c r="A6217" t="s">
        <v>264</v>
      </c>
      <c r="B6217">
        <v>5282230720</v>
      </c>
      <c r="C6217" t="s">
        <v>2735</v>
      </c>
      <c r="D6217">
        <v>71210000040</v>
      </c>
      <c r="E6217" t="s">
        <v>29</v>
      </c>
      <c r="F6217" t="s">
        <v>38</v>
      </c>
      <c r="H6217" s="7">
        <v>7358.29</v>
      </c>
      <c r="I6217" s="20">
        <v>43434</v>
      </c>
      <c r="J6217" s="20">
        <v>43475</v>
      </c>
      <c r="K6217" s="20"/>
      <c r="L6217" s="20"/>
      <c r="M6217" s="20">
        <v>43517</v>
      </c>
      <c r="N6217" s="20">
        <v>43535</v>
      </c>
      <c r="O6217" s="21">
        <v>-18</v>
      </c>
      <c r="P6217" s="21">
        <v>-18</v>
      </c>
      <c r="Q6217" s="7">
        <v>-132449.22</v>
      </c>
      <c r="R6217" s="22">
        <f t="shared" si="291"/>
        <v>2018</v>
      </c>
      <c r="S6217" s="22">
        <f t="shared" si="292"/>
        <v>2</v>
      </c>
      <c r="T6217" s="22">
        <f t="shared" si="293"/>
        <v>1</v>
      </c>
    </row>
    <row r="6218" spans="1:20">
      <c r="A6218" t="s">
        <v>264</v>
      </c>
      <c r="B6218">
        <v>5282230720</v>
      </c>
      <c r="C6218" t="s">
        <v>2736</v>
      </c>
      <c r="D6218">
        <v>71210000040</v>
      </c>
      <c r="E6218" t="s">
        <v>29</v>
      </c>
      <c r="F6218" t="s">
        <v>42</v>
      </c>
      <c r="H6218" s="7">
        <v>-258.25</v>
      </c>
      <c r="I6218" s="20">
        <v>43465</v>
      </c>
      <c r="J6218" s="20">
        <v>43496</v>
      </c>
      <c r="K6218" s="20"/>
      <c r="L6218" s="20"/>
      <c r="M6218" s="20">
        <v>43517</v>
      </c>
      <c r="N6218" s="20">
        <v>43556</v>
      </c>
      <c r="O6218" s="21">
        <v>-39</v>
      </c>
      <c r="P6218" s="21">
        <v>-39</v>
      </c>
      <c r="Q6218" s="7">
        <v>0</v>
      </c>
      <c r="R6218" s="22">
        <f t="shared" si="291"/>
        <v>2018</v>
      </c>
      <c r="S6218" s="22">
        <f t="shared" si="292"/>
        <v>2</v>
      </c>
      <c r="T6218" s="22">
        <f t="shared" si="293"/>
        <v>1</v>
      </c>
    </row>
    <row r="6219" spans="1:20">
      <c r="A6219" t="s">
        <v>264</v>
      </c>
      <c r="B6219">
        <v>5282230720</v>
      </c>
      <c r="C6219" t="s">
        <v>2737</v>
      </c>
      <c r="D6219">
        <v>71210000040</v>
      </c>
      <c r="E6219" t="s">
        <v>29</v>
      </c>
      <c r="F6219" t="s">
        <v>38</v>
      </c>
      <c r="H6219" s="7">
        <v>10450.52</v>
      </c>
      <c r="I6219" s="20">
        <v>43465</v>
      </c>
      <c r="J6219" s="20">
        <v>43498</v>
      </c>
      <c r="K6219" s="20"/>
      <c r="L6219" s="20"/>
      <c r="M6219" s="20">
        <v>43517</v>
      </c>
      <c r="N6219" s="20">
        <v>43558</v>
      </c>
      <c r="O6219" s="21">
        <v>-41</v>
      </c>
      <c r="P6219" s="21">
        <v>-41</v>
      </c>
      <c r="Q6219" s="7">
        <v>-428471.32</v>
      </c>
      <c r="R6219" s="22">
        <f t="shared" si="291"/>
        <v>2018</v>
      </c>
      <c r="S6219" s="22">
        <f t="shared" si="292"/>
        <v>2</v>
      </c>
      <c r="T6219" s="22">
        <f t="shared" si="293"/>
        <v>1</v>
      </c>
    </row>
    <row r="6220" spans="1:20">
      <c r="A6220" t="s">
        <v>264</v>
      </c>
      <c r="B6220">
        <v>5282230720</v>
      </c>
      <c r="C6220" t="s">
        <v>2738</v>
      </c>
      <c r="D6220">
        <v>71210000040</v>
      </c>
      <c r="E6220" t="s">
        <v>29</v>
      </c>
      <c r="F6220" t="s">
        <v>38</v>
      </c>
      <c r="H6220" s="7">
        <v>-28.28</v>
      </c>
      <c r="I6220" s="20">
        <v>43465</v>
      </c>
      <c r="J6220" s="20">
        <v>43509</v>
      </c>
      <c r="K6220" s="20"/>
      <c r="L6220" s="20"/>
      <c r="M6220" s="20">
        <v>43517</v>
      </c>
      <c r="N6220" s="20">
        <v>43569</v>
      </c>
      <c r="O6220" s="21">
        <v>-52</v>
      </c>
      <c r="P6220" s="21">
        <v>-52</v>
      </c>
      <c r="Q6220" s="7">
        <v>0</v>
      </c>
      <c r="R6220" s="22">
        <f t="shared" si="291"/>
        <v>2018</v>
      </c>
      <c r="S6220" s="22">
        <f t="shared" si="292"/>
        <v>2</v>
      </c>
      <c r="T6220" s="22">
        <f t="shared" si="293"/>
        <v>1</v>
      </c>
    </row>
    <row r="6221" spans="1:20">
      <c r="A6221" t="s">
        <v>264</v>
      </c>
      <c r="B6221">
        <v>5282230720</v>
      </c>
      <c r="C6221" t="s">
        <v>2739</v>
      </c>
      <c r="D6221">
        <v>71210000040</v>
      </c>
      <c r="E6221" t="s">
        <v>29</v>
      </c>
      <c r="F6221" t="s">
        <v>38</v>
      </c>
      <c r="H6221" s="7">
        <v>-59.03</v>
      </c>
      <c r="I6221" s="20">
        <v>43465</v>
      </c>
      <c r="J6221" s="20">
        <v>43509</v>
      </c>
      <c r="K6221" s="20"/>
      <c r="L6221" s="20"/>
      <c r="M6221" s="20">
        <v>43517</v>
      </c>
      <c r="N6221" s="20">
        <v>43569</v>
      </c>
      <c r="O6221" s="21">
        <v>-52</v>
      </c>
      <c r="P6221" s="21">
        <v>-52</v>
      </c>
      <c r="Q6221" s="7">
        <v>0</v>
      </c>
      <c r="R6221" s="22">
        <f t="shared" si="291"/>
        <v>2018</v>
      </c>
      <c r="S6221" s="22">
        <f t="shared" si="292"/>
        <v>2</v>
      </c>
      <c r="T6221" s="22">
        <f t="shared" si="293"/>
        <v>1</v>
      </c>
    </row>
    <row r="6222" spans="1:20">
      <c r="A6222" t="s">
        <v>264</v>
      </c>
      <c r="B6222">
        <v>5282230720</v>
      </c>
      <c r="C6222" t="s">
        <v>2740</v>
      </c>
      <c r="D6222">
        <v>71210000040</v>
      </c>
      <c r="E6222" t="s">
        <v>29</v>
      </c>
      <c r="F6222" t="s">
        <v>42</v>
      </c>
      <c r="H6222" s="7">
        <v>-332.86</v>
      </c>
      <c r="I6222" s="20">
        <v>43465</v>
      </c>
      <c r="J6222" s="20">
        <v>43496</v>
      </c>
      <c r="K6222" s="20"/>
      <c r="L6222" s="20"/>
      <c r="M6222" s="20">
        <v>43517</v>
      </c>
      <c r="N6222" s="20">
        <v>43556</v>
      </c>
      <c r="O6222" s="21">
        <v>-39</v>
      </c>
      <c r="P6222" s="21">
        <v>-39</v>
      </c>
      <c r="Q6222" s="7">
        <v>0</v>
      </c>
      <c r="R6222" s="22">
        <f t="shared" si="291"/>
        <v>2018</v>
      </c>
      <c r="S6222" s="22">
        <f t="shared" si="292"/>
        <v>2</v>
      </c>
      <c r="T6222" s="22">
        <f t="shared" si="293"/>
        <v>1</v>
      </c>
    </row>
    <row r="6223" spans="1:20">
      <c r="A6223" t="s">
        <v>264</v>
      </c>
      <c r="B6223">
        <v>5282230720</v>
      </c>
      <c r="C6223" t="s">
        <v>2741</v>
      </c>
      <c r="D6223">
        <v>71210000040</v>
      </c>
      <c r="E6223" t="s">
        <v>29</v>
      </c>
      <c r="F6223" t="s">
        <v>38</v>
      </c>
      <c r="H6223" s="7">
        <v>1940.19</v>
      </c>
      <c r="I6223" s="20">
        <v>43373</v>
      </c>
      <c r="J6223" s="20">
        <v>43399</v>
      </c>
      <c r="K6223" s="20"/>
      <c r="L6223" s="20"/>
      <c r="M6223" s="20">
        <v>43517</v>
      </c>
      <c r="N6223" s="20">
        <v>43459</v>
      </c>
      <c r="O6223" s="21">
        <v>58</v>
      </c>
      <c r="P6223" s="21">
        <v>58</v>
      </c>
      <c r="Q6223" s="7">
        <v>112531.02</v>
      </c>
      <c r="R6223" s="22">
        <f t="shared" si="291"/>
        <v>2018</v>
      </c>
      <c r="S6223" s="22">
        <f t="shared" si="292"/>
        <v>2</v>
      </c>
      <c r="T6223" s="22">
        <f t="shared" si="293"/>
        <v>1</v>
      </c>
    </row>
    <row r="6224" spans="1:20">
      <c r="A6224" t="s">
        <v>264</v>
      </c>
      <c r="B6224">
        <v>5282230720</v>
      </c>
      <c r="C6224" t="s">
        <v>2742</v>
      </c>
      <c r="D6224">
        <v>71210000040</v>
      </c>
      <c r="E6224" t="s">
        <v>29</v>
      </c>
      <c r="F6224" t="s">
        <v>38</v>
      </c>
      <c r="H6224" s="7">
        <v>1928.52</v>
      </c>
      <c r="I6224" s="20">
        <v>43343</v>
      </c>
      <c r="J6224" s="20">
        <v>43374</v>
      </c>
      <c r="K6224" s="20"/>
      <c r="L6224" s="20"/>
      <c r="M6224" s="20">
        <v>43517</v>
      </c>
      <c r="N6224" s="20">
        <v>43434</v>
      </c>
      <c r="O6224" s="21">
        <v>83</v>
      </c>
      <c r="P6224" s="21">
        <v>83</v>
      </c>
      <c r="Q6224" s="7">
        <v>160067.16</v>
      </c>
      <c r="R6224" s="22">
        <f t="shared" si="291"/>
        <v>2018</v>
      </c>
      <c r="S6224" s="22">
        <f t="shared" si="292"/>
        <v>2</v>
      </c>
      <c r="T6224" s="22">
        <f t="shared" si="293"/>
        <v>1</v>
      </c>
    </row>
    <row r="6225" spans="1:20">
      <c r="A6225" t="s">
        <v>264</v>
      </c>
      <c r="B6225">
        <v>5282230720</v>
      </c>
      <c r="C6225" t="s">
        <v>2743</v>
      </c>
      <c r="D6225">
        <v>71210000040</v>
      </c>
      <c r="E6225" t="s">
        <v>29</v>
      </c>
      <c r="F6225" t="s">
        <v>38</v>
      </c>
      <c r="H6225" s="7">
        <v>2354.7600000000002</v>
      </c>
      <c r="I6225" s="20">
        <v>43281</v>
      </c>
      <c r="J6225" s="20">
        <v>43315</v>
      </c>
      <c r="K6225" s="20"/>
      <c r="L6225" s="20"/>
      <c r="M6225" s="20">
        <v>43517</v>
      </c>
      <c r="N6225" s="20">
        <v>43375</v>
      </c>
      <c r="O6225" s="21">
        <v>142</v>
      </c>
      <c r="P6225" s="21">
        <v>142</v>
      </c>
      <c r="Q6225" s="7">
        <v>334375.92000000004</v>
      </c>
      <c r="R6225" s="22">
        <f t="shared" si="291"/>
        <v>2018</v>
      </c>
      <c r="S6225" s="22">
        <f t="shared" si="292"/>
        <v>2</v>
      </c>
      <c r="T6225" s="22">
        <f t="shared" si="293"/>
        <v>1</v>
      </c>
    </row>
    <row r="6226" spans="1:20">
      <c r="A6226" t="s">
        <v>264</v>
      </c>
      <c r="B6226">
        <v>5282230720</v>
      </c>
      <c r="C6226" t="s">
        <v>2744</v>
      </c>
      <c r="D6226">
        <v>71210000040</v>
      </c>
      <c r="E6226" t="s">
        <v>29</v>
      </c>
      <c r="F6226" t="s">
        <v>38</v>
      </c>
      <c r="H6226" s="7">
        <v>2224.62</v>
      </c>
      <c r="I6226" s="20">
        <v>43312</v>
      </c>
      <c r="J6226" s="20">
        <v>43342</v>
      </c>
      <c r="K6226" s="20"/>
      <c r="L6226" s="20"/>
      <c r="M6226" s="20">
        <v>43517</v>
      </c>
      <c r="N6226" s="20">
        <v>43402</v>
      </c>
      <c r="O6226" s="21">
        <v>115</v>
      </c>
      <c r="P6226" s="21">
        <v>115</v>
      </c>
      <c r="Q6226" s="7">
        <v>255831.3</v>
      </c>
      <c r="R6226" s="22">
        <f t="shared" si="291"/>
        <v>2018</v>
      </c>
      <c r="S6226" s="22">
        <f t="shared" si="292"/>
        <v>2</v>
      </c>
      <c r="T6226" s="22">
        <f t="shared" si="293"/>
        <v>1</v>
      </c>
    </row>
    <row r="6227" spans="1:20">
      <c r="A6227" t="s">
        <v>264</v>
      </c>
      <c r="B6227">
        <v>5282230720</v>
      </c>
      <c r="C6227" t="s">
        <v>2745</v>
      </c>
      <c r="D6227">
        <v>71210000040</v>
      </c>
      <c r="E6227" t="s">
        <v>29</v>
      </c>
      <c r="F6227" t="s">
        <v>38</v>
      </c>
      <c r="H6227" s="7">
        <v>4753.79</v>
      </c>
      <c r="I6227" s="20">
        <v>43312</v>
      </c>
      <c r="J6227" s="20">
        <v>43342</v>
      </c>
      <c r="K6227" s="20"/>
      <c r="L6227" s="20"/>
      <c r="M6227" s="20">
        <v>43517</v>
      </c>
      <c r="N6227" s="20">
        <v>43402</v>
      </c>
      <c r="O6227" s="21">
        <v>115</v>
      </c>
      <c r="P6227" s="21">
        <v>115</v>
      </c>
      <c r="Q6227" s="7">
        <v>546685.85</v>
      </c>
      <c r="R6227" s="22">
        <f t="shared" si="291"/>
        <v>2018</v>
      </c>
      <c r="S6227" s="22">
        <f t="shared" si="292"/>
        <v>2</v>
      </c>
      <c r="T6227" s="22">
        <f t="shared" si="293"/>
        <v>1</v>
      </c>
    </row>
    <row r="6228" spans="1:20">
      <c r="A6228" t="s">
        <v>264</v>
      </c>
      <c r="B6228">
        <v>5282230720</v>
      </c>
      <c r="C6228" t="s">
        <v>2746</v>
      </c>
      <c r="D6228">
        <v>71210000040</v>
      </c>
      <c r="E6228" t="s">
        <v>29</v>
      </c>
      <c r="F6228" t="s">
        <v>38</v>
      </c>
      <c r="H6228" s="7">
        <v>4044.82</v>
      </c>
      <c r="I6228" s="20">
        <v>43343</v>
      </c>
      <c r="J6228" s="20">
        <v>43374</v>
      </c>
      <c r="K6228" s="20"/>
      <c r="L6228" s="20"/>
      <c r="M6228" s="20">
        <v>43517</v>
      </c>
      <c r="N6228" s="20">
        <v>43434</v>
      </c>
      <c r="O6228" s="21">
        <v>83</v>
      </c>
      <c r="P6228" s="21">
        <v>83</v>
      </c>
      <c r="Q6228" s="7">
        <v>335720.06</v>
      </c>
      <c r="R6228" s="22">
        <f t="shared" si="291"/>
        <v>2018</v>
      </c>
      <c r="S6228" s="22">
        <f t="shared" si="292"/>
        <v>2</v>
      </c>
      <c r="T6228" s="22">
        <f t="shared" si="293"/>
        <v>1</v>
      </c>
    </row>
    <row r="6229" spans="1:20">
      <c r="A6229" t="s">
        <v>264</v>
      </c>
      <c r="B6229">
        <v>5282230720</v>
      </c>
      <c r="C6229" t="s">
        <v>2727</v>
      </c>
      <c r="D6229">
        <v>71210000040</v>
      </c>
      <c r="E6229" t="s">
        <v>29</v>
      </c>
      <c r="F6229" t="s">
        <v>38</v>
      </c>
      <c r="H6229" s="7">
        <v>80477.5</v>
      </c>
      <c r="I6229" s="20">
        <v>43465</v>
      </c>
      <c r="J6229" s="20">
        <v>43498</v>
      </c>
      <c r="K6229" s="20"/>
      <c r="L6229" s="20"/>
      <c r="M6229" s="20">
        <v>43517</v>
      </c>
      <c r="N6229" s="20">
        <v>43558</v>
      </c>
      <c r="O6229" s="21">
        <v>-41</v>
      </c>
      <c r="P6229" s="21">
        <v>-41</v>
      </c>
      <c r="Q6229" s="7">
        <v>-3299577.5</v>
      </c>
      <c r="R6229" s="22">
        <f t="shared" si="291"/>
        <v>2018</v>
      </c>
      <c r="S6229" s="22">
        <f t="shared" si="292"/>
        <v>2</v>
      </c>
      <c r="T6229" s="22">
        <f t="shared" si="293"/>
        <v>1</v>
      </c>
    </row>
    <row r="6230" spans="1:20">
      <c r="A6230" t="s">
        <v>404</v>
      </c>
      <c r="B6230">
        <v>7660740726</v>
      </c>
      <c r="C6230" t="s">
        <v>2747</v>
      </c>
      <c r="D6230">
        <v>70010000050</v>
      </c>
      <c r="E6230" t="s">
        <v>29</v>
      </c>
      <c r="F6230" t="s">
        <v>32</v>
      </c>
      <c r="H6230" s="7">
        <v>567.91</v>
      </c>
      <c r="I6230" s="20">
        <v>43455</v>
      </c>
      <c r="J6230" s="20">
        <v>43476</v>
      </c>
      <c r="K6230" s="20"/>
      <c r="L6230" s="20"/>
      <c r="M6230" s="20">
        <v>43517</v>
      </c>
      <c r="N6230" s="20">
        <v>43536</v>
      </c>
      <c r="O6230" s="21">
        <v>-19</v>
      </c>
      <c r="P6230" s="21">
        <v>-19</v>
      </c>
      <c r="Q6230" s="7">
        <v>-10790.289999999999</v>
      </c>
      <c r="R6230" s="22">
        <f t="shared" si="291"/>
        <v>2018</v>
      </c>
      <c r="S6230" s="22">
        <f t="shared" si="292"/>
        <v>2</v>
      </c>
      <c r="T6230" s="22">
        <f t="shared" si="293"/>
        <v>1</v>
      </c>
    </row>
    <row r="6231" spans="1:20">
      <c r="A6231" t="s">
        <v>2748</v>
      </c>
      <c r="B6231">
        <v>6064180968</v>
      </c>
      <c r="C6231">
        <v>20190024</v>
      </c>
      <c r="D6231">
        <v>70010000050</v>
      </c>
      <c r="E6231" t="s">
        <v>29</v>
      </c>
      <c r="F6231" t="s">
        <v>32</v>
      </c>
      <c r="H6231" s="7">
        <v>756.4</v>
      </c>
      <c r="I6231" s="20">
        <v>43476</v>
      </c>
      <c r="J6231" s="20">
        <v>43481</v>
      </c>
      <c r="K6231" s="20"/>
      <c r="L6231" s="20"/>
      <c r="M6231" s="20">
        <v>43517</v>
      </c>
      <c r="N6231" s="20">
        <v>43541</v>
      </c>
      <c r="O6231" s="21">
        <v>-24</v>
      </c>
      <c r="P6231" s="21">
        <v>-24</v>
      </c>
      <c r="Q6231" s="7">
        <v>-18153.599999999999</v>
      </c>
      <c r="R6231" s="22">
        <f t="shared" si="291"/>
        <v>2019</v>
      </c>
      <c r="S6231" s="22">
        <f t="shared" si="292"/>
        <v>2</v>
      </c>
      <c r="T6231" s="22">
        <f t="shared" si="293"/>
        <v>1</v>
      </c>
    </row>
    <row r="6232" spans="1:20">
      <c r="A6232" t="s">
        <v>2748</v>
      </c>
      <c r="B6232">
        <v>6064180968</v>
      </c>
      <c r="C6232">
        <v>20190025</v>
      </c>
      <c r="D6232">
        <v>70010000050</v>
      </c>
      <c r="E6232" t="s">
        <v>29</v>
      </c>
      <c r="F6232" t="s">
        <v>32</v>
      </c>
      <c r="H6232" s="7">
        <v>756.4</v>
      </c>
      <c r="I6232" s="20">
        <v>43476</v>
      </c>
      <c r="J6232" s="20">
        <v>43481</v>
      </c>
      <c r="K6232" s="20"/>
      <c r="L6232" s="20"/>
      <c r="M6232" s="20">
        <v>43517</v>
      </c>
      <c r="N6232" s="20">
        <v>43541</v>
      </c>
      <c r="O6232" s="21">
        <v>-24</v>
      </c>
      <c r="P6232" s="21">
        <v>-24</v>
      </c>
      <c r="Q6232" s="7">
        <v>-18153.599999999999</v>
      </c>
      <c r="R6232" s="22">
        <f t="shared" si="291"/>
        <v>2019</v>
      </c>
      <c r="S6232" s="22">
        <f t="shared" si="292"/>
        <v>2</v>
      </c>
      <c r="T6232" s="22">
        <f t="shared" si="293"/>
        <v>1</v>
      </c>
    </row>
    <row r="6233" spans="1:20">
      <c r="A6233" t="s">
        <v>2748</v>
      </c>
      <c r="B6233">
        <v>6064180968</v>
      </c>
      <c r="C6233">
        <v>20180868</v>
      </c>
      <c r="D6233">
        <v>70010000050</v>
      </c>
      <c r="E6233" t="s">
        <v>29</v>
      </c>
      <c r="F6233" t="s">
        <v>32</v>
      </c>
      <c r="H6233" s="7">
        <v>1134.5999999999999</v>
      </c>
      <c r="I6233" s="20">
        <v>43389</v>
      </c>
      <c r="J6233" s="20">
        <v>43389</v>
      </c>
      <c r="K6233" s="20"/>
      <c r="L6233" s="20"/>
      <c r="M6233" s="20">
        <v>43517</v>
      </c>
      <c r="N6233" s="20">
        <v>43449</v>
      </c>
      <c r="O6233" s="21">
        <v>68</v>
      </c>
      <c r="P6233" s="21">
        <v>68</v>
      </c>
      <c r="Q6233" s="7">
        <v>77152.799999999988</v>
      </c>
      <c r="R6233" s="22">
        <f t="shared" si="291"/>
        <v>2018</v>
      </c>
      <c r="S6233" s="22">
        <f t="shared" si="292"/>
        <v>2</v>
      </c>
      <c r="T6233" s="22">
        <f t="shared" si="293"/>
        <v>1</v>
      </c>
    </row>
    <row r="6234" spans="1:20">
      <c r="A6234" t="s">
        <v>2748</v>
      </c>
      <c r="B6234">
        <v>6064180968</v>
      </c>
      <c r="C6234">
        <v>20190005</v>
      </c>
      <c r="D6234">
        <v>70010000050</v>
      </c>
      <c r="E6234" t="s">
        <v>29</v>
      </c>
      <c r="F6234" t="s">
        <v>32</v>
      </c>
      <c r="H6234" s="7">
        <v>83.69</v>
      </c>
      <c r="I6234" s="20">
        <v>43467</v>
      </c>
      <c r="J6234" s="20">
        <v>43479</v>
      </c>
      <c r="K6234" s="20"/>
      <c r="L6234" s="20"/>
      <c r="M6234" s="20">
        <v>43517</v>
      </c>
      <c r="N6234" s="20">
        <v>43539</v>
      </c>
      <c r="O6234" s="21">
        <v>-22</v>
      </c>
      <c r="P6234" s="21">
        <v>-22</v>
      </c>
      <c r="Q6234" s="7">
        <v>-1841.1799999999998</v>
      </c>
      <c r="R6234" s="22">
        <f t="shared" si="291"/>
        <v>2019</v>
      </c>
      <c r="S6234" s="22">
        <f t="shared" si="292"/>
        <v>2</v>
      </c>
      <c r="T6234" s="22">
        <f t="shared" si="293"/>
        <v>1</v>
      </c>
    </row>
    <row r="6235" spans="1:20">
      <c r="A6235" t="s">
        <v>2748</v>
      </c>
      <c r="B6235">
        <v>6064180968</v>
      </c>
      <c r="C6235">
        <v>20190004</v>
      </c>
      <c r="D6235">
        <v>70010000050</v>
      </c>
      <c r="E6235" t="s">
        <v>29</v>
      </c>
      <c r="F6235" t="s">
        <v>32</v>
      </c>
      <c r="H6235" s="7">
        <v>565.23</v>
      </c>
      <c r="I6235" s="20">
        <v>43467</v>
      </c>
      <c r="J6235" s="20">
        <v>43479</v>
      </c>
      <c r="K6235" s="20"/>
      <c r="L6235" s="20"/>
      <c r="M6235" s="20">
        <v>43517</v>
      </c>
      <c r="N6235" s="20">
        <v>43539</v>
      </c>
      <c r="O6235" s="21">
        <v>-22</v>
      </c>
      <c r="P6235" s="21">
        <v>-22</v>
      </c>
      <c r="Q6235" s="7">
        <v>-12435.060000000001</v>
      </c>
      <c r="R6235" s="22">
        <f t="shared" si="291"/>
        <v>2019</v>
      </c>
      <c r="S6235" s="22">
        <f t="shared" si="292"/>
        <v>2</v>
      </c>
      <c r="T6235" s="22">
        <f t="shared" si="293"/>
        <v>1</v>
      </c>
    </row>
    <row r="6236" spans="1:20">
      <c r="A6236" t="s">
        <v>2748</v>
      </c>
      <c r="B6236">
        <v>6064180968</v>
      </c>
      <c r="C6236">
        <v>20190027</v>
      </c>
      <c r="D6236">
        <v>70010000050</v>
      </c>
      <c r="E6236" t="s">
        <v>29</v>
      </c>
      <c r="F6236" t="s">
        <v>32</v>
      </c>
      <c r="H6236" s="7">
        <v>1134.5999999999999</v>
      </c>
      <c r="I6236" s="20">
        <v>43476</v>
      </c>
      <c r="J6236" s="20">
        <v>43481</v>
      </c>
      <c r="K6236" s="20"/>
      <c r="L6236" s="20"/>
      <c r="M6236" s="20">
        <v>43517</v>
      </c>
      <c r="N6236" s="20">
        <v>43541</v>
      </c>
      <c r="O6236" s="21">
        <v>-24</v>
      </c>
      <c r="P6236" s="21">
        <v>-24</v>
      </c>
      <c r="Q6236" s="7">
        <v>-27230.399999999998</v>
      </c>
      <c r="R6236" s="22">
        <f t="shared" si="291"/>
        <v>2019</v>
      </c>
      <c r="S6236" s="22">
        <f t="shared" si="292"/>
        <v>2</v>
      </c>
      <c r="T6236" s="22">
        <f t="shared" si="293"/>
        <v>1</v>
      </c>
    </row>
    <row r="6237" spans="1:20">
      <c r="A6237" t="s">
        <v>317</v>
      </c>
      <c r="B6237">
        <v>9238800156</v>
      </c>
      <c r="C6237">
        <v>1024741455</v>
      </c>
      <c r="D6237">
        <v>1011000200</v>
      </c>
      <c r="E6237" t="s">
        <v>29</v>
      </c>
      <c r="F6237" t="s">
        <v>59</v>
      </c>
      <c r="H6237" s="7">
        <v>42344.37</v>
      </c>
      <c r="I6237" s="20">
        <v>43441</v>
      </c>
      <c r="J6237" s="20">
        <v>43441</v>
      </c>
      <c r="K6237" s="20"/>
      <c r="L6237" s="20"/>
      <c r="M6237" s="20">
        <v>43517</v>
      </c>
      <c r="N6237" s="20">
        <v>43501</v>
      </c>
      <c r="O6237" s="21">
        <v>16</v>
      </c>
      <c r="P6237" s="21">
        <v>16</v>
      </c>
      <c r="Q6237" s="7">
        <v>677509.92</v>
      </c>
      <c r="R6237" s="22">
        <f t="shared" si="291"/>
        <v>2018</v>
      </c>
      <c r="S6237" s="22">
        <f t="shared" si="292"/>
        <v>2</v>
      </c>
      <c r="T6237" s="22">
        <f t="shared" si="293"/>
        <v>1</v>
      </c>
    </row>
    <row r="6238" spans="1:20">
      <c r="A6238" t="s">
        <v>380</v>
      </c>
      <c r="B6238">
        <v>1313240424</v>
      </c>
      <c r="C6238" t="s">
        <v>2749</v>
      </c>
      <c r="D6238">
        <v>70010000050</v>
      </c>
      <c r="E6238" t="s">
        <v>29</v>
      </c>
      <c r="F6238" t="s">
        <v>32</v>
      </c>
      <c r="H6238" s="7">
        <v>1006.5</v>
      </c>
      <c r="I6238" s="20">
        <v>43482</v>
      </c>
      <c r="J6238" s="20">
        <v>43508</v>
      </c>
      <c r="K6238" s="20"/>
      <c r="L6238" s="20"/>
      <c r="M6238" s="20">
        <v>43517</v>
      </c>
      <c r="N6238" s="20">
        <v>43568</v>
      </c>
      <c r="O6238" s="21">
        <v>-51</v>
      </c>
      <c r="P6238" s="21">
        <v>-51</v>
      </c>
      <c r="Q6238" s="7">
        <v>-51331.5</v>
      </c>
      <c r="R6238" s="22">
        <f t="shared" si="291"/>
        <v>2019</v>
      </c>
      <c r="S6238" s="22">
        <f t="shared" si="292"/>
        <v>2</v>
      </c>
      <c r="T6238" s="22">
        <f t="shared" si="293"/>
        <v>1</v>
      </c>
    </row>
    <row r="6239" spans="1:20">
      <c r="A6239" t="s">
        <v>380</v>
      </c>
      <c r="B6239">
        <v>1313240424</v>
      </c>
      <c r="C6239" t="s">
        <v>2750</v>
      </c>
      <c r="D6239">
        <v>70010000050</v>
      </c>
      <c r="E6239" t="s">
        <v>29</v>
      </c>
      <c r="F6239" t="s">
        <v>32</v>
      </c>
      <c r="H6239" s="7">
        <v>15560.49</v>
      </c>
      <c r="I6239" s="20">
        <v>43496</v>
      </c>
      <c r="J6239" s="20">
        <v>43503</v>
      </c>
      <c r="K6239" s="20"/>
      <c r="L6239" s="20"/>
      <c r="M6239" s="20">
        <v>43517</v>
      </c>
      <c r="N6239" s="20">
        <v>43563</v>
      </c>
      <c r="O6239" s="21">
        <v>-46</v>
      </c>
      <c r="P6239" s="21">
        <v>-46</v>
      </c>
      <c r="Q6239" s="7">
        <v>-715782.54</v>
      </c>
      <c r="R6239" s="22">
        <f t="shared" si="291"/>
        <v>2019</v>
      </c>
      <c r="S6239" s="22">
        <f t="shared" si="292"/>
        <v>2</v>
      </c>
      <c r="T6239" s="22">
        <f t="shared" si="293"/>
        <v>1</v>
      </c>
    </row>
    <row r="6240" spans="1:20">
      <c r="A6240" t="s">
        <v>380</v>
      </c>
      <c r="B6240">
        <v>1313240424</v>
      </c>
      <c r="C6240" t="s">
        <v>2751</v>
      </c>
      <c r="D6240">
        <v>70010000050</v>
      </c>
      <c r="E6240" t="s">
        <v>29</v>
      </c>
      <c r="F6240" t="s">
        <v>32</v>
      </c>
      <c r="H6240" s="7">
        <v>4026</v>
      </c>
      <c r="I6240" s="20">
        <v>43482</v>
      </c>
      <c r="J6240" s="20">
        <v>43508</v>
      </c>
      <c r="K6240" s="20"/>
      <c r="L6240" s="20"/>
      <c r="M6240" s="20">
        <v>43517</v>
      </c>
      <c r="N6240" s="20">
        <v>43568</v>
      </c>
      <c r="O6240" s="21">
        <v>-51</v>
      </c>
      <c r="P6240" s="21">
        <v>-51</v>
      </c>
      <c r="Q6240" s="7">
        <v>-205326</v>
      </c>
      <c r="R6240" s="22">
        <f t="shared" si="291"/>
        <v>2019</v>
      </c>
      <c r="S6240" s="22">
        <f t="shared" si="292"/>
        <v>2</v>
      </c>
      <c r="T6240" s="22">
        <f t="shared" si="293"/>
        <v>1</v>
      </c>
    </row>
    <row r="6241" spans="1:20">
      <c r="A6241" t="s">
        <v>380</v>
      </c>
      <c r="B6241">
        <v>1313240424</v>
      </c>
      <c r="C6241" t="s">
        <v>2752</v>
      </c>
      <c r="D6241">
        <v>70010000050</v>
      </c>
      <c r="E6241" t="s">
        <v>29</v>
      </c>
      <c r="F6241" t="s">
        <v>32</v>
      </c>
      <c r="H6241" s="7">
        <v>2959.11</v>
      </c>
      <c r="I6241" s="20">
        <v>43496</v>
      </c>
      <c r="J6241" s="20">
        <v>43503</v>
      </c>
      <c r="K6241" s="20"/>
      <c r="L6241" s="20"/>
      <c r="M6241" s="20">
        <v>43517</v>
      </c>
      <c r="N6241" s="20">
        <v>43563</v>
      </c>
      <c r="O6241" s="21">
        <v>-46</v>
      </c>
      <c r="P6241" s="21">
        <v>-46</v>
      </c>
      <c r="Q6241" s="7">
        <v>-136119.06</v>
      </c>
      <c r="R6241" s="22">
        <f t="shared" si="291"/>
        <v>2019</v>
      </c>
      <c r="S6241" s="22">
        <f t="shared" si="292"/>
        <v>2</v>
      </c>
      <c r="T6241" s="22">
        <f t="shared" si="293"/>
        <v>1</v>
      </c>
    </row>
    <row r="6242" spans="1:20">
      <c r="A6242" t="s">
        <v>380</v>
      </c>
      <c r="B6242">
        <v>1313240424</v>
      </c>
      <c r="C6242" t="s">
        <v>2753</v>
      </c>
      <c r="D6242">
        <v>70010000050</v>
      </c>
      <c r="E6242" t="s">
        <v>29</v>
      </c>
      <c r="F6242" t="s">
        <v>32</v>
      </c>
      <c r="H6242" s="7">
        <v>1006.5</v>
      </c>
      <c r="I6242" s="20">
        <v>43489</v>
      </c>
      <c r="J6242" s="20">
        <v>43503</v>
      </c>
      <c r="K6242" s="20"/>
      <c r="L6242" s="20"/>
      <c r="M6242" s="20">
        <v>43517</v>
      </c>
      <c r="N6242" s="20">
        <v>43563</v>
      </c>
      <c r="O6242" s="21">
        <v>-46</v>
      </c>
      <c r="P6242" s="21">
        <v>-46</v>
      </c>
      <c r="Q6242" s="7">
        <v>-46299</v>
      </c>
      <c r="R6242" s="22">
        <f t="shared" si="291"/>
        <v>2019</v>
      </c>
      <c r="S6242" s="22">
        <f t="shared" si="292"/>
        <v>2</v>
      </c>
      <c r="T6242" s="22">
        <f t="shared" si="293"/>
        <v>1</v>
      </c>
    </row>
    <row r="6243" spans="1:20">
      <c r="A6243" t="s">
        <v>380</v>
      </c>
      <c r="B6243">
        <v>1313240424</v>
      </c>
      <c r="C6243" t="s">
        <v>2754</v>
      </c>
      <c r="D6243">
        <v>70010000050</v>
      </c>
      <c r="E6243" t="s">
        <v>29</v>
      </c>
      <c r="F6243" t="s">
        <v>32</v>
      </c>
      <c r="H6243" s="7">
        <v>3019.5</v>
      </c>
      <c r="I6243" s="20">
        <v>43489</v>
      </c>
      <c r="J6243" s="20">
        <v>43508</v>
      </c>
      <c r="K6243" s="20"/>
      <c r="L6243" s="20"/>
      <c r="M6243" s="20">
        <v>43517</v>
      </c>
      <c r="N6243" s="20">
        <v>43568</v>
      </c>
      <c r="O6243" s="21">
        <v>-51</v>
      </c>
      <c r="P6243" s="21">
        <v>-51</v>
      </c>
      <c r="Q6243" s="7">
        <v>-153994.5</v>
      </c>
      <c r="R6243" s="22">
        <f t="shared" si="291"/>
        <v>2019</v>
      </c>
      <c r="S6243" s="22">
        <f t="shared" si="292"/>
        <v>2</v>
      </c>
      <c r="T6243" s="22">
        <f t="shared" si="293"/>
        <v>1</v>
      </c>
    </row>
    <row r="6244" spans="1:20">
      <c r="A6244" t="s">
        <v>960</v>
      </c>
      <c r="B6244">
        <v>6954380157</v>
      </c>
      <c r="C6244">
        <v>9780154858</v>
      </c>
      <c r="D6244">
        <v>70010000006</v>
      </c>
      <c r="E6244" t="s">
        <v>29</v>
      </c>
      <c r="F6244" t="s">
        <v>42</v>
      </c>
      <c r="H6244" s="7">
        <v>2167.0300000000002</v>
      </c>
      <c r="I6244" s="20">
        <v>43461</v>
      </c>
      <c r="J6244" s="20">
        <v>43517</v>
      </c>
      <c r="K6244" s="20"/>
      <c r="L6244" s="20"/>
      <c r="M6244" s="20">
        <v>43517</v>
      </c>
      <c r="N6244" s="20">
        <v>43577</v>
      </c>
      <c r="O6244" s="21">
        <v>-60</v>
      </c>
      <c r="P6244" s="21">
        <v>-60</v>
      </c>
      <c r="Q6244" s="7">
        <v>-130021.80000000002</v>
      </c>
      <c r="R6244" s="22">
        <f t="shared" si="291"/>
        <v>2018</v>
      </c>
      <c r="S6244" s="22">
        <f t="shared" si="292"/>
        <v>2</v>
      </c>
      <c r="T6244" s="22">
        <f t="shared" si="293"/>
        <v>1</v>
      </c>
    </row>
    <row r="6245" spans="1:20">
      <c r="A6245" t="s">
        <v>960</v>
      </c>
      <c r="B6245">
        <v>6954380157</v>
      </c>
      <c r="C6245">
        <v>9780172452</v>
      </c>
      <c r="D6245">
        <v>70010000006</v>
      </c>
      <c r="E6245" t="s">
        <v>29</v>
      </c>
      <c r="F6245" t="s">
        <v>42</v>
      </c>
      <c r="H6245" s="7">
        <v>-2167.0300000000002</v>
      </c>
      <c r="I6245" s="20">
        <v>43507</v>
      </c>
      <c r="J6245" s="20">
        <v>43517</v>
      </c>
      <c r="K6245" s="20"/>
      <c r="L6245" s="20"/>
      <c r="M6245" s="20">
        <v>43517</v>
      </c>
      <c r="N6245" s="20">
        <v>43577</v>
      </c>
      <c r="O6245" s="21">
        <v>-60</v>
      </c>
      <c r="P6245" s="21">
        <v>-60</v>
      </c>
      <c r="Q6245" s="7">
        <v>0</v>
      </c>
      <c r="R6245" s="22">
        <f t="shared" si="291"/>
        <v>2019</v>
      </c>
      <c r="S6245" s="22">
        <f t="shared" si="292"/>
        <v>2</v>
      </c>
      <c r="T6245" s="22">
        <f t="shared" si="293"/>
        <v>1</v>
      </c>
    </row>
    <row r="6246" spans="1:20">
      <c r="A6246" t="s">
        <v>976</v>
      </c>
      <c r="B6246">
        <v>1538130152</v>
      </c>
      <c r="C6246" t="s">
        <v>2755</v>
      </c>
      <c r="D6246">
        <v>70010000006</v>
      </c>
      <c r="E6246" t="s">
        <v>29</v>
      </c>
      <c r="F6246" t="s">
        <v>32</v>
      </c>
      <c r="H6246" s="7">
        <v>307.99</v>
      </c>
      <c r="I6246" s="20">
        <v>43447</v>
      </c>
      <c r="J6246" s="20">
        <v>43513</v>
      </c>
      <c r="K6246" s="20"/>
      <c r="L6246" s="20"/>
      <c r="M6246" s="20">
        <v>43517</v>
      </c>
      <c r="N6246" s="20">
        <v>43573</v>
      </c>
      <c r="O6246" s="21">
        <v>-56</v>
      </c>
      <c r="P6246" s="21">
        <v>-56</v>
      </c>
      <c r="Q6246" s="7">
        <v>-17247.440000000002</v>
      </c>
      <c r="R6246" s="22">
        <f t="shared" si="291"/>
        <v>2018</v>
      </c>
      <c r="S6246" s="22">
        <f t="shared" si="292"/>
        <v>2</v>
      </c>
      <c r="T6246" s="22">
        <f t="shared" si="293"/>
        <v>1</v>
      </c>
    </row>
    <row r="6247" spans="1:20">
      <c r="A6247" t="s">
        <v>966</v>
      </c>
      <c r="B6247">
        <v>10128980157</v>
      </c>
      <c r="C6247" t="s">
        <v>2756</v>
      </c>
      <c r="D6247">
        <v>70010000006</v>
      </c>
      <c r="E6247" t="s">
        <v>29</v>
      </c>
      <c r="F6247" t="s">
        <v>32</v>
      </c>
      <c r="H6247" s="7">
        <v>243.22</v>
      </c>
      <c r="I6247" s="20">
        <v>43451</v>
      </c>
      <c r="J6247" s="20">
        <v>43513</v>
      </c>
      <c r="K6247" s="20"/>
      <c r="L6247" s="20"/>
      <c r="M6247" s="20">
        <v>43517</v>
      </c>
      <c r="N6247" s="20">
        <v>43573</v>
      </c>
      <c r="O6247" s="21">
        <v>-56</v>
      </c>
      <c r="P6247" s="21">
        <v>-56</v>
      </c>
      <c r="Q6247" s="7">
        <v>-13620.32</v>
      </c>
      <c r="R6247" s="22">
        <f t="shared" si="291"/>
        <v>2018</v>
      </c>
      <c r="S6247" s="22">
        <f t="shared" si="292"/>
        <v>2</v>
      </c>
      <c r="T6247" s="22">
        <f t="shared" si="293"/>
        <v>1</v>
      </c>
    </row>
    <row r="6248" spans="1:20">
      <c r="A6248" t="s">
        <v>2757</v>
      </c>
      <c r="B6248">
        <v>1698960547</v>
      </c>
      <c r="C6248" t="s">
        <v>2758</v>
      </c>
      <c r="D6248">
        <v>71210000095</v>
      </c>
      <c r="E6248" t="s">
        <v>29</v>
      </c>
      <c r="F6248" t="s">
        <v>38</v>
      </c>
      <c r="H6248" s="7">
        <v>-1214.33</v>
      </c>
      <c r="I6248" s="20">
        <v>43465</v>
      </c>
      <c r="J6248" s="20">
        <v>43477</v>
      </c>
      <c r="K6248" s="20"/>
      <c r="L6248" s="20"/>
      <c r="M6248" s="20">
        <v>43517</v>
      </c>
      <c r="N6248" s="20">
        <v>43537</v>
      </c>
      <c r="O6248" s="21">
        <v>-20</v>
      </c>
      <c r="P6248" s="21">
        <v>-20</v>
      </c>
      <c r="Q6248" s="7">
        <v>0</v>
      </c>
      <c r="R6248" s="22">
        <f t="shared" si="291"/>
        <v>2018</v>
      </c>
      <c r="S6248" s="22">
        <f t="shared" si="292"/>
        <v>2</v>
      </c>
      <c r="T6248" s="22">
        <f t="shared" si="293"/>
        <v>1</v>
      </c>
    </row>
    <row r="6249" spans="1:20">
      <c r="A6249" t="s">
        <v>2757</v>
      </c>
      <c r="B6249">
        <v>1698960547</v>
      </c>
      <c r="C6249" t="s">
        <v>2759</v>
      </c>
      <c r="D6249">
        <v>71210000095</v>
      </c>
      <c r="E6249" t="s">
        <v>29</v>
      </c>
      <c r="F6249" t="s">
        <v>38</v>
      </c>
      <c r="H6249" s="7">
        <v>7736.17</v>
      </c>
      <c r="I6249" s="20">
        <v>43465</v>
      </c>
      <c r="J6249" s="20">
        <v>43477</v>
      </c>
      <c r="K6249" s="20"/>
      <c r="L6249" s="20"/>
      <c r="M6249" s="20">
        <v>43517</v>
      </c>
      <c r="N6249" s="20">
        <v>43537</v>
      </c>
      <c r="O6249" s="21">
        <v>-20</v>
      </c>
      <c r="P6249" s="21">
        <v>-20</v>
      </c>
      <c r="Q6249" s="7">
        <v>-154723.4</v>
      </c>
      <c r="R6249" s="22">
        <f t="shared" si="291"/>
        <v>2018</v>
      </c>
      <c r="S6249" s="22">
        <f t="shared" si="292"/>
        <v>2</v>
      </c>
      <c r="T6249" s="22">
        <f t="shared" si="293"/>
        <v>1</v>
      </c>
    </row>
    <row r="6250" spans="1:20">
      <c r="A6250" t="s">
        <v>2757</v>
      </c>
      <c r="B6250">
        <v>1698960547</v>
      </c>
      <c r="C6250" t="s">
        <v>2760</v>
      </c>
      <c r="D6250">
        <v>71210000095</v>
      </c>
      <c r="E6250" t="s">
        <v>29</v>
      </c>
      <c r="F6250" t="s">
        <v>38</v>
      </c>
      <c r="H6250" s="7">
        <v>7963.38</v>
      </c>
      <c r="I6250" s="20">
        <v>43434</v>
      </c>
      <c r="J6250" s="20">
        <v>43444</v>
      </c>
      <c r="K6250" s="20"/>
      <c r="L6250" s="20"/>
      <c r="M6250" s="20">
        <v>43517</v>
      </c>
      <c r="N6250" s="20">
        <v>43504</v>
      </c>
      <c r="O6250" s="21">
        <v>13</v>
      </c>
      <c r="P6250" s="21">
        <v>13</v>
      </c>
      <c r="Q6250" s="7">
        <v>103523.94</v>
      </c>
      <c r="R6250" s="22">
        <f t="shared" si="291"/>
        <v>2018</v>
      </c>
      <c r="S6250" s="22">
        <f t="shared" si="292"/>
        <v>2</v>
      </c>
      <c r="T6250" s="22">
        <f t="shared" si="293"/>
        <v>1</v>
      </c>
    </row>
    <row r="6251" spans="1:20">
      <c r="A6251" t="s">
        <v>666</v>
      </c>
      <c r="B6251">
        <v>9331210154</v>
      </c>
      <c r="C6251">
        <v>931365619</v>
      </c>
      <c r="D6251">
        <v>70010000058</v>
      </c>
      <c r="E6251" t="s">
        <v>29</v>
      </c>
      <c r="F6251" t="s">
        <v>42</v>
      </c>
      <c r="H6251" s="7">
        <v>124.8</v>
      </c>
      <c r="I6251" s="20">
        <v>43307</v>
      </c>
      <c r="J6251" s="20">
        <v>43308</v>
      </c>
      <c r="K6251" s="20"/>
      <c r="L6251" s="20"/>
      <c r="M6251" s="20">
        <v>43517</v>
      </c>
      <c r="N6251" s="20">
        <v>43368</v>
      </c>
      <c r="O6251" s="21">
        <v>149</v>
      </c>
      <c r="P6251" s="21">
        <v>149</v>
      </c>
      <c r="Q6251" s="7">
        <v>18595.2</v>
      </c>
      <c r="R6251" s="22">
        <f t="shared" si="291"/>
        <v>2018</v>
      </c>
      <c r="S6251" s="22">
        <f t="shared" si="292"/>
        <v>2</v>
      </c>
      <c r="T6251" s="22">
        <f t="shared" si="293"/>
        <v>1</v>
      </c>
    </row>
    <row r="6252" spans="1:20">
      <c r="A6252" t="s">
        <v>666</v>
      </c>
      <c r="B6252">
        <v>9331210154</v>
      </c>
      <c r="C6252">
        <v>931367286</v>
      </c>
      <c r="D6252">
        <v>70010000058</v>
      </c>
      <c r="E6252" t="s">
        <v>29</v>
      </c>
      <c r="F6252" t="s">
        <v>42</v>
      </c>
      <c r="H6252" s="7">
        <v>499.2</v>
      </c>
      <c r="I6252" s="20">
        <v>43313</v>
      </c>
      <c r="J6252" s="20">
        <v>43314</v>
      </c>
      <c r="K6252" s="20"/>
      <c r="L6252" s="20"/>
      <c r="M6252" s="20">
        <v>43517</v>
      </c>
      <c r="N6252" s="20">
        <v>43374</v>
      </c>
      <c r="O6252" s="21">
        <v>143</v>
      </c>
      <c r="P6252" s="21">
        <v>143</v>
      </c>
      <c r="Q6252" s="7">
        <v>71385.599999999991</v>
      </c>
      <c r="R6252" s="22">
        <f t="shared" si="291"/>
        <v>2018</v>
      </c>
      <c r="S6252" s="22">
        <f t="shared" si="292"/>
        <v>2</v>
      </c>
      <c r="T6252" s="22">
        <f t="shared" si="293"/>
        <v>1</v>
      </c>
    </row>
    <row r="6253" spans="1:20">
      <c r="A6253" t="s">
        <v>666</v>
      </c>
      <c r="B6253">
        <v>9331210154</v>
      </c>
      <c r="C6253">
        <v>931418377</v>
      </c>
      <c r="D6253">
        <v>70010000050</v>
      </c>
      <c r="E6253" t="s">
        <v>29</v>
      </c>
      <c r="F6253" t="s">
        <v>32</v>
      </c>
      <c r="H6253" s="7">
        <v>198.08</v>
      </c>
      <c r="I6253" s="20">
        <v>43454</v>
      </c>
      <c r="J6253" s="20">
        <v>43486</v>
      </c>
      <c r="K6253" s="20"/>
      <c r="L6253" s="20"/>
      <c r="M6253" s="20">
        <v>43517</v>
      </c>
      <c r="N6253" s="20">
        <v>43546</v>
      </c>
      <c r="O6253" s="21">
        <v>-29</v>
      </c>
      <c r="P6253" s="21">
        <v>-29</v>
      </c>
      <c r="Q6253" s="7">
        <v>-5744.3200000000006</v>
      </c>
      <c r="R6253" s="22">
        <f t="shared" si="291"/>
        <v>2018</v>
      </c>
      <c r="S6253" s="22">
        <f t="shared" si="292"/>
        <v>2</v>
      </c>
      <c r="T6253" s="22">
        <f t="shared" si="293"/>
        <v>1</v>
      </c>
    </row>
    <row r="6254" spans="1:20">
      <c r="A6254" t="s">
        <v>2761</v>
      </c>
      <c r="B6254">
        <v>645130238</v>
      </c>
      <c r="C6254" t="s">
        <v>2762</v>
      </c>
      <c r="D6254">
        <v>71210000075</v>
      </c>
      <c r="E6254" t="s">
        <v>29</v>
      </c>
      <c r="F6254" t="s">
        <v>38</v>
      </c>
      <c r="H6254" s="7">
        <v>823.5</v>
      </c>
      <c r="I6254" s="20">
        <v>43373</v>
      </c>
      <c r="J6254" s="20">
        <v>43375</v>
      </c>
      <c r="K6254" s="20"/>
      <c r="L6254" s="20"/>
      <c r="M6254" s="20">
        <v>43517</v>
      </c>
      <c r="N6254" s="20">
        <v>43435</v>
      </c>
      <c r="O6254" s="21">
        <v>82</v>
      </c>
      <c r="P6254" s="21">
        <v>82</v>
      </c>
      <c r="Q6254" s="7">
        <v>67527</v>
      </c>
      <c r="R6254" s="22">
        <f t="shared" si="291"/>
        <v>2018</v>
      </c>
      <c r="S6254" s="22">
        <f t="shared" si="292"/>
        <v>2</v>
      </c>
      <c r="T6254" s="22">
        <f t="shared" si="293"/>
        <v>1</v>
      </c>
    </row>
    <row r="6255" spans="1:20">
      <c r="A6255" t="s">
        <v>2761</v>
      </c>
      <c r="B6255">
        <v>645130238</v>
      </c>
      <c r="C6255" t="s">
        <v>2763</v>
      </c>
      <c r="D6255">
        <v>71210000075</v>
      </c>
      <c r="E6255" t="s">
        <v>29</v>
      </c>
      <c r="F6255" t="s">
        <v>38</v>
      </c>
      <c r="H6255" s="7">
        <v>823.5</v>
      </c>
      <c r="I6255" s="20">
        <v>43251</v>
      </c>
      <c r="J6255" s="20">
        <v>43252</v>
      </c>
      <c r="K6255" s="20"/>
      <c r="L6255" s="20"/>
      <c r="M6255" s="20">
        <v>43517</v>
      </c>
      <c r="N6255" s="20">
        <v>43312</v>
      </c>
      <c r="O6255" s="21">
        <v>205</v>
      </c>
      <c r="P6255" s="21">
        <v>205</v>
      </c>
      <c r="Q6255" s="7">
        <v>168817.5</v>
      </c>
      <c r="R6255" s="22">
        <f t="shared" si="291"/>
        <v>2018</v>
      </c>
      <c r="S6255" s="22">
        <f t="shared" si="292"/>
        <v>2</v>
      </c>
      <c r="T6255" s="22">
        <f t="shared" si="293"/>
        <v>1</v>
      </c>
    </row>
    <row r="6256" spans="1:20">
      <c r="A6256" t="s">
        <v>2761</v>
      </c>
      <c r="B6256">
        <v>645130238</v>
      </c>
      <c r="C6256" t="s">
        <v>2764</v>
      </c>
      <c r="D6256">
        <v>71210000075</v>
      </c>
      <c r="E6256" t="s">
        <v>29</v>
      </c>
      <c r="F6256" t="s">
        <v>38</v>
      </c>
      <c r="H6256" s="7">
        <v>823.5</v>
      </c>
      <c r="I6256" s="20">
        <v>43434</v>
      </c>
      <c r="J6256" s="20">
        <v>43440</v>
      </c>
      <c r="K6256" s="20"/>
      <c r="L6256" s="20"/>
      <c r="M6256" s="20">
        <v>43517</v>
      </c>
      <c r="N6256" s="20">
        <v>43500</v>
      </c>
      <c r="O6256" s="21">
        <v>17</v>
      </c>
      <c r="P6256" s="21">
        <v>17</v>
      </c>
      <c r="Q6256" s="7">
        <v>13999.5</v>
      </c>
      <c r="R6256" s="22">
        <f t="shared" si="291"/>
        <v>2018</v>
      </c>
      <c r="S6256" s="22">
        <f t="shared" si="292"/>
        <v>2</v>
      </c>
      <c r="T6256" s="22">
        <f t="shared" si="293"/>
        <v>1</v>
      </c>
    </row>
    <row r="6257" spans="1:20">
      <c r="A6257" t="s">
        <v>2761</v>
      </c>
      <c r="B6257">
        <v>645130238</v>
      </c>
      <c r="C6257" t="s">
        <v>2765</v>
      </c>
      <c r="D6257">
        <v>71210000075</v>
      </c>
      <c r="E6257" t="s">
        <v>29</v>
      </c>
      <c r="F6257" t="s">
        <v>38</v>
      </c>
      <c r="H6257" s="7">
        <v>823.5</v>
      </c>
      <c r="I6257" s="20">
        <v>43343</v>
      </c>
      <c r="J6257" s="20">
        <v>43347</v>
      </c>
      <c r="K6257" s="20"/>
      <c r="L6257" s="20"/>
      <c r="M6257" s="20">
        <v>43517</v>
      </c>
      <c r="N6257" s="20">
        <v>43407</v>
      </c>
      <c r="O6257" s="21">
        <v>110</v>
      </c>
      <c r="P6257" s="21">
        <v>110</v>
      </c>
      <c r="Q6257" s="7">
        <v>90585</v>
      </c>
      <c r="R6257" s="22">
        <f t="shared" si="291"/>
        <v>2018</v>
      </c>
      <c r="S6257" s="22">
        <f t="shared" si="292"/>
        <v>2</v>
      </c>
      <c r="T6257" s="22">
        <f t="shared" si="293"/>
        <v>1</v>
      </c>
    </row>
    <row r="6258" spans="1:20">
      <c r="A6258" t="s">
        <v>2761</v>
      </c>
      <c r="B6258">
        <v>645130238</v>
      </c>
      <c r="C6258" t="s">
        <v>2766</v>
      </c>
      <c r="D6258">
        <v>71210000075</v>
      </c>
      <c r="E6258" t="s">
        <v>29</v>
      </c>
      <c r="F6258" t="s">
        <v>38</v>
      </c>
      <c r="H6258" s="7">
        <v>823.5</v>
      </c>
      <c r="I6258" s="20">
        <v>43404</v>
      </c>
      <c r="J6258" s="20">
        <v>43404</v>
      </c>
      <c r="K6258" s="20"/>
      <c r="L6258" s="20"/>
      <c r="M6258" s="20">
        <v>43517</v>
      </c>
      <c r="N6258" s="20">
        <v>43464</v>
      </c>
      <c r="O6258" s="21">
        <v>53</v>
      </c>
      <c r="P6258" s="21">
        <v>53</v>
      </c>
      <c r="Q6258" s="7">
        <v>43645.5</v>
      </c>
      <c r="R6258" s="22">
        <f t="shared" si="291"/>
        <v>2018</v>
      </c>
      <c r="S6258" s="22">
        <f t="shared" si="292"/>
        <v>2</v>
      </c>
      <c r="T6258" s="22">
        <f t="shared" si="293"/>
        <v>1</v>
      </c>
    </row>
    <row r="6259" spans="1:20">
      <c r="A6259" t="s">
        <v>2761</v>
      </c>
      <c r="B6259">
        <v>645130238</v>
      </c>
      <c r="C6259" t="s">
        <v>2767</v>
      </c>
      <c r="D6259">
        <v>71210000075</v>
      </c>
      <c r="E6259" t="s">
        <v>29</v>
      </c>
      <c r="F6259" t="s">
        <v>38</v>
      </c>
      <c r="H6259" s="7">
        <v>823.5</v>
      </c>
      <c r="I6259" s="20">
        <v>43281</v>
      </c>
      <c r="J6259" s="20">
        <v>43286</v>
      </c>
      <c r="K6259" s="20"/>
      <c r="L6259" s="20"/>
      <c r="M6259" s="20">
        <v>43517</v>
      </c>
      <c r="N6259" s="20">
        <v>43346</v>
      </c>
      <c r="O6259" s="21">
        <v>171</v>
      </c>
      <c r="P6259" s="21">
        <v>171</v>
      </c>
      <c r="Q6259" s="7">
        <v>140818.5</v>
      </c>
      <c r="R6259" s="22">
        <f t="shared" si="291"/>
        <v>2018</v>
      </c>
      <c r="S6259" s="22">
        <f t="shared" si="292"/>
        <v>2</v>
      </c>
      <c r="T6259" s="22">
        <f t="shared" si="293"/>
        <v>1</v>
      </c>
    </row>
    <row r="6260" spans="1:20">
      <c r="A6260" t="s">
        <v>2761</v>
      </c>
      <c r="B6260">
        <v>645130238</v>
      </c>
      <c r="C6260" t="s">
        <v>2768</v>
      </c>
      <c r="D6260">
        <v>71210000075</v>
      </c>
      <c r="E6260" t="s">
        <v>29</v>
      </c>
      <c r="F6260" t="s">
        <v>38</v>
      </c>
      <c r="H6260" s="7">
        <v>823.5</v>
      </c>
      <c r="I6260" s="20">
        <v>43453</v>
      </c>
      <c r="J6260" s="20">
        <v>43453</v>
      </c>
      <c r="K6260" s="20"/>
      <c r="L6260" s="20"/>
      <c r="M6260" s="20">
        <v>43517</v>
      </c>
      <c r="N6260" s="20">
        <v>43513</v>
      </c>
      <c r="O6260" s="21">
        <v>4</v>
      </c>
      <c r="P6260" s="21">
        <v>4</v>
      </c>
      <c r="Q6260" s="7">
        <v>3294</v>
      </c>
      <c r="R6260" s="22">
        <f t="shared" si="291"/>
        <v>2018</v>
      </c>
      <c r="S6260" s="22">
        <f t="shared" si="292"/>
        <v>2</v>
      </c>
      <c r="T6260" s="22">
        <f t="shared" si="293"/>
        <v>1</v>
      </c>
    </row>
    <row r="6261" spans="1:20">
      <c r="A6261" t="s">
        <v>2761</v>
      </c>
      <c r="B6261">
        <v>645130238</v>
      </c>
      <c r="C6261" t="s">
        <v>2769</v>
      </c>
      <c r="D6261">
        <v>71210000075</v>
      </c>
      <c r="E6261" t="s">
        <v>29</v>
      </c>
      <c r="F6261" t="s">
        <v>38</v>
      </c>
      <c r="H6261" s="7">
        <v>3294</v>
      </c>
      <c r="I6261" s="20">
        <v>43220</v>
      </c>
      <c r="J6261" s="20">
        <v>43223</v>
      </c>
      <c r="K6261" s="20"/>
      <c r="L6261" s="20"/>
      <c r="M6261" s="20">
        <v>43517</v>
      </c>
      <c r="N6261" s="20">
        <v>43283</v>
      </c>
      <c r="O6261" s="21">
        <v>234</v>
      </c>
      <c r="P6261" s="21">
        <v>234</v>
      </c>
      <c r="Q6261" s="7">
        <v>770796</v>
      </c>
      <c r="R6261" s="22">
        <f t="shared" si="291"/>
        <v>2018</v>
      </c>
      <c r="S6261" s="22">
        <f t="shared" si="292"/>
        <v>2</v>
      </c>
      <c r="T6261" s="22">
        <f t="shared" si="293"/>
        <v>1</v>
      </c>
    </row>
    <row r="6262" spans="1:20">
      <c r="A6262" t="s">
        <v>2761</v>
      </c>
      <c r="B6262">
        <v>645130238</v>
      </c>
      <c r="C6262" t="s">
        <v>2770</v>
      </c>
      <c r="D6262">
        <v>71210000075</v>
      </c>
      <c r="E6262" t="s">
        <v>29</v>
      </c>
      <c r="F6262" t="s">
        <v>38</v>
      </c>
      <c r="H6262" s="7">
        <v>823.5</v>
      </c>
      <c r="I6262" s="20">
        <v>43312</v>
      </c>
      <c r="J6262" s="20">
        <v>43315</v>
      </c>
      <c r="K6262" s="20"/>
      <c r="L6262" s="20"/>
      <c r="M6262" s="20">
        <v>43517</v>
      </c>
      <c r="N6262" s="20">
        <v>43375</v>
      </c>
      <c r="O6262" s="21">
        <v>142</v>
      </c>
      <c r="P6262" s="21">
        <v>142</v>
      </c>
      <c r="Q6262" s="7">
        <v>116937</v>
      </c>
      <c r="R6262" s="22">
        <f t="shared" si="291"/>
        <v>2018</v>
      </c>
      <c r="S6262" s="22">
        <f t="shared" si="292"/>
        <v>2</v>
      </c>
      <c r="T6262" s="22">
        <f t="shared" si="293"/>
        <v>1</v>
      </c>
    </row>
    <row r="6263" spans="1:20">
      <c r="A6263" t="s">
        <v>1272</v>
      </c>
      <c r="B6263">
        <v>12864800151</v>
      </c>
      <c r="C6263">
        <v>3073394530</v>
      </c>
      <c r="D6263">
        <v>70010000036</v>
      </c>
      <c r="E6263" t="s">
        <v>29</v>
      </c>
      <c r="F6263" t="s">
        <v>32</v>
      </c>
      <c r="H6263" s="7">
        <v>243.94</v>
      </c>
      <c r="I6263" s="20">
        <v>43465</v>
      </c>
      <c r="J6263" s="20">
        <v>43467</v>
      </c>
      <c r="K6263" s="20"/>
      <c r="L6263" s="20"/>
      <c r="M6263" s="20">
        <v>43517</v>
      </c>
      <c r="N6263" s="20">
        <v>43527</v>
      </c>
      <c r="O6263" s="21">
        <v>-10</v>
      </c>
      <c r="P6263" s="21">
        <v>-10</v>
      </c>
      <c r="Q6263" s="7">
        <v>-2439.4</v>
      </c>
      <c r="R6263" s="22">
        <f t="shared" si="291"/>
        <v>2018</v>
      </c>
      <c r="S6263" s="22">
        <f t="shared" si="292"/>
        <v>2</v>
      </c>
      <c r="T6263" s="22">
        <f t="shared" si="293"/>
        <v>1</v>
      </c>
    </row>
    <row r="6264" spans="1:20">
      <c r="A6264" t="s">
        <v>1272</v>
      </c>
      <c r="B6264">
        <v>12864800151</v>
      </c>
      <c r="C6264">
        <v>3073503405</v>
      </c>
      <c r="D6264">
        <v>70010000036</v>
      </c>
      <c r="E6264" t="s">
        <v>29</v>
      </c>
      <c r="F6264" t="s">
        <v>32</v>
      </c>
      <c r="H6264" s="7">
        <v>310.8</v>
      </c>
      <c r="I6264" s="20">
        <v>43489</v>
      </c>
      <c r="J6264" s="20">
        <v>43491</v>
      </c>
      <c r="K6264" s="20"/>
      <c r="L6264" s="20"/>
      <c r="M6264" s="20">
        <v>43517</v>
      </c>
      <c r="N6264" s="20">
        <v>43551</v>
      </c>
      <c r="O6264" s="21">
        <v>-34</v>
      </c>
      <c r="P6264" s="21">
        <v>-34</v>
      </c>
      <c r="Q6264" s="7">
        <v>-10567.2</v>
      </c>
      <c r="R6264" s="22">
        <f t="shared" si="291"/>
        <v>2019</v>
      </c>
      <c r="S6264" s="22">
        <f t="shared" si="292"/>
        <v>2</v>
      </c>
      <c r="T6264" s="22">
        <f t="shared" si="293"/>
        <v>1</v>
      </c>
    </row>
    <row r="6265" spans="1:20">
      <c r="A6265" t="s">
        <v>1272</v>
      </c>
      <c r="B6265">
        <v>12864800151</v>
      </c>
      <c r="C6265">
        <v>3073394530</v>
      </c>
      <c r="D6265">
        <v>70010000036</v>
      </c>
      <c r="E6265" t="s">
        <v>29</v>
      </c>
      <c r="F6265" t="s">
        <v>32</v>
      </c>
      <c r="H6265" s="7">
        <v>56.36</v>
      </c>
      <c r="I6265" s="20">
        <v>43465</v>
      </c>
      <c r="J6265" s="20">
        <v>43467</v>
      </c>
      <c r="K6265" s="20"/>
      <c r="L6265" s="20"/>
      <c r="M6265" s="20">
        <v>43517</v>
      </c>
      <c r="N6265" s="20">
        <v>43527</v>
      </c>
      <c r="O6265" s="21">
        <v>-10</v>
      </c>
      <c r="P6265" s="21">
        <v>-10</v>
      </c>
      <c r="Q6265" s="7">
        <v>-563.6</v>
      </c>
      <c r="R6265" s="22">
        <f t="shared" si="291"/>
        <v>2018</v>
      </c>
      <c r="S6265" s="22">
        <f t="shared" si="292"/>
        <v>2</v>
      </c>
      <c r="T6265" s="22">
        <f t="shared" si="293"/>
        <v>1</v>
      </c>
    </row>
    <row r="6266" spans="1:20">
      <c r="A6266" t="s">
        <v>1272</v>
      </c>
      <c r="B6266">
        <v>12864800151</v>
      </c>
      <c r="C6266">
        <v>3073505459</v>
      </c>
      <c r="D6266">
        <v>70010000036</v>
      </c>
      <c r="E6266" t="s">
        <v>29</v>
      </c>
      <c r="F6266" t="s">
        <v>32</v>
      </c>
      <c r="H6266" s="7">
        <v>549</v>
      </c>
      <c r="I6266" s="20">
        <v>43496</v>
      </c>
      <c r="J6266" s="20">
        <v>43498</v>
      </c>
      <c r="K6266" s="20"/>
      <c r="L6266" s="20"/>
      <c r="M6266" s="20">
        <v>43517</v>
      </c>
      <c r="N6266" s="20">
        <v>43558</v>
      </c>
      <c r="O6266" s="21">
        <v>-41</v>
      </c>
      <c r="P6266" s="21">
        <v>-41</v>
      </c>
      <c r="Q6266" s="7">
        <v>-22509</v>
      </c>
      <c r="R6266" s="22">
        <f t="shared" si="291"/>
        <v>2019</v>
      </c>
      <c r="S6266" s="22">
        <f t="shared" si="292"/>
        <v>2</v>
      </c>
      <c r="T6266" s="22">
        <f t="shared" si="293"/>
        <v>1</v>
      </c>
    </row>
    <row r="6267" spans="1:20">
      <c r="A6267" t="s">
        <v>1269</v>
      </c>
      <c r="B6267">
        <v>9012850153</v>
      </c>
      <c r="C6267">
        <v>1618070796</v>
      </c>
      <c r="D6267">
        <v>70010000058</v>
      </c>
      <c r="E6267" t="s">
        <v>29</v>
      </c>
      <c r="F6267" t="s">
        <v>42</v>
      </c>
      <c r="H6267" s="7">
        <v>9332.9599999999991</v>
      </c>
      <c r="I6267" s="20">
        <v>43336</v>
      </c>
      <c r="J6267" s="20">
        <v>43343</v>
      </c>
      <c r="K6267" s="20"/>
      <c r="L6267" s="20"/>
      <c r="M6267" s="20">
        <v>43517</v>
      </c>
      <c r="N6267" s="20">
        <v>43403</v>
      </c>
      <c r="O6267" s="21">
        <v>114</v>
      </c>
      <c r="P6267" s="21">
        <v>114</v>
      </c>
      <c r="Q6267" s="7">
        <v>1063957.44</v>
      </c>
      <c r="R6267" s="22">
        <f t="shared" si="291"/>
        <v>2018</v>
      </c>
      <c r="S6267" s="22">
        <f t="shared" si="292"/>
        <v>2</v>
      </c>
      <c r="T6267" s="22">
        <f t="shared" si="293"/>
        <v>1</v>
      </c>
    </row>
    <row r="6268" spans="1:20">
      <c r="A6268" t="s">
        <v>689</v>
      </c>
      <c r="B6268">
        <v>7146020586</v>
      </c>
      <c r="C6268">
        <v>1020325018</v>
      </c>
      <c r="D6268">
        <v>70010000036</v>
      </c>
      <c r="E6268" t="s">
        <v>29</v>
      </c>
      <c r="F6268" t="s">
        <v>32</v>
      </c>
      <c r="H6268" s="7">
        <v>2810.88</v>
      </c>
      <c r="I6268" s="20">
        <v>43480</v>
      </c>
      <c r="J6268" s="20">
        <v>43481</v>
      </c>
      <c r="K6268" s="20"/>
      <c r="L6268" s="20"/>
      <c r="M6268" s="20">
        <v>43518</v>
      </c>
      <c r="N6268" s="20">
        <v>43541</v>
      </c>
      <c r="O6268" s="21">
        <v>-23</v>
      </c>
      <c r="P6268" s="21">
        <v>-23</v>
      </c>
      <c r="Q6268" s="7">
        <v>-64650.240000000005</v>
      </c>
      <c r="R6268" s="22">
        <f t="shared" si="291"/>
        <v>2019</v>
      </c>
      <c r="S6268" s="22">
        <f t="shared" si="292"/>
        <v>2</v>
      </c>
      <c r="T6268" s="22">
        <f t="shared" si="293"/>
        <v>1</v>
      </c>
    </row>
    <row r="6269" spans="1:20">
      <c r="A6269" t="s">
        <v>689</v>
      </c>
      <c r="B6269">
        <v>7146020586</v>
      </c>
      <c r="C6269">
        <v>1020324131</v>
      </c>
      <c r="D6269">
        <v>70010000036</v>
      </c>
      <c r="E6269" t="s">
        <v>29</v>
      </c>
      <c r="F6269" t="s">
        <v>32</v>
      </c>
      <c r="H6269" s="7">
        <v>1006.01</v>
      </c>
      <c r="I6269" s="20">
        <v>43467</v>
      </c>
      <c r="J6269" s="20">
        <v>43469</v>
      </c>
      <c r="K6269" s="20"/>
      <c r="L6269" s="20"/>
      <c r="M6269" s="20">
        <v>43518</v>
      </c>
      <c r="N6269" s="20">
        <v>43529</v>
      </c>
      <c r="O6269" s="21">
        <v>-11</v>
      </c>
      <c r="P6269" s="21">
        <v>-11</v>
      </c>
      <c r="Q6269" s="7">
        <v>-11066.11</v>
      </c>
      <c r="R6269" s="22">
        <f t="shared" si="291"/>
        <v>2019</v>
      </c>
      <c r="S6269" s="22">
        <f t="shared" si="292"/>
        <v>2</v>
      </c>
      <c r="T6269" s="22">
        <f t="shared" si="293"/>
        <v>1</v>
      </c>
    </row>
    <row r="6270" spans="1:20">
      <c r="A6270" t="s">
        <v>689</v>
      </c>
      <c r="B6270">
        <v>7146020586</v>
      </c>
      <c r="C6270">
        <v>1020325018</v>
      </c>
      <c r="D6270">
        <v>70010000036</v>
      </c>
      <c r="E6270" t="s">
        <v>29</v>
      </c>
      <c r="F6270" t="s">
        <v>32</v>
      </c>
      <c r="H6270" s="7">
        <v>936.96</v>
      </c>
      <c r="I6270" s="20">
        <v>43480</v>
      </c>
      <c r="J6270" s="20">
        <v>43481</v>
      </c>
      <c r="K6270" s="20"/>
      <c r="L6270" s="20"/>
      <c r="M6270" s="20">
        <v>43518</v>
      </c>
      <c r="N6270" s="20">
        <v>43541</v>
      </c>
      <c r="O6270" s="21">
        <v>-23</v>
      </c>
      <c r="P6270" s="21">
        <v>-23</v>
      </c>
      <c r="Q6270" s="7">
        <v>-21550.080000000002</v>
      </c>
      <c r="R6270" s="22">
        <f t="shared" si="291"/>
        <v>2019</v>
      </c>
      <c r="S6270" s="22">
        <f t="shared" si="292"/>
        <v>2</v>
      </c>
      <c r="T6270" s="22">
        <f t="shared" si="293"/>
        <v>1</v>
      </c>
    </row>
    <row r="6271" spans="1:20">
      <c r="A6271" t="s">
        <v>689</v>
      </c>
      <c r="B6271">
        <v>7146020586</v>
      </c>
      <c r="C6271">
        <v>1020324076</v>
      </c>
      <c r="D6271">
        <v>70010000036</v>
      </c>
      <c r="E6271" t="s">
        <v>29</v>
      </c>
      <c r="F6271" t="s">
        <v>32</v>
      </c>
      <c r="H6271" s="7">
        <v>61</v>
      </c>
      <c r="I6271" s="20">
        <v>43467</v>
      </c>
      <c r="J6271" s="20">
        <v>43469</v>
      </c>
      <c r="K6271" s="20"/>
      <c r="L6271" s="20"/>
      <c r="M6271" s="20">
        <v>43518</v>
      </c>
      <c r="N6271" s="20">
        <v>43529</v>
      </c>
      <c r="O6271" s="21">
        <v>-11</v>
      </c>
      <c r="P6271" s="21">
        <v>-11</v>
      </c>
      <c r="Q6271" s="7">
        <v>-671</v>
      </c>
      <c r="R6271" s="22">
        <f t="shared" si="291"/>
        <v>2019</v>
      </c>
      <c r="S6271" s="22">
        <f t="shared" si="292"/>
        <v>2</v>
      </c>
      <c r="T6271" s="22">
        <f t="shared" si="293"/>
        <v>1</v>
      </c>
    </row>
    <row r="6272" spans="1:20">
      <c r="A6272" t="s">
        <v>689</v>
      </c>
      <c r="B6272">
        <v>7146020586</v>
      </c>
      <c r="C6272">
        <v>1020320808</v>
      </c>
      <c r="D6272">
        <v>70010000036</v>
      </c>
      <c r="E6272" t="s">
        <v>29</v>
      </c>
      <c r="F6272" t="s">
        <v>32</v>
      </c>
      <c r="H6272" s="7">
        <v>2407.1799999999998</v>
      </c>
      <c r="I6272" s="20">
        <v>43448</v>
      </c>
      <c r="J6272" s="20">
        <v>43452</v>
      </c>
      <c r="K6272" s="20"/>
      <c r="L6272" s="20"/>
      <c r="M6272" s="20">
        <v>43518</v>
      </c>
      <c r="N6272" s="20">
        <v>43512</v>
      </c>
      <c r="O6272" s="21">
        <v>6</v>
      </c>
      <c r="P6272" s="21">
        <v>6</v>
      </c>
      <c r="Q6272" s="7">
        <v>14443.079999999998</v>
      </c>
      <c r="R6272" s="22">
        <f t="shared" si="291"/>
        <v>2018</v>
      </c>
      <c r="S6272" s="22">
        <f t="shared" si="292"/>
        <v>2</v>
      </c>
      <c r="T6272" s="22">
        <f t="shared" si="293"/>
        <v>1</v>
      </c>
    </row>
    <row r="6273" spans="1:20">
      <c r="A6273" t="s">
        <v>31</v>
      </c>
      <c r="B6273">
        <v>3222390159</v>
      </c>
      <c r="C6273">
        <v>2019000001</v>
      </c>
      <c r="D6273">
        <v>70010000036</v>
      </c>
      <c r="E6273" t="s">
        <v>29</v>
      </c>
      <c r="F6273" t="s">
        <v>32</v>
      </c>
      <c r="H6273" s="7">
        <v>671</v>
      </c>
      <c r="I6273" s="20">
        <v>43469</v>
      </c>
      <c r="J6273" s="20">
        <v>43470</v>
      </c>
      <c r="K6273" s="20"/>
      <c r="L6273" s="20"/>
      <c r="M6273" s="20">
        <v>43518</v>
      </c>
      <c r="N6273" s="20">
        <v>43530</v>
      </c>
      <c r="O6273" s="21">
        <v>-12</v>
      </c>
      <c r="P6273" s="21">
        <v>-12</v>
      </c>
      <c r="Q6273" s="7">
        <v>-8052</v>
      </c>
      <c r="R6273" s="22">
        <f t="shared" si="291"/>
        <v>2019</v>
      </c>
      <c r="S6273" s="22">
        <f t="shared" si="292"/>
        <v>2</v>
      </c>
      <c r="T6273" s="22">
        <f t="shared" si="293"/>
        <v>1</v>
      </c>
    </row>
    <row r="6274" spans="1:20">
      <c r="A6274" t="s">
        <v>742</v>
      </c>
      <c r="B6274">
        <v>2705540165</v>
      </c>
      <c r="C6274">
        <v>890</v>
      </c>
      <c r="D6274">
        <v>70010000036</v>
      </c>
      <c r="E6274" t="s">
        <v>29</v>
      </c>
      <c r="F6274" t="s">
        <v>32</v>
      </c>
      <c r="H6274" s="7">
        <v>232.41</v>
      </c>
      <c r="I6274" s="20">
        <v>43494</v>
      </c>
      <c r="J6274" s="20">
        <v>43495</v>
      </c>
      <c r="K6274" s="20"/>
      <c r="L6274" s="20"/>
      <c r="M6274" s="20">
        <v>43518</v>
      </c>
      <c r="N6274" s="20">
        <v>43555</v>
      </c>
      <c r="O6274" s="21">
        <v>-37</v>
      </c>
      <c r="P6274" s="21">
        <v>-37</v>
      </c>
      <c r="Q6274" s="7">
        <v>-8599.17</v>
      </c>
      <c r="R6274" s="22">
        <f t="shared" si="291"/>
        <v>2019</v>
      </c>
      <c r="S6274" s="22">
        <f t="shared" si="292"/>
        <v>2</v>
      </c>
      <c r="T6274" s="22">
        <f t="shared" si="293"/>
        <v>1</v>
      </c>
    </row>
    <row r="6275" spans="1:20">
      <c r="A6275" t="s">
        <v>58</v>
      </c>
      <c r="B6275">
        <v>13144290155</v>
      </c>
      <c r="C6275">
        <v>2019300049</v>
      </c>
      <c r="D6275">
        <v>70010000036</v>
      </c>
      <c r="E6275" t="s">
        <v>29</v>
      </c>
      <c r="F6275" t="s">
        <v>32</v>
      </c>
      <c r="H6275" s="7">
        <v>1098</v>
      </c>
      <c r="I6275" s="20">
        <v>43467</v>
      </c>
      <c r="J6275" s="20">
        <v>43472</v>
      </c>
      <c r="K6275" s="20"/>
      <c r="L6275" s="20"/>
      <c r="M6275" s="20">
        <v>43518</v>
      </c>
      <c r="N6275" s="20">
        <v>43532</v>
      </c>
      <c r="O6275" s="21">
        <v>-14</v>
      </c>
      <c r="P6275" s="21">
        <v>-14</v>
      </c>
      <c r="Q6275" s="7">
        <v>-15372</v>
      </c>
      <c r="R6275" s="22">
        <f t="shared" si="291"/>
        <v>2019</v>
      </c>
      <c r="S6275" s="22">
        <f t="shared" si="292"/>
        <v>2</v>
      </c>
      <c r="T6275" s="22">
        <f t="shared" si="293"/>
        <v>1</v>
      </c>
    </row>
    <row r="6276" spans="1:20">
      <c r="A6276" t="s">
        <v>330</v>
      </c>
      <c r="B6276">
        <v>9291850155</v>
      </c>
      <c r="C6276">
        <v>2110433736</v>
      </c>
      <c r="D6276">
        <v>70010000065</v>
      </c>
      <c r="E6276" t="s">
        <v>29</v>
      </c>
      <c r="F6276" t="s">
        <v>32</v>
      </c>
      <c r="H6276" s="7">
        <v>1154.3800000000001</v>
      </c>
      <c r="I6276" s="20">
        <v>43397</v>
      </c>
      <c r="J6276" s="20">
        <v>43398</v>
      </c>
      <c r="K6276" s="20"/>
      <c r="L6276" s="20"/>
      <c r="M6276" s="20">
        <v>43518</v>
      </c>
      <c r="N6276" s="20">
        <v>43458</v>
      </c>
      <c r="O6276" s="21">
        <v>60</v>
      </c>
      <c r="P6276" s="21">
        <v>60</v>
      </c>
      <c r="Q6276" s="7">
        <v>69262.8</v>
      </c>
      <c r="R6276" s="22">
        <f t="shared" si="291"/>
        <v>2018</v>
      </c>
      <c r="S6276" s="22">
        <f t="shared" si="292"/>
        <v>2</v>
      </c>
      <c r="T6276" s="22">
        <f t="shared" si="293"/>
        <v>1</v>
      </c>
    </row>
    <row r="6277" spans="1:20">
      <c r="A6277" t="s">
        <v>330</v>
      </c>
      <c r="B6277">
        <v>9291850155</v>
      </c>
      <c r="C6277">
        <v>2110433720</v>
      </c>
      <c r="D6277">
        <v>70010000065</v>
      </c>
      <c r="E6277" t="s">
        <v>29</v>
      </c>
      <c r="F6277" t="s">
        <v>32</v>
      </c>
      <c r="H6277" s="7">
        <v>742.39</v>
      </c>
      <c r="I6277" s="20">
        <v>43397</v>
      </c>
      <c r="J6277" s="20">
        <v>43453</v>
      </c>
      <c r="K6277" s="20"/>
      <c r="L6277" s="20"/>
      <c r="M6277" s="20">
        <v>43518</v>
      </c>
      <c r="N6277" s="20">
        <v>43513</v>
      </c>
      <c r="O6277" s="21">
        <v>5</v>
      </c>
      <c r="P6277" s="21">
        <v>5</v>
      </c>
      <c r="Q6277" s="7">
        <v>3711.95</v>
      </c>
      <c r="R6277" s="22">
        <f t="shared" si="291"/>
        <v>2018</v>
      </c>
      <c r="S6277" s="22">
        <f t="shared" si="292"/>
        <v>2</v>
      </c>
      <c r="T6277" s="22">
        <f t="shared" si="293"/>
        <v>1</v>
      </c>
    </row>
    <row r="6278" spans="1:20">
      <c r="A6278" t="s">
        <v>330</v>
      </c>
      <c r="B6278">
        <v>9291850155</v>
      </c>
      <c r="C6278">
        <v>2110438553</v>
      </c>
      <c r="D6278">
        <v>70010000065</v>
      </c>
      <c r="E6278" t="s">
        <v>29</v>
      </c>
      <c r="F6278" t="s">
        <v>32</v>
      </c>
      <c r="H6278" s="7">
        <v>307.67</v>
      </c>
      <c r="I6278" s="20">
        <v>43447</v>
      </c>
      <c r="J6278" s="20">
        <v>43448</v>
      </c>
      <c r="K6278" s="20"/>
      <c r="L6278" s="20"/>
      <c r="M6278" s="20">
        <v>43518</v>
      </c>
      <c r="N6278" s="20">
        <v>43508</v>
      </c>
      <c r="O6278" s="21">
        <v>10</v>
      </c>
      <c r="P6278" s="21">
        <v>10</v>
      </c>
      <c r="Q6278" s="7">
        <v>3076.7000000000003</v>
      </c>
      <c r="R6278" s="22">
        <f t="shared" si="291"/>
        <v>2018</v>
      </c>
      <c r="S6278" s="22">
        <f t="shared" si="292"/>
        <v>2</v>
      </c>
      <c r="T6278" s="22">
        <f t="shared" si="293"/>
        <v>1</v>
      </c>
    </row>
    <row r="6279" spans="1:20">
      <c r="A6279" t="s">
        <v>330</v>
      </c>
      <c r="B6279">
        <v>9291850155</v>
      </c>
      <c r="C6279">
        <v>2110440836</v>
      </c>
      <c r="D6279">
        <v>70010000065</v>
      </c>
      <c r="E6279" t="s">
        <v>29</v>
      </c>
      <c r="F6279" t="s">
        <v>32</v>
      </c>
      <c r="H6279" s="7">
        <v>1372.8</v>
      </c>
      <c r="I6279" s="20">
        <v>43474</v>
      </c>
      <c r="J6279" s="20">
        <v>43475</v>
      </c>
      <c r="K6279" s="20"/>
      <c r="L6279" s="20"/>
      <c r="M6279" s="20">
        <v>43518</v>
      </c>
      <c r="N6279" s="20">
        <v>43535</v>
      </c>
      <c r="O6279" s="21">
        <v>-17</v>
      </c>
      <c r="P6279" s="21">
        <v>-17</v>
      </c>
      <c r="Q6279" s="7">
        <v>-23337.599999999999</v>
      </c>
      <c r="R6279" s="22">
        <f t="shared" si="291"/>
        <v>2019</v>
      </c>
      <c r="S6279" s="22">
        <f t="shared" si="292"/>
        <v>2</v>
      </c>
      <c r="T6279" s="22">
        <f t="shared" si="293"/>
        <v>1</v>
      </c>
    </row>
    <row r="6280" spans="1:20">
      <c r="A6280" t="s">
        <v>330</v>
      </c>
      <c r="B6280">
        <v>9291850155</v>
      </c>
      <c r="C6280">
        <v>2110440570</v>
      </c>
      <c r="D6280">
        <v>70010000065</v>
      </c>
      <c r="E6280" t="s">
        <v>29</v>
      </c>
      <c r="F6280" t="s">
        <v>32</v>
      </c>
      <c r="H6280" s="7">
        <v>2312.96</v>
      </c>
      <c r="I6280" s="20">
        <v>43473</v>
      </c>
      <c r="J6280" s="20">
        <v>43488</v>
      </c>
      <c r="K6280" s="20"/>
      <c r="L6280" s="20"/>
      <c r="M6280" s="20">
        <v>43518</v>
      </c>
      <c r="N6280" s="20">
        <v>43548</v>
      </c>
      <c r="O6280" s="21">
        <v>-30</v>
      </c>
      <c r="P6280" s="21">
        <v>-30</v>
      </c>
      <c r="Q6280" s="7">
        <v>-69388.800000000003</v>
      </c>
      <c r="R6280" s="22">
        <f t="shared" ref="R6280:R6343" si="294">YEAR(I6280)</f>
        <v>2019</v>
      </c>
      <c r="S6280" s="22">
        <f t="shared" ref="S6280:S6343" si="295">MONTH(M6280)</f>
        <v>2</v>
      </c>
      <c r="T6280" s="22">
        <f t="shared" ref="T6280:T6343" si="296">CEILING(MONTH(M6280)/3,1)</f>
        <v>1</v>
      </c>
    </row>
    <row r="6281" spans="1:20">
      <c r="A6281" t="s">
        <v>330</v>
      </c>
      <c r="B6281">
        <v>9291850155</v>
      </c>
      <c r="C6281">
        <v>2110440568</v>
      </c>
      <c r="D6281">
        <v>70010000065</v>
      </c>
      <c r="E6281" t="s">
        <v>29</v>
      </c>
      <c r="F6281" t="s">
        <v>32</v>
      </c>
      <c r="H6281" s="7">
        <v>1684.8</v>
      </c>
      <c r="I6281" s="20">
        <v>43473</v>
      </c>
      <c r="J6281" s="20">
        <v>43488</v>
      </c>
      <c r="K6281" s="20"/>
      <c r="L6281" s="20"/>
      <c r="M6281" s="20">
        <v>43518</v>
      </c>
      <c r="N6281" s="20">
        <v>43548</v>
      </c>
      <c r="O6281" s="21">
        <v>-30</v>
      </c>
      <c r="P6281" s="21">
        <v>-30</v>
      </c>
      <c r="Q6281" s="7">
        <v>-50544</v>
      </c>
      <c r="R6281" s="22">
        <f t="shared" si="294"/>
        <v>2019</v>
      </c>
      <c r="S6281" s="22">
        <f t="shared" si="295"/>
        <v>2</v>
      </c>
      <c r="T6281" s="22">
        <f t="shared" si="296"/>
        <v>1</v>
      </c>
    </row>
    <row r="6282" spans="1:20">
      <c r="A6282" t="s">
        <v>330</v>
      </c>
      <c r="B6282">
        <v>9291850155</v>
      </c>
      <c r="C6282">
        <v>2110441033</v>
      </c>
      <c r="D6282">
        <v>70010000065</v>
      </c>
      <c r="E6282" t="s">
        <v>29</v>
      </c>
      <c r="F6282" t="s">
        <v>32</v>
      </c>
      <c r="H6282" s="7">
        <v>582.4</v>
      </c>
      <c r="I6282" s="20">
        <v>43475</v>
      </c>
      <c r="J6282" s="20">
        <v>43476</v>
      </c>
      <c r="K6282" s="20"/>
      <c r="L6282" s="20"/>
      <c r="M6282" s="20">
        <v>43518</v>
      </c>
      <c r="N6282" s="20">
        <v>43536</v>
      </c>
      <c r="O6282" s="21">
        <v>-18</v>
      </c>
      <c r="P6282" s="21">
        <v>-18</v>
      </c>
      <c r="Q6282" s="7">
        <v>-10483.199999999999</v>
      </c>
      <c r="R6282" s="22">
        <f t="shared" si="294"/>
        <v>2019</v>
      </c>
      <c r="S6282" s="22">
        <f t="shared" si="295"/>
        <v>2</v>
      </c>
      <c r="T6282" s="22">
        <f t="shared" si="296"/>
        <v>1</v>
      </c>
    </row>
    <row r="6283" spans="1:20">
      <c r="A6283" t="s">
        <v>330</v>
      </c>
      <c r="B6283">
        <v>9291850155</v>
      </c>
      <c r="C6283">
        <v>2110436975</v>
      </c>
      <c r="D6283">
        <v>70010000065</v>
      </c>
      <c r="E6283" t="s">
        <v>29</v>
      </c>
      <c r="F6283" t="s">
        <v>32</v>
      </c>
      <c r="H6283" s="7">
        <v>1168.3399999999999</v>
      </c>
      <c r="I6283" s="20">
        <v>43431</v>
      </c>
      <c r="J6283" s="20">
        <v>43432</v>
      </c>
      <c r="K6283" s="20"/>
      <c r="L6283" s="20"/>
      <c r="M6283" s="20">
        <v>43518</v>
      </c>
      <c r="N6283" s="20">
        <v>43492</v>
      </c>
      <c r="O6283" s="21">
        <v>26</v>
      </c>
      <c r="P6283" s="21">
        <v>26</v>
      </c>
      <c r="Q6283" s="7">
        <v>30376.839999999997</v>
      </c>
      <c r="R6283" s="22">
        <f t="shared" si="294"/>
        <v>2018</v>
      </c>
      <c r="S6283" s="22">
        <f t="shared" si="295"/>
        <v>2</v>
      </c>
      <c r="T6283" s="22">
        <f t="shared" si="296"/>
        <v>1</v>
      </c>
    </row>
    <row r="6284" spans="1:20">
      <c r="A6284" t="s">
        <v>330</v>
      </c>
      <c r="B6284">
        <v>9291850155</v>
      </c>
      <c r="C6284">
        <v>2110440569</v>
      </c>
      <c r="D6284">
        <v>70010000065</v>
      </c>
      <c r="E6284" t="s">
        <v>29</v>
      </c>
      <c r="F6284" t="s">
        <v>32</v>
      </c>
      <c r="H6284" s="7">
        <v>1133.93</v>
      </c>
      <c r="I6284" s="20">
        <v>43473</v>
      </c>
      <c r="J6284" s="20">
        <v>43488</v>
      </c>
      <c r="K6284" s="20"/>
      <c r="L6284" s="20"/>
      <c r="M6284" s="20">
        <v>43518</v>
      </c>
      <c r="N6284" s="20">
        <v>43548</v>
      </c>
      <c r="O6284" s="21">
        <v>-30</v>
      </c>
      <c r="P6284" s="21">
        <v>-30</v>
      </c>
      <c r="Q6284" s="7">
        <v>-34017.9</v>
      </c>
      <c r="R6284" s="22">
        <f t="shared" si="294"/>
        <v>2019</v>
      </c>
      <c r="S6284" s="22">
        <f t="shared" si="295"/>
        <v>2</v>
      </c>
      <c r="T6284" s="22">
        <f t="shared" si="296"/>
        <v>1</v>
      </c>
    </row>
    <row r="6285" spans="1:20">
      <c r="A6285" t="s">
        <v>330</v>
      </c>
      <c r="B6285">
        <v>9291850155</v>
      </c>
      <c r="C6285">
        <v>2110440769</v>
      </c>
      <c r="D6285">
        <v>70010000065</v>
      </c>
      <c r="E6285" t="s">
        <v>29</v>
      </c>
      <c r="F6285" t="s">
        <v>32</v>
      </c>
      <c r="H6285" s="7">
        <v>617.34</v>
      </c>
      <c r="I6285" s="20">
        <v>43473</v>
      </c>
      <c r="J6285" s="20">
        <v>43488</v>
      </c>
      <c r="K6285" s="20"/>
      <c r="L6285" s="20"/>
      <c r="M6285" s="20">
        <v>43518</v>
      </c>
      <c r="N6285" s="20">
        <v>43548</v>
      </c>
      <c r="O6285" s="21">
        <v>-30</v>
      </c>
      <c r="P6285" s="21">
        <v>-30</v>
      </c>
      <c r="Q6285" s="7">
        <v>-18520.2</v>
      </c>
      <c r="R6285" s="22">
        <f t="shared" si="294"/>
        <v>2019</v>
      </c>
      <c r="S6285" s="22">
        <f t="shared" si="295"/>
        <v>2</v>
      </c>
      <c r="T6285" s="22">
        <f t="shared" si="296"/>
        <v>1</v>
      </c>
    </row>
    <row r="6286" spans="1:20">
      <c r="A6286" t="s">
        <v>352</v>
      </c>
      <c r="B6286" t="s">
        <v>353</v>
      </c>
      <c r="C6286" t="s">
        <v>2771</v>
      </c>
      <c r="D6286">
        <v>70010000009</v>
      </c>
      <c r="E6286" t="s">
        <v>29</v>
      </c>
      <c r="F6286" t="s">
        <v>32</v>
      </c>
      <c r="H6286" s="7">
        <v>1904</v>
      </c>
      <c r="I6286" s="20">
        <v>43515</v>
      </c>
      <c r="J6286" s="20">
        <v>43517</v>
      </c>
      <c r="K6286" s="20"/>
      <c r="L6286" s="20"/>
      <c r="M6286" s="20">
        <v>43518</v>
      </c>
      <c r="N6286" s="20">
        <v>43577</v>
      </c>
      <c r="O6286" s="21">
        <v>-59</v>
      </c>
      <c r="P6286" s="21">
        <v>-59</v>
      </c>
      <c r="Q6286" s="7">
        <v>-112336</v>
      </c>
      <c r="R6286" s="22">
        <f t="shared" si="294"/>
        <v>2019</v>
      </c>
      <c r="S6286" s="22">
        <f t="shared" si="295"/>
        <v>2</v>
      </c>
      <c r="T6286" s="22">
        <f t="shared" si="296"/>
        <v>1</v>
      </c>
    </row>
    <row r="6287" spans="1:20">
      <c r="A6287" t="s">
        <v>33</v>
      </c>
      <c r="B6287">
        <v>8082461008</v>
      </c>
      <c r="C6287">
        <v>19005820</v>
      </c>
      <c r="D6287">
        <v>70010000050</v>
      </c>
      <c r="E6287" t="s">
        <v>29</v>
      </c>
      <c r="F6287" t="s">
        <v>32</v>
      </c>
      <c r="H6287" s="7">
        <v>3952.8</v>
      </c>
      <c r="I6287" s="20">
        <v>43479</v>
      </c>
      <c r="J6287" s="20">
        <v>43480</v>
      </c>
      <c r="K6287" s="20"/>
      <c r="L6287" s="20"/>
      <c r="M6287" s="20">
        <v>43518</v>
      </c>
      <c r="N6287" s="20">
        <v>43540</v>
      </c>
      <c r="O6287" s="21">
        <v>-22</v>
      </c>
      <c r="P6287" s="21">
        <v>-22</v>
      </c>
      <c r="Q6287" s="7">
        <v>-86961.600000000006</v>
      </c>
      <c r="R6287" s="22">
        <f t="shared" si="294"/>
        <v>2019</v>
      </c>
      <c r="S6287" s="22">
        <f t="shared" si="295"/>
        <v>2</v>
      </c>
      <c r="T6287" s="22">
        <f t="shared" si="296"/>
        <v>1</v>
      </c>
    </row>
    <row r="6288" spans="1:20">
      <c r="A6288" t="s">
        <v>33</v>
      </c>
      <c r="B6288">
        <v>8082461008</v>
      </c>
      <c r="C6288">
        <v>19005669</v>
      </c>
      <c r="D6288">
        <v>70010000050</v>
      </c>
      <c r="E6288" t="s">
        <v>29</v>
      </c>
      <c r="F6288" t="s">
        <v>32</v>
      </c>
      <c r="H6288" s="7">
        <v>3001.2</v>
      </c>
      <c r="I6288" s="20">
        <v>43479</v>
      </c>
      <c r="J6288" s="20">
        <v>43480</v>
      </c>
      <c r="K6288" s="20"/>
      <c r="L6288" s="20"/>
      <c r="M6288" s="20">
        <v>43518</v>
      </c>
      <c r="N6288" s="20">
        <v>43540</v>
      </c>
      <c r="O6288" s="21">
        <v>-22</v>
      </c>
      <c r="P6288" s="21">
        <v>-22</v>
      </c>
      <c r="Q6288" s="7">
        <v>-66026.399999999994</v>
      </c>
      <c r="R6288" s="22">
        <f t="shared" si="294"/>
        <v>2019</v>
      </c>
      <c r="S6288" s="22">
        <f t="shared" si="295"/>
        <v>2</v>
      </c>
      <c r="T6288" s="22">
        <f t="shared" si="296"/>
        <v>1</v>
      </c>
    </row>
    <row r="6289" spans="1:20">
      <c r="A6289" t="s">
        <v>33</v>
      </c>
      <c r="B6289">
        <v>8082461008</v>
      </c>
      <c r="C6289">
        <v>19005820</v>
      </c>
      <c r="D6289">
        <v>70010000050</v>
      </c>
      <c r="E6289" t="s">
        <v>29</v>
      </c>
      <c r="F6289" t="s">
        <v>32</v>
      </c>
      <c r="H6289" s="7">
        <v>4684.8</v>
      </c>
      <c r="I6289" s="20">
        <v>43479</v>
      </c>
      <c r="J6289" s="20">
        <v>43480</v>
      </c>
      <c r="K6289" s="20"/>
      <c r="L6289" s="20"/>
      <c r="M6289" s="20">
        <v>43518</v>
      </c>
      <c r="N6289" s="20">
        <v>43540</v>
      </c>
      <c r="O6289" s="21">
        <v>-22</v>
      </c>
      <c r="P6289" s="21">
        <v>-22</v>
      </c>
      <c r="Q6289" s="7">
        <v>-103065.60000000001</v>
      </c>
      <c r="R6289" s="22">
        <f t="shared" si="294"/>
        <v>2019</v>
      </c>
      <c r="S6289" s="22">
        <f t="shared" si="295"/>
        <v>2</v>
      </c>
      <c r="T6289" s="22">
        <f t="shared" si="296"/>
        <v>1</v>
      </c>
    </row>
    <row r="6290" spans="1:20">
      <c r="A6290" t="s">
        <v>347</v>
      </c>
      <c r="B6290">
        <v>1788080156</v>
      </c>
      <c r="C6290">
        <v>1010523001</v>
      </c>
      <c r="D6290">
        <v>71810000010</v>
      </c>
      <c r="E6290" t="s">
        <v>29</v>
      </c>
      <c r="F6290" t="s">
        <v>59</v>
      </c>
      <c r="H6290" s="7">
        <v>0.14000000000000001</v>
      </c>
      <c r="I6290" s="20">
        <v>43479</v>
      </c>
      <c r="J6290" s="20">
        <v>43479</v>
      </c>
      <c r="K6290" s="20"/>
      <c r="L6290" s="20"/>
      <c r="M6290" s="20">
        <v>43518</v>
      </c>
      <c r="N6290" s="20">
        <v>43539</v>
      </c>
      <c r="O6290" s="21">
        <v>-21</v>
      </c>
      <c r="P6290" s="21">
        <v>-21</v>
      </c>
      <c r="Q6290" s="7">
        <v>-2.9400000000000004</v>
      </c>
      <c r="R6290" s="22">
        <f t="shared" si="294"/>
        <v>2019</v>
      </c>
      <c r="S6290" s="22">
        <f t="shared" si="295"/>
        <v>2</v>
      </c>
      <c r="T6290" s="22">
        <f t="shared" si="296"/>
        <v>1</v>
      </c>
    </row>
    <row r="6291" spans="1:20">
      <c r="A6291" t="s">
        <v>347</v>
      </c>
      <c r="B6291">
        <v>1788080156</v>
      </c>
      <c r="C6291">
        <v>1010523538</v>
      </c>
      <c r="D6291">
        <v>71810000010</v>
      </c>
      <c r="E6291" t="s">
        <v>29</v>
      </c>
      <c r="F6291" t="s">
        <v>59</v>
      </c>
      <c r="H6291" s="7">
        <v>0.79</v>
      </c>
      <c r="I6291" s="20">
        <v>43479</v>
      </c>
      <c r="J6291" s="20">
        <v>43479</v>
      </c>
      <c r="K6291" s="20"/>
      <c r="L6291" s="20"/>
      <c r="M6291" s="20">
        <v>43518</v>
      </c>
      <c r="N6291" s="20">
        <v>43539</v>
      </c>
      <c r="O6291" s="21">
        <v>-21</v>
      </c>
      <c r="P6291" s="21">
        <v>-21</v>
      </c>
      <c r="Q6291" s="7">
        <v>-16.59</v>
      </c>
      <c r="R6291" s="22">
        <f t="shared" si="294"/>
        <v>2019</v>
      </c>
      <c r="S6291" s="22">
        <f t="shared" si="295"/>
        <v>2</v>
      </c>
      <c r="T6291" s="22">
        <f t="shared" si="296"/>
        <v>1</v>
      </c>
    </row>
    <row r="6292" spans="1:20">
      <c r="A6292" t="s">
        <v>347</v>
      </c>
      <c r="B6292">
        <v>1788080156</v>
      </c>
      <c r="C6292">
        <v>1010525171</v>
      </c>
      <c r="D6292">
        <v>71810000010</v>
      </c>
      <c r="E6292" t="s">
        <v>29</v>
      </c>
      <c r="F6292" t="s">
        <v>59</v>
      </c>
      <c r="H6292" s="7">
        <v>5697.61</v>
      </c>
      <c r="I6292" s="20">
        <v>43481</v>
      </c>
      <c r="J6292" s="20">
        <v>43481</v>
      </c>
      <c r="K6292" s="20"/>
      <c r="L6292" s="20"/>
      <c r="M6292" s="20">
        <v>43518</v>
      </c>
      <c r="N6292" s="20">
        <v>43541</v>
      </c>
      <c r="O6292" s="21">
        <v>-23</v>
      </c>
      <c r="P6292" s="21">
        <v>-23</v>
      </c>
      <c r="Q6292" s="7">
        <v>-131045.03</v>
      </c>
      <c r="R6292" s="22">
        <f t="shared" si="294"/>
        <v>2019</v>
      </c>
      <c r="S6292" s="22">
        <f t="shared" si="295"/>
        <v>2</v>
      </c>
      <c r="T6292" s="22">
        <f t="shared" si="296"/>
        <v>1</v>
      </c>
    </row>
    <row r="6293" spans="1:20">
      <c r="A6293" t="s">
        <v>347</v>
      </c>
      <c r="B6293">
        <v>1788080156</v>
      </c>
      <c r="C6293">
        <v>1010523538</v>
      </c>
      <c r="D6293">
        <v>71810000010</v>
      </c>
      <c r="E6293" t="s">
        <v>29</v>
      </c>
      <c r="F6293" t="s">
        <v>59</v>
      </c>
      <c r="H6293" s="7">
        <v>9462.2000000000007</v>
      </c>
      <c r="I6293" s="20">
        <v>43479</v>
      </c>
      <c r="J6293" s="20">
        <v>43479</v>
      </c>
      <c r="K6293" s="20"/>
      <c r="L6293" s="20"/>
      <c r="M6293" s="20">
        <v>43518</v>
      </c>
      <c r="N6293" s="20">
        <v>43539</v>
      </c>
      <c r="O6293" s="21">
        <v>-21</v>
      </c>
      <c r="P6293" s="21">
        <v>-21</v>
      </c>
      <c r="Q6293" s="7">
        <v>-198706.2</v>
      </c>
      <c r="R6293" s="22">
        <f t="shared" si="294"/>
        <v>2019</v>
      </c>
      <c r="S6293" s="22">
        <f t="shared" si="295"/>
        <v>2</v>
      </c>
      <c r="T6293" s="22">
        <f t="shared" si="296"/>
        <v>1</v>
      </c>
    </row>
    <row r="6294" spans="1:20">
      <c r="A6294" t="s">
        <v>347</v>
      </c>
      <c r="B6294">
        <v>1788080156</v>
      </c>
      <c r="C6294">
        <v>1010523001</v>
      </c>
      <c r="D6294">
        <v>71810000010</v>
      </c>
      <c r="E6294" t="s">
        <v>29</v>
      </c>
      <c r="F6294" t="s">
        <v>59</v>
      </c>
      <c r="H6294" s="7">
        <v>1421.45</v>
      </c>
      <c r="I6294" s="20">
        <v>43479</v>
      </c>
      <c r="J6294" s="20">
        <v>43479</v>
      </c>
      <c r="K6294" s="20"/>
      <c r="L6294" s="20"/>
      <c r="M6294" s="20">
        <v>43518</v>
      </c>
      <c r="N6294" s="20">
        <v>43539</v>
      </c>
      <c r="O6294" s="21">
        <v>-21</v>
      </c>
      <c r="P6294" s="21">
        <v>-21</v>
      </c>
      <c r="Q6294" s="7">
        <v>-29850.45</v>
      </c>
      <c r="R6294" s="22">
        <f t="shared" si="294"/>
        <v>2019</v>
      </c>
      <c r="S6294" s="22">
        <f t="shared" si="295"/>
        <v>2</v>
      </c>
      <c r="T6294" s="22">
        <f t="shared" si="296"/>
        <v>1</v>
      </c>
    </row>
    <row r="6295" spans="1:20">
      <c r="A6295" t="s">
        <v>36</v>
      </c>
      <c r="B6295">
        <v>7196650720</v>
      </c>
      <c r="C6295">
        <v>5</v>
      </c>
      <c r="D6295">
        <v>71210000037</v>
      </c>
      <c r="E6295" t="s">
        <v>29</v>
      </c>
      <c r="F6295" t="s">
        <v>38</v>
      </c>
      <c r="H6295" s="7">
        <v>138529.73000000001</v>
      </c>
      <c r="I6295" s="20">
        <v>43517</v>
      </c>
      <c r="J6295" s="20">
        <v>43517</v>
      </c>
      <c r="K6295" s="20"/>
      <c r="L6295" s="20"/>
      <c r="M6295" s="20">
        <v>43518</v>
      </c>
      <c r="N6295" s="20">
        <v>43577</v>
      </c>
      <c r="O6295" s="21">
        <v>-59</v>
      </c>
      <c r="P6295" s="21">
        <v>-59</v>
      </c>
      <c r="Q6295" s="7">
        <v>-8173254.0700000003</v>
      </c>
      <c r="R6295" s="22">
        <f t="shared" si="294"/>
        <v>2019</v>
      </c>
      <c r="S6295" s="22">
        <f t="shared" si="295"/>
        <v>2</v>
      </c>
      <c r="T6295" s="22">
        <f t="shared" si="296"/>
        <v>1</v>
      </c>
    </row>
    <row r="6296" spans="1:20">
      <c r="A6296" t="s">
        <v>1309</v>
      </c>
      <c r="B6296">
        <v>1260340482</v>
      </c>
      <c r="C6296" t="s">
        <v>2772</v>
      </c>
      <c r="D6296">
        <v>70010000036</v>
      </c>
      <c r="E6296" t="s">
        <v>29</v>
      </c>
      <c r="F6296" t="s">
        <v>32</v>
      </c>
      <c r="H6296" s="7">
        <v>5670.07</v>
      </c>
      <c r="I6296" s="20">
        <v>43496</v>
      </c>
      <c r="J6296" s="20">
        <v>43504</v>
      </c>
      <c r="K6296" s="20"/>
      <c r="L6296" s="20"/>
      <c r="M6296" s="20">
        <v>43518</v>
      </c>
      <c r="N6296" s="20">
        <v>43564</v>
      </c>
      <c r="O6296" s="21">
        <v>-46</v>
      </c>
      <c r="P6296" s="21">
        <v>-46</v>
      </c>
      <c r="Q6296" s="7">
        <v>-260823.21999999997</v>
      </c>
      <c r="R6296" s="22">
        <f t="shared" si="294"/>
        <v>2019</v>
      </c>
      <c r="S6296" s="22">
        <f t="shared" si="295"/>
        <v>2</v>
      </c>
      <c r="T6296" s="22">
        <f t="shared" si="296"/>
        <v>1</v>
      </c>
    </row>
    <row r="6297" spans="1:20">
      <c r="A6297" t="s">
        <v>1309</v>
      </c>
      <c r="B6297">
        <v>1260340482</v>
      </c>
      <c r="C6297" t="s">
        <v>2773</v>
      </c>
      <c r="D6297">
        <v>71810000015</v>
      </c>
      <c r="E6297" t="s">
        <v>29</v>
      </c>
      <c r="F6297" t="s">
        <v>59</v>
      </c>
      <c r="H6297" s="7">
        <v>122</v>
      </c>
      <c r="I6297" s="20">
        <v>43455</v>
      </c>
      <c r="J6297" s="20">
        <v>43455</v>
      </c>
      <c r="K6297" s="20"/>
      <c r="L6297" s="20"/>
      <c r="M6297" s="20">
        <v>43518</v>
      </c>
      <c r="N6297" s="20">
        <v>43515</v>
      </c>
      <c r="O6297" s="21">
        <v>3</v>
      </c>
      <c r="P6297" s="21">
        <v>3</v>
      </c>
      <c r="Q6297" s="7">
        <v>366</v>
      </c>
      <c r="R6297" s="22">
        <f t="shared" si="294"/>
        <v>2018</v>
      </c>
      <c r="S6297" s="22">
        <f t="shared" si="295"/>
        <v>2</v>
      </c>
      <c r="T6297" s="22">
        <f t="shared" si="296"/>
        <v>1</v>
      </c>
    </row>
    <row r="6298" spans="1:20">
      <c r="A6298" t="s">
        <v>1309</v>
      </c>
      <c r="B6298">
        <v>1260340482</v>
      </c>
      <c r="C6298" t="s">
        <v>2774</v>
      </c>
      <c r="D6298">
        <v>71810000015</v>
      </c>
      <c r="E6298" t="s">
        <v>29</v>
      </c>
      <c r="F6298" t="s">
        <v>59</v>
      </c>
      <c r="H6298" s="7">
        <v>488</v>
      </c>
      <c r="I6298" s="20">
        <v>43455</v>
      </c>
      <c r="J6298" s="20">
        <v>43455</v>
      </c>
      <c r="K6298" s="20"/>
      <c r="L6298" s="20"/>
      <c r="M6298" s="20">
        <v>43518</v>
      </c>
      <c r="N6298" s="20">
        <v>43515</v>
      </c>
      <c r="O6298" s="21">
        <v>3</v>
      </c>
      <c r="P6298" s="21">
        <v>3</v>
      </c>
      <c r="Q6298" s="7">
        <v>1464</v>
      </c>
      <c r="R6298" s="22">
        <f t="shared" si="294"/>
        <v>2018</v>
      </c>
      <c r="S6298" s="22">
        <f t="shared" si="295"/>
        <v>2</v>
      </c>
      <c r="T6298" s="22">
        <f t="shared" si="296"/>
        <v>1</v>
      </c>
    </row>
    <row r="6299" spans="1:20">
      <c r="A6299" t="s">
        <v>313</v>
      </c>
      <c r="B6299">
        <v>2510050756</v>
      </c>
      <c r="C6299" t="s">
        <v>2775</v>
      </c>
      <c r="D6299">
        <v>71510000020</v>
      </c>
      <c r="E6299" t="s">
        <v>29</v>
      </c>
      <c r="F6299" t="s">
        <v>30</v>
      </c>
      <c r="H6299" s="7">
        <v>789.73</v>
      </c>
      <c r="I6299" s="20">
        <v>43495</v>
      </c>
      <c r="J6299" s="20">
        <v>43501</v>
      </c>
      <c r="K6299" s="20"/>
      <c r="L6299" s="20"/>
      <c r="M6299" s="20">
        <v>43518</v>
      </c>
      <c r="N6299" s="20">
        <v>43561</v>
      </c>
      <c r="O6299" s="21">
        <v>-43</v>
      </c>
      <c r="P6299" s="21">
        <v>-43</v>
      </c>
      <c r="Q6299" s="7">
        <v>-33958.39</v>
      </c>
      <c r="R6299" s="22">
        <f t="shared" si="294"/>
        <v>2019</v>
      </c>
      <c r="S6299" s="22">
        <f t="shared" si="295"/>
        <v>2</v>
      </c>
      <c r="T6299" s="22">
        <f t="shared" si="296"/>
        <v>1</v>
      </c>
    </row>
    <row r="6300" spans="1:20">
      <c r="A6300" t="s">
        <v>313</v>
      </c>
      <c r="B6300">
        <v>2510050756</v>
      </c>
      <c r="C6300" t="s">
        <v>2776</v>
      </c>
      <c r="D6300">
        <v>71510000020</v>
      </c>
      <c r="E6300" t="s">
        <v>29</v>
      </c>
      <c r="F6300" t="s">
        <v>30</v>
      </c>
      <c r="H6300" s="7">
        <v>789.73</v>
      </c>
      <c r="I6300" s="20">
        <v>43495</v>
      </c>
      <c r="J6300" s="20">
        <v>43496</v>
      </c>
      <c r="K6300" s="20"/>
      <c r="L6300" s="20"/>
      <c r="M6300" s="20">
        <v>43518</v>
      </c>
      <c r="N6300" s="20">
        <v>43556</v>
      </c>
      <c r="O6300" s="21">
        <v>-38</v>
      </c>
      <c r="P6300" s="21">
        <v>-38</v>
      </c>
      <c r="Q6300" s="7">
        <v>-30009.74</v>
      </c>
      <c r="R6300" s="22">
        <f t="shared" si="294"/>
        <v>2019</v>
      </c>
      <c r="S6300" s="22">
        <f t="shared" si="295"/>
        <v>2</v>
      </c>
      <c r="T6300" s="22">
        <f t="shared" si="296"/>
        <v>1</v>
      </c>
    </row>
    <row r="6301" spans="1:20">
      <c r="A6301" t="s">
        <v>313</v>
      </c>
      <c r="B6301">
        <v>2510050756</v>
      </c>
      <c r="C6301" t="s">
        <v>2777</v>
      </c>
      <c r="D6301">
        <v>71510000020</v>
      </c>
      <c r="E6301" t="s">
        <v>29</v>
      </c>
      <c r="F6301" t="s">
        <v>30</v>
      </c>
      <c r="H6301" s="7">
        <v>725.22</v>
      </c>
      <c r="I6301" s="20">
        <v>43495</v>
      </c>
      <c r="J6301" s="20">
        <v>43496</v>
      </c>
      <c r="K6301" s="20"/>
      <c r="L6301" s="20"/>
      <c r="M6301" s="20">
        <v>43518</v>
      </c>
      <c r="N6301" s="20">
        <v>43556</v>
      </c>
      <c r="O6301" s="21">
        <v>-38</v>
      </c>
      <c r="P6301" s="21">
        <v>-38</v>
      </c>
      <c r="Q6301" s="7">
        <v>-27558.36</v>
      </c>
      <c r="R6301" s="22">
        <f t="shared" si="294"/>
        <v>2019</v>
      </c>
      <c r="S6301" s="22">
        <f t="shared" si="295"/>
        <v>2</v>
      </c>
      <c r="T6301" s="22">
        <f t="shared" si="296"/>
        <v>1</v>
      </c>
    </row>
    <row r="6302" spans="1:20">
      <c r="A6302" t="s">
        <v>1463</v>
      </c>
      <c r="B6302">
        <v>488410010</v>
      </c>
      <c r="C6302" t="s">
        <v>2778</v>
      </c>
      <c r="D6302">
        <v>71210000025</v>
      </c>
      <c r="E6302" t="s">
        <v>29</v>
      </c>
      <c r="F6302" t="s">
        <v>30</v>
      </c>
      <c r="H6302" s="7">
        <v>4452.8500000000004</v>
      </c>
      <c r="I6302" s="20">
        <v>43486</v>
      </c>
      <c r="J6302" s="20">
        <v>43500</v>
      </c>
      <c r="K6302" s="20"/>
      <c r="L6302" s="20"/>
      <c r="M6302" s="20">
        <v>43518</v>
      </c>
      <c r="N6302" s="20">
        <v>43560</v>
      </c>
      <c r="O6302" s="21">
        <v>-42</v>
      </c>
      <c r="P6302" s="21">
        <v>-42</v>
      </c>
      <c r="Q6302" s="7">
        <v>-187019.7</v>
      </c>
      <c r="R6302" s="22">
        <f t="shared" si="294"/>
        <v>2019</v>
      </c>
      <c r="S6302" s="22">
        <f t="shared" si="295"/>
        <v>2</v>
      </c>
      <c r="T6302" s="22">
        <f t="shared" si="296"/>
        <v>1</v>
      </c>
    </row>
    <row r="6303" spans="1:20">
      <c r="A6303" t="s">
        <v>334</v>
      </c>
      <c r="B6303">
        <v>889160156</v>
      </c>
      <c r="C6303">
        <v>2018040717</v>
      </c>
      <c r="D6303">
        <v>71810000015</v>
      </c>
      <c r="E6303" t="s">
        <v>29</v>
      </c>
      <c r="F6303" t="s">
        <v>59</v>
      </c>
      <c r="H6303" s="7">
        <v>1220</v>
      </c>
      <c r="I6303" s="20">
        <v>43440</v>
      </c>
      <c r="J6303" s="20">
        <v>43444</v>
      </c>
      <c r="K6303" s="20"/>
      <c r="L6303" s="20"/>
      <c r="M6303" s="20">
        <v>43518</v>
      </c>
      <c r="N6303" s="20">
        <v>43504</v>
      </c>
      <c r="O6303" s="21">
        <v>14</v>
      </c>
      <c r="P6303" s="21">
        <v>14</v>
      </c>
      <c r="Q6303" s="7">
        <v>17080</v>
      </c>
      <c r="R6303" s="22">
        <f t="shared" si="294"/>
        <v>2018</v>
      </c>
      <c r="S6303" s="22">
        <f t="shared" si="295"/>
        <v>2</v>
      </c>
      <c r="T6303" s="22">
        <f t="shared" si="296"/>
        <v>1</v>
      </c>
    </row>
    <row r="6304" spans="1:20">
      <c r="A6304" t="s">
        <v>334</v>
      </c>
      <c r="B6304">
        <v>889160156</v>
      </c>
      <c r="C6304">
        <v>2018041965</v>
      </c>
      <c r="D6304">
        <v>71810000015</v>
      </c>
      <c r="E6304" t="s">
        <v>29</v>
      </c>
      <c r="F6304" t="s">
        <v>59</v>
      </c>
      <c r="H6304" s="7">
        <v>915</v>
      </c>
      <c r="I6304" s="20">
        <v>43452</v>
      </c>
      <c r="J6304" s="20">
        <v>43453</v>
      </c>
      <c r="K6304" s="20"/>
      <c r="L6304" s="20"/>
      <c r="M6304" s="20">
        <v>43518</v>
      </c>
      <c r="N6304" s="20">
        <v>43513</v>
      </c>
      <c r="O6304" s="21">
        <v>5</v>
      </c>
      <c r="P6304" s="21">
        <v>5</v>
      </c>
      <c r="Q6304" s="7">
        <v>4575</v>
      </c>
      <c r="R6304" s="22">
        <f t="shared" si="294"/>
        <v>2018</v>
      </c>
      <c r="S6304" s="22">
        <f t="shared" si="295"/>
        <v>2</v>
      </c>
      <c r="T6304" s="22">
        <f t="shared" si="296"/>
        <v>1</v>
      </c>
    </row>
    <row r="6305" spans="1:20">
      <c r="A6305" t="s">
        <v>334</v>
      </c>
      <c r="B6305">
        <v>889160156</v>
      </c>
      <c r="C6305">
        <v>2018040954</v>
      </c>
      <c r="D6305">
        <v>71810000015</v>
      </c>
      <c r="E6305" t="s">
        <v>29</v>
      </c>
      <c r="F6305" t="s">
        <v>59</v>
      </c>
      <c r="H6305" s="7">
        <v>915</v>
      </c>
      <c r="I6305" s="20">
        <v>43444</v>
      </c>
      <c r="J6305" s="20">
        <v>43445</v>
      </c>
      <c r="K6305" s="20"/>
      <c r="L6305" s="20"/>
      <c r="M6305" s="20">
        <v>43518</v>
      </c>
      <c r="N6305" s="20">
        <v>43505</v>
      </c>
      <c r="O6305" s="21">
        <v>13</v>
      </c>
      <c r="P6305" s="21">
        <v>13</v>
      </c>
      <c r="Q6305" s="7">
        <v>11895</v>
      </c>
      <c r="R6305" s="22">
        <f t="shared" si="294"/>
        <v>2018</v>
      </c>
      <c r="S6305" s="22">
        <f t="shared" si="295"/>
        <v>2</v>
      </c>
      <c r="T6305" s="22">
        <f t="shared" si="296"/>
        <v>1</v>
      </c>
    </row>
    <row r="6306" spans="1:20">
      <c r="A6306" t="s">
        <v>2779</v>
      </c>
      <c r="B6306">
        <v>2119100358</v>
      </c>
      <c r="C6306" t="s">
        <v>2780</v>
      </c>
      <c r="D6306">
        <v>71510000020</v>
      </c>
      <c r="E6306" t="s">
        <v>29</v>
      </c>
      <c r="F6306" t="s">
        <v>30</v>
      </c>
      <c r="H6306" s="7">
        <v>11590</v>
      </c>
      <c r="I6306" s="20">
        <v>43476</v>
      </c>
      <c r="J6306" s="20">
        <v>43476</v>
      </c>
      <c r="K6306" s="20"/>
      <c r="L6306" s="20"/>
      <c r="M6306" s="20">
        <v>43518</v>
      </c>
      <c r="N6306" s="20">
        <v>43536</v>
      </c>
      <c r="O6306" s="21">
        <v>-18</v>
      </c>
      <c r="P6306" s="21">
        <v>-18</v>
      </c>
      <c r="Q6306" s="7">
        <v>-208620</v>
      </c>
      <c r="R6306" s="22">
        <f t="shared" si="294"/>
        <v>2019</v>
      </c>
      <c r="S6306" s="22">
        <f t="shared" si="295"/>
        <v>2</v>
      </c>
      <c r="T6306" s="22">
        <f t="shared" si="296"/>
        <v>1</v>
      </c>
    </row>
    <row r="6307" spans="1:20">
      <c r="A6307" t="s">
        <v>221</v>
      </c>
      <c r="B6307">
        <v>1738810975</v>
      </c>
      <c r="C6307">
        <v>1920001871</v>
      </c>
      <c r="D6307">
        <v>70010000011</v>
      </c>
      <c r="E6307" t="s">
        <v>29</v>
      </c>
      <c r="F6307" t="s">
        <v>32</v>
      </c>
      <c r="H6307" s="7">
        <v>-5.88</v>
      </c>
      <c r="I6307" s="20">
        <v>43507</v>
      </c>
      <c r="J6307" s="20">
        <v>43515</v>
      </c>
      <c r="K6307" s="20"/>
      <c r="L6307" s="20"/>
      <c r="M6307" s="20">
        <v>43521</v>
      </c>
      <c r="N6307" s="20">
        <v>43575</v>
      </c>
      <c r="O6307" s="21">
        <v>-54</v>
      </c>
      <c r="P6307" s="21">
        <v>-54</v>
      </c>
      <c r="Q6307" s="7">
        <v>0</v>
      </c>
      <c r="R6307" s="22">
        <f t="shared" si="294"/>
        <v>2019</v>
      </c>
      <c r="S6307" s="22">
        <f t="shared" si="295"/>
        <v>2</v>
      </c>
      <c r="T6307" s="22">
        <f t="shared" si="296"/>
        <v>1</v>
      </c>
    </row>
    <row r="6308" spans="1:20">
      <c r="A6308" t="s">
        <v>221</v>
      </c>
      <c r="B6308">
        <v>1738810975</v>
      </c>
      <c r="C6308">
        <v>1920021227</v>
      </c>
      <c r="D6308">
        <v>70010000011</v>
      </c>
      <c r="E6308" t="s">
        <v>29</v>
      </c>
      <c r="F6308" t="s">
        <v>32</v>
      </c>
      <c r="H6308" s="7">
        <v>15995.3</v>
      </c>
      <c r="I6308" s="20">
        <v>43465</v>
      </c>
      <c r="J6308" s="20">
        <v>43469</v>
      </c>
      <c r="K6308" s="20"/>
      <c r="L6308" s="20"/>
      <c r="M6308" s="20">
        <v>43521</v>
      </c>
      <c r="N6308" s="20">
        <v>43529</v>
      </c>
      <c r="O6308" s="21">
        <v>-8</v>
      </c>
      <c r="P6308" s="21">
        <v>-8</v>
      </c>
      <c r="Q6308" s="7">
        <v>-127962.4</v>
      </c>
      <c r="R6308" s="22">
        <f t="shared" si="294"/>
        <v>2018</v>
      </c>
      <c r="S6308" s="22">
        <f t="shared" si="295"/>
        <v>2</v>
      </c>
      <c r="T6308" s="22">
        <f t="shared" si="296"/>
        <v>1</v>
      </c>
    </row>
    <row r="6309" spans="1:20">
      <c r="A6309" t="s">
        <v>221</v>
      </c>
      <c r="B6309">
        <v>1738810975</v>
      </c>
      <c r="C6309">
        <v>1920021227</v>
      </c>
      <c r="D6309">
        <v>70010000011</v>
      </c>
      <c r="E6309" t="s">
        <v>29</v>
      </c>
      <c r="F6309" t="s">
        <v>32</v>
      </c>
      <c r="H6309" s="7">
        <v>5.88</v>
      </c>
      <c r="I6309" s="20">
        <v>43465</v>
      </c>
      <c r="J6309" s="20">
        <v>43469</v>
      </c>
      <c r="K6309" s="20"/>
      <c r="L6309" s="20"/>
      <c r="M6309" s="20">
        <v>43521</v>
      </c>
      <c r="N6309" s="20">
        <v>43529</v>
      </c>
      <c r="O6309" s="21">
        <v>-8</v>
      </c>
      <c r="P6309" s="21">
        <v>-8</v>
      </c>
      <c r="Q6309" s="7">
        <v>-47.04</v>
      </c>
      <c r="R6309" s="22">
        <f t="shared" si="294"/>
        <v>2018</v>
      </c>
      <c r="S6309" s="22">
        <f t="shared" si="295"/>
        <v>2</v>
      </c>
      <c r="T6309" s="22">
        <f t="shared" si="296"/>
        <v>1</v>
      </c>
    </row>
    <row r="6310" spans="1:20">
      <c r="A6310" t="s">
        <v>221</v>
      </c>
      <c r="B6310">
        <v>1738810975</v>
      </c>
      <c r="C6310">
        <v>1920021210</v>
      </c>
      <c r="D6310">
        <v>70010000011</v>
      </c>
      <c r="E6310" t="s">
        <v>29</v>
      </c>
      <c r="F6310" t="s">
        <v>32</v>
      </c>
      <c r="H6310" s="7">
        <v>7.51</v>
      </c>
      <c r="I6310" s="20">
        <v>43465</v>
      </c>
      <c r="J6310" s="20">
        <v>43469</v>
      </c>
      <c r="K6310" s="20"/>
      <c r="L6310" s="20"/>
      <c r="M6310" s="20">
        <v>43521</v>
      </c>
      <c r="N6310" s="20">
        <v>43529</v>
      </c>
      <c r="O6310" s="21">
        <v>-8</v>
      </c>
      <c r="P6310" s="21">
        <v>-8</v>
      </c>
      <c r="Q6310" s="7">
        <v>-60.08</v>
      </c>
      <c r="R6310" s="22">
        <f t="shared" si="294"/>
        <v>2018</v>
      </c>
      <c r="S6310" s="22">
        <f t="shared" si="295"/>
        <v>2</v>
      </c>
      <c r="T6310" s="22">
        <f t="shared" si="296"/>
        <v>1</v>
      </c>
    </row>
    <row r="6311" spans="1:20">
      <c r="A6311" t="s">
        <v>221</v>
      </c>
      <c r="B6311">
        <v>1738810975</v>
      </c>
      <c r="C6311">
        <v>1920001870</v>
      </c>
      <c r="D6311">
        <v>70010000011</v>
      </c>
      <c r="E6311" t="s">
        <v>29</v>
      </c>
      <c r="F6311" t="s">
        <v>42</v>
      </c>
      <c r="H6311" s="7">
        <v>-7.52</v>
      </c>
      <c r="I6311" s="20">
        <v>43507</v>
      </c>
      <c r="J6311" s="20">
        <v>43516</v>
      </c>
      <c r="K6311" s="20"/>
      <c r="L6311" s="20"/>
      <c r="M6311" s="20">
        <v>43521</v>
      </c>
      <c r="N6311" s="20">
        <v>43576</v>
      </c>
      <c r="O6311" s="21">
        <v>-55</v>
      </c>
      <c r="P6311" s="21">
        <v>-55</v>
      </c>
      <c r="Q6311" s="7">
        <v>0</v>
      </c>
      <c r="R6311" s="22">
        <f t="shared" si="294"/>
        <v>2019</v>
      </c>
      <c r="S6311" s="22">
        <f t="shared" si="295"/>
        <v>2</v>
      </c>
      <c r="T6311" s="22">
        <f t="shared" si="296"/>
        <v>1</v>
      </c>
    </row>
    <row r="6312" spans="1:20">
      <c r="A6312" t="s">
        <v>221</v>
      </c>
      <c r="B6312">
        <v>1738810975</v>
      </c>
      <c r="C6312">
        <v>1920021210</v>
      </c>
      <c r="D6312">
        <v>70010000011</v>
      </c>
      <c r="E6312" t="s">
        <v>29</v>
      </c>
      <c r="F6312" t="s">
        <v>32</v>
      </c>
      <c r="H6312" s="7">
        <v>16995.89</v>
      </c>
      <c r="I6312" s="20">
        <v>43465</v>
      </c>
      <c r="J6312" s="20">
        <v>43469</v>
      </c>
      <c r="K6312" s="20"/>
      <c r="L6312" s="20"/>
      <c r="M6312" s="20">
        <v>43521</v>
      </c>
      <c r="N6312" s="20">
        <v>43529</v>
      </c>
      <c r="O6312" s="21">
        <v>-8</v>
      </c>
      <c r="P6312" s="21">
        <v>-8</v>
      </c>
      <c r="Q6312" s="7">
        <v>-135967.12</v>
      </c>
      <c r="R6312" s="22">
        <f t="shared" si="294"/>
        <v>2018</v>
      </c>
      <c r="S6312" s="22">
        <f t="shared" si="295"/>
        <v>2</v>
      </c>
      <c r="T6312" s="22">
        <f t="shared" si="296"/>
        <v>1</v>
      </c>
    </row>
    <row r="6313" spans="1:20">
      <c r="A6313" t="s">
        <v>515</v>
      </c>
      <c r="B6313">
        <v>1244670335</v>
      </c>
      <c r="C6313">
        <v>50063</v>
      </c>
      <c r="D6313">
        <v>71510000020</v>
      </c>
      <c r="E6313" t="s">
        <v>29</v>
      </c>
      <c r="F6313" t="s">
        <v>30</v>
      </c>
      <c r="H6313" s="7">
        <v>92.78</v>
      </c>
      <c r="I6313" s="20">
        <v>43496</v>
      </c>
      <c r="J6313" s="20">
        <v>43510</v>
      </c>
      <c r="K6313" s="20"/>
      <c r="L6313" s="20"/>
      <c r="M6313" s="20">
        <v>43521</v>
      </c>
      <c r="N6313" s="20">
        <v>43570</v>
      </c>
      <c r="O6313" s="21">
        <v>-49</v>
      </c>
      <c r="P6313" s="21">
        <v>-49</v>
      </c>
      <c r="Q6313" s="7">
        <v>-4546.22</v>
      </c>
      <c r="R6313" s="22">
        <f t="shared" si="294"/>
        <v>2019</v>
      </c>
      <c r="S6313" s="22">
        <f t="shared" si="295"/>
        <v>2</v>
      </c>
      <c r="T6313" s="22">
        <f t="shared" si="296"/>
        <v>1</v>
      </c>
    </row>
    <row r="6314" spans="1:20">
      <c r="A6314" t="s">
        <v>515</v>
      </c>
      <c r="B6314">
        <v>1244670335</v>
      </c>
      <c r="C6314">
        <v>50187</v>
      </c>
      <c r="D6314">
        <v>71510000020</v>
      </c>
      <c r="E6314" t="s">
        <v>29</v>
      </c>
      <c r="F6314" t="s">
        <v>30</v>
      </c>
      <c r="H6314" s="7">
        <v>451.4</v>
      </c>
      <c r="I6314" s="20">
        <v>43496</v>
      </c>
      <c r="J6314" s="20">
        <v>43510</v>
      </c>
      <c r="K6314" s="20"/>
      <c r="L6314" s="20"/>
      <c r="M6314" s="20">
        <v>43521</v>
      </c>
      <c r="N6314" s="20">
        <v>43570</v>
      </c>
      <c r="O6314" s="21">
        <v>-49</v>
      </c>
      <c r="P6314" s="21">
        <v>-49</v>
      </c>
      <c r="Q6314" s="7">
        <v>-22118.6</v>
      </c>
      <c r="R6314" s="22">
        <f t="shared" si="294"/>
        <v>2019</v>
      </c>
      <c r="S6314" s="22">
        <f t="shared" si="295"/>
        <v>2</v>
      </c>
      <c r="T6314" s="22">
        <f t="shared" si="296"/>
        <v>1</v>
      </c>
    </row>
    <row r="6315" spans="1:20">
      <c r="A6315" t="s">
        <v>515</v>
      </c>
      <c r="B6315">
        <v>1244670335</v>
      </c>
      <c r="C6315">
        <v>50227</v>
      </c>
      <c r="D6315">
        <v>71510000020</v>
      </c>
      <c r="E6315" t="s">
        <v>29</v>
      </c>
      <c r="F6315" t="s">
        <v>30</v>
      </c>
      <c r="H6315" s="7">
        <v>902.8</v>
      </c>
      <c r="I6315" s="20">
        <v>43496</v>
      </c>
      <c r="J6315" s="20">
        <v>43510</v>
      </c>
      <c r="K6315" s="20"/>
      <c r="L6315" s="20"/>
      <c r="M6315" s="20">
        <v>43521</v>
      </c>
      <c r="N6315" s="20">
        <v>43570</v>
      </c>
      <c r="O6315" s="21">
        <v>-49</v>
      </c>
      <c r="P6315" s="21">
        <v>-49</v>
      </c>
      <c r="Q6315" s="7">
        <v>-44237.2</v>
      </c>
      <c r="R6315" s="22">
        <f t="shared" si="294"/>
        <v>2019</v>
      </c>
      <c r="S6315" s="22">
        <f t="shared" si="295"/>
        <v>2</v>
      </c>
      <c r="T6315" s="22">
        <f t="shared" si="296"/>
        <v>1</v>
      </c>
    </row>
    <row r="6316" spans="1:20">
      <c r="A6316" t="s">
        <v>1487</v>
      </c>
      <c r="B6316">
        <v>4941160964</v>
      </c>
      <c r="C6316">
        <v>219003</v>
      </c>
      <c r="D6316">
        <v>70010000050</v>
      </c>
      <c r="E6316" t="s">
        <v>29</v>
      </c>
      <c r="F6316" t="s">
        <v>42</v>
      </c>
      <c r="H6316" s="7">
        <v>17446</v>
      </c>
      <c r="I6316" s="20">
        <v>43481</v>
      </c>
      <c r="J6316" s="20">
        <v>43502</v>
      </c>
      <c r="K6316" s="20"/>
      <c r="L6316" s="20"/>
      <c r="M6316" s="20">
        <v>43521</v>
      </c>
      <c r="N6316" s="20">
        <v>43562</v>
      </c>
      <c r="O6316" s="21">
        <v>-41</v>
      </c>
      <c r="P6316" s="21">
        <v>-41</v>
      </c>
      <c r="Q6316" s="7">
        <v>-715286</v>
      </c>
      <c r="R6316" s="22">
        <f t="shared" si="294"/>
        <v>2019</v>
      </c>
      <c r="S6316" s="22">
        <f t="shared" si="295"/>
        <v>2</v>
      </c>
      <c r="T6316" s="22">
        <f t="shared" si="296"/>
        <v>1</v>
      </c>
    </row>
    <row r="6317" spans="1:20">
      <c r="A6317" t="s">
        <v>179</v>
      </c>
      <c r="B6317">
        <v>674840152</v>
      </c>
      <c r="C6317">
        <v>5301983192</v>
      </c>
      <c r="D6317">
        <v>70010000050</v>
      </c>
      <c r="E6317" t="s">
        <v>29</v>
      </c>
      <c r="F6317" t="s">
        <v>32</v>
      </c>
      <c r="H6317" s="7">
        <v>431.39</v>
      </c>
      <c r="I6317" s="20">
        <v>43475</v>
      </c>
      <c r="J6317" s="20">
        <v>43479</v>
      </c>
      <c r="K6317" s="20"/>
      <c r="L6317" s="20"/>
      <c r="M6317" s="20">
        <v>43521</v>
      </c>
      <c r="N6317" s="20">
        <v>43539</v>
      </c>
      <c r="O6317" s="21">
        <v>-18</v>
      </c>
      <c r="P6317" s="21">
        <v>-18</v>
      </c>
      <c r="Q6317" s="7">
        <v>-7765.0199999999995</v>
      </c>
      <c r="R6317" s="22">
        <f t="shared" si="294"/>
        <v>2019</v>
      </c>
      <c r="S6317" s="22">
        <f t="shared" si="295"/>
        <v>2</v>
      </c>
      <c r="T6317" s="22">
        <f t="shared" si="296"/>
        <v>1</v>
      </c>
    </row>
    <row r="6318" spans="1:20">
      <c r="A6318" t="s">
        <v>179</v>
      </c>
      <c r="B6318">
        <v>674840152</v>
      </c>
      <c r="C6318">
        <v>5301983184</v>
      </c>
      <c r="D6318">
        <v>70010000050</v>
      </c>
      <c r="E6318" t="s">
        <v>29</v>
      </c>
      <c r="F6318" t="s">
        <v>32</v>
      </c>
      <c r="H6318" s="7">
        <v>139.08000000000001</v>
      </c>
      <c r="I6318" s="20">
        <v>43475</v>
      </c>
      <c r="J6318" s="20">
        <v>43479</v>
      </c>
      <c r="K6318" s="20"/>
      <c r="L6318" s="20"/>
      <c r="M6318" s="20">
        <v>43521</v>
      </c>
      <c r="N6318" s="20">
        <v>43539</v>
      </c>
      <c r="O6318" s="21">
        <v>-18</v>
      </c>
      <c r="P6318" s="21">
        <v>-18</v>
      </c>
      <c r="Q6318" s="7">
        <v>-2503.44</v>
      </c>
      <c r="R6318" s="22">
        <f t="shared" si="294"/>
        <v>2019</v>
      </c>
      <c r="S6318" s="22">
        <f t="shared" si="295"/>
        <v>2</v>
      </c>
      <c r="T6318" s="22">
        <f t="shared" si="296"/>
        <v>1</v>
      </c>
    </row>
    <row r="6319" spans="1:20">
      <c r="A6319" t="s">
        <v>179</v>
      </c>
      <c r="B6319">
        <v>674840152</v>
      </c>
      <c r="C6319">
        <v>5301983191</v>
      </c>
      <c r="D6319">
        <v>70010000006</v>
      </c>
      <c r="E6319" t="s">
        <v>29</v>
      </c>
      <c r="F6319" t="s">
        <v>32</v>
      </c>
      <c r="H6319" s="7">
        <v>159.5</v>
      </c>
      <c r="I6319" s="20">
        <v>43475</v>
      </c>
      <c r="J6319" s="20">
        <v>43479</v>
      </c>
      <c r="K6319" s="20"/>
      <c r="L6319" s="20"/>
      <c r="M6319" s="20">
        <v>43521</v>
      </c>
      <c r="N6319" s="20">
        <v>43539</v>
      </c>
      <c r="O6319" s="21">
        <v>-18</v>
      </c>
      <c r="P6319" s="21">
        <v>-18</v>
      </c>
      <c r="Q6319" s="7">
        <v>-2871</v>
      </c>
      <c r="R6319" s="22">
        <f t="shared" si="294"/>
        <v>2019</v>
      </c>
      <c r="S6319" s="22">
        <f t="shared" si="295"/>
        <v>2</v>
      </c>
      <c r="T6319" s="22">
        <f t="shared" si="296"/>
        <v>1</v>
      </c>
    </row>
    <row r="6320" spans="1:20">
      <c r="A6320" t="s">
        <v>179</v>
      </c>
      <c r="B6320">
        <v>674840152</v>
      </c>
      <c r="C6320">
        <v>5301988182</v>
      </c>
      <c r="D6320">
        <v>70010000050</v>
      </c>
      <c r="E6320" t="s">
        <v>29</v>
      </c>
      <c r="F6320" t="s">
        <v>32</v>
      </c>
      <c r="H6320" s="7">
        <v>101.57</v>
      </c>
      <c r="I6320" s="20">
        <v>43486</v>
      </c>
      <c r="J6320" s="20">
        <v>43497</v>
      </c>
      <c r="K6320" s="20"/>
      <c r="L6320" s="20"/>
      <c r="M6320" s="20">
        <v>43521</v>
      </c>
      <c r="N6320" s="20">
        <v>43557</v>
      </c>
      <c r="O6320" s="21">
        <v>-36</v>
      </c>
      <c r="P6320" s="21">
        <v>-36</v>
      </c>
      <c r="Q6320" s="7">
        <v>-3656.5199999999995</v>
      </c>
      <c r="R6320" s="22">
        <f t="shared" si="294"/>
        <v>2019</v>
      </c>
      <c r="S6320" s="22">
        <f t="shared" si="295"/>
        <v>2</v>
      </c>
      <c r="T6320" s="22">
        <f t="shared" si="296"/>
        <v>1</v>
      </c>
    </row>
    <row r="6321" spans="1:20">
      <c r="A6321" t="s">
        <v>1628</v>
      </c>
      <c r="B6321">
        <v>952160109</v>
      </c>
      <c r="C6321" t="s">
        <v>2781</v>
      </c>
      <c r="D6321">
        <v>70010000006</v>
      </c>
      <c r="E6321" t="s">
        <v>29</v>
      </c>
      <c r="F6321" t="s">
        <v>32</v>
      </c>
      <c r="H6321" s="7">
        <v>4273.5</v>
      </c>
      <c r="I6321" s="20">
        <v>43496</v>
      </c>
      <c r="J6321" s="20">
        <v>43507</v>
      </c>
      <c r="K6321" s="20"/>
      <c r="L6321" s="20"/>
      <c r="M6321" s="20">
        <v>43521</v>
      </c>
      <c r="N6321" s="20">
        <v>43567</v>
      </c>
      <c r="O6321" s="21">
        <v>-46</v>
      </c>
      <c r="P6321" s="21">
        <v>-46</v>
      </c>
      <c r="Q6321" s="7">
        <v>-196581</v>
      </c>
      <c r="R6321" s="22">
        <f t="shared" si="294"/>
        <v>2019</v>
      </c>
      <c r="S6321" s="22">
        <f t="shared" si="295"/>
        <v>2</v>
      </c>
      <c r="T6321" s="22">
        <f t="shared" si="296"/>
        <v>1</v>
      </c>
    </row>
    <row r="6322" spans="1:20">
      <c r="A6322" t="s">
        <v>494</v>
      </c>
      <c r="B6322">
        <v>492340583</v>
      </c>
      <c r="C6322">
        <v>19001890</v>
      </c>
      <c r="D6322">
        <v>70010000065</v>
      </c>
      <c r="E6322" t="s">
        <v>29</v>
      </c>
      <c r="F6322" t="s">
        <v>32</v>
      </c>
      <c r="H6322" s="7">
        <v>1131</v>
      </c>
      <c r="I6322" s="20">
        <v>43472</v>
      </c>
      <c r="J6322" s="20">
        <v>43474</v>
      </c>
      <c r="K6322" s="20"/>
      <c r="L6322" s="20"/>
      <c r="M6322" s="20">
        <v>43521</v>
      </c>
      <c r="N6322" s="20">
        <v>43534</v>
      </c>
      <c r="O6322" s="21">
        <v>-13</v>
      </c>
      <c r="P6322" s="21">
        <v>-13</v>
      </c>
      <c r="Q6322" s="7">
        <v>-14703</v>
      </c>
      <c r="R6322" s="22">
        <f t="shared" si="294"/>
        <v>2019</v>
      </c>
      <c r="S6322" s="22">
        <f t="shared" si="295"/>
        <v>2</v>
      </c>
      <c r="T6322" s="22">
        <f t="shared" si="296"/>
        <v>1</v>
      </c>
    </row>
    <row r="6323" spans="1:20">
      <c r="A6323" t="s">
        <v>494</v>
      </c>
      <c r="B6323">
        <v>492340583</v>
      </c>
      <c r="C6323">
        <v>19001871</v>
      </c>
      <c r="D6323">
        <v>70010000065</v>
      </c>
      <c r="E6323" t="s">
        <v>29</v>
      </c>
      <c r="F6323" t="s">
        <v>32</v>
      </c>
      <c r="H6323" s="7">
        <v>1466.4</v>
      </c>
      <c r="I6323" s="20">
        <v>43472</v>
      </c>
      <c r="J6323" s="20">
        <v>43474</v>
      </c>
      <c r="K6323" s="20"/>
      <c r="L6323" s="20"/>
      <c r="M6323" s="20">
        <v>43521</v>
      </c>
      <c r="N6323" s="20">
        <v>43534</v>
      </c>
      <c r="O6323" s="21">
        <v>-13</v>
      </c>
      <c r="P6323" s="21">
        <v>-13</v>
      </c>
      <c r="Q6323" s="7">
        <v>-19063.2</v>
      </c>
      <c r="R6323" s="22">
        <f t="shared" si="294"/>
        <v>2019</v>
      </c>
      <c r="S6323" s="22">
        <f t="shared" si="295"/>
        <v>2</v>
      </c>
      <c r="T6323" s="22">
        <f t="shared" si="296"/>
        <v>1</v>
      </c>
    </row>
    <row r="6324" spans="1:20">
      <c r="A6324" t="s">
        <v>494</v>
      </c>
      <c r="B6324">
        <v>492340583</v>
      </c>
      <c r="C6324">
        <v>19001900</v>
      </c>
      <c r="D6324">
        <v>70010000065</v>
      </c>
      <c r="E6324" t="s">
        <v>29</v>
      </c>
      <c r="F6324" t="s">
        <v>32</v>
      </c>
      <c r="H6324" s="7">
        <v>1747.2</v>
      </c>
      <c r="I6324" s="20">
        <v>43472</v>
      </c>
      <c r="J6324" s="20">
        <v>43474</v>
      </c>
      <c r="K6324" s="20"/>
      <c r="L6324" s="20"/>
      <c r="M6324" s="20">
        <v>43521</v>
      </c>
      <c r="N6324" s="20">
        <v>43534</v>
      </c>
      <c r="O6324" s="21">
        <v>-13</v>
      </c>
      <c r="P6324" s="21">
        <v>-13</v>
      </c>
      <c r="Q6324" s="7">
        <v>-22713.600000000002</v>
      </c>
      <c r="R6324" s="22">
        <f t="shared" si="294"/>
        <v>2019</v>
      </c>
      <c r="S6324" s="22">
        <f t="shared" si="295"/>
        <v>2</v>
      </c>
      <c r="T6324" s="22">
        <f t="shared" si="296"/>
        <v>1</v>
      </c>
    </row>
    <row r="6325" spans="1:20">
      <c r="A6325" t="s">
        <v>494</v>
      </c>
      <c r="B6325">
        <v>492340583</v>
      </c>
      <c r="C6325">
        <v>19000813</v>
      </c>
      <c r="D6325">
        <v>70010000065</v>
      </c>
      <c r="E6325" t="s">
        <v>29</v>
      </c>
      <c r="F6325" t="s">
        <v>32</v>
      </c>
      <c r="H6325" s="7">
        <v>1965.6</v>
      </c>
      <c r="I6325" s="20">
        <v>43468</v>
      </c>
      <c r="J6325" s="20">
        <v>43469</v>
      </c>
      <c r="K6325" s="20"/>
      <c r="L6325" s="20"/>
      <c r="M6325" s="20">
        <v>43521</v>
      </c>
      <c r="N6325" s="20">
        <v>43529</v>
      </c>
      <c r="O6325" s="21">
        <v>-8</v>
      </c>
      <c r="P6325" s="21">
        <v>-8</v>
      </c>
      <c r="Q6325" s="7">
        <v>-15724.8</v>
      </c>
      <c r="R6325" s="22">
        <f t="shared" si="294"/>
        <v>2019</v>
      </c>
      <c r="S6325" s="22">
        <f t="shared" si="295"/>
        <v>2</v>
      </c>
      <c r="T6325" s="22">
        <f t="shared" si="296"/>
        <v>1</v>
      </c>
    </row>
    <row r="6326" spans="1:20">
      <c r="A6326" t="s">
        <v>494</v>
      </c>
      <c r="B6326">
        <v>492340583</v>
      </c>
      <c r="C6326">
        <v>19001879</v>
      </c>
      <c r="D6326">
        <v>70010000065</v>
      </c>
      <c r="E6326" t="s">
        <v>29</v>
      </c>
      <c r="F6326" t="s">
        <v>32</v>
      </c>
      <c r="H6326" s="7">
        <v>1951.04</v>
      </c>
      <c r="I6326" s="20">
        <v>43472</v>
      </c>
      <c r="J6326" s="20">
        <v>43474</v>
      </c>
      <c r="K6326" s="20"/>
      <c r="L6326" s="20"/>
      <c r="M6326" s="20">
        <v>43521</v>
      </c>
      <c r="N6326" s="20">
        <v>43534</v>
      </c>
      <c r="O6326" s="21">
        <v>-13</v>
      </c>
      <c r="P6326" s="21">
        <v>-13</v>
      </c>
      <c r="Q6326" s="7">
        <v>-25363.52</v>
      </c>
      <c r="R6326" s="22">
        <f t="shared" si="294"/>
        <v>2019</v>
      </c>
      <c r="S6326" s="22">
        <f t="shared" si="295"/>
        <v>2</v>
      </c>
      <c r="T6326" s="22">
        <f t="shared" si="296"/>
        <v>1</v>
      </c>
    </row>
    <row r="6327" spans="1:20">
      <c r="A6327" t="s">
        <v>494</v>
      </c>
      <c r="B6327">
        <v>492340583</v>
      </c>
      <c r="C6327">
        <v>19001875</v>
      </c>
      <c r="D6327">
        <v>70010000065</v>
      </c>
      <c r="E6327" t="s">
        <v>29</v>
      </c>
      <c r="F6327" t="s">
        <v>32</v>
      </c>
      <c r="H6327" s="7">
        <v>1982.24</v>
      </c>
      <c r="I6327" s="20">
        <v>43472</v>
      </c>
      <c r="J6327" s="20">
        <v>43474</v>
      </c>
      <c r="K6327" s="20"/>
      <c r="L6327" s="20"/>
      <c r="M6327" s="20">
        <v>43521</v>
      </c>
      <c r="N6327" s="20">
        <v>43534</v>
      </c>
      <c r="O6327" s="21">
        <v>-13</v>
      </c>
      <c r="P6327" s="21">
        <v>-13</v>
      </c>
      <c r="Q6327" s="7">
        <v>-25769.119999999999</v>
      </c>
      <c r="R6327" s="22">
        <f t="shared" si="294"/>
        <v>2019</v>
      </c>
      <c r="S6327" s="22">
        <f t="shared" si="295"/>
        <v>2</v>
      </c>
      <c r="T6327" s="22">
        <f t="shared" si="296"/>
        <v>1</v>
      </c>
    </row>
    <row r="6328" spans="1:20">
      <c r="A6328" t="s">
        <v>494</v>
      </c>
      <c r="B6328">
        <v>492340583</v>
      </c>
      <c r="C6328">
        <v>19001871</v>
      </c>
      <c r="D6328">
        <v>70010000065</v>
      </c>
      <c r="E6328" t="s">
        <v>29</v>
      </c>
      <c r="F6328" t="s">
        <v>32</v>
      </c>
      <c r="H6328" s="7">
        <v>499.2</v>
      </c>
      <c r="I6328" s="20">
        <v>43472</v>
      </c>
      <c r="J6328" s="20">
        <v>43474</v>
      </c>
      <c r="K6328" s="20"/>
      <c r="L6328" s="20"/>
      <c r="M6328" s="20">
        <v>43521</v>
      </c>
      <c r="N6328" s="20">
        <v>43534</v>
      </c>
      <c r="O6328" s="21">
        <v>-13</v>
      </c>
      <c r="P6328" s="21">
        <v>-13</v>
      </c>
      <c r="Q6328" s="7">
        <v>-6489.5999999999995</v>
      </c>
      <c r="R6328" s="22">
        <f t="shared" si="294"/>
        <v>2019</v>
      </c>
      <c r="S6328" s="22">
        <f t="shared" si="295"/>
        <v>2</v>
      </c>
      <c r="T6328" s="22">
        <f t="shared" si="296"/>
        <v>1</v>
      </c>
    </row>
    <row r="6329" spans="1:20">
      <c r="A6329" t="s">
        <v>494</v>
      </c>
      <c r="B6329">
        <v>492340583</v>
      </c>
      <c r="C6329">
        <v>19001898</v>
      </c>
      <c r="D6329">
        <v>70010000065</v>
      </c>
      <c r="E6329" t="s">
        <v>29</v>
      </c>
      <c r="F6329" t="s">
        <v>32</v>
      </c>
      <c r="H6329" s="7">
        <v>1982.24</v>
      </c>
      <c r="I6329" s="20">
        <v>43472</v>
      </c>
      <c r="J6329" s="20">
        <v>43474</v>
      </c>
      <c r="K6329" s="20"/>
      <c r="L6329" s="20"/>
      <c r="M6329" s="20">
        <v>43521</v>
      </c>
      <c r="N6329" s="20">
        <v>43534</v>
      </c>
      <c r="O6329" s="21">
        <v>-13</v>
      </c>
      <c r="P6329" s="21">
        <v>-13</v>
      </c>
      <c r="Q6329" s="7">
        <v>-25769.119999999999</v>
      </c>
      <c r="R6329" s="22">
        <f t="shared" si="294"/>
        <v>2019</v>
      </c>
      <c r="S6329" s="22">
        <f t="shared" si="295"/>
        <v>2</v>
      </c>
      <c r="T6329" s="22">
        <f t="shared" si="296"/>
        <v>1</v>
      </c>
    </row>
    <row r="6330" spans="1:20">
      <c r="A6330" t="s">
        <v>494</v>
      </c>
      <c r="B6330">
        <v>492340583</v>
      </c>
      <c r="C6330">
        <v>19000817</v>
      </c>
      <c r="D6330">
        <v>70010000065</v>
      </c>
      <c r="E6330" t="s">
        <v>29</v>
      </c>
      <c r="F6330" t="s">
        <v>32</v>
      </c>
      <c r="H6330" s="7">
        <v>1965.6</v>
      </c>
      <c r="I6330" s="20">
        <v>43468</v>
      </c>
      <c r="J6330" s="20">
        <v>43469</v>
      </c>
      <c r="K6330" s="20"/>
      <c r="L6330" s="20"/>
      <c r="M6330" s="20">
        <v>43521</v>
      </c>
      <c r="N6330" s="20">
        <v>43529</v>
      </c>
      <c r="O6330" s="21">
        <v>-8</v>
      </c>
      <c r="P6330" s="21">
        <v>-8</v>
      </c>
      <c r="Q6330" s="7">
        <v>-15724.8</v>
      </c>
      <c r="R6330" s="22">
        <f t="shared" si="294"/>
        <v>2019</v>
      </c>
      <c r="S6330" s="22">
        <f t="shared" si="295"/>
        <v>2</v>
      </c>
      <c r="T6330" s="22">
        <f t="shared" si="296"/>
        <v>1</v>
      </c>
    </row>
    <row r="6331" spans="1:20">
      <c r="A6331" t="s">
        <v>494</v>
      </c>
      <c r="B6331">
        <v>492340583</v>
      </c>
      <c r="C6331">
        <v>19001885</v>
      </c>
      <c r="D6331">
        <v>70010000065</v>
      </c>
      <c r="E6331" t="s">
        <v>29</v>
      </c>
      <c r="F6331" t="s">
        <v>32</v>
      </c>
      <c r="H6331" s="7">
        <v>1131</v>
      </c>
      <c r="I6331" s="20">
        <v>43472</v>
      </c>
      <c r="J6331" s="20">
        <v>43474</v>
      </c>
      <c r="K6331" s="20"/>
      <c r="L6331" s="20"/>
      <c r="M6331" s="20">
        <v>43521</v>
      </c>
      <c r="N6331" s="20">
        <v>43534</v>
      </c>
      <c r="O6331" s="21">
        <v>-13</v>
      </c>
      <c r="P6331" s="21">
        <v>-13</v>
      </c>
      <c r="Q6331" s="7">
        <v>-14703</v>
      </c>
      <c r="R6331" s="22">
        <f t="shared" si="294"/>
        <v>2019</v>
      </c>
      <c r="S6331" s="22">
        <f t="shared" si="295"/>
        <v>2</v>
      </c>
      <c r="T6331" s="22">
        <f t="shared" si="296"/>
        <v>1</v>
      </c>
    </row>
    <row r="6332" spans="1:20">
      <c r="A6332" t="s">
        <v>494</v>
      </c>
      <c r="B6332">
        <v>492340583</v>
      </c>
      <c r="C6332">
        <v>19001893</v>
      </c>
      <c r="D6332">
        <v>70010000065</v>
      </c>
      <c r="E6332" t="s">
        <v>29</v>
      </c>
      <c r="F6332" t="s">
        <v>32</v>
      </c>
      <c r="H6332" s="7">
        <v>768.3</v>
      </c>
      <c r="I6332" s="20">
        <v>43472</v>
      </c>
      <c r="J6332" s="20">
        <v>43474</v>
      </c>
      <c r="K6332" s="20"/>
      <c r="L6332" s="20"/>
      <c r="M6332" s="20">
        <v>43521</v>
      </c>
      <c r="N6332" s="20">
        <v>43534</v>
      </c>
      <c r="O6332" s="21">
        <v>-13</v>
      </c>
      <c r="P6332" s="21">
        <v>-13</v>
      </c>
      <c r="Q6332" s="7">
        <v>-9987.9</v>
      </c>
      <c r="R6332" s="22">
        <f t="shared" si="294"/>
        <v>2019</v>
      </c>
      <c r="S6332" s="22">
        <f t="shared" si="295"/>
        <v>2</v>
      </c>
      <c r="T6332" s="22">
        <f t="shared" si="296"/>
        <v>1</v>
      </c>
    </row>
    <row r="6333" spans="1:20">
      <c r="A6333" t="s">
        <v>494</v>
      </c>
      <c r="B6333">
        <v>492340583</v>
      </c>
      <c r="C6333">
        <v>19000810</v>
      </c>
      <c r="D6333">
        <v>70010000065</v>
      </c>
      <c r="E6333" t="s">
        <v>29</v>
      </c>
      <c r="F6333" t="s">
        <v>32</v>
      </c>
      <c r="H6333" s="7">
        <v>1666.08</v>
      </c>
      <c r="I6333" s="20">
        <v>43468</v>
      </c>
      <c r="J6333" s="20">
        <v>43469</v>
      </c>
      <c r="K6333" s="20"/>
      <c r="L6333" s="20"/>
      <c r="M6333" s="20">
        <v>43521</v>
      </c>
      <c r="N6333" s="20">
        <v>43529</v>
      </c>
      <c r="O6333" s="21">
        <v>-8</v>
      </c>
      <c r="P6333" s="21">
        <v>-8</v>
      </c>
      <c r="Q6333" s="7">
        <v>-13328.64</v>
      </c>
      <c r="R6333" s="22">
        <f t="shared" si="294"/>
        <v>2019</v>
      </c>
      <c r="S6333" s="22">
        <f t="shared" si="295"/>
        <v>2</v>
      </c>
      <c r="T6333" s="22">
        <f t="shared" si="296"/>
        <v>1</v>
      </c>
    </row>
    <row r="6334" spans="1:20">
      <c r="A6334" t="s">
        <v>494</v>
      </c>
      <c r="B6334">
        <v>492340583</v>
      </c>
      <c r="C6334">
        <v>19000809</v>
      </c>
      <c r="D6334">
        <v>70010000065</v>
      </c>
      <c r="E6334" t="s">
        <v>29</v>
      </c>
      <c r="F6334" t="s">
        <v>32</v>
      </c>
      <c r="H6334" s="7">
        <v>2161.12</v>
      </c>
      <c r="I6334" s="20">
        <v>43468</v>
      </c>
      <c r="J6334" s="20">
        <v>43469</v>
      </c>
      <c r="K6334" s="20"/>
      <c r="L6334" s="20"/>
      <c r="M6334" s="20">
        <v>43521</v>
      </c>
      <c r="N6334" s="20">
        <v>43529</v>
      </c>
      <c r="O6334" s="21">
        <v>-8</v>
      </c>
      <c r="P6334" s="21">
        <v>-8</v>
      </c>
      <c r="Q6334" s="7">
        <v>-17288.96</v>
      </c>
      <c r="R6334" s="22">
        <f t="shared" si="294"/>
        <v>2019</v>
      </c>
      <c r="S6334" s="22">
        <f t="shared" si="295"/>
        <v>2</v>
      </c>
      <c r="T6334" s="22">
        <f t="shared" si="296"/>
        <v>1</v>
      </c>
    </row>
    <row r="6335" spans="1:20">
      <c r="A6335" t="s">
        <v>494</v>
      </c>
      <c r="B6335">
        <v>492340583</v>
      </c>
      <c r="C6335">
        <v>19001899</v>
      </c>
      <c r="D6335">
        <v>70010000065</v>
      </c>
      <c r="E6335" t="s">
        <v>29</v>
      </c>
      <c r="F6335" t="s">
        <v>32</v>
      </c>
      <c r="H6335" s="7">
        <v>2163.1999999999998</v>
      </c>
      <c r="I6335" s="20">
        <v>43472</v>
      </c>
      <c r="J6335" s="20">
        <v>43474</v>
      </c>
      <c r="K6335" s="20"/>
      <c r="L6335" s="20"/>
      <c r="M6335" s="20">
        <v>43521</v>
      </c>
      <c r="N6335" s="20">
        <v>43534</v>
      </c>
      <c r="O6335" s="21">
        <v>-13</v>
      </c>
      <c r="P6335" s="21">
        <v>-13</v>
      </c>
      <c r="Q6335" s="7">
        <v>-28121.599999999999</v>
      </c>
      <c r="R6335" s="22">
        <f t="shared" si="294"/>
        <v>2019</v>
      </c>
      <c r="S6335" s="22">
        <f t="shared" si="295"/>
        <v>2</v>
      </c>
      <c r="T6335" s="22">
        <f t="shared" si="296"/>
        <v>1</v>
      </c>
    </row>
    <row r="6336" spans="1:20">
      <c r="A6336" t="s">
        <v>494</v>
      </c>
      <c r="B6336">
        <v>492340583</v>
      </c>
      <c r="C6336">
        <v>19001895</v>
      </c>
      <c r="D6336">
        <v>70010000065</v>
      </c>
      <c r="E6336" t="s">
        <v>29</v>
      </c>
      <c r="F6336" t="s">
        <v>32</v>
      </c>
      <c r="H6336" s="7">
        <v>889.2</v>
      </c>
      <c r="I6336" s="20">
        <v>43472</v>
      </c>
      <c r="J6336" s="20">
        <v>43474</v>
      </c>
      <c r="K6336" s="20"/>
      <c r="L6336" s="20"/>
      <c r="M6336" s="20">
        <v>43521</v>
      </c>
      <c r="N6336" s="20">
        <v>43534</v>
      </c>
      <c r="O6336" s="21">
        <v>-13</v>
      </c>
      <c r="P6336" s="21">
        <v>-13</v>
      </c>
      <c r="Q6336" s="7">
        <v>-11559.6</v>
      </c>
      <c r="R6336" s="22">
        <f t="shared" si="294"/>
        <v>2019</v>
      </c>
      <c r="S6336" s="22">
        <f t="shared" si="295"/>
        <v>2</v>
      </c>
      <c r="T6336" s="22">
        <f t="shared" si="296"/>
        <v>1</v>
      </c>
    </row>
    <row r="6337" spans="1:20">
      <c r="A6337" t="s">
        <v>494</v>
      </c>
      <c r="B6337">
        <v>492340583</v>
      </c>
      <c r="C6337">
        <v>19001877</v>
      </c>
      <c r="D6337">
        <v>70010000065</v>
      </c>
      <c r="E6337" t="s">
        <v>29</v>
      </c>
      <c r="F6337" t="s">
        <v>32</v>
      </c>
      <c r="H6337" s="7">
        <v>1728.48</v>
      </c>
      <c r="I6337" s="20">
        <v>43472</v>
      </c>
      <c r="J6337" s="20">
        <v>43474</v>
      </c>
      <c r="K6337" s="20"/>
      <c r="L6337" s="20"/>
      <c r="M6337" s="20">
        <v>43521</v>
      </c>
      <c r="N6337" s="20">
        <v>43534</v>
      </c>
      <c r="O6337" s="21">
        <v>-13</v>
      </c>
      <c r="P6337" s="21">
        <v>-13</v>
      </c>
      <c r="Q6337" s="7">
        <v>-22470.240000000002</v>
      </c>
      <c r="R6337" s="22">
        <f t="shared" si="294"/>
        <v>2019</v>
      </c>
      <c r="S6337" s="22">
        <f t="shared" si="295"/>
        <v>2</v>
      </c>
      <c r="T6337" s="22">
        <f t="shared" si="296"/>
        <v>1</v>
      </c>
    </row>
    <row r="6338" spans="1:20">
      <c r="A6338" t="s">
        <v>494</v>
      </c>
      <c r="B6338">
        <v>492340583</v>
      </c>
      <c r="C6338">
        <v>19000812</v>
      </c>
      <c r="D6338">
        <v>70010000065</v>
      </c>
      <c r="E6338" t="s">
        <v>29</v>
      </c>
      <c r="F6338" t="s">
        <v>32</v>
      </c>
      <c r="H6338" s="7">
        <v>1982.24</v>
      </c>
      <c r="I6338" s="20">
        <v>43468</v>
      </c>
      <c r="J6338" s="20">
        <v>43469</v>
      </c>
      <c r="K6338" s="20"/>
      <c r="L6338" s="20"/>
      <c r="M6338" s="20">
        <v>43521</v>
      </c>
      <c r="N6338" s="20">
        <v>43529</v>
      </c>
      <c r="O6338" s="21">
        <v>-8</v>
      </c>
      <c r="P6338" s="21">
        <v>-8</v>
      </c>
      <c r="Q6338" s="7">
        <v>-15857.92</v>
      </c>
      <c r="R6338" s="22">
        <f t="shared" si="294"/>
        <v>2019</v>
      </c>
      <c r="S6338" s="22">
        <f t="shared" si="295"/>
        <v>2</v>
      </c>
      <c r="T6338" s="22">
        <f t="shared" si="296"/>
        <v>1</v>
      </c>
    </row>
    <row r="6339" spans="1:20">
      <c r="A6339" t="s">
        <v>494</v>
      </c>
      <c r="B6339">
        <v>492340583</v>
      </c>
      <c r="C6339">
        <v>19001892</v>
      </c>
      <c r="D6339">
        <v>70010000065</v>
      </c>
      <c r="E6339" t="s">
        <v>29</v>
      </c>
      <c r="F6339" t="s">
        <v>32</v>
      </c>
      <c r="H6339" s="7">
        <v>647.4</v>
      </c>
      <c r="I6339" s="20">
        <v>43472</v>
      </c>
      <c r="J6339" s="20">
        <v>43474</v>
      </c>
      <c r="K6339" s="20"/>
      <c r="L6339" s="20"/>
      <c r="M6339" s="20">
        <v>43521</v>
      </c>
      <c r="N6339" s="20">
        <v>43534</v>
      </c>
      <c r="O6339" s="21">
        <v>-13</v>
      </c>
      <c r="P6339" s="21">
        <v>-13</v>
      </c>
      <c r="Q6339" s="7">
        <v>-8416.1999999999989</v>
      </c>
      <c r="R6339" s="22">
        <f t="shared" si="294"/>
        <v>2019</v>
      </c>
      <c r="S6339" s="22">
        <f t="shared" si="295"/>
        <v>2</v>
      </c>
      <c r="T6339" s="22">
        <f t="shared" si="296"/>
        <v>1</v>
      </c>
    </row>
    <row r="6340" spans="1:20">
      <c r="A6340" t="s">
        <v>494</v>
      </c>
      <c r="B6340">
        <v>492340583</v>
      </c>
      <c r="C6340">
        <v>19001880</v>
      </c>
      <c r="D6340">
        <v>70010000065</v>
      </c>
      <c r="E6340" t="s">
        <v>29</v>
      </c>
      <c r="F6340" t="s">
        <v>32</v>
      </c>
      <c r="H6340" s="7">
        <v>1982.24</v>
      </c>
      <c r="I6340" s="20">
        <v>43472</v>
      </c>
      <c r="J6340" s="20">
        <v>43474</v>
      </c>
      <c r="K6340" s="20"/>
      <c r="L6340" s="20"/>
      <c r="M6340" s="20">
        <v>43521</v>
      </c>
      <c r="N6340" s="20">
        <v>43534</v>
      </c>
      <c r="O6340" s="21">
        <v>-13</v>
      </c>
      <c r="P6340" s="21">
        <v>-13</v>
      </c>
      <c r="Q6340" s="7">
        <v>-25769.119999999999</v>
      </c>
      <c r="R6340" s="22">
        <f t="shared" si="294"/>
        <v>2019</v>
      </c>
      <c r="S6340" s="22">
        <f t="shared" si="295"/>
        <v>2</v>
      </c>
      <c r="T6340" s="22">
        <f t="shared" si="296"/>
        <v>1</v>
      </c>
    </row>
    <row r="6341" spans="1:20">
      <c r="A6341" t="s">
        <v>494</v>
      </c>
      <c r="B6341">
        <v>492340583</v>
      </c>
      <c r="C6341">
        <v>19001878</v>
      </c>
      <c r="D6341">
        <v>70010000065</v>
      </c>
      <c r="E6341" t="s">
        <v>29</v>
      </c>
      <c r="F6341" t="s">
        <v>32</v>
      </c>
      <c r="H6341" s="7">
        <v>2028</v>
      </c>
      <c r="I6341" s="20">
        <v>43472</v>
      </c>
      <c r="J6341" s="20">
        <v>43475</v>
      </c>
      <c r="K6341" s="20"/>
      <c r="L6341" s="20"/>
      <c r="M6341" s="20">
        <v>43521</v>
      </c>
      <c r="N6341" s="20">
        <v>43535</v>
      </c>
      <c r="O6341" s="21">
        <v>-14</v>
      </c>
      <c r="P6341" s="21">
        <v>-14</v>
      </c>
      <c r="Q6341" s="7">
        <v>-28392</v>
      </c>
      <c r="R6341" s="22">
        <f t="shared" si="294"/>
        <v>2019</v>
      </c>
      <c r="S6341" s="22">
        <f t="shared" si="295"/>
        <v>2</v>
      </c>
      <c r="T6341" s="22">
        <f t="shared" si="296"/>
        <v>1</v>
      </c>
    </row>
    <row r="6342" spans="1:20">
      <c r="A6342" t="s">
        <v>494</v>
      </c>
      <c r="B6342">
        <v>492340583</v>
      </c>
      <c r="C6342">
        <v>19001894</v>
      </c>
      <c r="D6342">
        <v>70010000065</v>
      </c>
      <c r="E6342" t="s">
        <v>29</v>
      </c>
      <c r="F6342" t="s">
        <v>32</v>
      </c>
      <c r="H6342" s="7">
        <v>1131</v>
      </c>
      <c r="I6342" s="20">
        <v>43472</v>
      </c>
      <c r="J6342" s="20">
        <v>43474</v>
      </c>
      <c r="K6342" s="20"/>
      <c r="L6342" s="20"/>
      <c r="M6342" s="20">
        <v>43521</v>
      </c>
      <c r="N6342" s="20">
        <v>43534</v>
      </c>
      <c r="O6342" s="21">
        <v>-13</v>
      </c>
      <c r="P6342" s="21">
        <v>-13</v>
      </c>
      <c r="Q6342" s="7">
        <v>-14703</v>
      </c>
      <c r="R6342" s="22">
        <f t="shared" si="294"/>
        <v>2019</v>
      </c>
      <c r="S6342" s="22">
        <f t="shared" si="295"/>
        <v>2</v>
      </c>
      <c r="T6342" s="22">
        <f t="shared" si="296"/>
        <v>1</v>
      </c>
    </row>
    <row r="6343" spans="1:20">
      <c r="A6343" t="s">
        <v>494</v>
      </c>
      <c r="B6343">
        <v>492340583</v>
      </c>
      <c r="C6343">
        <v>19001897</v>
      </c>
      <c r="D6343">
        <v>70010000065</v>
      </c>
      <c r="E6343" t="s">
        <v>29</v>
      </c>
      <c r="F6343" t="s">
        <v>32</v>
      </c>
      <c r="H6343" s="7">
        <v>1397.76</v>
      </c>
      <c r="I6343" s="20">
        <v>43472</v>
      </c>
      <c r="J6343" s="20">
        <v>43475</v>
      </c>
      <c r="K6343" s="20"/>
      <c r="L6343" s="20"/>
      <c r="M6343" s="20">
        <v>43521</v>
      </c>
      <c r="N6343" s="20">
        <v>43535</v>
      </c>
      <c r="O6343" s="21">
        <v>-14</v>
      </c>
      <c r="P6343" s="21">
        <v>-14</v>
      </c>
      <c r="Q6343" s="7">
        <v>-19568.64</v>
      </c>
      <c r="R6343" s="22">
        <f t="shared" si="294"/>
        <v>2019</v>
      </c>
      <c r="S6343" s="22">
        <f t="shared" si="295"/>
        <v>2</v>
      </c>
      <c r="T6343" s="22">
        <f t="shared" si="296"/>
        <v>1</v>
      </c>
    </row>
    <row r="6344" spans="1:20">
      <c r="A6344" t="s">
        <v>494</v>
      </c>
      <c r="B6344">
        <v>492340583</v>
      </c>
      <c r="C6344">
        <v>19000816</v>
      </c>
      <c r="D6344">
        <v>70010000065</v>
      </c>
      <c r="E6344" t="s">
        <v>29</v>
      </c>
      <c r="F6344" t="s">
        <v>32</v>
      </c>
      <c r="H6344" s="7">
        <v>1698.32</v>
      </c>
      <c r="I6344" s="20">
        <v>43468</v>
      </c>
      <c r="J6344" s="20">
        <v>43469</v>
      </c>
      <c r="K6344" s="20"/>
      <c r="L6344" s="20"/>
      <c r="M6344" s="20">
        <v>43521</v>
      </c>
      <c r="N6344" s="20">
        <v>43529</v>
      </c>
      <c r="O6344" s="21">
        <v>-8</v>
      </c>
      <c r="P6344" s="21">
        <v>-8</v>
      </c>
      <c r="Q6344" s="7">
        <v>-13586.56</v>
      </c>
      <c r="R6344" s="22">
        <f t="shared" ref="R6344:R6407" si="297">YEAR(I6344)</f>
        <v>2019</v>
      </c>
      <c r="S6344" s="22">
        <f t="shared" ref="S6344:S6407" si="298">MONTH(M6344)</f>
        <v>2</v>
      </c>
      <c r="T6344" s="22">
        <f t="shared" ref="T6344:T6407" si="299">CEILING(MONTH(M6344)/3,1)</f>
        <v>1</v>
      </c>
    </row>
    <row r="6345" spans="1:20">
      <c r="A6345" t="s">
        <v>494</v>
      </c>
      <c r="B6345">
        <v>492340583</v>
      </c>
      <c r="C6345">
        <v>19001886</v>
      </c>
      <c r="D6345">
        <v>70010000065</v>
      </c>
      <c r="E6345" t="s">
        <v>29</v>
      </c>
      <c r="F6345" t="s">
        <v>32</v>
      </c>
      <c r="H6345" s="7">
        <v>431.6</v>
      </c>
      <c r="I6345" s="20">
        <v>43472</v>
      </c>
      <c r="J6345" s="20">
        <v>43474</v>
      </c>
      <c r="K6345" s="20"/>
      <c r="L6345" s="20"/>
      <c r="M6345" s="20">
        <v>43521</v>
      </c>
      <c r="N6345" s="20">
        <v>43534</v>
      </c>
      <c r="O6345" s="21">
        <v>-13</v>
      </c>
      <c r="P6345" s="21">
        <v>-13</v>
      </c>
      <c r="Q6345" s="7">
        <v>-5610.8</v>
      </c>
      <c r="R6345" s="22">
        <f t="shared" si="297"/>
        <v>2019</v>
      </c>
      <c r="S6345" s="22">
        <f t="shared" si="298"/>
        <v>2</v>
      </c>
      <c r="T6345" s="22">
        <f t="shared" si="299"/>
        <v>1</v>
      </c>
    </row>
    <row r="6346" spans="1:20">
      <c r="A6346" t="s">
        <v>494</v>
      </c>
      <c r="B6346">
        <v>492340583</v>
      </c>
      <c r="C6346">
        <v>19001884</v>
      </c>
      <c r="D6346">
        <v>70010000065</v>
      </c>
      <c r="E6346" t="s">
        <v>29</v>
      </c>
      <c r="F6346" t="s">
        <v>32</v>
      </c>
      <c r="H6346" s="7">
        <v>889.2</v>
      </c>
      <c r="I6346" s="20">
        <v>43472</v>
      </c>
      <c r="J6346" s="20">
        <v>43474</v>
      </c>
      <c r="K6346" s="20"/>
      <c r="L6346" s="20"/>
      <c r="M6346" s="20">
        <v>43521</v>
      </c>
      <c r="N6346" s="20">
        <v>43534</v>
      </c>
      <c r="O6346" s="21">
        <v>-13</v>
      </c>
      <c r="P6346" s="21">
        <v>-13</v>
      </c>
      <c r="Q6346" s="7">
        <v>-11559.6</v>
      </c>
      <c r="R6346" s="22">
        <f t="shared" si="297"/>
        <v>2019</v>
      </c>
      <c r="S6346" s="22">
        <f t="shared" si="298"/>
        <v>2</v>
      </c>
      <c r="T6346" s="22">
        <f t="shared" si="299"/>
        <v>1</v>
      </c>
    </row>
    <row r="6347" spans="1:20">
      <c r="A6347" t="s">
        <v>494</v>
      </c>
      <c r="B6347">
        <v>492340583</v>
      </c>
      <c r="C6347">
        <v>19001874</v>
      </c>
      <c r="D6347">
        <v>70010000065</v>
      </c>
      <c r="E6347" t="s">
        <v>29</v>
      </c>
      <c r="F6347" t="s">
        <v>32</v>
      </c>
      <c r="H6347" s="7">
        <v>1693.12</v>
      </c>
      <c r="I6347" s="20">
        <v>43472</v>
      </c>
      <c r="J6347" s="20">
        <v>43474</v>
      </c>
      <c r="K6347" s="20"/>
      <c r="L6347" s="20"/>
      <c r="M6347" s="20">
        <v>43521</v>
      </c>
      <c r="N6347" s="20">
        <v>43534</v>
      </c>
      <c r="O6347" s="21">
        <v>-13</v>
      </c>
      <c r="P6347" s="21">
        <v>-13</v>
      </c>
      <c r="Q6347" s="7">
        <v>-22010.559999999998</v>
      </c>
      <c r="R6347" s="22">
        <f t="shared" si="297"/>
        <v>2019</v>
      </c>
      <c r="S6347" s="22">
        <f t="shared" si="298"/>
        <v>2</v>
      </c>
      <c r="T6347" s="22">
        <f t="shared" si="299"/>
        <v>1</v>
      </c>
    </row>
    <row r="6348" spans="1:20">
      <c r="A6348" t="s">
        <v>494</v>
      </c>
      <c r="B6348">
        <v>492340583</v>
      </c>
      <c r="C6348">
        <v>19000814</v>
      </c>
      <c r="D6348">
        <v>70010000065</v>
      </c>
      <c r="E6348" t="s">
        <v>29</v>
      </c>
      <c r="F6348" t="s">
        <v>32</v>
      </c>
      <c r="H6348" s="7">
        <v>1965.6</v>
      </c>
      <c r="I6348" s="20">
        <v>43468</v>
      </c>
      <c r="J6348" s="20">
        <v>43469</v>
      </c>
      <c r="K6348" s="20"/>
      <c r="L6348" s="20"/>
      <c r="M6348" s="20">
        <v>43521</v>
      </c>
      <c r="N6348" s="20">
        <v>43529</v>
      </c>
      <c r="O6348" s="21">
        <v>-8</v>
      </c>
      <c r="P6348" s="21">
        <v>-8</v>
      </c>
      <c r="Q6348" s="7">
        <v>-15724.8</v>
      </c>
      <c r="R6348" s="22">
        <f t="shared" si="297"/>
        <v>2019</v>
      </c>
      <c r="S6348" s="22">
        <f t="shared" si="298"/>
        <v>2</v>
      </c>
      <c r="T6348" s="22">
        <f t="shared" si="299"/>
        <v>1</v>
      </c>
    </row>
    <row r="6349" spans="1:20">
      <c r="A6349" t="s">
        <v>494</v>
      </c>
      <c r="B6349">
        <v>492340583</v>
      </c>
      <c r="C6349">
        <v>19001876</v>
      </c>
      <c r="D6349">
        <v>70010000065</v>
      </c>
      <c r="E6349" t="s">
        <v>29</v>
      </c>
      <c r="F6349" t="s">
        <v>32</v>
      </c>
      <c r="H6349" s="7">
        <v>2207.4</v>
      </c>
      <c r="I6349" s="20">
        <v>43472</v>
      </c>
      <c r="J6349" s="20">
        <v>43474</v>
      </c>
      <c r="K6349" s="20"/>
      <c r="L6349" s="20"/>
      <c r="M6349" s="20">
        <v>43521</v>
      </c>
      <c r="N6349" s="20">
        <v>43534</v>
      </c>
      <c r="O6349" s="21">
        <v>-13</v>
      </c>
      <c r="P6349" s="21">
        <v>-13</v>
      </c>
      <c r="Q6349" s="7">
        <v>-28696.2</v>
      </c>
      <c r="R6349" s="22">
        <f t="shared" si="297"/>
        <v>2019</v>
      </c>
      <c r="S6349" s="22">
        <f t="shared" si="298"/>
        <v>2</v>
      </c>
      <c r="T6349" s="22">
        <f t="shared" si="299"/>
        <v>1</v>
      </c>
    </row>
    <row r="6350" spans="1:20">
      <c r="A6350" t="s">
        <v>494</v>
      </c>
      <c r="B6350">
        <v>492340583</v>
      </c>
      <c r="C6350">
        <v>19001873</v>
      </c>
      <c r="D6350">
        <v>70010000065</v>
      </c>
      <c r="E6350" t="s">
        <v>29</v>
      </c>
      <c r="F6350" t="s">
        <v>32</v>
      </c>
      <c r="H6350" s="7">
        <v>2044.64</v>
      </c>
      <c r="I6350" s="20">
        <v>43472</v>
      </c>
      <c r="J6350" s="20">
        <v>43474</v>
      </c>
      <c r="K6350" s="20"/>
      <c r="L6350" s="20"/>
      <c r="M6350" s="20">
        <v>43521</v>
      </c>
      <c r="N6350" s="20">
        <v>43534</v>
      </c>
      <c r="O6350" s="21">
        <v>-13</v>
      </c>
      <c r="P6350" s="21">
        <v>-13</v>
      </c>
      <c r="Q6350" s="7">
        <v>-26580.32</v>
      </c>
      <c r="R6350" s="22">
        <f t="shared" si="297"/>
        <v>2019</v>
      </c>
      <c r="S6350" s="22">
        <f t="shared" si="298"/>
        <v>2</v>
      </c>
      <c r="T6350" s="22">
        <f t="shared" si="299"/>
        <v>1</v>
      </c>
    </row>
    <row r="6351" spans="1:20">
      <c r="A6351" t="s">
        <v>494</v>
      </c>
      <c r="B6351">
        <v>492340583</v>
      </c>
      <c r="C6351">
        <v>19001883</v>
      </c>
      <c r="D6351">
        <v>70010000065</v>
      </c>
      <c r="E6351" t="s">
        <v>29</v>
      </c>
      <c r="F6351" t="s">
        <v>32</v>
      </c>
      <c r="H6351" s="7">
        <v>889.2</v>
      </c>
      <c r="I6351" s="20">
        <v>43472</v>
      </c>
      <c r="J6351" s="20">
        <v>43474</v>
      </c>
      <c r="K6351" s="20"/>
      <c r="L6351" s="20"/>
      <c r="M6351" s="20">
        <v>43521</v>
      </c>
      <c r="N6351" s="20">
        <v>43534</v>
      </c>
      <c r="O6351" s="21">
        <v>-13</v>
      </c>
      <c r="P6351" s="21">
        <v>-13</v>
      </c>
      <c r="Q6351" s="7">
        <v>-11559.6</v>
      </c>
      <c r="R6351" s="22">
        <f t="shared" si="297"/>
        <v>2019</v>
      </c>
      <c r="S6351" s="22">
        <f t="shared" si="298"/>
        <v>2</v>
      </c>
      <c r="T6351" s="22">
        <f t="shared" si="299"/>
        <v>1</v>
      </c>
    </row>
    <row r="6352" spans="1:20">
      <c r="A6352" t="s">
        <v>494</v>
      </c>
      <c r="B6352">
        <v>492340583</v>
      </c>
      <c r="C6352">
        <v>19000808</v>
      </c>
      <c r="D6352">
        <v>70010000065</v>
      </c>
      <c r="E6352" t="s">
        <v>29</v>
      </c>
      <c r="F6352" t="s">
        <v>32</v>
      </c>
      <c r="H6352" s="7">
        <v>2028</v>
      </c>
      <c r="I6352" s="20">
        <v>43468</v>
      </c>
      <c r="J6352" s="20">
        <v>43469</v>
      </c>
      <c r="K6352" s="20"/>
      <c r="L6352" s="20"/>
      <c r="M6352" s="20">
        <v>43521</v>
      </c>
      <c r="N6352" s="20">
        <v>43529</v>
      </c>
      <c r="O6352" s="21">
        <v>-8</v>
      </c>
      <c r="P6352" s="21">
        <v>-8</v>
      </c>
      <c r="Q6352" s="7">
        <v>-16224</v>
      </c>
      <c r="R6352" s="22">
        <f t="shared" si="297"/>
        <v>2019</v>
      </c>
      <c r="S6352" s="22">
        <f t="shared" si="298"/>
        <v>2</v>
      </c>
      <c r="T6352" s="22">
        <f t="shared" si="299"/>
        <v>1</v>
      </c>
    </row>
    <row r="6353" spans="1:20">
      <c r="A6353" t="s">
        <v>494</v>
      </c>
      <c r="B6353">
        <v>492340583</v>
      </c>
      <c r="C6353">
        <v>19000815</v>
      </c>
      <c r="D6353">
        <v>70010000065</v>
      </c>
      <c r="E6353" t="s">
        <v>29</v>
      </c>
      <c r="F6353" t="s">
        <v>32</v>
      </c>
      <c r="H6353" s="7">
        <v>1426.46</v>
      </c>
      <c r="I6353" s="20">
        <v>43468</v>
      </c>
      <c r="J6353" s="20">
        <v>43469</v>
      </c>
      <c r="K6353" s="20"/>
      <c r="L6353" s="20"/>
      <c r="M6353" s="20">
        <v>43521</v>
      </c>
      <c r="N6353" s="20">
        <v>43529</v>
      </c>
      <c r="O6353" s="21">
        <v>-8</v>
      </c>
      <c r="P6353" s="21">
        <v>-8</v>
      </c>
      <c r="Q6353" s="7">
        <v>-11411.68</v>
      </c>
      <c r="R6353" s="22">
        <f t="shared" si="297"/>
        <v>2019</v>
      </c>
      <c r="S6353" s="22">
        <f t="shared" si="298"/>
        <v>2</v>
      </c>
      <c r="T6353" s="22">
        <f t="shared" si="299"/>
        <v>1</v>
      </c>
    </row>
    <row r="6354" spans="1:20">
      <c r="A6354" t="s">
        <v>494</v>
      </c>
      <c r="B6354">
        <v>492340583</v>
      </c>
      <c r="C6354">
        <v>19001874</v>
      </c>
      <c r="D6354">
        <v>70010000065</v>
      </c>
      <c r="E6354" t="s">
        <v>29</v>
      </c>
      <c r="F6354" t="s">
        <v>32</v>
      </c>
      <c r="H6354" s="7">
        <v>257.92</v>
      </c>
      <c r="I6354" s="20">
        <v>43472</v>
      </c>
      <c r="J6354" s="20">
        <v>43474</v>
      </c>
      <c r="K6354" s="20"/>
      <c r="L6354" s="20"/>
      <c r="M6354" s="20">
        <v>43521</v>
      </c>
      <c r="N6354" s="20">
        <v>43534</v>
      </c>
      <c r="O6354" s="21">
        <v>-13</v>
      </c>
      <c r="P6354" s="21">
        <v>-13</v>
      </c>
      <c r="Q6354" s="7">
        <v>-3352.96</v>
      </c>
      <c r="R6354" s="22">
        <f t="shared" si="297"/>
        <v>2019</v>
      </c>
      <c r="S6354" s="22">
        <f t="shared" si="298"/>
        <v>2</v>
      </c>
      <c r="T6354" s="22">
        <f t="shared" si="299"/>
        <v>1</v>
      </c>
    </row>
    <row r="6355" spans="1:20">
      <c r="A6355" t="s">
        <v>494</v>
      </c>
      <c r="B6355">
        <v>492340583</v>
      </c>
      <c r="C6355">
        <v>19000806</v>
      </c>
      <c r="D6355">
        <v>70010000065</v>
      </c>
      <c r="E6355" t="s">
        <v>29</v>
      </c>
      <c r="F6355" t="s">
        <v>32</v>
      </c>
      <c r="H6355" s="7">
        <v>2086.5</v>
      </c>
      <c r="I6355" s="20">
        <v>43468</v>
      </c>
      <c r="J6355" s="20">
        <v>43469</v>
      </c>
      <c r="K6355" s="20"/>
      <c r="L6355" s="20"/>
      <c r="M6355" s="20">
        <v>43521</v>
      </c>
      <c r="N6355" s="20">
        <v>43529</v>
      </c>
      <c r="O6355" s="21">
        <v>-8</v>
      </c>
      <c r="P6355" s="21">
        <v>-8</v>
      </c>
      <c r="Q6355" s="7">
        <v>-16692</v>
      </c>
      <c r="R6355" s="22">
        <f t="shared" si="297"/>
        <v>2019</v>
      </c>
      <c r="S6355" s="22">
        <f t="shared" si="298"/>
        <v>2</v>
      </c>
      <c r="T6355" s="22">
        <f t="shared" si="299"/>
        <v>1</v>
      </c>
    </row>
    <row r="6356" spans="1:20">
      <c r="A6356" t="s">
        <v>494</v>
      </c>
      <c r="B6356">
        <v>492340583</v>
      </c>
      <c r="C6356">
        <v>19000807</v>
      </c>
      <c r="D6356">
        <v>70010000065</v>
      </c>
      <c r="E6356" t="s">
        <v>29</v>
      </c>
      <c r="F6356" t="s">
        <v>32</v>
      </c>
      <c r="H6356" s="7">
        <v>1950</v>
      </c>
      <c r="I6356" s="20">
        <v>43468</v>
      </c>
      <c r="J6356" s="20">
        <v>43469</v>
      </c>
      <c r="K6356" s="20"/>
      <c r="L6356" s="20"/>
      <c r="M6356" s="20">
        <v>43521</v>
      </c>
      <c r="N6356" s="20">
        <v>43529</v>
      </c>
      <c r="O6356" s="21">
        <v>-8</v>
      </c>
      <c r="P6356" s="21">
        <v>-8</v>
      </c>
      <c r="Q6356" s="7">
        <v>-15600</v>
      </c>
      <c r="R6356" s="22">
        <f t="shared" si="297"/>
        <v>2019</v>
      </c>
      <c r="S6356" s="22">
        <f t="shared" si="298"/>
        <v>2</v>
      </c>
      <c r="T6356" s="22">
        <f t="shared" si="299"/>
        <v>1</v>
      </c>
    </row>
    <row r="6357" spans="1:20">
      <c r="A6357" t="s">
        <v>494</v>
      </c>
      <c r="B6357">
        <v>492340583</v>
      </c>
      <c r="C6357">
        <v>19001872</v>
      </c>
      <c r="D6357">
        <v>70010000065</v>
      </c>
      <c r="E6357" t="s">
        <v>29</v>
      </c>
      <c r="F6357" t="s">
        <v>32</v>
      </c>
      <c r="H6357" s="7">
        <v>1965.6</v>
      </c>
      <c r="I6357" s="20">
        <v>43472</v>
      </c>
      <c r="J6357" s="20">
        <v>43474</v>
      </c>
      <c r="K6357" s="20"/>
      <c r="L6357" s="20"/>
      <c r="M6357" s="20">
        <v>43521</v>
      </c>
      <c r="N6357" s="20">
        <v>43534</v>
      </c>
      <c r="O6357" s="21">
        <v>-13</v>
      </c>
      <c r="P6357" s="21">
        <v>-13</v>
      </c>
      <c r="Q6357" s="7">
        <v>-25552.799999999999</v>
      </c>
      <c r="R6357" s="22">
        <f t="shared" si="297"/>
        <v>2019</v>
      </c>
      <c r="S6357" s="22">
        <f t="shared" si="298"/>
        <v>2</v>
      </c>
      <c r="T6357" s="22">
        <f t="shared" si="299"/>
        <v>1</v>
      </c>
    </row>
    <row r="6358" spans="1:20">
      <c r="A6358" t="s">
        <v>494</v>
      </c>
      <c r="B6358">
        <v>492340583</v>
      </c>
      <c r="C6358">
        <v>19001882</v>
      </c>
      <c r="D6358">
        <v>70010000065</v>
      </c>
      <c r="E6358" t="s">
        <v>29</v>
      </c>
      <c r="F6358" t="s">
        <v>32</v>
      </c>
      <c r="H6358" s="7">
        <v>647.4</v>
      </c>
      <c r="I6358" s="20">
        <v>43472</v>
      </c>
      <c r="J6358" s="20">
        <v>43474</v>
      </c>
      <c r="K6358" s="20"/>
      <c r="L6358" s="20"/>
      <c r="M6358" s="20">
        <v>43521</v>
      </c>
      <c r="N6358" s="20">
        <v>43534</v>
      </c>
      <c r="O6358" s="21">
        <v>-13</v>
      </c>
      <c r="P6358" s="21">
        <v>-13</v>
      </c>
      <c r="Q6358" s="7">
        <v>-8416.1999999999989</v>
      </c>
      <c r="R6358" s="22">
        <f t="shared" si="297"/>
        <v>2019</v>
      </c>
      <c r="S6358" s="22">
        <f t="shared" si="298"/>
        <v>2</v>
      </c>
      <c r="T6358" s="22">
        <f t="shared" si="299"/>
        <v>1</v>
      </c>
    </row>
    <row r="6359" spans="1:20">
      <c r="A6359" t="s">
        <v>494</v>
      </c>
      <c r="B6359">
        <v>492340583</v>
      </c>
      <c r="C6359">
        <v>19001891</v>
      </c>
      <c r="D6359">
        <v>70010000065</v>
      </c>
      <c r="E6359" t="s">
        <v>29</v>
      </c>
      <c r="F6359" t="s">
        <v>32</v>
      </c>
      <c r="H6359" s="7">
        <v>647.4</v>
      </c>
      <c r="I6359" s="20">
        <v>43472</v>
      </c>
      <c r="J6359" s="20">
        <v>43474</v>
      </c>
      <c r="K6359" s="20"/>
      <c r="L6359" s="20"/>
      <c r="M6359" s="20">
        <v>43521</v>
      </c>
      <c r="N6359" s="20">
        <v>43534</v>
      </c>
      <c r="O6359" s="21">
        <v>-13</v>
      </c>
      <c r="P6359" s="21">
        <v>-13</v>
      </c>
      <c r="Q6359" s="7">
        <v>-8416.1999999999989</v>
      </c>
      <c r="R6359" s="22">
        <f t="shared" si="297"/>
        <v>2019</v>
      </c>
      <c r="S6359" s="22">
        <f t="shared" si="298"/>
        <v>2</v>
      </c>
      <c r="T6359" s="22">
        <f t="shared" si="299"/>
        <v>1</v>
      </c>
    </row>
    <row r="6360" spans="1:20">
      <c r="A6360" t="s">
        <v>494</v>
      </c>
      <c r="B6360">
        <v>492340583</v>
      </c>
      <c r="C6360">
        <v>18140418</v>
      </c>
      <c r="D6360">
        <v>70010000065</v>
      </c>
      <c r="E6360" t="s">
        <v>29</v>
      </c>
      <c r="F6360" t="s">
        <v>32</v>
      </c>
      <c r="H6360" s="7">
        <v>1886.56</v>
      </c>
      <c r="I6360" s="20">
        <v>43437</v>
      </c>
      <c r="J6360" s="20">
        <v>43439</v>
      </c>
      <c r="K6360" s="20"/>
      <c r="L6360" s="20"/>
      <c r="M6360" s="20">
        <v>43521</v>
      </c>
      <c r="N6360" s="20">
        <v>43499</v>
      </c>
      <c r="O6360" s="21">
        <v>22</v>
      </c>
      <c r="P6360" s="21">
        <v>22</v>
      </c>
      <c r="Q6360" s="7">
        <v>41504.32</v>
      </c>
      <c r="R6360" s="22">
        <f t="shared" si="297"/>
        <v>2018</v>
      </c>
      <c r="S6360" s="22">
        <f t="shared" si="298"/>
        <v>2</v>
      </c>
      <c r="T6360" s="22">
        <f t="shared" si="299"/>
        <v>1</v>
      </c>
    </row>
    <row r="6361" spans="1:20">
      <c r="A6361" t="s">
        <v>494</v>
      </c>
      <c r="B6361">
        <v>492340583</v>
      </c>
      <c r="C6361">
        <v>19001881</v>
      </c>
      <c r="D6361">
        <v>70010000065</v>
      </c>
      <c r="E6361" t="s">
        <v>29</v>
      </c>
      <c r="F6361" t="s">
        <v>32</v>
      </c>
      <c r="H6361" s="7">
        <v>889.2</v>
      </c>
      <c r="I6361" s="20">
        <v>43472</v>
      </c>
      <c r="J6361" s="20">
        <v>43474</v>
      </c>
      <c r="K6361" s="20"/>
      <c r="L6361" s="20"/>
      <c r="M6361" s="20">
        <v>43521</v>
      </c>
      <c r="N6361" s="20">
        <v>43534</v>
      </c>
      <c r="O6361" s="21">
        <v>-13</v>
      </c>
      <c r="P6361" s="21">
        <v>-13</v>
      </c>
      <c r="Q6361" s="7">
        <v>-11559.6</v>
      </c>
      <c r="R6361" s="22">
        <f t="shared" si="297"/>
        <v>2019</v>
      </c>
      <c r="S6361" s="22">
        <f t="shared" si="298"/>
        <v>2</v>
      </c>
      <c r="T6361" s="22">
        <f t="shared" si="299"/>
        <v>1</v>
      </c>
    </row>
    <row r="6362" spans="1:20">
      <c r="A6362" t="s">
        <v>494</v>
      </c>
      <c r="B6362">
        <v>492340583</v>
      </c>
      <c r="C6362">
        <v>19001888</v>
      </c>
      <c r="D6362">
        <v>70010000065</v>
      </c>
      <c r="E6362" t="s">
        <v>29</v>
      </c>
      <c r="F6362" t="s">
        <v>32</v>
      </c>
      <c r="H6362" s="7">
        <v>647.4</v>
      </c>
      <c r="I6362" s="20">
        <v>43472</v>
      </c>
      <c r="J6362" s="20">
        <v>43474</v>
      </c>
      <c r="K6362" s="20"/>
      <c r="L6362" s="20"/>
      <c r="M6362" s="20">
        <v>43521</v>
      </c>
      <c r="N6362" s="20">
        <v>43534</v>
      </c>
      <c r="O6362" s="21">
        <v>-13</v>
      </c>
      <c r="P6362" s="21">
        <v>-13</v>
      </c>
      <c r="Q6362" s="7">
        <v>-8416.1999999999989</v>
      </c>
      <c r="R6362" s="22">
        <f t="shared" si="297"/>
        <v>2019</v>
      </c>
      <c r="S6362" s="22">
        <f t="shared" si="298"/>
        <v>2</v>
      </c>
      <c r="T6362" s="22">
        <f t="shared" si="299"/>
        <v>1</v>
      </c>
    </row>
    <row r="6363" spans="1:20">
      <c r="A6363" t="s">
        <v>494</v>
      </c>
      <c r="B6363">
        <v>492340583</v>
      </c>
      <c r="C6363">
        <v>19001896</v>
      </c>
      <c r="D6363">
        <v>70010000065</v>
      </c>
      <c r="E6363" t="s">
        <v>29</v>
      </c>
      <c r="F6363" t="s">
        <v>32</v>
      </c>
      <c r="H6363" s="7">
        <v>1903.2</v>
      </c>
      <c r="I6363" s="20">
        <v>43472</v>
      </c>
      <c r="J6363" s="20">
        <v>43474</v>
      </c>
      <c r="K6363" s="20"/>
      <c r="L6363" s="20"/>
      <c r="M6363" s="20">
        <v>43521</v>
      </c>
      <c r="N6363" s="20">
        <v>43534</v>
      </c>
      <c r="O6363" s="21">
        <v>-13</v>
      </c>
      <c r="P6363" s="21">
        <v>-13</v>
      </c>
      <c r="Q6363" s="7">
        <v>-24741.600000000002</v>
      </c>
      <c r="R6363" s="22">
        <f t="shared" si="297"/>
        <v>2019</v>
      </c>
      <c r="S6363" s="22">
        <f t="shared" si="298"/>
        <v>2</v>
      </c>
      <c r="T6363" s="22">
        <f t="shared" si="299"/>
        <v>1</v>
      </c>
    </row>
    <row r="6364" spans="1:20">
      <c r="A6364" t="s">
        <v>494</v>
      </c>
      <c r="B6364">
        <v>492340583</v>
      </c>
      <c r="C6364">
        <v>19000818</v>
      </c>
      <c r="D6364">
        <v>70010000065</v>
      </c>
      <c r="E6364" t="s">
        <v>29</v>
      </c>
      <c r="F6364" t="s">
        <v>32</v>
      </c>
      <c r="H6364" s="7">
        <v>1131</v>
      </c>
      <c r="I6364" s="20">
        <v>43468</v>
      </c>
      <c r="J6364" s="20">
        <v>43469</v>
      </c>
      <c r="K6364" s="20"/>
      <c r="L6364" s="20"/>
      <c r="M6364" s="20">
        <v>43521</v>
      </c>
      <c r="N6364" s="20">
        <v>43529</v>
      </c>
      <c r="O6364" s="21">
        <v>-8</v>
      </c>
      <c r="P6364" s="21">
        <v>-8</v>
      </c>
      <c r="Q6364" s="7">
        <v>-9048</v>
      </c>
      <c r="R6364" s="22">
        <f t="shared" si="297"/>
        <v>2019</v>
      </c>
      <c r="S6364" s="22">
        <f t="shared" si="298"/>
        <v>2</v>
      </c>
      <c r="T6364" s="22">
        <f t="shared" si="299"/>
        <v>1</v>
      </c>
    </row>
    <row r="6365" spans="1:20">
      <c r="A6365" t="s">
        <v>494</v>
      </c>
      <c r="B6365">
        <v>492340583</v>
      </c>
      <c r="C6365">
        <v>19000811</v>
      </c>
      <c r="D6365">
        <v>70010000065</v>
      </c>
      <c r="E6365" t="s">
        <v>29</v>
      </c>
      <c r="F6365" t="s">
        <v>32</v>
      </c>
      <c r="H6365" s="7">
        <v>1819.22</v>
      </c>
      <c r="I6365" s="20">
        <v>43468</v>
      </c>
      <c r="J6365" s="20">
        <v>43469</v>
      </c>
      <c r="K6365" s="20"/>
      <c r="L6365" s="20"/>
      <c r="M6365" s="20">
        <v>43521</v>
      </c>
      <c r="N6365" s="20">
        <v>43529</v>
      </c>
      <c r="O6365" s="21">
        <v>-8</v>
      </c>
      <c r="P6365" s="21">
        <v>-8</v>
      </c>
      <c r="Q6365" s="7">
        <v>-14553.76</v>
      </c>
      <c r="R6365" s="22">
        <f t="shared" si="297"/>
        <v>2019</v>
      </c>
      <c r="S6365" s="22">
        <f t="shared" si="298"/>
        <v>2</v>
      </c>
      <c r="T6365" s="22">
        <f t="shared" si="299"/>
        <v>1</v>
      </c>
    </row>
    <row r="6366" spans="1:20">
      <c r="A6366" t="s">
        <v>494</v>
      </c>
      <c r="B6366">
        <v>492340583</v>
      </c>
      <c r="C6366">
        <v>19001870</v>
      </c>
      <c r="D6366">
        <v>70010000065</v>
      </c>
      <c r="E6366" t="s">
        <v>29</v>
      </c>
      <c r="F6366" t="s">
        <v>32</v>
      </c>
      <c r="H6366" s="7">
        <v>2013.44</v>
      </c>
      <c r="I6366" s="20">
        <v>43472</v>
      </c>
      <c r="J6366" s="20">
        <v>43474</v>
      </c>
      <c r="K6366" s="20"/>
      <c r="L6366" s="20"/>
      <c r="M6366" s="20">
        <v>43521</v>
      </c>
      <c r="N6366" s="20">
        <v>43534</v>
      </c>
      <c r="O6366" s="21">
        <v>-13</v>
      </c>
      <c r="P6366" s="21">
        <v>-13</v>
      </c>
      <c r="Q6366" s="7">
        <v>-26174.720000000001</v>
      </c>
      <c r="R6366" s="22">
        <f t="shared" si="297"/>
        <v>2019</v>
      </c>
      <c r="S6366" s="22">
        <f t="shared" si="298"/>
        <v>2</v>
      </c>
      <c r="T6366" s="22">
        <f t="shared" si="299"/>
        <v>1</v>
      </c>
    </row>
    <row r="6367" spans="1:20">
      <c r="A6367" t="s">
        <v>494</v>
      </c>
      <c r="B6367">
        <v>492340583</v>
      </c>
      <c r="C6367">
        <v>19001887</v>
      </c>
      <c r="D6367">
        <v>70010000065</v>
      </c>
      <c r="E6367" t="s">
        <v>29</v>
      </c>
      <c r="F6367" t="s">
        <v>32</v>
      </c>
      <c r="H6367" s="7">
        <v>1131</v>
      </c>
      <c r="I6367" s="20">
        <v>43472</v>
      </c>
      <c r="J6367" s="20">
        <v>43474</v>
      </c>
      <c r="K6367" s="20"/>
      <c r="L6367" s="20"/>
      <c r="M6367" s="20">
        <v>43521</v>
      </c>
      <c r="N6367" s="20">
        <v>43534</v>
      </c>
      <c r="O6367" s="21">
        <v>-13</v>
      </c>
      <c r="P6367" s="21">
        <v>-13</v>
      </c>
      <c r="Q6367" s="7">
        <v>-14703</v>
      </c>
      <c r="R6367" s="22">
        <f t="shared" si="297"/>
        <v>2019</v>
      </c>
      <c r="S6367" s="22">
        <f t="shared" si="298"/>
        <v>2</v>
      </c>
      <c r="T6367" s="22">
        <f t="shared" si="299"/>
        <v>1</v>
      </c>
    </row>
    <row r="6368" spans="1:20">
      <c r="A6368" t="s">
        <v>494</v>
      </c>
      <c r="B6368">
        <v>492340583</v>
      </c>
      <c r="C6368">
        <v>19001889</v>
      </c>
      <c r="D6368">
        <v>70010000065</v>
      </c>
      <c r="E6368" t="s">
        <v>29</v>
      </c>
      <c r="F6368" t="s">
        <v>32</v>
      </c>
      <c r="H6368" s="7">
        <v>647.4</v>
      </c>
      <c r="I6368" s="20">
        <v>43472</v>
      </c>
      <c r="J6368" s="20">
        <v>43474</v>
      </c>
      <c r="K6368" s="20"/>
      <c r="L6368" s="20"/>
      <c r="M6368" s="20">
        <v>43521</v>
      </c>
      <c r="N6368" s="20">
        <v>43534</v>
      </c>
      <c r="O6368" s="21">
        <v>-13</v>
      </c>
      <c r="P6368" s="21">
        <v>-13</v>
      </c>
      <c r="Q6368" s="7">
        <v>-8416.1999999999989</v>
      </c>
      <c r="R6368" s="22">
        <f t="shared" si="297"/>
        <v>2019</v>
      </c>
      <c r="S6368" s="22">
        <f t="shared" si="298"/>
        <v>2</v>
      </c>
      <c r="T6368" s="22">
        <f t="shared" si="299"/>
        <v>1</v>
      </c>
    </row>
    <row r="6369" spans="1:20">
      <c r="A6369" t="s">
        <v>350</v>
      </c>
      <c r="B6369">
        <v>5849130157</v>
      </c>
      <c r="C6369" t="s">
        <v>2782</v>
      </c>
      <c r="D6369">
        <v>70010000006</v>
      </c>
      <c r="E6369" t="s">
        <v>29</v>
      </c>
      <c r="F6369" t="s">
        <v>32</v>
      </c>
      <c r="H6369" s="7">
        <v>3242.05</v>
      </c>
      <c r="I6369" s="20">
        <v>43493</v>
      </c>
      <c r="J6369" s="20">
        <v>43495</v>
      </c>
      <c r="K6369" s="20"/>
      <c r="L6369" s="20"/>
      <c r="M6369" s="20">
        <v>43521</v>
      </c>
      <c r="N6369" s="20">
        <v>43555</v>
      </c>
      <c r="O6369" s="21">
        <v>-34</v>
      </c>
      <c r="P6369" s="21">
        <v>-34</v>
      </c>
      <c r="Q6369" s="7">
        <v>-110229.70000000001</v>
      </c>
      <c r="R6369" s="22">
        <f t="shared" si="297"/>
        <v>2019</v>
      </c>
      <c r="S6369" s="22">
        <f t="shared" si="298"/>
        <v>2</v>
      </c>
      <c r="T6369" s="22">
        <f t="shared" si="299"/>
        <v>1</v>
      </c>
    </row>
    <row r="6370" spans="1:20">
      <c r="A6370" t="s">
        <v>350</v>
      </c>
      <c r="B6370">
        <v>5849130157</v>
      </c>
      <c r="C6370" t="s">
        <v>2783</v>
      </c>
      <c r="D6370">
        <v>70010000006</v>
      </c>
      <c r="E6370" t="s">
        <v>29</v>
      </c>
      <c r="F6370" t="s">
        <v>32</v>
      </c>
      <c r="H6370" s="7">
        <v>3242.05</v>
      </c>
      <c r="I6370" s="20">
        <v>43481</v>
      </c>
      <c r="J6370" s="20">
        <v>43482</v>
      </c>
      <c r="K6370" s="20"/>
      <c r="L6370" s="20"/>
      <c r="M6370" s="20">
        <v>43521</v>
      </c>
      <c r="N6370" s="20">
        <v>43542</v>
      </c>
      <c r="O6370" s="21">
        <v>-21</v>
      </c>
      <c r="P6370" s="21">
        <v>-21</v>
      </c>
      <c r="Q6370" s="7">
        <v>-68083.05</v>
      </c>
      <c r="R6370" s="22">
        <f t="shared" si="297"/>
        <v>2019</v>
      </c>
      <c r="S6370" s="22">
        <f t="shared" si="298"/>
        <v>2</v>
      </c>
      <c r="T6370" s="22">
        <f t="shared" si="299"/>
        <v>1</v>
      </c>
    </row>
    <row r="6371" spans="1:20">
      <c r="A6371" t="s">
        <v>704</v>
      </c>
      <c r="B6371">
        <v>129500773</v>
      </c>
      <c r="C6371" t="s">
        <v>2784</v>
      </c>
      <c r="D6371">
        <v>70010000050</v>
      </c>
      <c r="E6371" t="s">
        <v>29</v>
      </c>
      <c r="F6371" t="s">
        <v>42</v>
      </c>
      <c r="H6371" s="7">
        <v>1628.7</v>
      </c>
      <c r="I6371" s="20">
        <v>43473</v>
      </c>
      <c r="J6371" s="20">
        <v>43482</v>
      </c>
      <c r="K6371" s="20"/>
      <c r="L6371" s="20"/>
      <c r="M6371" s="20">
        <v>43521</v>
      </c>
      <c r="N6371" s="20">
        <v>43542</v>
      </c>
      <c r="O6371" s="21">
        <v>-21</v>
      </c>
      <c r="P6371" s="21">
        <v>-21</v>
      </c>
      <c r="Q6371" s="7">
        <v>-34202.700000000004</v>
      </c>
      <c r="R6371" s="22">
        <f t="shared" si="297"/>
        <v>2019</v>
      </c>
      <c r="S6371" s="22">
        <f t="shared" si="298"/>
        <v>2</v>
      </c>
      <c r="T6371" s="22">
        <f t="shared" si="299"/>
        <v>1</v>
      </c>
    </row>
    <row r="6372" spans="1:20">
      <c r="A6372" t="s">
        <v>704</v>
      </c>
      <c r="B6372">
        <v>129500773</v>
      </c>
      <c r="C6372" t="s">
        <v>2785</v>
      </c>
      <c r="D6372">
        <v>70010000050</v>
      </c>
      <c r="E6372" t="s">
        <v>29</v>
      </c>
      <c r="F6372" t="s">
        <v>42</v>
      </c>
      <c r="H6372" s="7">
        <v>2658.62</v>
      </c>
      <c r="I6372" s="20">
        <v>43473</v>
      </c>
      <c r="J6372" s="20">
        <v>43482</v>
      </c>
      <c r="K6372" s="20"/>
      <c r="L6372" s="20"/>
      <c r="M6372" s="20">
        <v>43521</v>
      </c>
      <c r="N6372" s="20">
        <v>43542</v>
      </c>
      <c r="O6372" s="21">
        <v>-21</v>
      </c>
      <c r="P6372" s="21">
        <v>-21</v>
      </c>
      <c r="Q6372" s="7">
        <v>-55831.02</v>
      </c>
      <c r="R6372" s="22">
        <f t="shared" si="297"/>
        <v>2019</v>
      </c>
      <c r="S6372" s="22">
        <f t="shared" si="298"/>
        <v>2</v>
      </c>
      <c r="T6372" s="22">
        <f t="shared" si="299"/>
        <v>1</v>
      </c>
    </row>
    <row r="6373" spans="1:20">
      <c r="A6373" t="s">
        <v>704</v>
      </c>
      <c r="B6373">
        <v>129500773</v>
      </c>
      <c r="C6373" t="s">
        <v>2786</v>
      </c>
      <c r="D6373">
        <v>70010000050</v>
      </c>
      <c r="E6373" t="s">
        <v>29</v>
      </c>
      <c r="F6373" t="s">
        <v>42</v>
      </c>
      <c r="H6373" s="7">
        <v>1603.96</v>
      </c>
      <c r="I6373" s="20">
        <v>43473</v>
      </c>
      <c r="J6373" s="20">
        <v>43482</v>
      </c>
      <c r="K6373" s="20"/>
      <c r="L6373" s="20"/>
      <c r="M6373" s="20">
        <v>43521</v>
      </c>
      <c r="N6373" s="20">
        <v>43542</v>
      </c>
      <c r="O6373" s="21">
        <v>-21</v>
      </c>
      <c r="P6373" s="21">
        <v>-21</v>
      </c>
      <c r="Q6373" s="7">
        <v>-33683.160000000003</v>
      </c>
      <c r="R6373" s="22">
        <f t="shared" si="297"/>
        <v>2019</v>
      </c>
      <c r="S6373" s="22">
        <f t="shared" si="298"/>
        <v>2</v>
      </c>
      <c r="T6373" s="22">
        <f t="shared" si="299"/>
        <v>1</v>
      </c>
    </row>
    <row r="6374" spans="1:20">
      <c r="A6374" t="s">
        <v>704</v>
      </c>
      <c r="B6374">
        <v>129500773</v>
      </c>
      <c r="C6374" t="s">
        <v>2787</v>
      </c>
      <c r="D6374">
        <v>70010500045</v>
      </c>
      <c r="E6374" t="s">
        <v>29</v>
      </c>
      <c r="F6374" t="s">
        <v>30</v>
      </c>
      <c r="H6374" s="7">
        <v>203.07</v>
      </c>
      <c r="I6374" s="20">
        <v>43475</v>
      </c>
      <c r="J6374" s="20">
        <v>43484</v>
      </c>
      <c r="K6374" s="20"/>
      <c r="L6374" s="20"/>
      <c r="M6374" s="20">
        <v>43521</v>
      </c>
      <c r="N6374" s="20">
        <v>43544</v>
      </c>
      <c r="O6374" s="21">
        <v>-23</v>
      </c>
      <c r="P6374" s="21">
        <v>-23</v>
      </c>
      <c r="Q6374" s="7">
        <v>-4670.6099999999997</v>
      </c>
      <c r="R6374" s="22">
        <f t="shared" si="297"/>
        <v>2019</v>
      </c>
      <c r="S6374" s="22">
        <f t="shared" si="298"/>
        <v>2</v>
      </c>
      <c r="T6374" s="22">
        <f t="shared" si="299"/>
        <v>1</v>
      </c>
    </row>
    <row r="6375" spans="1:20">
      <c r="A6375" t="s">
        <v>704</v>
      </c>
      <c r="B6375">
        <v>129500773</v>
      </c>
      <c r="C6375" t="s">
        <v>2788</v>
      </c>
      <c r="D6375">
        <v>70010000050</v>
      </c>
      <c r="E6375" t="s">
        <v>29</v>
      </c>
      <c r="F6375" t="s">
        <v>42</v>
      </c>
      <c r="H6375" s="7">
        <v>11960.88</v>
      </c>
      <c r="I6375" s="20">
        <v>43473</v>
      </c>
      <c r="J6375" s="20">
        <v>43482</v>
      </c>
      <c r="K6375" s="20"/>
      <c r="L6375" s="20"/>
      <c r="M6375" s="20">
        <v>43521</v>
      </c>
      <c r="N6375" s="20">
        <v>43542</v>
      </c>
      <c r="O6375" s="21">
        <v>-21</v>
      </c>
      <c r="P6375" s="21">
        <v>-21</v>
      </c>
      <c r="Q6375" s="7">
        <v>-251178.47999999998</v>
      </c>
      <c r="R6375" s="22">
        <f t="shared" si="297"/>
        <v>2019</v>
      </c>
      <c r="S6375" s="22">
        <f t="shared" si="298"/>
        <v>2</v>
      </c>
      <c r="T6375" s="22">
        <f t="shared" si="299"/>
        <v>1</v>
      </c>
    </row>
    <row r="6376" spans="1:20">
      <c r="A6376" t="s">
        <v>704</v>
      </c>
      <c r="B6376">
        <v>129500773</v>
      </c>
      <c r="C6376" t="s">
        <v>2789</v>
      </c>
      <c r="D6376">
        <v>70010500045</v>
      </c>
      <c r="E6376" t="s">
        <v>29</v>
      </c>
      <c r="F6376" t="s">
        <v>30</v>
      </c>
      <c r="H6376" s="7">
        <v>207.25</v>
      </c>
      <c r="I6376" s="20">
        <v>43475</v>
      </c>
      <c r="J6376" s="20">
        <v>43487</v>
      </c>
      <c r="K6376" s="20"/>
      <c r="L6376" s="20"/>
      <c r="M6376" s="20">
        <v>43521</v>
      </c>
      <c r="N6376" s="20">
        <v>43547</v>
      </c>
      <c r="O6376" s="21">
        <v>-26</v>
      </c>
      <c r="P6376" s="21">
        <v>-26</v>
      </c>
      <c r="Q6376" s="7">
        <v>-5388.5</v>
      </c>
      <c r="R6376" s="22">
        <f t="shared" si="297"/>
        <v>2019</v>
      </c>
      <c r="S6376" s="22">
        <f t="shared" si="298"/>
        <v>2</v>
      </c>
      <c r="T6376" s="22">
        <f t="shared" si="299"/>
        <v>1</v>
      </c>
    </row>
    <row r="6377" spans="1:20">
      <c r="A6377" t="s">
        <v>862</v>
      </c>
      <c r="B6377">
        <v>3526561216</v>
      </c>
      <c r="C6377">
        <v>190032</v>
      </c>
      <c r="D6377">
        <v>70010000040</v>
      </c>
      <c r="E6377" t="s">
        <v>29</v>
      </c>
      <c r="F6377" t="s">
        <v>32</v>
      </c>
      <c r="H6377" s="7">
        <v>658.8</v>
      </c>
      <c r="I6377" s="20">
        <v>43482</v>
      </c>
      <c r="J6377" s="20">
        <v>43495</v>
      </c>
      <c r="K6377" s="20"/>
      <c r="L6377" s="20"/>
      <c r="M6377" s="20">
        <v>43521</v>
      </c>
      <c r="N6377" s="20">
        <v>43555</v>
      </c>
      <c r="O6377" s="21">
        <v>-34</v>
      </c>
      <c r="P6377" s="21">
        <v>-34</v>
      </c>
      <c r="Q6377" s="7">
        <v>-22399.199999999997</v>
      </c>
      <c r="R6377" s="22">
        <f t="shared" si="297"/>
        <v>2019</v>
      </c>
      <c r="S6377" s="22">
        <f t="shared" si="298"/>
        <v>2</v>
      </c>
      <c r="T6377" s="22">
        <f t="shared" si="299"/>
        <v>1</v>
      </c>
    </row>
    <row r="6378" spans="1:20">
      <c r="A6378" t="s">
        <v>862</v>
      </c>
      <c r="B6378">
        <v>3526561216</v>
      </c>
      <c r="C6378">
        <v>190032</v>
      </c>
      <c r="D6378">
        <v>70010000040</v>
      </c>
      <c r="E6378" t="s">
        <v>29</v>
      </c>
      <c r="F6378" t="s">
        <v>32</v>
      </c>
      <c r="H6378" s="7">
        <v>126.88</v>
      </c>
      <c r="I6378" s="20">
        <v>43482</v>
      </c>
      <c r="J6378" s="20">
        <v>43495</v>
      </c>
      <c r="K6378" s="20"/>
      <c r="L6378" s="20"/>
      <c r="M6378" s="20">
        <v>43521</v>
      </c>
      <c r="N6378" s="20">
        <v>43555</v>
      </c>
      <c r="O6378" s="21">
        <v>-34</v>
      </c>
      <c r="P6378" s="21">
        <v>-34</v>
      </c>
      <c r="Q6378" s="7">
        <v>-4313.92</v>
      </c>
      <c r="R6378" s="22">
        <f t="shared" si="297"/>
        <v>2019</v>
      </c>
      <c r="S6378" s="22">
        <f t="shared" si="298"/>
        <v>2</v>
      </c>
      <c r="T6378" s="22">
        <f t="shared" si="299"/>
        <v>1</v>
      </c>
    </row>
    <row r="6379" spans="1:20">
      <c r="A6379" t="s">
        <v>862</v>
      </c>
      <c r="B6379">
        <v>3526561216</v>
      </c>
      <c r="C6379">
        <v>190032</v>
      </c>
      <c r="D6379">
        <v>70010000040</v>
      </c>
      <c r="E6379" t="s">
        <v>29</v>
      </c>
      <c r="F6379" t="s">
        <v>32</v>
      </c>
      <c r="H6379" s="7">
        <v>112.24</v>
      </c>
      <c r="I6379" s="20">
        <v>43482</v>
      </c>
      <c r="J6379" s="20">
        <v>43495</v>
      </c>
      <c r="K6379" s="20"/>
      <c r="L6379" s="20"/>
      <c r="M6379" s="20">
        <v>43521</v>
      </c>
      <c r="N6379" s="20">
        <v>43555</v>
      </c>
      <c r="O6379" s="21">
        <v>-34</v>
      </c>
      <c r="P6379" s="21">
        <v>-34</v>
      </c>
      <c r="Q6379" s="7">
        <v>-3816.16</v>
      </c>
      <c r="R6379" s="22">
        <f t="shared" si="297"/>
        <v>2019</v>
      </c>
      <c r="S6379" s="22">
        <f t="shared" si="298"/>
        <v>2</v>
      </c>
      <c r="T6379" s="22">
        <f t="shared" si="299"/>
        <v>1</v>
      </c>
    </row>
    <row r="6380" spans="1:20">
      <c r="A6380" t="s">
        <v>768</v>
      </c>
      <c r="B6380">
        <v>3663160962</v>
      </c>
      <c r="C6380">
        <v>1901400</v>
      </c>
      <c r="D6380">
        <v>70010000006</v>
      </c>
      <c r="E6380" t="s">
        <v>29</v>
      </c>
      <c r="F6380" t="s">
        <v>32</v>
      </c>
      <c r="H6380" s="7">
        <v>51196.2</v>
      </c>
      <c r="I6380" s="20">
        <v>43483</v>
      </c>
      <c r="J6380" s="20">
        <v>43495</v>
      </c>
      <c r="K6380" s="20"/>
      <c r="L6380" s="20"/>
      <c r="M6380" s="20">
        <v>43521</v>
      </c>
      <c r="N6380" s="20">
        <v>43555</v>
      </c>
      <c r="O6380" s="21">
        <v>-34</v>
      </c>
      <c r="P6380" s="21">
        <v>-34</v>
      </c>
      <c r="Q6380" s="7">
        <v>-1740670.7999999998</v>
      </c>
      <c r="R6380" s="22">
        <f t="shared" si="297"/>
        <v>2019</v>
      </c>
      <c r="S6380" s="22">
        <f t="shared" si="298"/>
        <v>2</v>
      </c>
      <c r="T6380" s="22">
        <f t="shared" si="299"/>
        <v>1</v>
      </c>
    </row>
    <row r="6381" spans="1:20">
      <c r="A6381" t="s">
        <v>768</v>
      </c>
      <c r="B6381">
        <v>3663160962</v>
      </c>
      <c r="C6381">
        <v>1901233</v>
      </c>
      <c r="D6381">
        <v>70010000006</v>
      </c>
      <c r="E6381" t="s">
        <v>29</v>
      </c>
      <c r="F6381" t="s">
        <v>32</v>
      </c>
      <c r="H6381" s="7">
        <v>101640</v>
      </c>
      <c r="I6381" s="20">
        <v>43481</v>
      </c>
      <c r="J6381" s="20">
        <v>43498</v>
      </c>
      <c r="K6381" s="20"/>
      <c r="L6381" s="20"/>
      <c r="M6381" s="20">
        <v>43521</v>
      </c>
      <c r="N6381" s="20">
        <v>43558</v>
      </c>
      <c r="O6381" s="21">
        <v>-37</v>
      </c>
      <c r="P6381" s="21">
        <v>-37</v>
      </c>
      <c r="Q6381" s="7">
        <v>-3760680</v>
      </c>
      <c r="R6381" s="22">
        <f t="shared" si="297"/>
        <v>2019</v>
      </c>
      <c r="S6381" s="22">
        <f t="shared" si="298"/>
        <v>2</v>
      </c>
      <c r="T6381" s="22">
        <f t="shared" si="299"/>
        <v>1</v>
      </c>
    </row>
    <row r="6382" spans="1:20">
      <c r="A6382" t="s">
        <v>747</v>
      </c>
      <c r="B6382">
        <v>1679130060</v>
      </c>
      <c r="C6382">
        <v>201906020600</v>
      </c>
      <c r="D6382">
        <v>70010000006</v>
      </c>
      <c r="E6382" t="s">
        <v>29</v>
      </c>
      <c r="F6382" t="s">
        <v>32</v>
      </c>
      <c r="H6382" s="7">
        <v>4298.8</v>
      </c>
      <c r="I6382" s="20">
        <v>43486</v>
      </c>
      <c r="J6382" s="20">
        <v>43488</v>
      </c>
      <c r="K6382" s="20"/>
      <c r="L6382" s="20"/>
      <c r="M6382" s="20">
        <v>43521</v>
      </c>
      <c r="N6382" s="20">
        <v>43548</v>
      </c>
      <c r="O6382" s="21">
        <v>-27</v>
      </c>
      <c r="P6382" s="21">
        <v>-27</v>
      </c>
      <c r="Q6382" s="7">
        <v>-116067.6</v>
      </c>
      <c r="R6382" s="22">
        <f t="shared" si="297"/>
        <v>2019</v>
      </c>
      <c r="S6382" s="22">
        <f t="shared" si="298"/>
        <v>2</v>
      </c>
      <c r="T6382" s="22">
        <f t="shared" si="299"/>
        <v>1</v>
      </c>
    </row>
    <row r="6383" spans="1:20">
      <c r="A6383" t="s">
        <v>747</v>
      </c>
      <c r="B6383">
        <v>1679130060</v>
      </c>
      <c r="C6383">
        <v>201906020601</v>
      </c>
      <c r="D6383">
        <v>70010000006</v>
      </c>
      <c r="E6383" t="s">
        <v>29</v>
      </c>
      <c r="F6383" t="s">
        <v>32</v>
      </c>
      <c r="H6383" s="7">
        <v>524.70000000000005</v>
      </c>
      <c r="I6383" s="20">
        <v>43486</v>
      </c>
      <c r="J6383" s="20">
        <v>43488</v>
      </c>
      <c r="K6383" s="20"/>
      <c r="L6383" s="20"/>
      <c r="M6383" s="20">
        <v>43521</v>
      </c>
      <c r="N6383" s="20">
        <v>43548</v>
      </c>
      <c r="O6383" s="21">
        <v>-27</v>
      </c>
      <c r="P6383" s="21">
        <v>-27</v>
      </c>
      <c r="Q6383" s="7">
        <v>-14166.900000000001</v>
      </c>
      <c r="R6383" s="22">
        <f t="shared" si="297"/>
        <v>2019</v>
      </c>
      <c r="S6383" s="22">
        <f t="shared" si="298"/>
        <v>2</v>
      </c>
      <c r="T6383" s="22">
        <f t="shared" si="299"/>
        <v>1</v>
      </c>
    </row>
    <row r="6384" spans="1:20">
      <c r="A6384" t="s">
        <v>747</v>
      </c>
      <c r="B6384">
        <v>1679130060</v>
      </c>
      <c r="C6384">
        <v>201906020306</v>
      </c>
      <c r="D6384">
        <v>70010000006</v>
      </c>
      <c r="E6384" t="s">
        <v>29</v>
      </c>
      <c r="F6384" t="s">
        <v>32</v>
      </c>
      <c r="H6384" s="7">
        <v>923.12</v>
      </c>
      <c r="I6384" s="20">
        <v>43476</v>
      </c>
      <c r="J6384" s="20">
        <v>43480</v>
      </c>
      <c r="K6384" s="20"/>
      <c r="L6384" s="20"/>
      <c r="M6384" s="20">
        <v>43521</v>
      </c>
      <c r="N6384" s="20">
        <v>43540</v>
      </c>
      <c r="O6384" s="21">
        <v>-19</v>
      </c>
      <c r="P6384" s="21">
        <v>-19</v>
      </c>
      <c r="Q6384" s="7">
        <v>-17539.28</v>
      </c>
      <c r="R6384" s="22">
        <f t="shared" si="297"/>
        <v>2019</v>
      </c>
      <c r="S6384" s="22">
        <f t="shared" si="298"/>
        <v>2</v>
      </c>
      <c r="T6384" s="22">
        <f t="shared" si="299"/>
        <v>1</v>
      </c>
    </row>
    <row r="6385" spans="1:20">
      <c r="A6385" t="s">
        <v>747</v>
      </c>
      <c r="B6385">
        <v>1679130060</v>
      </c>
      <c r="C6385">
        <v>201906020305</v>
      </c>
      <c r="D6385">
        <v>70010000006</v>
      </c>
      <c r="E6385" t="s">
        <v>29</v>
      </c>
      <c r="F6385" t="s">
        <v>32</v>
      </c>
      <c r="H6385" s="7">
        <v>1207.8</v>
      </c>
      <c r="I6385" s="20">
        <v>43476</v>
      </c>
      <c r="J6385" s="20">
        <v>43480</v>
      </c>
      <c r="K6385" s="20"/>
      <c r="L6385" s="20"/>
      <c r="M6385" s="20">
        <v>43521</v>
      </c>
      <c r="N6385" s="20">
        <v>43540</v>
      </c>
      <c r="O6385" s="21">
        <v>-19</v>
      </c>
      <c r="P6385" s="21">
        <v>-19</v>
      </c>
      <c r="Q6385" s="7">
        <v>-22948.2</v>
      </c>
      <c r="R6385" s="22">
        <f t="shared" si="297"/>
        <v>2019</v>
      </c>
      <c r="S6385" s="22">
        <f t="shared" si="298"/>
        <v>2</v>
      </c>
      <c r="T6385" s="22">
        <f t="shared" si="299"/>
        <v>1</v>
      </c>
    </row>
    <row r="6386" spans="1:20">
      <c r="A6386" t="s">
        <v>747</v>
      </c>
      <c r="B6386">
        <v>1679130060</v>
      </c>
      <c r="C6386">
        <v>201906020602</v>
      </c>
      <c r="D6386">
        <v>70010000006</v>
      </c>
      <c r="E6386" t="s">
        <v>29</v>
      </c>
      <c r="F6386" t="s">
        <v>32</v>
      </c>
      <c r="H6386" s="7">
        <v>158.4</v>
      </c>
      <c r="I6386" s="20">
        <v>43486</v>
      </c>
      <c r="J6386" s="20">
        <v>43488</v>
      </c>
      <c r="K6386" s="20"/>
      <c r="L6386" s="20"/>
      <c r="M6386" s="20">
        <v>43521</v>
      </c>
      <c r="N6386" s="20">
        <v>43548</v>
      </c>
      <c r="O6386" s="21">
        <v>-27</v>
      </c>
      <c r="P6386" s="21">
        <v>-27</v>
      </c>
      <c r="Q6386" s="7">
        <v>-4276.8</v>
      </c>
      <c r="R6386" s="22">
        <f t="shared" si="297"/>
        <v>2019</v>
      </c>
      <c r="S6386" s="22">
        <f t="shared" si="298"/>
        <v>2</v>
      </c>
      <c r="T6386" s="22">
        <f t="shared" si="299"/>
        <v>1</v>
      </c>
    </row>
    <row r="6387" spans="1:20">
      <c r="A6387" t="s">
        <v>700</v>
      </c>
      <c r="B6387">
        <v>801720152</v>
      </c>
      <c r="C6387">
        <v>9639317327</v>
      </c>
      <c r="D6387">
        <v>70010000036</v>
      </c>
      <c r="E6387" t="s">
        <v>29</v>
      </c>
      <c r="F6387" t="s">
        <v>32</v>
      </c>
      <c r="H6387" s="7">
        <v>2440</v>
      </c>
      <c r="I6387" s="20">
        <v>43479</v>
      </c>
      <c r="J6387" s="20">
        <v>43481</v>
      </c>
      <c r="K6387" s="20"/>
      <c r="L6387" s="20"/>
      <c r="M6387" s="20">
        <v>43521</v>
      </c>
      <c r="N6387" s="20">
        <v>43541</v>
      </c>
      <c r="O6387" s="21">
        <v>-20</v>
      </c>
      <c r="P6387" s="21">
        <v>-20</v>
      </c>
      <c r="Q6387" s="7">
        <v>-48800</v>
      </c>
      <c r="R6387" s="22">
        <f t="shared" si="297"/>
        <v>2019</v>
      </c>
      <c r="S6387" s="22">
        <f t="shared" si="298"/>
        <v>2</v>
      </c>
      <c r="T6387" s="22">
        <f t="shared" si="299"/>
        <v>1</v>
      </c>
    </row>
    <row r="6388" spans="1:20">
      <c r="A6388" t="s">
        <v>1906</v>
      </c>
      <c r="B6388">
        <v>1697770749</v>
      </c>
      <c r="C6388" t="s">
        <v>1702</v>
      </c>
      <c r="D6388">
        <v>71510000005</v>
      </c>
      <c r="E6388" t="s">
        <v>29</v>
      </c>
      <c r="F6388" t="s">
        <v>325</v>
      </c>
      <c r="H6388" s="7">
        <v>1654.32</v>
      </c>
      <c r="I6388" s="20">
        <v>43483</v>
      </c>
      <c r="J6388" s="20">
        <v>43483</v>
      </c>
      <c r="K6388" s="20"/>
      <c r="L6388" s="20"/>
      <c r="M6388" s="20">
        <v>43521</v>
      </c>
      <c r="N6388" s="20">
        <v>43543</v>
      </c>
      <c r="O6388" s="21">
        <v>-22</v>
      </c>
      <c r="P6388" s="21">
        <v>-22</v>
      </c>
      <c r="Q6388" s="7">
        <v>-36395.040000000001</v>
      </c>
      <c r="R6388" s="22">
        <f t="shared" si="297"/>
        <v>2019</v>
      </c>
      <c r="S6388" s="22">
        <f t="shared" si="298"/>
        <v>2</v>
      </c>
      <c r="T6388" s="22">
        <f t="shared" si="299"/>
        <v>1</v>
      </c>
    </row>
    <row r="6389" spans="1:20">
      <c r="A6389" t="s">
        <v>1906</v>
      </c>
      <c r="B6389">
        <v>1697770749</v>
      </c>
      <c r="C6389" t="s">
        <v>2790</v>
      </c>
      <c r="D6389">
        <v>71510000005</v>
      </c>
      <c r="E6389" t="s">
        <v>29</v>
      </c>
      <c r="F6389" t="s">
        <v>30</v>
      </c>
      <c r="H6389" s="7">
        <v>14208.38</v>
      </c>
      <c r="I6389" s="20">
        <v>43483</v>
      </c>
      <c r="J6389" s="20">
        <v>43483</v>
      </c>
      <c r="K6389" s="20"/>
      <c r="L6389" s="20"/>
      <c r="M6389" s="20">
        <v>43521</v>
      </c>
      <c r="N6389" s="20">
        <v>43543</v>
      </c>
      <c r="O6389" s="21">
        <v>-22</v>
      </c>
      <c r="P6389" s="21">
        <v>-22</v>
      </c>
      <c r="Q6389" s="7">
        <v>-312584.36</v>
      </c>
      <c r="R6389" s="22">
        <f t="shared" si="297"/>
        <v>2019</v>
      </c>
      <c r="S6389" s="22">
        <f t="shared" si="298"/>
        <v>2</v>
      </c>
      <c r="T6389" s="22">
        <f t="shared" si="299"/>
        <v>1</v>
      </c>
    </row>
    <row r="6390" spans="1:20">
      <c r="A6390" t="s">
        <v>2791</v>
      </c>
      <c r="B6390">
        <v>5038691001</v>
      </c>
      <c r="C6390" t="s">
        <v>2792</v>
      </c>
      <c r="D6390">
        <v>70010000006</v>
      </c>
      <c r="E6390" t="s">
        <v>29</v>
      </c>
      <c r="F6390" t="s">
        <v>32</v>
      </c>
      <c r="H6390" s="7">
        <v>412.5</v>
      </c>
      <c r="I6390" s="20">
        <v>43483</v>
      </c>
      <c r="J6390" s="20">
        <v>43483</v>
      </c>
      <c r="K6390" s="20"/>
      <c r="L6390" s="20"/>
      <c r="M6390" s="20">
        <v>43521</v>
      </c>
      <c r="N6390" s="20">
        <v>43543</v>
      </c>
      <c r="O6390" s="21">
        <v>-22</v>
      </c>
      <c r="P6390" s="21">
        <v>-22</v>
      </c>
      <c r="Q6390" s="7">
        <v>-9075</v>
      </c>
      <c r="R6390" s="22">
        <f t="shared" si="297"/>
        <v>2019</v>
      </c>
      <c r="S6390" s="22">
        <f t="shared" si="298"/>
        <v>2</v>
      </c>
      <c r="T6390" s="22">
        <f t="shared" si="299"/>
        <v>1</v>
      </c>
    </row>
    <row r="6391" spans="1:20">
      <c r="A6391" t="s">
        <v>2791</v>
      </c>
      <c r="B6391">
        <v>5038691001</v>
      </c>
      <c r="C6391" t="s">
        <v>2793</v>
      </c>
      <c r="D6391">
        <v>70010000006</v>
      </c>
      <c r="E6391" t="s">
        <v>29</v>
      </c>
      <c r="F6391" t="s">
        <v>32</v>
      </c>
      <c r="H6391" s="7">
        <v>360.8</v>
      </c>
      <c r="I6391" s="20">
        <v>43427</v>
      </c>
      <c r="J6391" s="20">
        <v>43509</v>
      </c>
      <c r="K6391" s="20"/>
      <c r="L6391" s="20"/>
      <c r="M6391" s="20">
        <v>43521</v>
      </c>
      <c r="N6391" s="20">
        <v>43569</v>
      </c>
      <c r="O6391" s="21">
        <v>-48</v>
      </c>
      <c r="P6391" s="21">
        <v>-48</v>
      </c>
      <c r="Q6391" s="7">
        <v>-17318.400000000001</v>
      </c>
      <c r="R6391" s="22">
        <f t="shared" si="297"/>
        <v>2018</v>
      </c>
      <c r="S6391" s="22">
        <f t="shared" si="298"/>
        <v>2</v>
      </c>
      <c r="T6391" s="22">
        <f t="shared" si="299"/>
        <v>1</v>
      </c>
    </row>
    <row r="6392" spans="1:20">
      <c r="A6392" t="s">
        <v>2794</v>
      </c>
      <c r="B6392">
        <v>2404790392</v>
      </c>
      <c r="C6392" t="s">
        <v>2795</v>
      </c>
      <c r="D6392">
        <v>70010000050</v>
      </c>
      <c r="E6392" t="s">
        <v>29</v>
      </c>
      <c r="F6392" t="s">
        <v>42</v>
      </c>
      <c r="H6392" s="7">
        <v>27059.599999999999</v>
      </c>
      <c r="I6392" s="20">
        <v>43489</v>
      </c>
      <c r="J6392" s="20">
        <v>43490</v>
      </c>
      <c r="K6392" s="20"/>
      <c r="L6392" s="20"/>
      <c r="M6392" s="20">
        <v>43521</v>
      </c>
      <c r="N6392" s="20">
        <v>43550</v>
      </c>
      <c r="O6392" s="21">
        <v>-29</v>
      </c>
      <c r="P6392" s="21">
        <v>-29</v>
      </c>
      <c r="Q6392" s="7">
        <v>-784728.39999999991</v>
      </c>
      <c r="R6392" s="22">
        <f t="shared" si="297"/>
        <v>2019</v>
      </c>
      <c r="S6392" s="22">
        <f t="shared" si="298"/>
        <v>2</v>
      </c>
      <c r="T6392" s="22">
        <f t="shared" si="299"/>
        <v>1</v>
      </c>
    </row>
    <row r="6393" spans="1:20">
      <c r="A6393" t="s">
        <v>2718</v>
      </c>
      <c r="B6393">
        <v>6556840723</v>
      </c>
      <c r="C6393" t="s">
        <v>2796</v>
      </c>
      <c r="D6393">
        <v>71210000060</v>
      </c>
      <c r="E6393" t="s">
        <v>29</v>
      </c>
      <c r="F6393" t="s">
        <v>38</v>
      </c>
      <c r="H6393" s="7">
        <v>29280</v>
      </c>
      <c r="I6393" s="20">
        <v>43437</v>
      </c>
      <c r="J6393" s="20">
        <v>43437</v>
      </c>
      <c r="K6393" s="20"/>
      <c r="L6393" s="20"/>
      <c r="M6393" s="20">
        <v>43521</v>
      </c>
      <c r="N6393" s="20">
        <v>43497</v>
      </c>
      <c r="O6393" s="21">
        <v>24</v>
      </c>
      <c r="P6393" s="21">
        <v>24</v>
      </c>
      <c r="Q6393" s="7">
        <v>702720</v>
      </c>
      <c r="R6393" s="22">
        <f t="shared" si="297"/>
        <v>2018</v>
      </c>
      <c r="S6393" s="22">
        <f t="shared" si="298"/>
        <v>2</v>
      </c>
      <c r="T6393" s="22">
        <f t="shared" si="299"/>
        <v>1</v>
      </c>
    </row>
    <row r="6394" spans="1:20">
      <c r="A6394" t="s">
        <v>2718</v>
      </c>
      <c r="B6394">
        <v>6556840723</v>
      </c>
      <c r="C6394" t="s">
        <v>2797</v>
      </c>
      <c r="D6394">
        <v>71210000060</v>
      </c>
      <c r="E6394" t="s">
        <v>29</v>
      </c>
      <c r="F6394" t="s">
        <v>38</v>
      </c>
      <c r="H6394" s="7">
        <v>31720</v>
      </c>
      <c r="I6394" s="20">
        <v>43166</v>
      </c>
      <c r="J6394" s="20">
        <v>43166</v>
      </c>
      <c r="K6394" s="20"/>
      <c r="L6394" s="20"/>
      <c r="M6394" s="20">
        <v>43521</v>
      </c>
      <c r="N6394" s="20">
        <v>43226</v>
      </c>
      <c r="O6394" s="21">
        <v>295</v>
      </c>
      <c r="P6394" s="21">
        <v>295</v>
      </c>
      <c r="Q6394" s="7">
        <v>9357400</v>
      </c>
      <c r="R6394" s="22">
        <f t="shared" si="297"/>
        <v>2018</v>
      </c>
      <c r="S6394" s="22">
        <f t="shared" si="298"/>
        <v>2</v>
      </c>
      <c r="T6394" s="22">
        <f t="shared" si="299"/>
        <v>1</v>
      </c>
    </row>
    <row r="6395" spans="1:20">
      <c r="A6395" t="s">
        <v>2718</v>
      </c>
      <c r="B6395">
        <v>6556840723</v>
      </c>
      <c r="C6395" t="s">
        <v>2798</v>
      </c>
      <c r="D6395">
        <v>71210000060</v>
      </c>
      <c r="E6395" t="s">
        <v>29</v>
      </c>
      <c r="F6395" t="s">
        <v>38</v>
      </c>
      <c r="H6395" s="7">
        <v>31720</v>
      </c>
      <c r="I6395" s="20">
        <v>43227</v>
      </c>
      <c r="J6395" s="20">
        <v>43227</v>
      </c>
      <c r="K6395" s="20"/>
      <c r="L6395" s="20"/>
      <c r="M6395" s="20">
        <v>43521</v>
      </c>
      <c r="N6395" s="20">
        <v>43287</v>
      </c>
      <c r="O6395" s="21">
        <v>234</v>
      </c>
      <c r="P6395" s="21">
        <v>234</v>
      </c>
      <c r="Q6395" s="7">
        <v>7422480</v>
      </c>
      <c r="R6395" s="22">
        <f t="shared" si="297"/>
        <v>2018</v>
      </c>
      <c r="S6395" s="22">
        <f t="shared" si="298"/>
        <v>2</v>
      </c>
      <c r="T6395" s="22">
        <f t="shared" si="299"/>
        <v>1</v>
      </c>
    </row>
    <row r="6396" spans="1:20">
      <c r="A6396" t="s">
        <v>2718</v>
      </c>
      <c r="B6396">
        <v>6556840723</v>
      </c>
      <c r="C6396" t="s">
        <v>2799</v>
      </c>
      <c r="D6396">
        <v>71210000060</v>
      </c>
      <c r="E6396" t="s">
        <v>29</v>
      </c>
      <c r="F6396" t="s">
        <v>38</v>
      </c>
      <c r="H6396" s="7">
        <v>31720</v>
      </c>
      <c r="I6396" s="20">
        <v>43257</v>
      </c>
      <c r="J6396" s="20">
        <v>43257</v>
      </c>
      <c r="K6396" s="20"/>
      <c r="L6396" s="20"/>
      <c r="M6396" s="20">
        <v>43521</v>
      </c>
      <c r="N6396" s="20">
        <v>43317</v>
      </c>
      <c r="O6396" s="21">
        <v>204</v>
      </c>
      <c r="P6396" s="21">
        <v>204</v>
      </c>
      <c r="Q6396" s="7">
        <v>6470880</v>
      </c>
      <c r="R6396" s="22">
        <f t="shared" si="297"/>
        <v>2018</v>
      </c>
      <c r="S6396" s="22">
        <f t="shared" si="298"/>
        <v>2</v>
      </c>
      <c r="T6396" s="22">
        <f t="shared" si="299"/>
        <v>1</v>
      </c>
    </row>
    <row r="6397" spans="1:20">
      <c r="A6397" t="s">
        <v>2718</v>
      </c>
      <c r="B6397">
        <v>6556840723</v>
      </c>
      <c r="C6397" t="s">
        <v>2800</v>
      </c>
      <c r="D6397">
        <v>71210000060</v>
      </c>
      <c r="E6397" t="s">
        <v>29</v>
      </c>
      <c r="F6397" t="s">
        <v>38</v>
      </c>
      <c r="H6397" s="7">
        <v>31720</v>
      </c>
      <c r="I6397" s="20">
        <v>43378</v>
      </c>
      <c r="J6397" s="20">
        <v>43378</v>
      </c>
      <c r="K6397" s="20"/>
      <c r="L6397" s="20"/>
      <c r="M6397" s="20">
        <v>43521</v>
      </c>
      <c r="N6397" s="20">
        <v>43438</v>
      </c>
      <c r="O6397" s="21">
        <v>83</v>
      </c>
      <c r="P6397" s="21">
        <v>83</v>
      </c>
      <c r="Q6397" s="7">
        <v>2632760</v>
      </c>
      <c r="R6397" s="22">
        <f t="shared" si="297"/>
        <v>2018</v>
      </c>
      <c r="S6397" s="22">
        <f t="shared" si="298"/>
        <v>2</v>
      </c>
      <c r="T6397" s="22">
        <f t="shared" si="299"/>
        <v>1</v>
      </c>
    </row>
    <row r="6398" spans="1:20">
      <c r="A6398" t="s">
        <v>2718</v>
      </c>
      <c r="B6398">
        <v>6556840723</v>
      </c>
      <c r="C6398" t="s">
        <v>2801</v>
      </c>
      <c r="D6398">
        <v>71210000060</v>
      </c>
      <c r="E6398" t="s">
        <v>29</v>
      </c>
      <c r="F6398" t="s">
        <v>38</v>
      </c>
      <c r="H6398" s="7">
        <v>31720</v>
      </c>
      <c r="I6398" s="20">
        <v>43137</v>
      </c>
      <c r="J6398" s="20">
        <v>43137</v>
      </c>
      <c r="K6398" s="20"/>
      <c r="L6398" s="20"/>
      <c r="M6398" s="20">
        <v>43521</v>
      </c>
      <c r="N6398" s="20">
        <v>43197</v>
      </c>
      <c r="O6398" s="21">
        <v>324</v>
      </c>
      <c r="P6398" s="21">
        <v>324</v>
      </c>
      <c r="Q6398" s="7">
        <v>10277280</v>
      </c>
      <c r="R6398" s="22">
        <f t="shared" si="297"/>
        <v>2018</v>
      </c>
      <c r="S6398" s="22">
        <f t="shared" si="298"/>
        <v>2</v>
      </c>
      <c r="T6398" s="22">
        <f t="shared" si="299"/>
        <v>1</v>
      </c>
    </row>
    <row r="6399" spans="1:20">
      <c r="A6399" t="s">
        <v>2718</v>
      </c>
      <c r="B6399">
        <v>6556840723</v>
      </c>
      <c r="C6399" t="s">
        <v>2802</v>
      </c>
      <c r="D6399">
        <v>71210000060</v>
      </c>
      <c r="E6399" t="s">
        <v>29</v>
      </c>
      <c r="F6399" t="s">
        <v>38</v>
      </c>
      <c r="H6399" s="7">
        <v>31720</v>
      </c>
      <c r="I6399" s="20">
        <v>43199</v>
      </c>
      <c r="J6399" s="20">
        <v>43199</v>
      </c>
      <c r="K6399" s="20"/>
      <c r="L6399" s="20"/>
      <c r="M6399" s="20">
        <v>43521</v>
      </c>
      <c r="N6399" s="20">
        <v>43259</v>
      </c>
      <c r="O6399" s="21">
        <v>262</v>
      </c>
      <c r="P6399" s="21">
        <v>262</v>
      </c>
      <c r="Q6399" s="7">
        <v>8310640</v>
      </c>
      <c r="R6399" s="22">
        <f t="shared" si="297"/>
        <v>2018</v>
      </c>
      <c r="S6399" s="22">
        <f t="shared" si="298"/>
        <v>2</v>
      </c>
      <c r="T6399" s="22">
        <f t="shared" si="299"/>
        <v>1</v>
      </c>
    </row>
    <row r="6400" spans="1:20">
      <c r="A6400" t="s">
        <v>2718</v>
      </c>
      <c r="B6400">
        <v>6556840723</v>
      </c>
      <c r="C6400" t="s">
        <v>2803</v>
      </c>
      <c r="D6400">
        <v>71210000060</v>
      </c>
      <c r="E6400" t="s">
        <v>29</v>
      </c>
      <c r="F6400" t="s">
        <v>38</v>
      </c>
      <c r="H6400" s="7">
        <v>31720</v>
      </c>
      <c r="I6400" s="20">
        <v>43313</v>
      </c>
      <c r="J6400" s="20">
        <v>43313</v>
      </c>
      <c r="K6400" s="20"/>
      <c r="L6400" s="20"/>
      <c r="M6400" s="20">
        <v>43521</v>
      </c>
      <c r="N6400" s="20">
        <v>43373</v>
      </c>
      <c r="O6400" s="21">
        <v>148</v>
      </c>
      <c r="P6400" s="21">
        <v>148</v>
      </c>
      <c r="Q6400" s="7">
        <v>4694560</v>
      </c>
      <c r="R6400" s="22">
        <f t="shared" si="297"/>
        <v>2018</v>
      </c>
      <c r="S6400" s="22">
        <f t="shared" si="298"/>
        <v>2</v>
      </c>
      <c r="T6400" s="22">
        <f t="shared" si="299"/>
        <v>1</v>
      </c>
    </row>
    <row r="6401" spans="1:20">
      <c r="A6401" t="s">
        <v>2718</v>
      </c>
      <c r="B6401">
        <v>6556840723</v>
      </c>
      <c r="C6401" t="s">
        <v>2796</v>
      </c>
      <c r="D6401">
        <v>71210000060</v>
      </c>
      <c r="E6401" t="s">
        <v>29</v>
      </c>
      <c r="F6401" t="s">
        <v>38</v>
      </c>
      <c r="H6401" s="7">
        <v>2440</v>
      </c>
      <c r="I6401" s="20">
        <v>43437</v>
      </c>
      <c r="J6401" s="20">
        <v>43437</v>
      </c>
      <c r="K6401" s="20"/>
      <c r="L6401" s="20"/>
      <c r="M6401" s="20">
        <v>43521</v>
      </c>
      <c r="N6401" s="20">
        <v>43497</v>
      </c>
      <c r="O6401" s="21">
        <v>24</v>
      </c>
      <c r="P6401" s="21">
        <v>24</v>
      </c>
      <c r="Q6401" s="7">
        <v>58560</v>
      </c>
      <c r="R6401" s="22">
        <f t="shared" si="297"/>
        <v>2018</v>
      </c>
      <c r="S6401" s="22">
        <f t="shared" si="298"/>
        <v>2</v>
      </c>
      <c r="T6401" s="22">
        <f t="shared" si="299"/>
        <v>1</v>
      </c>
    </row>
    <row r="6402" spans="1:20">
      <c r="A6402" t="s">
        <v>2718</v>
      </c>
      <c r="B6402">
        <v>6556840723</v>
      </c>
      <c r="C6402" t="s">
        <v>2804</v>
      </c>
      <c r="D6402">
        <v>71210000060</v>
      </c>
      <c r="E6402" t="s">
        <v>29</v>
      </c>
      <c r="F6402" t="s">
        <v>38</v>
      </c>
      <c r="H6402" s="7">
        <v>31720</v>
      </c>
      <c r="I6402" s="20">
        <v>43284</v>
      </c>
      <c r="J6402" s="20">
        <v>43284</v>
      </c>
      <c r="K6402" s="20"/>
      <c r="L6402" s="20"/>
      <c r="M6402" s="20">
        <v>43521</v>
      </c>
      <c r="N6402" s="20">
        <v>43344</v>
      </c>
      <c r="O6402" s="21">
        <v>177</v>
      </c>
      <c r="P6402" s="21">
        <v>177</v>
      </c>
      <c r="Q6402" s="7">
        <v>5614440</v>
      </c>
      <c r="R6402" s="22">
        <f t="shared" si="297"/>
        <v>2018</v>
      </c>
      <c r="S6402" s="22">
        <f t="shared" si="298"/>
        <v>2</v>
      </c>
      <c r="T6402" s="22">
        <f t="shared" si="299"/>
        <v>1</v>
      </c>
    </row>
    <row r="6403" spans="1:20">
      <c r="A6403" t="s">
        <v>2718</v>
      </c>
      <c r="B6403">
        <v>6556840723</v>
      </c>
      <c r="C6403" t="s">
        <v>2805</v>
      </c>
      <c r="D6403">
        <v>71210000060</v>
      </c>
      <c r="E6403" t="s">
        <v>29</v>
      </c>
      <c r="F6403" t="s">
        <v>38</v>
      </c>
      <c r="H6403" s="7">
        <v>31720</v>
      </c>
      <c r="I6403" s="20">
        <v>43473</v>
      </c>
      <c r="J6403" s="20">
        <v>43473</v>
      </c>
      <c r="K6403" s="20"/>
      <c r="L6403" s="20"/>
      <c r="M6403" s="20">
        <v>43521</v>
      </c>
      <c r="N6403" s="20">
        <v>43533</v>
      </c>
      <c r="O6403" s="21">
        <v>-12</v>
      </c>
      <c r="P6403" s="21">
        <v>-12</v>
      </c>
      <c r="Q6403" s="7">
        <v>-380640</v>
      </c>
      <c r="R6403" s="22">
        <f t="shared" si="297"/>
        <v>2019</v>
      </c>
      <c r="S6403" s="22">
        <f t="shared" si="298"/>
        <v>2</v>
      </c>
      <c r="T6403" s="22">
        <f t="shared" si="299"/>
        <v>1</v>
      </c>
    </row>
    <row r="6404" spans="1:20">
      <c r="A6404" t="s">
        <v>2718</v>
      </c>
      <c r="B6404">
        <v>6556840723</v>
      </c>
      <c r="C6404" t="s">
        <v>2806</v>
      </c>
      <c r="D6404">
        <v>71210000060</v>
      </c>
      <c r="E6404" t="s">
        <v>29</v>
      </c>
      <c r="F6404" t="s">
        <v>38</v>
      </c>
      <c r="H6404" s="7">
        <v>31720</v>
      </c>
      <c r="I6404" s="20">
        <v>43410</v>
      </c>
      <c r="J6404" s="20">
        <v>43410</v>
      </c>
      <c r="K6404" s="20"/>
      <c r="L6404" s="20"/>
      <c r="M6404" s="20">
        <v>43521</v>
      </c>
      <c r="N6404" s="20">
        <v>43470</v>
      </c>
      <c r="O6404" s="21">
        <v>51</v>
      </c>
      <c r="P6404" s="21">
        <v>51</v>
      </c>
      <c r="Q6404" s="7">
        <v>1617720</v>
      </c>
      <c r="R6404" s="22">
        <f t="shared" si="297"/>
        <v>2018</v>
      </c>
      <c r="S6404" s="22">
        <f t="shared" si="298"/>
        <v>2</v>
      </c>
      <c r="T6404" s="22">
        <f t="shared" si="299"/>
        <v>1</v>
      </c>
    </row>
    <row r="6405" spans="1:20">
      <c r="A6405" t="s">
        <v>2718</v>
      </c>
      <c r="B6405">
        <v>6556840723</v>
      </c>
      <c r="C6405" t="s">
        <v>2807</v>
      </c>
      <c r="D6405">
        <v>71210000060</v>
      </c>
      <c r="E6405" t="s">
        <v>29</v>
      </c>
      <c r="F6405" t="s">
        <v>38</v>
      </c>
      <c r="H6405" s="7">
        <v>31720</v>
      </c>
      <c r="I6405" s="20">
        <v>43347</v>
      </c>
      <c r="J6405" s="20">
        <v>43347</v>
      </c>
      <c r="K6405" s="20"/>
      <c r="L6405" s="20"/>
      <c r="M6405" s="20">
        <v>43521</v>
      </c>
      <c r="N6405" s="20">
        <v>43407</v>
      </c>
      <c r="O6405" s="21">
        <v>114</v>
      </c>
      <c r="P6405" s="21">
        <v>114</v>
      </c>
      <c r="Q6405" s="7">
        <v>3616080</v>
      </c>
      <c r="R6405" s="22">
        <f t="shared" si="297"/>
        <v>2018</v>
      </c>
      <c r="S6405" s="22">
        <f t="shared" si="298"/>
        <v>2</v>
      </c>
      <c r="T6405" s="22">
        <f t="shared" si="299"/>
        <v>1</v>
      </c>
    </row>
    <row r="6406" spans="1:20">
      <c r="A6406" t="s">
        <v>2625</v>
      </c>
      <c r="C6406">
        <v>125145</v>
      </c>
      <c r="D6406">
        <v>70010000006</v>
      </c>
      <c r="E6406" t="s">
        <v>29</v>
      </c>
      <c r="F6406" t="s">
        <v>32</v>
      </c>
      <c r="H6406" s="7">
        <v>27791.48</v>
      </c>
      <c r="I6406" s="20">
        <v>43454</v>
      </c>
      <c r="J6406" s="20">
        <v>43516</v>
      </c>
      <c r="K6406" s="20"/>
      <c r="L6406" s="20"/>
      <c r="M6406" s="20">
        <v>43521</v>
      </c>
      <c r="N6406" s="20">
        <v>43576</v>
      </c>
      <c r="O6406" s="21">
        <v>-55</v>
      </c>
      <c r="P6406" s="21">
        <v>-55</v>
      </c>
      <c r="Q6406" s="7">
        <v>-1528531.4</v>
      </c>
      <c r="R6406" s="22">
        <f t="shared" si="297"/>
        <v>2018</v>
      </c>
      <c r="S6406" s="22">
        <f t="shared" si="298"/>
        <v>2</v>
      </c>
      <c r="T6406" s="22">
        <f t="shared" si="299"/>
        <v>1</v>
      </c>
    </row>
    <row r="6407" spans="1:20">
      <c r="A6407" t="s">
        <v>2625</v>
      </c>
      <c r="C6407">
        <v>125145</v>
      </c>
      <c r="D6407">
        <v>70010000006</v>
      </c>
      <c r="E6407" t="s">
        <v>29</v>
      </c>
      <c r="F6407" t="s">
        <v>32</v>
      </c>
      <c r="H6407" s="7">
        <v>0.04</v>
      </c>
      <c r="I6407" s="20">
        <v>43454</v>
      </c>
      <c r="J6407" s="20">
        <v>43516</v>
      </c>
      <c r="K6407" s="20"/>
      <c r="L6407" s="20"/>
      <c r="M6407" s="20">
        <v>43521</v>
      </c>
      <c r="N6407" s="20">
        <v>43576</v>
      </c>
      <c r="O6407" s="21">
        <v>-55</v>
      </c>
      <c r="P6407" s="21">
        <v>-55</v>
      </c>
      <c r="Q6407" s="7">
        <v>-2.2000000000000002</v>
      </c>
      <c r="R6407" s="22">
        <f t="shared" si="297"/>
        <v>2018</v>
      </c>
      <c r="S6407" s="22">
        <f t="shared" si="298"/>
        <v>2</v>
      </c>
      <c r="T6407" s="22">
        <f t="shared" si="299"/>
        <v>1</v>
      </c>
    </row>
    <row r="6408" spans="1:20">
      <c r="A6408" t="s">
        <v>750</v>
      </c>
      <c r="B6408">
        <v>1778520302</v>
      </c>
      <c r="C6408">
        <v>6012219001318</v>
      </c>
      <c r="D6408">
        <v>70010000036</v>
      </c>
      <c r="E6408" t="s">
        <v>29</v>
      </c>
      <c r="F6408" t="s">
        <v>32</v>
      </c>
      <c r="H6408" s="7">
        <v>660</v>
      </c>
      <c r="I6408" s="20">
        <v>43487</v>
      </c>
      <c r="J6408" s="20">
        <v>43488</v>
      </c>
      <c r="K6408" s="20"/>
      <c r="L6408" s="20"/>
      <c r="M6408" s="20">
        <v>43521</v>
      </c>
      <c r="N6408" s="20">
        <v>43548</v>
      </c>
      <c r="O6408" s="21">
        <v>-27</v>
      </c>
      <c r="P6408" s="21">
        <v>-27</v>
      </c>
      <c r="Q6408" s="7">
        <v>-17820</v>
      </c>
      <c r="R6408" s="22">
        <f t="shared" ref="R6408:R6471" si="300">YEAR(I6408)</f>
        <v>2019</v>
      </c>
      <c r="S6408" s="22">
        <f t="shared" ref="S6408:S6471" si="301">MONTH(M6408)</f>
        <v>2</v>
      </c>
      <c r="T6408" s="22">
        <f t="shared" ref="T6408:T6471" si="302">CEILING(MONTH(M6408)/3,1)</f>
        <v>1</v>
      </c>
    </row>
    <row r="6409" spans="1:20">
      <c r="A6409" t="s">
        <v>2808</v>
      </c>
      <c r="B6409">
        <v>3565511007</v>
      </c>
      <c r="C6409">
        <v>33</v>
      </c>
      <c r="D6409">
        <v>70010000036</v>
      </c>
      <c r="E6409" t="s">
        <v>29</v>
      </c>
      <c r="F6409" t="s">
        <v>32</v>
      </c>
      <c r="H6409" s="7">
        <v>1388.09</v>
      </c>
      <c r="I6409" s="20">
        <v>43496</v>
      </c>
      <c r="J6409" s="20">
        <v>43513</v>
      </c>
      <c r="K6409" s="20"/>
      <c r="L6409" s="20"/>
      <c r="M6409" s="20">
        <v>43521</v>
      </c>
      <c r="N6409" s="20">
        <v>43573</v>
      </c>
      <c r="O6409" s="21">
        <v>-52</v>
      </c>
      <c r="P6409" s="21">
        <v>-52</v>
      </c>
      <c r="Q6409" s="7">
        <v>-72180.679999999993</v>
      </c>
      <c r="R6409" s="22">
        <f t="shared" si="300"/>
        <v>2019</v>
      </c>
      <c r="S6409" s="22">
        <f t="shared" si="301"/>
        <v>2</v>
      </c>
      <c r="T6409" s="22">
        <f t="shared" si="302"/>
        <v>1</v>
      </c>
    </row>
    <row r="6410" spans="1:20">
      <c r="A6410" t="s">
        <v>878</v>
      </c>
      <c r="B6410">
        <v>13342400150</v>
      </c>
      <c r="C6410">
        <v>1900140</v>
      </c>
      <c r="D6410">
        <v>70010000036</v>
      </c>
      <c r="E6410" t="s">
        <v>29</v>
      </c>
      <c r="F6410" t="s">
        <v>32</v>
      </c>
      <c r="H6410" s="7">
        <v>104.5</v>
      </c>
      <c r="I6410" s="20">
        <v>43496</v>
      </c>
      <c r="J6410" s="20">
        <v>43511</v>
      </c>
      <c r="K6410" s="20"/>
      <c r="L6410" s="20"/>
      <c r="M6410" s="20">
        <v>43521</v>
      </c>
      <c r="N6410" s="20">
        <v>43571</v>
      </c>
      <c r="O6410" s="21">
        <v>-50</v>
      </c>
      <c r="P6410" s="21">
        <v>-50</v>
      </c>
      <c r="Q6410" s="7">
        <v>-5225</v>
      </c>
      <c r="R6410" s="22">
        <f t="shared" si="300"/>
        <v>2019</v>
      </c>
      <c r="S6410" s="22">
        <f t="shared" si="301"/>
        <v>2</v>
      </c>
      <c r="T6410" s="22">
        <f t="shared" si="302"/>
        <v>1</v>
      </c>
    </row>
    <row r="6411" spans="1:20">
      <c r="A6411" t="s">
        <v>88</v>
      </c>
      <c r="B6411">
        <v>1021130362</v>
      </c>
      <c r="C6411" t="s">
        <v>2809</v>
      </c>
      <c r="D6411">
        <v>71510000020</v>
      </c>
      <c r="E6411" t="s">
        <v>29</v>
      </c>
      <c r="F6411" t="s">
        <v>30</v>
      </c>
      <c r="H6411" s="7">
        <v>793</v>
      </c>
      <c r="I6411" s="20">
        <v>43493</v>
      </c>
      <c r="J6411" s="20">
        <v>43507</v>
      </c>
      <c r="K6411" s="20"/>
      <c r="L6411" s="20"/>
      <c r="M6411" s="20">
        <v>43521</v>
      </c>
      <c r="N6411" s="20">
        <v>43567</v>
      </c>
      <c r="O6411" s="21">
        <v>-46</v>
      </c>
      <c r="P6411" s="21">
        <v>-46</v>
      </c>
      <c r="Q6411" s="7">
        <v>-36478</v>
      </c>
      <c r="R6411" s="22">
        <f t="shared" si="300"/>
        <v>2019</v>
      </c>
      <c r="S6411" s="22">
        <f t="shared" si="301"/>
        <v>2</v>
      </c>
      <c r="T6411" s="22">
        <f t="shared" si="302"/>
        <v>1</v>
      </c>
    </row>
    <row r="6412" spans="1:20">
      <c r="A6412" t="s">
        <v>1980</v>
      </c>
      <c r="B6412">
        <v>9284460962</v>
      </c>
      <c r="C6412">
        <v>18504947</v>
      </c>
      <c r="D6412">
        <v>70010000056</v>
      </c>
      <c r="E6412" t="s">
        <v>29</v>
      </c>
      <c r="F6412" t="s">
        <v>42</v>
      </c>
      <c r="H6412" s="7">
        <v>16640</v>
      </c>
      <c r="I6412" s="20">
        <v>43453</v>
      </c>
      <c r="J6412" s="20">
        <v>43455</v>
      </c>
      <c r="K6412" s="20"/>
      <c r="L6412" s="20"/>
      <c r="M6412" s="20">
        <v>43521</v>
      </c>
      <c r="N6412" s="20">
        <v>43515</v>
      </c>
      <c r="O6412" s="21">
        <v>6</v>
      </c>
      <c r="P6412" s="21">
        <v>6</v>
      </c>
      <c r="Q6412" s="7">
        <v>99840</v>
      </c>
      <c r="R6412" s="22">
        <f t="shared" si="300"/>
        <v>2018</v>
      </c>
      <c r="S6412" s="22">
        <f t="shared" si="301"/>
        <v>2</v>
      </c>
      <c r="T6412" s="22">
        <f t="shared" si="302"/>
        <v>1</v>
      </c>
    </row>
    <row r="6413" spans="1:20">
      <c r="A6413" t="s">
        <v>903</v>
      </c>
      <c r="B6413">
        <v>2061320731</v>
      </c>
      <c r="C6413" t="s">
        <v>2810</v>
      </c>
      <c r="D6413">
        <v>70010000050</v>
      </c>
      <c r="E6413" t="s">
        <v>29</v>
      </c>
      <c r="F6413" t="s">
        <v>42</v>
      </c>
      <c r="H6413" s="7">
        <v>5833.02</v>
      </c>
      <c r="I6413" s="20">
        <v>43496</v>
      </c>
      <c r="J6413" s="20">
        <v>43508</v>
      </c>
      <c r="K6413" s="20"/>
      <c r="L6413" s="20"/>
      <c r="M6413" s="20">
        <v>43521</v>
      </c>
      <c r="N6413" s="20">
        <v>43568</v>
      </c>
      <c r="O6413" s="21">
        <v>-47</v>
      </c>
      <c r="P6413" s="21">
        <v>-47</v>
      </c>
      <c r="Q6413" s="7">
        <v>-274151.94</v>
      </c>
      <c r="R6413" s="22">
        <f t="shared" si="300"/>
        <v>2019</v>
      </c>
      <c r="S6413" s="22">
        <f t="shared" si="301"/>
        <v>2</v>
      </c>
      <c r="T6413" s="22">
        <f t="shared" si="302"/>
        <v>1</v>
      </c>
    </row>
    <row r="6414" spans="1:20">
      <c r="A6414" t="s">
        <v>34</v>
      </c>
      <c r="B6414">
        <v>4804230151</v>
      </c>
      <c r="C6414">
        <v>128</v>
      </c>
      <c r="D6414">
        <v>70010000036</v>
      </c>
      <c r="E6414" t="s">
        <v>29</v>
      </c>
      <c r="F6414" t="s">
        <v>32</v>
      </c>
      <c r="H6414" s="7">
        <v>444.08</v>
      </c>
      <c r="I6414" s="20">
        <v>43490</v>
      </c>
      <c r="J6414" s="20">
        <v>43501</v>
      </c>
      <c r="K6414" s="20"/>
      <c r="L6414" s="20"/>
      <c r="M6414" s="20">
        <v>43521</v>
      </c>
      <c r="N6414" s="20">
        <v>43561</v>
      </c>
      <c r="O6414" s="21">
        <v>-40</v>
      </c>
      <c r="P6414" s="21">
        <v>-40</v>
      </c>
      <c r="Q6414" s="7">
        <v>-17763.2</v>
      </c>
      <c r="R6414" s="22">
        <f t="shared" si="300"/>
        <v>2019</v>
      </c>
      <c r="S6414" s="22">
        <f t="shared" si="301"/>
        <v>2</v>
      </c>
      <c r="T6414" s="22">
        <f t="shared" si="302"/>
        <v>1</v>
      </c>
    </row>
    <row r="6415" spans="1:20">
      <c r="A6415" t="s">
        <v>34</v>
      </c>
      <c r="B6415">
        <v>4804230151</v>
      </c>
      <c r="C6415">
        <v>166</v>
      </c>
      <c r="D6415">
        <v>70010000036</v>
      </c>
      <c r="E6415" t="s">
        <v>29</v>
      </c>
      <c r="F6415" t="s">
        <v>32</v>
      </c>
      <c r="H6415" s="7">
        <v>19288.2</v>
      </c>
      <c r="I6415" s="20">
        <v>43496</v>
      </c>
      <c r="J6415" s="20">
        <v>43508</v>
      </c>
      <c r="K6415" s="20"/>
      <c r="L6415" s="20"/>
      <c r="M6415" s="20">
        <v>43521</v>
      </c>
      <c r="N6415" s="20">
        <v>43568</v>
      </c>
      <c r="O6415" s="21">
        <v>-47</v>
      </c>
      <c r="P6415" s="21">
        <v>-47</v>
      </c>
      <c r="Q6415" s="7">
        <v>-906545.4</v>
      </c>
      <c r="R6415" s="22">
        <f t="shared" si="300"/>
        <v>2019</v>
      </c>
      <c r="S6415" s="22">
        <f t="shared" si="301"/>
        <v>2</v>
      </c>
      <c r="T6415" s="22">
        <f t="shared" si="302"/>
        <v>1</v>
      </c>
    </row>
    <row r="6416" spans="1:20">
      <c r="A6416" t="s">
        <v>34</v>
      </c>
      <c r="B6416">
        <v>4804230151</v>
      </c>
      <c r="C6416">
        <v>11</v>
      </c>
      <c r="D6416">
        <v>70010000036</v>
      </c>
      <c r="E6416" t="s">
        <v>29</v>
      </c>
      <c r="F6416" t="s">
        <v>32</v>
      </c>
      <c r="H6416" s="7">
        <v>396.5</v>
      </c>
      <c r="I6416" s="20">
        <v>43479</v>
      </c>
      <c r="J6416" s="20">
        <v>43481</v>
      </c>
      <c r="K6416" s="20"/>
      <c r="L6416" s="20"/>
      <c r="M6416" s="20">
        <v>43521</v>
      </c>
      <c r="N6416" s="20">
        <v>43541</v>
      </c>
      <c r="O6416" s="21">
        <v>-20</v>
      </c>
      <c r="P6416" s="21">
        <v>-20</v>
      </c>
      <c r="Q6416" s="7">
        <v>-7930</v>
      </c>
      <c r="R6416" s="22">
        <f t="shared" si="300"/>
        <v>2019</v>
      </c>
      <c r="S6416" s="22">
        <f t="shared" si="301"/>
        <v>2</v>
      </c>
      <c r="T6416" s="22">
        <f t="shared" si="302"/>
        <v>1</v>
      </c>
    </row>
    <row r="6417" spans="1:20">
      <c r="A6417" t="s">
        <v>34</v>
      </c>
      <c r="B6417">
        <v>4804230151</v>
      </c>
      <c r="C6417">
        <v>67</v>
      </c>
      <c r="D6417">
        <v>70010000036</v>
      </c>
      <c r="E6417" t="s">
        <v>29</v>
      </c>
      <c r="F6417" t="s">
        <v>32</v>
      </c>
      <c r="H6417" s="7">
        <v>1544.52</v>
      </c>
      <c r="I6417" s="20">
        <v>43487</v>
      </c>
      <c r="J6417" s="20">
        <v>43488</v>
      </c>
      <c r="K6417" s="20"/>
      <c r="L6417" s="20"/>
      <c r="M6417" s="20">
        <v>43521</v>
      </c>
      <c r="N6417" s="20">
        <v>43548</v>
      </c>
      <c r="O6417" s="21">
        <v>-27</v>
      </c>
      <c r="P6417" s="21">
        <v>-27</v>
      </c>
      <c r="Q6417" s="7">
        <v>-41702.04</v>
      </c>
      <c r="R6417" s="22">
        <f t="shared" si="300"/>
        <v>2019</v>
      </c>
      <c r="S6417" s="22">
        <f t="shared" si="301"/>
        <v>2</v>
      </c>
      <c r="T6417" s="22">
        <f t="shared" si="302"/>
        <v>1</v>
      </c>
    </row>
    <row r="6418" spans="1:20">
      <c r="A6418" t="s">
        <v>34</v>
      </c>
      <c r="B6418">
        <v>4804230151</v>
      </c>
      <c r="C6418">
        <v>8</v>
      </c>
      <c r="D6418">
        <v>70010000036</v>
      </c>
      <c r="E6418" t="s">
        <v>29</v>
      </c>
      <c r="F6418" t="s">
        <v>32</v>
      </c>
      <c r="H6418" s="7">
        <v>976</v>
      </c>
      <c r="I6418" s="20">
        <v>43479</v>
      </c>
      <c r="J6418" s="20">
        <v>43481</v>
      </c>
      <c r="K6418" s="20"/>
      <c r="L6418" s="20"/>
      <c r="M6418" s="20">
        <v>43521</v>
      </c>
      <c r="N6418" s="20">
        <v>43541</v>
      </c>
      <c r="O6418" s="21">
        <v>-20</v>
      </c>
      <c r="P6418" s="21">
        <v>-20</v>
      </c>
      <c r="Q6418" s="7">
        <v>-19520</v>
      </c>
      <c r="R6418" s="22">
        <f t="shared" si="300"/>
        <v>2019</v>
      </c>
      <c r="S6418" s="22">
        <f t="shared" si="301"/>
        <v>2</v>
      </c>
      <c r="T6418" s="22">
        <f t="shared" si="302"/>
        <v>1</v>
      </c>
    </row>
    <row r="6419" spans="1:20">
      <c r="A6419" t="s">
        <v>34</v>
      </c>
      <c r="B6419">
        <v>4804230151</v>
      </c>
      <c r="C6419">
        <v>97</v>
      </c>
      <c r="D6419">
        <v>70010000036</v>
      </c>
      <c r="E6419" t="s">
        <v>29</v>
      </c>
      <c r="F6419" t="s">
        <v>32</v>
      </c>
      <c r="H6419" s="7">
        <v>6064.08</v>
      </c>
      <c r="I6419" s="20">
        <v>43489</v>
      </c>
      <c r="J6419" s="20">
        <v>43499</v>
      </c>
      <c r="K6419" s="20"/>
      <c r="L6419" s="20"/>
      <c r="M6419" s="20">
        <v>43521</v>
      </c>
      <c r="N6419" s="20">
        <v>43559</v>
      </c>
      <c r="O6419" s="21">
        <v>-38</v>
      </c>
      <c r="P6419" s="21">
        <v>-38</v>
      </c>
      <c r="Q6419" s="7">
        <v>-230435.04</v>
      </c>
      <c r="R6419" s="22">
        <f t="shared" si="300"/>
        <v>2019</v>
      </c>
      <c r="S6419" s="22">
        <f t="shared" si="301"/>
        <v>2</v>
      </c>
      <c r="T6419" s="22">
        <f t="shared" si="302"/>
        <v>1</v>
      </c>
    </row>
    <row r="6420" spans="1:20">
      <c r="A6420" t="s">
        <v>34</v>
      </c>
      <c r="B6420">
        <v>4804230151</v>
      </c>
      <c r="C6420">
        <v>69</v>
      </c>
      <c r="D6420">
        <v>70010000036</v>
      </c>
      <c r="E6420" t="s">
        <v>29</v>
      </c>
      <c r="F6420" t="s">
        <v>32</v>
      </c>
      <c r="H6420" s="7">
        <v>1722.64</v>
      </c>
      <c r="I6420" s="20">
        <v>43487</v>
      </c>
      <c r="J6420" s="20">
        <v>43488</v>
      </c>
      <c r="K6420" s="20"/>
      <c r="L6420" s="20"/>
      <c r="M6420" s="20">
        <v>43521</v>
      </c>
      <c r="N6420" s="20">
        <v>43548</v>
      </c>
      <c r="O6420" s="21">
        <v>-27</v>
      </c>
      <c r="P6420" s="21">
        <v>-27</v>
      </c>
      <c r="Q6420" s="7">
        <v>-46511.280000000006</v>
      </c>
      <c r="R6420" s="22">
        <f t="shared" si="300"/>
        <v>2019</v>
      </c>
      <c r="S6420" s="22">
        <f t="shared" si="301"/>
        <v>2</v>
      </c>
      <c r="T6420" s="22">
        <f t="shared" si="302"/>
        <v>1</v>
      </c>
    </row>
    <row r="6421" spans="1:20">
      <c r="A6421" t="s">
        <v>34</v>
      </c>
      <c r="B6421">
        <v>4804230151</v>
      </c>
      <c r="C6421">
        <v>8</v>
      </c>
      <c r="D6421">
        <v>70010000036</v>
      </c>
      <c r="E6421" t="s">
        <v>29</v>
      </c>
      <c r="F6421" t="s">
        <v>32</v>
      </c>
      <c r="H6421" s="7">
        <v>103.7</v>
      </c>
      <c r="I6421" s="20">
        <v>43479</v>
      </c>
      <c r="J6421" s="20">
        <v>43481</v>
      </c>
      <c r="K6421" s="20"/>
      <c r="L6421" s="20"/>
      <c r="M6421" s="20">
        <v>43521</v>
      </c>
      <c r="N6421" s="20">
        <v>43541</v>
      </c>
      <c r="O6421" s="21">
        <v>-20</v>
      </c>
      <c r="P6421" s="21">
        <v>-20</v>
      </c>
      <c r="Q6421" s="7">
        <v>-2074</v>
      </c>
      <c r="R6421" s="22">
        <f t="shared" si="300"/>
        <v>2019</v>
      </c>
      <c r="S6421" s="22">
        <f t="shared" si="301"/>
        <v>2</v>
      </c>
      <c r="T6421" s="22">
        <f t="shared" si="302"/>
        <v>1</v>
      </c>
    </row>
    <row r="6422" spans="1:20">
      <c r="A6422" t="s">
        <v>647</v>
      </c>
      <c r="B6422">
        <v>1358970430</v>
      </c>
      <c r="C6422">
        <v>11</v>
      </c>
      <c r="D6422">
        <v>70010000006</v>
      </c>
      <c r="E6422" t="s">
        <v>29</v>
      </c>
      <c r="F6422" t="s">
        <v>32</v>
      </c>
      <c r="H6422" s="7">
        <v>3449.6</v>
      </c>
      <c r="I6422" s="20">
        <v>43496</v>
      </c>
      <c r="J6422" s="20">
        <v>43497</v>
      </c>
      <c r="K6422" s="20"/>
      <c r="L6422" s="20"/>
      <c r="M6422" s="20">
        <v>43522</v>
      </c>
      <c r="N6422" s="20">
        <v>43557</v>
      </c>
      <c r="O6422" s="21">
        <v>-35</v>
      </c>
      <c r="P6422" s="21">
        <v>-35</v>
      </c>
      <c r="Q6422" s="7">
        <v>-120736</v>
      </c>
      <c r="R6422" s="22">
        <f t="shared" si="300"/>
        <v>2019</v>
      </c>
      <c r="S6422" s="22">
        <f t="shared" si="301"/>
        <v>2</v>
      </c>
      <c r="T6422" s="22">
        <f t="shared" si="302"/>
        <v>1</v>
      </c>
    </row>
    <row r="6423" spans="1:20">
      <c r="A6423" t="s">
        <v>647</v>
      </c>
      <c r="B6423">
        <v>1358970430</v>
      </c>
      <c r="C6423">
        <v>11</v>
      </c>
      <c r="D6423">
        <v>70010000006</v>
      </c>
      <c r="E6423" t="s">
        <v>29</v>
      </c>
      <c r="F6423" t="s">
        <v>32</v>
      </c>
      <c r="H6423" s="7">
        <v>11542.69</v>
      </c>
      <c r="I6423" s="20">
        <v>43496</v>
      </c>
      <c r="J6423" s="20">
        <v>43497</v>
      </c>
      <c r="K6423" s="20"/>
      <c r="L6423" s="20"/>
      <c r="M6423" s="20">
        <v>43522</v>
      </c>
      <c r="N6423" s="20">
        <v>43557</v>
      </c>
      <c r="O6423" s="21">
        <v>-35</v>
      </c>
      <c r="P6423" s="21">
        <v>-35</v>
      </c>
      <c r="Q6423" s="7">
        <v>-403994.15</v>
      </c>
      <c r="R6423" s="22">
        <f t="shared" si="300"/>
        <v>2019</v>
      </c>
      <c r="S6423" s="22">
        <f t="shared" si="301"/>
        <v>2</v>
      </c>
      <c r="T6423" s="22">
        <f t="shared" si="302"/>
        <v>1</v>
      </c>
    </row>
    <row r="6424" spans="1:20">
      <c r="A6424" t="s">
        <v>1784</v>
      </c>
      <c r="B6424">
        <v>5931780729</v>
      </c>
      <c r="C6424" t="s">
        <v>2811</v>
      </c>
      <c r="D6424">
        <v>1011000110</v>
      </c>
      <c r="E6424" t="s">
        <v>29</v>
      </c>
      <c r="F6424" t="s">
        <v>30</v>
      </c>
      <c r="H6424" s="7">
        <v>774.7</v>
      </c>
      <c r="I6424" s="20">
        <v>43490</v>
      </c>
      <c r="J6424" s="20">
        <v>43490</v>
      </c>
      <c r="K6424" s="20"/>
      <c r="L6424" s="20"/>
      <c r="M6424" s="20">
        <v>43522</v>
      </c>
      <c r="N6424" s="20">
        <v>43550</v>
      </c>
      <c r="O6424" s="21">
        <v>-28</v>
      </c>
      <c r="P6424" s="21">
        <v>-28</v>
      </c>
      <c r="Q6424" s="7">
        <v>-21691.600000000002</v>
      </c>
      <c r="R6424" s="22">
        <f t="shared" si="300"/>
        <v>2019</v>
      </c>
      <c r="S6424" s="22">
        <f t="shared" si="301"/>
        <v>2</v>
      </c>
      <c r="T6424" s="22">
        <f t="shared" si="302"/>
        <v>1</v>
      </c>
    </row>
    <row r="6425" spans="1:20">
      <c r="A6425" t="s">
        <v>1784</v>
      </c>
      <c r="B6425">
        <v>5931780729</v>
      </c>
      <c r="C6425" t="s">
        <v>2812</v>
      </c>
      <c r="D6425">
        <v>1011000110</v>
      </c>
      <c r="E6425" t="s">
        <v>29</v>
      </c>
      <c r="F6425" t="s">
        <v>30</v>
      </c>
      <c r="H6425" s="7">
        <v>134007.24</v>
      </c>
      <c r="I6425" s="20">
        <v>43481</v>
      </c>
      <c r="J6425" s="20">
        <v>43481</v>
      </c>
      <c r="K6425" s="20"/>
      <c r="L6425" s="20"/>
      <c r="M6425" s="20">
        <v>43522</v>
      </c>
      <c r="N6425" s="20">
        <v>43541</v>
      </c>
      <c r="O6425" s="21">
        <v>-19</v>
      </c>
      <c r="P6425" s="21">
        <v>-19</v>
      </c>
      <c r="Q6425" s="7">
        <v>-2546137.5599999996</v>
      </c>
      <c r="R6425" s="22">
        <f t="shared" si="300"/>
        <v>2019</v>
      </c>
      <c r="S6425" s="22">
        <f t="shared" si="301"/>
        <v>2</v>
      </c>
      <c r="T6425" s="22">
        <f t="shared" si="302"/>
        <v>1</v>
      </c>
    </row>
    <row r="6426" spans="1:20">
      <c r="A6426" t="s">
        <v>231</v>
      </c>
      <c r="B6426">
        <v>784230872</v>
      </c>
      <c r="C6426" t="s">
        <v>2813</v>
      </c>
      <c r="D6426">
        <v>70010000050</v>
      </c>
      <c r="E6426" t="s">
        <v>29</v>
      </c>
      <c r="F6426" t="s">
        <v>32</v>
      </c>
      <c r="H6426" s="7">
        <v>793</v>
      </c>
      <c r="I6426" s="20">
        <v>43475</v>
      </c>
      <c r="J6426" s="20">
        <v>43479</v>
      </c>
      <c r="K6426" s="20"/>
      <c r="L6426" s="20"/>
      <c r="M6426" s="20">
        <v>43522</v>
      </c>
      <c r="N6426" s="20">
        <v>43539</v>
      </c>
      <c r="O6426" s="21">
        <v>-17</v>
      </c>
      <c r="P6426" s="21">
        <v>-17</v>
      </c>
      <c r="Q6426" s="7">
        <v>-13481</v>
      </c>
      <c r="R6426" s="22">
        <f t="shared" si="300"/>
        <v>2019</v>
      </c>
      <c r="S6426" s="22">
        <f t="shared" si="301"/>
        <v>2</v>
      </c>
      <c r="T6426" s="22">
        <f t="shared" si="302"/>
        <v>1</v>
      </c>
    </row>
    <row r="6427" spans="1:20">
      <c r="A6427" t="s">
        <v>231</v>
      </c>
      <c r="B6427">
        <v>784230872</v>
      </c>
      <c r="C6427" t="s">
        <v>2814</v>
      </c>
      <c r="D6427">
        <v>70010000050</v>
      </c>
      <c r="E6427" t="s">
        <v>29</v>
      </c>
      <c r="F6427" t="s">
        <v>32</v>
      </c>
      <c r="H6427" s="7">
        <v>1189.5</v>
      </c>
      <c r="I6427" s="20">
        <v>43475</v>
      </c>
      <c r="J6427" s="20">
        <v>43479</v>
      </c>
      <c r="K6427" s="20"/>
      <c r="L6427" s="20"/>
      <c r="M6427" s="20">
        <v>43522</v>
      </c>
      <c r="N6427" s="20">
        <v>43539</v>
      </c>
      <c r="O6427" s="21">
        <v>-17</v>
      </c>
      <c r="P6427" s="21">
        <v>-17</v>
      </c>
      <c r="Q6427" s="7">
        <v>-20221.5</v>
      </c>
      <c r="R6427" s="22">
        <f t="shared" si="300"/>
        <v>2019</v>
      </c>
      <c r="S6427" s="22">
        <f t="shared" si="301"/>
        <v>2</v>
      </c>
      <c r="T6427" s="22">
        <f t="shared" si="302"/>
        <v>1</v>
      </c>
    </row>
    <row r="6428" spans="1:20">
      <c r="A6428" t="s">
        <v>231</v>
      </c>
      <c r="B6428">
        <v>784230872</v>
      </c>
      <c r="C6428" t="s">
        <v>2815</v>
      </c>
      <c r="D6428">
        <v>70010000050</v>
      </c>
      <c r="E6428" t="s">
        <v>29</v>
      </c>
      <c r="F6428" t="s">
        <v>32</v>
      </c>
      <c r="H6428" s="7">
        <v>79.3</v>
      </c>
      <c r="I6428" s="20">
        <v>43496</v>
      </c>
      <c r="J6428" s="20">
        <v>43497</v>
      </c>
      <c r="K6428" s="20"/>
      <c r="L6428" s="20"/>
      <c r="M6428" s="20">
        <v>43522</v>
      </c>
      <c r="N6428" s="20">
        <v>43557</v>
      </c>
      <c r="O6428" s="21">
        <v>-35</v>
      </c>
      <c r="P6428" s="21">
        <v>-35</v>
      </c>
      <c r="Q6428" s="7">
        <v>-2775.5</v>
      </c>
      <c r="R6428" s="22">
        <f t="shared" si="300"/>
        <v>2019</v>
      </c>
      <c r="S6428" s="22">
        <f t="shared" si="301"/>
        <v>2</v>
      </c>
      <c r="T6428" s="22">
        <f t="shared" si="302"/>
        <v>1</v>
      </c>
    </row>
    <row r="6429" spans="1:20">
      <c r="A6429" t="s">
        <v>231</v>
      </c>
      <c r="B6429">
        <v>784230872</v>
      </c>
      <c r="C6429" t="s">
        <v>2816</v>
      </c>
      <c r="D6429">
        <v>70010000050</v>
      </c>
      <c r="E6429" t="s">
        <v>29</v>
      </c>
      <c r="F6429" t="s">
        <v>32</v>
      </c>
      <c r="H6429" s="7">
        <v>793</v>
      </c>
      <c r="I6429" s="20">
        <v>43475</v>
      </c>
      <c r="J6429" s="20">
        <v>43482</v>
      </c>
      <c r="K6429" s="20"/>
      <c r="L6429" s="20"/>
      <c r="M6429" s="20">
        <v>43522</v>
      </c>
      <c r="N6429" s="20">
        <v>43542</v>
      </c>
      <c r="O6429" s="21">
        <v>-20</v>
      </c>
      <c r="P6429" s="21">
        <v>-20</v>
      </c>
      <c r="Q6429" s="7">
        <v>-15860</v>
      </c>
      <c r="R6429" s="22">
        <f t="shared" si="300"/>
        <v>2019</v>
      </c>
      <c r="S6429" s="22">
        <f t="shared" si="301"/>
        <v>2</v>
      </c>
      <c r="T6429" s="22">
        <f t="shared" si="302"/>
        <v>1</v>
      </c>
    </row>
    <row r="6430" spans="1:20">
      <c r="A6430" t="s">
        <v>231</v>
      </c>
      <c r="B6430">
        <v>784230872</v>
      </c>
      <c r="C6430" t="s">
        <v>2817</v>
      </c>
      <c r="D6430">
        <v>70010000036</v>
      </c>
      <c r="E6430" t="s">
        <v>29</v>
      </c>
      <c r="F6430" t="s">
        <v>32</v>
      </c>
      <c r="H6430" s="7">
        <v>38.06</v>
      </c>
      <c r="I6430" s="20">
        <v>43496</v>
      </c>
      <c r="J6430" s="20">
        <v>43497</v>
      </c>
      <c r="K6430" s="20"/>
      <c r="L6430" s="20"/>
      <c r="M6430" s="20">
        <v>43522</v>
      </c>
      <c r="N6430" s="20">
        <v>43557</v>
      </c>
      <c r="O6430" s="21">
        <v>-35</v>
      </c>
      <c r="P6430" s="21">
        <v>-35</v>
      </c>
      <c r="Q6430" s="7">
        <v>-1332.1000000000001</v>
      </c>
      <c r="R6430" s="22">
        <f t="shared" si="300"/>
        <v>2019</v>
      </c>
      <c r="S6430" s="22">
        <f t="shared" si="301"/>
        <v>2</v>
      </c>
      <c r="T6430" s="22">
        <f t="shared" si="302"/>
        <v>1</v>
      </c>
    </row>
    <row r="6431" spans="1:20">
      <c r="A6431" t="s">
        <v>231</v>
      </c>
      <c r="B6431">
        <v>784230872</v>
      </c>
      <c r="C6431" t="s">
        <v>2818</v>
      </c>
      <c r="D6431">
        <v>70010000050</v>
      </c>
      <c r="E6431" t="s">
        <v>29</v>
      </c>
      <c r="F6431" t="s">
        <v>32</v>
      </c>
      <c r="H6431" s="7">
        <v>0.01</v>
      </c>
      <c r="I6431" s="20">
        <v>43475</v>
      </c>
      <c r="J6431" s="20">
        <v>43479</v>
      </c>
      <c r="K6431" s="20"/>
      <c r="L6431" s="20"/>
      <c r="M6431" s="20">
        <v>43522</v>
      </c>
      <c r="N6431" s="20">
        <v>43539</v>
      </c>
      <c r="O6431" s="21">
        <v>-17</v>
      </c>
      <c r="P6431" s="21">
        <v>-17</v>
      </c>
      <c r="Q6431" s="7">
        <v>-0.17</v>
      </c>
      <c r="R6431" s="22">
        <f t="shared" si="300"/>
        <v>2019</v>
      </c>
      <c r="S6431" s="22">
        <f t="shared" si="301"/>
        <v>2</v>
      </c>
      <c r="T6431" s="22">
        <f t="shared" si="302"/>
        <v>1</v>
      </c>
    </row>
    <row r="6432" spans="1:20">
      <c r="A6432" t="s">
        <v>231</v>
      </c>
      <c r="B6432">
        <v>784230872</v>
      </c>
      <c r="C6432" t="s">
        <v>2819</v>
      </c>
      <c r="D6432">
        <v>70010000085</v>
      </c>
      <c r="E6432" t="s">
        <v>29</v>
      </c>
      <c r="F6432" t="s">
        <v>32</v>
      </c>
      <c r="H6432" s="7">
        <v>1510.85</v>
      </c>
      <c r="I6432" s="20">
        <v>43475</v>
      </c>
      <c r="J6432" s="20">
        <v>43479</v>
      </c>
      <c r="K6432" s="20"/>
      <c r="L6432" s="20"/>
      <c r="M6432" s="20">
        <v>43522</v>
      </c>
      <c r="N6432" s="20">
        <v>43539</v>
      </c>
      <c r="O6432" s="21">
        <v>-17</v>
      </c>
      <c r="P6432" s="21">
        <v>-17</v>
      </c>
      <c r="Q6432" s="7">
        <v>-25684.449999999997</v>
      </c>
      <c r="R6432" s="22">
        <f t="shared" si="300"/>
        <v>2019</v>
      </c>
      <c r="S6432" s="22">
        <f t="shared" si="301"/>
        <v>2</v>
      </c>
      <c r="T6432" s="22">
        <f t="shared" si="302"/>
        <v>1</v>
      </c>
    </row>
    <row r="6433" spans="1:20">
      <c r="A6433" t="s">
        <v>231</v>
      </c>
      <c r="B6433">
        <v>784230872</v>
      </c>
      <c r="C6433" t="s">
        <v>2820</v>
      </c>
      <c r="D6433">
        <v>70010000036</v>
      </c>
      <c r="E6433" t="s">
        <v>29</v>
      </c>
      <c r="F6433" t="s">
        <v>32</v>
      </c>
      <c r="H6433" s="7">
        <v>62.95</v>
      </c>
      <c r="I6433" s="20">
        <v>43496</v>
      </c>
      <c r="J6433" s="20">
        <v>43497</v>
      </c>
      <c r="K6433" s="20"/>
      <c r="L6433" s="20"/>
      <c r="M6433" s="20">
        <v>43522</v>
      </c>
      <c r="N6433" s="20">
        <v>43557</v>
      </c>
      <c r="O6433" s="21">
        <v>-35</v>
      </c>
      <c r="P6433" s="21">
        <v>-35</v>
      </c>
      <c r="Q6433" s="7">
        <v>-2203.25</v>
      </c>
      <c r="R6433" s="22">
        <f t="shared" si="300"/>
        <v>2019</v>
      </c>
      <c r="S6433" s="22">
        <f t="shared" si="301"/>
        <v>2</v>
      </c>
      <c r="T6433" s="22">
        <f t="shared" si="302"/>
        <v>1</v>
      </c>
    </row>
    <row r="6434" spans="1:20">
      <c r="A6434" t="s">
        <v>231</v>
      </c>
      <c r="B6434">
        <v>784230872</v>
      </c>
      <c r="C6434" t="s">
        <v>2821</v>
      </c>
      <c r="D6434">
        <v>70010000050</v>
      </c>
      <c r="E6434" t="s">
        <v>29</v>
      </c>
      <c r="F6434" t="s">
        <v>32</v>
      </c>
      <c r="H6434" s="7">
        <v>72.44</v>
      </c>
      <c r="I6434" s="20">
        <v>43483</v>
      </c>
      <c r="J6434" s="20">
        <v>43488</v>
      </c>
      <c r="K6434" s="20"/>
      <c r="L6434" s="20"/>
      <c r="M6434" s="20">
        <v>43522</v>
      </c>
      <c r="N6434" s="20">
        <v>43548</v>
      </c>
      <c r="O6434" s="21">
        <v>-26</v>
      </c>
      <c r="P6434" s="21">
        <v>-26</v>
      </c>
      <c r="Q6434" s="7">
        <v>-1883.44</v>
      </c>
      <c r="R6434" s="22">
        <f t="shared" si="300"/>
        <v>2019</v>
      </c>
      <c r="S6434" s="22">
        <f t="shared" si="301"/>
        <v>2</v>
      </c>
      <c r="T6434" s="22">
        <f t="shared" si="302"/>
        <v>1</v>
      </c>
    </row>
    <row r="6435" spans="1:20">
      <c r="A6435" t="s">
        <v>231</v>
      </c>
      <c r="B6435">
        <v>784230872</v>
      </c>
      <c r="C6435" t="s">
        <v>2822</v>
      </c>
      <c r="D6435">
        <v>70010000050</v>
      </c>
      <c r="E6435" t="s">
        <v>29</v>
      </c>
      <c r="F6435" t="s">
        <v>32</v>
      </c>
      <c r="H6435" s="7">
        <v>793</v>
      </c>
      <c r="I6435" s="20">
        <v>43475</v>
      </c>
      <c r="J6435" s="20">
        <v>43479</v>
      </c>
      <c r="K6435" s="20"/>
      <c r="L6435" s="20"/>
      <c r="M6435" s="20">
        <v>43522</v>
      </c>
      <c r="N6435" s="20">
        <v>43539</v>
      </c>
      <c r="O6435" s="21">
        <v>-17</v>
      </c>
      <c r="P6435" s="21">
        <v>-17</v>
      </c>
      <c r="Q6435" s="7">
        <v>-13481</v>
      </c>
      <c r="R6435" s="22">
        <f t="shared" si="300"/>
        <v>2019</v>
      </c>
      <c r="S6435" s="22">
        <f t="shared" si="301"/>
        <v>2</v>
      </c>
      <c r="T6435" s="22">
        <f t="shared" si="302"/>
        <v>1</v>
      </c>
    </row>
    <row r="6436" spans="1:20">
      <c r="A6436" t="s">
        <v>231</v>
      </c>
      <c r="B6436">
        <v>784230872</v>
      </c>
      <c r="C6436" t="s">
        <v>2818</v>
      </c>
      <c r="D6436">
        <v>70010000050</v>
      </c>
      <c r="E6436" t="s">
        <v>29</v>
      </c>
      <c r="F6436" t="s">
        <v>32</v>
      </c>
      <c r="H6436" s="7">
        <v>555.09</v>
      </c>
      <c r="I6436" s="20">
        <v>43475</v>
      </c>
      <c r="J6436" s="20">
        <v>43479</v>
      </c>
      <c r="K6436" s="20"/>
      <c r="L6436" s="20"/>
      <c r="M6436" s="20">
        <v>43522</v>
      </c>
      <c r="N6436" s="20">
        <v>43539</v>
      </c>
      <c r="O6436" s="21">
        <v>-17</v>
      </c>
      <c r="P6436" s="21">
        <v>-17</v>
      </c>
      <c r="Q6436" s="7">
        <v>-9436.5300000000007</v>
      </c>
      <c r="R6436" s="22">
        <f t="shared" si="300"/>
        <v>2019</v>
      </c>
      <c r="S6436" s="22">
        <f t="shared" si="301"/>
        <v>2</v>
      </c>
      <c r="T6436" s="22">
        <f t="shared" si="302"/>
        <v>1</v>
      </c>
    </row>
    <row r="6437" spans="1:20">
      <c r="A6437" t="s">
        <v>231</v>
      </c>
      <c r="B6437">
        <v>784230872</v>
      </c>
      <c r="C6437" t="s">
        <v>2823</v>
      </c>
      <c r="D6437">
        <v>70010000050</v>
      </c>
      <c r="E6437" t="s">
        <v>29</v>
      </c>
      <c r="F6437" t="s">
        <v>32</v>
      </c>
      <c r="H6437" s="7">
        <v>81.98</v>
      </c>
      <c r="I6437" s="20">
        <v>43475</v>
      </c>
      <c r="J6437" s="20">
        <v>43479</v>
      </c>
      <c r="K6437" s="20"/>
      <c r="L6437" s="20"/>
      <c r="M6437" s="20">
        <v>43522</v>
      </c>
      <c r="N6437" s="20">
        <v>43539</v>
      </c>
      <c r="O6437" s="21">
        <v>-17</v>
      </c>
      <c r="P6437" s="21">
        <v>-17</v>
      </c>
      <c r="Q6437" s="7">
        <v>-1393.66</v>
      </c>
      <c r="R6437" s="22">
        <f t="shared" si="300"/>
        <v>2019</v>
      </c>
      <c r="S6437" s="22">
        <f t="shared" si="301"/>
        <v>2</v>
      </c>
      <c r="T6437" s="22">
        <f t="shared" si="302"/>
        <v>1</v>
      </c>
    </row>
    <row r="6438" spans="1:20">
      <c r="A6438" t="s">
        <v>231</v>
      </c>
      <c r="B6438">
        <v>784230872</v>
      </c>
      <c r="C6438" t="s">
        <v>2824</v>
      </c>
      <c r="D6438">
        <v>70010000085</v>
      </c>
      <c r="E6438" t="s">
        <v>29</v>
      </c>
      <c r="F6438" t="s">
        <v>32</v>
      </c>
      <c r="H6438" s="7">
        <v>931.69</v>
      </c>
      <c r="I6438" s="20">
        <v>43475</v>
      </c>
      <c r="J6438" s="20">
        <v>43479</v>
      </c>
      <c r="K6438" s="20"/>
      <c r="L6438" s="20"/>
      <c r="M6438" s="20">
        <v>43522</v>
      </c>
      <c r="N6438" s="20">
        <v>43539</v>
      </c>
      <c r="O6438" s="21">
        <v>-17</v>
      </c>
      <c r="P6438" s="21">
        <v>-17</v>
      </c>
      <c r="Q6438" s="7">
        <v>-15838.730000000001</v>
      </c>
      <c r="R6438" s="22">
        <f t="shared" si="300"/>
        <v>2019</v>
      </c>
      <c r="S6438" s="22">
        <f t="shared" si="301"/>
        <v>2</v>
      </c>
      <c r="T6438" s="22">
        <f t="shared" si="302"/>
        <v>1</v>
      </c>
    </row>
    <row r="6439" spans="1:20">
      <c r="A6439" t="s">
        <v>231</v>
      </c>
      <c r="B6439">
        <v>784230872</v>
      </c>
      <c r="C6439" t="s">
        <v>2825</v>
      </c>
      <c r="D6439">
        <v>70010000050</v>
      </c>
      <c r="E6439" t="s">
        <v>29</v>
      </c>
      <c r="F6439" t="s">
        <v>32</v>
      </c>
      <c r="H6439" s="7">
        <v>95.16</v>
      </c>
      <c r="I6439" s="20">
        <v>43496</v>
      </c>
      <c r="J6439" s="20">
        <v>43500</v>
      </c>
      <c r="K6439" s="20"/>
      <c r="L6439" s="20"/>
      <c r="M6439" s="20">
        <v>43522</v>
      </c>
      <c r="N6439" s="20">
        <v>43560</v>
      </c>
      <c r="O6439" s="21">
        <v>-38</v>
      </c>
      <c r="P6439" s="21">
        <v>-38</v>
      </c>
      <c r="Q6439" s="7">
        <v>-3616.08</v>
      </c>
      <c r="R6439" s="22">
        <f t="shared" si="300"/>
        <v>2019</v>
      </c>
      <c r="S6439" s="22">
        <f t="shared" si="301"/>
        <v>2</v>
      </c>
      <c r="T6439" s="22">
        <f t="shared" si="302"/>
        <v>1</v>
      </c>
    </row>
    <row r="6440" spans="1:20">
      <c r="A6440" t="s">
        <v>231</v>
      </c>
      <c r="B6440">
        <v>784230872</v>
      </c>
      <c r="C6440" t="s">
        <v>2826</v>
      </c>
      <c r="D6440">
        <v>70010000050</v>
      </c>
      <c r="E6440" t="s">
        <v>29</v>
      </c>
      <c r="F6440" t="s">
        <v>32</v>
      </c>
      <c r="H6440" s="7">
        <v>396.5</v>
      </c>
      <c r="I6440" s="20">
        <v>43496</v>
      </c>
      <c r="J6440" s="20">
        <v>43497</v>
      </c>
      <c r="K6440" s="20"/>
      <c r="L6440" s="20"/>
      <c r="M6440" s="20">
        <v>43522</v>
      </c>
      <c r="N6440" s="20">
        <v>43557</v>
      </c>
      <c r="O6440" s="21">
        <v>-35</v>
      </c>
      <c r="P6440" s="21">
        <v>-35</v>
      </c>
      <c r="Q6440" s="7">
        <v>-13877.5</v>
      </c>
      <c r="R6440" s="22">
        <f t="shared" si="300"/>
        <v>2019</v>
      </c>
      <c r="S6440" s="22">
        <f t="shared" si="301"/>
        <v>2</v>
      </c>
      <c r="T6440" s="22">
        <f t="shared" si="302"/>
        <v>1</v>
      </c>
    </row>
    <row r="6441" spans="1:20">
      <c r="A6441" t="s">
        <v>2827</v>
      </c>
      <c r="B6441">
        <v>6605700720</v>
      </c>
      <c r="C6441" t="s">
        <v>2828</v>
      </c>
      <c r="D6441">
        <v>2011000100</v>
      </c>
      <c r="E6441" t="s">
        <v>29</v>
      </c>
      <c r="F6441" t="s">
        <v>30</v>
      </c>
      <c r="H6441" s="7">
        <v>887150</v>
      </c>
      <c r="I6441" s="20">
        <v>43483</v>
      </c>
      <c r="J6441" s="20">
        <v>43483</v>
      </c>
      <c r="K6441" s="20"/>
      <c r="L6441" s="20"/>
      <c r="M6441" s="20">
        <v>43522</v>
      </c>
      <c r="N6441" s="20">
        <v>43543</v>
      </c>
      <c r="O6441" s="21">
        <v>-21</v>
      </c>
      <c r="P6441" s="21">
        <v>-21</v>
      </c>
      <c r="Q6441" s="7">
        <v>-18630150</v>
      </c>
      <c r="R6441" s="22">
        <f t="shared" si="300"/>
        <v>2019</v>
      </c>
      <c r="S6441" s="22">
        <f t="shared" si="301"/>
        <v>2</v>
      </c>
      <c r="T6441" s="22">
        <f t="shared" si="302"/>
        <v>1</v>
      </c>
    </row>
    <row r="6442" spans="1:20">
      <c r="A6442" t="s">
        <v>706</v>
      </c>
      <c r="B6442">
        <v>2642020156</v>
      </c>
      <c r="C6442">
        <v>9923055002</v>
      </c>
      <c r="D6442">
        <v>70010000018</v>
      </c>
      <c r="E6442" t="s">
        <v>29</v>
      </c>
      <c r="F6442" t="s">
        <v>32</v>
      </c>
      <c r="H6442" s="7">
        <v>4400</v>
      </c>
      <c r="I6442" s="20">
        <v>43488</v>
      </c>
      <c r="J6442" s="20">
        <v>43496</v>
      </c>
      <c r="K6442" s="20"/>
      <c r="L6442" s="20"/>
      <c r="M6442" s="20">
        <v>43522</v>
      </c>
      <c r="N6442" s="20">
        <v>43556</v>
      </c>
      <c r="O6442" s="21">
        <v>-34</v>
      </c>
      <c r="P6442" s="21">
        <v>-34</v>
      </c>
      <c r="Q6442" s="7">
        <v>-149600</v>
      </c>
      <c r="R6442" s="22">
        <f t="shared" si="300"/>
        <v>2019</v>
      </c>
      <c r="S6442" s="22">
        <f t="shared" si="301"/>
        <v>2</v>
      </c>
      <c r="T6442" s="22">
        <f t="shared" si="302"/>
        <v>1</v>
      </c>
    </row>
    <row r="6443" spans="1:20">
      <c r="A6443" t="s">
        <v>750</v>
      </c>
      <c r="B6443">
        <v>1778520302</v>
      </c>
      <c r="C6443">
        <v>6012219000819</v>
      </c>
      <c r="D6443">
        <v>70010000006</v>
      </c>
      <c r="E6443" t="s">
        <v>29</v>
      </c>
      <c r="F6443" t="s">
        <v>32</v>
      </c>
      <c r="H6443" s="7">
        <v>242</v>
      </c>
      <c r="I6443" s="20">
        <v>43481</v>
      </c>
      <c r="J6443" s="20">
        <v>43488</v>
      </c>
      <c r="K6443" s="20"/>
      <c r="L6443" s="20"/>
      <c r="M6443" s="20">
        <v>43522</v>
      </c>
      <c r="N6443" s="20">
        <v>43548</v>
      </c>
      <c r="O6443" s="21">
        <v>-26</v>
      </c>
      <c r="P6443" s="21">
        <v>-26</v>
      </c>
      <c r="Q6443" s="7">
        <v>-6292</v>
      </c>
      <c r="R6443" s="22">
        <f t="shared" si="300"/>
        <v>2019</v>
      </c>
      <c r="S6443" s="22">
        <f t="shared" si="301"/>
        <v>2</v>
      </c>
      <c r="T6443" s="22">
        <f t="shared" si="302"/>
        <v>1</v>
      </c>
    </row>
    <row r="6444" spans="1:20">
      <c r="A6444" t="s">
        <v>750</v>
      </c>
      <c r="B6444">
        <v>1778520302</v>
      </c>
      <c r="C6444">
        <v>6012219000138</v>
      </c>
      <c r="D6444">
        <v>70010000045</v>
      </c>
      <c r="E6444" t="s">
        <v>29</v>
      </c>
      <c r="F6444" t="s">
        <v>32</v>
      </c>
      <c r="H6444" s="7">
        <v>7040</v>
      </c>
      <c r="I6444" s="20">
        <v>43469</v>
      </c>
      <c r="J6444" s="20">
        <v>43482</v>
      </c>
      <c r="K6444" s="20"/>
      <c r="L6444" s="20"/>
      <c r="M6444" s="20">
        <v>43522</v>
      </c>
      <c r="N6444" s="20">
        <v>43542</v>
      </c>
      <c r="O6444" s="21">
        <v>-20</v>
      </c>
      <c r="P6444" s="21">
        <v>-20</v>
      </c>
      <c r="Q6444" s="7">
        <v>-140800</v>
      </c>
      <c r="R6444" s="22">
        <f t="shared" si="300"/>
        <v>2019</v>
      </c>
      <c r="S6444" s="22">
        <f t="shared" si="301"/>
        <v>2</v>
      </c>
      <c r="T6444" s="22">
        <f t="shared" si="302"/>
        <v>1</v>
      </c>
    </row>
    <row r="6445" spans="1:20">
      <c r="A6445" t="s">
        <v>750</v>
      </c>
      <c r="B6445">
        <v>1778520302</v>
      </c>
      <c r="C6445">
        <v>6012219000819</v>
      </c>
      <c r="D6445">
        <v>70010000006</v>
      </c>
      <c r="E6445" t="s">
        <v>29</v>
      </c>
      <c r="F6445" t="s">
        <v>32</v>
      </c>
      <c r="H6445" s="7">
        <v>1696.2</v>
      </c>
      <c r="I6445" s="20">
        <v>43481</v>
      </c>
      <c r="J6445" s="20">
        <v>43488</v>
      </c>
      <c r="K6445" s="20"/>
      <c r="L6445" s="20"/>
      <c r="M6445" s="20">
        <v>43522</v>
      </c>
      <c r="N6445" s="20">
        <v>43548</v>
      </c>
      <c r="O6445" s="21">
        <v>-26</v>
      </c>
      <c r="P6445" s="21">
        <v>-26</v>
      </c>
      <c r="Q6445" s="7">
        <v>-44101.200000000004</v>
      </c>
      <c r="R6445" s="22">
        <f t="shared" si="300"/>
        <v>2019</v>
      </c>
      <c r="S6445" s="22">
        <f t="shared" si="301"/>
        <v>2</v>
      </c>
      <c r="T6445" s="22">
        <f t="shared" si="302"/>
        <v>1</v>
      </c>
    </row>
    <row r="6446" spans="1:20">
      <c r="A6446" t="s">
        <v>750</v>
      </c>
      <c r="B6446">
        <v>1778520302</v>
      </c>
      <c r="C6446">
        <v>6012219000298</v>
      </c>
      <c r="D6446">
        <v>70010000036</v>
      </c>
      <c r="E6446" t="s">
        <v>29</v>
      </c>
      <c r="F6446" t="s">
        <v>32</v>
      </c>
      <c r="H6446" s="7">
        <v>1155</v>
      </c>
      <c r="I6446" s="20">
        <v>43473</v>
      </c>
      <c r="J6446" s="20">
        <v>43482</v>
      </c>
      <c r="K6446" s="20"/>
      <c r="L6446" s="20"/>
      <c r="M6446" s="20">
        <v>43522</v>
      </c>
      <c r="N6446" s="20">
        <v>43542</v>
      </c>
      <c r="O6446" s="21">
        <v>-20</v>
      </c>
      <c r="P6446" s="21">
        <v>-20</v>
      </c>
      <c r="Q6446" s="7">
        <v>-23100</v>
      </c>
      <c r="R6446" s="22">
        <f t="shared" si="300"/>
        <v>2019</v>
      </c>
      <c r="S6446" s="22">
        <f t="shared" si="301"/>
        <v>2</v>
      </c>
      <c r="T6446" s="22">
        <f t="shared" si="302"/>
        <v>1</v>
      </c>
    </row>
    <row r="6447" spans="1:20">
      <c r="A6447" t="s">
        <v>750</v>
      </c>
      <c r="B6447">
        <v>1778520302</v>
      </c>
      <c r="C6447">
        <v>6012219000244</v>
      </c>
      <c r="D6447">
        <v>70010000036</v>
      </c>
      <c r="E6447" t="s">
        <v>29</v>
      </c>
      <c r="F6447" t="s">
        <v>32</v>
      </c>
      <c r="H6447" s="7">
        <v>792</v>
      </c>
      <c r="I6447" s="20">
        <v>43472</v>
      </c>
      <c r="J6447" s="20">
        <v>43482</v>
      </c>
      <c r="K6447" s="20"/>
      <c r="L6447" s="20"/>
      <c r="M6447" s="20">
        <v>43522</v>
      </c>
      <c r="N6447" s="20">
        <v>43542</v>
      </c>
      <c r="O6447" s="21">
        <v>-20</v>
      </c>
      <c r="P6447" s="21">
        <v>-20</v>
      </c>
      <c r="Q6447" s="7">
        <v>-15840</v>
      </c>
      <c r="R6447" s="22">
        <f t="shared" si="300"/>
        <v>2019</v>
      </c>
      <c r="S6447" s="22">
        <f t="shared" si="301"/>
        <v>2</v>
      </c>
      <c r="T6447" s="22">
        <f t="shared" si="302"/>
        <v>1</v>
      </c>
    </row>
    <row r="6448" spans="1:20">
      <c r="A6448" t="s">
        <v>898</v>
      </c>
      <c r="B6448">
        <v>2578030153</v>
      </c>
      <c r="C6448" t="s">
        <v>2829</v>
      </c>
      <c r="D6448">
        <v>70010000006</v>
      </c>
      <c r="E6448" t="s">
        <v>29</v>
      </c>
      <c r="F6448" t="s">
        <v>32</v>
      </c>
      <c r="H6448" s="7">
        <v>24750</v>
      </c>
      <c r="I6448" s="20">
        <v>43495</v>
      </c>
      <c r="J6448" s="20">
        <v>43495</v>
      </c>
      <c r="K6448" s="20"/>
      <c r="L6448" s="20"/>
      <c r="M6448" s="20">
        <v>43522</v>
      </c>
      <c r="N6448" s="20">
        <v>43555</v>
      </c>
      <c r="O6448" s="21">
        <v>-33</v>
      </c>
      <c r="P6448" s="21">
        <v>-33</v>
      </c>
      <c r="Q6448" s="7">
        <v>-816750</v>
      </c>
      <c r="R6448" s="22">
        <f t="shared" si="300"/>
        <v>2019</v>
      </c>
      <c r="S6448" s="22">
        <f t="shared" si="301"/>
        <v>2</v>
      </c>
      <c r="T6448" s="22">
        <f t="shared" si="302"/>
        <v>1</v>
      </c>
    </row>
    <row r="6449" spans="1:20">
      <c r="A6449" t="s">
        <v>898</v>
      </c>
      <c r="B6449">
        <v>2578030153</v>
      </c>
      <c r="C6449" t="s">
        <v>2830</v>
      </c>
      <c r="D6449">
        <v>70010000006</v>
      </c>
      <c r="E6449" t="s">
        <v>29</v>
      </c>
      <c r="F6449" t="s">
        <v>32</v>
      </c>
      <c r="H6449" s="7">
        <v>7611.4</v>
      </c>
      <c r="I6449" s="20">
        <v>43487</v>
      </c>
      <c r="J6449" s="20">
        <v>43488</v>
      </c>
      <c r="K6449" s="20"/>
      <c r="L6449" s="20"/>
      <c r="M6449" s="20">
        <v>43522</v>
      </c>
      <c r="N6449" s="20">
        <v>43548</v>
      </c>
      <c r="O6449" s="21">
        <v>-26</v>
      </c>
      <c r="P6449" s="21">
        <v>-26</v>
      </c>
      <c r="Q6449" s="7">
        <v>-197896.4</v>
      </c>
      <c r="R6449" s="22">
        <f t="shared" si="300"/>
        <v>2019</v>
      </c>
      <c r="S6449" s="22">
        <f t="shared" si="301"/>
        <v>2</v>
      </c>
      <c r="T6449" s="22">
        <f t="shared" si="302"/>
        <v>1</v>
      </c>
    </row>
    <row r="6450" spans="1:20">
      <c r="A6450" t="s">
        <v>882</v>
      </c>
      <c r="B6450">
        <v>5400500723</v>
      </c>
      <c r="C6450" t="s">
        <v>2831</v>
      </c>
      <c r="D6450">
        <v>71210000080</v>
      </c>
      <c r="E6450" t="s">
        <v>29</v>
      </c>
      <c r="F6450" t="s">
        <v>38</v>
      </c>
      <c r="H6450" s="7">
        <v>95638.85</v>
      </c>
      <c r="I6450" s="20">
        <v>43496</v>
      </c>
      <c r="J6450" s="20">
        <v>43507</v>
      </c>
      <c r="K6450" s="20"/>
      <c r="L6450" s="20"/>
      <c r="M6450" s="20">
        <v>43522</v>
      </c>
      <c r="N6450" s="20">
        <v>43567</v>
      </c>
      <c r="O6450" s="21">
        <v>-45</v>
      </c>
      <c r="P6450" s="21">
        <v>-45</v>
      </c>
      <c r="Q6450" s="7">
        <v>-4303748.25</v>
      </c>
      <c r="R6450" s="22">
        <f t="shared" si="300"/>
        <v>2019</v>
      </c>
      <c r="S6450" s="22">
        <f t="shared" si="301"/>
        <v>2</v>
      </c>
      <c r="T6450" s="22">
        <f t="shared" si="302"/>
        <v>1</v>
      </c>
    </row>
    <row r="6451" spans="1:20">
      <c r="A6451" t="s">
        <v>879</v>
      </c>
      <c r="B6451">
        <v>8357720963</v>
      </c>
      <c r="C6451">
        <v>19000268</v>
      </c>
      <c r="D6451">
        <v>70010000058</v>
      </c>
      <c r="E6451" t="s">
        <v>29</v>
      </c>
      <c r="F6451" t="s">
        <v>42</v>
      </c>
      <c r="H6451" s="7">
        <v>1736.8</v>
      </c>
      <c r="I6451" s="20">
        <v>43481</v>
      </c>
      <c r="J6451" s="20">
        <v>43490</v>
      </c>
      <c r="K6451" s="20"/>
      <c r="L6451" s="20"/>
      <c r="M6451" s="20">
        <v>43522</v>
      </c>
      <c r="N6451" s="20">
        <v>43550</v>
      </c>
      <c r="O6451" s="21">
        <v>-28</v>
      </c>
      <c r="P6451" s="21">
        <v>-28</v>
      </c>
      <c r="Q6451" s="7">
        <v>-48630.400000000001</v>
      </c>
      <c r="R6451" s="22">
        <f t="shared" si="300"/>
        <v>2019</v>
      </c>
      <c r="S6451" s="22">
        <f t="shared" si="301"/>
        <v>2</v>
      </c>
      <c r="T6451" s="22">
        <f t="shared" si="302"/>
        <v>1</v>
      </c>
    </row>
    <row r="6452" spans="1:20">
      <c r="A6452" t="s">
        <v>879</v>
      </c>
      <c r="B6452">
        <v>8357720963</v>
      </c>
      <c r="C6452">
        <v>19000002</v>
      </c>
      <c r="D6452">
        <v>70010000058</v>
      </c>
      <c r="E6452" t="s">
        <v>29</v>
      </c>
      <c r="F6452" t="s">
        <v>42</v>
      </c>
      <c r="H6452" s="7">
        <v>-1736.8</v>
      </c>
      <c r="I6452" s="20">
        <v>43509</v>
      </c>
      <c r="J6452" s="20">
        <v>43521</v>
      </c>
      <c r="K6452" s="20"/>
      <c r="L6452" s="20"/>
      <c r="M6452" s="20">
        <v>43522</v>
      </c>
      <c r="N6452" s="20">
        <v>43581</v>
      </c>
      <c r="O6452" s="21">
        <v>-59</v>
      </c>
      <c r="P6452" s="21">
        <v>-59</v>
      </c>
      <c r="Q6452" s="7">
        <v>0</v>
      </c>
      <c r="R6452" s="22">
        <f t="shared" si="300"/>
        <v>2019</v>
      </c>
      <c r="S6452" s="22">
        <f t="shared" si="301"/>
        <v>2</v>
      </c>
      <c r="T6452" s="22">
        <f t="shared" si="302"/>
        <v>1</v>
      </c>
    </row>
    <row r="6453" spans="1:20">
      <c r="A6453" t="s">
        <v>151</v>
      </c>
      <c r="B6453">
        <v>8763060152</v>
      </c>
      <c r="C6453" t="s">
        <v>2832</v>
      </c>
      <c r="D6453">
        <v>70010000036</v>
      </c>
      <c r="E6453" t="s">
        <v>29</v>
      </c>
      <c r="F6453" t="s">
        <v>32</v>
      </c>
      <c r="H6453" s="7">
        <v>915</v>
      </c>
      <c r="I6453" s="20">
        <v>43490</v>
      </c>
      <c r="J6453" s="20">
        <v>43492</v>
      </c>
      <c r="K6453" s="20"/>
      <c r="L6453" s="20"/>
      <c r="M6453" s="20">
        <v>43522</v>
      </c>
      <c r="N6453" s="20">
        <v>43552</v>
      </c>
      <c r="O6453" s="21">
        <v>-30</v>
      </c>
      <c r="P6453" s="21">
        <v>-30</v>
      </c>
      <c r="Q6453" s="7">
        <v>-27450</v>
      </c>
      <c r="R6453" s="22">
        <f t="shared" si="300"/>
        <v>2019</v>
      </c>
      <c r="S6453" s="22">
        <f t="shared" si="301"/>
        <v>2</v>
      </c>
      <c r="T6453" s="22">
        <f t="shared" si="302"/>
        <v>1</v>
      </c>
    </row>
    <row r="6454" spans="1:20">
      <c r="A6454" t="s">
        <v>151</v>
      </c>
      <c r="B6454">
        <v>8763060152</v>
      </c>
      <c r="C6454" t="s">
        <v>2833</v>
      </c>
      <c r="D6454">
        <v>70010000036</v>
      </c>
      <c r="E6454" t="s">
        <v>29</v>
      </c>
      <c r="F6454" t="s">
        <v>32</v>
      </c>
      <c r="H6454" s="7">
        <v>1225.8599999999999</v>
      </c>
      <c r="I6454" s="20">
        <v>43490</v>
      </c>
      <c r="J6454" s="20">
        <v>43491</v>
      </c>
      <c r="K6454" s="20"/>
      <c r="L6454" s="20"/>
      <c r="M6454" s="20">
        <v>43522</v>
      </c>
      <c r="N6454" s="20">
        <v>43551</v>
      </c>
      <c r="O6454" s="21">
        <v>-29</v>
      </c>
      <c r="P6454" s="21">
        <v>-29</v>
      </c>
      <c r="Q6454" s="7">
        <v>-35549.939999999995</v>
      </c>
      <c r="R6454" s="22">
        <f t="shared" si="300"/>
        <v>2019</v>
      </c>
      <c r="S6454" s="22">
        <f t="shared" si="301"/>
        <v>2</v>
      </c>
      <c r="T6454" s="22">
        <f t="shared" si="302"/>
        <v>1</v>
      </c>
    </row>
    <row r="6455" spans="1:20">
      <c r="A6455" t="s">
        <v>151</v>
      </c>
      <c r="B6455">
        <v>8763060152</v>
      </c>
      <c r="C6455" t="s">
        <v>2834</v>
      </c>
      <c r="D6455">
        <v>70010000036</v>
      </c>
      <c r="E6455" t="s">
        <v>29</v>
      </c>
      <c r="F6455" t="s">
        <v>32</v>
      </c>
      <c r="H6455" s="7">
        <v>5856</v>
      </c>
      <c r="I6455" s="20">
        <v>43490</v>
      </c>
      <c r="J6455" s="20">
        <v>43492</v>
      </c>
      <c r="K6455" s="20"/>
      <c r="L6455" s="20"/>
      <c r="M6455" s="20">
        <v>43522</v>
      </c>
      <c r="N6455" s="20">
        <v>43552</v>
      </c>
      <c r="O6455" s="21">
        <v>-30</v>
      </c>
      <c r="P6455" s="21">
        <v>-30</v>
      </c>
      <c r="Q6455" s="7">
        <v>-175680</v>
      </c>
      <c r="R6455" s="22">
        <f t="shared" si="300"/>
        <v>2019</v>
      </c>
      <c r="S6455" s="22">
        <f t="shared" si="301"/>
        <v>2</v>
      </c>
      <c r="T6455" s="22">
        <f t="shared" si="302"/>
        <v>1</v>
      </c>
    </row>
    <row r="6456" spans="1:20">
      <c r="A6456" t="s">
        <v>151</v>
      </c>
      <c r="B6456">
        <v>8763060152</v>
      </c>
      <c r="C6456" t="s">
        <v>2835</v>
      </c>
      <c r="D6456">
        <v>70010000036</v>
      </c>
      <c r="E6456" t="s">
        <v>29</v>
      </c>
      <c r="F6456" t="s">
        <v>32</v>
      </c>
      <c r="H6456" s="7">
        <v>1042.3699999999999</v>
      </c>
      <c r="I6456" s="20">
        <v>43494</v>
      </c>
      <c r="J6456" s="20">
        <v>43510</v>
      </c>
      <c r="K6456" s="20"/>
      <c r="L6456" s="20"/>
      <c r="M6456" s="20">
        <v>43522</v>
      </c>
      <c r="N6456" s="20">
        <v>43570</v>
      </c>
      <c r="O6456" s="21">
        <v>-48</v>
      </c>
      <c r="P6456" s="21">
        <v>-48</v>
      </c>
      <c r="Q6456" s="7">
        <v>-50033.759999999995</v>
      </c>
      <c r="R6456" s="22">
        <f t="shared" si="300"/>
        <v>2019</v>
      </c>
      <c r="S6456" s="22">
        <f t="shared" si="301"/>
        <v>2</v>
      </c>
      <c r="T6456" s="22">
        <f t="shared" si="302"/>
        <v>1</v>
      </c>
    </row>
    <row r="6457" spans="1:20">
      <c r="A6457" t="s">
        <v>737</v>
      </c>
      <c r="B6457">
        <v>1064530924</v>
      </c>
      <c r="C6457" t="s">
        <v>2836</v>
      </c>
      <c r="D6457">
        <v>70010000036</v>
      </c>
      <c r="E6457" t="s">
        <v>29</v>
      </c>
      <c r="F6457" t="s">
        <v>32</v>
      </c>
      <c r="H6457" s="7">
        <v>366</v>
      </c>
      <c r="I6457" s="20">
        <v>43483</v>
      </c>
      <c r="J6457" s="20">
        <v>43500</v>
      </c>
      <c r="K6457" s="20"/>
      <c r="L6457" s="20"/>
      <c r="M6457" s="20">
        <v>43522</v>
      </c>
      <c r="N6457" s="20">
        <v>43560</v>
      </c>
      <c r="O6457" s="21">
        <v>-38</v>
      </c>
      <c r="P6457" s="21">
        <v>-38</v>
      </c>
      <c r="Q6457" s="7">
        <v>-13908</v>
      </c>
      <c r="R6457" s="22">
        <f t="shared" si="300"/>
        <v>2019</v>
      </c>
      <c r="S6457" s="22">
        <f t="shared" si="301"/>
        <v>2</v>
      </c>
      <c r="T6457" s="22">
        <f t="shared" si="302"/>
        <v>1</v>
      </c>
    </row>
    <row r="6458" spans="1:20">
      <c r="A6458" t="s">
        <v>737</v>
      </c>
      <c r="B6458">
        <v>1064530924</v>
      </c>
      <c r="C6458" t="s">
        <v>2837</v>
      </c>
      <c r="D6458">
        <v>70010000036</v>
      </c>
      <c r="E6458" t="s">
        <v>29</v>
      </c>
      <c r="F6458" t="s">
        <v>32</v>
      </c>
      <c r="H6458" s="7">
        <v>36.6</v>
      </c>
      <c r="I6458" s="20">
        <v>43486</v>
      </c>
      <c r="J6458" s="20">
        <v>43500</v>
      </c>
      <c r="K6458" s="20"/>
      <c r="L6458" s="20"/>
      <c r="M6458" s="20">
        <v>43522</v>
      </c>
      <c r="N6458" s="20">
        <v>43560</v>
      </c>
      <c r="O6458" s="21">
        <v>-38</v>
      </c>
      <c r="P6458" s="21">
        <v>-38</v>
      </c>
      <c r="Q6458" s="7">
        <v>-1390.8</v>
      </c>
      <c r="R6458" s="22">
        <f t="shared" si="300"/>
        <v>2019</v>
      </c>
      <c r="S6458" s="22">
        <f t="shared" si="301"/>
        <v>2</v>
      </c>
      <c r="T6458" s="22">
        <f t="shared" si="302"/>
        <v>1</v>
      </c>
    </row>
    <row r="6459" spans="1:20">
      <c r="A6459" t="s">
        <v>737</v>
      </c>
      <c r="B6459">
        <v>1064530924</v>
      </c>
      <c r="C6459" t="s">
        <v>2838</v>
      </c>
      <c r="D6459">
        <v>70010000036</v>
      </c>
      <c r="E6459" t="s">
        <v>29</v>
      </c>
      <c r="F6459" t="s">
        <v>32</v>
      </c>
      <c r="H6459" s="7">
        <v>1444.48</v>
      </c>
      <c r="I6459" s="20">
        <v>43489</v>
      </c>
      <c r="J6459" s="20">
        <v>43502</v>
      </c>
      <c r="K6459" s="20"/>
      <c r="L6459" s="20"/>
      <c r="M6459" s="20">
        <v>43522</v>
      </c>
      <c r="N6459" s="20">
        <v>43562</v>
      </c>
      <c r="O6459" s="21">
        <v>-40</v>
      </c>
      <c r="P6459" s="21">
        <v>-40</v>
      </c>
      <c r="Q6459" s="7">
        <v>-57779.199999999997</v>
      </c>
      <c r="R6459" s="22">
        <f t="shared" si="300"/>
        <v>2019</v>
      </c>
      <c r="S6459" s="22">
        <f t="shared" si="301"/>
        <v>2</v>
      </c>
      <c r="T6459" s="22">
        <f t="shared" si="302"/>
        <v>1</v>
      </c>
    </row>
    <row r="6460" spans="1:20">
      <c r="A6460" t="s">
        <v>737</v>
      </c>
      <c r="B6460">
        <v>1064530924</v>
      </c>
      <c r="C6460" t="s">
        <v>2839</v>
      </c>
      <c r="D6460">
        <v>70010000036</v>
      </c>
      <c r="E6460" t="s">
        <v>29</v>
      </c>
      <c r="F6460" t="s">
        <v>32</v>
      </c>
      <c r="H6460" s="7">
        <v>1281</v>
      </c>
      <c r="I6460" s="20">
        <v>43483</v>
      </c>
      <c r="J6460" s="20">
        <v>43508</v>
      </c>
      <c r="K6460" s="20"/>
      <c r="L6460" s="20"/>
      <c r="M6460" s="20">
        <v>43522</v>
      </c>
      <c r="N6460" s="20">
        <v>43568</v>
      </c>
      <c r="O6460" s="21">
        <v>-46</v>
      </c>
      <c r="P6460" s="21">
        <v>-46</v>
      </c>
      <c r="Q6460" s="7">
        <v>-58926</v>
      </c>
      <c r="R6460" s="22">
        <f t="shared" si="300"/>
        <v>2019</v>
      </c>
      <c r="S6460" s="22">
        <f t="shared" si="301"/>
        <v>2</v>
      </c>
      <c r="T6460" s="22">
        <f t="shared" si="302"/>
        <v>1</v>
      </c>
    </row>
    <row r="6461" spans="1:20">
      <c r="A6461" t="s">
        <v>2356</v>
      </c>
      <c r="B6461">
        <v>489820464</v>
      </c>
      <c r="C6461" t="s">
        <v>2840</v>
      </c>
      <c r="D6461">
        <v>70010000036</v>
      </c>
      <c r="E6461" t="s">
        <v>29</v>
      </c>
      <c r="F6461" t="s">
        <v>32</v>
      </c>
      <c r="H6461" s="7">
        <v>335.5</v>
      </c>
      <c r="I6461" s="20">
        <v>43496</v>
      </c>
      <c r="J6461" s="20">
        <v>43507</v>
      </c>
      <c r="K6461" s="20"/>
      <c r="L6461" s="20"/>
      <c r="M6461" s="20">
        <v>43522</v>
      </c>
      <c r="N6461" s="20">
        <v>43567</v>
      </c>
      <c r="O6461" s="21">
        <v>-45</v>
      </c>
      <c r="P6461" s="21">
        <v>-45</v>
      </c>
      <c r="Q6461" s="7">
        <v>-15097.5</v>
      </c>
      <c r="R6461" s="22">
        <f t="shared" si="300"/>
        <v>2019</v>
      </c>
      <c r="S6461" s="22">
        <f t="shared" si="301"/>
        <v>2</v>
      </c>
      <c r="T6461" s="22">
        <f t="shared" si="302"/>
        <v>1</v>
      </c>
    </row>
    <row r="6462" spans="1:20">
      <c r="A6462" t="s">
        <v>997</v>
      </c>
      <c r="B6462">
        <v>2408880728</v>
      </c>
      <c r="C6462">
        <v>2400</v>
      </c>
      <c r="D6462">
        <v>71210000075</v>
      </c>
      <c r="E6462" t="s">
        <v>29</v>
      </c>
      <c r="F6462" t="s">
        <v>38</v>
      </c>
      <c r="H6462" s="7">
        <v>131.76</v>
      </c>
      <c r="I6462" s="20">
        <v>43312</v>
      </c>
      <c r="J6462" s="20">
        <v>43320</v>
      </c>
      <c r="K6462" s="20"/>
      <c r="L6462" s="20"/>
      <c r="M6462" s="20">
        <v>43522</v>
      </c>
      <c r="N6462" s="20">
        <v>43380</v>
      </c>
      <c r="O6462" s="21">
        <v>142</v>
      </c>
      <c r="P6462" s="21">
        <v>142</v>
      </c>
      <c r="Q6462" s="7">
        <v>18709.919999999998</v>
      </c>
      <c r="R6462" s="22">
        <f t="shared" si="300"/>
        <v>2018</v>
      </c>
      <c r="S6462" s="22">
        <f t="shared" si="301"/>
        <v>2</v>
      </c>
      <c r="T6462" s="22">
        <f t="shared" si="302"/>
        <v>1</v>
      </c>
    </row>
    <row r="6463" spans="1:20">
      <c r="A6463" t="s">
        <v>997</v>
      </c>
      <c r="B6463">
        <v>2408880728</v>
      </c>
      <c r="C6463">
        <v>592</v>
      </c>
      <c r="D6463">
        <v>71210000075</v>
      </c>
      <c r="E6463" t="s">
        <v>29</v>
      </c>
      <c r="F6463" t="s">
        <v>38</v>
      </c>
      <c r="H6463" s="7">
        <v>393.08</v>
      </c>
      <c r="I6463" s="20">
        <v>43159</v>
      </c>
      <c r="J6463" s="20">
        <v>43171</v>
      </c>
      <c r="K6463" s="20"/>
      <c r="L6463" s="20"/>
      <c r="M6463" s="20">
        <v>43522</v>
      </c>
      <c r="N6463" s="20">
        <v>43231</v>
      </c>
      <c r="O6463" s="21">
        <v>291</v>
      </c>
      <c r="P6463" s="21">
        <v>291</v>
      </c>
      <c r="Q6463" s="7">
        <v>114386.28</v>
      </c>
      <c r="R6463" s="22">
        <f t="shared" si="300"/>
        <v>2018</v>
      </c>
      <c r="S6463" s="22">
        <f t="shared" si="301"/>
        <v>2</v>
      </c>
      <c r="T6463" s="22">
        <f t="shared" si="302"/>
        <v>1</v>
      </c>
    </row>
    <row r="6464" spans="1:20">
      <c r="A6464" t="s">
        <v>997</v>
      </c>
      <c r="B6464">
        <v>2408880728</v>
      </c>
      <c r="C6464">
        <v>17</v>
      </c>
      <c r="D6464">
        <v>71210000075</v>
      </c>
      <c r="E6464" t="s">
        <v>29</v>
      </c>
      <c r="F6464" t="s">
        <v>38</v>
      </c>
      <c r="H6464" s="7">
        <v>-393.08</v>
      </c>
      <c r="I6464" s="20">
        <v>43516</v>
      </c>
      <c r="J6464" s="20">
        <v>43518</v>
      </c>
      <c r="K6464" s="20"/>
      <c r="L6464" s="20"/>
      <c r="M6464" s="20">
        <v>43522</v>
      </c>
      <c r="N6464" s="20">
        <v>43578</v>
      </c>
      <c r="O6464" s="21">
        <v>-56</v>
      </c>
      <c r="P6464" s="21">
        <v>-56</v>
      </c>
      <c r="Q6464" s="7">
        <v>0</v>
      </c>
      <c r="R6464" s="22">
        <f t="shared" si="300"/>
        <v>2019</v>
      </c>
      <c r="S6464" s="22">
        <f t="shared" si="301"/>
        <v>2</v>
      </c>
      <c r="T6464" s="22">
        <f t="shared" si="302"/>
        <v>1</v>
      </c>
    </row>
    <row r="6465" spans="1:20">
      <c r="A6465" t="s">
        <v>997</v>
      </c>
      <c r="B6465">
        <v>2408880728</v>
      </c>
      <c r="C6465">
        <v>18</v>
      </c>
      <c r="D6465">
        <v>71210000075</v>
      </c>
      <c r="E6465" t="s">
        <v>29</v>
      </c>
      <c r="F6465" t="s">
        <v>38</v>
      </c>
      <c r="H6465" s="7">
        <v>-131.76</v>
      </c>
      <c r="I6465" s="20">
        <v>43516</v>
      </c>
      <c r="J6465" s="20">
        <v>43518</v>
      </c>
      <c r="K6465" s="20"/>
      <c r="L6465" s="20"/>
      <c r="M6465" s="20">
        <v>43522</v>
      </c>
      <c r="N6465" s="20">
        <v>43578</v>
      </c>
      <c r="O6465" s="21">
        <v>-56</v>
      </c>
      <c r="P6465" s="21">
        <v>-56</v>
      </c>
      <c r="Q6465" s="7">
        <v>0</v>
      </c>
      <c r="R6465" s="22">
        <f t="shared" si="300"/>
        <v>2019</v>
      </c>
      <c r="S6465" s="22">
        <f t="shared" si="301"/>
        <v>2</v>
      </c>
      <c r="T6465" s="22">
        <f t="shared" si="302"/>
        <v>1</v>
      </c>
    </row>
    <row r="6466" spans="1:20">
      <c r="A6466" t="s">
        <v>946</v>
      </c>
      <c r="B6466">
        <v>10181220152</v>
      </c>
      <c r="C6466">
        <v>9589300453</v>
      </c>
      <c r="D6466">
        <v>70010000036</v>
      </c>
      <c r="E6466" t="s">
        <v>29</v>
      </c>
      <c r="F6466" t="s">
        <v>32</v>
      </c>
      <c r="H6466" s="7">
        <v>21892.01</v>
      </c>
      <c r="I6466" s="20">
        <v>43482</v>
      </c>
      <c r="J6466" s="20">
        <v>43489</v>
      </c>
      <c r="K6466" s="20"/>
      <c r="L6466" s="20"/>
      <c r="M6466" s="20">
        <v>43522</v>
      </c>
      <c r="N6466" s="20">
        <v>43549</v>
      </c>
      <c r="O6466" s="21">
        <v>-27</v>
      </c>
      <c r="P6466" s="21">
        <v>-27</v>
      </c>
      <c r="Q6466" s="7">
        <v>-591084.2699999999</v>
      </c>
      <c r="R6466" s="22">
        <f t="shared" si="300"/>
        <v>2019</v>
      </c>
      <c r="S6466" s="22">
        <f t="shared" si="301"/>
        <v>2</v>
      </c>
      <c r="T6466" s="22">
        <f t="shared" si="302"/>
        <v>1</v>
      </c>
    </row>
    <row r="6467" spans="1:20">
      <c r="A6467" t="s">
        <v>946</v>
      </c>
      <c r="B6467">
        <v>10181220152</v>
      </c>
      <c r="C6467">
        <v>9579300277</v>
      </c>
      <c r="D6467">
        <v>70010000036</v>
      </c>
      <c r="E6467" t="s">
        <v>29</v>
      </c>
      <c r="F6467" t="s">
        <v>32</v>
      </c>
      <c r="H6467" s="7">
        <v>1024.8</v>
      </c>
      <c r="I6467" s="20">
        <v>43483</v>
      </c>
      <c r="J6467" s="20">
        <v>43485</v>
      </c>
      <c r="K6467" s="20"/>
      <c r="L6467" s="20"/>
      <c r="M6467" s="20">
        <v>43522</v>
      </c>
      <c r="N6467" s="20">
        <v>43545</v>
      </c>
      <c r="O6467" s="21">
        <v>-23</v>
      </c>
      <c r="P6467" s="21">
        <v>-23</v>
      </c>
      <c r="Q6467" s="7">
        <v>-23570.399999999998</v>
      </c>
      <c r="R6467" s="22">
        <f t="shared" si="300"/>
        <v>2019</v>
      </c>
      <c r="S6467" s="22">
        <f t="shared" si="301"/>
        <v>2</v>
      </c>
      <c r="T6467" s="22">
        <f t="shared" si="302"/>
        <v>1</v>
      </c>
    </row>
    <row r="6468" spans="1:20">
      <c r="A6468" t="s">
        <v>946</v>
      </c>
      <c r="B6468">
        <v>10181220152</v>
      </c>
      <c r="C6468">
        <v>9589300452</v>
      </c>
      <c r="D6468">
        <v>70010000036</v>
      </c>
      <c r="E6468" t="s">
        <v>29</v>
      </c>
      <c r="F6468" t="s">
        <v>32</v>
      </c>
      <c r="H6468" s="7">
        <v>1431.3</v>
      </c>
      <c r="I6468" s="20">
        <v>43482</v>
      </c>
      <c r="J6468" s="20">
        <v>43489</v>
      </c>
      <c r="K6468" s="20"/>
      <c r="L6468" s="20"/>
      <c r="M6468" s="20">
        <v>43522</v>
      </c>
      <c r="N6468" s="20">
        <v>43549</v>
      </c>
      <c r="O6468" s="21">
        <v>-27</v>
      </c>
      <c r="P6468" s="21">
        <v>-27</v>
      </c>
      <c r="Q6468" s="7">
        <v>-38645.1</v>
      </c>
      <c r="R6468" s="22">
        <f t="shared" si="300"/>
        <v>2019</v>
      </c>
      <c r="S6468" s="22">
        <f t="shared" si="301"/>
        <v>2</v>
      </c>
      <c r="T6468" s="22">
        <f t="shared" si="302"/>
        <v>1</v>
      </c>
    </row>
    <row r="6469" spans="1:20">
      <c r="A6469" t="s">
        <v>946</v>
      </c>
      <c r="B6469">
        <v>10181220152</v>
      </c>
      <c r="C6469">
        <v>9579300562</v>
      </c>
      <c r="D6469">
        <v>70010000036</v>
      </c>
      <c r="E6469" t="s">
        <v>29</v>
      </c>
      <c r="F6469" t="s">
        <v>32</v>
      </c>
      <c r="H6469" s="7">
        <v>51.24</v>
      </c>
      <c r="I6469" s="20">
        <v>43486</v>
      </c>
      <c r="J6469" s="20">
        <v>43487</v>
      </c>
      <c r="K6469" s="20"/>
      <c r="L6469" s="20"/>
      <c r="M6469" s="20">
        <v>43522</v>
      </c>
      <c r="N6469" s="20">
        <v>43547</v>
      </c>
      <c r="O6469" s="21">
        <v>-25</v>
      </c>
      <c r="P6469" s="21">
        <v>-25</v>
      </c>
      <c r="Q6469" s="7">
        <v>-1281</v>
      </c>
      <c r="R6469" s="22">
        <f t="shared" si="300"/>
        <v>2019</v>
      </c>
      <c r="S6469" s="22">
        <f t="shared" si="301"/>
        <v>2</v>
      </c>
      <c r="T6469" s="22">
        <f t="shared" si="302"/>
        <v>1</v>
      </c>
    </row>
    <row r="6470" spans="1:20">
      <c r="A6470" t="s">
        <v>946</v>
      </c>
      <c r="B6470">
        <v>10181220152</v>
      </c>
      <c r="C6470">
        <v>9579300563</v>
      </c>
      <c r="D6470">
        <v>70010000036</v>
      </c>
      <c r="E6470" t="s">
        <v>29</v>
      </c>
      <c r="F6470" t="s">
        <v>32</v>
      </c>
      <c r="H6470" s="7">
        <v>4860.4799999999996</v>
      </c>
      <c r="I6470" s="20">
        <v>43486</v>
      </c>
      <c r="J6470" s="20">
        <v>43487</v>
      </c>
      <c r="K6470" s="20"/>
      <c r="L6470" s="20"/>
      <c r="M6470" s="20">
        <v>43522</v>
      </c>
      <c r="N6470" s="20">
        <v>43547</v>
      </c>
      <c r="O6470" s="21">
        <v>-25</v>
      </c>
      <c r="P6470" s="21">
        <v>-25</v>
      </c>
      <c r="Q6470" s="7">
        <v>-121511.99999999999</v>
      </c>
      <c r="R6470" s="22">
        <f t="shared" si="300"/>
        <v>2019</v>
      </c>
      <c r="S6470" s="22">
        <f t="shared" si="301"/>
        <v>2</v>
      </c>
      <c r="T6470" s="22">
        <f t="shared" si="302"/>
        <v>1</v>
      </c>
    </row>
    <row r="6471" spans="1:20">
      <c r="A6471" t="s">
        <v>959</v>
      </c>
      <c r="B6471">
        <v>747170157</v>
      </c>
      <c r="C6471">
        <v>6759300015</v>
      </c>
      <c r="D6471">
        <v>70010000006</v>
      </c>
      <c r="E6471" t="s">
        <v>29</v>
      </c>
      <c r="F6471" t="s">
        <v>32</v>
      </c>
      <c r="H6471" s="7">
        <v>12.63</v>
      </c>
      <c r="I6471" s="20">
        <v>43467</v>
      </c>
      <c r="J6471" s="20">
        <v>43468</v>
      </c>
      <c r="K6471" s="20"/>
      <c r="L6471" s="20"/>
      <c r="M6471" s="20">
        <v>43522</v>
      </c>
      <c r="N6471" s="20">
        <v>43528</v>
      </c>
      <c r="O6471" s="21">
        <v>-6</v>
      </c>
      <c r="P6471" s="21">
        <v>-6</v>
      </c>
      <c r="Q6471" s="7">
        <v>-75.78</v>
      </c>
      <c r="R6471" s="22">
        <f t="shared" si="300"/>
        <v>2019</v>
      </c>
      <c r="S6471" s="22">
        <f t="shared" si="301"/>
        <v>2</v>
      </c>
      <c r="T6471" s="22">
        <f t="shared" si="302"/>
        <v>1</v>
      </c>
    </row>
    <row r="6472" spans="1:20">
      <c r="A6472" t="s">
        <v>959</v>
      </c>
      <c r="B6472">
        <v>747170157</v>
      </c>
      <c r="C6472">
        <v>6759302255</v>
      </c>
      <c r="D6472">
        <v>70010000006</v>
      </c>
      <c r="E6472" t="s">
        <v>29</v>
      </c>
      <c r="F6472" t="s">
        <v>32</v>
      </c>
      <c r="H6472" s="7">
        <v>116337.93</v>
      </c>
      <c r="I6472" s="20">
        <v>43476</v>
      </c>
      <c r="J6472" s="20">
        <v>43477</v>
      </c>
      <c r="K6472" s="20"/>
      <c r="L6472" s="20"/>
      <c r="M6472" s="20">
        <v>43522</v>
      </c>
      <c r="N6472" s="20">
        <v>43537</v>
      </c>
      <c r="O6472" s="21">
        <v>-15</v>
      </c>
      <c r="P6472" s="21">
        <v>-15</v>
      </c>
      <c r="Q6472" s="7">
        <v>-1745068.95</v>
      </c>
      <c r="R6472" s="22">
        <f t="shared" ref="R6472:R6535" si="303">YEAR(I6472)</f>
        <v>2019</v>
      </c>
      <c r="S6472" s="22">
        <f t="shared" ref="S6472:S6535" si="304">MONTH(M6472)</f>
        <v>2</v>
      </c>
      <c r="T6472" s="22">
        <f t="shared" ref="T6472:T6535" si="305">CEILING(MONTH(M6472)/3,1)</f>
        <v>1</v>
      </c>
    </row>
    <row r="6473" spans="1:20">
      <c r="A6473" t="s">
        <v>260</v>
      </c>
      <c r="B6473">
        <v>832400154</v>
      </c>
      <c r="C6473">
        <v>94000045</v>
      </c>
      <c r="D6473">
        <v>70010000006</v>
      </c>
      <c r="E6473" t="s">
        <v>29</v>
      </c>
      <c r="F6473" t="s">
        <v>32</v>
      </c>
      <c r="H6473" s="7">
        <v>0.14000000000000001</v>
      </c>
      <c r="I6473" s="20">
        <v>43467</v>
      </c>
      <c r="J6473" s="20">
        <v>43468</v>
      </c>
      <c r="K6473" s="20"/>
      <c r="L6473" s="20"/>
      <c r="M6473" s="20">
        <v>43522</v>
      </c>
      <c r="N6473" s="20">
        <v>43528</v>
      </c>
      <c r="O6473" s="21">
        <v>-6</v>
      </c>
      <c r="P6473" s="21">
        <v>-6</v>
      </c>
      <c r="Q6473" s="7">
        <v>-0.84000000000000008</v>
      </c>
      <c r="R6473" s="22">
        <f t="shared" si="303"/>
        <v>2019</v>
      </c>
      <c r="S6473" s="22">
        <f t="shared" si="304"/>
        <v>2</v>
      </c>
      <c r="T6473" s="22">
        <f t="shared" si="305"/>
        <v>1</v>
      </c>
    </row>
    <row r="6474" spans="1:20">
      <c r="A6474" t="s">
        <v>260</v>
      </c>
      <c r="B6474">
        <v>832400154</v>
      </c>
      <c r="C6474">
        <v>94000458</v>
      </c>
      <c r="D6474">
        <v>70010000006</v>
      </c>
      <c r="E6474" t="s">
        <v>29</v>
      </c>
      <c r="F6474" t="s">
        <v>32</v>
      </c>
      <c r="H6474" s="7">
        <v>1087.8900000000001</v>
      </c>
      <c r="I6474" s="20">
        <v>43467</v>
      </c>
      <c r="J6474" s="20">
        <v>43468</v>
      </c>
      <c r="K6474" s="20"/>
      <c r="L6474" s="20"/>
      <c r="M6474" s="20">
        <v>43522</v>
      </c>
      <c r="N6474" s="20">
        <v>43528</v>
      </c>
      <c r="O6474" s="21">
        <v>-6</v>
      </c>
      <c r="P6474" s="21">
        <v>-6</v>
      </c>
      <c r="Q6474" s="7">
        <v>-6527.34</v>
      </c>
      <c r="R6474" s="22">
        <f t="shared" si="303"/>
        <v>2019</v>
      </c>
      <c r="S6474" s="22">
        <f t="shared" si="304"/>
        <v>2</v>
      </c>
      <c r="T6474" s="22">
        <f t="shared" si="305"/>
        <v>1</v>
      </c>
    </row>
    <row r="6475" spans="1:20">
      <c r="A6475" t="s">
        <v>260</v>
      </c>
      <c r="B6475">
        <v>832400154</v>
      </c>
      <c r="C6475">
        <v>94006156</v>
      </c>
      <c r="D6475">
        <v>70010000006</v>
      </c>
      <c r="E6475" t="s">
        <v>29</v>
      </c>
      <c r="F6475" t="s">
        <v>32</v>
      </c>
      <c r="H6475" s="7">
        <v>1.32</v>
      </c>
      <c r="I6475" s="20">
        <v>43482</v>
      </c>
      <c r="J6475" s="20">
        <v>43483</v>
      </c>
      <c r="K6475" s="20"/>
      <c r="L6475" s="20"/>
      <c r="M6475" s="20">
        <v>43522</v>
      </c>
      <c r="N6475" s="20">
        <v>43543</v>
      </c>
      <c r="O6475" s="21">
        <v>-21</v>
      </c>
      <c r="P6475" s="21">
        <v>-21</v>
      </c>
      <c r="Q6475" s="7">
        <v>-27.720000000000002</v>
      </c>
      <c r="R6475" s="22">
        <f t="shared" si="303"/>
        <v>2019</v>
      </c>
      <c r="S6475" s="22">
        <f t="shared" si="304"/>
        <v>2</v>
      </c>
      <c r="T6475" s="22">
        <f t="shared" si="305"/>
        <v>1</v>
      </c>
    </row>
    <row r="6476" spans="1:20">
      <c r="A6476" t="s">
        <v>260</v>
      </c>
      <c r="B6476">
        <v>832400154</v>
      </c>
      <c r="C6476">
        <v>94001866</v>
      </c>
      <c r="D6476">
        <v>70010000006</v>
      </c>
      <c r="E6476" t="s">
        <v>29</v>
      </c>
      <c r="F6476" t="s">
        <v>32</v>
      </c>
      <c r="H6476" s="7">
        <v>322.95999999999998</v>
      </c>
      <c r="I6476" s="20">
        <v>43472</v>
      </c>
      <c r="J6476" s="20">
        <v>43473</v>
      </c>
      <c r="K6476" s="20"/>
      <c r="L6476" s="20"/>
      <c r="M6476" s="20">
        <v>43522</v>
      </c>
      <c r="N6476" s="20">
        <v>43533</v>
      </c>
      <c r="O6476" s="21">
        <v>-11</v>
      </c>
      <c r="P6476" s="21">
        <v>-11</v>
      </c>
      <c r="Q6476" s="7">
        <v>-3552.56</v>
      </c>
      <c r="R6476" s="22">
        <f t="shared" si="303"/>
        <v>2019</v>
      </c>
      <c r="S6476" s="22">
        <f t="shared" si="304"/>
        <v>2</v>
      </c>
      <c r="T6476" s="22">
        <f t="shared" si="305"/>
        <v>1</v>
      </c>
    </row>
    <row r="6477" spans="1:20">
      <c r="A6477" t="s">
        <v>260</v>
      </c>
      <c r="B6477">
        <v>832400154</v>
      </c>
      <c r="C6477">
        <v>94000051</v>
      </c>
      <c r="D6477">
        <v>70010000006</v>
      </c>
      <c r="E6477" t="s">
        <v>29</v>
      </c>
      <c r="F6477" t="s">
        <v>32</v>
      </c>
      <c r="H6477" s="7">
        <v>459.8</v>
      </c>
      <c r="I6477" s="20">
        <v>43467</v>
      </c>
      <c r="J6477" s="20">
        <v>43468</v>
      </c>
      <c r="K6477" s="20"/>
      <c r="L6477" s="20"/>
      <c r="M6477" s="20">
        <v>43522</v>
      </c>
      <c r="N6477" s="20">
        <v>43528</v>
      </c>
      <c r="O6477" s="21">
        <v>-6</v>
      </c>
      <c r="P6477" s="21">
        <v>-6</v>
      </c>
      <c r="Q6477" s="7">
        <v>-2758.8</v>
      </c>
      <c r="R6477" s="22">
        <f t="shared" si="303"/>
        <v>2019</v>
      </c>
      <c r="S6477" s="22">
        <f t="shared" si="304"/>
        <v>2</v>
      </c>
      <c r="T6477" s="22">
        <f t="shared" si="305"/>
        <v>1</v>
      </c>
    </row>
    <row r="6478" spans="1:20">
      <c r="A6478" t="s">
        <v>260</v>
      </c>
      <c r="B6478">
        <v>832400154</v>
      </c>
      <c r="C6478">
        <v>94002159</v>
      </c>
      <c r="D6478">
        <v>70010000006</v>
      </c>
      <c r="E6478" t="s">
        <v>29</v>
      </c>
      <c r="F6478" t="s">
        <v>32</v>
      </c>
      <c r="H6478" s="7">
        <v>2046</v>
      </c>
      <c r="I6478" s="20">
        <v>43473</v>
      </c>
      <c r="J6478" s="20">
        <v>43474</v>
      </c>
      <c r="K6478" s="20"/>
      <c r="L6478" s="20"/>
      <c r="M6478" s="20">
        <v>43522</v>
      </c>
      <c r="N6478" s="20">
        <v>43534</v>
      </c>
      <c r="O6478" s="21">
        <v>-12</v>
      </c>
      <c r="P6478" s="21">
        <v>-12</v>
      </c>
      <c r="Q6478" s="7">
        <v>-24552</v>
      </c>
      <c r="R6478" s="22">
        <f t="shared" si="303"/>
        <v>2019</v>
      </c>
      <c r="S6478" s="22">
        <f t="shared" si="304"/>
        <v>2</v>
      </c>
      <c r="T6478" s="22">
        <f t="shared" si="305"/>
        <v>1</v>
      </c>
    </row>
    <row r="6479" spans="1:20">
      <c r="A6479" t="s">
        <v>260</v>
      </c>
      <c r="B6479">
        <v>832400154</v>
      </c>
      <c r="C6479">
        <v>94002935</v>
      </c>
      <c r="D6479">
        <v>70010000006</v>
      </c>
      <c r="E6479" t="s">
        <v>29</v>
      </c>
      <c r="F6479" t="s">
        <v>32</v>
      </c>
      <c r="H6479" s="7">
        <v>1956.06</v>
      </c>
      <c r="I6479" s="20">
        <v>43475</v>
      </c>
      <c r="J6479" s="20">
        <v>43476</v>
      </c>
      <c r="K6479" s="20"/>
      <c r="L6479" s="20"/>
      <c r="M6479" s="20">
        <v>43522</v>
      </c>
      <c r="N6479" s="20">
        <v>43536</v>
      </c>
      <c r="O6479" s="21">
        <v>-14</v>
      </c>
      <c r="P6479" s="21">
        <v>-14</v>
      </c>
      <c r="Q6479" s="7">
        <v>-27384.84</v>
      </c>
      <c r="R6479" s="22">
        <f t="shared" si="303"/>
        <v>2019</v>
      </c>
      <c r="S6479" s="22">
        <f t="shared" si="304"/>
        <v>2</v>
      </c>
      <c r="T6479" s="22">
        <f t="shared" si="305"/>
        <v>1</v>
      </c>
    </row>
    <row r="6480" spans="1:20">
      <c r="A6480" t="s">
        <v>260</v>
      </c>
      <c r="B6480">
        <v>832400154</v>
      </c>
      <c r="C6480">
        <v>94002935</v>
      </c>
      <c r="D6480">
        <v>70010000006</v>
      </c>
      <c r="E6480" t="s">
        <v>29</v>
      </c>
      <c r="F6480" t="s">
        <v>32</v>
      </c>
      <c r="H6480" s="7">
        <v>22819.02</v>
      </c>
      <c r="I6480" s="20">
        <v>43475</v>
      </c>
      <c r="J6480" s="20">
        <v>43476</v>
      </c>
      <c r="K6480" s="20"/>
      <c r="L6480" s="20"/>
      <c r="M6480" s="20">
        <v>43522</v>
      </c>
      <c r="N6480" s="20">
        <v>43536</v>
      </c>
      <c r="O6480" s="21">
        <v>-14</v>
      </c>
      <c r="P6480" s="21">
        <v>-14</v>
      </c>
      <c r="Q6480" s="7">
        <v>-319466.28000000003</v>
      </c>
      <c r="R6480" s="22">
        <f t="shared" si="303"/>
        <v>2019</v>
      </c>
      <c r="S6480" s="22">
        <f t="shared" si="304"/>
        <v>2</v>
      </c>
      <c r="T6480" s="22">
        <f t="shared" si="305"/>
        <v>1</v>
      </c>
    </row>
    <row r="6481" spans="1:20">
      <c r="A6481" t="s">
        <v>260</v>
      </c>
      <c r="B6481">
        <v>832400154</v>
      </c>
      <c r="C6481">
        <v>94005197</v>
      </c>
      <c r="D6481">
        <v>70010000006</v>
      </c>
      <c r="E6481" t="s">
        <v>29</v>
      </c>
      <c r="F6481" t="s">
        <v>32</v>
      </c>
      <c r="H6481" s="7">
        <v>0.6</v>
      </c>
      <c r="I6481" s="20">
        <v>43481</v>
      </c>
      <c r="J6481" s="20">
        <v>43482</v>
      </c>
      <c r="K6481" s="20"/>
      <c r="L6481" s="20"/>
      <c r="M6481" s="20">
        <v>43522</v>
      </c>
      <c r="N6481" s="20">
        <v>43542</v>
      </c>
      <c r="O6481" s="21">
        <v>-20</v>
      </c>
      <c r="P6481" s="21">
        <v>-20</v>
      </c>
      <c r="Q6481" s="7">
        <v>-12</v>
      </c>
      <c r="R6481" s="22">
        <f t="shared" si="303"/>
        <v>2019</v>
      </c>
      <c r="S6481" s="22">
        <f t="shared" si="304"/>
        <v>2</v>
      </c>
      <c r="T6481" s="22">
        <f t="shared" si="305"/>
        <v>1</v>
      </c>
    </row>
    <row r="6482" spans="1:20">
      <c r="A6482" t="s">
        <v>260</v>
      </c>
      <c r="B6482">
        <v>832400154</v>
      </c>
      <c r="C6482">
        <v>94009816</v>
      </c>
      <c r="D6482">
        <v>70010000006</v>
      </c>
      <c r="E6482" t="s">
        <v>29</v>
      </c>
      <c r="F6482" t="s">
        <v>32</v>
      </c>
      <c r="H6482" s="7">
        <v>224.4</v>
      </c>
      <c r="I6482" s="20">
        <v>43493</v>
      </c>
      <c r="J6482" s="20">
        <v>43495</v>
      </c>
      <c r="K6482" s="20"/>
      <c r="L6482" s="20"/>
      <c r="M6482" s="20">
        <v>43522</v>
      </c>
      <c r="N6482" s="20">
        <v>43555</v>
      </c>
      <c r="O6482" s="21">
        <v>-33</v>
      </c>
      <c r="P6482" s="21">
        <v>-33</v>
      </c>
      <c r="Q6482" s="7">
        <v>-7405.2</v>
      </c>
      <c r="R6482" s="22">
        <f t="shared" si="303"/>
        <v>2019</v>
      </c>
      <c r="S6482" s="22">
        <f t="shared" si="304"/>
        <v>2</v>
      </c>
      <c r="T6482" s="22">
        <f t="shared" si="305"/>
        <v>1</v>
      </c>
    </row>
    <row r="6483" spans="1:20">
      <c r="A6483" t="s">
        <v>260</v>
      </c>
      <c r="B6483">
        <v>832400154</v>
      </c>
      <c r="C6483">
        <v>94000046</v>
      </c>
      <c r="D6483">
        <v>70010000006</v>
      </c>
      <c r="E6483" t="s">
        <v>29</v>
      </c>
      <c r="F6483" t="s">
        <v>32</v>
      </c>
      <c r="H6483" s="7">
        <v>257.39999999999998</v>
      </c>
      <c r="I6483" s="20">
        <v>43467</v>
      </c>
      <c r="J6483" s="20">
        <v>43468</v>
      </c>
      <c r="K6483" s="20"/>
      <c r="L6483" s="20"/>
      <c r="M6483" s="20">
        <v>43522</v>
      </c>
      <c r="N6483" s="20">
        <v>43528</v>
      </c>
      <c r="O6483" s="21">
        <v>-6</v>
      </c>
      <c r="P6483" s="21">
        <v>-6</v>
      </c>
      <c r="Q6483" s="7">
        <v>-1544.3999999999999</v>
      </c>
      <c r="R6483" s="22">
        <f t="shared" si="303"/>
        <v>2019</v>
      </c>
      <c r="S6483" s="22">
        <f t="shared" si="304"/>
        <v>2</v>
      </c>
      <c r="T6483" s="22">
        <f t="shared" si="305"/>
        <v>1</v>
      </c>
    </row>
    <row r="6484" spans="1:20">
      <c r="A6484" t="s">
        <v>260</v>
      </c>
      <c r="B6484">
        <v>832400154</v>
      </c>
      <c r="C6484">
        <v>94001282</v>
      </c>
      <c r="D6484">
        <v>70010000030</v>
      </c>
      <c r="E6484" t="s">
        <v>29</v>
      </c>
      <c r="F6484" t="s">
        <v>32</v>
      </c>
      <c r="H6484" s="7">
        <v>2219.25</v>
      </c>
      <c r="I6484" s="20">
        <v>43469</v>
      </c>
      <c r="J6484" s="20">
        <v>43470</v>
      </c>
      <c r="K6484" s="20"/>
      <c r="L6484" s="20"/>
      <c r="M6484" s="20">
        <v>43522</v>
      </c>
      <c r="N6484" s="20">
        <v>43530</v>
      </c>
      <c r="O6484" s="21">
        <v>-8</v>
      </c>
      <c r="P6484" s="21">
        <v>-8</v>
      </c>
      <c r="Q6484" s="7">
        <v>-17754</v>
      </c>
      <c r="R6484" s="22">
        <f t="shared" si="303"/>
        <v>2019</v>
      </c>
      <c r="S6484" s="22">
        <f t="shared" si="304"/>
        <v>2</v>
      </c>
      <c r="T6484" s="22">
        <f t="shared" si="305"/>
        <v>1</v>
      </c>
    </row>
    <row r="6485" spans="1:20">
      <c r="A6485" t="s">
        <v>260</v>
      </c>
      <c r="B6485">
        <v>832400154</v>
      </c>
      <c r="C6485">
        <v>94004684</v>
      </c>
      <c r="D6485">
        <v>70010000006</v>
      </c>
      <c r="E6485" t="s">
        <v>29</v>
      </c>
      <c r="F6485" t="s">
        <v>32</v>
      </c>
      <c r="H6485" s="7">
        <v>0.44</v>
      </c>
      <c r="I6485" s="20">
        <v>43480</v>
      </c>
      <c r="J6485" s="20">
        <v>43481</v>
      </c>
      <c r="K6485" s="20"/>
      <c r="L6485" s="20"/>
      <c r="M6485" s="20">
        <v>43522</v>
      </c>
      <c r="N6485" s="20">
        <v>43541</v>
      </c>
      <c r="O6485" s="21">
        <v>-19</v>
      </c>
      <c r="P6485" s="21">
        <v>-19</v>
      </c>
      <c r="Q6485" s="7">
        <v>-8.36</v>
      </c>
      <c r="R6485" s="22">
        <f t="shared" si="303"/>
        <v>2019</v>
      </c>
      <c r="S6485" s="22">
        <f t="shared" si="304"/>
        <v>2</v>
      </c>
      <c r="T6485" s="22">
        <f t="shared" si="305"/>
        <v>1</v>
      </c>
    </row>
    <row r="6486" spans="1:20">
      <c r="A6486" t="s">
        <v>260</v>
      </c>
      <c r="B6486">
        <v>832400154</v>
      </c>
      <c r="C6486">
        <v>94004683</v>
      </c>
      <c r="D6486">
        <v>70010000006</v>
      </c>
      <c r="E6486" t="s">
        <v>29</v>
      </c>
      <c r="F6486" t="s">
        <v>32</v>
      </c>
      <c r="H6486" s="7">
        <v>136.34</v>
      </c>
      <c r="I6486" s="20">
        <v>43480</v>
      </c>
      <c r="J6486" s="20">
        <v>43481</v>
      </c>
      <c r="K6486" s="20"/>
      <c r="L6486" s="20"/>
      <c r="M6486" s="20">
        <v>43522</v>
      </c>
      <c r="N6486" s="20">
        <v>43541</v>
      </c>
      <c r="O6486" s="21">
        <v>-19</v>
      </c>
      <c r="P6486" s="21">
        <v>-19</v>
      </c>
      <c r="Q6486" s="7">
        <v>-2590.46</v>
      </c>
      <c r="R6486" s="22">
        <f t="shared" si="303"/>
        <v>2019</v>
      </c>
      <c r="S6486" s="22">
        <f t="shared" si="304"/>
        <v>2</v>
      </c>
      <c r="T6486" s="22">
        <f t="shared" si="305"/>
        <v>1</v>
      </c>
    </row>
    <row r="6487" spans="1:20">
      <c r="A6487" t="s">
        <v>260</v>
      </c>
      <c r="B6487">
        <v>832400154</v>
      </c>
      <c r="C6487">
        <v>94002400</v>
      </c>
      <c r="D6487">
        <v>70010000006</v>
      </c>
      <c r="E6487" t="s">
        <v>29</v>
      </c>
      <c r="F6487" t="s">
        <v>32</v>
      </c>
      <c r="H6487" s="7">
        <v>254.1</v>
      </c>
      <c r="I6487" s="20">
        <v>43473</v>
      </c>
      <c r="J6487" s="20">
        <v>43474</v>
      </c>
      <c r="K6487" s="20"/>
      <c r="L6487" s="20"/>
      <c r="M6487" s="20">
        <v>43522</v>
      </c>
      <c r="N6487" s="20">
        <v>43534</v>
      </c>
      <c r="O6487" s="21">
        <v>-12</v>
      </c>
      <c r="P6487" s="21">
        <v>-12</v>
      </c>
      <c r="Q6487" s="7">
        <v>-3049.2</v>
      </c>
      <c r="R6487" s="22">
        <f t="shared" si="303"/>
        <v>2019</v>
      </c>
      <c r="S6487" s="22">
        <f t="shared" si="304"/>
        <v>2</v>
      </c>
      <c r="T6487" s="22">
        <f t="shared" si="305"/>
        <v>1</v>
      </c>
    </row>
    <row r="6488" spans="1:20">
      <c r="A6488" t="s">
        <v>260</v>
      </c>
      <c r="B6488">
        <v>832400154</v>
      </c>
      <c r="C6488">
        <v>94009817</v>
      </c>
      <c r="D6488">
        <v>70010000006</v>
      </c>
      <c r="E6488" t="s">
        <v>29</v>
      </c>
      <c r="F6488" t="s">
        <v>32</v>
      </c>
      <c r="H6488" s="7">
        <v>0.04</v>
      </c>
      <c r="I6488" s="20">
        <v>43493</v>
      </c>
      <c r="J6488" s="20">
        <v>43495</v>
      </c>
      <c r="K6488" s="20"/>
      <c r="L6488" s="20"/>
      <c r="M6488" s="20">
        <v>43522</v>
      </c>
      <c r="N6488" s="20">
        <v>43555</v>
      </c>
      <c r="O6488" s="21">
        <v>-33</v>
      </c>
      <c r="P6488" s="21">
        <v>-33</v>
      </c>
      <c r="Q6488" s="7">
        <v>-1.32</v>
      </c>
      <c r="R6488" s="22">
        <f t="shared" si="303"/>
        <v>2019</v>
      </c>
      <c r="S6488" s="22">
        <f t="shared" si="304"/>
        <v>2</v>
      </c>
      <c r="T6488" s="22">
        <f t="shared" si="305"/>
        <v>1</v>
      </c>
    </row>
    <row r="6489" spans="1:20">
      <c r="A6489" t="s">
        <v>260</v>
      </c>
      <c r="B6489">
        <v>832400154</v>
      </c>
      <c r="C6489">
        <v>94008366</v>
      </c>
      <c r="D6489">
        <v>70010000006</v>
      </c>
      <c r="E6489" t="s">
        <v>29</v>
      </c>
      <c r="F6489" t="s">
        <v>32</v>
      </c>
      <c r="H6489" s="7">
        <v>7918.68</v>
      </c>
      <c r="I6489" s="20">
        <v>43488</v>
      </c>
      <c r="J6489" s="20">
        <v>43489</v>
      </c>
      <c r="K6489" s="20"/>
      <c r="L6489" s="20"/>
      <c r="M6489" s="20">
        <v>43522</v>
      </c>
      <c r="N6489" s="20">
        <v>43549</v>
      </c>
      <c r="O6489" s="21">
        <v>-27</v>
      </c>
      <c r="P6489" s="21">
        <v>-27</v>
      </c>
      <c r="Q6489" s="7">
        <v>-213804.36000000002</v>
      </c>
      <c r="R6489" s="22">
        <f t="shared" si="303"/>
        <v>2019</v>
      </c>
      <c r="S6489" s="22">
        <f t="shared" si="304"/>
        <v>2</v>
      </c>
      <c r="T6489" s="22">
        <f t="shared" si="305"/>
        <v>1</v>
      </c>
    </row>
    <row r="6490" spans="1:20">
      <c r="A6490" t="s">
        <v>260</v>
      </c>
      <c r="B6490">
        <v>832400154</v>
      </c>
      <c r="C6490">
        <v>94008367</v>
      </c>
      <c r="D6490">
        <v>70010000006</v>
      </c>
      <c r="E6490" t="s">
        <v>29</v>
      </c>
      <c r="F6490" t="s">
        <v>32</v>
      </c>
      <c r="H6490" s="7">
        <v>17059.78</v>
      </c>
      <c r="I6490" s="20">
        <v>43488</v>
      </c>
      <c r="J6490" s="20">
        <v>43489</v>
      </c>
      <c r="K6490" s="20"/>
      <c r="L6490" s="20"/>
      <c r="M6490" s="20">
        <v>43522</v>
      </c>
      <c r="N6490" s="20">
        <v>43549</v>
      </c>
      <c r="O6490" s="21">
        <v>-27</v>
      </c>
      <c r="P6490" s="21">
        <v>-27</v>
      </c>
      <c r="Q6490" s="7">
        <v>-460614.05999999994</v>
      </c>
      <c r="R6490" s="22">
        <f t="shared" si="303"/>
        <v>2019</v>
      </c>
      <c r="S6490" s="22">
        <f t="shared" si="304"/>
        <v>2</v>
      </c>
      <c r="T6490" s="22">
        <f t="shared" si="305"/>
        <v>1</v>
      </c>
    </row>
    <row r="6491" spans="1:20">
      <c r="A6491" t="s">
        <v>260</v>
      </c>
      <c r="B6491">
        <v>832400154</v>
      </c>
      <c r="C6491">
        <v>94007682</v>
      </c>
      <c r="D6491">
        <v>70010000006</v>
      </c>
      <c r="E6491" t="s">
        <v>29</v>
      </c>
      <c r="F6491" t="s">
        <v>32</v>
      </c>
      <c r="H6491" s="7">
        <v>52416.87</v>
      </c>
      <c r="I6491" s="20">
        <v>43486</v>
      </c>
      <c r="J6491" s="20">
        <v>43487</v>
      </c>
      <c r="K6491" s="20"/>
      <c r="L6491" s="20"/>
      <c r="M6491" s="20">
        <v>43522</v>
      </c>
      <c r="N6491" s="20">
        <v>43547</v>
      </c>
      <c r="O6491" s="21">
        <v>-25</v>
      </c>
      <c r="P6491" s="21">
        <v>-25</v>
      </c>
      <c r="Q6491" s="7">
        <v>-1310421.75</v>
      </c>
      <c r="R6491" s="22">
        <f t="shared" si="303"/>
        <v>2019</v>
      </c>
      <c r="S6491" s="22">
        <f t="shared" si="304"/>
        <v>2</v>
      </c>
      <c r="T6491" s="22">
        <f t="shared" si="305"/>
        <v>1</v>
      </c>
    </row>
    <row r="6492" spans="1:20">
      <c r="A6492" t="s">
        <v>260</v>
      </c>
      <c r="B6492">
        <v>832400154</v>
      </c>
      <c r="C6492">
        <v>94005198</v>
      </c>
      <c r="D6492">
        <v>70010000006</v>
      </c>
      <c r="E6492" t="s">
        <v>29</v>
      </c>
      <c r="F6492" t="s">
        <v>32</v>
      </c>
      <c r="H6492" s="7">
        <v>59.4</v>
      </c>
      <c r="I6492" s="20">
        <v>43481</v>
      </c>
      <c r="J6492" s="20">
        <v>43482</v>
      </c>
      <c r="K6492" s="20"/>
      <c r="L6492" s="20"/>
      <c r="M6492" s="20">
        <v>43522</v>
      </c>
      <c r="N6492" s="20">
        <v>43542</v>
      </c>
      <c r="O6492" s="21">
        <v>-20</v>
      </c>
      <c r="P6492" s="21">
        <v>-20</v>
      </c>
      <c r="Q6492" s="7">
        <v>-1188</v>
      </c>
      <c r="R6492" s="22">
        <f t="shared" si="303"/>
        <v>2019</v>
      </c>
      <c r="S6492" s="22">
        <f t="shared" si="304"/>
        <v>2</v>
      </c>
      <c r="T6492" s="22">
        <f t="shared" si="305"/>
        <v>1</v>
      </c>
    </row>
    <row r="6493" spans="1:20">
      <c r="A6493" t="s">
        <v>260</v>
      </c>
      <c r="B6493">
        <v>832400154</v>
      </c>
      <c r="C6493">
        <v>94000050</v>
      </c>
      <c r="D6493">
        <v>70010000006</v>
      </c>
      <c r="E6493" t="s">
        <v>29</v>
      </c>
      <c r="F6493" t="s">
        <v>32</v>
      </c>
      <c r="H6493" s="7">
        <v>32636.77</v>
      </c>
      <c r="I6493" s="20">
        <v>43467</v>
      </c>
      <c r="J6493" s="20">
        <v>43468</v>
      </c>
      <c r="K6493" s="20"/>
      <c r="L6493" s="20"/>
      <c r="M6493" s="20">
        <v>43522</v>
      </c>
      <c r="N6493" s="20">
        <v>43528</v>
      </c>
      <c r="O6493" s="21">
        <v>-6</v>
      </c>
      <c r="P6493" s="21">
        <v>-6</v>
      </c>
      <c r="Q6493" s="7">
        <v>-195820.62</v>
      </c>
      <c r="R6493" s="22">
        <f t="shared" si="303"/>
        <v>2019</v>
      </c>
      <c r="S6493" s="22">
        <f t="shared" si="304"/>
        <v>2</v>
      </c>
      <c r="T6493" s="22">
        <f t="shared" si="305"/>
        <v>1</v>
      </c>
    </row>
    <row r="6494" spans="1:20">
      <c r="A6494" t="s">
        <v>260</v>
      </c>
      <c r="B6494">
        <v>832400154</v>
      </c>
      <c r="C6494">
        <v>94000047</v>
      </c>
      <c r="D6494">
        <v>70010000006</v>
      </c>
      <c r="E6494" t="s">
        <v>29</v>
      </c>
      <c r="F6494" t="s">
        <v>32</v>
      </c>
      <c r="H6494" s="7">
        <v>233.2</v>
      </c>
      <c r="I6494" s="20">
        <v>43467</v>
      </c>
      <c r="J6494" s="20">
        <v>43468</v>
      </c>
      <c r="K6494" s="20"/>
      <c r="L6494" s="20"/>
      <c r="M6494" s="20">
        <v>43522</v>
      </c>
      <c r="N6494" s="20">
        <v>43528</v>
      </c>
      <c r="O6494" s="21">
        <v>-6</v>
      </c>
      <c r="P6494" s="21">
        <v>-6</v>
      </c>
      <c r="Q6494" s="7">
        <v>-1399.1999999999998</v>
      </c>
      <c r="R6494" s="22">
        <f t="shared" si="303"/>
        <v>2019</v>
      </c>
      <c r="S6494" s="22">
        <f t="shared" si="304"/>
        <v>2</v>
      </c>
      <c r="T6494" s="22">
        <f t="shared" si="305"/>
        <v>1</v>
      </c>
    </row>
    <row r="6495" spans="1:20">
      <c r="A6495" t="s">
        <v>260</v>
      </c>
      <c r="B6495">
        <v>832400154</v>
      </c>
      <c r="C6495">
        <v>94000681</v>
      </c>
      <c r="D6495">
        <v>70010000006</v>
      </c>
      <c r="E6495" t="s">
        <v>29</v>
      </c>
      <c r="F6495" t="s">
        <v>32</v>
      </c>
      <c r="H6495" s="7">
        <v>18115.900000000001</v>
      </c>
      <c r="I6495" s="20">
        <v>43468</v>
      </c>
      <c r="J6495" s="20">
        <v>43469</v>
      </c>
      <c r="K6495" s="20"/>
      <c r="L6495" s="20"/>
      <c r="M6495" s="20">
        <v>43522</v>
      </c>
      <c r="N6495" s="20">
        <v>43529</v>
      </c>
      <c r="O6495" s="21">
        <v>-7</v>
      </c>
      <c r="P6495" s="21">
        <v>-7</v>
      </c>
      <c r="Q6495" s="7">
        <v>-126811.30000000002</v>
      </c>
      <c r="R6495" s="22">
        <f t="shared" si="303"/>
        <v>2019</v>
      </c>
      <c r="S6495" s="22">
        <f t="shared" si="304"/>
        <v>2</v>
      </c>
      <c r="T6495" s="22">
        <f t="shared" si="305"/>
        <v>1</v>
      </c>
    </row>
    <row r="6496" spans="1:20">
      <c r="A6496" t="s">
        <v>260</v>
      </c>
      <c r="B6496">
        <v>832400154</v>
      </c>
      <c r="C6496">
        <v>94005197</v>
      </c>
      <c r="D6496">
        <v>70010000006</v>
      </c>
      <c r="E6496" t="s">
        <v>29</v>
      </c>
      <c r="F6496" t="s">
        <v>32</v>
      </c>
      <c r="H6496" s="7">
        <v>1392</v>
      </c>
      <c r="I6496" s="20">
        <v>43481</v>
      </c>
      <c r="J6496" s="20">
        <v>43482</v>
      </c>
      <c r="K6496" s="20"/>
      <c r="L6496" s="20"/>
      <c r="M6496" s="20">
        <v>43522</v>
      </c>
      <c r="N6496" s="20">
        <v>43542</v>
      </c>
      <c r="O6496" s="21">
        <v>-20</v>
      </c>
      <c r="P6496" s="21">
        <v>-20</v>
      </c>
      <c r="Q6496" s="7">
        <v>-27840</v>
      </c>
      <c r="R6496" s="22">
        <f t="shared" si="303"/>
        <v>2019</v>
      </c>
      <c r="S6496" s="22">
        <f t="shared" si="304"/>
        <v>2</v>
      </c>
      <c r="T6496" s="22">
        <f t="shared" si="305"/>
        <v>1</v>
      </c>
    </row>
    <row r="6497" spans="1:20">
      <c r="A6497" t="s">
        <v>260</v>
      </c>
      <c r="B6497">
        <v>832400154</v>
      </c>
      <c r="C6497">
        <v>94000680</v>
      </c>
      <c r="D6497">
        <v>70010000006</v>
      </c>
      <c r="E6497" t="s">
        <v>29</v>
      </c>
      <c r="F6497" t="s">
        <v>32</v>
      </c>
      <c r="H6497" s="7">
        <v>56865.93</v>
      </c>
      <c r="I6497" s="20">
        <v>43468</v>
      </c>
      <c r="J6497" s="20">
        <v>43469</v>
      </c>
      <c r="K6497" s="20"/>
      <c r="L6497" s="20"/>
      <c r="M6497" s="20">
        <v>43522</v>
      </c>
      <c r="N6497" s="20">
        <v>43529</v>
      </c>
      <c r="O6497" s="21">
        <v>-7</v>
      </c>
      <c r="P6497" s="21">
        <v>-7</v>
      </c>
      <c r="Q6497" s="7">
        <v>-398061.51</v>
      </c>
      <c r="R6497" s="22">
        <f t="shared" si="303"/>
        <v>2019</v>
      </c>
      <c r="S6497" s="22">
        <f t="shared" si="304"/>
        <v>2</v>
      </c>
      <c r="T6497" s="22">
        <f t="shared" si="305"/>
        <v>1</v>
      </c>
    </row>
    <row r="6498" spans="1:20">
      <c r="A6498" t="s">
        <v>260</v>
      </c>
      <c r="B6498">
        <v>832400154</v>
      </c>
      <c r="C6498">
        <v>94002933</v>
      </c>
      <c r="D6498">
        <v>70010000006</v>
      </c>
      <c r="E6498" t="s">
        <v>29</v>
      </c>
      <c r="F6498" t="s">
        <v>32</v>
      </c>
      <c r="H6498" s="7">
        <v>0.66</v>
      </c>
      <c r="I6498" s="20">
        <v>43475</v>
      </c>
      <c r="J6498" s="20">
        <v>43476</v>
      </c>
      <c r="K6498" s="20"/>
      <c r="L6498" s="20"/>
      <c r="M6498" s="20">
        <v>43522</v>
      </c>
      <c r="N6498" s="20">
        <v>43536</v>
      </c>
      <c r="O6498" s="21">
        <v>-14</v>
      </c>
      <c r="P6498" s="21">
        <v>-14</v>
      </c>
      <c r="Q6498" s="7">
        <v>-9.24</v>
      </c>
      <c r="R6498" s="22">
        <f t="shared" si="303"/>
        <v>2019</v>
      </c>
      <c r="S6498" s="22">
        <f t="shared" si="304"/>
        <v>2</v>
      </c>
      <c r="T6498" s="22">
        <f t="shared" si="305"/>
        <v>1</v>
      </c>
    </row>
    <row r="6499" spans="1:20">
      <c r="A6499" t="s">
        <v>260</v>
      </c>
      <c r="B6499">
        <v>832400154</v>
      </c>
      <c r="C6499">
        <v>94002160</v>
      </c>
      <c r="D6499">
        <v>70010000006</v>
      </c>
      <c r="E6499" t="s">
        <v>29</v>
      </c>
      <c r="F6499" t="s">
        <v>32</v>
      </c>
      <c r="H6499" s="7">
        <v>950.4</v>
      </c>
      <c r="I6499" s="20">
        <v>43473</v>
      </c>
      <c r="J6499" s="20">
        <v>43474</v>
      </c>
      <c r="K6499" s="20"/>
      <c r="L6499" s="20"/>
      <c r="M6499" s="20">
        <v>43522</v>
      </c>
      <c r="N6499" s="20">
        <v>43534</v>
      </c>
      <c r="O6499" s="21">
        <v>-12</v>
      </c>
      <c r="P6499" s="21">
        <v>-12</v>
      </c>
      <c r="Q6499" s="7">
        <v>-11404.8</v>
      </c>
      <c r="R6499" s="22">
        <f t="shared" si="303"/>
        <v>2019</v>
      </c>
      <c r="S6499" s="22">
        <f t="shared" si="304"/>
        <v>2</v>
      </c>
      <c r="T6499" s="22">
        <f t="shared" si="305"/>
        <v>1</v>
      </c>
    </row>
    <row r="6500" spans="1:20">
      <c r="A6500" t="s">
        <v>260</v>
      </c>
      <c r="B6500">
        <v>832400154</v>
      </c>
      <c r="C6500">
        <v>94004048</v>
      </c>
      <c r="D6500">
        <v>70010000006</v>
      </c>
      <c r="E6500" t="s">
        <v>29</v>
      </c>
      <c r="F6500" t="s">
        <v>32</v>
      </c>
      <c r="H6500" s="7">
        <v>35.200000000000003</v>
      </c>
      <c r="I6500" s="20">
        <v>43479</v>
      </c>
      <c r="J6500" s="20">
        <v>43480</v>
      </c>
      <c r="K6500" s="20"/>
      <c r="L6500" s="20"/>
      <c r="M6500" s="20">
        <v>43522</v>
      </c>
      <c r="N6500" s="20">
        <v>43540</v>
      </c>
      <c r="O6500" s="21">
        <v>-18</v>
      </c>
      <c r="P6500" s="21">
        <v>-18</v>
      </c>
      <c r="Q6500" s="7">
        <v>-633.6</v>
      </c>
      <c r="R6500" s="22">
        <f t="shared" si="303"/>
        <v>2019</v>
      </c>
      <c r="S6500" s="22">
        <f t="shared" si="304"/>
        <v>2</v>
      </c>
      <c r="T6500" s="22">
        <f t="shared" si="305"/>
        <v>1</v>
      </c>
    </row>
    <row r="6501" spans="1:20">
      <c r="A6501" t="s">
        <v>260</v>
      </c>
      <c r="B6501">
        <v>832400154</v>
      </c>
      <c r="C6501">
        <v>94000049</v>
      </c>
      <c r="D6501">
        <v>70010000006</v>
      </c>
      <c r="E6501" t="s">
        <v>29</v>
      </c>
      <c r="F6501" t="s">
        <v>32</v>
      </c>
      <c r="H6501" s="7">
        <v>0.05</v>
      </c>
      <c r="I6501" s="20">
        <v>43467</v>
      </c>
      <c r="J6501" s="20">
        <v>43468</v>
      </c>
      <c r="K6501" s="20"/>
      <c r="L6501" s="20"/>
      <c r="M6501" s="20">
        <v>43522</v>
      </c>
      <c r="N6501" s="20">
        <v>43528</v>
      </c>
      <c r="O6501" s="21">
        <v>-6</v>
      </c>
      <c r="P6501" s="21">
        <v>-6</v>
      </c>
      <c r="Q6501" s="7">
        <v>-0.30000000000000004</v>
      </c>
      <c r="R6501" s="22">
        <f t="shared" si="303"/>
        <v>2019</v>
      </c>
      <c r="S6501" s="22">
        <f t="shared" si="304"/>
        <v>2</v>
      </c>
      <c r="T6501" s="22">
        <f t="shared" si="305"/>
        <v>1</v>
      </c>
    </row>
    <row r="6502" spans="1:20">
      <c r="A6502" t="s">
        <v>260</v>
      </c>
      <c r="B6502">
        <v>832400154</v>
      </c>
      <c r="C6502">
        <v>94008365</v>
      </c>
      <c r="D6502">
        <v>70010000006</v>
      </c>
      <c r="E6502" t="s">
        <v>29</v>
      </c>
      <c r="F6502" t="s">
        <v>32</v>
      </c>
      <c r="H6502" s="7">
        <v>2.2000000000000002</v>
      </c>
      <c r="I6502" s="20">
        <v>43488</v>
      </c>
      <c r="J6502" s="20">
        <v>43489</v>
      </c>
      <c r="K6502" s="20"/>
      <c r="L6502" s="20"/>
      <c r="M6502" s="20">
        <v>43522</v>
      </c>
      <c r="N6502" s="20">
        <v>43549</v>
      </c>
      <c r="O6502" s="21">
        <v>-27</v>
      </c>
      <c r="P6502" s="21">
        <v>-27</v>
      </c>
      <c r="Q6502" s="7">
        <v>-59.400000000000006</v>
      </c>
      <c r="R6502" s="22">
        <f t="shared" si="303"/>
        <v>2019</v>
      </c>
      <c r="S6502" s="22">
        <f t="shared" si="304"/>
        <v>2</v>
      </c>
      <c r="T6502" s="22">
        <f t="shared" si="305"/>
        <v>1</v>
      </c>
    </row>
    <row r="6503" spans="1:20">
      <c r="A6503" t="s">
        <v>260</v>
      </c>
      <c r="B6503">
        <v>832400154</v>
      </c>
      <c r="C6503">
        <v>94008365</v>
      </c>
      <c r="D6503">
        <v>70010000006</v>
      </c>
      <c r="E6503" t="s">
        <v>29</v>
      </c>
      <c r="F6503" t="s">
        <v>32</v>
      </c>
      <c r="H6503" s="7">
        <v>415.8</v>
      </c>
      <c r="I6503" s="20">
        <v>43488</v>
      </c>
      <c r="J6503" s="20">
        <v>43489</v>
      </c>
      <c r="K6503" s="20"/>
      <c r="L6503" s="20"/>
      <c r="M6503" s="20">
        <v>43522</v>
      </c>
      <c r="N6503" s="20">
        <v>43549</v>
      </c>
      <c r="O6503" s="21">
        <v>-27</v>
      </c>
      <c r="P6503" s="21">
        <v>-27</v>
      </c>
      <c r="Q6503" s="7">
        <v>-11226.6</v>
      </c>
      <c r="R6503" s="22">
        <f t="shared" si="303"/>
        <v>2019</v>
      </c>
      <c r="S6503" s="22">
        <f t="shared" si="304"/>
        <v>2</v>
      </c>
      <c r="T6503" s="22">
        <f t="shared" si="305"/>
        <v>1</v>
      </c>
    </row>
    <row r="6504" spans="1:20">
      <c r="A6504" t="s">
        <v>260</v>
      </c>
      <c r="B6504">
        <v>832400154</v>
      </c>
      <c r="C6504">
        <v>94004684</v>
      </c>
      <c r="D6504">
        <v>70010000006</v>
      </c>
      <c r="E6504" t="s">
        <v>29</v>
      </c>
      <c r="F6504" t="s">
        <v>32</v>
      </c>
      <c r="H6504" s="7">
        <v>483.56</v>
      </c>
      <c r="I6504" s="20">
        <v>43480</v>
      </c>
      <c r="J6504" s="20">
        <v>43481</v>
      </c>
      <c r="K6504" s="20"/>
      <c r="L6504" s="20"/>
      <c r="M6504" s="20">
        <v>43522</v>
      </c>
      <c r="N6504" s="20">
        <v>43541</v>
      </c>
      <c r="O6504" s="21">
        <v>-19</v>
      </c>
      <c r="P6504" s="21">
        <v>-19</v>
      </c>
      <c r="Q6504" s="7">
        <v>-9187.64</v>
      </c>
      <c r="R6504" s="22">
        <f t="shared" si="303"/>
        <v>2019</v>
      </c>
      <c r="S6504" s="22">
        <f t="shared" si="304"/>
        <v>2</v>
      </c>
      <c r="T6504" s="22">
        <f t="shared" si="305"/>
        <v>1</v>
      </c>
    </row>
    <row r="6505" spans="1:20">
      <c r="A6505" t="s">
        <v>260</v>
      </c>
      <c r="B6505">
        <v>832400154</v>
      </c>
      <c r="C6505">
        <v>94006732</v>
      </c>
      <c r="D6505">
        <v>70010000006</v>
      </c>
      <c r="E6505" t="s">
        <v>29</v>
      </c>
      <c r="F6505" t="s">
        <v>32</v>
      </c>
      <c r="H6505" s="7">
        <v>1667.8</v>
      </c>
      <c r="I6505" s="20">
        <v>43483</v>
      </c>
      <c r="J6505" s="20">
        <v>43484</v>
      </c>
      <c r="K6505" s="20"/>
      <c r="L6505" s="20"/>
      <c r="M6505" s="20">
        <v>43522</v>
      </c>
      <c r="N6505" s="20">
        <v>43544</v>
      </c>
      <c r="O6505" s="21">
        <v>-22</v>
      </c>
      <c r="P6505" s="21">
        <v>-22</v>
      </c>
      <c r="Q6505" s="7">
        <v>-36691.599999999999</v>
      </c>
      <c r="R6505" s="22">
        <f t="shared" si="303"/>
        <v>2019</v>
      </c>
      <c r="S6505" s="22">
        <f t="shared" si="304"/>
        <v>2</v>
      </c>
      <c r="T6505" s="22">
        <f t="shared" si="305"/>
        <v>1</v>
      </c>
    </row>
    <row r="6506" spans="1:20">
      <c r="A6506" t="s">
        <v>260</v>
      </c>
      <c r="B6506">
        <v>832400154</v>
      </c>
      <c r="C6506">
        <v>94000045</v>
      </c>
      <c r="D6506">
        <v>70010000006</v>
      </c>
      <c r="E6506" t="s">
        <v>29</v>
      </c>
      <c r="F6506" t="s">
        <v>32</v>
      </c>
      <c r="H6506" s="7">
        <v>756.22</v>
      </c>
      <c r="I6506" s="20">
        <v>43467</v>
      </c>
      <c r="J6506" s="20">
        <v>43468</v>
      </c>
      <c r="K6506" s="20"/>
      <c r="L6506" s="20"/>
      <c r="M6506" s="20">
        <v>43522</v>
      </c>
      <c r="N6506" s="20">
        <v>43528</v>
      </c>
      <c r="O6506" s="21">
        <v>-6</v>
      </c>
      <c r="P6506" s="21">
        <v>-6</v>
      </c>
      <c r="Q6506" s="7">
        <v>-4537.32</v>
      </c>
      <c r="R6506" s="22">
        <f t="shared" si="303"/>
        <v>2019</v>
      </c>
      <c r="S6506" s="22">
        <f t="shared" si="304"/>
        <v>2</v>
      </c>
      <c r="T6506" s="22">
        <f t="shared" si="305"/>
        <v>1</v>
      </c>
    </row>
    <row r="6507" spans="1:20">
      <c r="A6507" t="s">
        <v>260</v>
      </c>
      <c r="B6507">
        <v>832400154</v>
      </c>
      <c r="C6507">
        <v>94002933</v>
      </c>
      <c r="D6507">
        <v>70010000006</v>
      </c>
      <c r="E6507" t="s">
        <v>29</v>
      </c>
      <c r="F6507" t="s">
        <v>32</v>
      </c>
      <c r="H6507" s="7">
        <v>3959.34</v>
      </c>
      <c r="I6507" s="20">
        <v>43475</v>
      </c>
      <c r="J6507" s="20">
        <v>43476</v>
      </c>
      <c r="K6507" s="20"/>
      <c r="L6507" s="20"/>
      <c r="M6507" s="20">
        <v>43522</v>
      </c>
      <c r="N6507" s="20">
        <v>43536</v>
      </c>
      <c r="O6507" s="21">
        <v>-14</v>
      </c>
      <c r="P6507" s="21">
        <v>-14</v>
      </c>
      <c r="Q6507" s="7">
        <v>-55430.76</v>
      </c>
      <c r="R6507" s="22">
        <f t="shared" si="303"/>
        <v>2019</v>
      </c>
      <c r="S6507" s="22">
        <f t="shared" si="304"/>
        <v>2</v>
      </c>
      <c r="T6507" s="22">
        <f t="shared" si="305"/>
        <v>1</v>
      </c>
    </row>
    <row r="6508" spans="1:20">
      <c r="A6508" t="s">
        <v>260</v>
      </c>
      <c r="B6508">
        <v>832400154</v>
      </c>
      <c r="C6508">
        <v>94008366</v>
      </c>
      <c r="D6508">
        <v>70010000006</v>
      </c>
      <c r="E6508" t="s">
        <v>29</v>
      </c>
      <c r="F6508" t="s">
        <v>32</v>
      </c>
      <c r="H6508" s="7">
        <v>1.32</v>
      </c>
      <c r="I6508" s="20">
        <v>43488</v>
      </c>
      <c r="J6508" s="20">
        <v>43489</v>
      </c>
      <c r="K6508" s="20"/>
      <c r="L6508" s="20"/>
      <c r="M6508" s="20">
        <v>43522</v>
      </c>
      <c r="N6508" s="20">
        <v>43549</v>
      </c>
      <c r="O6508" s="21">
        <v>-27</v>
      </c>
      <c r="P6508" s="21">
        <v>-27</v>
      </c>
      <c r="Q6508" s="7">
        <v>-35.64</v>
      </c>
      <c r="R6508" s="22">
        <f t="shared" si="303"/>
        <v>2019</v>
      </c>
      <c r="S6508" s="22">
        <f t="shared" si="304"/>
        <v>2</v>
      </c>
      <c r="T6508" s="22">
        <f t="shared" si="305"/>
        <v>1</v>
      </c>
    </row>
    <row r="6509" spans="1:20">
      <c r="A6509" t="s">
        <v>260</v>
      </c>
      <c r="B6509">
        <v>832400154</v>
      </c>
      <c r="C6509">
        <v>94002934</v>
      </c>
      <c r="D6509">
        <v>70010000006</v>
      </c>
      <c r="E6509" t="s">
        <v>29</v>
      </c>
      <c r="F6509" t="s">
        <v>32</v>
      </c>
      <c r="H6509" s="7">
        <v>126.72</v>
      </c>
      <c r="I6509" s="20">
        <v>43475</v>
      </c>
      <c r="J6509" s="20">
        <v>43476</v>
      </c>
      <c r="K6509" s="20"/>
      <c r="L6509" s="20"/>
      <c r="M6509" s="20">
        <v>43522</v>
      </c>
      <c r="N6509" s="20">
        <v>43536</v>
      </c>
      <c r="O6509" s="21">
        <v>-14</v>
      </c>
      <c r="P6509" s="21">
        <v>-14</v>
      </c>
      <c r="Q6509" s="7">
        <v>-1774.08</v>
      </c>
      <c r="R6509" s="22">
        <f t="shared" si="303"/>
        <v>2019</v>
      </c>
      <c r="S6509" s="22">
        <f t="shared" si="304"/>
        <v>2</v>
      </c>
      <c r="T6509" s="22">
        <f t="shared" si="305"/>
        <v>1</v>
      </c>
    </row>
    <row r="6510" spans="1:20">
      <c r="A6510" t="s">
        <v>260</v>
      </c>
      <c r="B6510">
        <v>832400154</v>
      </c>
      <c r="C6510">
        <v>94000048</v>
      </c>
      <c r="D6510">
        <v>70010000006</v>
      </c>
      <c r="E6510" t="s">
        <v>29</v>
      </c>
      <c r="F6510" t="s">
        <v>32</v>
      </c>
      <c r="H6510" s="7">
        <v>1399.2</v>
      </c>
      <c r="I6510" s="20">
        <v>43467</v>
      </c>
      <c r="J6510" s="20">
        <v>43468</v>
      </c>
      <c r="K6510" s="20"/>
      <c r="L6510" s="20"/>
      <c r="M6510" s="20">
        <v>43522</v>
      </c>
      <c r="N6510" s="20">
        <v>43528</v>
      </c>
      <c r="O6510" s="21">
        <v>-6</v>
      </c>
      <c r="P6510" s="21">
        <v>-6</v>
      </c>
      <c r="Q6510" s="7">
        <v>-8395.2000000000007</v>
      </c>
      <c r="R6510" s="22">
        <f t="shared" si="303"/>
        <v>2019</v>
      </c>
      <c r="S6510" s="22">
        <f t="shared" si="304"/>
        <v>2</v>
      </c>
      <c r="T6510" s="22">
        <f t="shared" si="305"/>
        <v>1</v>
      </c>
    </row>
    <row r="6511" spans="1:20">
      <c r="A6511" t="s">
        <v>260</v>
      </c>
      <c r="B6511">
        <v>832400154</v>
      </c>
      <c r="C6511">
        <v>94000050</v>
      </c>
      <c r="D6511">
        <v>70010000006</v>
      </c>
      <c r="E6511" t="s">
        <v>29</v>
      </c>
      <c r="F6511" t="s">
        <v>32</v>
      </c>
      <c r="H6511" s="7">
        <v>0.23</v>
      </c>
      <c r="I6511" s="20">
        <v>43467</v>
      </c>
      <c r="J6511" s="20">
        <v>43468</v>
      </c>
      <c r="K6511" s="20"/>
      <c r="L6511" s="20"/>
      <c r="M6511" s="20">
        <v>43522</v>
      </c>
      <c r="N6511" s="20">
        <v>43528</v>
      </c>
      <c r="O6511" s="21">
        <v>-6</v>
      </c>
      <c r="P6511" s="21">
        <v>-6</v>
      </c>
      <c r="Q6511" s="7">
        <v>-1.3800000000000001</v>
      </c>
      <c r="R6511" s="22">
        <f t="shared" si="303"/>
        <v>2019</v>
      </c>
      <c r="S6511" s="22">
        <f t="shared" si="304"/>
        <v>2</v>
      </c>
      <c r="T6511" s="22">
        <f t="shared" si="305"/>
        <v>1</v>
      </c>
    </row>
    <row r="6512" spans="1:20">
      <c r="A6512" t="s">
        <v>260</v>
      </c>
      <c r="B6512">
        <v>832400154</v>
      </c>
      <c r="C6512">
        <v>94000049</v>
      </c>
      <c r="D6512">
        <v>70010000006</v>
      </c>
      <c r="E6512" t="s">
        <v>29</v>
      </c>
      <c r="F6512" t="s">
        <v>32</v>
      </c>
      <c r="H6512" s="7">
        <v>586.47</v>
      </c>
      <c r="I6512" s="20">
        <v>43467</v>
      </c>
      <c r="J6512" s="20">
        <v>43468</v>
      </c>
      <c r="K6512" s="20"/>
      <c r="L6512" s="20"/>
      <c r="M6512" s="20">
        <v>43522</v>
      </c>
      <c r="N6512" s="20">
        <v>43528</v>
      </c>
      <c r="O6512" s="21">
        <v>-6</v>
      </c>
      <c r="P6512" s="21">
        <v>-6</v>
      </c>
      <c r="Q6512" s="7">
        <v>-3518.82</v>
      </c>
      <c r="R6512" s="22">
        <f t="shared" si="303"/>
        <v>2019</v>
      </c>
      <c r="S6512" s="22">
        <f t="shared" si="304"/>
        <v>2</v>
      </c>
      <c r="T6512" s="22">
        <f t="shared" si="305"/>
        <v>1</v>
      </c>
    </row>
    <row r="6513" spans="1:20">
      <c r="A6513" t="s">
        <v>260</v>
      </c>
      <c r="B6513">
        <v>832400154</v>
      </c>
      <c r="C6513">
        <v>94000679</v>
      </c>
      <c r="D6513">
        <v>70010000006</v>
      </c>
      <c r="E6513" t="s">
        <v>29</v>
      </c>
      <c r="F6513" t="s">
        <v>32</v>
      </c>
      <c r="H6513" s="7">
        <v>256.41000000000003</v>
      </c>
      <c r="I6513" s="20">
        <v>43468</v>
      </c>
      <c r="J6513" s="20">
        <v>43469</v>
      </c>
      <c r="K6513" s="20"/>
      <c r="L6513" s="20"/>
      <c r="M6513" s="20">
        <v>43522</v>
      </c>
      <c r="N6513" s="20">
        <v>43529</v>
      </c>
      <c r="O6513" s="21">
        <v>-7</v>
      </c>
      <c r="P6513" s="21">
        <v>-7</v>
      </c>
      <c r="Q6513" s="7">
        <v>-1794.8700000000001</v>
      </c>
      <c r="R6513" s="22">
        <f t="shared" si="303"/>
        <v>2019</v>
      </c>
      <c r="S6513" s="22">
        <f t="shared" si="304"/>
        <v>2</v>
      </c>
      <c r="T6513" s="22">
        <f t="shared" si="305"/>
        <v>1</v>
      </c>
    </row>
    <row r="6514" spans="1:20">
      <c r="A6514" t="s">
        <v>260</v>
      </c>
      <c r="B6514">
        <v>832400154</v>
      </c>
      <c r="C6514">
        <v>94006156</v>
      </c>
      <c r="D6514">
        <v>70010000006</v>
      </c>
      <c r="E6514" t="s">
        <v>29</v>
      </c>
      <c r="F6514" t="s">
        <v>32</v>
      </c>
      <c r="H6514" s="7">
        <v>8269.27</v>
      </c>
      <c r="I6514" s="20">
        <v>43482</v>
      </c>
      <c r="J6514" s="20">
        <v>43483</v>
      </c>
      <c r="K6514" s="20"/>
      <c r="L6514" s="20"/>
      <c r="M6514" s="20">
        <v>43522</v>
      </c>
      <c r="N6514" s="20">
        <v>43543</v>
      </c>
      <c r="O6514" s="21">
        <v>-21</v>
      </c>
      <c r="P6514" s="21">
        <v>-21</v>
      </c>
      <c r="Q6514" s="7">
        <v>-173654.67</v>
      </c>
      <c r="R6514" s="22">
        <f t="shared" si="303"/>
        <v>2019</v>
      </c>
      <c r="S6514" s="22">
        <f t="shared" si="304"/>
        <v>2</v>
      </c>
      <c r="T6514" s="22">
        <f t="shared" si="305"/>
        <v>1</v>
      </c>
    </row>
    <row r="6515" spans="1:20">
      <c r="A6515" t="s">
        <v>260</v>
      </c>
      <c r="B6515">
        <v>832400154</v>
      </c>
      <c r="C6515">
        <v>94004683</v>
      </c>
      <c r="D6515">
        <v>70010000006</v>
      </c>
      <c r="E6515" t="s">
        <v>29</v>
      </c>
      <c r="F6515" t="s">
        <v>32</v>
      </c>
      <c r="H6515" s="7">
        <v>0.06</v>
      </c>
      <c r="I6515" s="20">
        <v>43480</v>
      </c>
      <c r="J6515" s="20">
        <v>43481</v>
      </c>
      <c r="K6515" s="20"/>
      <c r="L6515" s="20"/>
      <c r="M6515" s="20">
        <v>43522</v>
      </c>
      <c r="N6515" s="20">
        <v>43541</v>
      </c>
      <c r="O6515" s="21">
        <v>-19</v>
      </c>
      <c r="P6515" s="21">
        <v>-19</v>
      </c>
      <c r="Q6515" s="7">
        <v>-1.1399999999999999</v>
      </c>
      <c r="R6515" s="22">
        <f t="shared" si="303"/>
        <v>2019</v>
      </c>
      <c r="S6515" s="22">
        <f t="shared" si="304"/>
        <v>2</v>
      </c>
      <c r="T6515" s="22">
        <f t="shared" si="305"/>
        <v>1</v>
      </c>
    </row>
    <row r="6516" spans="1:20">
      <c r="A6516" t="s">
        <v>260</v>
      </c>
      <c r="B6516">
        <v>832400154</v>
      </c>
      <c r="C6516">
        <v>94004048</v>
      </c>
      <c r="D6516">
        <v>70010000006</v>
      </c>
      <c r="E6516" t="s">
        <v>29</v>
      </c>
      <c r="F6516" t="s">
        <v>32</v>
      </c>
      <c r="H6516" s="7">
        <v>291.13</v>
      </c>
      <c r="I6516" s="20">
        <v>43479</v>
      </c>
      <c r="J6516" s="20">
        <v>43480</v>
      </c>
      <c r="K6516" s="20"/>
      <c r="L6516" s="20"/>
      <c r="M6516" s="20">
        <v>43522</v>
      </c>
      <c r="N6516" s="20">
        <v>43540</v>
      </c>
      <c r="O6516" s="21">
        <v>-18</v>
      </c>
      <c r="P6516" s="21">
        <v>-18</v>
      </c>
      <c r="Q6516" s="7">
        <v>-5240.34</v>
      </c>
      <c r="R6516" s="22">
        <f t="shared" si="303"/>
        <v>2019</v>
      </c>
      <c r="S6516" s="22">
        <f t="shared" si="304"/>
        <v>2</v>
      </c>
      <c r="T6516" s="22">
        <f t="shared" si="305"/>
        <v>1</v>
      </c>
    </row>
    <row r="6517" spans="1:20">
      <c r="A6517" t="s">
        <v>260</v>
      </c>
      <c r="B6517">
        <v>832400154</v>
      </c>
      <c r="C6517">
        <v>94000458</v>
      </c>
      <c r="D6517">
        <v>70010000006</v>
      </c>
      <c r="E6517" t="s">
        <v>29</v>
      </c>
      <c r="F6517" t="s">
        <v>32</v>
      </c>
      <c r="H6517" s="7">
        <v>0.01</v>
      </c>
      <c r="I6517" s="20">
        <v>43467</v>
      </c>
      <c r="J6517" s="20">
        <v>43468</v>
      </c>
      <c r="K6517" s="20"/>
      <c r="L6517" s="20"/>
      <c r="M6517" s="20">
        <v>43522</v>
      </c>
      <c r="N6517" s="20">
        <v>43528</v>
      </c>
      <c r="O6517" s="21">
        <v>-6</v>
      </c>
      <c r="P6517" s="21">
        <v>-6</v>
      </c>
      <c r="Q6517" s="7">
        <v>-0.06</v>
      </c>
      <c r="R6517" s="22">
        <f t="shared" si="303"/>
        <v>2019</v>
      </c>
      <c r="S6517" s="22">
        <f t="shared" si="304"/>
        <v>2</v>
      </c>
      <c r="T6517" s="22">
        <f t="shared" si="305"/>
        <v>1</v>
      </c>
    </row>
    <row r="6518" spans="1:20">
      <c r="A6518" t="s">
        <v>260</v>
      </c>
      <c r="B6518">
        <v>832400154</v>
      </c>
      <c r="C6518">
        <v>94002400</v>
      </c>
      <c r="D6518">
        <v>70010000006</v>
      </c>
      <c r="E6518" t="s">
        <v>29</v>
      </c>
      <c r="F6518" t="s">
        <v>32</v>
      </c>
      <c r="H6518" s="7">
        <v>947.1</v>
      </c>
      <c r="I6518" s="20">
        <v>43473</v>
      </c>
      <c r="J6518" s="20">
        <v>43474</v>
      </c>
      <c r="K6518" s="20"/>
      <c r="L6518" s="20"/>
      <c r="M6518" s="20">
        <v>43522</v>
      </c>
      <c r="N6518" s="20">
        <v>43534</v>
      </c>
      <c r="O6518" s="21">
        <v>-12</v>
      </c>
      <c r="P6518" s="21">
        <v>-12</v>
      </c>
      <c r="Q6518" s="7">
        <v>-11365.2</v>
      </c>
      <c r="R6518" s="22">
        <f t="shared" si="303"/>
        <v>2019</v>
      </c>
      <c r="S6518" s="22">
        <f t="shared" si="304"/>
        <v>2</v>
      </c>
      <c r="T6518" s="22">
        <f t="shared" si="305"/>
        <v>1</v>
      </c>
    </row>
    <row r="6519" spans="1:20">
      <c r="A6519" t="s">
        <v>260</v>
      </c>
      <c r="B6519">
        <v>832400154</v>
      </c>
      <c r="C6519">
        <v>94009817</v>
      </c>
      <c r="D6519">
        <v>70010000006</v>
      </c>
      <c r="E6519" t="s">
        <v>29</v>
      </c>
      <c r="F6519" t="s">
        <v>32</v>
      </c>
      <c r="H6519" s="7">
        <v>816.71</v>
      </c>
      <c r="I6519" s="20">
        <v>43493</v>
      </c>
      <c r="J6519" s="20">
        <v>43495</v>
      </c>
      <c r="K6519" s="20"/>
      <c r="L6519" s="20"/>
      <c r="M6519" s="20">
        <v>43522</v>
      </c>
      <c r="N6519" s="20">
        <v>43555</v>
      </c>
      <c r="O6519" s="21">
        <v>-33</v>
      </c>
      <c r="P6519" s="21">
        <v>-33</v>
      </c>
      <c r="Q6519" s="7">
        <v>-26951.43</v>
      </c>
      <c r="R6519" s="22">
        <f t="shared" si="303"/>
        <v>2019</v>
      </c>
      <c r="S6519" s="22">
        <f t="shared" si="304"/>
        <v>2</v>
      </c>
      <c r="T6519" s="22">
        <f t="shared" si="305"/>
        <v>1</v>
      </c>
    </row>
    <row r="6520" spans="1:20">
      <c r="A6520" t="s">
        <v>430</v>
      </c>
      <c r="B6520">
        <v>5908740961</v>
      </c>
      <c r="C6520">
        <v>3363190023</v>
      </c>
      <c r="D6520">
        <v>70010000036</v>
      </c>
      <c r="E6520" t="s">
        <v>29</v>
      </c>
      <c r="F6520" t="s">
        <v>32</v>
      </c>
      <c r="H6520" s="7">
        <v>1464</v>
      </c>
      <c r="I6520" s="20">
        <v>43480</v>
      </c>
      <c r="J6520" s="20">
        <v>43483</v>
      </c>
      <c r="K6520" s="20"/>
      <c r="L6520" s="20"/>
      <c r="M6520" s="20">
        <v>43522</v>
      </c>
      <c r="N6520" s="20">
        <v>43543</v>
      </c>
      <c r="O6520" s="21">
        <v>-21</v>
      </c>
      <c r="P6520" s="21">
        <v>-21</v>
      </c>
      <c r="Q6520" s="7">
        <v>-30744</v>
      </c>
      <c r="R6520" s="22">
        <f t="shared" si="303"/>
        <v>2019</v>
      </c>
      <c r="S6520" s="22">
        <f t="shared" si="304"/>
        <v>2</v>
      </c>
      <c r="T6520" s="22">
        <f t="shared" si="305"/>
        <v>1</v>
      </c>
    </row>
    <row r="6521" spans="1:20">
      <c r="A6521" t="s">
        <v>430</v>
      </c>
      <c r="B6521">
        <v>5908740961</v>
      </c>
      <c r="C6521">
        <v>3363190083</v>
      </c>
      <c r="D6521">
        <v>70010000036</v>
      </c>
      <c r="E6521" t="s">
        <v>29</v>
      </c>
      <c r="F6521" t="s">
        <v>32</v>
      </c>
      <c r="H6521" s="7">
        <v>4758</v>
      </c>
      <c r="I6521" s="20">
        <v>43493</v>
      </c>
      <c r="J6521" s="20">
        <v>43495</v>
      </c>
      <c r="K6521" s="20"/>
      <c r="L6521" s="20"/>
      <c r="M6521" s="20">
        <v>43522</v>
      </c>
      <c r="N6521" s="20">
        <v>43555</v>
      </c>
      <c r="O6521" s="21">
        <v>-33</v>
      </c>
      <c r="P6521" s="21">
        <v>-33</v>
      </c>
      <c r="Q6521" s="7">
        <v>-157014</v>
      </c>
      <c r="R6521" s="22">
        <f t="shared" si="303"/>
        <v>2019</v>
      </c>
      <c r="S6521" s="22">
        <f t="shared" si="304"/>
        <v>2</v>
      </c>
      <c r="T6521" s="22">
        <f t="shared" si="305"/>
        <v>1</v>
      </c>
    </row>
    <row r="6522" spans="1:20">
      <c r="A6522" t="s">
        <v>346</v>
      </c>
      <c r="B6522">
        <v>6614040159</v>
      </c>
      <c r="C6522">
        <v>1930231</v>
      </c>
      <c r="D6522">
        <v>70010000036</v>
      </c>
      <c r="E6522" t="s">
        <v>29</v>
      </c>
      <c r="F6522" t="s">
        <v>32</v>
      </c>
      <c r="H6522" s="7">
        <v>2013</v>
      </c>
      <c r="I6522" s="20">
        <v>43489</v>
      </c>
      <c r="J6522" s="20">
        <v>43489</v>
      </c>
      <c r="K6522" s="20"/>
      <c r="L6522" s="20"/>
      <c r="M6522" s="20">
        <v>43522</v>
      </c>
      <c r="N6522" s="20">
        <v>43549</v>
      </c>
      <c r="O6522" s="21">
        <v>-27</v>
      </c>
      <c r="P6522" s="21">
        <v>-27</v>
      </c>
      <c r="Q6522" s="7">
        <v>-54351</v>
      </c>
      <c r="R6522" s="22">
        <f t="shared" si="303"/>
        <v>2019</v>
      </c>
      <c r="S6522" s="22">
        <f t="shared" si="304"/>
        <v>2</v>
      </c>
      <c r="T6522" s="22">
        <f t="shared" si="305"/>
        <v>1</v>
      </c>
    </row>
    <row r="6523" spans="1:20">
      <c r="A6523" t="s">
        <v>346</v>
      </c>
      <c r="B6523">
        <v>6614040159</v>
      </c>
      <c r="C6523">
        <v>1930054</v>
      </c>
      <c r="D6523">
        <v>70010000036</v>
      </c>
      <c r="E6523" t="s">
        <v>29</v>
      </c>
      <c r="F6523" t="s">
        <v>32</v>
      </c>
      <c r="H6523" s="7">
        <v>3774.68</v>
      </c>
      <c r="I6523" s="20">
        <v>43481</v>
      </c>
      <c r="J6523" s="20">
        <v>43481</v>
      </c>
      <c r="K6523" s="20"/>
      <c r="L6523" s="20"/>
      <c r="M6523" s="20">
        <v>43522</v>
      </c>
      <c r="N6523" s="20">
        <v>43541</v>
      </c>
      <c r="O6523" s="21">
        <v>-19</v>
      </c>
      <c r="P6523" s="21">
        <v>-19</v>
      </c>
      <c r="Q6523" s="7">
        <v>-71718.92</v>
      </c>
      <c r="R6523" s="22">
        <f t="shared" si="303"/>
        <v>2019</v>
      </c>
      <c r="S6523" s="22">
        <f t="shared" si="304"/>
        <v>2</v>
      </c>
      <c r="T6523" s="22">
        <f t="shared" si="305"/>
        <v>1</v>
      </c>
    </row>
    <row r="6524" spans="1:20">
      <c r="A6524" t="s">
        <v>346</v>
      </c>
      <c r="B6524">
        <v>6614040159</v>
      </c>
      <c r="C6524">
        <v>1930267</v>
      </c>
      <c r="D6524">
        <v>70010000036</v>
      </c>
      <c r="E6524" t="s">
        <v>29</v>
      </c>
      <c r="F6524" t="s">
        <v>32</v>
      </c>
      <c r="H6524" s="7">
        <v>2006.9</v>
      </c>
      <c r="I6524" s="20">
        <v>43496</v>
      </c>
      <c r="J6524" s="20">
        <v>43502</v>
      </c>
      <c r="K6524" s="20"/>
      <c r="L6524" s="20"/>
      <c r="M6524" s="20">
        <v>43522</v>
      </c>
      <c r="N6524" s="20">
        <v>43562</v>
      </c>
      <c r="O6524" s="21">
        <v>-40</v>
      </c>
      <c r="P6524" s="21">
        <v>-40</v>
      </c>
      <c r="Q6524" s="7">
        <v>-80276</v>
      </c>
      <c r="R6524" s="22">
        <f t="shared" si="303"/>
        <v>2019</v>
      </c>
      <c r="S6524" s="22">
        <f t="shared" si="304"/>
        <v>2</v>
      </c>
      <c r="T6524" s="22">
        <f t="shared" si="305"/>
        <v>1</v>
      </c>
    </row>
    <row r="6525" spans="1:20">
      <c r="A6525" t="s">
        <v>346</v>
      </c>
      <c r="B6525">
        <v>6614040159</v>
      </c>
      <c r="C6525">
        <v>1930205</v>
      </c>
      <c r="D6525">
        <v>70010000036</v>
      </c>
      <c r="E6525" t="s">
        <v>29</v>
      </c>
      <c r="F6525" t="s">
        <v>32</v>
      </c>
      <c r="H6525" s="7">
        <v>47183.5</v>
      </c>
      <c r="I6525" s="20">
        <v>43488</v>
      </c>
      <c r="J6525" s="20">
        <v>43488</v>
      </c>
      <c r="K6525" s="20"/>
      <c r="L6525" s="20"/>
      <c r="M6525" s="20">
        <v>43522</v>
      </c>
      <c r="N6525" s="20">
        <v>43548</v>
      </c>
      <c r="O6525" s="21">
        <v>-26</v>
      </c>
      <c r="P6525" s="21">
        <v>-26</v>
      </c>
      <c r="Q6525" s="7">
        <v>-1226771</v>
      </c>
      <c r="R6525" s="22">
        <f t="shared" si="303"/>
        <v>2019</v>
      </c>
      <c r="S6525" s="22">
        <f t="shared" si="304"/>
        <v>2</v>
      </c>
      <c r="T6525" s="22">
        <f t="shared" si="305"/>
        <v>1</v>
      </c>
    </row>
    <row r="6526" spans="1:20">
      <c r="A6526" t="s">
        <v>346</v>
      </c>
      <c r="B6526">
        <v>6614040159</v>
      </c>
      <c r="C6526">
        <v>1930266</v>
      </c>
      <c r="D6526">
        <v>70010000036</v>
      </c>
      <c r="E6526" t="s">
        <v>29</v>
      </c>
      <c r="F6526" t="s">
        <v>32</v>
      </c>
      <c r="H6526" s="7">
        <v>915</v>
      </c>
      <c r="I6526" s="20">
        <v>43496</v>
      </c>
      <c r="J6526" s="20">
        <v>43508</v>
      </c>
      <c r="K6526" s="20"/>
      <c r="L6526" s="20"/>
      <c r="M6526" s="20">
        <v>43522</v>
      </c>
      <c r="N6526" s="20">
        <v>43568</v>
      </c>
      <c r="O6526" s="21">
        <v>-46</v>
      </c>
      <c r="P6526" s="21">
        <v>-46</v>
      </c>
      <c r="Q6526" s="7">
        <v>-42090</v>
      </c>
      <c r="R6526" s="22">
        <f t="shared" si="303"/>
        <v>2019</v>
      </c>
      <c r="S6526" s="22">
        <f t="shared" si="304"/>
        <v>2</v>
      </c>
      <c r="T6526" s="22">
        <f t="shared" si="305"/>
        <v>1</v>
      </c>
    </row>
    <row r="6527" spans="1:20">
      <c r="A6527" t="s">
        <v>346</v>
      </c>
      <c r="B6527">
        <v>6614040159</v>
      </c>
      <c r="C6527">
        <v>1930206</v>
      </c>
      <c r="D6527">
        <v>70010000036</v>
      </c>
      <c r="E6527" t="s">
        <v>29</v>
      </c>
      <c r="F6527" t="s">
        <v>32</v>
      </c>
      <c r="H6527" s="7">
        <v>409.92</v>
      </c>
      <c r="I6527" s="20">
        <v>43488</v>
      </c>
      <c r="J6527" s="20">
        <v>43488</v>
      </c>
      <c r="K6527" s="20"/>
      <c r="L6527" s="20"/>
      <c r="M6527" s="20">
        <v>43522</v>
      </c>
      <c r="N6527" s="20">
        <v>43548</v>
      </c>
      <c r="O6527" s="21">
        <v>-26</v>
      </c>
      <c r="P6527" s="21">
        <v>-26</v>
      </c>
      <c r="Q6527" s="7">
        <v>-10657.92</v>
      </c>
      <c r="R6527" s="22">
        <f t="shared" si="303"/>
        <v>2019</v>
      </c>
      <c r="S6527" s="22">
        <f t="shared" si="304"/>
        <v>2</v>
      </c>
      <c r="T6527" s="22">
        <f t="shared" si="305"/>
        <v>1</v>
      </c>
    </row>
    <row r="6528" spans="1:20">
      <c r="A6528" t="s">
        <v>346</v>
      </c>
      <c r="B6528">
        <v>6614040159</v>
      </c>
      <c r="C6528">
        <v>1930268</v>
      </c>
      <c r="D6528">
        <v>70010000036</v>
      </c>
      <c r="E6528" t="s">
        <v>29</v>
      </c>
      <c r="F6528" t="s">
        <v>32</v>
      </c>
      <c r="H6528" s="7">
        <v>610</v>
      </c>
      <c r="I6528" s="20">
        <v>43496</v>
      </c>
      <c r="J6528" s="20">
        <v>43508</v>
      </c>
      <c r="K6528" s="20"/>
      <c r="L6528" s="20"/>
      <c r="M6528" s="20">
        <v>43522</v>
      </c>
      <c r="N6528" s="20">
        <v>43568</v>
      </c>
      <c r="O6528" s="21">
        <v>-46</v>
      </c>
      <c r="P6528" s="21">
        <v>-46</v>
      </c>
      <c r="Q6528" s="7">
        <v>-28060</v>
      </c>
      <c r="R6528" s="22">
        <f t="shared" si="303"/>
        <v>2019</v>
      </c>
      <c r="S6528" s="22">
        <f t="shared" si="304"/>
        <v>2</v>
      </c>
      <c r="T6528" s="22">
        <f t="shared" si="305"/>
        <v>1</v>
      </c>
    </row>
    <row r="6529" spans="1:20">
      <c r="A6529" t="s">
        <v>346</v>
      </c>
      <c r="B6529">
        <v>6614040159</v>
      </c>
      <c r="C6529">
        <v>1930204</v>
      </c>
      <c r="D6529">
        <v>70010000036</v>
      </c>
      <c r="E6529" t="s">
        <v>29</v>
      </c>
      <c r="F6529" t="s">
        <v>32</v>
      </c>
      <c r="H6529" s="7">
        <v>329.4</v>
      </c>
      <c r="I6529" s="20">
        <v>43488</v>
      </c>
      <c r="J6529" s="20">
        <v>43488</v>
      </c>
      <c r="K6529" s="20"/>
      <c r="L6529" s="20"/>
      <c r="M6529" s="20">
        <v>43522</v>
      </c>
      <c r="N6529" s="20">
        <v>43548</v>
      </c>
      <c r="O6529" s="21">
        <v>-26</v>
      </c>
      <c r="P6529" s="21">
        <v>-26</v>
      </c>
      <c r="Q6529" s="7">
        <v>-8564.4</v>
      </c>
      <c r="R6529" s="22">
        <f t="shared" si="303"/>
        <v>2019</v>
      </c>
      <c r="S6529" s="22">
        <f t="shared" si="304"/>
        <v>2</v>
      </c>
      <c r="T6529" s="22">
        <f t="shared" si="305"/>
        <v>1</v>
      </c>
    </row>
    <row r="6530" spans="1:20">
      <c r="A6530" t="s">
        <v>1463</v>
      </c>
      <c r="B6530">
        <v>488410010</v>
      </c>
      <c r="C6530" t="s">
        <v>2841</v>
      </c>
      <c r="D6530">
        <v>1011000470</v>
      </c>
      <c r="E6530" t="s">
        <v>29</v>
      </c>
      <c r="F6530" t="s">
        <v>35</v>
      </c>
      <c r="H6530" s="7">
        <v>43.24</v>
      </c>
      <c r="I6530" s="20">
        <v>43392</v>
      </c>
      <c r="J6530" s="20">
        <v>43393</v>
      </c>
      <c r="K6530" s="20"/>
      <c r="L6530" s="20"/>
      <c r="M6530" s="20">
        <v>43522</v>
      </c>
      <c r="N6530" s="20">
        <v>43453</v>
      </c>
      <c r="O6530" s="21">
        <v>69</v>
      </c>
      <c r="P6530" s="21">
        <v>69</v>
      </c>
      <c r="Q6530" s="7">
        <v>2983.56</v>
      </c>
      <c r="R6530" s="22">
        <f t="shared" si="303"/>
        <v>2018</v>
      </c>
      <c r="S6530" s="22">
        <f t="shared" si="304"/>
        <v>2</v>
      </c>
      <c r="T6530" s="22">
        <f t="shared" si="305"/>
        <v>1</v>
      </c>
    </row>
    <row r="6531" spans="1:20">
      <c r="A6531" t="s">
        <v>1463</v>
      </c>
      <c r="B6531">
        <v>488410010</v>
      </c>
      <c r="C6531" t="s">
        <v>2842</v>
      </c>
      <c r="D6531">
        <v>1011000470</v>
      </c>
      <c r="E6531" t="s">
        <v>29</v>
      </c>
      <c r="F6531" t="s">
        <v>35</v>
      </c>
      <c r="H6531" s="7">
        <v>259.89999999999998</v>
      </c>
      <c r="I6531" s="20">
        <v>43145</v>
      </c>
      <c r="J6531" s="20">
        <v>43146</v>
      </c>
      <c r="K6531" s="20"/>
      <c r="L6531" s="20"/>
      <c r="M6531" s="20">
        <v>43522</v>
      </c>
      <c r="N6531" s="20">
        <v>43206</v>
      </c>
      <c r="O6531" s="21">
        <v>316</v>
      </c>
      <c r="P6531" s="21">
        <v>316</v>
      </c>
      <c r="Q6531" s="7">
        <v>82128.399999999994</v>
      </c>
      <c r="R6531" s="22">
        <f t="shared" si="303"/>
        <v>2018</v>
      </c>
      <c r="S6531" s="22">
        <f t="shared" si="304"/>
        <v>2</v>
      </c>
      <c r="T6531" s="22">
        <f t="shared" si="305"/>
        <v>1</v>
      </c>
    </row>
    <row r="6532" spans="1:20">
      <c r="A6532" t="s">
        <v>1463</v>
      </c>
      <c r="B6532">
        <v>488410010</v>
      </c>
      <c r="C6532" t="s">
        <v>2843</v>
      </c>
      <c r="D6532">
        <v>1011000470</v>
      </c>
      <c r="E6532" t="s">
        <v>29</v>
      </c>
      <c r="F6532" t="s">
        <v>35</v>
      </c>
      <c r="H6532" s="7">
        <v>292.10000000000002</v>
      </c>
      <c r="I6532" s="20">
        <v>43145</v>
      </c>
      <c r="J6532" s="20">
        <v>43146</v>
      </c>
      <c r="K6532" s="20"/>
      <c r="L6532" s="20"/>
      <c r="M6532" s="20">
        <v>43522</v>
      </c>
      <c r="N6532" s="20">
        <v>43206</v>
      </c>
      <c r="O6532" s="21">
        <v>316</v>
      </c>
      <c r="P6532" s="21">
        <v>316</v>
      </c>
      <c r="Q6532" s="7">
        <v>92303.6</v>
      </c>
      <c r="R6532" s="22">
        <f t="shared" si="303"/>
        <v>2018</v>
      </c>
      <c r="S6532" s="22">
        <f t="shared" si="304"/>
        <v>2</v>
      </c>
      <c r="T6532" s="22">
        <f t="shared" si="305"/>
        <v>1</v>
      </c>
    </row>
    <row r="6533" spans="1:20">
      <c r="A6533" t="s">
        <v>1463</v>
      </c>
      <c r="B6533">
        <v>488410010</v>
      </c>
      <c r="C6533" t="s">
        <v>2841</v>
      </c>
      <c r="D6533">
        <v>1011000470</v>
      </c>
      <c r="E6533" t="s">
        <v>29</v>
      </c>
      <c r="F6533" t="s">
        <v>35</v>
      </c>
      <c r="H6533" s="7">
        <v>43.24</v>
      </c>
      <c r="I6533" s="20">
        <v>43392</v>
      </c>
      <c r="J6533" s="20">
        <v>43393</v>
      </c>
      <c r="K6533" s="20"/>
      <c r="L6533" s="20"/>
      <c r="M6533" s="20">
        <v>43522</v>
      </c>
      <c r="N6533" s="20">
        <v>43453</v>
      </c>
      <c r="O6533" s="21">
        <v>69</v>
      </c>
      <c r="P6533" s="21">
        <v>69</v>
      </c>
      <c r="Q6533" s="7">
        <v>2983.56</v>
      </c>
      <c r="R6533" s="22">
        <f t="shared" si="303"/>
        <v>2018</v>
      </c>
      <c r="S6533" s="22">
        <f t="shared" si="304"/>
        <v>2</v>
      </c>
      <c r="T6533" s="22">
        <f t="shared" si="305"/>
        <v>1</v>
      </c>
    </row>
    <row r="6534" spans="1:20">
      <c r="A6534" t="s">
        <v>1463</v>
      </c>
      <c r="B6534">
        <v>488410010</v>
      </c>
      <c r="C6534" t="s">
        <v>2844</v>
      </c>
      <c r="D6534">
        <v>1011000470</v>
      </c>
      <c r="E6534" t="s">
        <v>29</v>
      </c>
      <c r="F6534" t="s">
        <v>35</v>
      </c>
      <c r="H6534" s="7">
        <v>51.53</v>
      </c>
      <c r="I6534" s="20">
        <v>43426</v>
      </c>
      <c r="J6534" s="20">
        <v>43427</v>
      </c>
      <c r="K6534" s="20"/>
      <c r="L6534" s="20"/>
      <c r="M6534" s="20">
        <v>43522</v>
      </c>
      <c r="N6534" s="20">
        <v>43487</v>
      </c>
      <c r="O6534" s="21">
        <v>35</v>
      </c>
      <c r="P6534" s="21">
        <v>35</v>
      </c>
      <c r="Q6534" s="7">
        <v>1803.55</v>
      </c>
      <c r="R6534" s="22">
        <f t="shared" si="303"/>
        <v>2018</v>
      </c>
      <c r="S6534" s="22">
        <f t="shared" si="304"/>
        <v>2</v>
      </c>
      <c r="T6534" s="22">
        <f t="shared" si="305"/>
        <v>1</v>
      </c>
    </row>
    <row r="6535" spans="1:20">
      <c r="A6535" t="s">
        <v>1463</v>
      </c>
      <c r="B6535">
        <v>488410010</v>
      </c>
      <c r="C6535" t="s">
        <v>2842</v>
      </c>
      <c r="D6535">
        <v>1011000470</v>
      </c>
      <c r="E6535" t="s">
        <v>29</v>
      </c>
      <c r="F6535" t="s">
        <v>35</v>
      </c>
      <c r="H6535" s="7">
        <v>51.98</v>
      </c>
      <c r="I6535" s="20">
        <v>43145</v>
      </c>
      <c r="J6535" s="20">
        <v>43146</v>
      </c>
      <c r="K6535" s="20"/>
      <c r="L6535" s="20"/>
      <c r="M6535" s="20">
        <v>43522</v>
      </c>
      <c r="N6535" s="20">
        <v>43206</v>
      </c>
      <c r="O6535" s="21">
        <v>316</v>
      </c>
      <c r="P6535" s="21">
        <v>316</v>
      </c>
      <c r="Q6535" s="7">
        <v>16425.68</v>
      </c>
      <c r="R6535" s="22">
        <f t="shared" si="303"/>
        <v>2018</v>
      </c>
      <c r="S6535" s="22">
        <f t="shared" si="304"/>
        <v>2</v>
      </c>
      <c r="T6535" s="22">
        <f t="shared" si="305"/>
        <v>1</v>
      </c>
    </row>
    <row r="6536" spans="1:20">
      <c r="A6536" t="s">
        <v>1463</v>
      </c>
      <c r="B6536">
        <v>488410010</v>
      </c>
      <c r="C6536" t="s">
        <v>2844</v>
      </c>
      <c r="D6536">
        <v>1011000470</v>
      </c>
      <c r="E6536" t="s">
        <v>29</v>
      </c>
      <c r="F6536" t="s">
        <v>35</v>
      </c>
      <c r="H6536" s="7">
        <v>103.06</v>
      </c>
      <c r="I6536" s="20">
        <v>43426</v>
      </c>
      <c r="J6536" s="20">
        <v>43427</v>
      </c>
      <c r="K6536" s="20"/>
      <c r="L6536" s="20"/>
      <c r="M6536" s="20">
        <v>43522</v>
      </c>
      <c r="N6536" s="20">
        <v>43487</v>
      </c>
      <c r="O6536" s="21">
        <v>35</v>
      </c>
      <c r="P6536" s="21">
        <v>35</v>
      </c>
      <c r="Q6536" s="7">
        <v>3607.1</v>
      </c>
      <c r="R6536" s="22">
        <f t="shared" ref="R6536:R6599" si="306">YEAR(I6536)</f>
        <v>2018</v>
      </c>
      <c r="S6536" s="22">
        <f t="shared" ref="S6536:S6599" si="307">MONTH(M6536)</f>
        <v>2</v>
      </c>
      <c r="T6536" s="22">
        <f t="shared" ref="T6536:T6599" si="308">CEILING(MONTH(M6536)/3,1)</f>
        <v>1</v>
      </c>
    </row>
    <row r="6537" spans="1:20">
      <c r="A6537" t="s">
        <v>1463</v>
      </c>
      <c r="B6537">
        <v>488410010</v>
      </c>
      <c r="C6537" t="s">
        <v>2845</v>
      </c>
      <c r="D6537">
        <v>1011000470</v>
      </c>
      <c r="E6537" t="s">
        <v>29</v>
      </c>
      <c r="F6537" t="s">
        <v>35</v>
      </c>
      <c r="H6537" s="7">
        <v>183.08</v>
      </c>
      <c r="I6537" s="20">
        <v>43475</v>
      </c>
      <c r="J6537" s="20">
        <v>43509</v>
      </c>
      <c r="K6537" s="20"/>
      <c r="L6537" s="20"/>
      <c r="M6537" s="20">
        <v>43522</v>
      </c>
      <c r="N6537" s="20">
        <v>43569</v>
      </c>
      <c r="O6537" s="21">
        <v>-47</v>
      </c>
      <c r="P6537" s="21">
        <v>-47</v>
      </c>
      <c r="Q6537" s="7">
        <v>-8604.76</v>
      </c>
      <c r="R6537" s="22">
        <f t="shared" si="306"/>
        <v>2019</v>
      </c>
      <c r="S6537" s="22">
        <f t="shared" si="307"/>
        <v>2</v>
      </c>
      <c r="T6537" s="22">
        <f t="shared" si="308"/>
        <v>1</v>
      </c>
    </row>
    <row r="6538" spans="1:20">
      <c r="A6538" t="s">
        <v>1463</v>
      </c>
      <c r="B6538">
        <v>488410010</v>
      </c>
      <c r="C6538" t="s">
        <v>2846</v>
      </c>
      <c r="D6538">
        <v>1011000470</v>
      </c>
      <c r="E6538" t="s">
        <v>29</v>
      </c>
      <c r="F6538" t="s">
        <v>35</v>
      </c>
      <c r="H6538" s="7">
        <v>183.08</v>
      </c>
      <c r="I6538" s="20">
        <v>43496</v>
      </c>
      <c r="J6538" s="20">
        <v>43502</v>
      </c>
      <c r="K6538" s="20"/>
      <c r="L6538" s="20"/>
      <c r="M6538" s="20">
        <v>43522</v>
      </c>
      <c r="N6538" s="20">
        <v>43562</v>
      </c>
      <c r="O6538" s="21">
        <v>-40</v>
      </c>
      <c r="P6538" s="21">
        <v>-40</v>
      </c>
      <c r="Q6538" s="7">
        <v>-7323.2000000000007</v>
      </c>
      <c r="R6538" s="22">
        <f t="shared" si="306"/>
        <v>2019</v>
      </c>
      <c r="S6538" s="22">
        <f t="shared" si="307"/>
        <v>2</v>
      </c>
      <c r="T6538" s="22">
        <f t="shared" si="308"/>
        <v>1</v>
      </c>
    </row>
    <row r="6539" spans="1:20">
      <c r="A6539" t="s">
        <v>1463</v>
      </c>
      <c r="B6539">
        <v>488410010</v>
      </c>
      <c r="C6539" t="s">
        <v>2847</v>
      </c>
      <c r="D6539">
        <v>1011000470</v>
      </c>
      <c r="E6539" t="s">
        <v>29</v>
      </c>
      <c r="F6539" t="s">
        <v>35</v>
      </c>
      <c r="H6539" s="7">
        <v>224.37</v>
      </c>
      <c r="I6539" s="20">
        <v>43159</v>
      </c>
      <c r="J6539" s="20">
        <v>43160</v>
      </c>
      <c r="K6539" s="20"/>
      <c r="L6539" s="20"/>
      <c r="M6539" s="20">
        <v>43522</v>
      </c>
      <c r="N6539" s="20">
        <v>43220</v>
      </c>
      <c r="O6539" s="21">
        <v>302</v>
      </c>
      <c r="P6539" s="21">
        <v>302</v>
      </c>
      <c r="Q6539" s="7">
        <v>67759.740000000005</v>
      </c>
      <c r="R6539" s="22">
        <f t="shared" si="306"/>
        <v>2018</v>
      </c>
      <c r="S6539" s="22">
        <f t="shared" si="307"/>
        <v>2</v>
      </c>
      <c r="T6539" s="22">
        <f t="shared" si="308"/>
        <v>1</v>
      </c>
    </row>
    <row r="6540" spans="1:20">
      <c r="A6540" t="s">
        <v>1463</v>
      </c>
      <c r="B6540">
        <v>488410010</v>
      </c>
      <c r="C6540" t="s">
        <v>2845</v>
      </c>
      <c r="D6540">
        <v>1011000470</v>
      </c>
      <c r="E6540" t="s">
        <v>29</v>
      </c>
      <c r="F6540" t="s">
        <v>35</v>
      </c>
      <c r="H6540" s="7">
        <v>34.67</v>
      </c>
      <c r="I6540" s="20">
        <v>43475</v>
      </c>
      <c r="J6540" s="20">
        <v>43509</v>
      </c>
      <c r="K6540" s="20"/>
      <c r="L6540" s="20"/>
      <c r="M6540" s="20">
        <v>43522</v>
      </c>
      <c r="N6540" s="20">
        <v>43569</v>
      </c>
      <c r="O6540" s="21">
        <v>-47</v>
      </c>
      <c r="P6540" s="21">
        <v>-47</v>
      </c>
      <c r="Q6540" s="7">
        <v>-1629.49</v>
      </c>
      <c r="R6540" s="22">
        <f t="shared" si="306"/>
        <v>2019</v>
      </c>
      <c r="S6540" s="22">
        <f t="shared" si="307"/>
        <v>2</v>
      </c>
      <c r="T6540" s="22">
        <f t="shared" si="308"/>
        <v>1</v>
      </c>
    </row>
    <row r="6541" spans="1:20">
      <c r="A6541" t="s">
        <v>1463</v>
      </c>
      <c r="B6541">
        <v>488410010</v>
      </c>
      <c r="C6541" t="s">
        <v>2843</v>
      </c>
      <c r="D6541">
        <v>1011000470</v>
      </c>
      <c r="E6541" t="s">
        <v>29</v>
      </c>
      <c r="F6541" t="s">
        <v>35</v>
      </c>
      <c r="H6541" s="7">
        <v>58.42</v>
      </c>
      <c r="I6541" s="20">
        <v>43145</v>
      </c>
      <c r="J6541" s="20">
        <v>43146</v>
      </c>
      <c r="K6541" s="20"/>
      <c r="L6541" s="20"/>
      <c r="M6541" s="20">
        <v>43522</v>
      </c>
      <c r="N6541" s="20">
        <v>43206</v>
      </c>
      <c r="O6541" s="21">
        <v>316</v>
      </c>
      <c r="P6541" s="21">
        <v>316</v>
      </c>
      <c r="Q6541" s="7">
        <v>18460.72</v>
      </c>
      <c r="R6541" s="22">
        <f t="shared" si="306"/>
        <v>2018</v>
      </c>
      <c r="S6541" s="22">
        <f t="shared" si="307"/>
        <v>2</v>
      </c>
      <c r="T6541" s="22">
        <f t="shared" si="308"/>
        <v>1</v>
      </c>
    </row>
    <row r="6542" spans="1:20">
      <c r="A6542" t="s">
        <v>1463</v>
      </c>
      <c r="B6542">
        <v>488410010</v>
      </c>
      <c r="C6542" t="s">
        <v>2847</v>
      </c>
      <c r="D6542">
        <v>1011000470</v>
      </c>
      <c r="E6542" t="s">
        <v>29</v>
      </c>
      <c r="F6542" t="s">
        <v>35</v>
      </c>
      <c r="H6542" s="7">
        <v>49.86</v>
      </c>
      <c r="I6542" s="20">
        <v>43159</v>
      </c>
      <c r="J6542" s="20">
        <v>43160</v>
      </c>
      <c r="K6542" s="20"/>
      <c r="L6542" s="20"/>
      <c r="M6542" s="20">
        <v>43522</v>
      </c>
      <c r="N6542" s="20">
        <v>43220</v>
      </c>
      <c r="O6542" s="21">
        <v>302</v>
      </c>
      <c r="P6542" s="21">
        <v>302</v>
      </c>
      <c r="Q6542" s="7">
        <v>15057.72</v>
      </c>
      <c r="R6542" s="22">
        <f t="shared" si="306"/>
        <v>2018</v>
      </c>
      <c r="S6542" s="22">
        <f t="shared" si="307"/>
        <v>2</v>
      </c>
      <c r="T6542" s="22">
        <f t="shared" si="308"/>
        <v>1</v>
      </c>
    </row>
    <row r="6543" spans="1:20">
      <c r="A6543" t="s">
        <v>394</v>
      </c>
      <c r="B6543">
        <v>3898780378</v>
      </c>
      <c r="C6543" t="s">
        <v>2848</v>
      </c>
      <c r="D6543">
        <v>70010000036</v>
      </c>
      <c r="E6543" t="s">
        <v>29</v>
      </c>
      <c r="F6543" t="s">
        <v>32</v>
      </c>
      <c r="H6543" s="7">
        <v>451.4</v>
      </c>
      <c r="I6543" s="20">
        <v>43496</v>
      </c>
      <c r="J6543" s="20">
        <v>43505</v>
      </c>
      <c r="K6543" s="20"/>
      <c r="L6543" s="20"/>
      <c r="M6543" s="20">
        <v>43522</v>
      </c>
      <c r="N6543" s="20">
        <v>43565</v>
      </c>
      <c r="O6543" s="21">
        <v>-43</v>
      </c>
      <c r="P6543" s="21">
        <v>-43</v>
      </c>
      <c r="Q6543" s="7">
        <v>-19410.2</v>
      </c>
      <c r="R6543" s="22">
        <f t="shared" si="306"/>
        <v>2019</v>
      </c>
      <c r="S6543" s="22">
        <f t="shared" si="307"/>
        <v>2</v>
      </c>
      <c r="T6543" s="22">
        <f t="shared" si="308"/>
        <v>1</v>
      </c>
    </row>
    <row r="6544" spans="1:20">
      <c r="A6544" t="s">
        <v>394</v>
      </c>
      <c r="B6544">
        <v>3898780378</v>
      </c>
      <c r="C6544" t="s">
        <v>2849</v>
      </c>
      <c r="D6544">
        <v>70010000036</v>
      </c>
      <c r="E6544" t="s">
        <v>29</v>
      </c>
      <c r="F6544" t="s">
        <v>32</v>
      </c>
      <c r="H6544" s="7">
        <v>547.16999999999996</v>
      </c>
      <c r="I6544" s="20">
        <v>43496</v>
      </c>
      <c r="J6544" s="20">
        <v>43505</v>
      </c>
      <c r="K6544" s="20"/>
      <c r="L6544" s="20"/>
      <c r="M6544" s="20">
        <v>43522</v>
      </c>
      <c r="N6544" s="20">
        <v>43565</v>
      </c>
      <c r="O6544" s="21">
        <v>-43</v>
      </c>
      <c r="P6544" s="21">
        <v>-43</v>
      </c>
      <c r="Q6544" s="7">
        <v>-23528.309999999998</v>
      </c>
      <c r="R6544" s="22">
        <f t="shared" si="306"/>
        <v>2019</v>
      </c>
      <c r="S6544" s="22">
        <f t="shared" si="307"/>
        <v>2</v>
      </c>
      <c r="T6544" s="22">
        <f t="shared" si="308"/>
        <v>1</v>
      </c>
    </row>
    <row r="6545" spans="1:20">
      <c r="A6545" t="s">
        <v>394</v>
      </c>
      <c r="B6545">
        <v>3898780378</v>
      </c>
      <c r="C6545" t="s">
        <v>2848</v>
      </c>
      <c r="D6545">
        <v>70010000036</v>
      </c>
      <c r="E6545" t="s">
        <v>29</v>
      </c>
      <c r="F6545" t="s">
        <v>32</v>
      </c>
      <c r="H6545" s="7">
        <v>0.05</v>
      </c>
      <c r="I6545" s="20">
        <v>43496</v>
      </c>
      <c r="J6545" s="20">
        <v>43505</v>
      </c>
      <c r="K6545" s="20"/>
      <c r="L6545" s="20"/>
      <c r="M6545" s="20">
        <v>43522</v>
      </c>
      <c r="N6545" s="20">
        <v>43565</v>
      </c>
      <c r="O6545" s="21">
        <v>-43</v>
      </c>
      <c r="P6545" s="21">
        <v>-43</v>
      </c>
      <c r="Q6545" s="7">
        <v>-2.15</v>
      </c>
      <c r="R6545" s="22">
        <f t="shared" si="306"/>
        <v>2019</v>
      </c>
      <c r="S6545" s="22">
        <f t="shared" si="307"/>
        <v>2</v>
      </c>
      <c r="T6545" s="22">
        <f t="shared" si="308"/>
        <v>1</v>
      </c>
    </row>
    <row r="6546" spans="1:20">
      <c r="A6546" t="s">
        <v>394</v>
      </c>
      <c r="B6546">
        <v>3898780378</v>
      </c>
      <c r="C6546" t="s">
        <v>2850</v>
      </c>
      <c r="D6546">
        <v>70010000036</v>
      </c>
      <c r="E6546" t="s">
        <v>29</v>
      </c>
      <c r="F6546" t="s">
        <v>32</v>
      </c>
      <c r="H6546" s="7">
        <v>1027.1099999999999</v>
      </c>
      <c r="I6546" s="20">
        <v>43496</v>
      </c>
      <c r="J6546" s="20">
        <v>43504</v>
      </c>
      <c r="K6546" s="20"/>
      <c r="L6546" s="20"/>
      <c r="M6546" s="20">
        <v>43522</v>
      </c>
      <c r="N6546" s="20">
        <v>43564</v>
      </c>
      <c r="O6546" s="21">
        <v>-42</v>
      </c>
      <c r="P6546" s="21">
        <v>-42</v>
      </c>
      <c r="Q6546" s="7">
        <v>-43138.619999999995</v>
      </c>
      <c r="R6546" s="22">
        <f t="shared" si="306"/>
        <v>2019</v>
      </c>
      <c r="S6546" s="22">
        <f t="shared" si="307"/>
        <v>2</v>
      </c>
      <c r="T6546" s="22">
        <f t="shared" si="308"/>
        <v>1</v>
      </c>
    </row>
    <row r="6547" spans="1:20">
      <c r="A6547" t="s">
        <v>101</v>
      </c>
      <c r="B6547">
        <v>5139070014</v>
      </c>
      <c r="C6547">
        <v>19000090</v>
      </c>
      <c r="D6547">
        <v>70010000036</v>
      </c>
      <c r="E6547" t="s">
        <v>29</v>
      </c>
      <c r="F6547" t="s">
        <v>32</v>
      </c>
      <c r="H6547" s="7">
        <v>2166.7199999999998</v>
      </c>
      <c r="I6547" s="20">
        <v>43486</v>
      </c>
      <c r="J6547" s="20">
        <v>43487</v>
      </c>
      <c r="K6547" s="20"/>
      <c r="L6547" s="20"/>
      <c r="M6547" s="20">
        <v>43522</v>
      </c>
      <c r="N6547" s="20">
        <v>43547</v>
      </c>
      <c r="O6547" s="21">
        <v>-25</v>
      </c>
      <c r="P6547" s="21">
        <v>-25</v>
      </c>
      <c r="Q6547" s="7">
        <v>-54167.999999999993</v>
      </c>
      <c r="R6547" s="22">
        <f t="shared" si="306"/>
        <v>2019</v>
      </c>
      <c r="S6547" s="22">
        <f t="shared" si="307"/>
        <v>2</v>
      </c>
      <c r="T6547" s="22">
        <f t="shared" si="308"/>
        <v>1</v>
      </c>
    </row>
    <row r="6548" spans="1:20">
      <c r="A6548" t="s">
        <v>179</v>
      </c>
      <c r="B6548">
        <v>674840152</v>
      </c>
      <c r="C6548">
        <v>5301983196</v>
      </c>
      <c r="D6548">
        <v>70010000050</v>
      </c>
      <c r="E6548" t="s">
        <v>29</v>
      </c>
      <c r="F6548" t="s">
        <v>32</v>
      </c>
      <c r="H6548" s="7">
        <v>513.38</v>
      </c>
      <c r="I6548" s="20">
        <v>43475</v>
      </c>
      <c r="J6548" s="20">
        <v>43479</v>
      </c>
      <c r="K6548" s="20"/>
      <c r="L6548" s="20"/>
      <c r="M6548" s="20">
        <v>43523</v>
      </c>
      <c r="N6548" s="20">
        <v>43539</v>
      </c>
      <c r="O6548" s="21">
        <v>-16</v>
      </c>
      <c r="P6548" s="21">
        <v>-16</v>
      </c>
      <c r="Q6548" s="7">
        <v>-8214.08</v>
      </c>
      <c r="R6548" s="22">
        <f t="shared" si="306"/>
        <v>2019</v>
      </c>
      <c r="S6548" s="22">
        <f t="shared" si="307"/>
        <v>2</v>
      </c>
      <c r="T6548" s="22">
        <f t="shared" si="308"/>
        <v>1</v>
      </c>
    </row>
    <row r="6549" spans="1:20">
      <c r="A6549" t="s">
        <v>179</v>
      </c>
      <c r="B6549">
        <v>674840152</v>
      </c>
      <c r="C6549">
        <v>5301989715</v>
      </c>
      <c r="D6549">
        <v>70010000050</v>
      </c>
      <c r="E6549" t="s">
        <v>29</v>
      </c>
      <c r="F6549" t="s">
        <v>32</v>
      </c>
      <c r="H6549" s="7">
        <v>513.38</v>
      </c>
      <c r="I6549" s="20">
        <v>43490</v>
      </c>
      <c r="J6549" s="20">
        <v>43497</v>
      </c>
      <c r="K6549" s="20"/>
      <c r="L6549" s="20"/>
      <c r="M6549" s="20">
        <v>43523</v>
      </c>
      <c r="N6549" s="20">
        <v>43557</v>
      </c>
      <c r="O6549" s="21">
        <v>-34</v>
      </c>
      <c r="P6549" s="21">
        <v>-34</v>
      </c>
      <c r="Q6549" s="7">
        <v>-17454.919999999998</v>
      </c>
      <c r="R6549" s="22">
        <f t="shared" si="306"/>
        <v>2019</v>
      </c>
      <c r="S6549" s="22">
        <f t="shared" si="307"/>
        <v>2</v>
      </c>
      <c r="T6549" s="22">
        <f t="shared" si="308"/>
        <v>1</v>
      </c>
    </row>
    <row r="6550" spans="1:20">
      <c r="A6550" t="s">
        <v>179</v>
      </c>
      <c r="B6550">
        <v>674840152</v>
      </c>
      <c r="C6550">
        <v>5302113539</v>
      </c>
      <c r="D6550">
        <v>70010000050</v>
      </c>
      <c r="E6550" t="s">
        <v>29</v>
      </c>
      <c r="F6550" t="s">
        <v>32</v>
      </c>
      <c r="H6550" s="7">
        <v>-1026.75</v>
      </c>
      <c r="I6550" s="20">
        <v>43521</v>
      </c>
      <c r="J6550" s="20">
        <v>43523</v>
      </c>
      <c r="K6550" s="20"/>
      <c r="L6550" s="20"/>
      <c r="M6550" s="20">
        <v>43523</v>
      </c>
      <c r="N6550" s="20">
        <v>43583</v>
      </c>
      <c r="O6550" s="21">
        <v>-60</v>
      </c>
      <c r="P6550" s="21">
        <v>-60</v>
      </c>
      <c r="Q6550" s="7">
        <v>0</v>
      </c>
      <c r="R6550" s="22">
        <f t="shared" si="306"/>
        <v>2019</v>
      </c>
      <c r="S6550" s="22">
        <f t="shared" si="307"/>
        <v>2</v>
      </c>
      <c r="T6550" s="22">
        <f t="shared" si="308"/>
        <v>1</v>
      </c>
    </row>
    <row r="6551" spans="1:20">
      <c r="A6551" t="s">
        <v>384</v>
      </c>
      <c r="B6551">
        <v>4185110154</v>
      </c>
      <c r="C6551">
        <v>2018061857</v>
      </c>
      <c r="D6551">
        <v>70010000036</v>
      </c>
      <c r="E6551" t="s">
        <v>29</v>
      </c>
      <c r="F6551" t="s">
        <v>32</v>
      </c>
      <c r="H6551" s="7">
        <v>-390.4</v>
      </c>
      <c r="I6551" s="20">
        <v>43422</v>
      </c>
      <c r="J6551" s="20">
        <v>43522</v>
      </c>
      <c r="K6551" s="20"/>
      <c r="L6551" s="20"/>
      <c r="M6551" s="20">
        <v>43523</v>
      </c>
      <c r="N6551" s="20">
        <v>43582</v>
      </c>
      <c r="O6551" s="21">
        <v>-59</v>
      </c>
      <c r="P6551" s="21">
        <v>-59</v>
      </c>
      <c r="Q6551" s="7">
        <v>0</v>
      </c>
      <c r="R6551" s="22">
        <f t="shared" si="306"/>
        <v>2018</v>
      </c>
      <c r="S6551" s="22">
        <f t="shared" si="307"/>
        <v>2</v>
      </c>
      <c r="T6551" s="22">
        <f t="shared" si="308"/>
        <v>1</v>
      </c>
    </row>
    <row r="6552" spans="1:20">
      <c r="A6552" t="s">
        <v>384</v>
      </c>
      <c r="B6552">
        <v>4185110154</v>
      </c>
      <c r="C6552">
        <v>2018013523</v>
      </c>
      <c r="D6552">
        <v>70010000036</v>
      </c>
      <c r="E6552" t="s">
        <v>29</v>
      </c>
      <c r="F6552" t="s">
        <v>32</v>
      </c>
      <c r="H6552" s="7">
        <v>-1171.2</v>
      </c>
      <c r="I6552" s="20">
        <v>43166</v>
      </c>
      <c r="J6552" s="20">
        <v>43180</v>
      </c>
      <c r="K6552" s="20"/>
      <c r="L6552" s="20"/>
      <c r="M6552" s="20">
        <v>43523</v>
      </c>
      <c r="N6552" s="20">
        <v>43240</v>
      </c>
      <c r="O6552" s="21">
        <v>283</v>
      </c>
      <c r="P6552" s="21">
        <v>283</v>
      </c>
      <c r="Q6552" s="7">
        <v>0</v>
      </c>
      <c r="R6552" s="22">
        <f t="shared" si="306"/>
        <v>2018</v>
      </c>
      <c r="S6552" s="22">
        <f t="shared" si="307"/>
        <v>2</v>
      </c>
      <c r="T6552" s="22">
        <f t="shared" si="308"/>
        <v>1</v>
      </c>
    </row>
    <row r="6553" spans="1:20">
      <c r="A6553" t="s">
        <v>384</v>
      </c>
      <c r="B6553">
        <v>4185110154</v>
      </c>
      <c r="C6553">
        <v>2017037166</v>
      </c>
      <c r="D6553">
        <v>70010000036</v>
      </c>
      <c r="E6553" t="s">
        <v>29</v>
      </c>
      <c r="F6553" t="s">
        <v>32</v>
      </c>
      <c r="H6553" s="7">
        <v>1561.6</v>
      </c>
      <c r="I6553" s="20">
        <v>42942</v>
      </c>
      <c r="J6553" s="20">
        <v>42943</v>
      </c>
      <c r="K6553" s="20"/>
      <c r="L6553" s="20"/>
      <c r="M6553" s="20">
        <v>43523</v>
      </c>
      <c r="N6553" s="20">
        <v>43003</v>
      </c>
      <c r="O6553" s="21">
        <v>520</v>
      </c>
      <c r="P6553" s="21">
        <v>520</v>
      </c>
      <c r="Q6553" s="7">
        <v>812032</v>
      </c>
      <c r="R6553" s="22">
        <f t="shared" si="306"/>
        <v>2017</v>
      </c>
      <c r="S6553" s="22">
        <f t="shared" si="307"/>
        <v>2</v>
      </c>
      <c r="T6553" s="22">
        <f t="shared" si="308"/>
        <v>1</v>
      </c>
    </row>
    <row r="6554" spans="1:20">
      <c r="A6554" t="s">
        <v>222</v>
      </c>
      <c r="B6554">
        <v>9158150962</v>
      </c>
      <c r="C6554">
        <v>3900087802</v>
      </c>
      <c r="D6554">
        <v>70010000050</v>
      </c>
      <c r="E6554" t="s">
        <v>29</v>
      </c>
      <c r="F6554" t="s">
        <v>32</v>
      </c>
      <c r="H6554" s="7">
        <v>488</v>
      </c>
      <c r="I6554" s="20">
        <v>43453</v>
      </c>
      <c r="J6554" s="20">
        <v>43453</v>
      </c>
      <c r="K6554" s="20"/>
      <c r="L6554" s="20"/>
      <c r="M6554" s="20">
        <v>43523</v>
      </c>
      <c r="N6554" s="20">
        <v>43513</v>
      </c>
      <c r="O6554" s="21">
        <v>10</v>
      </c>
      <c r="P6554" s="21">
        <v>10</v>
      </c>
      <c r="Q6554" s="7">
        <v>4880</v>
      </c>
      <c r="R6554" s="22">
        <f t="shared" si="306"/>
        <v>2018</v>
      </c>
      <c r="S6554" s="22">
        <f t="shared" si="307"/>
        <v>2</v>
      </c>
      <c r="T6554" s="22">
        <f t="shared" si="308"/>
        <v>1</v>
      </c>
    </row>
    <row r="6555" spans="1:20">
      <c r="A6555" t="s">
        <v>222</v>
      </c>
      <c r="B6555">
        <v>9158150962</v>
      </c>
      <c r="C6555">
        <v>3900087313</v>
      </c>
      <c r="D6555">
        <v>70010000050</v>
      </c>
      <c r="E6555" t="s">
        <v>29</v>
      </c>
      <c r="F6555" t="s">
        <v>32</v>
      </c>
      <c r="H6555" s="7">
        <v>244</v>
      </c>
      <c r="I6555" s="20">
        <v>43449</v>
      </c>
      <c r="J6555" s="20">
        <v>43449</v>
      </c>
      <c r="K6555" s="20"/>
      <c r="L6555" s="20"/>
      <c r="M6555" s="20">
        <v>43523</v>
      </c>
      <c r="N6555" s="20">
        <v>43509</v>
      </c>
      <c r="O6555" s="21">
        <v>14</v>
      </c>
      <c r="P6555" s="21">
        <v>14</v>
      </c>
      <c r="Q6555" s="7">
        <v>3416</v>
      </c>
      <c r="R6555" s="22">
        <f t="shared" si="306"/>
        <v>2018</v>
      </c>
      <c r="S6555" s="22">
        <f t="shared" si="307"/>
        <v>2</v>
      </c>
      <c r="T6555" s="22">
        <f t="shared" si="308"/>
        <v>1</v>
      </c>
    </row>
    <row r="6556" spans="1:20">
      <c r="A6556" t="s">
        <v>222</v>
      </c>
      <c r="B6556">
        <v>9158150962</v>
      </c>
      <c r="C6556">
        <v>3900087042</v>
      </c>
      <c r="D6556">
        <v>70010000056</v>
      </c>
      <c r="E6556" t="s">
        <v>29</v>
      </c>
      <c r="F6556" t="s">
        <v>32</v>
      </c>
      <c r="H6556" s="7">
        <v>9172.7999999999993</v>
      </c>
      <c r="I6556" s="20">
        <v>43448</v>
      </c>
      <c r="J6556" s="20">
        <v>43448</v>
      </c>
      <c r="K6556" s="20"/>
      <c r="L6556" s="20"/>
      <c r="M6556" s="20">
        <v>43523</v>
      </c>
      <c r="N6556" s="20">
        <v>43508</v>
      </c>
      <c r="O6556" s="21">
        <v>15</v>
      </c>
      <c r="P6556" s="21">
        <v>15</v>
      </c>
      <c r="Q6556" s="7">
        <v>137592</v>
      </c>
      <c r="R6556" s="22">
        <f t="shared" si="306"/>
        <v>2018</v>
      </c>
      <c r="S6556" s="22">
        <f t="shared" si="307"/>
        <v>2</v>
      </c>
      <c r="T6556" s="22">
        <f t="shared" si="308"/>
        <v>1</v>
      </c>
    </row>
    <row r="6557" spans="1:20">
      <c r="A6557" t="s">
        <v>222</v>
      </c>
      <c r="B6557">
        <v>9158150962</v>
      </c>
      <c r="C6557">
        <v>3900087314</v>
      </c>
      <c r="D6557">
        <v>70010000050</v>
      </c>
      <c r="E6557" t="s">
        <v>29</v>
      </c>
      <c r="F6557" t="s">
        <v>32</v>
      </c>
      <c r="H6557" s="7">
        <v>305</v>
      </c>
      <c r="I6557" s="20">
        <v>43449</v>
      </c>
      <c r="J6557" s="20">
        <v>43449</v>
      </c>
      <c r="K6557" s="20"/>
      <c r="L6557" s="20"/>
      <c r="M6557" s="20">
        <v>43523</v>
      </c>
      <c r="N6557" s="20">
        <v>43509</v>
      </c>
      <c r="O6557" s="21">
        <v>14</v>
      </c>
      <c r="P6557" s="21">
        <v>14</v>
      </c>
      <c r="Q6557" s="7">
        <v>4270</v>
      </c>
      <c r="R6557" s="22">
        <f t="shared" si="306"/>
        <v>2018</v>
      </c>
      <c r="S6557" s="22">
        <f t="shared" si="307"/>
        <v>2</v>
      </c>
      <c r="T6557" s="22">
        <f t="shared" si="308"/>
        <v>1</v>
      </c>
    </row>
    <row r="6558" spans="1:20">
      <c r="A6558" t="s">
        <v>222</v>
      </c>
      <c r="B6558">
        <v>9158150962</v>
      </c>
      <c r="C6558">
        <v>3900087799</v>
      </c>
      <c r="D6558">
        <v>70010000050</v>
      </c>
      <c r="E6558" t="s">
        <v>29</v>
      </c>
      <c r="F6558" t="s">
        <v>32</v>
      </c>
      <c r="H6558" s="7">
        <v>244</v>
      </c>
      <c r="I6558" s="20">
        <v>43453</v>
      </c>
      <c r="J6558" s="20">
        <v>43453</v>
      </c>
      <c r="K6558" s="20"/>
      <c r="L6558" s="20"/>
      <c r="M6558" s="20">
        <v>43523</v>
      </c>
      <c r="N6558" s="20">
        <v>43513</v>
      </c>
      <c r="O6558" s="21">
        <v>10</v>
      </c>
      <c r="P6558" s="21">
        <v>10</v>
      </c>
      <c r="Q6558" s="7">
        <v>2440</v>
      </c>
      <c r="R6558" s="22">
        <f t="shared" si="306"/>
        <v>2018</v>
      </c>
      <c r="S6558" s="22">
        <f t="shared" si="307"/>
        <v>2</v>
      </c>
      <c r="T6558" s="22">
        <f t="shared" si="308"/>
        <v>1</v>
      </c>
    </row>
    <row r="6559" spans="1:20">
      <c r="A6559" t="s">
        <v>222</v>
      </c>
      <c r="B6559">
        <v>9158150962</v>
      </c>
      <c r="C6559">
        <v>3900094123</v>
      </c>
      <c r="D6559">
        <v>70010000050</v>
      </c>
      <c r="E6559" t="s">
        <v>29</v>
      </c>
      <c r="F6559" t="s">
        <v>42</v>
      </c>
      <c r="H6559" s="7">
        <v>-2537.6</v>
      </c>
      <c r="I6559" s="20">
        <v>43503</v>
      </c>
      <c r="J6559" s="20">
        <v>43507</v>
      </c>
      <c r="K6559" s="20"/>
      <c r="L6559" s="20"/>
      <c r="M6559" s="20">
        <v>43523</v>
      </c>
      <c r="N6559" s="20">
        <v>43567</v>
      </c>
      <c r="O6559" s="21">
        <v>-44</v>
      </c>
      <c r="P6559" s="21">
        <v>-44</v>
      </c>
      <c r="Q6559" s="7">
        <v>0</v>
      </c>
      <c r="R6559" s="22">
        <f t="shared" si="306"/>
        <v>2019</v>
      </c>
      <c r="S6559" s="22">
        <f t="shared" si="307"/>
        <v>2</v>
      </c>
      <c r="T6559" s="22">
        <f t="shared" si="308"/>
        <v>1</v>
      </c>
    </row>
    <row r="6560" spans="1:20">
      <c r="A6560" t="s">
        <v>222</v>
      </c>
      <c r="B6560">
        <v>9158150962</v>
      </c>
      <c r="C6560">
        <v>3900086472</v>
      </c>
      <c r="D6560">
        <v>70010000050</v>
      </c>
      <c r="E6560" t="s">
        <v>29</v>
      </c>
      <c r="F6560" t="s">
        <v>32</v>
      </c>
      <c r="H6560" s="7">
        <v>1512.8</v>
      </c>
      <c r="I6560" s="20">
        <v>43444</v>
      </c>
      <c r="J6560" s="20">
        <v>43444</v>
      </c>
      <c r="K6560" s="20"/>
      <c r="L6560" s="20"/>
      <c r="M6560" s="20">
        <v>43523</v>
      </c>
      <c r="N6560" s="20">
        <v>43504</v>
      </c>
      <c r="O6560" s="21">
        <v>19</v>
      </c>
      <c r="P6560" s="21">
        <v>19</v>
      </c>
      <c r="Q6560" s="7">
        <v>28743.200000000001</v>
      </c>
      <c r="R6560" s="22">
        <f t="shared" si="306"/>
        <v>2018</v>
      </c>
      <c r="S6560" s="22">
        <f t="shared" si="307"/>
        <v>2</v>
      </c>
      <c r="T6560" s="22">
        <f t="shared" si="308"/>
        <v>1</v>
      </c>
    </row>
    <row r="6561" spans="1:20">
      <c r="A6561" t="s">
        <v>222</v>
      </c>
      <c r="B6561">
        <v>9158150962</v>
      </c>
      <c r="C6561">
        <v>3900087592</v>
      </c>
      <c r="D6561">
        <v>70010000050</v>
      </c>
      <c r="E6561" t="s">
        <v>29</v>
      </c>
      <c r="F6561" t="s">
        <v>32</v>
      </c>
      <c r="H6561" s="7">
        <v>305</v>
      </c>
      <c r="I6561" s="20">
        <v>43452</v>
      </c>
      <c r="J6561" s="20">
        <v>43452</v>
      </c>
      <c r="K6561" s="20"/>
      <c r="L6561" s="20"/>
      <c r="M6561" s="20">
        <v>43523</v>
      </c>
      <c r="N6561" s="20">
        <v>43512</v>
      </c>
      <c r="O6561" s="21">
        <v>11</v>
      </c>
      <c r="P6561" s="21">
        <v>11</v>
      </c>
      <c r="Q6561" s="7">
        <v>3355</v>
      </c>
      <c r="R6561" s="22">
        <f t="shared" si="306"/>
        <v>2018</v>
      </c>
      <c r="S6561" s="22">
        <f t="shared" si="307"/>
        <v>2</v>
      </c>
      <c r="T6561" s="22">
        <f t="shared" si="308"/>
        <v>1</v>
      </c>
    </row>
    <row r="6562" spans="1:20">
      <c r="A6562" t="s">
        <v>222</v>
      </c>
      <c r="B6562">
        <v>9158150962</v>
      </c>
      <c r="C6562">
        <v>3900072625</v>
      </c>
      <c r="D6562">
        <v>70010000050</v>
      </c>
      <c r="E6562" t="s">
        <v>29</v>
      </c>
      <c r="F6562" t="s">
        <v>32</v>
      </c>
      <c r="H6562" s="7">
        <v>2925.04</v>
      </c>
      <c r="I6562" s="20">
        <v>43313</v>
      </c>
      <c r="J6562" s="20">
        <v>43313</v>
      </c>
      <c r="K6562" s="20"/>
      <c r="L6562" s="20"/>
      <c r="M6562" s="20">
        <v>43523</v>
      </c>
      <c r="N6562" s="20">
        <v>43373</v>
      </c>
      <c r="O6562" s="21">
        <v>150</v>
      </c>
      <c r="P6562" s="21">
        <v>150</v>
      </c>
      <c r="Q6562" s="7">
        <v>438756</v>
      </c>
      <c r="R6562" s="22">
        <f t="shared" si="306"/>
        <v>2018</v>
      </c>
      <c r="S6562" s="22">
        <f t="shared" si="307"/>
        <v>2</v>
      </c>
      <c r="T6562" s="22">
        <f t="shared" si="308"/>
        <v>1</v>
      </c>
    </row>
    <row r="6563" spans="1:20">
      <c r="A6563" t="s">
        <v>222</v>
      </c>
      <c r="B6563">
        <v>9158150962</v>
      </c>
      <c r="C6563">
        <v>3900087312</v>
      </c>
      <c r="D6563">
        <v>70010000050</v>
      </c>
      <c r="E6563" t="s">
        <v>29</v>
      </c>
      <c r="F6563" t="s">
        <v>32</v>
      </c>
      <c r="H6563" s="7">
        <v>305</v>
      </c>
      <c r="I6563" s="20">
        <v>43449</v>
      </c>
      <c r="J6563" s="20">
        <v>43449</v>
      </c>
      <c r="K6563" s="20"/>
      <c r="L6563" s="20"/>
      <c r="M6563" s="20">
        <v>43523</v>
      </c>
      <c r="N6563" s="20">
        <v>43509</v>
      </c>
      <c r="O6563" s="21">
        <v>14</v>
      </c>
      <c r="P6563" s="21">
        <v>14</v>
      </c>
      <c r="Q6563" s="7">
        <v>4270</v>
      </c>
      <c r="R6563" s="22">
        <f t="shared" si="306"/>
        <v>2018</v>
      </c>
      <c r="S6563" s="22">
        <f t="shared" si="307"/>
        <v>2</v>
      </c>
      <c r="T6563" s="22">
        <f t="shared" si="308"/>
        <v>1</v>
      </c>
    </row>
    <row r="6564" spans="1:20">
      <c r="A6564" t="s">
        <v>222</v>
      </c>
      <c r="B6564">
        <v>9158150962</v>
      </c>
      <c r="C6564">
        <v>3900087800</v>
      </c>
      <c r="D6564">
        <v>70010000050</v>
      </c>
      <c r="E6564" t="s">
        <v>29</v>
      </c>
      <c r="F6564" t="s">
        <v>32</v>
      </c>
      <c r="H6564" s="7">
        <v>488</v>
      </c>
      <c r="I6564" s="20">
        <v>43453</v>
      </c>
      <c r="J6564" s="20">
        <v>43453</v>
      </c>
      <c r="K6564" s="20"/>
      <c r="L6564" s="20"/>
      <c r="M6564" s="20">
        <v>43523</v>
      </c>
      <c r="N6564" s="20">
        <v>43513</v>
      </c>
      <c r="O6564" s="21">
        <v>10</v>
      </c>
      <c r="P6564" s="21">
        <v>10</v>
      </c>
      <c r="Q6564" s="7">
        <v>4880</v>
      </c>
      <c r="R6564" s="22">
        <f t="shared" si="306"/>
        <v>2018</v>
      </c>
      <c r="S6564" s="22">
        <f t="shared" si="307"/>
        <v>2</v>
      </c>
      <c r="T6564" s="22">
        <f t="shared" si="308"/>
        <v>1</v>
      </c>
    </row>
    <row r="6565" spans="1:20">
      <c r="A6565" t="s">
        <v>222</v>
      </c>
      <c r="B6565">
        <v>9158150962</v>
      </c>
      <c r="C6565">
        <v>3900087146</v>
      </c>
      <c r="D6565">
        <v>70010000050</v>
      </c>
      <c r="E6565" t="s">
        <v>29</v>
      </c>
      <c r="F6565" t="s">
        <v>32</v>
      </c>
      <c r="H6565" s="7">
        <v>2537.6</v>
      </c>
      <c r="I6565" s="20">
        <v>43448</v>
      </c>
      <c r="J6565" s="20">
        <v>43448</v>
      </c>
      <c r="K6565" s="20"/>
      <c r="L6565" s="20"/>
      <c r="M6565" s="20">
        <v>43523</v>
      </c>
      <c r="N6565" s="20">
        <v>43508</v>
      </c>
      <c r="O6565" s="21">
        <v>15</v>
      </c>
      <c r="P6565" s="21">
        <v>15</v>
      </c>
      <c r="Q6565" s="7">
        <v>38064</v>
      </c>
      <c r="R6565" s="22">
        <f t="shared" si="306"/>
        <v>2018</v>
      </c>
      <c r="S6565" s="22">
        <f t="shared" si="307"/>
        <v>2</v>
      </c>
      <c r="T6565" s="22">
        <f t="shared" si="308"/>
        <v>1</v>
      </c>
    </row>
    <row r="6566" spans="1:20">
      <c r="A6566" t="s">
        <v>222</v>
      </c>
      <c r="B6566">
        <v>9158150962</v>
      </c>
      <c r="C6566">
        <v>3900072337</v>
      </c>
      <c r="D6566">
        <v>70010000056</v>
      </c>
      <c r="E6566" t="s">
        <v>29</v>
      </c>
      <c r="F6566" t="s">
        <v>32</v>
      </c>
      <c r="H6566" s="7">
        <v>7996.08</v>
      </c>
      <c r="I6566" s="20">
        <v>43312</v>
      </c>
      <c r="J6566" s="20">
        <v>43312</v>
      </c>
      <c r="K6566" s="20"/>
      <c r="L6566" s="20"/>
      <c r="M6566" s="20">
        <v>43523</v>
      </c>
      <c r="N6566" s="20">
        <v>43372</v>
      </c>
      <c r="O6566" s="21">
        <v>151</v>
      </c>
      <c r="P6566" s="21">
        <v>151</v>
      </c>
      <c r="Q6566" s="7">
        <v>1207408.08</v>
      </c>
      <c r="R6566" s="22">
        <f t="shared" si="306"/>
        <v>2018</v>
      </c>
      <c r="S6566" s="22">
        <f t="shared" si="307"/>
        <v>2</v>
      </c>
      <c r="T6566" s="22">
        <f t="shared" si="308"/>
        <v>1</v>
      </c>
    </row>
    <row r="6567" spans="1:20">
      <c r="A6567" t="s">
        <v>222</v>
      </c>
      <c r="B6567">
        <v>9158150962</v>
      </c>
      <c r="C6567">
        <v>3900086752</v>
      </c>
      <c r="D6567">
        <v>70010000056</v>
      </c>
      <c r="E6567" t="s">
        <v>29</v>
      </c>
      <c r="F6567" t="s">
        <v>32</v>
      </c>
      <c r="H6567" s="7">
        <v>9172.7999999999993</v>
      </c>
      <c r="I6567" s="20">
        <v>43446</v>
      </c>
      <c r="J6567" s="20">
        <v>43446</v>
      </c>
      <c r="K6567" s="20"/>
      <c r="L6567" s="20"/>
      <c r="M6567" s="20">
        <v>43523</v>
      </c>
      <c r="N6567" s="20">
        <v>43506</v>
      </c>
      <c r="O6567" s="21">
        <v>17</v>
      </c>
      <c r="P6567" s="21">
        <v>17</v>
      </c>
      <c r="Q6567" s="7">
        <v>155937.59999999998</v>
      </c>
      <c r="R6567" s="22">
        <f t="shared" si="306"/>
        <v>2018</v>
      </c>
      <c r="S6567" s="22">
        <f t="shared" si="307"/>
        <v>2</v>
      </c>
      <c r="T6567" s="22">
        <f t="shared" si="308"/>
        <v>1</v>
      </c>
    </row>
    <row r="6568" spans="1:20">
      <c r="A6568" t="s">
        <v>222</v>
      </c>
      <c r="B6568">
        <v>9158150962</v>
      </c>
      <c r="C6568">
        <v>3900087317</v>
      </c>
      <c r="D6568">
        <v>70010000050</v>
      </c>
      <c r="E6568" t="s">
        <v>29</v>
      </c>
      <c r="F6568" t="s">
        <v>32</v>
      </c>
      <c r="H6568" s="7">
        <v>244</v>
      </c>
      <c r="I6568" s="20">
        <v>43449</v>
      </c>
      <c r="J6568" s="20">
        <v>43449</v>
      </c>
      <c r="K6568" s="20"/>
      <c r="L6568" s="20"/>
      <c r="M6568" s="20">
        <v>43523</v>
      </c>
      <c r="N6568" s="20">
        <v>43509</v>
      </c>
      <c r="O6568" s="21">
        <v>14</v>
      </c>
      <c r="P6568" s="21">
        <v>14</v>
      </c>
      <c r="Q6568" s="7">
        <v>3416</v>
      </c>
      <c r="R6568" s="22">
        <f t="shared" si="306"/>
        <v>2018</v>
      </c>
      <c r="S6568" s="22">
        <f t="shared" si="307"/>
        <v>2</v>
      </c>
      <c r="T6568" s="22">
        <f t="shared" si="308"/>
        <v>1</v>
      </c>
    </row>
    <row r="6569" spans="1:20">
      <c r="A6569" t="s">
        <v>222</v>
      </c>
      <c r="B6569">
        <v>9158150962</v>
      </c>
      <c r="C6569">
        <v>3900087318</v>
      </c>
      <c r="D6569">
        <v>70010000050</v>
      </c>
      <c r="E6569" t="s">
        <v>29</v>
      </c>
      <c r="F6569" t="s">
        <v>32</v>
      </c>
      <c r="H6569" s="7">
        <v>305</v>
      </c>
      <c r="I6569" s="20">
        <v>43449</v>
      </c>
      <c r="J6569" s="20">
        <v>43449</v>
      </c>
      <c r="K6569" s="20"/>
      <c r="L6569" s="20"/>
      <c r="M6569" s="20">
        <v>43523</v>
      </c>
      <c r="N6569" s="20">
        <v>43509</v>
      </c>
      <c r="O6569" s="21">
        <v>14</v>
      </c>
      <c r="P6569" s="21">
        <v>14</v>
      </c>
      <c r="Q6569" s="7">
        <v>4270</v>
      </c>
      <c r="R6569" s="22">
        <f t="shared" si="306"/>
        <v>2018</v>
      </c>
      <c r="S6569" s="22">
        <f t="shared" si="307"/>
        <v>2</v>
      </c>
      <c r="T6569" s="22">
        <f t="shared" si="308"/>
        <v>1</v>
      </c>
    </row>
    <row r="6570" spans="1:20">
      <c r="A6570" t="s">
        <v>222</v>
      </c>
      <c r="B6570">
        <v>9158150962</v>
      </c>
      <c r="C6570">
        <v>3900088242</v>
      </c>
      <c r="D6570">
        <v>70010000050</v>
      </c>
      <c r="E6570" t="s">
        <v>29</v>
      </c>
      <c r="F6570" t="s">
        <v>32</v>
      </c>
      <c r="H6570" s="7">
        <v>71.760000000000005</v>
      </c>
      <c r="I6570" s="20">
        <v>43455</v>
      </c>
      <c r="J6570" s="20">
        <v>43455</v>
      </c>
      <c r="K6570" s="20"/>
      <c r="L6570" s="20"/>
      <c r="M6570" s="20">
        <v>43523</v>
      </c>
      <c r="N6570" s="20">
        <v>43515</v>
      </c>
      <c r="O6570" s="21">
        <v>8</v>
      </c>
      <c r="P6570" s="21">
        <v>8</v>
      </c>
      <c r="Q6570" s="7">
        <v>574.08000000000004</v>
      </c>
      <c r="R6570" s="22">
        <f t="shared" si="306"/>
        <v>2018</v>
      </c>
      <c r="S6570" s="22">
        <f t="shared" si="307"/>
        <v>2</v>
      </c>
      <c r="T6570" s="22">
        <f t="shared" si="308"/>
        <v>1</v>
      </c>
    </row>
    <row r="6571" spans="1:20">
      <c r="A6571" t="s">
        <v>222</v>
      </c>
      <c r="B6571">
        <v>9158150962</v>
      </c>
      <c r="C6571">
        <v>3900087148</v>
      </c>
      <c r="D6571">
        <v>70010000050</v>
      </c>
      <c r="E6571" t="s">
        <v>29</v>
      </c>
      <c r="F6571" t="s">
        <v>32</v>
      </c>
      <c r="H6571" s="7">
        <v>2440</v>
      </c>
      <c r="I6571" s="20">
        <v>43448</v>
      </c>
      <c r="J6571" s="20">
        <v>43501</v>
      </c>
      <c r="K6571" s="20"/>
      <c r="L6571" s="20"/>
      <c r="M6571" s="20">
        <v>43523</v>
      </c>
      <c r="N6571" s="20">
        <v>43561</v>
      </c>
      <c r="O6571" s="21">
        <v>-38</v>
      </c>
      <c r="P6571" s="21">
        <v>-38</v>
      </c>
      <c r="Q6571" s="7">
        <v>-92720</v>
      </c>
      <c r="R6571" s="22">
        <f t="shared" si="306"/>
        <v>2018</v>
      </c>
      <c r="S6571" s="22">
        <f t="shared" si="307"/>
        <v>2</v>
      </c>
      <c r="T6571" s="22">
        <f t="shared" si="308"/>
        <v>1</v>
      </c>
    </row>
    <row r="6572" spans="1:20">
      <c r="A6572" t="s">
        <v>222</v>
      </c>
      <c r="B6572">
        <v>9158150962</v>
      </c>
      <c r="C6572">
        <v>3900085990</v>
      </c>
      <c r="D6572">
        <v>70010000050</v>
      </c>
      <c r="E6572" t="s">
        <v>29</v>
      </c>
      <c r="F6572" t="s">
        <v>32</v>
      </c>
      <c r="H6572" s="7">
        <v>71.760000000000005</v>
      </c>
      <c r="I6572" s="20">
        <v>43440</v>
      </c>
      <c r="J6572" s="20">
        <v>43441</v>
      </c>
      <c r="K6572" s="20"/>
      <c r="L6572" s="20"/>
      <c r="M6572" s="20">
        <v>43523</v>
      </c>
      <c r="N6572" s="20">
        <v>43501</v>
      </c>
      <c r="O6572" s="21">
        <v>22</v>
      </c>
      <c r="P6572" s="21">
        <v>22</v>
      </c>
      <c r="Q6572" s="7">
        <v>1578.72</v>
      </c>
      <c r="R6572" s="22">
        <f t="shared" si="306"/>
        <v>2018</v>
      </c>
      <c r="S6572" s="22">
        <f t="shared" si="307"/>
        <v>2</v>
      </c>
      <c r="T6572" s="22">
        <f t="shared" si="308"/>
        <v>1</v>
      </c>
    </row>
    <row r="6573" spans="1:20">
      <c r="A6573" t="s">
        <v>222</v>
      </c>
      <c r="B6573">
        <v>9158150962</v>
      </c>
      <c r="C6573">
        <v>3900087315</v>
      </c>
      <c r="D6573">
        <v>70010000050</v>
      </c>
      <c r="E6573" t="s">
        <v>29</v>
      </c>
      <c r="F6573" t="s">
        <v>32</v>
      </c>
      <c r="H6573" s="7">
        <v>244</v>
      </c>
      <c r="I6573" s="20">
        <v>43449</v>
      </c>
      <c r="J6573" s="20">
        <v>43449</v>
      </c>
      <c r="K6573" s="20"/>
      <c r="L6573" s="20"/>
      <c r="M6573" s="20">
        <v>43523</v>
      </c>
      <c r="N6573" s="20">
        <v>43509</v>
      </c>
      <c r="O6573" s="21">
        <v>14</v>
      </c>
      <c r="P6573" s="21">
        <v>14</v>
      </c>
      <c r="Q6573" s="7">
        <v>3416</v>
      </c>
      <c r="R6573" s="22">
        <f t="shared" si="306"/>
        <v>2018</v>
      </c>
      <c r="S6573" s="22">
        <f t="shared" si="307"/>
        <v>2</v>
      </c>
      <c r="T6573" s="22">
        <f t="shared" si="308"/>
        <v>1</v>
      </c>
    </row>
    <row r="6574" spans="1:20">
      <c r="A6574" t="s">
        <v>222</v>
      </c>
      <c r="B6574">
        <v>9158150962</v>
      </c>
      <c r="C6574">
        <v>3900072625</v>
      </c>
      <c r="D6574">
        <v>70010000056</v>
      </c>
      <c r="E6574" t="s">
        <v>29</v>
      </c>
      <c r="F6574" t="s">
        <v>32</v>
      </c>
      <c r="H6574" s="7">
        <v>1021.76</v>
      </c>
      <c r="I6574" s="20">
        <v>43313</v>
      </c>
      <c r="J6574" s="20">
        <v>43313</v>
      </c>
      <c r="K6574" s="20"/>
      <c r="L6574" s="20"/>
      <c r="M6574" s="20">
        <v>43523</v>
      </c>
      <c r="N6574" s="20">
        <v>43373</v>
      </c>
      <c r="O6574" s="21">
        <v>150</v>
      </c>
      <c r="P6574" s="21">
        <v>150</v>
      </c>
      <c r="Q6574" s="7">
        <v>153264</v>
      </c>
      <c r="R6574" s="22">
        <f t="shared" si="306"/>
        <v>2018</v>
      </c>
      <c r="S6574" s="22">
        <f t="shared" si="307"/>
        <v>2</v>
      </c>
      <c r="T6574" s="22">
        <f t="shared" si="308"/>
        <v>1</v>
      </c>
    </row>
    <row r="6575" spans="1:20">
      <c r="A6575" t="s">
        <v>222</v>
      </c>
      <c r="B6575">
        <v>9158150962</v>
      </c>
      <c r="C6575">
        <v>3900087316</v>
      </c>
      <c r="D6575">
        <v>70010000050</v>
      </c>
      <c r="E6575" t="s">
        <v>29</v>
      </c>
      <c r="F6575" t="s">
        <v>32</v>
      </c>
      <c r="H6575" s="7">
        <v>305</v>
      </c>
      <c r="I6575" s="20">
        <v>43449</v>
      </c>
      <c r="J6575" s="20">
        <v>43449</v>
      </c>
      <c r="K6575" s="20"/>
      <c r="L6575" s="20"/>
      <c r="M6575" s="20">
        <v>43523</v>
      </c>
      <c r="N6575" s="20">
        <v>43509</v>
      </c>
      <c r="O6575" s="21">
        <v>14</v>
      </c>
      <c r="P6575" s="21">
        <v>14</v>
      </c>
      <c r="Q6575" s="7">
        <v>4270</v>
      </c>
      <c r="R6575" s="22">
        <f t="shared" si="306"/>
        <v>2018</v>
      </c>
      <c r="S6575" s="22">
        <f t="shared" si="307"/>
        <v>2</v>
      </c>
      <c r="T6575" s="22">
        <f t="shared" si="308"/>
        <v>1</v>
      </c>
    </row>
    <row r="6576" spans="1:20">
      <c r="A6576" t="s">
        <v>222</v>
      </c>
      <c r="B6576">
        <v>9158150962</v>
      </c>
      <c r="C6576">
        <v>3900087594</v>
      </c>
      <c r="D6576">
        <v>70010000050</v>
      </c>
      <c r="E6576" t="s">
        <v>29</v>
      </c>
      <c r="F6576" t="s">
        <v>32</v>
      </c>
      <c r="H6576" s="7">
        <v>244</v>
      </c>
      <c r="I6576" s="20">
        <v>43452</v>
      </c>
      <c r="J6576" s="20">
        <v>43452</v>
      </c>
      <c r="K6576" s="20"/>
      <c r="L6576" s="20"/>
      <c r="M6576" s="20">
        <v>43523</v>
      </c>
      <c r="N6576" s="20">
        <v>43512</v>
      </c>
      <c r="O6576" s="21">
        <v>11</v>
      </c>
      <c r="P6576" s="21">
        <v>11</v>
      </c>
      <c r="Q6576" s="7">
        <v>2684</v>
      </c>
      <c r="R6576" s="22">
        <f t="shared" si="306"/>
        <v>2018</v>
      </c>
      <c r="S6576" s="22">
        <f t="shared" si="307"/>
        <v>2</v>
      </c>
      <c r="T6576" s="22">
        <f t="shared" si="308"/>
        <v>1</v>
      </c>
    </row>
    <row r="6577" spans="1:20">
      <c r="A6577" t="s">
        <v>222</v>
      </c>
      <c r="B6577">
        <v>9158150962</v>
      </c>
      <c r="C6577">
        <v>3900087146</v>
      </c>
      <c r="D6577">
        <v>70010000050</v>
      </c>
      <c r="E6577" t="s">
        <v>29</v>
      </c>
      <c r="F6577" t="s">
        <v>32</v>
      </c>
      <c r="H6577" s="7">
        <v>79.3</v>
      </c>
      <c r="I6577" s="20">
        <v>43448</v>
      </c>
      <c r="J6577" s="20">
        <v>43448</v>
      </c>
      <c r="K6577" s="20"/>
      <c r="L6577" s="20"/>
      <c r="M6577" s="20">
        <v>43523</v>
      </c>
      <c r="N6577" s="20">
        <v>43508</v>
      </c>
      <c r="O6577" s="21">
        <v>15</v>
      </c>
      <c r="P6577" s="21">
        <v>15</v>
      </c>
      <c r="Q6577" s="7">
        <v>1189.5</v>
      </c>
      <c r="R6577" s="22">
        <f t="shared" si="306"/>
        <v>2018</v>
      </c>
      <c r="S6577" s="22">
        <f t="shared" si="307"/>
        <v>2</v>
      </c>
      <c r="T6577" s="22">
        <f t="shared" si="308"/>
        <v>1</v>
      </c>
    </row>
    <row r="6578" spans="1:20">
      <c r="A6578" t="s">
        <v>222</v>
      </c>
      <c r="B6578">
        <v>9158150962</v>
      </c>
      <c r="C6578">
        <v>3900087801</v>
      </c>
      <c r="D6578">
        <v>70010000050</v>
      </c>
      <c r="E6578" t="s">
        <v>29</v>
      </c>
      <c r="F6578" t="s">
        <v>32</v>
      </c>
      <c r="H6578" s="7">
        <v>244</v>
      </c>
      <c r="I6578" s="20">
        <v>43453</v>
      </c>
      <c r="J6578" s="20">
        <v>43453</v>
      </c>
      <c r="K6578" s="20"/>
      <c r="L6578" s="20"/>
      <c r="M6578" s="20">
        <v>43523</v>
      </c>
      <c r="N6578" s="20">
        <v>43513</v>
      </c>
      <c r="O6578" s="21">
        <v>10</v>
      </c>
      <c r="P6578" s="21">
        <v>10</v>
      </c>
      <c r="Q6578" s="7">
        <v>2440</v>
      </c>
      <c r="R6578" s="22">
        <f t="shared" si="306"/>
        <v>2018</v>
      </c>
      <c r="S6578" s="22">
        <f t="shared" si="307"/>
        <v>2</v>
      </c>
      <c r="T6578" s="22">
        <f t="shared" si="308"/>
        <v>1</v>
      </c>
    </row>
    <row r="6579" spans="1:20">
      <c r="A6579" t="s">
        <v>222</v>
      </c>
      <c r="B6579">
        <v>9158150962</v>
      </c>
      <c r="C6579">
        <v>3900087596</v>
      </c>
      <c r="D6579">
        <v>70010000050</v>
      </c>
      <c r="E6579" t="s">
        <v>29</v>
      </c>
      <c r="F6579" t="s">
        <v>32</v>
      </c>
      <c r="H6579" s="7">
        <v>854</v>
      </c>
      <c r="I6579" s="20">
        <v>43452</v>
      </c>
      <c r="J6579" s="20">
        <v>43467</v>
      </c>
      <c r="K6579" s="20"/>
      <c r="L6579" s="20"/>
      <c r="M6579" s="20">
        <v>43523</v>
      </c>
      <c r="N6579" s="20">
        <v>43527</v>
      </c>
      <c r="O6579" s="21">
        <v>-4</v>
      </c>
      <c r="P6579" s="21">
        <v>-4</v>
      </c>
      <c r="Q6579" s="7">
        <v>-3416</v>
      </c>
      <c r="R6579" s="22">
        <f t="shared" si="306"/>
        <v>2018</v>
      </c>
      <c r="S6579" s="22">
        <f t="shared" si="307"/>
        <v>2</v>
      </c>
      <c r="T6579" s="22">
        <f t="shared" si="308"/>
        <v>1</v>
      </c>
    </row>
    <row r="6580" spans="1:20">
      <c r="A6580" t="s">
        <v>222</v>
      </c>
      <c r="B6580">
        <v>9158150962</v>
      </c>
      <c r="C6580">
        <v>3900086471</v>
      </c>
      <c r="D6580">
        <v>70010000050</v>
      </c>
      <c r="E6580" t="s">
        <v>29</v>
      </c>
      <c r="F6580" t="s">
        <v>32</v>
      </c>
      <c r="H6580" s="7">
        <v>2013</v>
      </c>
      <c r="I6580" s="20">
        <v>43444</v>
      </c>
      <c r="J6580" s="20">
        <v>43444</v>
      </c>
      <c r="K6580" s="20"/>
      <c r="L6580" s="20"/>
      <c r="M6580" s="20">
        <v>43523</v>
      </c>
      <c r="N6580" s="20">
        <v>43504</v>
      </c>
      <c r="O6580" s="21">
        <v>19</v>
      </c>
      <c r="P6580" s="21">
        <v>19</v>
      </c>
      <c r="Q6580" s="7">
        <v>38247</v>
      </c>
      <c r="R6580" s="22">
        <f t="shared" si="306"/>
        <v>2018</v>
      </c>
      <c r="S6580" s="22">
        <f t="shared" si="307"/>
        <v>2</v>
      </c>
      <c r="T6580" s="22">
        <f t="shared" si="308"/>
        <v>1</v>
      </c>
    </row>
    <row r="6581" spans="1:20">
      <c r="A6581" t="s">
        <v>222</v>
      </c>
      <c r="B6581">
        <v>9158150962</v>
      </c>
      <c r="C6581">
        <v>3900088563</v>
      </c>
      <c r="D6581">
        <v>70010000050</v>
      </c>
      <c r="E6581" t="s">
        <v>29</v>
      </c>
      <c r="F6581" t="s">
        <v>32</v>
      </c>
      <c r="H6581" s="7">
        <v>97.6</v>
      </c>
      <c r="I6581" s="20">
        <v>43461</v>
      </c>
      <c r="J6581" s="20">
        <v>43461</v>
      </c>
      <c r="K6581" s="20"/>
      <c r="L6581" s="20"/>
      <c r="M6581" s="20">
        <v>43523</v>
      </c>
      <c r="N6581" s="20">
        <v>43521</v>
      </c>
      <c r="O6581" s="21">
        <v>2</v>
      </c>
      <c r="P6581" s="21">
        <v>2</v>
      </c>
      <c r="Q6581" s="7">
        <v>195.2</v>
      </c>
      <c r="R6581" s="22">
        <f t="shared" si="306"/>
        <v>2018</v>
      </c>
      <c r="S6581" s="22">
        <f t="shared" si="307"/>
        <v>2</v>
      </c>
      <c r="T6581" s="22">
        <f t="shared" si="308"/>
        <v>1</v>
      </c>
    </row>
    <row r="6582" spans="1:20">
      <c r="A6582" t="s">
        <v>222</v>
      </c>
      <c r="B6582">
        <v>9158150962</v>
      </c>
      <c r="C6582">
        <v>3900072337</v>
      </c>
      <c r="D6582">
        <v>70010000050</v>
      </c>
      <c r="E6582" t="s">
        <v>29</v>
      </c>
      <c r="F6582" t="s">
        <v>32</v>
      </c>
      <c r="H6582" s="7">
        <v>2765.98</v>
      </c>
      <c r="I6582" s="20">
        <v>43312</v>
      </c>
      <c r="J6582" s="20">
        <v>43312</v>
      </c>
      <c r="K6582" s="20"/>
      <c r="L6582" s="20"/>
      <c r="M6582" s="20">
        <v>43523</v>
      </c>
      <c r="N6582" s="20">
        <v>43372</v>
      </c>
      <c r="O6582" s="21">
        <v>151</v>
      </c>
      <c r="P6582" s="21">
        <v>151</v>
      </c>
      <c r="Q6582" s="7">
        <v>417662.98</v>
      </c>
      <c r="R6582" s="22">
        <f t="shared" si="306"/>
        <v>2018</v>
      </c>
      <c r="S6582" s="22">
        <f t="shared" si="307"/>
        <v>2</v>
      </c>
      <c r="T6582" s="22">
        <f t="shared" si="308"/>
        <v>1</v>
      </c>
    </row>
    <row r="6583" spans="1:20">
      <c r="A6583" t="s">
        <v>222</v>
      </c>
      <c r="B6583">
        <v>9158150962</v>
      </c>
      <c r="C6583">
        <v>3900087981</v>
      </c>
      <c r="D6583">
        <v>70010000050</v>
      </c>
      <c r="E6583" t="s">
        <v>29</v>
      </c>
      <c r="F6583" t="s">
        <v>32</v>
      </c>
      <c r="H6583" s="7">
        <v>645.84</v>
      </c>
      <c r="I6583" s="20">
        <v>43454</v>
      </c>
      <c r="J6583" s="20">
        <v>43454</v>
      </c>
      <c r="K6583" s="20"/>
      <c r="L6583" s="20"/>
      <c r="M6583" s="20">
        <v>43523</v>
      </c>
      <c r="N6583" s="20">
        <v>43514</v>
      </c>
      <c r="O6583" s="21">
        <v>9</v>
      </c>
      <c r="P6583" s="21">
        <v>9</v>
      </c>
      <c r="Q6583" s="7">
        <v>5812.56</v>
      </c>
      <c r="R6583" s="22">
        <f t="shared" si="306"/>
        <v>2018</v>
      </c>
      <c r="S6583" s="22">
        <f t="shared" si="307"/>
        <v>2</v>
      </c>
      <c r="T6583" s="22">
        <f t="shared" si="308"/>
        <v>1</v>
      </c>
    </row>
    <row r="6584" spans="1:20">
      <c r="A6584" t="s">
        <v>222</v>
      </c>
      <c r="B6584">
        <v>9158150962</v>
      </c>
      <c r="C6584">
        <v>3900087593</v>
      </c>
      <c r="D6584">
        <v>70010000050</v>
      </c>
      <c r="E6584" t="s">
        <v>29</v>
      </c>
      <c r="F6584" t="s">
        <v>32</v>
      </c>
      <c r="H6584" s="7">
        <v>305</v>
      </c>
      <c r="I6584" s="20">
        <v>43452</v>
      </c>
      <c r="J6584" s="20">
        <v>43467</v>
      </c>
      <c r="K6584" s="20"/>
      <c r="L6584" s="20"/>
      <c r="M6584" s="20">
        <v>43523</v>
      </c>
      <c r="N6584" s="20">
        <v>43527</v>
      </c>
      <c r="O6584" s="21">
        <v>-4</v>
      </c>
      <c r="P6584" s="21">
        <v>-4</v>
      </c>
      <c r="Q6584" s="7">
        <v>-1220</v>
      </c>
      <c r="R6584" s="22">
        <f t="shared" si="306"/>
        <v>2018</v>
      </c>
      <c r="S6584" s="22">
        <f t="shared" si="307"/>
        <v>2</v>
      </c>
      <c r="T6584" s="22">
        <f t="shared" si="308"/>
        <v>1</v>
      </c>
    </row>
    <row r="6585" spans="1:20">
      <c r="A6585" t="s">
        <v>222</v>
      </c>
      <c r="B6585">
        <v>9158150962</v>
      </c>
      <c r="C6585">
        <v>3900089589</v>
      </c>
      <c r="D6585">
        <v>70010000056</v>
      </c>
      <c r="E6585" t="s">
        <v>29</v>
      </c>
      <c r="F6585" t="s">
        <v>32</v>
      </c>
      <c r="H6585" s="7">
        <v>1663.94</v>
      </c>
      <c r="I6585" s="20">
        <v>43480</v>
      </c>
      <c r="J6585" s="20">
        <v>43480</v>
      </c>
      <c r="K6585" s="20"/>
      <c r="L6585" s="20"/>
      <c r="M6585" s="20">
        <v>43523</v>
      </c>
      <c r="N6585" s="20">
        <v>43540</v>
      </c>
      <c r="O6585" s="21">
        <v>-17</v>
      </c>
      <c r="P6585" s="21">
        <v>-17</v>
      </c>
      <c r="Q6585" s="7">
        <v>-28286.98</v>
      </c>
      <c r="R6585" s="22">
        <f t="shared" si="306"/>
        <v>2019</v>
      </c>
      <c r="S6585" s="22">
        <f t="shared" si="307"/>
        <v>2</v>
      </c>
      <c r="T6585" s="22">
        <f t="shared" si="308"/>
        <v>1</v>
      </c>
    </row>
    <row r="6586" spans="1:20">
      <c r="A6586" t="s">
        <v>222</v>
      </c>
      <c r="B6586">
        <v>9158150962</v>
      </c>
      <c r="C6586">
        <v>3900087798</v>
      </c>
      <c r="D6586">
        <v>70010000050</v>
      </c>
      <c r="E6586" t="s">
        <v>29</v>
      </c>
      <c r="F6586" t="s">
        <v>32</v>
      </c>
      <c r="H6586" s="7">
        <v>854</v>
      </c>
      <c r="I6586" s="20">
        <v>43453</v>
      </c>
      <c r="J6586" s="20">
        <v>43453</v>
      </c>
      <c r="K6586" s="20"/>
      <c r="L6586" s="20"/>
      <c r="M6586" s="20">
        <v>43523</v>
      </c>
      <c r="N6586" s="20">
        <v>43513</v>
      </c>
      <c r="O6586" s="21">
        <v>10</v>
      </c>
      <c r="P6586" s="21">
        <v>10</v>
      </c>
      <c r="Q6586" s="7">
        <v>8540</v>
      </c>
      <c r="R6586" s="22">
        <f t="shared" si="306"/>
        <v>2018</v>
      </c>
      <c r="S6586" s="22">
        <f t="shared" si="307"/>
        <v>2</v>
      </c>
      <c r="T6586" s="22">
        <f t="shared" si="308"/>
        <v>1</v>
      </c>
    </row>
    <row r="6587" spans="1:20">
      <c r="A6587" t="s">
        <v>222</v>
      </c>
      <c r="B6587">
        <v>9158150962</v>
      </c>
      <c r="C6587">
        <v>3900087319</v>
      </c>
      <c r="D6587">
        <v>70010000050</v>
      </c>
      <c r="E6587" t="s">
        <v>29</v>
      </c>
      <c r="F6587" t="s">
        <v>32</v>
      </c>
      <c r="H6587" s="7">
        <v>305</v>
      </c>
      <c r="I6587" s="20">
        <v>43449</v>
      </c>
      <c r="J6587" s="20">
        <v>43449</v>
      </c>
      <c r="K6587" s="20"/>
      <c r="L6587" s="20"/>
      <c r="M6587" s="20">
        <v>43523</v>
      </c>
      <c r="N6587" s="20">
        <v>43509</v>
      </c>
      <c r="O6587" s="21">
        <v>14</v>
      </c>
      <c r="P6587" s="21">
        <v>14</v>
      </c>
      <c r="Q6587" s="7">
        <v>4270</v>
      </c>
      <c r="R6587" s="22">
        <f t="shared" si="306"/>
        <v>2018</v>
      </c>
      <c r="S6587" s="22">
        <f t="shared" si="307"/>
        <v>2</v>
      </c>
      <c r="T6587" s="22">
        <f t="shared" si="308"/>
        <v>1</v>
      </c>
    </row>
    <row r="6588" spans="1:20">
      <c r="A6588" t="s">
        <v>222</v>
      </c>
      <c r="B6588">
        <v>9158150962</v>
      </c>
      <c r="C6588">
        <v>3900089590</v>
      </c>
      <c r="D6588">
        <v>70010000050</v>
      </c>
      <c r="E6588" t="s">
        <v>29</v>
      </c>
      <c r="F6588" t="s">
        <v>32</v>
      </c>
      <c r="H6588" s="7">
        <v>-430.56</v>
      </c>
      <c r="I6588" s="20">
        <v>43480</v>
      </c>
      <c r="J6588" s="20">
        <v>43480</v>
      </c>
      <c r="K6588" s="20"/>
      <c r="L6588" s="20"/>
      <c r="M6588" s="20">
        <v>43523</v>
      </c>
      <c r="N6588" s="20">
        <v>43540</v>
      </c>
      <c r="O6588" s="21">
        <v>-17</v>
      </c>
      <c r="P6588" s="21">
        <v>-17</v>
      </c>
      <c r="Q6588" s="7">
        <v>0</v>
      </c>
      <c r="R6588" s="22">
        <f t="shared" si="306"/>
        <v>2019</v>
      </c>
      <c r="S6588" s="22">
        <f t="shared" si="307"/>
        <v>2</v>
      </c>
      <c r="T6588" s="22">
        <f t="shared" si="308"/>
        <v>1</v>
      </c>
    </row>
    <row r="6589" spans="1:20">
      <c r="A6589" t="s">
        <v>1461</v>
      </c>
      <c r="B6589">
        <v>962280590</v>
      </c>
      <c r="C6589">
        <v>8718178466</v>
      </c>
      <c r="D6589">
        <v>70010000006</v>
      </c>
      <c r="E6589" t="s">
        <v>29</v>
      </c>
      <c r="F6589" t="s">
        <v>32</v>
      </c>
      <c r="H6589" s="7">
        <v>-8289.2999999999993</v>
      </c>
      <c r="I6589" s="20">
        <v>43412</v>
      </c>
      <c r="J6589" s="20">
        <v>43418</v>
      </c>
      <c r="K6589" s="20"/>
      <c r="L6589" s="20"/>
      <c r="M6589" s="20">
        <v>43523</v>
      </c>
      <c r="N6589" s="20">
        <v>43478</v>
      </c>
      <c r="O6589" s="21">
        <v>45</v>
      </c>
      <c r="P6589" s="21">
        <v>45</v>
      </c>
      <c r="Q6589" s="7">
        <v>0</v>
      </c>
      <c r="R6589" s="22">
        <f t="shared" si="306"/>
        <v>2018</v>
      </c>
      <c r="S6589" s="22">
        <f t="shared" si="307"/>
        <v>2</v>
      </c>
      <c r="T6589" s="22">
        <f t="shared" si="308"/>
        <v>1</v>
      </c>
    </row>
    <row r="6590" spans="1:20">
      <c r="A6590" t="s">
        <v>1461</v>
      </c>
      <c r="B6590">
        <v>962280590</v>
      </c>
      <c r="C6590">
        <v>8718178459</v>
      </c>
      <c r="D6590">
        <v>70010000006</v>
      </c>
      <c r="E6590" t="s">
        <v>29</v>
      </c>
      <c r="F6590" t="s">
        <v>42</v>
      </c>
      <c r="H6590" s="7">
        <v>-4421</v>
      </c>
      <c r="I6590" s="20">
        <v>43412</v>
      </c>
      <c r="J6590" s="20">
        <v>43418</v>
      </c>
      <c r="K6590" s="20"/>
      <c r="L6590" s="20"/>
      <c r="M6590" s="20">
        <v>43523</v>
      </c>
      <c r="N6590" s="20">
        <v>43478</v>
      </c>
      <c r="O6590" s="21">
        <v>45</v>
      </c>
      <c r="P6590" s="21">
        <v>45</v>
      </c>
      <c r="Q6590" s="7">
        <v>0</v>
      </c>
      <c r="R6590" s="22">
        <f t="shared" si="306"/>
        <v>2018</v>
      </c>
      <c r="S6590" s="22">
        <f t="shared" si="307"/>
        <v>2</v>
      </c>
      <c r="T6590" s="22">
        <f t="shared" si="308"/>
        <v>1</v>
      </c>
    </row>
    <row r="6591" spans="1:20">
      <c r="A6591" t="s">
        <v>1461</v>
      </c>
      <c r="B6591">
        <v>962280590</v>
      </c>
      <c r="C6591">
        <v>8718178463</v>
      </c>
      <c r="D6591">
        <v>70010000006</v>
      </c>
      <c r="E6591" t="s">
        <v>29</v>
      </c>
      <c r="F6591" t="s">
        <v>42</v>
      </c>
      <c r="H6591" s="7">
        <v>-8289.2999999999993</v>
      </c>
      <c r="I6591" s="20">
        <v>43412</v>
      </c>
      <c r="J6591" s="20">
        <v>43418</v>
      </c>
      <c r="K6591" s="20"/>
      <c r="L6591" s="20"/>
      <c r="M6591" s="20">
        <v>43523</v>
      </c>
      <c r="N6591" s="20">
        <v>43478</v>
      </c>
      <c r="O6591" s="21">
        <v>45</v>
      </c>
      <c r="P6591" s="21">
        <v>45</v>
      </c>
      <c r="Q6591" s="7">
        <v>0</v>
      </c>
      <c r="R6591" s="22">
        <f t="shared" si="306"/>
        <v>2018</v>
      </c>
      <c r="S6591" s="22">
        <f t="shared" si="307"/>
        <v>2</v>
      </c>
      <c r="T6591" s="22">
        <f t="shared" si="308"/>
        <v>1</v>
      </c>
    </row>
    <row r="6592" spans="1:20">
      <c r="A6592" t="s">
        <v>1461</v>
      </c>
      <c r="B6592">
        <v>962280590</v>
      </c>
      <c r="C6592">
        <v>8718178463</v>
      </c>
      <c r="D6592">
        <v>70010000006</v>
      </c>
      <c r="E6592" t="s">
        <v>29</v>
      </c>
      <c r="F6592" t="s">
        <v>42</v>
      </c>
      <c r="H6592" s="7">
        <v>-828.93</v>
      </c>
      <c r="I6592" s="20">
        <v>43412</v>
      </c>
      <c r="J6592" s="20">
        <v>43418</v>
      </c>
      <c r="K6592" s="20"/>
      <c r="L6592" s="20"/>
      <c r="M6592" s="20">
        <v>43523</v>
      </c>
      <c r="N6592" s="20">
        <v>43478</v>
      </c>
      <c r="O6592" s="21">
        <v>45</v>
      </c>
      <c r="P6592" s="21">
        <v>45</v>
      </c>
      <c r="Q6592" s="7">
        <v>0</v>
      </c>
      <c r="R6592" s="22">
        <f t="shared" si="306"/>
        <v>2018</v>
      </c>
      <c r="S6592" s="22">
        <f t="shared" si="307"/>
        <v>2</v>
      </c>
      <c r="T6592" s="22">
        <f t="shared" si="308"/>
        <v>1</v>
      </c>
    </row>
    <row r="6593" spans="1:20">
      <c r="A6593" t="s">
        <v>1461</v>
      </c>
      <c r="B6593">
        <v>962280590</v>
      </c>
      <c r="C6593">
        <v>8718178460</v>
      </c>
      <c r="D6593">
        <v>70010000006</v>
      </c>
      <c r="E6593" t="s">
        <v>29</v>
      </c>
      <c r="F6593" t="s">
        <v>42</v>
      </c>
      <c r="H6593" s="7">
        <v>-1105.2</v>
      </c>
      <c r="I6593" s="20">
        <v>43412</v>
      </c>
      <c r="J6593" s="20">
        <v>43418</v>
      </c>
      <c r="K6593" s="20"/>
      <c r="L6593" s="20"/>
      <c r="M6593" s="20">
        <v>43523</v>
      </c>
      <c r="N6593" s="20">
        <v>43478</v>
      </c>
      <c r="O6593" s="21">
        <v>45</v>
      </c>
      <c r="P6593" s="21">
        <v>45</v>
      </c>
      <c r="Q6593" s="7">
        <v>0</v>
      </c>
      <c r="R6593" s="22">
        <f t="shared" si="306"/>
        <v>2018</v>
      </c>
      <c r="S6593" s="22">
        <f t="shared" si="307"/>
        <v>2</v>
      </c>
      <c r="T6593" s="22">
        <f t="shared" si="308"/>
        <v>1</v>
      </c>
    </row>
    <row r="6594" spans="1:20">
      <c r="A6594" t="s">
        <v>1461</v>
      </c>
      <c r="B6594">
        <v>962280590</v>
      </c>
      <c r="C6594">
        <v>8718178461</v>
      </c>
      <c r="D6594">
        <v>70010000006</v>
      </c>
      <c r="E6594" t="s">
        <v>29</v>
      </c>
      <c r="F6594" t="s">
        <v>42</v>
      </c>
      <c r="H6594" s="7">
        <v>-7736.7</v>
      </c>
      <c r="I6594" s="20">
        <v>43412</v>
      </c>
      <c r="J6594" s="20">
        <v>43418</v>
      </c>
      <c r="K6594" s="20"/>
      <c r="L6594" s="20"/>
      <c r="M6594" s="20">
        <v>43523</v>
      </c>
      <c r="N6594" s="20">
        <v>43478</v>
      </c>
      <c r="O6594" s="21">
        <v>45</v>
      </c>
      <c r="P6594" s="21">
        <v>45</v>
      </c>
      <c r="Q6594" s="7">
        <v>0</v>
      </c>
      <c r="R6594" s="22">
        <f t="shared" si="306"/>
        <v>2018</v>
      </c>
      <c r="S6594" s="22">
        <f t="shared" si="307"/>
        <v>2</v>
      </c>
      <c r="T6594" s="22">
        <f t="shared" si="308"/>
        <v>1</v>
      </c>
    </row>
    <row r="6595" spans="1:20">
      <c r="A6595" t="s">
        <v>1461</v>
      </c>
      <c r="B6595">
        <v>962280590</v>
      </c>
      <c r="C6595">
        <v>8718178459</v>
      </c>
      <c r="D6595">
        <v>70010000006</v>
      </c>
      <c r="E6595" t="s">
        <v>29</v>
      </c>
      <c r="F6595" t="s">
        <v>42</v>
      </c>
      <c r="H6595" s="7">
        <v>-884.2</v>
      </c>
      <c r="I6595" s="20">
        <v>43412</v>
      </c>
      <c r="J6595" s="20">
        <v>43418</v>
      </c>
      <c r="K6595" s="20"/>
      <c r="L6595" s="20"/>
      <c r="M6595" s="20">
        <v>43523</v>
      </c>
      <c r="N6595" s="20">
        <v>43478</v>
      </c>
      <c r="O6595" s="21">
        <v>45</v>
      </c>
      <c r="P6595" s="21">
        <v>45</v>
      </c>
      <c r="Q6595" s="7">
        <v>0</v>
      </c>
      <c r="R6595" s="22">
        <f t="shared" si="306"/>
        <v>2018</v>
      </c>
      <c r="S6595" s="22">
        <f t="shared" si="307"/>
        <v>2</v>
      </c>
      <c r="T6595" s="22">
        <f t="shared" si="308"/>
        <v>1</v>
      </c>
    </row>
    <row r="6596" spans="1:20">
      <c r="A6596" t="s">
        <v>1461</v>
      </c>
      <c r="B6596">
        <v>962280590</v>
      </c>
      <c r="C6596">
        <v>8718178465</v>
      </c>
      <c r="D6596">
        <v>70010000006</v>
      </c>
      <c r="E6596" t="s">
        <v>29</v>
      </c>
      <c r="F6596" t="s">
        <v>42</v>
      </c>
      <c r="H6596" s="7">
        <v>-828.93</v>
      </c>
      <c r="I6596" s="20">
        <v>43412</v>
      </c>
      <c r="J6596" s="20">
        <v>43418</v>
      </c>
      <c r="K6596" s="20"/>
      <c r="L6596" s="20"/>
      <c r="M6596" s="20">
        <v>43523</v>
      </c>
      <c r="N6596" s="20">
        <v>43478</v>
      </c>
      <c r="O6596" s="21">
        <v>45</v>
      </c>
      <c r="P6596" s="21">
        <v>45</v>
      </c>
      <c r="Q6596" s="7">
        <v>0</v>
      </c>
      <c r="R6596" s="22">
        <f t="shared" si="306"/>
        <v>2018</v>
      </c>
      <c r="S6596" s="22">
        <f t="shared" si="307"/>
        <v>2</v>
      </c>
      <c r="T6596" s="22">
        <f t="shared" si="308"/>
        <v>1</v>
      </c>
    </row>
    <row r="6597" spans="1:20">
      <c r="A6597" t="s">
        <v>1461</v>
      </c>
      <c r="B6597">
        <v>962280590</v>
      </c>
      <c r="C6597">
        <v>8718178459</v>
      </c>
      <c r="D6597">
        <v>70010000006</v>
      </c>
      <c r="E6597" t="s">
        <v>29</v>
      </c>
      <c r="F6597" t="s">
        <v>42</v>
      </c>
      <c r="H6597" s="7">
        <v>442.1</v>
      </c>
      <c r="I6597" s="20">
        <v>43412</v>
      </c>
      <c r="J6597" s="20">
        <v>43418</v>
      </c>
      <c r="K6597" s="20"/>
      <c r="L6597" s="20"/>
      <c r="M6597" s="20">
        <v>43523</v>
      </c>
      <c r="N6597" s="20">
        <v>43478</v>
      </c>
      <c r="O6597" s="21">
        <v>45</v>
      </c>
      <c r="P6597" s="21">
        <v>45</v>
      </c>
      <c r="Q6597" s="7">
        <v>19894.5</v>
      </c>
      <c r="R6597" s="22">
        <f t="shared" si="306"/>
        <v>2018</v>
      </c>
      <c r="S6597" s="22">
        <f t="shared" si="307"/>
        <v>2</v>
      </c>
      <c r="T6597" s="22">
        <f t="shared" si="308"/>
        <v>1</v>
      </c>
    </row>
    <row r="6598" spans="1:20">
      <c r="A6598" t="s">
        <v>1461</v>
      </c>
      <c r="B6598">
        <v>962280590</v>
      </c>
      <c r="C6598">
        <v>8718178465</v>
      </c>
      <c r="D6598">
        <v>70010000006</v>
      </c>
      <c r="E6598" t="s">
        <v>29</v>
      </c>
      <c r="F6598" t="s">
        <v>42</v>
      </c>
      <c r="H6598" s="7">
        <v>-8289.2999999999993</v>
      </c>
      <c r="I6598" s="20">
        <v>43412</v>
      </c>
      <c r="J6598" s="20">
        <v>43418</v>
      </c>
      <c r="K6598" s="20"/>
      <c r="L6598" s="20"/>
      <c r="M6598" s="20">
        <v>43523</v>
      </c>
      <c r="N6598" s="20">
        <v>43478</v>
      </c>
      <c r="O6598" s="21">
        <v>45</v>
      </c>
      <c r="P6598" s="21">
        <v>45</v>
      </c>
      <c r="Q6598" s="7">
        <v>0</v>
      </c>
      <c r="R6598" s="22">
        <f t="shared" si="306"/>
        <v>2018</v>
      </c>
      <c r="S6598" s="22">
        <f t="shared" si="307"/>
        <v>2</v>
      </c>
      <c r="T6598" s="22">
        <f t="shared" si="308"/>
        <v>1</v>
      </c>
    </row>
    <row r="6599" spans="1:20">
      <c r="A6599" t="s">
        <v>1461</v>
      </c>
      <c r="B6599">
        <v>962280590</v>
      </c>
      <c r="C6599">
        <v>8718178457</v>
      </c>
      <c r="D6599">
        <v>70010000006</v>
      </c>
      <c r="E6599" t="s">
        <v>29</v>
      </c>
      <c r="F6599" t="s">
        <v>42</v>
      </c>
      <c r="H6599" s="7">
        <v>-497.36</v>
      </c>
      <c r="I6599" s="20">
        <v>43412</v>
      </c>
      <c r="J6599" s="20">
        <v>43418</v>
      </c>
      <c r="K6599" s="20"/>
      <c r="L6599" s="20"/>
      <c r="M6599" s="20">
        <v>43523</v>
      </c>
      <c r="N6599" s="20">
        <v>43478</v>
      </c>
      <c r="O6599" s="21">
        <v>45</v>
      </c>
      <c r="P6599" s="21">
        <v>45</v>
      </c>
      <c r="Q6599" s="7">
        <v>0</v>
      </c>
      <c r="R6599" s="22">
        <f t="shared" si="306"/>
        <v>2018</v>
      </c>
      <c r="S6599" s="22">
        <f t="shared" si="307"/>
        <v>2</v>
      </c>
      <c r="T6599" s="22">
        <f t="shared" si="308"/>
        <v>1</v>
      </c>
    </row>
    <row r="6600" spans="1:20">
      <c r="A6600" t="s">
        <v>1461</v>
      </c>
      <c r="B6600">
        <v>962280590</v>
      </c>
      <c r="C6600">
        <v>8718178461</v>
      </c>
      <c r="D6600">
        <v>70010000006</v>
      </c>
      <c r="E6600" t="s">
        <v>29</v>
      </c>
      <c r="F6600" t="s">
        <v>42</v>
      </c>
      <c r="H6600" s="7">
        <v>-773.67</v>
      </c>
      <c r="I6600" s="20">
        <v>43412</v>
      </c>
      <c r="J6600" s="20">
        <v>43418</v>
      </c>
      <c r="K6600" s="20"/>
      <c r="L6600" s="20"/>
      <c r="M6600" s="20">
        <v>43523</v>
      </c>
      <c r="N6600" s="20">
        <v>43478</v>
      </c>
      <c r="O6600" s="21">
        <v>45</v>
      </c>
      <c r="P6600" s="21">
        <v>45</v>
      </c>
      <c r="Q6600" s="7">
        <v>0</v>
      </c>
      <c r="R6600" s="22">
        <f t="shared" ref="R6600:R6663" si="309">YEAR(I6600)</f>
        <v>2018</v>
      </c>
      <c r="S6600" s="22">
        <f t="shared" ref="S6600:S6663" si="310">MONTH(M6600)</f>
        <v>2</v>
      </c>
      <c r="T6600" s="22">
        <f t="shared" ref="T6600:T6663" si="311">CEILING(MONTH(M6600)/3,1)</f>
        <v>1</v>
      </c>
    </row>
    <row r="6601" spans="1:20">
      <c r="A6601" t="s">
        <v>1461</v>
      </c>
      <c r="B6601">
        <v>962280590</v>
      </c>
      <c r="C6601">
        <v>8718178464</v>
      </c>
      <c r="D6601">
        <v>70010000006</v>
      </c>
      <c r="E6601" t="s">
        <v>29</v>
      </c>
      <c r="F6601" t="s">
        <v>32</v>
      </c>
      <c r="H6601" s="7">
        <v>-442.1</v>
      </c>
      <c r="I6601" s="20">
        <v>43412</v>
      </c>
      <c r="J6601" s="20">
        <v>43418</v>
      </c>
      <c r="K6601" s="20"/>
      <c r="L6601" s="20"/>
      <c r="M6601" s="20">
        <v>43523</v>
      </c>
      <c r="N6601" s="20">
        <v>43478</v>
      </c>
      <c r="O6601" s="21">
        <v>45</v>
      </c>
      <c r="P6601" s="21">
        <v>45</v>
      </c>
      <c r="Q6601" s="7">
        <v>0</v>
      </c>
      <c r="R6601" s="22">
        <f t="shared" si="309"/>
        <v>2018</v>
      </c>
      <c r="S6601" s="22">
        <f t="shared" si="310"/>
        <v>2</v>
      </c>
      <c r="T6601" s="22">
        <f t="shared" si="311"/>
        <v>1</v>
      </c>
    </row>
    <row r="6602" spans="1:20">
      <c r="A6602" t="s">
        <v>1461</v>
      </c>
      <c r="B6602">
        <v>962280590</v>
      </c>
      <c r="C6602">
        <v>8718178466</v>
      </c>
      <c r="D6602">
        <v>70010000006</v>
      </c>
      <c r="E6602" t="s">
        <v>29</v>
      </c>
      <c r="F6602" t="s">
        <v>32</v>
      </c>
      <c r="H6602" s="7">
        <v>-828.93</v>
      </c>
      <c r="I6602" s="20">
        <v>43412</v>
      </c>
      <c r="J6602" s="20">
        <v>43418</v>
      </c>
      <c r="K6602" s="20"/>
      <c r="L6602" s="20"/>
      <c r="M6602" s="20">
        <v>43523</v>
      </c>
      <c r="N6602" s="20">
        <v>43478</v>
      </c>
      <c r="O6602" s="21">
        <v>45</v>
      </c>
      <c r="P6602" s="21">
        <v>45</v>
      </c>
      <c r="Q6602" s="7">
        <v>0</v>
      </c>
      <c r="R6602" s="22">
        <f t="shared" si="309"/>
        <v>2018</v>
      </c>
      <c r="S6602" s="22">
        <f t="shared" si="310"/>
        <v>2</v>
      </c>
      <c r="T6602" s="22">
        <f t="shared" si="311"/>
        <v>1</v>
      </c>
    </row>
    <row r="6603" spans="1:20">
      <c r="A6603" t="s">
        <v>1461</v>
      </c>
      <c r="B6603">
        <v>962280590</v>
      </c>
      <c r="C6603">
        <v>8718178462</v>
      </c>
      <c r="D6603">
        <v>70010000006</v>
      </c>
      <c r="E6603" t="s">
        <v>29</v>
      </c>
      <c r="F6603" t="s">
        <v>42</v>
      </c>
      <c r="H6603" s="7">
        <v>-2763.1</v>
      </c>
      <c r="I6603" s="20">
        <v>43412</v>
      </c>
      <c r="J6603" s="20">
        <v>43418</v>
      </c>
      <c r="K6603" s="20"/>
      <c r="L6603" s="20"/>
      <c r="M6603" s="20">
        <v>43523</v>
      </c>
      <c r="N6603" s="20">
        <v>43478</v>
      </c>
      <c r="O6603" s="21">
        <v>45</v>
      </c>
      <c r="P6603" s="21">
        <v>45</v>
      </c>
      <c r="Q6603" s="7">
        <v>0</v>
      </c>
      <c r="R6603" s="22">
        <f t="shared" si="309"/>
        <v>2018</v>
      </c>
      <c r="S6603" s="22">
        <f t="shared" si="310"/>
        <v>2</v>
      </c>
      <c r="T6603" s="22">
        <f t="shared" si="311"/>
        <v>1</v>
      </c>
    </row>
    <row r="6604" spans="1:20">
      <c r="A6604" t="s">
        <v>1461</v>
      </c>
      <c r="B6604">
        <v>962280590</v>
      </c>
      <c r="C6604">
        <v>8718178457</v>
      </c>
      <c r="D6604">
        <v>70010000006</v>
      </c>
      <c r="E6604" t="s">
        <v>29</v>
      </c>
      <c r="F6604" t="s">
        <v>42</v>
      </c>
      <c r="H6604" s="7">
        <v>-4973.6000000000004</v>
      </c>
      <c r="I6604" s="20">
        <v>43412</v>
      </c>
      <c r="J6604" s="20">
        <v>43418</v>
      </c>
      <c r="K6604" s="20"/>
      <c r="L6604" s="20"/>
      <c r="M6604" s="20">
        <v>43523</v>
      </c>
      <c r="N6604" s="20">
        <v>43478</v>
      </c>
      <c r="O6604" s="21">
        <v>45</v>
      </c>
      <c r="P6604" s="21">
        <v>45</v>
      </c>
      <c r="Q6604" s="7">
        <v>0</v>
      </c>
      <c r="R6604" s="22">
        <f t="shared" si="309"/>
        <v>2018</v>
      </c>
      <c r="S6604" s="22">
        <f t="shared" si="310"/>
        <v>2</v>
      </c>
      <c r="T6604" s="22">
        <f t="shared" si="311"/>
        <v>1</v>
      </c>
    </row>
    <row r="6605" spans="1:20">
      <c r="A6605" t="s">
        <v>1461</v>
      </c>
      <c r="B6605">
        <v>962280590</v>
      </c>
      <c r="C6605">
        <v>8718178464</v>
      </c>
      <c r="D6605">
        <v>70010000006</v>
      </c>
      <c r="E6605" t="s">
        <v>29</v>
      </c>
      <c r="F6605" t="s">
        <v>32</v>
      </c>
      <c r="H6605" s="7">
        <v>-4420.96</v>
      </c>
      <c r="I6605" s="20">
        <v>43412</v>
      </c>
      <c r="J6605" s="20">
        <v>43418</v>
      </c>
      <c r="K6605" s="20"/>
      <c r="L6605" s="20"/>
      <c r="M6605" s="20">
        <v>43523</v>
      </c>
      <c r="N6605" s="20">
        <v>43478</v>
      </c>
      <c r="O6605" s="21">
        <v>45</v>
      </c>
      <c r="P6605" s="21">
        <v>45</v>
      </c>
      <c r="Q6605" s="7">
        <v>0</v>
      </c>
      <c r="R6605" s="22">
        <f t="shared" si="309"/>
        <v>2018</v>
      </c>
      <c r="S6605" s="22">
        <f t="shared" si="310"/>
        <v>2</v>
      </c>
      <c r="T6605" s="22">
        <f t="shared" si="311"/>
        <v>1</v>
      </c>
    </row>
    <row r="6606" spans="1:20">
      <c r="A6606" t="s">
        <v>1461</v>
      </c>
      <c r="B6606">
        <v>962280590</v>
      </c>
      <c r="C6606">
        <v>8718178460</v>
      </c>
      <c r="D6606">
        <v>70010000006</v>
      </c>
      <c r="E6606" t="s">
        <v>29</v>
      </c>
      <c r="F6606" t="s">
        <v>42</v>
      </c>
      <c r="H6606" s="7">
        <v>-110.52</v>
      </c>
      <c r="I6606" s="20">
        <v>43412</v>
      </c>
      <c r="J6606" s="20">
        <v>43418</v>
      </c>
      <c r="K6606" s="20"/>
      <c r="L6606" s="20"/>
      <c r="M6606" s="20">
        <v>43523</v>
      </c>
      <c r="N6606" s="20">
        <v>43478</v>
      </c>
      <c r="O6606" s="21">
        <v>45</v>
      </c>
      <c r="P6606" s="21">
        <v>45</v>
      </c>
      <c r="Q6606" s="7">
        <v>0</v>
      </c>
      <c r="R6606" s="22">
        <f t="shared" si="309"/>
        <v>2018</v>
      </c>
      <c r="S6606" s="22">
        <f t="shared" si="310"/>
        <v>2</v>
      </c>
      <c r="T6606" s="22">
        <f t="shared" si="311"/>
        <v>1</v>
      </c>
    </row>
    <row r="6607" spans="1:20">
      <c r="A6607" t="s">
        <v>1461</v>
      </c>
      <c r="B6607">
        <v>962280590</v>
      </c>
      <c r="C6607">
        <v>8718178458</v>
      </c>
      <c r="D6607">
        <v>70010000006</v>
      </c>
      <c r="E6607" t="s">
        <v>29</v>
      </c>
      <c r="F6607" t="s">
        <v>42</v>
      </c>
      <c r="H6607" s="7">
        <v>-287.36</v>
      </c>
      <c r="I6607" s="20">
        <v>43412</v>
      </c>
      <c r="J6607" s="20">
        <v>43418</v>
      </c>
      <c r="K6607" s="20"/>
      <c r="L6607" s="20"/>
      <c r="M6607" s="20">
        <v>43523</v>
      </c>
      <c r="N6607" s="20">
        <v>43478</v>
      </c>
      <c r="O6607" s="21">
        <v>45</v>
      </c>
      <c r="P6607" s="21">
        <v>45</v>
      </c>
      <c r="Q6607" s="7">
        <v>0</v>
      </c>
      <c r="R6607" s="22">
        <f t="shared" si="309"/>
        <v>2018</v>
      </c>
      <c r="S6607" s="22">
        <f t="shared" si="310"/>
        <v>2</v>
      </c>
      <c r="T6607" s="22">
        <f t="shared" si="311"/>
        <v>1</v>
      </c>
    </row>
    <row r="6608" spans="1:20">
      <c r="A6608" t="s">
        <v>1461</v>
      </c>
      <c r="B6608">
        <v>962280590</v>
      </c>
      <c r="C6608">
        <v>8718178462</v>
      </c>
      <c r="D6608">
        <v>70010000006</v>
      </c>
      <c r="E6608" t="s">
        <v>29</v>
      </c>
      <c r="F6608" t="s">
        <v>42</v>
      </c>
      <c r="H6608" s="7">
        <v>-276.31</v>
      </c>
      <c r="I6608" s="20">
        <v>43412</v>
      </c>
      <c r="J6608" s="20">
        <v>43418</v>
      </c>
      <c r="K6608" s="20"/>
      <c r="L6608" s="20"/>
      <c r="M6608" s="20">
        <v>43523</v>
      </c>
      <c r="N6608" s="20">
        <v>43478</v>
      </c>
      <c r="O6608" s="21">
        <v>45</v>
      </c>
      <c r="P6608" s="21">
        <v>45</v>
      </c>
      <c r="Q6608" s="7">
        <v>0</v>
      </c>
      <c r="R6608" s="22">
        <f t="shared" si="309"/>
        <v>2018</v>
      </c>
      <c r="S6608" s="22">
        <f t="shared" si="310"/>
        <v>2</v>
      </c>
      <c r="T6608" s="22">
        <f t="shared" si="311"/>
        <v>1</v>
      </c>
    </row>
    <row r="6609" spans="1:20">
      <c r="A6609" t="s">
        <v>1461</v>
      </c>
      <c r="B6609">
        <v>962280590</v>
      </c>
      <c r="C6609">
        <v>8718178458</v>
      </c>
      <c r="D6609">
        <v>70010000006</v>
      </c>
      <c r="E6609" t="s">
        <v>29</v>
      </c>
      <c r="F6609" t="s">
        <v>42</v>
      </c>
      <c r="H6609" s="7">
        <v>-2873.62</v>
      </c>
      <c r="I6609" s="20">
        <v>43412</v>
      </c>
      <c r="J6609" s="20">
        <v>43418</v>
      </c>
      <c r="K6609" s="20"/>
      <c r="L6609" s="20"/>
      <c r="M6609" s="20">
        <v>43523</v>
      </c>
      <c r="N6609" s="20">
        <v>43478</v>
      </c>
      <c r="O6609" s="21">
        <v>45</v>
      </c>
      <c r="P6609" s="21">
        <v>45</v>
      </c>
      <c r="Q6609" s="7">
        <v>0</v>
      </c>
      <c r="R6609" s="22">
        <f t="shared" si="309"/>
        <v>2018</v>
      </c>
      <c r="S6609" s="22">
        <f t="shared" si="310"/>
        <v>2</v>
      </c>
      <c r="T6609" s="22">
        <f t="shared" si="311"/>
        <v>1</v>
      </c>
    </row>
    <row r="6610" spans="1:20">
      <c r="A6610" t="s">
        <v>2851</v>
      </c>
      <c r="B6610">
        <v>3587930722</v>
      </c>
      <c r="C6610" t="s">
        <v>2852</v>
      </c>
      <c r="D6610">
        <v>70010000036</v>
      </c>
      <c r="E6610" t="s">
        <v>29</v>
      </c>
      <c r="F6610" t="s">
        <v>32</v>
      </c>
      <c r="H6610" s="7">
        <v>38.549999999999997</v>
      </c>
      <c r="I6610" s="20">
        <v>43491</v>
      </c>
      <c r="J6610" s="20">
        <v>43495</v>
      </c>
      <c r="K6610" s="20"/>
      <c r="L6610" s="20"/>
      <c r="M6610" s="20">
        <v>43523</v>
      </c>
      <c r="N6610" s="20">
        <v>43555</v>
      </c>
      <c r="O6610" s="21">
        <v>-32</v>
      </c>
      <c r="P6610" s="21">
        <v>-32</v>
      </c>
      <c r="Q6610" s="7">
        <v>-1233.5999999999999</v>
      </c>
      <c r="R6610" s="22">
        <f t="shared" si="309"/>
        <v>2019</v>
      </c>
      <c r="S6610" s="22">
        <f t="shared" si="310"/>
        <v>2</v>
      </c>
      <c r="T6610" s="22">
        <f t="shared" si="311"/>
        <v>1</v>
      </c>
    </row>
    <row r="6611" spans="1:20">
      <c r="A6611" t="s">
        <v>887</v>
      </c>
      <c r="B6611">
        <v>530130673</v>
      </c>
      <c r="C6611" t="s">
        <v>2853</v>
      </c>
      <c r="D6611">
        <v>70010000036</v>
      </c>
      <c r="E6611" t="s">
        <v>29</v>
      </c>
      <c r="F6611" t="s">
        <v>32</v>
      </c>
      <c r="H6611" s="7">
        <v>856.42</v>
      </c>
      <c r="I6611" s="20">
        <v>43496</v>
      </c>
      <c r="J6611" s="20">
        <v>43497</v>
      </c>
      <c r="K6611" s="20"/>
      <c r="L6611" s="20"/>
      <c r="M6611" s="20">
        <v>43523</v>
      </c>
      <c r="N6611" s="20">
        <v>43557</v>
      </c>
      <c r="O6611" s="21">
        <v>-34</v>
      </c>
      <c r="P6611" s="21">
        <v>-34</v>
      </c>
      <c r="Q6611" s="7">
        <v>-29118.28</v>
      </c>
      <c r="R6611" s="22">
        <f t="shared" si="309"/>
        <v>2019</v>
      </c>
      <c r="S6611" s="22">
        <f t="shared" si="310"/>
        <v>2</v>
      </c>
      <c r="T6611" s="22">
        <f t="shared" si="311"/>
        <v>1</v>
      </c>
    </row>
    <row r="6612" spans="1:20">
      <c r="A6612" t="s">
        <v>887</v>
      </c>
      <c r="B6612">
        <v>530130673</v>
      </c>
      <c r="C6612" t="s">
        <v>2854</v>
      </c>
      <c r="D6612">
        <v>70010000036</v>
      </c>
      <c r="E6612" t="s">
        <v>29</v>
      </c>
      <c r="F6612" t="s">
        <v>32</v>
      </c>
      <c r="H6612" s="7">
        <v>342.58</v>
      </c>
      <c r="I6612" s="20">
        <v>43496</v>
      </c>
      <c r="J6612" s="20">
        <v>43500</v>
      </c>
      <c r="K6612" s="20"/>
      <c r="L6612" s="20"/>
      <c r="M6612" s="20">
        <v>43523</v>
      </c>
      <c r="N6612" s="20">
        <v>43560</v>
      </c>
      <c r="O6612" s="21">
        <v>-37</v>
      </c>
      <c r="P6612" s="21">
        <v>-37</v>
      </c>
      <c r="Q6612" s="7">
        <v>-12675.46</v>
      </c>
      <c r="R6612" s="22">
        <f t="shared" si="309"/>
        <v>2019</v>
      </c>
      <c r="S6612" s="22">
        <f t="shared" si="310"/>
        <v>2</v>
      </c>
      <c r="T6612" s="22">
        <f t="shared" si="311"/>
        <v>1</v>
      </c>
    </row>
    <row r="6613" spans="1:20">
      <c r="A6613" t="s">
        <v>36</v>
      </c>
      <c r="B6613">
        <v>7196650720</v>
      </c>
      <c r="C6613">
        <v>7</v>
      </c>
      <c r="D6613">
        <v>71210000037</v>
      </c>
      <c r="E6613" t="s">
        <v>29</v>
      </c>
      <c r="F6613" t="s">
        <v>38</v>
      </c>
      <c r="H6613" s="7">
        <v>3838.17</v>
      </c>
      <c r="I6613" s="20">
        <v>43522</v>
      </c>
      <c r="J6613" s="20">
        <v>43522</v>
      </c>
      <c r="K6613" s="20"/>
      <c r="L6613" s="20"/>
      <c r="M6613" s="20">
        <v>43523</v>
      </c>
      <c r="N6613" s="20">
        <v>43582</v>
      </c>
      <c r="O6613" s="21">
        <v>-59</v>
      </c>
      <c r="P6613" s="21">
        <v>-59</v>
      </c>
      <c r="Q6613" s="7">
        <v>-226452.03</v>
      </c>
      <c r="R6613" s="22">
        <f t="shared" si="309"/>
        <v>2019</v>
      </c>
      <c r="S6613" s="22">
        <f t="shared" si="310"/>
        <v>2</v>
      </c>
      <c r="T6613" s="22">
        <f t="shared" si="311"/>
        <v>1</v>
      </c>
    </row>
    <row r="6614" spans="1:20">
      <c r="A6614" t="s">
        <v>334</v>
      </c>
      <c r="B6614">
        <v>889160156</v>
      </c>
      <c r="C6614">
        <v>2019002244</v>
      </c>
      <c r="D6614">
        <v>70010000036</v>
      </c>
      <c r="E6614" t="s">
        <v>29</v>
      </c>
      <c r="F6614" t="s">
        <v>32</v>
      </c>
      <c r="H6614" s="7">
        <v>1951.17</v>
      </c>
      <c r="I6614" s="20">
        <v>43488</v>
      </c>
      <c r="J6614" s="20">
        <v>43489</v>
      </c>
      <c r="K6614" s="20"/>
      <c r="L6614" s="20"/>
      <c r="M6614" s="20">
        <v>43523</v>
      </c>
      <c r="N6614" s="20">
        <v>43549</v>
      </c>
      <c r="O6614" s="21">
        <v>-26</v>
      </c>
      <c r="P6614" s="21">
        <v>-26</v>
      </c>
      <c r="Q6614" s="7">
        <v>-50730.42</v>
      </c>
      <c r="R6614" s="22">
        <f t="shared" si="309"/>
        <v>2019</v>
      </c>
      <c r="S6614" s="22">
        <f t="shared" si="310"/>
        <v>2</v>
      </c>
      <c r="T6614" s="22">
        <f t="shared" si="311"/>
        <v>1</v>
      </c>
    </row>
    <row r="6615" spans="1:20">
      <c r="A6615" t="s">
        <v>334</v>
      </c>
      <c r="B6615">
        <v>889160156</v>
      </c>
      <c r="C6615">
        <v>2018019662</v>
      </c>
      <c r="D6615">
        <v>71810000015</v>
      </c>
      <c r="E6615" t="s">
        <v>29</v>
      </c>
      <c r="F6615" t="s">
        <v>59</v>
      </c>
      <c r="H6615" s="7">
        <v>406.65</v>
      </c>
      <c r="I6615" s="20">
        <v>43258</v>
      </c>
      <c r="J6615" s="20">
        <v>43259</v>
      </c>
      <c r="K6615" s="20"/>
      <c r="L6615" s="20"/>
      <c r="M6615" s="20">
        <v>43523</v>
      </c>
      <c r="N6615" s="20">
        <v>43319</v>
      </c>
      <c r="O6615" s="21">
        <v>204</v>
      </c>
      <c r="P6615" s="21">
        <v>204</v>
      </c>
      <c r="Q6615" s="7">
        <v>82956.599999999991</v>
      </c>
      <c r="R6615" s="22">
        <f t="shared" si="309"/>
        <v>2018</v>
      </c>
      <c r="S6615" s="22">
        <f t="shared" si="310"/>
        <v>2</v>
      </c>
      <c r="T6615" s="22">
        <f t="shared" si="311"/>
        <v>1</v>
      </c>
    </row>
    <row r="6616" spans="1:20">
      <c r="A6616" t="s">
        <v>334</v>
      </c>
      <c r="B6616">
        <v>889160156</v>
      </c>
      <c r="C6616">
        <v>2019002091</v>
      </c>
      <c r="D6616">
        <v>70010000036</v>
      </c>
      <c r="E6616" t="s">
        <v>29</v>
      </c>
      <c r="F6616" t="s">
        <v>32</v>
      </c>
      <c r="H6616" s="7">
        <v>5468.02</v>
      </c>
      <c r="I6616" s="20">
        <v>43487</v>
      </c>
      <c r="J6616" s="20">
        <v>43488</v>
      </c>
      <c r="K6616" s="20"/>
      <c r="L6616" s="20"/>
      <c r="M6616" s="20">
        <v>43523</v>
      </c>
      <c r="N6616" s="20">
        <v>43548</v>
      </c>
      <c r="O6616" s="21">
        <v>-25</v>
      </c>
      <c r="P6616" s="21">
        <v>-25</v>
      </c>
      <c r="Q6616" s="7">
        <v>-136700.5</v>
      </c>
      <c r="R6616" s="22">
        <f t="shared" si="309"/>
        <v>2019</v>
      </c>
      <c r="S6616" s="22">
        <f t="shared" si="310"/>
        <v>2</v>
      </c>
      <c r="T6616" s="22">
        <f t="shared" si="311"/>
        <v>1</v>
      </c>
    </row>
    <row r="6617" spans="1:20">
      <c r="A6617" t="s">
        <v>334</v>
      </c>
      <c r="B6617">
        <v>889160156</v>
      </c>
      <c r="C6617">
        <v>2018019825</v>
      </c>
      <c r="D6617">
        <v>71810000015</v>
      </c>
      <c r="E6617" t="s">
        <v>29</v>
      </c>
      <c r="F6617" t="s">
        <v>59</v>
      </c>
      <c r="H6617" s="7">
        <v>305</v>
      </c>
      <c r="I6617" s="20">
        <v>43259</v>
      </c>
      <c r="J6617" s="20">
        <v>43262</v>
      </c>
      <c r="K6617" s="20"/>
      <c r="L6617" s="20"/>
      <c r="M6617" s="20">
        <v>43523</v>
      </c>
      <c r="N6617" s="20">
        <v>43322</v>
      </c>
      <c r="O6617" s="21">
        <v>201</v>
      </c>
      <c r="P6617" s="21">
        <v>201</v>
      </c>
      <c r="Q6617" s="7">
        <v>61305</v>
      </c>
      <c r="R6617" s="22">
        <f t="shared" si="309"/>
        <v>2018</v>
      </c>
      <c r="S6617" s="22">
        <f t="shared" si="310"/>
        <v>2</v>
      </c>
      <c r="T6617" s="22">
        <f t="shared" si="311"/>
        <v>1</v>
      </c>
    </row>
    <row r="6618" spans="1:20">
      <c r="A6618" t="s">
        <v>334</v>
      </c>
      <c r="B6618">
        <v>889160156</v>
      </c>
      <c r="C6618">
        <v>2019002410</v>
      </c>
      <c r="D6618">
        <v>70010000036</v>
      </c>
      <c r="E6618" t="s">
        <v>29</v>
      </c>
      <c r="F6618" t="s">
        <v>32</v>
      </c>
      <c r="H6618" s="7">
        <v>325.58999999999997</v>
      </c>
      <c r="I6618" s="20">
        <v>43489</v>
      </c>
      <c r="J6618" s="20">
        <v>43495</v>
      </c>
      <c r="K6618" s="20"/>
      <c r="L6618" s="20"/>
      <c r="M6618" s="20">
        <v>43523</v>
      </c>
      <c r="N6618" s="20">
        <v>43555</v>
      </c>
      <c r="O6618" s="21">
        <v>-32</v>
      </c>
      <c r="P6618" s="21">
        <v>-32</v>
      </c>
      <c r="Q6618" s="7">
        <v>-10418.879999999999</v>
      </c>
      <c r="R6618" s="22">
        <f t="shared" si="309"/>
        <v>2019</v>
      </c>
      <c r="S6618" s="22">
        <f t="shared" si="310"/>
        <v>2</v>
      </c>
      <c r="T6618" s="22">
        <f t="shared" si="311"/>
        <v>1</v>
      </c>
    </row>
    <row r="6619" spans="1:20">
      <c r="A6619" t="s">
        <v>334</v>
      </c>
      <c r="B6619">
        <v>889160156</v>
      </c>
      <c r="C6619">
        <v>2018041997</v>
      </c>
      <c r="D6619">
        <v>71810000015</v>
      </c>
      <c r="E6619" t="s">
        <v>29</v>
      </c>
      <c r="F6619" t="s">
        <v>59</v>
      </c>
      <c r="H6619" s="7">
        <v>1220</v>
      </c>
      <c r="I6619" s="20">
        <v>43452</v>
      </c>
      <c r="J6619" s="20">
        <v>43453</v>
      </c>
      <c r="K6619" s="20"/>
      <c r="L6619" s="20"/>
      <c r="M6619" s="20">
        <v>43523</v>
      </c>
      <c r="N6619" s="20">
        <v>43513</v>
      </c>
      <c r="O6619" s="21">
        <v>10</v>
      </c>
      <c r="P6619" s="21">
        <v>10</v>
      </c>
      <c r="Q6619" s="7">
        <v>12200</v>
      </c>
      <c r="R6619" s="22">
        <f t="shared" si="309"/>
        <v>2018</v>
      </c>
      <c r="S6619" s="22">
        <f t="shared" si="310"/>
        <v>2</v>
      </c>
      <c r="T6619" s="22">
        <f t="shared" si="311"/>
        <v>1</v>
      </c>
    </row>
    <row r="6620" spans="1:20">
      <c r="A6620" t="s">
        <v>490</v>
      </c>
      <c r="B6620">
        <v>3225090723</v>
      </c>
      <c r="C6620" t="s">
        <v>2855</v>
      </c>
      <c r="D6620">
        <v>70010000050</v>
      </c>
      <c r="E6620" t="s">
        <v>29</v>
      </c>
      <c r="F6620" t="s">
        <v>32</v>
      </c>
      <c r="H6620" s="7">
        <v>3747.84</v>
      </c>
      <c r="I6620" s="20">
        <v>43461</v>
      </c>
      <c r="J6620" s="20">
        <v>43462</v>
      </c>
      <c r="K6620" s="20"/>
      <c r="L6620" s="20"/>
      <c r="M6620" s="20">
        <v>43524</v>
      </c>
      <c r="N6620" s="20">
        <v>43522</v>
      </c>
      <c r="O6620" s="21">
        <v>2</v>
      </c>
      <c r="P6620" s="21">
        <v>2</v>
      </c>
      <c r="Q6620" s="7">
        <v>7495.68</v>
      </c>
      <c r="R6620" s="22">
        <f t="shared" si="309"/>
        <v>2018</v>
      </c>
      <c r="S6620" s="22">
        <f t="shared" si="310"/>
        <v>2</v>
      </c>
      <c r="T6620" s="22">
        <f t="shared" si="311"/>
        <v>1</v>
      </c>
    </row>
    <row r="6621" spans="1:20">
      <c r="A6621" t="s">
        <v>490</v>
      </c>
      <c r="B6621">
        <v>3225090723</v>
      </c>
      <c r="C6621" t="s">
        <v>2856</v>
      </c>
      <c r="D6621">
        <v>70010000050</v>
      </c>
      <c r="E6621" t="s">
        <v>29</v>
      </c>
      <c r="F6621" t="s">
        <v>32</v>
      </c>
      <c r="H6621" s="7">
        <v>224.48</v>
      </c>
      <c r="I6621" s="20">
        <v>43461</v>
      </c>
      <c r="J6621" s="20">
        <v>43462</v>
      </c>
      <c r="K6621" s="20"/>
      <c r="L6621" s="20"/>
      <c r="M6621" s="20">
        <v>43524</v>
      </c>
      <c r="N6621" s="20">
        <v>43522</v>
      </c>
      <c r="O6621" s="21">
        <v>2</v>
      </c>
      <c r="P6621" s="21">
        <v>2</v>
      </c>
      <c r="Q6621" s="7">
        <v>448.96</v>
      </c>
      <c r="R6621" s="22">
        <f t="shared" si="309"/>
        <v>2018</v>
      </c>
      <c r="S6621" s="22">
        <f t="shared" si="310"/>
        <v>2</v>
      </c>
      <c r="T6621" s="22">
        <f t="shared" si="311"/>
        <v>1</v>
      </c>
    </row>
    <row r="6622" spans="1:20">
      <c r="A6622" t="s">
        <v>490</v>
      </c>
      <c r="B6622">
        <v>3225090723</v>
      </c>
      <c r="C6622" t="s">
        <v>2857</v>
      </c>
      <c r="D6622">
        <v>70010000050</v>
      </c>
      <c r="E6622" t="s">
        <v>29</v>
      </c>
      <c r="F6622" t="s">
        <v>32</v>
      </c>
      <c r="H6622" s="7">
        <v>561.21</v>
      </c>
      <c r="I6622" s="20">
        <v>43496</v>
      </c>
      <c r="J6622" s="20">
        <v>43503</v>
      </c>
      <c r="K6622" s="20"/>
      <c r="L6622" s="20"/>
      <c r="M6622" s="20">
        <v>43524</v>
      </c>
      <c r="N6622" s="20">
        <v>43563</v>
      </c>
      <c r="O6622" s="21">
        <v>-39</v>
      </c>
      <c r="P6622" s="21">
        <v>-39</v>
      </c>
      <c r="Q6622" s="7">
        <v>-21887.190000000002</v>
      </c>
      <c r="R6622" s="22">
        <f t="shared" si="309"/>
        <v>2019</v>
      </c>
      <c r="S6622" s="22">
        <f t="shared" si="310"/>
        <v>2</v>
      </c>
      <c r="T6622" s="22">
        <f t="shared" si="311"/>
        <v>1</v>
      </c>
    </row>
    <row r="6623" spans="1:20">
      <c r="A6623" t="s">
        <v>490</v>
      </c>
      <c r="B6623">
        <v>3225090723</v>
      </c>
      <c r="C6623" t="s">
        <v>2858</v>
      </c>
      <c r="D6623">
        <v>70010000050</v>
      </c>
      <c r="E6623" t="s">
        <v>29</v>
      </c>
      <c r="F6623" t="s">
        <v>32</v>
      </c>
      <c r="H6623" s="7">
        <v>153.72</v>
      </c>
      <c r="I6623" s="20">
        <v>43433</v>
      </c>
      <c r="J6623" s="20">
        <v>43433</v>
      </c>
      <c r="K6623" s="20"/>
      <c r="L6623" s="20"/>
      <c r="M6623" s="20">
        <v>43524</v>
      </c>
      <c r="N6623" s="20">
        <v>43493</v>
      </c>
      <c r="O6623" s="21">
        <v>31</v>
      </c>
      <c r="P6623" s="21">
        <v>31</v>
      </c>
      <c r="Q6623" s="7">
        <v>4765.32</v>
      </c>
      <c r="R6623" s="22">
        <f t="shared" si="309"/>
        <v>2018</v>
      </c>
      <c r="S6623" s="22">
        <f t="shared" si="310"/>
        <v>2</v>
      </c>
      <c r="T6623" s="22">
        <f t="shared" si="311"/>
        <v>1</v>
      </c>
    </row>
    <row r="6624" spans="1:20">
      <c r="A6624" t="s">
        <v>490</v>
      </c>
      <c r="B6624">
        <v>3225090723</v>
      </c>
      <c r="C6624" t="s">
        <v>2859</v>
      </c>
      <c r="D6624">
        <v>70010000050</v>
      </c>
      <c r="E6624" t="s">
        <v>29</v>
      </c>
      <c r="F6624" t="s">
        <v>32</v>
      </c>
      <c r="H6624" s="7">
        <v>1410.81</v>
      </c>
      <c r="I6624" s="20">
        <v>43496</v>
      </c>
      <c r="J6624" s="20">
        <v>43508</v>
      </c>
      <c r="K6624" s="20"/>
      <c r="L6624" s="20"/>
      <c r="M6624" s="20">
        <v>43524</v>
      </c>
      <c r="N6624" s="20">
        <v>43568</v>
      </c>
      <c r="O6624" s="21">
        <v>-44</v>
      </c>
      <c r="P6624" s="21">
        <v>-44</v>
      </c>
      <c r="Q6624" s="7">
        <v>-62075.64</v>
      </c>
      <c r="R6624" s="22">
        <f t="shared" si="309"/>
        <v>2019</v>
      </c>
      <c r="S6624" s="22">
        <f t="shared" si="310"/>
        <v>2</v>
      </c>
      <c r="T6624" s="22">
        <f t="shared" si="311"/>
        <v>1</v>
      </c>
    </row>
    <row r="6625" spans="1:20">
      <c r="A6625" t="s">
        <v>490</v>
      </c>
      <c r="B6625">
        <v>3225090723</v>
      </c>
      <c r="C6625" t="s">
        <v>2860</v>
      </c>
      <c r="D6625">
        <v>70010000050</v>
      </c>
      <c r="E6625" t="s">
        <v>29</v>
      </c>
      <c r="F6625" t="s">
        <v>32</v>
      </c>
      <c r="H6625" s="7">
        <v>1410.81</v>
      </c>
      <c r="I6625" s="20">
        <v>43461</v>
      </c>
      <c r="J6625" s="20">
        <v>43462</v>
      </c>
      <c r="K6625" s="20"/>
      <c r="L6625" s="20"/>
      <c r="M6625" s="20">
        <v>43524</v>
      </c>
      <c r="N6625" s="20">
        <v>43522</v>
      </c>
      <c r="O6625" s="21">
        <v>2</v>
      </c>
      <c r="P6625" s="21">
        <v>2</v>
      </c>
      <c r="Q6625" s="7">
        <v>2821.62</v>
      </c>
      <c r="R6625" s="22">
        <f t="shared" si="309"/>
        <v>2018</v>
      </c>
      <c r="S6625" s="22">
        <f t="shared" si="310"/>
        <v>2</v>
      </c>
      <c r="T6625" s="22">
        <f t="shared" si="311"/>
        <v>1</v>
      </c>
    </row>
    <row r="6626" spans="1:20">
      <c r="A6626" t="s">
        <v>490</v>
      </c>
      <c r="B6626">
        <v>3225090723</v>
      </c>
      <c r="C6626" t="s">
        <v>2861</v>
      </c>
      <c r="D6626">
        <v>70010000050</v>
      </c>
      <c r="E6626" t="s">
        <v>29</v>
      </c>
      <c r="F6626" t="s">
        <v>32</v>
      </c>
      <c r="H6626" s="7">
        <v>2305.8000000000002</v>
      </c>
      <c r="I6626" s="20">
        <v>43461</v>
      </c>
      <c r="J6626" s="20">
        <v>43462</v>
      </c>
      <c r="K6626" s="20"/>
      <c r="L6626" s="20"/>
      <c r="M6626" s="20">
        <v>43524</v>
      </c>
      <c r="N6626" s="20">
        <v>43522</v>
      </c>
      <c r="O6626" s="21">
        <v>2</v>
      </c>
      <c r="P6626" s="21">
        <v>2</v>
      </c>
      <c r="Q6626" s="7">
        <v>4611.6000000000004</v>
      </c>
      <c r="R6626" s="22">
        <f t="shared" si="309"/>
        <v>2018</v>
      </c>
      <c r="S6626" s="22">
        <f t="shared" si="310"/>
        <v>2</v>
      </c>
      <c r="T6626" s="22">
        <f t="shared" si="311"/>
        <v>1</v>
      </c>
    </row>
    <row r="6627" spans="1:20">
      <c r="A6627" t="s">
        <v>2862</v>
      </c>
      <c r="B6627">
        <v>6979620728</v>
      </c>
      <c r="C6627" t="s">
        <v>2863</v>
      </c>
      <c r="D6627">
        <v>71510000020</v>
      </c>
      <c r="E6627" t="s">
        <v>29</v>
      </c>
      <c r="F6627" t="s">
        <v>30</v>
      </c>
      <c r="H6627" s="7">
        <v>244</v>
      </c>
      <c r="I6627" s="20">
        <v>43515</v>
      </c>
      <c r="J6627" s="20">
        <v>43516</v>
      </c>
      <c r="K6627" s="20"/>
      <c r="L6627" s="20"/>
      <c r="M6627" s="20">
        <v>43524</v>
      </c>
      <c r="N6627" s="20">
        <v>43576</v>
      </c>
      <c r="O6627" s="21">
        <v>-52</v>
      </c>
      <c r="P6627" s="21">
        <v>-52</v>
      </c>
      <c r="Q6627" s="7">
        <v>-12688</v>
      </c>
      <c r="R6627" s="22">
        <f t="shared" si="309"/>
        <v>2019</v>
      </c>
      <c r="S6627" s="22">
        <f t="shared" si="310"/>
        <v>2</v>
      </c>
      <c r="T6627" s="22">
        <f t="shared" si="311"/>
        <v>1</v>
      </c>
    </row>
    <row r="6628" spans="1:20">
      <c r="A6628" t="s">
        <v>2862</v>
      </c>
      <c r="B6628">
        <v>6979620728</v>
      </c>
      <c r="C6628" t="s">
        <v>2864</v>
      </c>
      <c r="D6628">
        <v>71510000020</v>
      </c>
      <c r="E6628" t="s">
        <v>29</v>
      </c>
      <c r="F6628" t="s">
        <v>30</v>
      </c>
      <c r="H6628" s="7">
        <v>-244</v>
      </c>
      <c r="I6628" s="20">
        <v>43523</v>
      </c>
      <c r="J6628" s="20">
        <v>43524</v>
      </c>
      <c r="K6628" s="20"/>
      <c r="L6628" s="20"/>
      <c r="M6628" s="20">
        <v>43524</v>
      </c>
      <c r="N6628" s="20">
        <v>43584</v>
      </c>
      <c r="O6628" s="21">
        <v>-60</v>
      </c>
      <c r="P6628" s="21">
        <v>-60</v>
      </c>
      <c r="Q6628" s="7">
        <v>0</v>
      </c>
      <c r="R6628" s="22">
        <f t="shared" si="309"/>
        <v>2019</v>
      </c>
      <c r="S6628" s="22">
        <f t="shared" si="310"/>
        <v>2</v>
      </c>
      <c r="T6628" s="22">
        <f t="shared" si="311"/>
        <v>1</v>
      </c>
    </row>
    <row r="6629" spans="1:20">
      <c r="A6629" t="s">
        <v>323</v>
      </c>
      <c r="B6629">
        <v>5823920722</v>
      </c>
      <c r="C6629" t="s">
        <v>2865</v>
      </c>
      <c r="D6629">
        <v>71510000020</v>
      </c>
      <c r="E6629" t="s">
        <v>29</v>
      </c>
      <c r="F6629" t="s">
        <v>30</v>
      </c>
      <c r="H6629" s="7">
        <v>927.2</v>
      </c>
      <c r="I6629" s="20">
        <v>43490</v>
      </c>
      <c r="J6629" s="20">
        <v>43492</v>
      </c>
      <c r="K6629" s="20"/>
      <c r="L6629" s="20"/>
      <c r="M6629" s="20">
        <v>43524</v>
      </c>
      <c r="N6629" s="20">
        <v>43552</v>
      </c>
      <c r="O6629" s="21">
        <v>-28</v>
      </c>
      <c r="P6629" s="21">
        <v>-28</v>
      </c>
      <c r="Q6629" s="7">
        <v>-25961.600000000002</v>
      </c>
      <c r="R6629" s="22">
        <f t="shared" si="309"/>
        <v>2019</v>
      </c>
      <c r="S6629" s="22">
        <f t="shared" si="310"/>
        <v>2</v>
      </c>
      <c r="T6629" s="22">
        <f t="shared" si="311"/>
        <v>1</v>
      </c>
    </row>
    <row r="6630" spans="1:20">
      <c r="A6630" t="s">
        <v>323</v>
      </c>
      <c r="B6630">
        <v>5823920722</v>
      </c>
      <c r="C6630" t="s">
        <v>584</v>
      </c>
      <c r="D6630">
        <v>71510000020</v>
      </c>
      <c r="E6630" t="s">
        <v>29</v>
      </c>
      <c r="F6630" t="s">
        <v>30</v>
      </c>
      <c r="H6630" s="7">
        <v>927.2</v>
      </c>
      <c r="I6630" s="20">
        <v>43490</v>
      </c>
      <c r="J6630" s="20">
        <v>43492</v>
      </c>
      <c r="K6630" s="20"/>
      <c r="L6630" s="20"/>
      <c r="M6630" s="20">
        <v>43524</v>
      </c>
      <c r="N6630" s="20">
        <v>43552</v>
      </c>
      <c r="O6630" s="21">
        <v>-28</v>
      </c>
      <c r="P6630" s="21">
        <v>-28</v>
      </c>
      <c r="Q6630" s="7">
        <v>-25961.600000000002</v>
      </c>
      <c r="R6630" s="22">
        <f t="shared" si="309"/>
        <v>2019</v>
      </c>
      <c r="S6630" s="22">
        <f t="shared" si="310"/>
        <v>2</v>
      </c>
      <c r="T6630" s="22">
        <f t="shared" si="311"/>
        <v>1</v>
      </c>
    </row>
    <row r="6631" spans="1:20">
      <c r="A6631" t="s">
        <v>323</v>
      </c>
      <c r="B6631">
        <v>5823920722</v>
      </c>
      <c r="C6631" t="s">
        <v>1100</v>
      </c>
      <c r="D6631">
        <v>71510000020</v>
      </c>
      <c r="E6631" t="s">
        <v>29</v>
      </c>
      <c r="F6631" t="s">
        <v>30</v>
      </c>
      <c r="H6631" s="7">
        <v>1648.13</v>
      </c>
      <c r="I6631" s="20">
        <v>43483</v>
      </c>
      <c r="J6631" s="20">
        <v>43484</v>
      </c>
      <c r="K6631" s="20"/>
      <c r="L6631" s="20"/>
      <c r="M6631" s="20">
        <v>43524</v>
      </c>
      <c r="N6631" s="20">
        <v>43544</v>
      </c>
      <c r="O6631" s="21">
        <v>-20</v>
      </c>
      <c r="P6631" s="21">
        <v>-20</v>
      </c>
      <c r="Q6631" s="7">
        <v>-32962.600000000006</v>
      </c>
      <c r="R6631" s="22">
        <f t="shared" si="309"/>
        <v>2019</v>
      </c>
      <c r="S6631" s="22">
        <f t="shared" si="310"/>
        <v>2</v>
      </c>
      <c r="T6631" s="22">
        <f t="shared" si="311"/>
        <v>1</v>
      </c>
    </row>
    <row r="6632" spans="1:20">
      <c r="A6632" t="s">
        <v>323</v>
      </c>
      <c r="B6632">
        <v>5823920722</v>
      </c>
      <c r="C6632" t="s">
        <v>1088</v>
      </c>
      <c r="D6632">
        <v>71510000020</v>
      </c>
      <c r="E6632" t="s">
        <v>29</v>
      </c>
      <c r="F6632" t="s">
        <v>30</v>
      </c>
      <c r="H6632" s="7">
        <v>3574.47</v>
      </c>
      <c r="I6632" s="20">
        <v>43483</v>
      </c>
      <c r="J6632" s="20">
        <v>43484</v>
      </c>
      <c r="K6632" s="20"/>
      <c r="L6632" s="20"/>
      <c r="M6632" s="20">
        <v>43524</v>
      </c>
      <c r="N6632" s="20">
        <v>43544</v>
      </c>
      <c r="O6632" s="21">
        <v>-20</v>
      </c>
      <c r="P6632" s="21">
        <v>-20</v>
      </c>
      <c r="Q6632" s="7">
        <v>-71489.399999999994</v>
      </c>
      <c r="R6632" s="22">
        <f t="shared" si="309"/>
        <v>2019</v>
      </c>
      <c r="S6632" s="22">
        <f t="shared" si="310"/>
        <v>2</v>
      </c>
      <c r="T6632" s="22">
        <f t="shared" si="311"/>
        <v>1</v>
      </c>
    </row>
    <row r="6633" spans="1:20">
      <c r="A6633" t="s">
        <v>323</v>
      </c>
      <c r="B6633">
        <v>5823920722</v>
      </c>
      <c r="C6633" t="s">
        <v>2866</v>
      </c>
      <c r="D6633">
        <v>71510000020</v>
      </c>
      <c r="E6633" t="s">
        <v>29</v>
      </c>
      <c r="F6633" t="s">
        <v>30</v>
      </c>
      <c r="H6633" s="7">
        <v>4151.66</v>
      </c>
      <c r="I6633" s="20">
        <v>43490</v>
      </c>
      <c r="J6633" s="20">
        <v>43492</v>
      </c>
      <c r="K6633" s="20"/>
      <c r="L6633" s="20"/>
      <c r="M6633" s="20">
        <v>43524</v>
      </c>
      <c r="N6633" s="20">
        <v>43552</v>
      </c>
      <c r="O6633" s="21">
        <v>-28</v>
      </c>
      <c r="P6633" s="21">
        <v>-28</v>
      </c>
      <c r="Q6633" s="7">
        <v>-116246.48</v>
      </c>
      <c r="R6633" s="22">
        <f t="shared" si="309"/>
        <v>2019</v>
      </c>
      <c r="S6633" s="22">
        <f t="shared" si="310"/>
        <v>2</v>
      </c>
      <c r="T6633" s="22">
        <f t="shared" si="311"/>
        <v>1</v>
      </c>
    </row>
    <row r="6634" spans="1:20">
      <c r="A6634" t="s">
        <v>323</v>
      </c>
      <c r="B6634">
        <v>5823920722</v>
      </c>
      <c r="C6634" t="s">
        <v>1030</v>
      </c>
      <c r="D6634">
        <v>71510000020</v>
      </c>
      <c r="E6634" t="s">
        <v>29</v>
      </c>
      <c r="F6634" t="s">
        <v>30</v>
      </c>
      <c r="H6634" s="7">
        <v>439.2</v>
      </c>
      <c r="I6634" s="20">
        <v>43483</v>
      </c>
      <c r="J6634" s="20">
        <v>43484</v>
      </c>
      <c r="K6634" s="20"/>
      <c r="L6634" s="20"/>
      <c r="M6634" s="20">
        <v>43524</v>
      </c>
      <c r="N6634" s="20">
        <v>43544</v>
      </c>
      <c r="O6634" s="21">
        <v>-20</v>
      </c>
      <c r="P6634" s="21">
        <v>-20</v>
      </c>
      <c r="Q6634" s="7">
        <v>-8784</v>
      </c>
      <c r="R6634" s="22">
        <f t="shared" si="309"/>
        <v>2019</v>
      </c>
      <c r="S6634" s="22">
        <f t="shared" si="310"/>
        <v>2</v>
      </c>
      <c r="T6634" s="22">
        <f t="shared" si="311"/>
        <v>1</v>
      </c>
    </row>
    <row r="6635" spans="1:20">
      <c r="A6635" t="s">
        <v>323</v>
      </c>
      <c r="B6635">
        <v>5823920722</v>
      </c>
      <c r="C6635" t="s">
        <v>2867</v>
      </c>
      <c r="D6635">
        <v>71510000020</v>
      </c>
      <c r="E6635" t="s">
        <v>29</v>
      </c>
      <c r="F6635" t="s">
        <v>30</v>
      </c>
      <c r="H6635" s="7">
        <v>3050</v>
      </c>
      <c r="I6635" s="20">
        <v>43490</v>
      </c>
      <c r="J6635" s="20">
        <v>43492</v>
      </c>
      <c r="K6635" s="20"/>
      <c r="L6635" s="20"/>
      <c r="M6635" s="20">
        <v>43524</v>
      </c>
      <c r="N6635" s="20">
        <v>43552</v>
      </c>
      <c r="O6635" s="21">
        <v>-28</v>
      </c>
      <c r="P6635" s="21">
        <v>-28</v>
      </c>
      <c r="Q6635" s="7">
        <v>-85400</v>
      </c>
      <c r="R6635" s="22">
        <f t="shared" si="309"/>
        <v>2019</v>
      </c>
      <c r="S6635" s="22">
        <f t="shared" si="310"/>
        <v>2</v>
      </c>
      <c r="T6635" s="22">
        <f t="shared" si="311"/>
        <v>1</v>
      </c>
    </row>
    <row r="6636" spans="1:20">
      <c r="A6636" t="s">
        <v>323</v>
      </c>
      <c r="B6636">
        <v>5823920722</v>
      </c>
      <c r="C6636" t="s">
        <v>1053</v>
      </c>
      <c r="D6636">
        <v>70010500045</v>
      </c>
      <c r="E6636" t="s">
        <v>29</v>
      </c>
      <c r="F6636" t="s">
        <v>30</v>
      </c>
      <c r="H6636" s="7">
        <v>774.09</v>
      </c>
      <c r="I6636" s="20">
        <v>43483</v>
      </c>
      <c r="J6636" s="20">
        <v>43484</v>
      </c>
      <c r="K6636" s="20"/>
      <c r="L6636" s="20"/>
      <c r="M6636" s="20">
        <v>43524</v>
      </c>
      <c r="N6636" s="20">
        <v>43544</v>
      </c>
      <c r="O6636" s="21">
        <v>-20</v>
      </c>
      <c r="P6636" s="21">
        <v>-20</v>
      </c>
      <c r="Q6636" s="7">
        <v>-15481.800000000001</v>
      </c>
      <c r="R6636" s="22">
        <f t="shared" si="309"/>
        <v>2019</v>
      </c>
      <c r="S6636" s="22">
        <f t="shared" si="310"/>
        <v>2</v>
      </c>
      <c r="T6636" s="22">
        <f t="shared" si="311"/>
        <v>1</v>
      </c>
    </row>
    <row r="6637" spans="1:20">
      <c r="A6637" t="s">
        <v>323</v>
      </c>
      <c r="B6637">
        <v>5823920722</v>
      </c>
      <c r="C6637" t="s">
        <v>1098</v>
      </c>
      <c r="D6637">
        <v>70010500045</v>
      </c>
      <c r="E6637" t="s">
        <v>29</v>
      </c>
      <c r="F6637" t="s">
        <v>30</v>
      </c>
      <c r="H6637" s="7">
        <v>98.82</v>
      </c>
      <c r="I6637" s="20">
        <v>43483</v>
      </c>
      <c r="J6637" s="20">
        <v>43484</v>
      </c>
      <c r="K6637" s="20"/>
      <c r="L6637" s="20"/>
      <c r="M6637" s="20">
        <v>43524</v>
      </c>
      <c r="N6637" s="20">
        <v>43544</v>
      </c>
      <c r="O6637" s="21">
        <v>-20</v>
      </c>
      <c r="P6637" s="21">
        <v>-20</v>
      </c>
      <c r="Q6637" s="7">
        <v>-1976.3999999999999</v>
      </c>
      <c r="R6637" s="22">
        <f t="shared" si="309"/>
        <v>2019</v>
      </c>
      <c r="S6637" s="22">
        <f t="shared" si="310"/>
        <v>2</v>
      </c>
      <c r="T6637" s="22">
        <f t="shared" si="311"/>
        <v>1</v>
      </c>
    </row>
    <row r="6638" spans="1:20">
      <c r="A6638" t="s">
        <v>323</v>
      </c>
      <c r="B6638">
        <v>5823920722</v>
      </c>
      <c r="C6638" t="s">
        <v>1108</v>
      </c>
      <c r="D6638">
        <v>71510000020</v>
      </c>
      <c r="E6638" t="s">
        <v>29</v>
      </c>
      <c r="F6638" t="s">
        <v>30</v>
      </c>
      <c r="H6638" s="7">
        <v>1733.62</v>
      </c>
      <c r="I6638" s="20">
        <v>43483</v>
      </c>
      <c r="J6638" s="20">
        <v>43484</v>
      </c>
      <c r="K6638" s="20"/>
      <c r="L6638" s="20"/>
      <c r="M6638" s="20">
        <v>43524</v>
      </c>
      <c r="N6638" s="20">
        <v>43544</v>
      </c>
      <c r="O6638" s="21">
        <v>-20</v>
      </c>
      <c r="P6638" s="21">
        <v>-20</v>
      </c>
      <c r="Q6638" s="7">
        <v>-34672.399999999994</v>
      </c>
      <c r="R6638" s="22">
        <f t="shared" si="309"/>
        <v>2019</v>
      </c>
      <c r="S6638" s="22">
        <f t="shared" si="310"/>
        <v>2</v>
      </c>
      <c r="T6638" s="22">
        <f t="shared" si="311"/>
        <v>1</v>
      </c>
    </row>
    <row r="6639" spans="1:20">
      <c r="A6639" t="s">
        <v>323</v>
      </c>
      <c r="B6639">
        <v>5823920722</v>
      </c>
      <c r="C6639" t="s">
        <v>2868</v>
      </c>
      <c r="D6639">
        <v>71510000020</v>
      </c>
      <c r="E6639" t="s">
        <v>29</v>
      </c>
      <c r="F6639" t="s">
        <v>30</v>
      </c>
      <c r="H6639" s="7">
        <v>4941</v>
      </c>
      <c r="I6639" s="20">
        <v>43490</v>
      </c>
      <c r="J6639" s="20">
        <v>43492</v>
      </c>
      <c r="K6639" s="20"/>
      <c r="L6639" s="20"/>
      <c r="M6639" s="20">
        <v>43524</v>
      </c>
      <c r="N6639" s="20">
        <v>43552</v>
      </c>
      <c r="O6639" s="21">
        <v>-28</v>
      </c>
      <c r="P6639" s="21">
        <v>-28</v>
      </c>
      <c r="Q6639" s="7">
        <v>-138348</v>
      </c>
      <c r="R6639" s="22">
        <f t="shared" si="309"/>
        <v>2019</v>
      </c>
      <c r="S6639" s="22">
        <f t="shared" si="310"/>
        <v>2</v>
      </c>
      <c r="T6639" s="22">
        <f t="shared" si="311"/>
        <v>1</v>
      </c>
    </row>
    <row r="6640" spans="1:20">
      <c r="A6640" t="s">
        <v>323</v>
      </c>
      <c r="B6640">
        <v>5823920722</v>
      </c>
      <c r="C6640" t="s">
        <v>1088</v>
      </c>
      <c r="D6640">
        <v>71510000020</v>
      </c>
      <c r="E6640" t="s">
        <v>29</v>
      </c>
      <c r="F6640" t="s">
        <v>30</v>
      </c>
      <c r="H6640" s="7">
        <v>0.01</v>
      </c>
      <c r="I6640" s="20">
        <v>43483</v>
      </c>
      <c r="J6640" s="20">
        <v>43484</v>
      </c>
      <c r="K6640" s="20"/>
      <c r="L6640" s="20"/>
      <c r="M6640" s="20">
        <v>43524</v>
      </c>
      <c r="N6640" s="20">
        <v>43544</v>
      </c>
      <c r="O6640" s="21">
        <v>-20</v>
      </c>
      <c r="P6640" s="21">
        <v>-20</v>
      </c>
      <c r="Q6640" s="7">
        <v>-0.2</v>
      </c>
      <c r="R6640" s="22">
        <f t="shared" si="309"/>
        <v>2019</v>
      </c>
      <c r="S6640" s="22">
        <f t="shared" si="310"/>
        <v>2</v>
      </c>
      <c r="T6640" s="22">
        <f t="shared" si="311"/>
        <v>1</v>
      </c>
    </row>
    <row r="6641" spans="1:20">
      <c r="A6641" t="s">
        <v>563</v>
      </c>
      <c r="B6641">
        <v>3237200963</v>
      </c>
      <c r="C6641">
        <v>17</v>
      </c>
      <c r="D6641">
        <v>75110000015</v>
      </c>
      <c r="E6641" t="s">
        <v>29</v>
      </c>
      <c r="F6641" t="s">
        <v>35</v>
      </c>
      <c r="H6641" s="7">
        <v>84916</v>
      </c>
      <c r="I6641" s="20">
        <v>41274</v>
      </c>
      <c r="J6641" s="20">
        <v>41277</v>
      </c>
      <c r="K6641" s="20">
        <v>41277</v>
      </c>
      <c r="L6641" s="20">
        <v>43546</v>
      </c>
      <c r="M6641" s="20">
        <v>43546</v>
      </c>
      <c r="N6641" s="20">
        <v>41337</v>
      </c>
      <c r="O6641" s="21">
        <v>-60</v>
      </c>
      <c r="P6641" s="21">
        <v>0</v>
      </c>
      <c r="Q6641" s="7">
        <v>0</v>
      </c>
      <c r="R6641" s="22">
        <f t="shared" si="309"/>
        <v>2012</v>
      </c>
      <c r="S6641" s="22">
        <f t="shared" si="310"/>
        <v>3</v>
      </c>
      <c r="T6641" s="22">
        <f t="shared" si="311"/>
        <v>1</v>
      </c>
    </row>
    <row r="6642" spans="1:20">
      <c r="A6642" t="s">
        <v>229</v>
      </c>
      <c r="B6642">
        <v>6209390969</v>
      </c>
      <c r="C6642">
        <v>3006606470</v>
      </c>
      <c r="D6642">
        <v>70010000050</v>
      </c>
      <c r="E6642" t="s">
        <v>29</v>
      </c>
      <c r="F6642" t="s">
        <v>32</v>
      </c>
      <c r="H6642" s="7">
        <v>36.6</v>
      </c>
      <c r="I6642" s="20">
        <v>43342</v>
      </c>
      <c r="J6642" s="20">
        <v>43343</v>
      </c>
      <c r="K6642" s="20"/>
      <c r="L6642" s="20"/>
      <c r="M6642" s="20">
        <v>43529</v>
      </c>
      <c r="N6642" s="20">
        <v>43403</v>
      </c>
      <c r="O6642" s="21">
        <v>126</v>
      </c>
      <c r="P6642" s="21">
        <v>126</v>
      </c>
      <c r="Q6642" s="7">
        <v>4611.6000000000004</v>
      </c>
      <c r="R6642" s="22">
        <f t="shared" si="309"/>
        <v>2018</v>
      </c>
      <c r="S6642" s="22">
        <f t="shared" si="310"/>
        <v>3</v>
      </c>
      <c r="T6642" s="22">
        <f t="shared" si="311"/>
        <v>1</v>
      </c>
    </row>
    <row r="6643" spans="1:20">
      <c r="A6643" t="s">
        <v>2869</v>
      </c>
      <c r="B6643">
        <v>10467970017</v>
      </c>
      <c r="C6643" t="s">
        <v>2870</v>
      </c>
      <c r="D6643">
        <v>75710000200</v>
      </c>
      <c r="E6643" t="s">
        <v>29</v>
      </c>
      <c r="F6643" t="s">
        <v>1271</v>
      </c>
      <c r="H6643" s="7">
        <v>7441.54</v>
      </c>
      <c r="I6643" s="20">
        <v>43382</v>
      </c>
      <c r="J6643" s="20">
        <v>43382</v>
      </c>
      <c r="K6643" s="20"/>
      <c r="L6643" s="20"/>
      <c r="M6643" s="20">
        <v>43543</v>
      </c>
      <c r="N6643" s="20">
        <v>43442</v>
      </c>
      <c r="O6643" s="21">
        <v>101</v>
      </c>
      <c r="P6643" s="21">
        <v>101</v>
      </c>
      <c r="Q6643" s="7">
        <v>751595.54</v>
      </c>
      <c r="R6643" s="22">
        <f t="shared" si="309"/>
        <v>2018</v>
      </c>
      <c r="S6643" s="22">
        <f t="shared" si="310"/>
        <v>3</v>
      </c>
      <c r="T6643" s="22">
        <f t="shared" si="311"/>
        <v>1</v>
      </c>
    </row>
    <row r="6644" spans="1:20">
      <c r="A6644" t="s">
        <v>2871</v>
      </c>
      <c r="B6644">
        <v>6534340721</v>
      </c>
      <c r="C6644" t="s">
        <v>2872</v>
      </c>
      <c r="D6644">
        <v>70614000115</v>
      </c>
      <c r="E6644" t="s">
        <v>29</v>
      </c>
      <c r="F6644" t="s">
        <v>910</v>
      </c>
      <c r="H6644" s="7">
        <v>1291</v>
      </c>
      <c r="I6644" s="20">
        <v>43392</v>
      </c>
      <c r="J6644" s="20">
        <v>43395</v>
      </c>
      <c r="K6644" s="20"/>
      <c r="L6644" s="20"/>
      <c r="M6644" s="20">
        <v>43550</v>
      </c>
      <c r="N6644" s="20">
        <v>43455</v>
      </c>
      <c r="O6644" s="21">
        <v>95</v>
      </c>
      <c r="P6644" s="21">
        <v>95</v>
      </c>
      <c r="Q6644" s="7">
        <v>122645</v>
      </c>
      <c r="R6644" s="22">
        <f t="shared" si="309"/>
        <v>2018</v>
      </c>
      <c r="S6644" s="22">
        <f t="shared" si="310"/>
        <v>3</v>
      </c>
      <c r="T6644" s="22">
        <f t="shared" si="311"/>
        <v>1</v>
      </c>
    </row>
    <row r="6645" spans="1:20">
      <c r="A6645" t="s">
        <v>903</v>
      </c>
      <c r="B6645">
        <v>2061320731</v>
      </c>
      <c r="C6645" t="s">
        <v>2873</v>
      </c>
      <c r="D6645">
        <v>70010000050</v>
      </c>
      <c r="E6645" t="s">
        <v>29</v>
      </c>
      <c r="F6645" t="s">
        <v>42</v>
      </c>
      <c r="H6645" s="7">
        <v>438.1</v>
      </c>
      <c r="I6645" s="20">
        <v>43404</v>
      </c>
      <c r="J6645" s="20">
        <v>43406</v>
      </c>
      <c r="K6645" s="20"/>
      <c r="L6645" s="20"/>
      <c r="M6645" s="20">
        <v>43528</v>
      </c>
      <c r="N6645" s="20">
        <v>43466</v>
      </c>
      <c r="O6645" s="21">
        <v>62</v>
      </c>
      <c r="P6645" s="21">
        <v>62</v>
      </c>
      <c r="Q6645" s="7">
        <v>27162.2</v>
      </c>
      <c r="R6645" s="22">
        <f t="shared" si="309"/>
        <v>2018</v>
      </c>
      <c r="S6645" s="22">
        <f t="shared" si="310"/>
        <v>3</v>
      </c>
      <c r="T6645" s="22">
        <f t="shared" si="311"/>
        <v>1</v>
      </c>
    </row>
    <row r="6646" spans="1:20">
      <c r="A6646" t="s">
        <v>1266</v>
      </c>
      <c r="B6646">
        <v>2645920592</v>
      </c>
      <c r="C6646">
        <v>2018038952</v>
      </c>
      <c r="D6646">
        <v>70010000008</v>
      </c>
      <c r="E6646" t="s">
        <v>29</v>
      </c>
      <c r="F6646" t="s">
        <v>42</v>
      </c>
      <c r="H6646" s="7">
        <v>-33567.300000000003</v>
      </c>
      <c r="I6646" s="20">
        <v>43426</v>
      </c>
      <c r="J6646" s="20">
        <v>43427</v>
      </c>
      <c r="K6646" s="20"/>
      <c r="L6646" s="20"/>
      <c r="M6646" s="20">
        <v>43551</v>
      </c>
      <c r="N6646" s="20">
        <v>43487</v>
      </c>
      <c r="O6646" s="21">
        <v>64</v>
      </c>
      <c r="P6646" s="21">
        <v>64</v>
      </c>
      <c r="Q6646" s="7">
        <v>0</v>
      </c>
      <c r="R6646" s="22">
        <f t="shared" si="309"/>
        <v>2018</v>
      </c>
      <c r="S6646" s="22">
        <f t="shared" si="310"/>
        <v>3</v>
      </c>
      <c r="T6646" s="22">
        <f t="shared" si="311"/>
        <v>1</v>
      </c>
    </row>
    <row r="6647" spans="1:20">
      <c r="A6647" t="s">
        <v>903</v>
      </c>
      <c r="B6647">
        <v>2061320731</v>
      </c>
      <c r="C6647" t="s">
        <v>2874</v>
      </c>
      <c r="D6647">
        <v>70010000058</v>
      </c>
      <c r="E6647" t="s">
        <v>29</v>
      </c>
      <c r="F6647" t="s">
        <v>42</v>
      </c>
      <c r="H6647" s="7">
        <v>489.65</v>
      </c>
      <c r="I6647" s="20">
        <v>43404</v>
      </c>
      <c r="J6647" s="20">
        <v>43406</v>
      </c>
      <c r="K6647" s="20"/>
      <c r="L6647" s="20"/>
      <c r="M6647" s="20">
        <v>43528</v>
      </c>
      <c r="N6647" s="20">
        <v>43466</v>
      </c>
      <c r="O6647" s="21">
        <v>62</v>
      </c>
      <c r="P6647" s="21">
        <v>62</v>
      </c>
      <c r="Q6647" s="7">
        <v>30358.3</v>
      </c>
      <c r="R6647" s="22">
        <f t="shared" si="309"/>
        <v>2018</v>
      </c>
      <c r="S6647" s="22">
        <f t="shared" si="310"/>
        <v>3</v>
      </c>
      <c r="T6647" s="22">
        <f t="shared" si="311"/>
        <v>1</v>
      </c>
    </row>
    <row r="6648" spans="1:20">
      <c r="A6648" t="s">
        <v>229</v>
      </c>
      <c r="B6648">
        <v>6209390969</v>
      </c>
      <c r="C6648">
        <v>3006619117</v>
      </c>
      <c r="D6648">
        <v>70010000050</v>
      </c>
      <c r="E6648" t="s">
        <v>29</v>
      </c>
      <c r="F6648" t="s">
        <v>32</v>
      </c>
      <c r="H6648" s="7">
        <v>146.4</v>
      </c>
      <c r="I6648" s="20">
        <v>43413</v>
      </c>
      <c r="J6648" s="20">
        <v>43416</v>
      </c>
      <c r="K6648" s="20"/>
      <c r="L6648" s="20"/>
      <c r="M6648" s="20">
        <v>43529</v>
      </c>
      <c r="N6648" s="20">
        <v>43476</v>
      </c>
      <c r="O6648" s="21">
        <v>53</v>
      </c>
      <c r="P6648" s="21">
        <v>53</v>
      </c>
      <c r="Q6648" s="7">
        <v>7759.2000000000007</v>
      </c>
      <c r="R6648" s="22">
        <f t="shared" si="309"/>
        <v>2018</v>
      </c>
      <c r="S6648" s="22">
        <f t="shared" si="310"/>
        <v>3</v>
      </c>
      <c r="T6648" s="22">
        <f t="shared" si="311"/>
        <v>1</v>
      </c>
    </row>
    <row r="6649" spans="1:20">
      <c r="A6649" t="s">
        <v>698</v>
      </c>
      <c r="B6649">
        <v>12268050155</v>
      </c>
      <c r="C6649">
        <v>1011091136</v>
      </c>
      <c r="D6649">
        <v>70010000036</v>
      </c>
      <c r="E6649" t="s">
        <v>29</v>
      </c>
      <c r="F6649" t="s">
        <v>32</v>
      </c>
      <c r="H6649" s="7">
        <v>173.24</v>
      </c>
      <c r="I6649" s="20">
        <v>43437</v>
      </c>
      <c r="J6649" s="20">
        <v>43438</v>
      </c>
      <c r="K6649" s="20"/>
      <c r="L6649" s="20"/>
      <c r="M6649" s="20">
        <v>43531</v>
      </c>
      <c r="N6649" s="20">
        <v>43498</v>
      </c>
      <c r="O6649" s="21">
        <v>33</v>
      </c>
      <c r="P6649" s="21">
        <v>33</v>
      </c>
      <c r="Q6649" s="7">
        <v>5716.92</v>
      </c>
      <c r="R6649" s="22">
        <f t="shared" si="309"/>
        <v>2018</v>
      </c>
      <c r="S6649" s="22">
        <f t="shared" si="310"/>
        <v>3</v>
      </c>
      <c r="T6649" s="22">
        <f t="shared" si="311"/>
        <v>1</v>
      </c>
    </row>
    <row r="6650" spans="1:20">
      <c r="A6650" t="s">
        <v>304</v>
      </c>
      <c r="B6650">
        <v>7279701002</v>
      </c>
      <c r="C6650">
        <v>3848022021</v>
      </c>
      <c r="D6650">
        <v>70010000050</v>
      </c>
      <c r="E6650" t="s">
        <v>29</v>
      </c>
      <c r="F6650" t="s">
        <v>32</v>
      </c>
      <c r="H6650" s="7">
        <v>732</v>
      </c>
      <c r="I6650" s="20">
        <v>43455</v>
      </c>
      <c r="J6650" s="20">
        <v>43455</v>
      </c>
      <c r="K6650" s="20"/>
      <c r="L6650" s="20"/>
      <c r="M6650" s="20">
        <v>43529</v>
      </c>
      <c r="N6650" s="20">
        <v>43515</v>
      </c>
      <c r="O6650" s="21">
        <v>14</v>
      </c>
      <c r="P6650" s="21">
        <v>14</v>
      </c>
      <c r="Q6650" s="7">
        <v>10248</v>
      </c>
      <c r="R6650" s="22">
        <f t="shared" si="309"/>
        <v>2018</v>
      </c>
      <c r="S6650" s="22">
        <f t="shared" si="310"/>
        <v>3</v>
      </c>
      <c r="T6650" s="22">
        <f t="shared" si="311"/>
        <v>1</v>
      </c>
    </row>
    <row r="6651" spans="1:20">
      <c r="A6651" t="s">
        <v>1334</v>
      </c>
      <c r="B6651">
        <v>1779530466</v>
      </c>
      <c r="C6651">
        <v>9183007796</v>
      </c>
      <c r="D6651">
        <v>70614000200</v>
      </c>
      <c r="E6651" t="s">
        <v>29</v>
      </c>
      <c r="F6651" t="s">
        <v>42</v>
      </c>
      <c r="H6651" s="7">
        <v>256250.2</v>
      </c>
      <c r="I6651" s="20">
        <v>43448</v>
      </c>
      <c r="J6651" s="20">
        <v>43451</v>
      </c>
      <c r="K6651" s="20"/>
      <c r="L6651" s="20"/>
      <c r="M6651" s="20">
        <v>43536</v>
      </c>
      <c r="N6651" s="20">
        <v>43511</v>
      </c>
      <c r="O6651" s="21">
        <v>25</v>
      </c>
      <c r="P6651" s="21">
        <v>25</v>
      </c>
      <c r="Q6651" s="7">
        <v>6406255</v>
      </c>
      <c r="R6651" s="22">
        <f t="shared" si="309"/>
        <v>2018</v>
      </c>
      <c r="S6651" s="22">
        <f t="shared" si="310"/>
        <v>3</v>
      </c>
      <c r="T6651" s="22">
        <f t="shared" si="311"/>
        <v>1</v>
      </c>
    </row>
    <row r="6652" spans="1:20">
      <c r="A6652" t="s">
        <v>1266</v>
      </c>
      <c r="B6652">
        <v>2645920592</v>
      </c>
      <c r="C6652">
        <v>2018043209</v>
      </c>
      <c r="D6652">
        <v>70010000008</v>
      </c>
      <c r="E6652" t="s">
        <v>29</v>
      </c>
      <c r="F6652" t="s">
        <v>42</v>
      </c>
      <c r="H6652" s="7">
        <v>-186.66</v>
      </c>
      <c r="I6652" s="20">
        <v>43452</v>
      </c>
      <c r="J6652" s="20">
        <v>43453</v>
      </c>
      <c r="K6652" s="20"/>
      <c r="L6652" s="20"/>
      <c r="M6652" s="20">
        <v>43551</v>
      </c>
      <c r="N6652" s="20">
        <v>43513</v>
      </c>
      <c r="O6652" s="21">
        <v>38</v>
      </c>
      <c r="P6652" s="21">
        <v>38</v>
      </c>
      <c r="Q6652" s="7">
        <v>0</v>
      </c>
      <c r="R6652" s="22">
        <f t="shared" si="309"/>
        <v>2018</v>
      </c>
      <c r="S6652" s="22">
        <f t="shared" si="310"/>
        <v>3</v>
      </c>
      <c r="T6652" s="22">
        <f t="shared" si="311"/>
        <v>1</v>
      </c>
    </row>
    <row r="6653" spans="1:20">
      <c r="A6653" t="s">
        <v>317</v>
      </c>
      <c r="B6653">
        <v>9238800156</v>
      </c>
      <c r="C6653">
        <v>1024777154</v>
      </c>
      <c r="D6653">
        <v>70010000056</v>
      </c>
      <c r="E6653" t="s">
        <v>29</v>
      </c>
      <c r="F6653" t="s">
        <v>32</v>
      </c>
      <c r="H6653" s="7">
        <v>1092</v>
      </c>
      <c r="I6653" s="20">
        <v>43475</v>
      </c>
      <c r="J6653" s="20">
        <v>43475</v>
      </c>
      <c r="K6653" s="20"/>
      <c r="L6653" s="20"/>
      <c r="M6653" s="20">
        <v>43549</v>
      </c>
      <c r="N6653" s="20">
        <v>43535</v>
      </c>
      <c r="O6653" s="21">
        <v>14</v>
      </c>
      <c r="P6653" s="21">
        <v>14</v>
      </c>
      <c r="Q6653" s="7">
        <v>15288</v>
      </c>
      <c r="R6653" s="22">
        <f t="shared" si="309"/>
        <v>2019</v>
      </c>
      <c r="S6653" s="22">
        <f t="shared" si="310"/>
        <v>3</v>
      </c>
      <c r="T6653" s="22">
        <f t="shared" si="311"/>
        <v>1</v>
      </c>
    </row>
    <row r="6654" spans="1:20">
      <c r="A6654" t="s">
        <v>489</v>
      </c>
      <c r="B6654">
        <v>803890151</v>
      </c>
      <c r="C6654">
        <v>192002426</v>
      </c>
      <c r="D6654">
        <v>70010000050</v>
      </c>
      <c r="E6654" t="s">
        <v>29</v>
      </c>
      <c r="F6654" t="s">
        <v>32</v>
      </c>
      <c r="H6654" s="7">
        <v>131.76</v>
      </c>
      <c r="I6654" s="20">
        <v>43482</v>
      </c>
      <c r="J6654" s="20">
        <v>43482</v>
      </c>
      <c r="K6654" s="20"/>
      <c r="L6654" s="20"/>
      <c r="M6654" s="20">
        <v>43549</v>
      </c>
      <c r="N6654" s="20">
        <v>43542</v>
      </c>
      <c r="O6654" s="21">
        <v>7</v>
      </c>
      <c r="P6654" s="21">
        <v>7</v>
      </c>
      <c r="Q6654" s="7">
        <v>922.31999999999994</v>
      </c>
      <c r="R6654" s="22">
        <f t="shared" si="309"/>
        <v>2019</v>
      </c>
      <c r="S6654" s="22">
        <f t="shared" si="310"/>
        <v>3</v>
      </c>
      <c r="T6654" s="22">
        <f t="shared" si="311"/>
        <v>1</v>
      </c>
    </row>
    <row r="6655" spans="1:20">
      <c r="A6655" t="s">
        <v>877</v>
      </c>
      <c r="B6655">
        <v>2368591208</v>
      </c>
      <c r="C6655">
        <v>8100103584</v>
      </c>
      <c r="D6655">
        <v>70010000036</v>
      </c>
      <c r="E6655" t="s">
        <v>29</v>
      </c>
      <c r="F6655" t="s">
        <v>32</v>
      </c>
      <c r="H6655" s="7">
        <v>2885.79</v>
      </c>
      <c r="I6655" s="20">
        <v>43468</v>
      </c>
      <c r="J6655" s="20">
        <v>43469</v>
      </c>
      <c r="K6655" s="20"/>
      <c r="L6655" s="20"/>
      <c r="M6655" s="20">
        <v>43544</v>
      </c>
      <c r="N6655" s="20">
        <v>43529</v>
      </c>
      <c r="O6655" s="21">
        <v>15</v>
      </c>
      <c r="P6655" s="21">
        <v>15</v>
      </c>
      <c r="Q6655" s="7">
        <v>43286.85</v>
      </c>
      <c r="R6655" s="22">
        <f t="shared" si="309"/>
        <v>2019</v>
      </c>
      <c r="S6655" s="22">
        <f t="shared" si="310"/>
        <v>3</v>
      </c>
      <c r="T6655" s="22">
        <f t="shared" si="311"/>
        <v>1</v>
      </c>
    </row>
    <row r="6656" spans="1:20">
      <c r="A6656" t="s">
        <v>1269</v>
      </c>
      <c r="B6656">
        <v>9012850153</v>
      </c>
      <c r="C6656">
        <v>1618113227</v>
      </c>
      <c r="D6656">
        <v>70010000058</v>
      </c>
      <c r="E6656" t="s">
        <v>29</v>
      </c>
      <c r="F6656" t="s">
        <v>42</v>
      </c>
      <c r="H6656" s="7">
        <v>426.4</v>
      </c>
      <c r="I6656" s="20">
        <v>43461</v>
      </c>
      <c r="J6656" s="20">
        <v>43462</v>
      </c>
      <c r="K6656" s="20"/>
      <c r="L6656" s="20"/>
      <c r="M6656" s="20">
        <v>43542</v>
      </c>
      <c r="N6656" s="20">
        <v>43522</v>
      </c>
      <c r="O6656" s="21">
        <v>20</v>
      </c>
      <c r="P6656" s="21">
        <v>20</v>
      </c>
      <c r="Q6656" s="7">
        <v>8528</v>
      </c>
      <c r="R6656" s="22">
        <f t="shared" si="309"/>
        <v>2018</v>
      </c>
      <c r="S6656" s="22">
        <f t="shared" si="310"/>
        <v>3</v>
      </c>
      <c r="T6656" s="22">
        <f t="shared" si="311"/>
        <v>1</v>
      </c>
    </row>
    <row r="6657" spans="1:20">
      <c r="A6657" t="s">
        <v>546</v>
      </c>
      <c r="B6657">
        <v>857610968</v>
      </c>
      <c r="C6657" t="s">
        <v>2875</v>
      </c>
      <c r="D6657">
        <v>70010000006</v>
      </c>
      <c r="E6657" t="s">
        <v>29</v>
      </c>
      <c r="F6657" t="s">
        <v>32</v>
      </c>
      <c r="H6657" s="7">
        <v>34</v>
      </c>
      <c r="I6657" s="20">
        <v>43484</v>
      </c>
      <c r="J6657" s="20">
        <v>43487</v>
      </c>
      <c r="K6657" s="20"/>
      <c r="L6657" s="20"/>
      <c r="M6657" s="20">
        <v>43543</v>
      </c>
      <c r="N6657" s="20">
        <v>43547</v>
      </c>
      <c r="O6657" s="21">
        <v>-4</v>
      </c>
      <c r="P6657" s="21">
        <v>-4</v>
      </c>
      <c r="Q6657" s="7">
        <v>-136</v>
      </c>
      <c r="R6657" s="22">
        <f t="shared" si="309"/>
        <v>2019</v>
      </c>
      <c r="S6657" s="22">
        <f t="shared" si="310"/>
        <v>3</v>
      </c>
      <c r="T6657" s="22">
        <f t="shared" si="311"/>
        <v>1</v>
      </c>
    </row>
    <row r="6658" spans="1:20">
      <c r="A6658" t="s">
        <v>317</v>
      </c>
      <c r="B6658">
        <v>9238800156</v>
      </c>
      <c r="C6658">
        <v>1024793397</v>
      </c>
      <c r="D6658">
        <v>70010000050</v>
      </c>
      <c r="E6658" t="s">
        <v>29</v>
      </c>
      <c r="F6658" t="s">
        <v>32</v>
      </c>
      <c r="H6658" s="7">
        <v>201.52</v>
      </c>
      <c r="I6658" s="20">
        <v>43488</v>
      </c>
      <c r="J6658" s="20">
        <v>43488</v>
      </c>
      <c r="K6658" s="20"/>
      <c r="L6658" s="20"/>
      <c r="M6658" s="20">
        <v>43549</v>
      </c>
      <c r="N6658" s="20">
        <v>43548</v>
      </c>
      <c r="O6658" s="21">
        <v>1</v>
      </c>
      <c r="P6658" s="21">
        <v>1</v>
      </c>
      <c r="Q6658" s="7">
        <v>201.52</v>
      </c>
      <c r="R6658" s="22">
        <f t="shared" si="309"/>
        <v>2019</v>
      </c>
      <c r="S6658" s="22">
        <f t="shared" si="310"/>
        <v>3</v>
      </c>
      <c r="T6658" s="22">
        <f t="shared" si="311"/>
        <v>1</v>
      </c>
    </row>
    <row r="6659" spans="1:20">
      <c r="A6659" t="s">
        <v>1346</v>
      </c>
      <c r="B6659">
        <v>1681100150</v>
      </c>
      <c r="C6659" t="s">
        <v>2876</v>
      </c>
      <c r="D6659">
        <v>70010000050</v>
      </c>
      <c r="E6659" t="s">
        <v>29</v>
      </c>
      <c r="F6659" t="s">
        <v>32</v>
      </c>
      <c r="H6659" s="7">
        <v>724.56</v>
      </c>
      <c r="I6659" s="20">
        <v>43483</v>
      </c>
      <c r="J6659" s="20">
        <v>43489</v>
      </c>
      <c r="K6659" s="20"/>
      <c r="L6659" s="20"/>
      <c r="M6659" s="20">
        <v>43546</v>
      </c>
      <c r="N6659" s="20">
        <v>43549</v>
      </c>
      <c r="O6659" s="21">
        <v>-3</v>
      </c>
      <c r="P6659" s="21">
        <v>-3</v>
      </c>
      <c r="Q6659" s="7">
        <v>-2173.6799999999998</v>
      </c>
      <c r="R6659" s="22">
        <f t="shared" si="309"/>
        <v>2019</v>
      </c>
      <c r="S6659" s="22">
        <f t="shared" si="310"/>
        <v>3</v>
      </c>
      <c r="T6659" s="22">
        <f t="shared" si="311"/>
        <v>1</v>
      </c>
    </row>
    <row r="6660" spans="1:20">
      <c r="A6660" t="s">
        <v>476</v>
      </c>
      <c r="B6660">
        <v>4021260726</v>
      </c>
      <c r="C6660" t="s">
        <v>2877</v>
      </c>
      <c r="D6660">
        <v>70010000050</v>
      </c>
      <c r="E6660" t="s">
        <v>29</v>
      </c>
      <c r="F6660" t="s">
        <v>42</v>
      </c>
      <c r="H6660" s="7">
        <v>2646.18</v>
      </c>
      <c r="I6660" s="20">
        <v>43489</v>
      </c>
      <c r="J6660" s="20">
        <v>43489</v>
      </c>
      <c r="K6660" s="20"/>
      <c r="L6660" s="20"/>
      <c r="M6660" s="20">
        <v>43543</v>
      </c>
      <c r="N6660" s="20">
        <v>43549</v>
      </c>
      <c r="O6660" s="21">
        <v>-6</v>
      </c>
      <c r="P6660" s="21">
        <v>-6</v>
      </c>
      <c r="Q6660" s="7">
        <v>-15877.079999999998</v>
      </c>
      <c r="R6660" s="22">
        <f t="shared" si="309"/>
        <v>2019</v>
      </c>
      <c r="S6660" s="22">
        <f t="shared" si="310"/>
        <v>3</v>
      </c>
      <c r="T6660" s="22">
        <f t="shared" si="311"/>
        <v>1</v>
      </c>
    </row>
    <row r="6661" spans="1:20">
      <c r="A6661" t="s">
        <v>693</v>
      </c>
      <c r="B6661">
        <v>5501420961</v>
      </c>
      <c r="C6661">
        <v>1808118736</v>
      </c>
      <c r="D6661">
        <v>70010000045</v>
      </c>
      <c r="E6661" t="s">
        <v>29</v>
      </c>
      <c r="F6661" t="s">
        <v>32</v>
      </c>
      <c r="H6661" s="7">
        <v>10230</v>
      </c>
      <c r="I6661" s="20">
        <v>43455</v>
      </c>
      <c r="J6661" s="20">
        <v>43456</v>
      </c>
      <c r="K6661" s="20"/>
      <c r="L6661" s="20"/>
      <c r="M6661" s="20">
        <v>43532</v>
      </c>
      <c r="N6661" s="20">
        <v>43516</v>
      </c>
      <c r="O6661" s="21">
        <v>16</v>
      </c>
      <c r="P6661" s="21">
        <v>16</v>
      </c>
      <c r="Q6661" s="7">
        <v>163680</v>
      </c>
      <c r="R6661" s="22">
        <f t="shared" si="309"/>
        <v>2018</v>
      </c>
      <c r="S6661" s="22">
        <f t="shared" si="310"/>
        <v>3</v>
      </c>
      <c r="T6661" s="22">
        <f t="shared" si="311"/>
        <v>1</v>
      </c>
    </row>
    <row r="6662" spans="1:20">
      <c r="A6662" t="s">
        <v>959</v>
      </c>
      <c r="B6662">
        <v>747170157</v>
      </c>
      <c r="C6662">
        <v>6759301809</v>
      </c>
      <c r="D6662">
        <v>70010000006</v>
      </c>
      <c r="E6662" t="s">
        <v>29</v>
      </c>
      <c r="F6662" t="s">
        <v>32</v>
      </c>
      <c r="H6662" s="7">
        <v>3142.68</v>
      </c>
      <c r="I6662" s="20">
        <v>43474</v>
      </c>
      <c r="J6662" s="20">
        <v>43475</v>
      </c>
      <c r="K6662" s="20"/>
      <c r="L6662" s="20"/>
      <c r="M6662" s="20">
        <v>43549</v>
      </c>
      <c r="N6662" s="20">
        <v>43535</v>
      </c>
      <c r="O6662" s="21">
        <v>14</v>
      </c>
      <c r="P6662" s="21">
        <v>14</v>
      </c>
      <c r="Q6662" s="7">
        <v>43997.52</v>
      </c>
      <c r="R6662" s="22">
        <f t="shared" si="309"/>
        <v>2019</v>
      </c>
      <c r="S6662" s="22">
        <f t="shared" si="310"/>
        <v>3</v>
      </c>
      <c r="T6662" s="22">
        <f t="shared" si="311"/>
        <v>1</v>
      </c>
    </row>
    <row r="6663" spans="1:20">
      <c r="A6663" t="s">
        <v>959</v>
      </c>
      <c r="B6663">
        <v>747170157</v>
      </c>
      <c r="C6663">
        <v>6759300746</v>
      </c>
      <c r="D6663">
        <v>70010000006</v>
      </c>
      <c r="E6663" t="s">
        <v>29</v>
      </c>
      <c r="F6663" t="s">
        <v>32</v>
      </c>
      <c r="H6663" s="7">
        <v>7033.36</v>
      </c>
      <c r="I6663" s="20">
        <v>43469</v>
      </c>
      <c r="J6663" s="20">
        <v>43470</v>
      </c>
      <c r="K6663" s="20"/>
      <c r="L6663" s="20"/>
      <c r="M6663" s="20">
        <v>43549</v>
      </c>
      <c r="N6663" s="20">
        <v>43530</v>
      </c>
      <c r="O6663" s="21">
        <v>19</v>
      </c>
      <c r="P6663" s="21">
        <v>19</v>
      </c>
      <c r="Q6663" s="7">
        <v>133633.84</v>
      </c>
      <c r="R6663" s="22">
        <f t="shared" si="309"/>
        <v>2019</v>
      </c>
      <c r="S6663" s="22">
        <f t="shared" si="310"/>
        <v>3</v>
      </c>
      <c r="T6663" s="22">
        <f t="shared" si="311"/>
        <v>1</v>
      </c>
    </row>
    <row r="6664" spans="1:20">
      <c r="A6664" t="s">
        <v>1296</v>
      </c>
      <c r="B6664">
        <v>3878140239</v>
      </c>
      <c r="C6664">
        <v>1060000014</v>
      </c>
      <c r="D6664">
        <v>70010000006</v>
      </c>
      <c r="E6664" t="s">
        <v>29</v>
      </c>
      <c r="F6664" t="s">
        <v>32</v>
      </c>
      <c r="H6664" s="7">
        <v>11348.37</v>
      </c>
      <c r="I6664" s="20">
        <v>43469</v>
      </c>
      <c r="J6664" s="20">
        <v>43469</v>
      </c>
      <c r="K6664" s="20"/>
      <c r="L6664" s="20"/>
      <c r="M6664" s="20">
        <v>43544</v>
      </c>
      <c r="N6664" s="20">
        <v>43529</v>
      </c>
      <c r="O6664" s="21">
        <v>15</v>
      </c>
      <c r="P6664" s="21">
        <v>15</v>
      </c>
      <c r="Q6664" s="7">
        <v>170225.55000000002</v>
      </c>
      <c r="R6664" s="22">
        <f t="shared" ref="R6664:R6727" si="312">YEAR(I6664)</f>
        <v>2019</v>
      </c>
      <c r="S6664" s="22">
        <f t="shared" ref="S6664:S6727" si="313">MONTH(M6664)</f>
        <v>3</v>
      </c>
      <c r="T6664" s="22">
        <f t="shared" ref="T6664:T6727" si="314">CEILING(MONTH(M6664)/3,1)</f>
        <v>1</v>
      </c>
    </row>
    <row r="6665" spans="1:20">
      <c r="A6665" t="s">
        <v>49</v>
      </c>
      <c r="B6665">
        <v>2173550282</v>
      </c>
      <c r="C6665">
        <v>829</v>
      </c>
      <c r="D6665">
        <v>70010000050</v>
      </c>
      <c r="E6665" t="s">
        <v>29</v>
      </c>
      <c r="F6665" t="s">
        <v>32</v>
      </c>
      <c r="H6665" s="7">
        <v>166.53</v>
      </c>
      <c r="I6665" s="20">
        <v>43490</v>
      </c>
      <c r="J6665" s="20">
        <v>43491</v>
      </c>
      <c r="K6665" s="20"/>
      <c r="L6665" s="20"/>
      <c r="M6665" s="20">
        <v>43552</v>
      </c>
      <c r="N6665" s="20">
        <v>43551</v>
      </c>
      <c r="O6665" s="21">
        <v>1</v>
      </c>
      <c r="P6665" s="21">
        <v>1</v>
      </c>
      <c r="Q6665" s="7">
        <v>166.53</v>
      </c>
      <c r="R6665" s="22">
        <f t="shared" si="312"/>
        <v>2019</v>
      </c>
      <c r="S6665" s="22">
        <f t="shared" si="313"/>
        <v>3</v>
      </c>
      <c r="T6665" s="22">
        <f t="shared" si="314"/>
        <v>1</v>
      </c>
    </row>
    <row r="6666" spans="1:20">
      <c r="A6666" t="s">
        <v>316</v>
      </c>
      <c r="B6666">
        <v>11654150157</v>
      </c>
      <c r="C6666">
        <v>719003446</v>
      </c>
      <c r="D6666">
        <v>70010000006</v>
      </c>
      <c r="E6666" t="s">
        <v>29</v>
      </c>
      <c r="F6666" t="s">
        <v>32</v>
      </c>
      <c r="H6666" s="7">
        <v>852.15</v>
      </c>
      <c r="I6666" s="20">
        <v>43486</v>
      </c>
      <c r="J6666" s="20">
        <v>43492</v>
      </c>
      <c r="K6666" s="20"/>
      <c r="L6666" s="20"/>
      <c r="M6666" s="20">
        <v>43545</v>
      </c>
      <c r="N6666" s="20">
        <v>43552</v>
      </c>
      <c r="O6666" s="21">
        <v>-7</v>
      </c>
      <c r="P6666" s="21">
        <v>-7</v>
      </c>
      <c r="Q6666" s="7">
        <v>-5965.05</v>
      </c>
      <c r="R6666" s="22">
        <f t="shared" si="312"/>
        <v>2019</v>
      </c>
      <c r="S6666" s="22">
        <f t="shared" si="313"/>
        <v>3</v>
      </c>
      <c r="T6666" s="22">
        <f t="shared" si="314"/>
        <v>1</v>
      </c>
    </row>
    <row r="6667" spans="1:20">
      <c r="A6667" t="s">
        <v>179</v>
      </c>
      <c r="B6667">
        <v>674840152</v>
      </c>
      <c r="C6667">
        <v>5301983188</v>
      </c>
      <c r="D6667">
        <v>70010000050</v>
      </c>
      <c r="E6667" t="s">
        <v>29</v>
      </c>
      <c r="F6667" t="s">
        <v>32</v>
      </c>
      <c r="H6667" s="7">
        <v>36.6</v>
      </c>
      <c r="I6667" s="20">
        <v>43475</v>
      </c>
      <c r="J6667" s="20">
        <v>43479</v>
      </c>
      <c r="K6667" s="20"/>
      <c r="L6667" s="20"/>
      <c r="M6667" s="20">
        <v>43545</v>
      </c>
      <c r="N6667" s="20">
        <v>43539</v>
      </c>
      <c r="O6667" s="21">
        <v>6</v>
      </c>
      <c r="P6667" s="21">
        <v>6</v>
      </c>
      <c r="Q6667" s="7">
        <v>219.60000000000002</v>
      </c>
      <c r="R6667" s="22">
        <f t="shared" si="312"/>
        <v>2019</v>
      </c>
      <c r="S6667" s="22">
        <f t="shared" si="313"/>
        <v>3</v>
      </c>
      <c r="T6667" s="22">
        <f t="shared" si="314"/>
        <v>1</v>
      </c>
    </row>
    <row r="6668" spans="1:20">
      <c r="A6668" t="s">
        <v>879</v>
      </c>
      <c r="B6668">
        <v>8357720963</v>
      </c>
      <c r="C6668">
        <v>19000191</v>
      </c>
      <c r="D6668">
        <v>70010000058</v>
      </c>
      <c r="E6668" t="s">
        <v>29</v>
      </c>
      <c r="F6668" t="s">
        <v>42</v>
      </c>
      <c r="H6668" s="7">
        <v>1164.8</v>
      </c>
      <c r="I6668" s="20">
        <v>43476</v>
      </c>
      <c r="J6668" s="20">
        <v>43479</v>
      </c>
      <c r="K6668" s="20"/>
      <c r="L6668" s="20"/>
      <c r="M6668" s="20">
        <v>43536</v>
      </c>
      <c r="N6668" s="20">
        <v>43539</v>
      </c>
      <c r="O6668" s="21">
        <v>-3</v>
      </c>
      <c r="P6668" s="21">
        <v>-3</v>
      </c>
      <c r="Q6668" s="7">
        <v>-3494.3999999999996</v>
      </c>
      <c r="R6668" s="22">
        <f t="shared" si="312"/>
        <v>2019</v>
      </c>
      <c r="S6668" s="22">
        <f t="shared" si="313"/>
        <v>3</v>
      </c>
      <c r="T6668" s="22">
        <f t="shared" si="314"/>
        <v>1</v>
      </c>
    </row>
    <row r="6669" spans="1:20">
      <c r="A6669" t="s">
        <v>879</v>
      </c>
      <c r="B6669">
        <v>8357720963</v>
      </c>
      <c r="C6669">
        <v>19000190</v>
      </c>
      <c r="D6669">
        <v>70010000058</v>
      </c>
      <c r="E6669" t="s">
        <v>29</v>
      </c>
      <c r="F6669" t="s">
        <v>42</v>
      </c>
      <c r="H6669" s="7">
        <v>1736.8</v>
      </c>
      <c r="I6669" s="20">
        <v>43476</v>
      </c>
      <c r="J6669" s="20">
        <v>43479</v>
      </c>
      <c r="K6669" s="20"/>
      <c r="L6669" s="20"/>
      <c r="M6669" s="20">
        <v>43536</v>
      </c>
      <c r="N6669" s="20">
        <v>43539</v>
      </c>
      <c r="O6669" s="21">
        <v>-3</v>
      </c>
      <c r="P6669" s="21">
        <v>-3</v>
      </c>
      <c r="Q6669" s="7">
        <v>-5210.3999999999996</v>
      </c>
      <c r="R6669" s="22">
        <f t="shared" si="312"/>
        <v>2019</v>
      </c>
      <c r="S6669" s="22">
        <f t="shared" si="313"/>
        <v>3</v>
      </c>
      <c r="T6669" s="22">
        <f t="shared" si="314"/>
        <v>1</v>
      </c>
    </row>
    <row r="6670" spans="1:20">
      <c r="A6670" t="s">
        <v>58</v>
      </c>
      <c r="B6670">
        <v>13144290155</v>
      </c>
      <c r="C6670">
        <v>2019300817</v>
      </c>
      <c r="D6670">
        <v>70010000036</v>
      </c>
      <c r="E6670" t="s">
        <v>29</v>
      </c>
      <c r="F6670" t="s">
        <v>32</v>
      </c>
      <c r="H6670" s="7">
        <v>254.63</v>
      </c>
      <c r="I6670" s="20">
        <v>43490</v>
      </c>
      <c r="J6670" s="20">
        <v>43491</v>
      </c>
      <c r="K6670" s="20"/>
      <c r="L6670" s="20"/>
      <c r="M6670" s="20">
        <v>43549</v>
      </c>
      <c r="N6670" s="20">
        <v>43551</v>
      </c>
      <c r="O6670" s="21">
        <v>-2</v>
      </c>
      <c r="P6670" s="21">
        <v>-2</v>
      </c>
      <c r="Q6670" s="7">
        <v>-509.26</v>
      </c>
      <c r="R6670" s="22">
        <f t="shared" si="312"/>
        <v>2019</v>
      </c>
      <c r="S6670" s="22">
        <f t="shared" si="313"/>
        <v>3</v>
      </c>
      <c r="T6670" s="22">
        <f t="shared" si="314"/>
        <v>1</v>
      </c>
    </row>
    <row r="6671" spans="1:20">
      <c r="A6671" t="s">
        <v>179</v>
      </c>
      <c r="B6671">
        <v>674840152</v>
      </c>
      <c r="C6671">
        <v>5301983183</v>
      </c>
      <c r="D6671">
        <v>70010000050</v>
      </c>
      <c r="E6671" t="s">
        <v>29</v>
      </c>
      <c r="F6671" t="s">
        <v>32</v>
      </c>
      <c r="H6671" s="7">
        <v>540.02</v>
      </c>
      <c r="I6671" s="20">
        <v>43475</v>
      </c>
      <c r="J6671" s="20">
        <v>43479</v>
      </c>
      <c r="K6671" s="20"/>
      <c r="L6671" s="20"/>
      <c r="M6671" s="20">
        <v>43535</v>
      </c>
      <c r="N6671" s="20">
        <v>43539</v>
      </c>
      <c r="O6671" s="21">
        <v>-4</v>
      </c>
      <c r="P6671" s="21">
        <v>-4</v>
      </c>
      <c r="Q6671" s="7">
        <v>-2160.08</v>
      </c>
      <c r="R6671" s="22">
        <f t="shared" si="312"/>
        <v>2019</v>
      </c>
      <c r="S6671" s="22">
        <f t="shared" si="313"/>
        <v>3</v>
      </c>
      <c r="T6671" s="22">
        <f t="shared" si="314"/>
        <v>1</v>
      </c>
    </row>
    <row r="6672" spans="1:20">
      <c r="A6672" t="s">
        <v>317</v>
      </c>
      <c r="B6672">
        <v>9238800156</v>
      </c>
      <c r="C6672">
        <v>1024782272</v>
      </c>
      <c r="D6672">
        <v>70010000050</v>
      </c>
      <c r="E6672" t="s">
        <v>29</v>
      </c>
      <c r="F6672" t="s">
        <v>32</v>
      </c>
      <c r="H6672" s="7">
        <v>305</v>
      </c>
      <c r="I6672" s="20">
        <v>43480</v>
      </c>
      <c r="J6672" s="20">
        <v>43480</v>
      </c>
      <c r="K6672" s="20"/>
      <c r="L6672" s="20"/>
      <c r="M6672" s="20">
        <v>43549</v>
      </c>
      <c r="N6672" s="20">
        <v>43540</v>
      </c>
      <c r="O6672" s="21">
        <v>9</v>
      </c>
      <c r="P6672" s="21">
        <v>9</v>
      </c>
      <c r="Q6672" s="7">
        <v>2745</v>
      </c>
      <c r="R6672" s="22">
        <f t="shared" si="312"/>
        <v>2019</v>
      </c>
      <c r="S6672" s="22">
        <f t="shared" si="313"/>
        <v>3</v>
      </c>
      <c r="T6672" s="22">
        <f t="shared" si="314"/>
        <v>1</v>
      </c>
    </row>
    <row r="6673" spans="1:20">
      <c r="A6673" t="s">
        <v>876</v>
      </c>
      <c r="B6673">
        <v>12792100153</v>
      </c>
      <c r="C6673">
        <v>19987912</v>
      </c>
      <c r="D6673">
        <v>70010000036</v>
      </c>
      <c r="E6673" t="s">
        <v>29</v>
      </c>
      <c r="F6673" t="s">
        <v>32</v>
      </c>
      <c r="H6673" s="7">
        <v>156.28</v>
      </c>
      <c r="I6673" s="20">
        <v>43482</v>
      </c>
      <c r="J6673" s="20">
        <v>43483</v>
      </c>
      <c r="K6673" s="20"/>
      <c r="L6673" s="20"/>
      <c r="M6673" s="20">
        <v>43535</v>
      </c>
      <c r="N6673" s="20">
        <v>43543</v>
      </c>
      <c r="O6673" s="21">
        <v>-8</v>
      </c>
      <c r="P6673" s="21">
        <v>-8</v>
      </c>
      <c r="Q6673" s="7">
        <v>-1250.24</v>
      </c>
      <c r="R6673" s="22">
        <f t="shared" si="312"/>
        <v>2019</v>
      </c>
      <c r="S6673" s="22">
        <f t="shared" si="313"/>
        <v>3</v>
      </c>
      <c r="T6673" s="22">
        <f t="shared" si="314"/>
        <v>1</v>
      </c>
    </row>
    <row r="6674" spans="1:20">
      <c r="A6674" t="s">
        <v>316</v>
      </c>
      <c r="B6674">
        <v>11654150157</v>
      </c>
      <c r="C6674">
        <v>719003139</v>
      </c>
      <c r="D6674">
        <v>70010000006</v>
      </c>
      <c r="E6674" t="s">
        <v>29</v>
      </c>
      <c r="F6674" t="s">
        <v>32</v>
      </c>
      <c r="H6674" s="7">
        <v>8.2200000000000006</v>
      </c>
      <c r="I6674" s="20">
        <v>43483</v>
      </c>
      <c r="J6674" s="20">
        <v>43487</v>
      </c>
      <c r="K6674" s="20"/>
      <c r="L6674" s="20"/>
      <c r="M6674" s="20">
        <v>43545</v>
      </c>
      <c r="N6674" s="20">
        <v>43547</v>
      </c>
      <c r="O6674" s="21">
        <v>-2</v>
      </c>
      <c r="P6674" s="21">
        <v>-2</v>
      </c>
      <c r="Q6674" s="7">
        <v>-16.440000000000001</v>
      </c>
      <c r="R6674" s="22">
        <f t="shared" si="312"/>
        <v>2019</v>
      </c>
      <c r="S6674" s="22">
        <f t="shared" si="313"/>
        <v>3</v>
      </c>
      <c r="T6674" s="22">
        <f t="shared" si="314"/>
        <v>1</v>
      </c>
    </row>
    <row r="6675" spans="1:20">
      <c r="A6675" t="s">
        <v>1263</v>
      </c>
      <c r="B6675">
        <v>11187430159</v>
      </c>
      <c r="C6675">
        <v>190001859</v>
      </c>
      <c r="D6675">
        <v>70010000006</v>
      </c>
      <c r="E6675" t="s">
        <v>29</v>
      </c>
      <c r="F6675" t="s">
        <v>32</v>
      </c>
      <c r="H6675" s="7">
        <v>0.01</v>
      </c>
      <c r="I6675" s="20">
        <v>43490</v>
      </c>
      <c r="J6675" s="20">
        <v>43493</v>
      </c>
      <c r="K6675" s="20"/>
      <c r="L6675" s="20"/>
      <c r="M6675" s="20">
        <v>43549</v>
      </c>
      <c r="N6675" s="20">
        <v>43553</v>
      </c>
      <c r="O6675" s="21">
        <v>-4</v>
      </c>
      <c r="P6675" s="21">
        <v>-4</v>
      </c>
      <c r="Q6675" s="7">
        <v>-0.04</v>
      </c>
      <c r="R6675" s="22">
        <f t="shared" si="312"/>
        <v>2019</v>
      </c>
      <c r="S6675" s="22">
        <f t="shared" si="313"/>
        <v>3</v>
      </c>
      <c r="T6675" s="22">
        <f t="shared" si="314"/>
        <v>1</v>
      </c>
    </row>
    <row r="6676" spans="1:20">
      <c r="A6676" t="s">
        <v>1263</v>
      </c>
      <c r="B6676">
        <v>11187430159</v>
      </c>
      <c r="C6676">
        <v>190001859</v>
      </c>
      <c r="D6676">
        <v>70010000006</v>
      </c>
      <c r="E6676" t="s">
        <v>29</v>
      </c>
      <c r="F6676" t="s">
        <v>32</v>
      </c>
      <c r="H6676" s="7">
        <v>2501.52</v>
      </c>
      <c r="I6676" s="20">
        <v>43490</v>
      </c>
      <c r="J6676" s="20">
        <v>43493</v>
      </c>
      <c r="K6676" s="20"/>
      <c r="L6676" s="20"/>
      <c r="M6676" s="20">
        <v>43549</v>
      </c>
      <c r="N6676" s="20">
        <v>43553</v>
      </c>
      <c r="O6676" s="21">
        <v>-4</v>
      </c>
      <c r="P6676" s="21">
        <v>-4</v>
      </c>
      <c r="Q6676" s="7">
        <v>-10006.08</v>
      </c>
      <c r="R6676" s="22">
        <f t="shared" si="312"/>
        <v>2019</v>
      </c>
      <c r="S6676" s="22">
        <f t="shared" si="313"/>
        <v>3</v>
      </c>
      <c r="T6676" s="22">
        <f t="shared" si="314"/>
        <v>1</v>
      </c>
    </row>
    <row r="6677" spans="1:20">
      <c r="A6677" t="s">
        <v>316</v>
      </c>
      <c r="B6677">
        <v>11654150157</v>
      </c>
      <c r="C6677">
        <v>719000882</v>
      </c>
      <c r="D6677">
        <v>70010000006</v>
      </c>
      <c r="E6677" t="s">
        <v>29</v>
      </c>
      <c r="F6677" t="s">
        <v>32</v>
      </c>
      <c r="H6677" s="7">
        <v>0.04</v>
      </c>
      <c r="I6677" s="20">
        <v>43476</v>
      </c>
      <c r="J6677" s="20">
        <v>43483</v>
      </c>
      <c r="K6677" s="20"/>
      <c r="L6677" s="20"/>
      <c r="M6677" s="20">
        <v>43545</v>
      </c>
      <c r="N6677" s="20">
        <v>43543</v>
      </c>
      <c r="O6677" s="21">
        <v>2</v>
      </c>
      <c r="P6677" s="21">
        <v>2</v>
      </c>
      <c r="Q6677" s="7">
        <v>0.08</v>
      </c>
      <c r="R6677" s="22">
        <f t="shared" si="312"/>
        <v>2019</v>
      </c>
      <c r="S6677" s="22">
        <f t="shared" si="313"/>
        <v>3</v>
      </c>
      <c r="T6677" s="22">
        <f t="shared" si="314"/>
        <v>1</v>
      </c>
    </row>
    <row r="6678" spans="1:20">
      <c r="A6678" t="s">
        <v>322</v>
      </c>
      <c r="B6678">
        <v>7649050965</v>
      </c>
      <c r="C6678">
        <v>3041910291</v>
      </c>
      <c r="D6678">
        <v>70010000006</v>
      </c>
      <c r="E6678" t="s">
        <v>29</v>
      </c>
      <c r="F6678" t="s">
        <v>32</v>
      </c>
      <c r="H6678" s="7">
        <v>3300</v>
      </c>
      <c r="I6678" s="20">
        <v>43480</v>
      </c>
      <c r="J6678" s="20">
        <v>43482</v>
      </c>
      <c r="K6678" s="20"/>
      <c r="L6678" s="20"/>
      <c r="M6678" s="20">
        <v>43545</v>
      </c>
      <c r="N6678" s="20">
        <v>43542</v>
      </c>
      <c r="O6678" s="21">
        <v>3</v>
      </c>
      <c r="P6678" s="21">
        <v>3</v>
      </c>
      <c r="Q6678" s="7">
        <v>9900</v>
      </c>
      <c r="R6678" s="22">
        <f t="shared" si="312"/>
        <v>2019</v>
      </c>
      <c r="S6678" s="22">
        <f t="shared" si="313"/>
        <v>3</v>
      </c>
      <c r="T6678" s="22">
        <f t="shared" si="314"/>
        <v>1</v>
      </c>
    </row>
    <row r="6679" spans="1:20">
      <c r="A6679" t="s">
        <v>581</v>
      </c>
      <c r="B6679">
        <v>972790109</v>
      </c>
      <c r="C6679" t="s">
        <v>2878</v>
      </c>
      <c r="D6679">
        <v>70010000058</v>
      </c>
      <c r="E6679" t="s">
        <v>29</v>
      </c>
      <c r="F6679" t="s">
        <v>42</v>
      </c>
      <c r="H6679" s="7">
        <v>1370.16</v>
      </c>
      <c r="I6679" s="20">
        <v>43490</v>
      </c>
      <c r="J6679" s="20">
        <v>43494</v>
      </c>
      <c r="K6679" s="20"/>
      <c r="L6679" s="20"/>
      <c r="M6679" s="20">
        <v>43536</v>
      </c>
      <c r="N6679" s="20">
        <v>43554</v>
      </c>
      <c r="O6679" s="21">
        <v>-18</v>
      </c>
      <c r="P6679" s="21">
        <v>-18</v>
      </c>
      <c r="Q6679" s="7">
        <v>-24662.880000000001</v>
      </c>
      <c r="R6679" s="22">
        <f t="shared" si="312"/>
        <v>2019</v>
      </c>
      <c r="S6679" s="22">
        <f t="shared" si="313"/>
        <v>3</v>
      </c>
      <c r="T6679" s="22">
        <f t="shared" si="314"/>
        <v>1</v>
      </c>
    </row>
    <row r="6680" spans="1:20">
      <c r="A6680" t="s">
        <v>342</v>
      </c>
      <c r="B6680">
        <v>1737830230</v>
      </c>
      <c r="C6680" t="s">
        <v>2879</v>
      </c>
      <c r="D6680">
        <v>70010000006</v>
      </c>
      <c r="E6680" t="s">
        <v>29</v>
      </c>
      <c r="F6680" t="s">
        <v>32</v>
      </c>
      <c r="H6680" s="7">
        <v>308.88</v>
      </c>
      <c r="I6680" s="20">
        <v>43479</v>
      </c>
      <c r="J6680" s="20">
        <v>43486</v>
      </c>
      <c r="K6680" s="20"/>
      <c r="L6680" s="20"/>
      <c r="M6680" s="20">
        <v>43544</v>
      </c>
      <c r="N6680" s="20">
        <v>43546</v>
      </c>
      <c r="O6680" s="21">
        <v>-2</v>
      </c>
      <c r="P6680" s="21">
        <v>-2</v>
      </c>
      <c r="Q6680" s="7">
        <v>-617.76</v>
      </c>
      <c r="R6680" s="22">
        <f t="shared" si="312"/>
        <v>2019</v>
      </c>
      <c r="S6680" s="22">
        <f t="shared" si="313"/>
        <v>3</v>
      </c>
      <c r="T6680" s="22">
        <f t="shared" si="314"/>
        <v>1</v>
      </c>
    </row>
    <row r="6681" spans="1:20">
      <c r="A6681" t="s">
        <v>33</v>
      </c>
      <c r="B6681">
        <v>8082461008</v>
      </c>
      <c r="C6681">
        <v>19011676</v>
      </c>
      <c r="D6681">
        <v>70010000050</v>
      </c>
      <c r="E6681" t="s">
        <v>29</v>
      </c>
      <c r="F6681" t="s">
        <v>32</v>
      </c>
      <c r="H6681" s="7">
        <v>3015.84</v>
      </c>
      <c r="I6681" s="20">
        <v>43487</v>
      </c>
      <c r="J6681" s="20">
        <v>43488</v>
      </c>
      <c r="K6681" s="20"/>
      <c r="L6681" s="20"/>
      <c r="M6681" s="20">
        <v>43544</v>
      </c>
      <c r="N6681" s="20">
        <v>43548</v>
      </c>
      <c r="O6681" s="21">
        <v>-4</v>
      </c>
      <c r="P6681" s="21">
        <v>-4</v>
      </c>
      <c r="Q6681" s="7">
        <v>-12063.36</v>
      </c>
      <c r="R6681" s="22">
        <f t="shared" si="312"/>
        <v>2019</v>
      </c>
      <c r="S6681" s="22">
        <f t="shared" si="313"/>
        <v>3</v>
      </c>
      <c r="T6681" s="22">
        <f t="shared" si="314"/>
        <v>1</v>
      </c>
    </row>
    <row r="6682" spans="1:20">
      <c r="A6682" t="s">
        <v>2880</v>
      </c>
      <c r="B6682">
        <v>4378020632</v>
      </c>
      <c r="C6682" t="s">
        <v>2881</v>
      </c>
      <c r="D6682">
        <v>70614000155</v>
      </c>
      <c r="E6682" t="s">
        <v>29</v>
      </c>
      <c r="F6682" t="s">
        <v>42</v>
      </c>
      <c r="H6682" s="7">
        <v>1152.8399999999999</v>
      </c>
      <c r="I6682" s="20">
        <v>43453</v>
      </c>
      <c r="J6682" s="20">
        <v>43455</v>
      </c>
      <c r="K6682" s="20"/>
      <c r="L6682" s="20"/>
      <c r="M6682" s="20">
        <v>43550</v>
      </c>
      <c r="N6682" s="20">
        <v>43515</v>
      </c>
      <c r="O6682" s="21">
        <v>35</v>
      </c>
      <c r="P6682" s="21">
        <v>35</v>
      </c>
      <c r="Q6682" s="7">
        <v>40349.399999999994</v>
      </c>
      <c r="R6682" s="22">
        <f t="shared" si="312"/>
        <v>2018</v>
      </c>
      <c r="S6682" s="22">
        <f t="shared" si="313"/>
        <v>3</v>
      </c>
      <c r="T6682" s="22">
        <f t="shared" si="314"/>
        <v>1</v>
      </c>
    </row>
    <row r="6683" spans="1:20">
      <c r="A6683" t="s">
        <v>489</v>
      </c>
      <c r="B6683">
        <v>803890151</v>
      </c>
      <c r="C6683">
        <v>192003264</v>
      </c>
      <c r="D6683">
        <v>70010000036</v>
      </c>
      <c r="E6683" t="s">
        <v>29</v>
      </c>
      <c r="F6683" t="s">
        <v>32</v>
      </c>
      <c r="H6683" s="7">
        <v>8257.98</v>
      </c>
      <c r="I6683" s="20">
        <v>43487</v>
      </c>
      <c r="J6683" s="20">
        <v>43488</v>
      </c>
      <c r="K6683" s="20"/>
      <c r="L6683" s="20"/>
      <c r="M6683" s="20">
        <v>43549</v>
      </c>
      <c r="N6683" s="20">
        <v>43548</v>
      </c>
      <c r="O6683" s="21">
        <v>1</v>
      </c>
      <c r="P6683" s="21">
        <v>1</v>
      </c>
      <c r="Q6683" s="7">
        <v>8257.98</v>
      </c>
      <c r="R6683" s="22">
        <f t="shared" si="312"/>
        <v>2019</v>
      </c>
      <c r="S6683" s="22">
        <f t="shared" si="313"/>
        <v>3</v>
      </c>
      <c r="T6683" s="22">
        <f t="shared" si="314"/>
        <v>1</v>
      </c>
    </row>
    <row r="6684" spans="1:20">
      <c r="A6684" t="s">
        <v>489</v>
      </c>
      <c r="B6684">
        <v>803890151</v>
      </c>
      <c r="C6684">
        <v>192000094</v>
      </c>
      <c r="D6684">
        <v>70010000006</v>
      </c>
      <c r="E6684" t="s">
        <v>29</v>
      </c>
      <c r="F6684" t="s">
        <v>32</v>
      </c>
      <c r="H6684" s="7">
        <v>825</v>
      </c>
      <c r="I6684" s="20">
        <v>43468</v>
      </c>
      <c r="J6684" s="20">
        <v>43473</v>
      </c>
      <c r="K6684" s="20"/>
      <c r="L6684" s="20"/>
      <c r="M6684" s="20">
        <v>43549</v>
      </c>
      <c r="N6684" s="20">
        <v>43533</v>
      </c>
      <c r="O6684" s="21">
        <v>16</v>
      </c>
      <c r="P6684" s="21">
        <v>16</v>
      </c>
      <c r="Q6684" s="7">
        <v>13200</v>
      </c>
      <c r="R6684" s="22">
        <f t="shared" si="312"/>
        <v>2019</v>
      </c>
      <c r="S6684" s="22">
        <f t="shared" si="313"/>
        <v>3</v>
      </c>
      <c r="T6684" s="22">
        <f t="shared" si="314"/>
        <v>1</v>
      </c>
    </row>
    <row r="6685" spans="1:20">
      <c r="A6685" t="s">
        <v>557</v>
      </c>
      <c r="B6685">
        <v>2689300123</v>
      </c>
      <c r="C6685">
        <v>2100000583</v>
      </c>
      <c r="D6685">
        <v>70010000006</v>
      </c>
      <c r="E6685" t="s">
        <v>29</v>
      </c>
      <c r="F6685" t="s">
        <v>32</v>
      </c>
      <c r="H6685" s="7">
        <v>2528.1999999999998</v>
      </c>
      <c r="I6685" s="20">
        <v>43479</v>
      </c>
      <c r="J6685" s="20">
        <v>43488</v>
      </c>
      <c r="K6685" s="20"/>
      <c r="L6685" s="20"/>
      <c r="M6685" s="20">
        <v>43546</v>
      </c>
      <c r="N6685" s="20">
        <v>43548</v>
      </c>
      <c r="O6685" s="21">
        <v>-2</v>
      </c>
      <c r="P6685" s="21">
        <v>-2</v>
      </c>
      <c r="Q6685" s="7">
        <v>-5056.3999999999996</v>
      </c>
      <c r="R6685" s="22">
        <f t="shared" si="312"/>
        <v>2019</v>
      </c>
      <c r="S6685" s="22">
        <f t="shared" si="313"/>
        <v>3</v>
      </c>
      <c r="T6685" s="22">
        <f t="shared" si="314"/>
        <v>1</v>
      </c>
    </row>
    <row r="6686" spans="1:20">
      <c r="A6686" t="s">
        <v>318</v>
      </c>
      <c r="B6686">
        <v>2774840595</v>
      </c>
      <c r="C6686">
        <v>9896654874</v>
      </c>
      <c r="D6686">
        <v>70010000018</v>
      </c>
      <c r="E6686" t="s">
        <v>29</v>
      </c>
      <c r="F6686" t="s">
        <v>32</v>
      </c>
      <c r="H6686" s="7">
        <v>1320</v>
      </c>
      <c r="I6686" s="20">
        <v>43488</v>
      </c>
      <c r="J6686" s="20">
        <v>43489</v>
      </c>
      <c r="K6686" s="20"/>
      <c r="L6686" s="20"/>
      <c r="M6686" s="20">
        <v>43531</v>
      </c>
      <c r="N6686" s="20">
        <v>43549</v>
      </c>
      <c r="O6686" s="21">
        <v>-18</v>
      </c>
      <c r="P6686" s="21">
        <v>-18</v>
      </c>
      <c r="Q6686" s="7">
        <v>-23760</v>
      </c>
      <c r="R6686" s="22">
        <f t="shared" si="312"/>
        <v>2019</v>
      </c>
      <c r="S6686" s="22">
        <f t="shared" si="313"/>
        <v>3</v>
      </c>
      <c r="T6686" s="22">
        <f t="shared" si="314"/>
        <v>1</v>
      </c>
    </row>
    <row r="6687" spans="1:20">
      <c r="A6687" t="s">
        <v>489</v>
      </c>
      <c r="B6687">
        <v>803890151</v>
      </c>
      <c r="C6687">
        <v>192001235</v>
      </c>
      <c r="D6687">
        <v>70010000036</v>
      </c>
      <c r="E6687" t="s">
        <v>29</v>
      </c>
      <c r="F6687" t="s">
        <v>32</v>
      </c>
      <c r="H6687" s="7">
        <v>3846.05</v>
      </c>
      <c r="I6687" s="20">
        <v>43475</v>
      </c>
      <c r="J6687" s="20">
        <v>43475</v>
      </c>
      <c r="K6687" s="20"/>
      <c r="L6687" s="20"/>
      <c r="M6687" s="20">
        <v>43549</v>
      </c>
      <c r="N6687" s="20">
        <v>43535</v>
      </c>
      <c r="O6687" s="21">
        <v>14</v>
      </c>
      <c r="P6687" s="21">
        <v>14</v>
      </c>
      <c r="Q6687" s="7">
        <v>53844.700000000004</v>
      </c>
      <c r="R6687" s="22">
        <f t="shared" si="312"/>
        <v>2019</v>
      </c>
      <c r="S6687" s="22">
        <f t="shared" si="313"/>
        <v>3</v>
      </c>
      <c r="T6687" s="22">
        <f t="shared" si="314"/>
        <v>1</v>
      </c>
    </row>
    <row r="6688" spans="1:20">
      <c r="A6688" t="s">
        <v>2882</v>
      </c>
      <c r="B6688">
        <v>3615181009</v>
      </c>
      <c r="C6688">
        <v>297</v>
      </c>
      <c r="D6688">
        <v>71510000020</v>
      </c>
      <c r="E6688" t="s">
        <v>29</v>
      </c>
      <c r="F6688" t="s">
        <v>30</v>
      </c>
      <c r="H6688" s="7">
        <v>19123.5</v>
      </c>
      <c r="I6688" s="20">
        <v>43462</v>
      </c>
      <c r="J6688" s="20">
        <v>43475</v>
      </c>
      <c r="K6688" s="20"/>
      <c r="L6688" s="20"/>
      <c r="M6688" s="20">
        <v>43542</v>
      </c>
      <c r="N6688" s="20">
        <v>43535</v>
      </c>
      <c r="O6688" s="21">
        <v>7</v>
      </c>
      <c r="P6688" s="21">
        <v>7</v>
      </c>
      <c r="Q6688" s="7">
        <v>133864.5</v>
      </c>
      <c r="R6688" s="22">
        <f t="shared" si="312"/>
        <v>2018</v>
      </c>
      <c r="S6688" s="22">
        <f t="shared" si="313"/>
        <v>3</v>
      </c>
      <c r="T6688" s="22">
        <f t="shared" si="314"/>
        <v>1</v>
      </c>
    </row>
    <row r="6689" spans="1:20">
      <c r="A6689" t="s">
        <v>898</v>
      </c>
      <c r="B6689">
        <v>2578030153</v>
      </c>
      <c r="C6689" t="s">
        <v>2883</v>
      </c>
      <c r="D6689">
        <v>70010000006</v>
      </c>
      <c r="E6689" t="s">
        <v>29</v>
      </c>
      <c r="F6689" t="s">
        <v>32</v>
      </c>
      <c r="H6689" s="7">
        <v>99</v>
      </c>
      <c r="I6689" s="20">
        <v>43475</v>
      </c>
      <c r="J6689" s="20">
        <v>43475</v>
      </c>
      <c r="K6689" s="20"/>
      <c r="L6689" s="20"/>
      <c r="M6689" s="20">
        <v>43532</v>
      </c>
      <c r="N6689" s="20">
        <v>43535</v>
      </c>
      <c r="O6689" s="21">
        <v>-3</v>
      </c>
      <c r="P6689" s="21">
        <v>-3</v>
      </c>
      <c r="Q6689" s="7">
        <v>-297</v>
      </c>
      <c r="R6689" s="22">
        <f t="shared" si="312"/>
        <v>2019</v>
      </c>
      <c r="S6689" s="22">
        <f t="shared" si="313"/>
        <v>3</v>
      </c>
      <c r="T6689" s="22">
        <f t="shared" si="314"/>
        <v>1</v>
      </c>
    </row>
    <row r="6690" spans="1:20">
      <c r="A6690" t="s">
        <v>330</v>
      </c>
      <c r="B6690">
        <v>931170195</v>
      </c>
      <c r="C6690">
        <v>2110442160</v>
      </c>
      <c r="D6690">
        <v>70010000065</v>
      </c>
      <c r="E6690" t="s">
        <v>29</v>
      </c>
      <c r="F6690" t="s">
        <v>32</v>
      </c>
      <c r="H6690" s="7">
        <v>279.39</v>
      </c>
      <c r="I6690" s="20">
        <v>43488</v>
      </c>
      <c r="J6690" s="20">
        <v>43489</v>
      </c>
      <c r="K6690" s="20"/>
      <c r="L6690" s="20"/>
      <c r="M6690" s="20">
        <v>43549</v>
      </c>
      <c r="N6690" s="20">
        <v>43549</v>
      </c>
      <c r="O6690" s="21">
        <v>0</v>
      </c>
      <c r="P6690" s="21">
        <v>0</v>
      </c>
      <c r="Q6690" s="7">
        <v>0</v>
      </c>
      <c r="R6690" s="22">
        <f t="shared" si="312"/>
        <v>2019</v>
      </c>
      <c r="S6690" s="22">
        <f t="shared" si="313"/>
        <v>3</v>
      </c>
      <c r="T6690" s="22">
        <f t="shared" si="314"/>
        <v>1</v>
      </c>
    </row>
    <row r="6691" spans="1:20">
      <c r="A6691" t="s">
        <v>932</v>
      </c>
      <c r="B6691">
        <v>667690044</v>
      </c>
      <c r="C6691" t="s">
        <v>2884</v>
      </c>
      <c r="D6691">
        <v>70010500060</v>
      </c>
      <c r="E6691" t="s">
        <v>29</v>
      </c>
      <c r="F6691" t="s">
        <v>42</v>
      </c>
      <c r="H6691" s="7">
        <v>1947.12</v>
      </c>
      <c r="I6691" s="20">
        <v>43482</v>
      </c>
      <c r="J6691" s="20">
        <v>43489</v>
      </c>
      <c r="K6691" s="20"/>
      <c r="L6691" s="20"/>
      <c r="M6691" s="20">
        <v>43536</v>
      </c>
      <c r="N6691" s="20">
        <v>43549</v>
      </c>
      <c r="O6691" s="21">
        <v>-13</v>
      </c>
      <c r="P6691" s="21">
        <v>-13</v>
      </c>
      <c r="Q6691" s="7">
        <v>-25312.559999999998</v>
      </c>
      <c r="R6691" s="22">
        <f t="shared" si="312"/>
        <v>2019</v>
      </c>
      <c r="S6691" s="22">
        <f t="shared" si="313"/>
        <v>3</v>
      </c>
      <c r="T6691" s="22">
        <f t="shared" si="314"/>
        <v>1</v>
      </c>
    </row>
    <row r="6692" spans="1:20">
      <c r="A6692" t="s">
        <v>1421</v>
      </c>
      <c r="B6692">
        <v>6516000962</v>
      </c>
      <c r="C6692">
        <v>8500071090</v>
      </c>
      <c r="D6692">
        <v>70010000006</v>
      </c>
      <c r="E6692" t="s">
        <v>29</v>
      </c>
      <c r="F6692" t="s">
        <v>32</v>
      </c>
      <c r="H6692" s="7">
        <v>476.59</v>
      </c>
      <c r="I6692" s="20">
        <v>43468</v>
      </c>
      <c r="J6692" s="20">
        <v>43472</v>
      </c>
      <c r="K6692" s="20"/>
      <c r="L6692" s="20"/>
      <c r="M6692" s="20">
        <v>43549</v>
      </c>
      <c r="N6692" s="20">
        <v>43532</v>
      </c>
      <c r="O6692" s="21">
        <v>17</v>
      </c>
      <c r="P6692" s="21">
        <v>17</v>
      </c>
      <c r="Q6692" s="7">
        <v>8102.03</v>
      </c>
      <c r="R6692" s="22">
        <f t="shared" si="312"/>
        <v>2019</v>
      </c>
      <c r="S6692" s="22">
        <f t="shared" si="313"/>
        <v>3</v>
      </c>
      <c r="T6692" s="22">
        <f t="shared" si="314"/>
        <v>1</v>
      </c>
    </row>
    <row r="6693" spans="1:20">
      <c r="A6693" t="s">
        <v>494</v>
      </c>
      <c r="B6693">
        <v>907371009</v>
      </c>
      <c r="C6693">
        <v>19004201</v>
      </c>
      <c r="D6693">
        <v>70010000006</v>
      </c>
      <c r="E6693" t="s">
        <v>29</v>
      </c>
      <c r="F6693" t="s">
        <v>32</v>
      </c>
      <c r="H6693" s="7">
        <v>6650.16</v>
      </c>
      <c r="I6693" s="20">
        <v>43476</v>
      </c>
      <c r="J6693" s="20">
        <v>43479</v>
      </c>
      <c r="K6693" s="20"/>
      <c r="L6693" s="20"/>
      <c r="M6693" s="20">
        <v>43544</v>
      </c>
      <c r="N6693" s="20">
        <v>43539</v>
      </c>
      <c r="O6693" s="21">
        <v>5</v>
      </c>
      <c r="P6693" s="21">
        <v>5</v>
      </c>
      <c r="Q6693" s="7">
        <v>33250.800000000003</v>
      </c>
      <c r="R6693" s="22">
        <f t="shared" si="312"/>
        <v>2019</v>
      </c>
      <c r="S6693" s="22">
        <f t="shared" si="313"/>
        <v>3</v>
      </c>
      <c r="T6693" s="22">
        <f t="shared" si="314"/>
        <v>1</v>
      </c>
    </row>
    <row r="6694" spans="1:20">
      <c r="A6694" t="s">
        <v>304</v>
      </c>
      <c r="B6694">
        <v>7279701002</v>
      </c>
      <c r="C6694">
        <v>3848023456</v>
      </c>
      <c r="D6694">
        <v>70010000050</v>
      </c>
      <c r="E6694" t="s">
        <v>29</v>
      </c>
      <c r="F6694" t="s">
        <v>32</v>
      </c>
      <c r="H6694" s="7">
        <v>2630.32</v>
      </c>
      <c r="I6694" s="20">
        <v>43481</v>
      </c>
      <c r="J6694" s="20">
        <v>43481</v>
      </c>
      <c r="K6694" s="20"/>
      <c r="L6694" s="20"/>
      <c r="M6694" s="20">
        <v>43549</v>
      </c>
      <c r="N6694" s="20">
        <v>43541</v>
      </c>
      <c r="O6694" s="21">
        <v>8</v>
      </c>
      <c r="P6694" s="21">
        <v>8</v>
      </c>
      <c r="Q6694" s="7">
        <v>21042.560000000001</v>
      </c>
      <c r="R6694" s="22">
        <f t="shared" si="312"/>
        <v>2019</v>
      </c>
      <c r="S6694" s="22">
        <f t="shared" si="313"/>
        <v>3</v>
      </c>
      <c r="T6694" s="22">
        <f t="shared" si="314"/>
        <v>1</v>
      </c>
    </row>
    <row r="6695" spans="1:20">
      <c r="A6695" t="s">
        <v>514</v>
      </c>
      <c r="B6695">
        <v>10051170156</v>
      </c>
      <c r="C6695">
        <v>931679568</v>
      </c>
      <c r="D6695">
        <v>70010000006</v>
      </c>
      <c r="E6695" t="s">
        <v>29</v>
      </c>
      <c r="F6695" t="s">
        <v>32</v>
      </c>
      <c r="H6695" s="7">
        <v>361.35</v>
      </c>
      <c r="I6695" s="20">
        <v>43479</v>
      </c>
      <c r="J6695" s="20">
        <v>43479</v>
      </c>
      <c r="K6695" s="20"/>
      <c r="L6695" s="20"/>
      <c r="M6695" s="20">
        <v>43542</v>
      </c>
      <c r="N6695" s="20">
        <v>43539</v>
      </c>
      <c r="O6695" s="21">
        <v>3</v>
      </c>
      <c r="P6695" s="21">
        <v>3</v>
      </c>
      <c r="Q6695" s="7">
        <v>1084.0500000000002</v>
      </c>
      <c r="R6695" s="22">
        <f t="shared" si="312"/>
        <v>2019</v>
      </c>
      <c r="S6695" s="22">
        <f t="shared" si="313"/>
        <v>3</v>
      </c>
      <c r="T6695" s="22">
        <f t="shared" si="314"/>
        <v>1</v>
      </c>
    </row>
    <row r="6696" spans="1:20">
      <c r="A6696" t="s">
        <v>33</v>
      </c>
      <c r="B6696">
        <v>8082461008</v>
      </c>
      <c r="C6696">
        <v>19005831</v>
      </c>
      <c r="D6696">
        <v>70010000050</v>
      </c>
      <c r="E6696" t="s">
        <v>29</v>
      </c>
      <c r="F6696" t="s">
        <v>32</v>
      </c>
      <c r="H6696" s="7">
        <v>3030.48</v>
      </c>
      <c r="I6696" s="20">
        <v>43479</v>
      </c>
      <c r="J6696" s="20">
        <v>43480</v>
      </c>
      <c r="K6696" s="20"/>
      <c r="L6696" s="20"/>
      <c r="M6696" s="20">
        <v>43544</v>
      </c>
      <c r="N6696" s="20">
        <v>43540</v>
      </c>
      <c r="O6696" s="21">
        <v>4</v>
      </c>
      <c r="P6696" s="21">
        <v>4</v>
      </c>
      <c r="Q6696" s="7">
        <v>12121.92</v>
      </c>
      <c r="R6696" s="22">
        <f t="shared" si="312"/>
        <v>2019</v>
      </c>
      <c r="S6696" s="22">
        <f t="shared" si="313"/>
        <v>3</v>
      </c>
      <c r="T6696" s="22">
        <f t="shared" si="314"/>
        <v>1</v>
      </c>
    </row>
    <row r="6697" spans="1:20">
      <c r="A6697" t="s">
        <v>494</v>
      </c>
      <c r="B6697">
        <v>907371009</v>
      </c>
      <c r="C6697">
        <v>19004200</v>
      </c>
      <c r="D6697">
        <v>70010000006</v>
      </c>
      <c r="E6697" t="s">
        <v>29</v>
      </c>
      <c r="F6697" t="s">
        <v>32</v>
      </c>
      <c r="H6697" s="7">
        <v>0.01</v>
      </c>
      <c r="I6697" s="20">
        <v>43476</v>
      </c>
      <c r="J6697" s="20">
        <v>43479</v>
      </c>
      <c r="K6697" s="20"/>
      <c r="L6697" s="20"/>
      <c r="M6697" s="20">
        <v>43544</v>
      </c>
      <c r="N6697" s="20">
        <v>43539</v>
      </c>
      <c r="O6697" s="21">
        <v>5</v>
      </c>
      <c r="P6697" s="21">
        <v>5</v>
      </c>
      <c r="Q6697" s="7">
        <v>0.05</v>
      </c>
      <c r="R6697" s="22">
        <f t="shared" si="312"/>
        <v>2019</v>
      </c>
      <c r="S6697" s="22">
        <f t="shared" si="313"/>
        <v>3</v>
      </c>
      <c r="T6697" s="22">
        <f t="shared" si="314"/>
        <v>1</v>
      </c>
    </row>
    <row r="6698" spans="1:20">
      <c r="A6698" t="s">
        <v>494</v>
      </c>
      <c r="B6698">
        <v>907371009</v>
      </c>
      <c r="C6698">
        <v>19004200</v>
      </c>
      <c r="D6698">
        <v>70010000006</v>
      </c>
      <c r="E6698" t="s">
        <v>29</v>
      </c>
      <c r="F6698" t="s">
        <v>32</v>
      </c>
      <c r="H6698" s="7">
        <v>407.06</v>
      </c>
      <c r="I6698" s="20">
        <v>43476</v>
      </c>
      <c r="J6698" s="20">
        <v>43479</v>
      </c>
      <c r="K6698" s="20"/>
      <c r="L6698" s="20"/>
      <c r="M6698" s="20">
        <v>43544</v>
      </c>
      <c r="N6698" s="20">
        <v>43539</v>
      </c>
      <c r="O6698" s="21">
        <v>5</v>
      </c>
      <c r="P6698" s="21">
        <v>5</v>
      </c>
      <c r="Q6698" s="7">
        <v>2035.3</v>
      </c>
      <c r="R6698" s="22">
        <f t="shared" si="312"/>
        <v>2019</v>
      </c>
      <c r="S6698" s="22">
        <f t="shared" si="313"/>
        <v>3</v>
      </c>
      <c r="T6698" s="22">
        <f t="shared" si="314"/>
        <v>1</v>
      </c>
    </row>
    <row r="6699" spans="1:20">
      <c r="A6699" t="s">
        <v>317</v>
      </c>
      <c r="B6699">
        <v>9238800156</v>
      </c>
      <c r="C6699">
        <v>1024774051</v>
      </c>
      <c r="D6699">
        <v>70010000050</v>
      </c>
      <c r="E6699" t="s">
        <v>29</v>
      </c>
      <c r="F6699" t="s">
        <v>32</v>
      </c>
      <c r="H6699" s="7">
        <v>237.9</v>
      </c>
      <c r="I6699" s="20">
        <v>43472</v>
      </c>
      <c r="J6699" s="20">
        <v>43475</v>
      </c>
      <c r="K6699" s="20"/>
      <c r="L6699" s="20"/>
      <c r="M6699" s="20">
        <v>43549</v>
      </c>
      <c r="N6699" s="20">
        <v>43535</v>
      </c>
      <c r="O6699" s="21">
        <v>14</v>
      </c>
      <c r="P6699" s="21">
        <v>14</v>
      </c>
      <c r="Q6699" s="7">
        <v>3330.6</v>
      </c>
      <c r="R6699" s="22">
        <f t="shared" si="312"/>
        <v>2019</v>
      </c>
      <c r="S6699" s="22">
        <f t="shared" si="313"/>
        <v>3</v>
      </c>
      <c r="T6699" s="22">
        <f t="shared" si="314"/>
        <v>1</v>
      </c>
    </row>
    <row r="6700" spans="1:20">
      <c r="A6700" t="s">
        <v>698</v>
      </c>
      <c r="B6700">
        <v>12268050155</v>
      </c>
      <c r="C6700">
        <v>1011096819</v>
      </c>
      <c r="D6700">
        <v>70010000036</v>
      </c>
      <c r="E6700" t="s">
        <v>29</v>
      </c>
      <c r="F6700" t="s">
        <v>32</v>
      </c>
      <c r="H6700" s="7">
        <v>153.72</v>
      </c>
      <c r="I6700" s="20">
        <v>43474</v>
      </c>
      <c r="J6700" s="20">
        <v>43475</v>
      </c>
      <c r="K6700" s="20"/>
      <c r="L6700" s="20"/>
      <c r="M6700" s="20">
        <v>43546</v>
      </c>
      <c r="N6700" s="20">
        <v>43535</v>
      </c>
      <c r="O6700" s="21">
        <v>11</v>
      </c>
      <c r="P6700" s="21">
        <v>11</v>
      </c>
      <c r="Q6700" s="7">
        <v>1690.92</v>
      </c>
      <c r="R6700" s="22">
        <f t="shared" si="312"/>
        <v>2019</v>
      </c>
      <c r="S6700" s="22">
        <f t="shared" si="313"/>
        <v>3</v>
      </c>
      <c r="T6700" s="22">
        <f t="shared" si="314"/>
        <v>1</v>
      </c>
    </row>
    <row r="6701" spans="1:20">
      <c r="A6701" t="s">
        <v>317</v>
      </c>
      <c r="B6701">
        <v>9238800156</v>
      </c>
      <c r="C6701">
        <v>1024777153</v>
      </c>
      <c r="D6701">
        <v>70010000056</v>
      </c>
      <c r="E6701" t="s">
        <v>29</v>
      </c>
      <c r="F6701" t="s">
        <v>32</v>
      </c>
      <c r="H6701" s="7">
        <v>1092</v>
      </c>
      <c r="I6701" s="20">
        <v>43475</v>
      </c>
      <c r="J6701" s="20">
        <v>43475</v>
      </c>
      <c r="K6701" s="20"/>
      <c r="L6701" s="20"/>
      <c r="M6701" s="20">
        <v>43549</v>
      </c>
      <c r="N6701" s="20">
        <v>43535</v>
      </c>
      <c r="O6701" s="21">
        <v>14</v>
      </c>
      <c r="P6701" s="21">
        <v>14</v>
      </c>
      <c r="Q6701" s="7">
        <v>15288</v>
      </c>
      <c r="R6701" s="22">
        <f t="shared" si="312"/>
        <v>2019</v>
      </c>
      <c r="S6701" s="22">
        <f t="shared" si="313"/>
        <v>3</v>
      </c>
      <c r="T6701" s="22">
        <f t="shared" si="314"/>
        <v>1</v>
      </c>
    </row>
    <row r="6702" spans="1:20">
      <c r="A6702" t="s">
        <v>317</v>
      </c>
      <c r="B6702">
        <v>9238800156</v>
      </c>
      <c r="C6702">
        <v>1024779654</v>
      </c>
      <c r="D6702">
        <v>70010000050</v>
      </c>
      <c r="E6702" t="s">
        <v>29</v>
      </c>
      <c r="F6702" t="s">
        <v>32</v>
      </c>
      <c r="H6702" s="7">
        <v>244</v>
      </c>
      <c r="I6702" s="20">
        <v>43476</v>
      </c>
      <c r="J6702" s="20">
        <v>43476</v>
      </c>
      <c r="K6702" s="20"/>
      <c r="L6702" s="20"/>
      <c r="M6702" s="20">
        <v>43549</v>
      </c>
      <c r="N6702" s="20">
        <v>43536</v>
      </c>
      <c r="O6702" s="21">
        <v>13</v>
      </c>
      <c r="P6702" s="21">
        <v>13</v>
      </c>
      <c r="Q6702" s="7">
        <v>3172</v>
      </c>
      <c r="R6702" s="22">
        <f t="shared" si="312"/>
        <v>2019</v>
      </c>
      <c r="S6702" s="22">
        <f t="shared" si="313"/>
        <v>3</v>
      </c>
      <c r="T6702" s="22">
        <f t="shared" si="314"/>
        <v>1</v>
      </c>
    </row>
    <row r="6703" spans="1:20">
      <c r="A6703" t="s">
        <v>317</v>
      </c>
      <c r="B6703">
        <v>9238800156</v>
      </c>
      <c r="C6703">
        <v>1024781782</v>
      </c>
      <c r="D6703">
        <v>70010000050</v>
      </c>
      <c r="E6703" t="s">
        <v>29</v>
      </c>
      <c r="F6703" t="s">
        <v>32</v>
      </c>
      <c r="H6703" s="7">
        <v>252</v>
      </c>
      <c r="I6703" s="20">
        <v>43480</v>
      </c>
      <c r="J6703" s="20">
        <v>43480</v>
      </c>
      <c r="K6703" s="20"/>
      <c r="L6703" s="20"/>
      <c r="M6703" s="20">
        <v>43550</v>
      </c>
      <c r="N6703" s="20">
        <v>43540</v>
      </c>
      <c r="O6703" s="21">
        <v>10</v>
      </c>
      <c r="P6703" s="21">
        <v>10</v>
      </c>
      <c r="Q6703" s="7">
        <v>2520</v>
      </c>
      <c r="R6703" s="22">
        <f t="shared" si="312"/>
        <v>2019</v>
      </c>
      <c r="S6703" s="22">
        <f t="shared" si="313"/>
        <v>3</v>
      </c>
      <c r="T6703" s="22">
        <f t="shared" si="314"/>
        <v>1</v>
      </c>
    </row>
    <row r="6704" spans="1:20">
      <c r="A6704" t="s">
        <v>438</v>
      </c>
      <c r="B6704">
        <v>4303410726</v>
      </c>
      <c r="C6704">
        <v>76</v>
      </c>
      <c r="D6704">
        <v>70010500060</v>
      </c>
      <c r="E6704" t="s">
        <v>29</v>
      </c>
      <c r="F6704" t="s">
        <v>325</v>
      </c>
      <c r="H6704" s="7">
        <v>1039.44</v>
      </c>
      <c r="I6704" s="20">
        <v>43481</v>
      </c>
      <c r="J6704" s="20">
        <v>43481</v>
      </c>
      <c r="K6704" s="20"/>
      <c r="L6704" s="20"/>
      <c r="M6704" s="20">
        <v>43536</v>
      </c>
      <c r="N6704" s="20">
        <v>43541</v>
      </c>
      <c r="O6704" s="21">
        <v>-5</v>
      </c>
      <c r="P6704" s="21">
        <v>-5</v>
      </c>
      <c r="Q6704" s="7">
        <v>-5197.2000000000007</v>
      </c>
      <c r="R6704" s="22">
        <f t="shared" si="312"/>
        <v>2019</v>
      </c>
      <c r="S6704" s="22">
        <f t="shared" si="313"/>
        <v>3</v>
      </c>
      <c r="T6704" s="22">
        <f t="shared" si="314"/>
        <v>1</v>
      </c>
    </row>
    <row r="6705" spans="1:20">
      <c r="A6705" t="s">
        <v>1429</v>
      </c>
      <c r="B6705">
        <v>2427750738</v>
      </c>
      <c r="C6705">
        <v>1</v>
      </c>
      <c r="D6705">
        <v>71510000020</v>
      </c>
      <c r="E6705" t="s">
        <v>29</v>
      </c>
      <c r="F6705" t="s">
        <v>30</v>
      </c>
      <c r="H6705" s="7">
        <v>20656.13</v>
      </c>
      <c r="I6705" s="20">
        <v>43474</v>
      </c>
      <c r="J6705" s="20">
        <v>43481</v>
      </c>
      <c r="K6705" s="20"/>
      <c r="L6705" s="20"/>
      <c r="M6705" s="20">
        <v>43544</v>
      </c>
      <c r="N6705" s="20">
        <v>43541</v>
      </c>
      <c r="O6705" s="21">
        <v>3</v>
      </c>
      <c r="P6705" s="21">
        <v>3</v>
      </c>
      <c r="Q6705" s="7">
        <v>61968.39</v>
      </c>
      <c r="R6705" s="22">
        <f t="shared" si="312"/>
        <v>2019</v>
      </c>
      <c r="S6705" s="22">
        <f t="shared" si="313"/>
        <v>3</v>
      </c>
      <c r="T6705" s="22">
        <f t="shared" si="314"/>
        <v>1</v>
      </c>
    </row>
    <row r="6706" spans="1:20">
      <c r="A6706" t="s">
        <v>316</v>
      </c>
      <c r="B6706">
        <v>11654150157</v>
      </c>
      <c r="C6706">
        <v>719002814</v>
      </c>
      <c r="D6706">
        <v>70010000006</v>
      </c>
      <c r="E6706" t="s">
        <v>29</v>
      </c>
      <c r="F6706" t="s">
        <v>32</v>
      </c>
      <c r="H6706" s="7">
        <v>3.4</v>
      </c>
      <c r="I6706" s="20">
        <v>43482</v>
      </c>
      <c r="J6706" s="20">
        <v>43487</v>
      </c>
      <c r="K6706" s="20"/>
      <c r="L6706" s="20"/>
      <c r="M6706" s="20">
        <v>43545</v>
      </c>
      <c r="N6706" s="20">
        <v>43547</v>
      </c>
      <c r="O6706" s="21">
        <v>-2</v>
      </c>
      <c r="P6706" s="21">
        <v>-2</v>
      </c>
      <c r="Q6706" s="7">
        <v>-6.8</v>
      </c>
      <c r="R6706" s="22">
        <f t="shared" si="312"/>
        <v>2019</v>
      </c>
      <c r="S6706" s="22">
        <f t="shared" si="313"/>
        <v>3</v>
      </c>
      <c r="T6706" s="22">
        <f t="shared" si="314"/>
        <v>1</v>
      </c>
    </row>
    <row r="6707" spans="1:20">
      <c r="A6707" t="s">
        <v>476</v>
      </c>
      <c r="B6707">
        <v>4021260726</v>
      </c>
      <c r="C6707" t="s">
        <v>2885</v>
      </c>
      <c r="D6707">
        <v>70010000050</v>
      </c>
      <c r="E6707" t="s">
        <v>29</v>
      </c>
      <c r="F6707" t="s">
        <v>42</v>
      </c>
      <c r="H6707" s="7">
        <v>634.4</v>
      </c>
      <c r="I6707" s="20">
        <v>43482</v>
      </c>
      <c r="J6707" s="20">
        <v>43482</v>
      </c>
      <c r="K6707" s="20"/>
      <c r="L6707" s="20"/>
      <c r="M6707" s="20">
        <v>43543</v>
      </c>
      <c r="N6707" s="20">
        <v>43542</v>
      </c>
      <c r="O6707" s="21">
        <v>1</v>
      </c>
      <c r="P6707" s="21">
        <v>1</v>
      </c>
      <c r="Q6707" s="7">
        <v>634.4</v>
      </c>
      <c r="R6707" s="22">
        <f t="shared" si="312"/>
        <v>2019</v>
      </c>
      <c r="S6707" s="22">
        <f t="shared" si="313"/>
        <v>3</v>
      </c>
      <c r="T6707" s="22">
        <f t="shared" si="314"/>
        <v>1</v>
      </c>
    </row>
    <row r="6708" spans="1:20">
      <c r="A6708" t="s">
        <v>2101</v>
      </c>
      <c r="B6708">
        <v>846530152</v>
      </c>
      <c r="C6708" t="s">
        <v>2886</v>
      </c>
      <c r="D6708">
        <v>70010000006</v>
      </c>
      <c r="E6708" t="s">
        <v>29</v>
      </c>
      <c r="F6708" t="s">
        <v>32</v>
      </c>
      <c r="H6708" s="7">
        <v>0.36</v>
      </c>
      <c r="I6708" s="20">
        <v>43481</v>
      </c>
      <c r="J6708" s="20">
        <v>43482</v>
      </c>
      <c r="K6708" s="20"/>
      <c r="L6708" s="20"/>
      <c r="M6708" s="20">
        <v>43536</v>
      </c>
      <c r="N6708" s="20">
        <v>43542</v>
      </c>
      <c r="O6708" s="21">
        <v>-6</v>
      </c>
      <c r="P6708" s="21">
        <v>-6</v>
      </c>
      <c r="Q6708" s="7">
        <v>-2.16</v>
      </c>
      <c r="R6708" s="22">
        <f t="shared" si="312"/>
        <v>2019</v>
      </c>
      <c r="S6708" s="22">
        <f t="shared" si="313"/>
        <v>3</v>
      </c>
      <c r="T6708" s="22">
        <f t="shared" si="314"/>
        <v>1</v>
      </c>
    </row>
    <row r="6709" spans="1:20">
      <c r="A6709" t="s">
        <v>876</v>
      </c>
      <c r="B6709">
        <v>12792100153</v>
      </c>
      <c r="C6709">
        <v>19988198</v>
      </c>
      <c r="D6709">
        <v>70010000036</v>
      </c>
      <c r="E6709" t="s">
        <v>29</v>
      </c>
      <c r="F6709" t="s">
        <v>32</v>
      </c>
      <c r="H6709" s="7">
        <v>28.72</v>
      </c>
      <c r="I6709" s="20">
        <v>43486</v>
      </c>
      <c r="J6709" s="20">
        <v>43486</v>
      </c>
      <c r="K6709" s="20"/>
      <c r="L6709" s="20"/>
      <c r="M6709" s="20">
        <v>43549</v>
      </c>
      <c r="N6709" s="20">
        <v>43546</v>
      </c>
      <c r="O6709" s="21">
        <v>3</v>
      </c>
      <c r="P6709" s="21">
        <v>3</v>
      </c>
      <c r="Q6709" s="7">
        <v>86.16</v>
      </c>
      <c r="R6709" s="22">
        <f t="shared" si="312"/>
        <v>2019</v>
      </c>
      <c r="S6709" s="22">
        <f t="shared" si="313"/>
        <v>3</v>
      </c>
      <c r="T6709" s="22">
        <f t="shared" si="314"/>
        <v>1</v>
      </c>
    </row>
    <row r="6710" spans="1:20">
      <c r="A6710" t="s">
        <v>246</v>
      </c>
      <c r="B6710">
        <v>12693140159</v>
      </c>
      <c r="C6710" t="s">
        <v>2887</v>
      </c>
      <c r="D6710">
        <v>70010000065</v>
      </c>
      <c r="E6710" t="s">
        <v>29</v>
      </c>
      <c r="F6710" t="s">
        <v>32</v>
      </c>
      <c r="H6710" s="7">
        <v>1010.88</v>
      </c>
      <c r="I6710" s="20">
        <v>43481</v>
      </c>
      <c r="J6710" s="20">
        <v>43486</v>
      </c>
      <c r="K6710" s="20"/>
      <c r="L6710" s="20"/>
      <c r="M6710" s="20">
        <v>43531</v>
      </c>
      <c r="N6710" s="20">
        <v>43546</v>
      </c>
      <c r="O6710" s="21">
        <v>-15</v>
      </c>
      <c r="P6710" s="21">
        <v>-15</v>
      </c>
      <c r="Q6710" s="7">
        <v>-15163.2</v>
      </c>
      <c r="R6710" s="22">
        <f t="shared" si="312"/>
        <v>2019</v>
      </c>
      <c r="S6710" s="22">
        <f t="shared" si="313"/>
        <v>3</v>
      </c>
      <c r="T6710" s="22">
        <f t="shared" si="314"/>
        <v>1</v>
      </c>
    </row>
    <row r="6711" spans="1:20">
      <c r="A6711" t="s">
        <v>954</v>
      </c>
      <c r="B6711">
        <v>2385200122</v>
      </c>
      <c r="C6711">
        <v>3619001841</v>
      </c>
      <c r="D6711">
        <v>70010000006</v>
      </c>
      <c r="E6711" t="s">
        <v>29</v>
      </c>
      <c r="F6711" t="s">
        <v>32</v>
      </c>
      <c r="H6711" s="7">
        <v>3556.85</v>
      </c>
      <c r="I6711" s="20">
        <v>43483</v>
      </c>
      <c r="J6711" s="20">
        <v>43483</v>
      </c>
      <c r="K6711" s="20"/>
      <c r="L6711" s="20"/>
      <c r="M6711" s="20">
        <v>43549</v>
      </c>
      <c r="N6711" s="20">
        <v>43543</v>
      </c>
      <c r="O6711" s="21">
        <v>6</v>
      </c>
      <c r="P6711" s="21">
        <v>6</v>
      </c>
      <c r="Q6711" s="7">
        <v>21341.1</v>
      </c>
      <c r="R6711" s="22">
        <f t="shared" si="312"/>
        <v>2019</v>
      </c>
      <c r="S6711" s="22">
        <f t="shared" si="313"/>
        <v>3</v>
      </c>
      <c r="T6711" s="22">
        <f t="shared" si="314"/>
        <v>1</v>
      </c>
    </row>
    <row r="6712" spans="1:20">
      <c r="A6712" t="s">
        <v>466</v>
      </c>
      <c r="B6712">
        <v>1726510595</v>
      </c>
      <c r="C6712">
        <v>2689002945</v>
      </c>
      <c r="D6712">
        <v>70010000006</v>
      </c>
      <c r="E6712" t="s">
        <v>29</v>
      </c>
      <c r="F6712" t="s">
        <v>32</v>
      </c>
      <c r="H6712" s="7">
        <v>61112.81</v>
      </c>
      <c r="I6712" s="20">
        <v>43483</v>
      </c>
      <c r="J6712" s="20">
        <v>43484</v>
      </c>
      <c r="K6712" s="20"/>
      <c r="L6712" s="20"/>
      <c r="M6712" s="20">
        <v>43525</v>
      </c>
      <c r="N6712" s="20">
        <v>43544</v>
      </c>
      <c r="O6712" s="21">
        <v>-19</v>
      </c>
      <c r="P6712" s="21">
        <v>-19</v>
      </c>
      <c r="Q6712" s="7">
        <v>-1161143.3899999999</v>
      </c>
      <c r="R6712" s="22">
        <f t="shared" si="312"/>
        <v>2019</v>
      </c>
      <c r="S6712" s="22">
        <f t="shared" si="313"/>
        <v>3</v>
      </c>
      <c r="T6712" s="22">
        <f t="shared" si="314"/>
        <v>1</v>
      </c>
    </row>
    <row r="6713" spans="1:20">
      <c r="A6713" t="s">
        <v>755</v>
      </c>
      <c r="B6713">
        <v>2344710484</v>
      </c>
      <c r="C6713">
        <v>507921</v>
      </c>
      <c r="D6713">
        <v>70010000006</v>
      </c>
      <c r="E6713" t="s">
        <v>29</v>
      </c>
      <c r="F6713" t="s">
        <v>32</v>
      </c>
      <c r="H6713" s="7">
        <v>327.8</v>
      </c>
      <c r="I6713" s="20">
        <v>43482</v>
      </c>
      <c r="J6713" s="20">
        <v>43485</v>
      </c>
      <c r="K6713" s="20"/>
      <c r="L6713" s="20"/>
      <c r="M6713" s="20">
        <v>43549</v>
      </c>
      <c r="N6713" s="20">
        <v>43545</v>
      </c>
      <c r="O6713" s="21">
        <v>4</v>
      </c>
      <c r="P6713" s="21">
        <v>4</v>
      </c>
      <c r="Q6713" s="7">
        <v>1311.2</v>
      </c>
      <c r="R6713" s="22">
        <f t="shared" si="312"/>
        <v>2019</v>
      </c>
      <c r="S6713" s="22">
        <f t="shared" si="313"/>
        <v>3</v>
      </c>
      <c r="T6713" s="22">
        <f t="shared" si="314"/>
        <v>1</v>
      </c>
    </row>
    <row r="6714" spans="1:20">
      <c r="A6714" t="s">
        <v>2082</v>
      </c>
      <c r="B6714">
        <v>8945650961</v>
      </c>
      <c r="C6714">
        <v>4028429</v>
      </c>
      <c r="D6714">
        <v>70010000036</v>
      </c>
      <c r="E6714" t="s">
        <v>29</v>
      </c>
      <c r="F6714" t="s">
        <v>32</v>
      </c>
      <c r="H6714" s="7">
        <v>63.63</v>
      </c>
      <c r="I6714" s="20">
        <v>43483</v>
      </c>
      <c r="J6714" s="20">
        <v>43485</v>
      </c>
      <c r="K6714" s="20"/>
      <c r="L6714" s="20"/>
      <c r="M6714" s="20">
        <v>43536</v>
      </c>
      <c r="N6714" s="20">
        <v>43545</v>
      </c>
      <c r="O6714" s="21">
        <v>-9</v>
      </c>
      <c r="P6714" s="21">
        <v>-9</v>
      </c>
      <c r="Q6714" s="7">
        <v>-572.67000000000007</v>
      </c>
      <c r="R6714" s="22">
        <f t="shared" si="312"/>
        <v>2019</v>
      </c>
      <c r="S6714" s="22">
        <f t="shared" si="313"/>
        <v>3</v>
      </c>
      <c r="T6714" s="22">
        <f t="shared" si="314"/>
        <v>1</v>
      </c>
    </row>
    <row r="6715" spans="1:20">
      <c r="A6715" t="s">
        <v>2888</v>
      </c>
      <c r="B6715">
        <v>3725780724</v>
      </c>
      <c r="C6715" t="s">
        <v>149</v>
      </c>
      <c r="D6715">
        <v>70010000050</v>
      </c>
      <c r="E6715" t="s">
        <v>29</v>
      </c>
      <c r="F6715" t="s">
        <v>42</v>
      </c>
      <c r="H6715" s="7">
        <v>1958.1</v>
      </c>
      <c r="I6715" s="20">
        <v>43486</v>
      </c>
      <c r="J6715" s="20">
        <v>43486</v>
      </c>
      <c r="K6715" s="20"/>
      <c r="L6715" s="20"/>
      <c r="M6715" s="20">
        <v>43531</v>
      </c>
      <c r="N6715" s="20">
        <v>43546</v>
      </c>
      <c r="O6715" s="21">
        <v>-15</v>
      </c>
      <c r="P6715" s="21">
        <v>-15</v>
      </c>
      <c r="Q6715" s="7">
        <v>-29371.5</v>
      </c>
      <c r="R6715" s="22">
        <f t="shared" si="312"/>
        <v>2019</v>
      </c>
      <c r="S6715" s="22">
        <f t="shared" si="313"/>
        <v>3</v>
      </c>
      <c r="T6715" s="22">
        <f t="shared" si="314"/>
        <v>1</v>
      </c>
    </row>
    <row r="6716" spans="1:20">
      <c r="A6716" t="s">
        <v>256</v>
      </c>
      <c r="B6716">
        <v>282950682</v>
      </c>
      <c r="C6716">
        <v>134</v>
      </c>
      <c r="D6716">
        <v>70010000050</v>
      </c>
      <c r="E6716" t="s">
        <v>29</v>
      </c>
      <c r="F6716" t="s">
        <v>32</v>
      </c>
      <c r="H6716" s="7">
        <v>732.85</v>
      </c>
      <c r="I6716" s="20">
        <v>43483</v>
      </c>
      <c r="J6716" s="20">
        <v>43489</v>
      </c>
      <c r="K6716" s="20"/>
      <c r="L6716" s="20"/>
      <c r="M6716" s="20">
        <v>43531</v>
      </c>
      <c r="N6716" s="20">
        <v>43549</v>
      </c>
      <c r="O6716" s="21">
        <v>-18</v>
      </c>
      <c r="P6716" s="21">
        <v>-18</v>
      </c>
      <c r="Q6716" s="7">
        <v>-13191.300000000001</v>
      </c>
      <c r="R6716" s="22">
        <f t="shared" si="312"/>
        <v>2019</v>
      </c>
      <c r="S6716" s="22">
        <f t="shared" si="313"/>
        <v>3</v>
      </c>
      <c r="T6716" s="22">
        <f t="shared" si="314"/>
        <v>1</v>
      </c>
    </row>
    <row r="6717" spans="1:20">
      <c r="A6717" t="s">
        <v>233</v>
      </c>
      <c r="B6717">
        <v>887261006</v>
      </c>
      <c r="C6717">
        <v>2019000010003050</v>
      </c>
      <c r="D6717">
        <v>70010000006</v>
      </c>
      <c r="E6717" t="s">
        <v>29</v>
      </c>
      <c r="F6717" t="s">
        <v>32</v>
      </c>
      <c r="H6717" s="7">
        <v>5325.1</v>
      </c>
      <c r="I6717" s="20">
        <v>43488</v>
      </c>
      <c r="J6717" s="20">
        <v>43490</v>
      </c>
      <c r="K6717" s="20"/>
      <c r="L6717" s="20"/>
      <c r="M6717" s="20">
        <v>43551</v>
      </c>
      <c r="N6717" s="20">
        <v>43550</v>
      </c>
      <c r="O6717" s="21">
        <v>1</v>
      </c>
      <c r="P6717" s="21">
        <v>1</v>
      </c>
      <c r="Q6717" s="7">
        <v>5325.1</v>
      </c>
      <c r="R6717" s="22">
        <f t="shared" si="312"/>
        <v>2019</v>
      </c>
      <c r="S6717" s="22">
        <f t="shared" si="313"/>
        <v>3</v>
      </c>
      <c r="T6717" s="22">
        <f t="shared" si="314"/>
        <v>1</v>
      </c>
    </row>
    <row r="6718" spans="1:20">
      <c r="A6718" t="s">
        <v>306</v>
      </c>
      <c r="B6718">
        <v>3578710729</v>
      </c>
      <c r="C6718">
        <v>6763</v>
      </c>
      <c r="D6718">
        <v>70010000050</v>
      </c>
      <c r="E6718" t="s">
        <v>29</v>
      </c>
      <c r="F6718" t="s">
        <v>32</v>
      </c>
      <c r="H6718" s="7">
        <v>1742.54</v>
      </c>
      <c r="I6718" s="20">
        <v>43455</v>
      </c>
      <c r="J6718" s="20">
        <v>43455</v>
      </c>
      <c r="K6718" s="20"/>
      <c r="L6718" s="20"/>
      <c r="M6718" s="20">
        <v>43542</v>
      </c>
      <c r="N6718" s="20">
        <v>43515</v>
      </c>
      <c r="O6718" s="21">
        <v>27</v>
      </c>
      <c r="P6718" s="21">
        <v>27</v>
      </c>
      <c r="Q6718" s="7">
        <v>47048.58</v>
      </c>
      <c r="R6718" s="22">
        <f t="shared" si="312"/>
        <v>2018</v>
      </c>
      <c r="S6718" s="22">
        <f t="shared" si="313"/>
        <v>3</v>
      </c>
      <c r="T6718" s="22">
        <f t="shared" si="314"/>
        <v>1</v>
      </c>
    </row>
    <row r="6719" spans="1:20">
      <c r="A6719" t="s">
        <v>33</v>
      </c>
      <c r="B6719">
        <v>8082461008</v>
      </c>
      <c r="C6719">
        <v>19010813</v>
      </c>
      <c r="D6719">
        <v>70010000050</v>
      </c>
      <c r="E6719" t="s">
        <v>29</v>
      </c>
      <c r="F6719" t="s">
        <v>32</v>
      </c>
      <c r="H6719" s="7">
        <v>585.6</v>
      </c>
      <c r="I6719" s="20">
        <v>43486</v>
      </c>
      <c r="J6719" s="20">
        <v>43487</v>
      </c>
      <c r="K6719" s="20"/>
      <c r="L6719" s="20"/>
      <c r="M6719" s="20">
        <v>43546</v>
      </c>
      <c r="N6719" s="20">
        <v>43547</v>
      </c>
      <c r="O6719" s="21">
        <v>-1</v>
      </c>
      <c r="P6719" s="21">
        <v>-1</v>
      </c>
      <c r="Q6719" s="7">
        <v>-585.6</v>
      </c>
      <c r="R6719" s="22">
        <f t="shared" si="312"/>
        <v>2019</v>
      </c>
      <c r="S6719" s="22">
        <f t="shared" si="313"/>
        <v>3</v>
      </c>
      <c r="T6719" s="22">
        <f t="shared" si="314"/>
        <v>1</v>
      </c>
    </row>
    <row r="6720" spans="1:20">
      <c r="A6720" t="s">
        <v>489</v>
      </c>
      <c r="B6720">
        <v>803890151</v>
      </c>
      <c r="C6720">
        <v>192002958</v>
      </c>
      <c r="D6720">
        <v>70010000036</v>
      </c>
      <c r="E6720" t="s">
        <v>29</v>
      </c>
      <c r="F6720" t="s">
        <v>32</v>
      </c>
      <c r="H6720" s="7">
        <v>82.2</v>
      </c>
      <c r="I6720" s="20">
        <v>43486</v>
      </c>
      <c r="J6720" s="20">
        <v>43486</v>
      </c>
      <c r="K6720" s="20"/>
      <c r="L6720" s="20"/>
      <c r="M6720" s="20">
        <v>43549</v>
      </c>
      <c r="N6720" s="20">
        <v>43546</v>
      </c>
      <c r="O6720" s="21">
        <v>3</v>
      </c>
      <c r="P6720" s="21">
        <v>3</v>
      </c>
      <c r="Q6720" s="7">
        <v>246.60000000000002</v>
      </c>
      <c r="R6720" s="22">
        <f t="shared" si="312"/>
        <v>2019</v>
      </c>
      <c r="S6720" s="22">
        <f t="shared" si="313"/>
        <v>3</v>
      </c>
      <c r="T6720" s="22">
        <f t="shared" si="314"/>
        <v>1</v>
      </c>
    </row>
    <row r="6721" spans="1:20">
      <c r="A6721" t="s">
        <v>317</v>
      </c>
      <c r="B6721">
        <v>9238800156</v>
      </c>
      <c r="C6721">
        <v>1024790121</v>
      </c>
      <c r="D6721">
        <v>70010000050</v>
      </c>
      <c r="E6721" t="s">
        <v>29</v>
      </c>
      <c r="F6721" t="s">
        <v>32</v>
      </c>
      <c r="H6721" s="7">
        <v>3806.4</v>
      </c>
      <c r="I6721" s="20">
        <v>43486</v>
      </c>
      <c r="J6721" s="20">
        <v>43486</v>
      </c>
      <c r="K6721" s="20"/>
      <c r="L6721" s="20"/>
      <c r="M6721" s="20">
        <v>43549</v>
      </c>
      <c r="N6721" s="20">
        <v>43546</v>
      </c>
      <c r="O6721" s="21">
        <v>3</v>
      </c>
      <c r="P6721" s="21">
        <v>3</v>
      </c>
      <c r="Q6721" s="7">
        <v>11419.2</v>
      </c>
      <c r="R6721" s="22">
        <f t="shared" si="312"/>
        <v>2019</v>
      </c>
      <c r="S6721" s="22">
        <f t="shared" si="313"/>
        <v>3</v>
      </c>
      <c r="T6721" s="22">
        <f t="shared" si="314"/>
        <v>1</v>
      </c>
    </row>
    <row r="6722" spans="1:20">
      <c r="A6722" t="s">
        <v>317</v>
      </c>
      <c r="B6722">
        <v>9238800156</v>
      </c>
      <c r="C6722">
        <v>1024788501</v>
      </c>
      <c r="D6722">
        <v>70010000050</v>
      </c>
      <c r="E6722" t="s">
        <v>29</v>
      </c>
      <c r="F6722" t="s">
        <v>42</v>
      </c>
      <c r="H6722" s="7">
        <v>1054.08</v>
      </c>
      <c r="I6722" s="20">
        <v>43486</v>
      </c>
      <c r="J6722" s="20">
        <v>43486</v>
      </c>
      <c r="K6722" s="20"/>
      <c r="L6722" s="20"/>
      <c r="M6722" s="20">
        <v>43549</v>
      </c>
      <c r="N6722" s="20">
        <v>43546</v>
      </c>
      <c r="O6722" s="21">
        <v>3</v>
      </c>
      <c r="P6722" s="21">
        <v>3</v>
      </c>
      <c r="Q6722" s="7">
        <v>3162.24</v>
      </c>
      <c r="R6722" s="22">
        <f t="shared" si="312"/>
        <v>2019</v>
      </c>
      <c r="S6722" s="22">
        <f t="shared" si="313"/>
        <v>3</v>
      </c>
      <c r="T6722" s="22">
        <f t="shared" si="314"/>
        <v>1</v>
      </c>
    </row>
    <row r="6723" spans="1:20">
      <c r="A6723" t="s">
        <v>95</v>
      </c>
      <c r="B6723">
        <v>1316780426</v>
      </c>
      <c r="C6723" t="s">
        <v>2889</v>
      </c>
      <c r="D6723">
        <v>70010000050</v>
      </c>
      <c r="E6723" t="s">
        <v>29</v>
      </c>
      <c r="F6723" t="s">
        <v>32</v>
      </c>
      <c r="H6723" s="7">
        <v>2567.86</v>
      </c>
      <c r="I6723" s="20">
        <v>43475</v>
      </c>
      <c r="J6723" s="20">
        <v>43486</v>
      </c>
      <c r="K6723" s="20"/>
      <c r="L6723" s="20"/>
      <c r="M6723" s="20">
        <v>43531</v>
      </c>
      <c r="N6723" s="20">
        <v>43546</v>
      </c>
      <c r="O6723" s="21">
        <v>-15</v>
      </c>
      <c r="P6723" s="21">
        <v>-15</v>
      </c>
      <c r="Q6723" s="7">
        <v>-38517.9</v>
      </c>
      <c r="R6723" s="22">
        <f t="shared" si="312"/>
        <v>2019</v>
      </c>
      <c r="S6723" s="22">
        <f t="shared" si="313"/>
        <v>3</v>
      </c>
      <c r="T6723" s="22">
        <f t="shared" si="314"/>
        <v>1</v>
      </c>
    </row>
    <row r="6724" spans="1:20">
      <c r="A6724" t="s">
        <v>95</v>
      </c>
      <c r="B6724">
        <v>1316780426</v>
      </c>
      <c r="C6724" t="s">
        <v>2890</v>
      </c>
      <c r="D6724">
        <v>70010000050</v>
      </c>
      <c r="E6724" t="s">
        <v>29</v>
      </c>
      <c r="F6724" t="s">
        <v>32</v>
      </c>
      <c r="H6724" s="7">
        <v>3091.97</v>
      </c>
      <c r="I6724" s="20">
        <v>43479</v>
      </c>
      <c r="J6724" s="20">
        <v>43486</v>
      </c>
      <c r="K6724" s="20"/>
      <c r="L6724" s="20"/>
      <c r="M6724" s="20">
        <v>43531</v>
      </c>
      <c r="N6724" s="20">
        <v>43546</v>
      </c>
      <c r="O6724" s="21">
        <v>-15</v>
      </c>
      <c r="P6724" s="21">
        <v>-15</v>
      </c>
      <c r="Q6724" s="7">
        <v>-46379.549999999996</v>
      </c>
      <c r="R6724" s="22">
        <f t="shared" si="312"/>
        <v>2019</v>
      </c>
      <c r="S6724" s="22">
        <f t="shared" si="313"/>
        <v>3</v>
      </c>
      <c r="T6724" s="22">
        <f t="shared" si="314"/>
        <v>1</v>
      </c>
    </row>
    <row r="6725" spans="1:20">
      <c r="A6725" t="s">
        <v>698</v>
      </c>
      <c r="B6725">
        <v>12268050155</v>
      </c>
      <c r="C6725">
        <v>1011098211</v>
      </c>
      <c r="D6725">
        <v>70010000036</v>
      </c>
      <c r="E6725" t="s">
        <v>29</v>
      </c>
      <c r="F6725" t="s">
        <v>32</v>
      </c>
      <c r="H6725" s="7">
        <v>4723.84</v>
      </c>
      <c r="I6725" s="20">
        <v>43483</v>
      </c>
      <c r="J6725" s="20">
        <v>43488</v>
      </c>
      <c r="K6725" s="20"/>
      <c r="L6725" s="20"/>
      <c r="M6725" s="20">
        <v>43546</v>
      </c>
      <c r="N6725" s="20">
        <v>43548</v>
      </c>
      <c r="O6725" s="21">
        <v>-2</v>
      </c>
      <c r="P6725" s="21">
        <v>-2</v>
      </c>
      <c r="Q6725" s="7">
        <v>-9447.68</v>
      </c>
      <c r="R6725" s="22">
        <f t="shared" si="312"/>
        <v>2019</v>
      </c>
      <c r="S6725" s="22">
        <f t="shared" si="313"/>
        <v>3</v>
      </c>
      <c r="T6725" s="22">
        <f t="shared" si="314"/>
        <v>1</v>
      </c>
    </row>
    <row r="6726" spans="1:20">
      <c r="A6726" t="s">
        <v>337</v>
      </c>
      <c r="B6726">
        <v>2804530968</v>
      </c>
      <c r="C6726">
        <v>2192003021</v>
      </c>
      <c r="D6726">
        <v>70010000050</v>
      </c>
      <c r="E6726" t="s">
        <v>29</v>
      </c>
      <c r="F6726" t="s">
        <v>32</v>
      </c>
      <c r="H6726" s="7">
        <v>1793.4</v>
      </c>
      <c r="I6726" s="20">
        <v>43486</v>
      </c>
      <c r="J6726" s="20">
        <v>43488</v>
      </c>
      <c r="K6726" s="20"/>
      <c r="L6726" s="20"/>
      <c r="M6726" s="20">
        <v>43544</v>
      </c>
      <c r="N6726" s="20">
        <v>43548</v>
      </c>
      <c r="O6726" s="21">
        <v>-4</v>
      </c>
      <c r="P6726" s="21">
        <v>-4</v>
      </c>
      <c r="Q6726" s="7">
        <v>-7173.6</v>
      </c>
      <c r="R6726" s="22">
        <f t="shared" si="312"/>
        <v>2019</v>
      </c>
      <c r="S6726" s="22">
        <f t="shared" si="313"/>
        <v>3</v>
      </c>
      <c r="T6726" s="22">
        <f t="shared" si="314"/>
        <v>1</v>
      </c>
    </row>
    <row r="6727" spans="1:20">
      <c r="A6727" t="s">
        <v>337</v>
      </c>
      <c r="B6727">
        <v>2804530968</v>
      </c>
      <c r="C6727">
        <v>2192003022</v>
      </c>
      <c r="D6727">
        <v>70010000050</v>
      </c>
      <c r="E6727" t="s">
        <v>29</v>
      </c>
      <c r="F6727" t="s">
        <v>32</v>
      </c>
      <c r="H6727" s="7">
        <v>1004.67</v>
      </c>
      <c r="I6727" s="20">
        <v>43486</v>
      </c>
      <c r="J6727" s="20">
        <v>43488</v>
      </c>
      <c r="K6727" s="20"/>
      <c r="L6727" s="20"/>
      <c r="M6727" s="20">
        <v>43544</v>
      </c>
      <c r="N6727" s="20">
        <v>43548</v>
      </c>
      <c r="O6727" s="21">
        <v>-4</v>
      </c>
      <c r="P6727" s="21">
        <v>-4</v>
      </c>
      <c r="Q6727" s="7">
        <v>-4018.68</v>
      </c>
      <c r="R6727" s="22">
        <f t="shared" si="312"/>
        <v>2019</v>
      </c>
      <c r="S6727" s="22">
        <f t="shared" si="313"/>
        <v>3</v>
      </c>
      <c r="T6727" s="22">
        <f t="shared" si="314"/>
        <v>1</v>
      </c>
    </row>
    <row r="6728" spans="1:20">
      <c r="A6728" t="s">
        <v>2891</v>
      </c>
      <c r="B6728">
        <v>486680721</v>
      </c>
      <c r="C6728" t="s">
        <v>2892</v>
      </c>
      <c r="D6728">
        <v>2011000100</v>
      </c>
      <c r="E6728" t="s">
        <v>29</v>
      </c>
      <c r="F6728" t="s">
        <v>30</v>
      </c>
      <c r="H6728" s="7">
        <v>12194.14</v>
      </c>
      <c r="I6728" s="20">
        <v>43483</v>
      </c>
      <c r="J6728" s="20">
        <v>43494</v>
      </c>
      <c r="K6728" s="20"/>
      <c r="L6728" s="20"/>
      <c r="M6728" s="20">
        <v>43528</v>
      </c>
      <c r="N6728" s="20">
        <v>43554</v>
      </c>
      <c r="O6728" s="21">
        <v>-26</v>
      </c>
      <c r="P6728" s="21">
        <v>-26</v>
      </c>
      <c r="Q6728" s="7">
        <v>-317047.64</v>
      </c>
      <c r="R6728" s="22">
        <f t="shared" ref="R6728:R6791" si="315">YEAR(I6728)</f>
        <v>2019</v>
      </c>
      <c r="S6728" s="22">
        <f t="shared" ref="S6728:S6791" si="316">MONTH(M6728)</f>
        <v>3</v>
      </c>
      <c r="T6728" s="22">
        <f t="shared" ref="T6728:T6791" si="317">CEILING(MONTH(M6728)/3,1)</f>
        <v>1</v>
      </c>
    </row>
    <row r="6729" spans="1:20">
      <c r="A6729" t="s">
        <v>337</v>
      </c>
      <c r="B6729">
        <v>2804530968</v>
      </c>
      <c r="C6729">
        <v>2192002341</v>
      </c>
      <c r="D6729">
        <v>70010000050</v>
      </c>
      <c r="E6729" t="s">
        <v>29</v>
      </c>
      <c r="F6729" t="s">
        <v>32</v>
      </c>
      <c r="H6729" s="7">
        <v>287.56</v>
      </c>
      <c r="I6729" s="20">
        <v>43486</v>
      </c>
      <c r="J6729" s="20">
        <v>43488</v>
      </c>
      <c r="K6729" s="20"/>
      <c r="L6729" s="20"/>
      <c r="M6729" s="20">
        <v>43544</v>
      </c>
      <c r="N6729" s="20">
        <v>43548</v>
      </c>
      <c r="O6729" s="21">
        <v>-4</v>
      </c>
      <c r="P6729" s="21">
        <v>-4</v>
      </c>
      <c r="Q6729" s="7">
        <v>-1150.24</v>
      </c>
      <c r="R6729" s="22">
        <f t="shared" si="315"/>
        <v>2019</v>
      </c>
      <c r="S6729" s="22">
        <f t="shared" si="316"/>
        <v>3</v>
      </c>
      <c r="T6729" s="22">
        <f t="shared" si="317"/>
        <v>1</v>
      </c>
    </row>
    <row r="6730" spans="1:20">
      <c r="A6730" t="s">
        <v>1401</v>
      </c>
      <c r="B6730">
        <v>2638740163</v>
      </c>
      <c r="C6730" t="s">
        <v>2893</v>
      </c>
      <c r="D6730">
        <v>70010000036</v>
      </c>
      <c r="E6730" t="s">
        <v>29</v>
      </c>
      <c r="F6730" t="s">
        <v>32</v>
      </c>
      <c r="H6730" s="7">
        <v>6317.16</v>
      </c>
      <c r="I6730" s="20">
        <v>43483</v>
      </c>
      <c r="J6730" s="20">
        <v>43488</v>
      </c>
      <c r="K6730" s="20"/>
      <c r="L6730" s="20"/>
      <c r="M6730" s="20">
        <v>43549</v>
      </c>
      <c r="N6730" s="20">
        <v>43548</v>
      </c>
      <c r="O6730" s="21">
        <v>1</v>
      </c>
      <c r="P6730" s="21">
        <v>1</v>
      </c>
      <c r="Q6730" s="7">
        <v>6317.16</v>
      </c>
      <c r="R6730" s="22">
        <f t="shared" si="315"/>
        <v>2019</v>
      </c>
      <c r="S6730" s="22">
        <f t="shared" si="316"/>
        <v>3</v>
      </c>
      <c r="T6730" s="22">
        <f t="shared" si="317"/>
        <v>1</v>
      </c>
    </row>
    <row r="6731" spans="1:20">
      <c r="A6731" t="s">
        <v>514</v>
      </c>
      <c r="B6731">
        <v>10051170156</v>
      </c>
      <c r="C6731">
        <v>931679381</v>
      </c>
      <c r="D6731">
        <v>70010000006</v>
      </c>
      <c r="E6731" t="s">
        <v>29</v>
      </c>
      <c r="F6731" t="s">
        <v>32</v>
      </c>
      <c r="H6731" s="7">
        <v>162.36000000000001</v>
      </c>
      <c r="I6731" s="20">
        <v>43476</v>
      </c>
      <c r="J6731" s="20">
        <v>43476</v>
      </c>
      <c r="K6731" s="20"/>
      <c r="L6731" s="20"/>
      <c r="M6731" s="20">
        <v>43542</v>
      </c>
      <c r="N6731" s="20">
        <v>43536</v>
      </c>
      <c r="O6731" s="21">
        <v>6</v>
      </c>
      <c r="P6731" s="21">
        <v>6</v>
      </c>
      <c r="Q6731" s="7">
        <v>974.16000000000008</v>
      </c>
      <c r="R6731" s="22">
        <f t="shared" si="315"/>
        <v>2019</v>
      </c>
      <c r="S6731" s="22">
        <f t="shared" si="316"/>
        <v>3</v>
      </c>
      <c r="T6731" s="22">
        <f t="shared" si="317"/>
        <v>1</v>
      </c>
    </row>
    <row r="6732" spans="1:20">
      <c r="A6732" t="s">
        <v>316</v>
      </c>
      <c r="B6732">
        <v>11654150157</v>
      </c>
      <c r="C6732">
        <v>719005512</v>
      </c>
      <c r="D6732">
        <v>70010000006</v>
      </c>
      <c r="E6732" t="s">
        <v>29</v>
      </c>
      <c r="F6732" t="s">
        <v>32</v>
      </c>
      <c r="H6732" s="7">
        <v>434.94</v>
      </c>
      <c r="I6732" s="20">
        <v>43496</v>
      </c>
      <c r="J6732" s="20">
        <v>43498</v>
      </c>
      <c r="K6732" s="20"/>
      <c r="L6732" s="20"/>
      <c r="M6732" s="20">
        <v>43545</v>
      </c>
      <c r="N6732" s="20">
        <v>43558</v>
      </c>
      <c r="O6732" s="21">
        <v>-13</v>
      </c>
      <c r="P6732" s="21">
        <v>-13</v>
      </c>
      <c r="Q6732" s="7">
        <v>-5654.22</v>
      </c>
      <c r="R6732" s="22">
        <f t="shared" si="315"/>
        <v>2019</v>
      </c>
      <c r="S6732" s="22">
        <f t="shared" si="316"/>
        <v>3</v>
      </c>
      <c r="T6732" s="22">
        <f t="shared" si="317"/>
        <v>1</v>
      </c>
    </row>
    <row r="6733" spans="1:20">
      <c r="A6733" t="s">
        <v>306</v>
      </c>
      <c r="B6733">
        <v>3578710729</v>
      </c>
      <c r="C6733" t="s">
        <v>2894</v>
      </c>
      <c r="D6733">
        <v>70010000050</v>
      </c>
      <c r="E6733" t="s">
        <v>29</v>
      </c>
      <c r="F6733" t="s">
        <v>32</v>
      </c>
      <c r="H6733" s="7">
        <v>15.86</v>
      </c>
      <c r="I6733" s="20">
        <v>43495</v>
      </c>
      <c r="J6733" s="20">
        <v>43498</v>
      </c>
      <c r="K6733" s="20"/>
      <c r="L6733" s="20"/>
      <c r="M6733" s="20">
        <v>43549</v>
      </c>
      <c r="N6733" s="20">
        <v>43558</v>
      </c>
      <c r="O6733" s="21">
        <v>-9</v>
      </c>
      <c r="P6733" s="21">
        <v>-9</v>
      </c>
      <c r="Q6733" s="7">
        <v>-142.74</v>
      </c>
      <c r="R6733" s="22">
        <f t="shared" si="315"/>
        <v>2019</v>
      </c>
      <c r="S6733" s="22">
        <f t="shared" si="316"/>
        <v>3</v>
      </c>
      <c r="T6733" s="22">
        <f t="shared" si="317"/>
        <v>1</v>
      </c>
    </row>
    <row r="6734" spans="1:20">
      <c r="A6734" t="s">
        <v>179</v>
      </c>
      <c r="B6734">
        <v>674840152</v>
      </c>
      <c r="C6734">
        <v>5301988183</v>
      </c>
      <c r="D6734">
        <v>70010000050</v>
      </c>
      <c r="E6734" t="s">
        <v>29</v>
      </c>
      <c r="F6734" t="s">
        <v>32</v>
      </c>
      <c r="H6734" s="7">
        <v>2936.96</v>
      </c>
      <c r="I6734" s="20">
        <v>43486</v>
      </c>
      <c r="J6734" s="20">
        <v>43498</v>
      </c>
      <c r="K6734" s="20"/>
      <c r="L6734" s="20"/>
      <c r="M6734" s="20">
        <v>43544</v>
      </c>
      <c r="N6734" s="20">
        <v>43558</v>
      </c>
      <c r="O6734" s="21">
        <v>-14</v>
      </c>
      <c r="P6734" s="21">
        <v>-14</v>
      </c>
      <c r="Q6734" s="7">
        <v>-41117.440000000002</v>
      </c>
      <c r="R6734" s="22">
        <f t="shared" si="315"/>
        <v>2019</v>
      </c>
      <c r="S6734" s="22">
        <f t="shared" si="316"/>
        <v>3</v>
      </c>
      <c r="T6734" s="22">
        <f t="shared" si="317"/>
        <v>1</v>
      </c>
    </row>
    <row r="6735" spans="1:20">
      <c r="A6735" t="s">
        <v>1269</v>
      </c>
      <c r="B6735">
        <v>9012850153</v>
      </c>
      <c r="C6735">
        <v>1620014559</v>
      </c>
      <c r="D6735">
        <v>70010000058</v>
      </c>
      <c r="E6735" t="s">
        <v>29</v>
      </c>
      <c r="F6735" t="s">
        <v>42</v>
      </c>
      <c r="H6735" s="7">
        <v>832</v>
      </c>
      <c r="I6735" s="20">
        <v>43512</v>
      </c>
      <c r="J6735" s="20">
        <v>43516</v>
      </c>
      <c r="K6735" s="20"/>
      <c r="L6735" s="20"/>
      <c r="M6735" s="20">
        <v>43539</v>
      </c>
      <c r="N6735" s="20">
        <v>43576</v>
      </c>
      <c r="O6735" s="21">
        <v>-37</v>
      </c>
      <c r="P6735" s="21">
        <v>-37</v>
      </c>
      <c r="Q6735" s="7">
        <v>-30784</v>
      </c>
      <c r="R6735" s="22">
        <f t="shared" si="315"/>
        <v>2019</v>
      </c>
      <c r="S6735" s="22">
        <f t="shared" si="316"/>
        <v>3</v>
      </c>
      <c r="T6735" s="22">
        <f t="shared" si="317"/>
        <v>1</v>
      </c>
    </row>
    <row r="6736" spans="1:20">
      <c r="A6736" t="s">
        <v>722</v>
      </c>
      <c r="B6736">
        <v>3758390722</v>
      </c>
      <c r="C6736" t="s">
        <v>2895</v>
      </c>
      <c r="D6736">
        <v>70010000036</v>
      </c>
      <c r="E6736" t="s">
        <v>29</v>
      </c>
      <c r="F6736" t="s">
        <v>32</v>
      </c>
      <c r="H6736" s="7">
        <v>0.03</v>
      </c>
      <c r="I6736" s="20">
        <v>43481</v>
      </c>
      <c r="J6736" s="20">
        <v>43508</v>
      </c>
      <c r="K6736" s="20"/>
      <c r="L6736" s="20"/>
      <c r="M6736" s="20">
        <v>43543</v>
      </c>
      <c r="N6736" s="20">
        <v>43568</v>
      </c>
      <c r="O6736" s="21">
        <v>-25</v>
      </c>
      <c r="P6736" s="21">
        <v>-25</v>
      </c>
      <c r="Q6736" s="7">
        <v>-0.75</v>
      </c>
      <c r="R6736" s="22">
        <f t="shared" si="315"/>
        <v>2019</v>
      </c>
      <c r="S6736" s="22">
        <f t="shared" si="316"/>
        <v>3</v>
      </c>
      <c r="T6736" s="22">
        <f t="shared" si="317"/>
        <v>1</v>
      </c>
    </row>
    <row r="6737" spans="1:20">
      <c r="A6737" t="s">
        <v>1264</v>
      </c>
      <c r="B6737">
        <v>12155230159</v>
      </c>
      <c r="C6737" t="s">
        <v>2896</v>
      </c>
      <c r="D6737">
        <v>70010000058</v>
      </c>
      <c r="E6737" t="s">
        <v>29</v>
      </c>
      <c r="F6737" t="s">
        <v>42</v>
      </c>
      <c r="H6737" s="7">
        <v>639.6</v>
      </c>
      <c r="I6737" s="20">
        <v>43486</v>
      </c>
      <c r="J6737" s="20">
        <v>43508</v>
      </c>
      <c r="K6737" s="20"/>
      <c r="L6737" s="20"/>
      <c r="M6737" s="20">
        <v>43537</v>
      </c>
      <c r="N6737" s="20">
        <v>43568</v>
      </c>
      <c r="O6737" s="21">
        <v>-31</v>
      </c>
      <c r="P6737" s="21">
        <v>-31</v>
      </c>
      <c r="Q6737" s="7">
        <v>-19827.600000000002</v>
      </c>
      <c r="R6737" s="22">
        <f t="shared" si="315"/>
        <v>2019</v>
      </c>
      <c r="S6737" s="22">
        <f t="shared" si="316"/>
        <v>3</v>
      </c>
      <c r="T6737" s="22">
        <f t="shared" si="317"/>
        <v>1</v>
      </c>
    </row>
    <row r="6738" spans="1:20">
      <c r="A6738" t="s">
        <v>51</v>
      </c>
      <c r="B6738">
        <v>3690650134</v>
      </c>
      <c r="C6738">
        <v>5942500825</v>
      </c>
      <c r="D6738">
        <v>70010000050</v>
      </c>
      <c r="E6738" t="s">
        <v>29</v>
      </c>
      <c r="F6738" t="s">
        <v>32</v>
      </c>
      <c r="H6738" s="7">
        <v>568.03</v>
      </c>
      <c r="I6738" s="20">
        <v>43496</v>
      </c>
      <c r="J6738" s="20">
        <v>43508</v>
      </c>
      <c r="K6738" s="20"/>
      <c r="L6738" s="20"/>
      <c r="M6738" s="20">
        <v>43531</v>
      </c>
      <c r="N6738" s="20">
        <v>43568</v>
      </c>
      <c r="O6738" s="21">
        <v>-37</v>
      </c>
      <c r="P6738" s="21">
        <v>-37</v>
      </c>
      <c r="Q6738" s="7">
        <v>-21017.11</v>
      </c>
      <c r="R6738" s="22">
        <f t="shared" si="315"/>
        <v>2019</v>
      </c>
      <c r="S6738" s="22">
        <f t="shared" si="316"/>
        <v>3</v>
      </c>
      <c r="T6738" s="22">
        <f t="shared" si="317"/>
        <v>1</v>
      </c>
    </row>
    <row r="6739" spans="1:20">
      <c r="A6739" t="s">
        <v>260</v>
      </c>
      <c r="B6739">
        <v>832400154</v>
      </c>
      <c r="C6739">
        <v>94007436</v>
      </c>
      <c r="D6739">
        <v>70010000006</v>
      </c>
      <c r="E6739" t="s">
        <v>29</v>
      </c>
      <c r="F6739" t="s">
        <v>32</v>
      </c>
      <c r="H6739" s="7">
        <v>2623.5</v>
      </c>
      <c r="I6739" s="20">
        <v>43486</v>
      </c>
      <c r="J6739" s="20">
        <v>43507</v>
      </c>
      <c r="K6739" s="20"/>
      <c r="L6739" s="20"/>
      <c r="M6739" s="20">
        <v>43546</v>
      </c>
      <c r="N6739" s="20">
        <v>43567</v>
      </c>
      <c r="O6739" s="21">
        <v>-21</v>
      </c>
      <c r="P6739" s="21">
        <v>-21</v>
      </c>
      <c r="Q6739" s="7">
        <v>-55093.5</v>
      </c>
      <c r="R6739" s="22">
        <f t="shared" si="315"/>
        <v>2019</v>
      </c>
      <c r="S6739" s="22">
        <f t="shared" si="316"/>
        <v>3</v>
      </c>
      <c r="T6739" s="22">
        <f t="shared" si="317"/>
        <v>1</v>
      </c>
    </row>
    <row r="6740" spans="1:20">
      <c r="A6740" t="s">
        <v>179</v>
      </c>
      <c r="B6740">
        <v>674840152</v>
      </c>
      <c r="C6740">
        <v>5301992302</v>
      </c>
      <c r="D6740">
        <v>70010000050</v>
      </c>
      <c r="E6740" t="s">
        <v>29</v>
      </c>
      <c r="F6740" t="s">
        <v>32</v>
      </c>
      <c r="H6740" s="7">
        <v>445.2</v>
      </c>
      <c r="I6740" s="20">
        <v>43500</v>
      </c>
      <c r="J6740" s="20">
        <v>43508</v>
      </c>
      <c r="K6740" s="20"/>
      <c r="L6740" s="20"/>
      <c r="M6740" s="20">
        <v>43544</v>
      </c>
      <c r="N6740" s="20">
        <v>43568</v>
      </c>
      <c r="O6740" s="21">
        <v>-24</v>
      </c>
      <c r="P6740" s="21">
        <v>-24</v>
      </c>
      <c r="Q6740" s="7">
        <v>-10684.8</v>
      </c>
      <c r="R6740" s="22">
        <f t="shared" si="315"/>
        <v>2019</v>
      </c>
      <c r="S6740" s="22">
        <f t="shared" si="316"/>
        <v>3</v>
      </c>
      <c r="T6740" s="22">
        <f t="shared" si="317"/>
        <v>1</v>
      </c>
    </row>
    <row r="6741" spans="1:20">
      <c r="A6741" t="s">
        <v>1043</v>
      </c>
      <c r="B6741">
        <v>5102540019</v>
      </c>
      <c r="C6741" t="s">
        <v>2897</v>
      </c>
      <c r="D6741">
        <v>70010000036</v>
      </c>
      <c r="E6741" t="s">
        <v>29</v>
      </c>
      <c r="F6741" t="s">
        <v>32</v>
      </c>
      <c r="H6741" s="7">
        <v>152.5</v>
      </c>
      <c r="I6741" s="20">
        <v>43496</v>
      </c>
      <c r="J6741" s="20">
        <v>43508</v>
      </c>
      <c r="K6741" s="20"/>
      <c r="L6741" s="20"/>
      <c r="M6741" s="20">
        <v>43542</v>
      </c>
      <c r="N6741" s="20">
        <v>43568</v>
      </c>
      <c r="O6741" s="21">
        <v>-26</v>
      </c>
      <c r="P6741" s="21">
        <v>-26</v>
      </c>
      <c r="Q6741" s="7">
        <v>-3965</v>
      </c>
      <c r="R6741" s="22">
        <f t="shared" si="315"/>
        <v>2019</v>
      </c>
      <c r="S6741" s="22">
        <f t="shared" si="316"/>
        <v>3</v>
      </c>
      <c r="T6741" s="22">
        <f t="shared" si="317"/>
        <v>1</v>
      </c>
    </row>
    <row r="6742" spans="1:20">
      <c r="A6742" t="s">
        <v>366</v>
      </c>
      <c r="B6742">
        <v>3470130729</v>
      </c>
      <c r="C6742" t="s">
        <v>1098</v>
      </c>
      <c r="D6742">
        <v>70010000050</v>
      </c>
      <c r="E6742" t="s">
        <v>29</v>
      </c>
      <c r="F6742" t="s">
        <v>42</v>
      </c>
      <c r="H6742" s="7">
        <v>10798.76</v>
      </c>
      <c r="I6742" s="20">
        <v>43494</v>
      </c>
      <c r="J6742" s="20">
        <v>43508</v>
      </c>
      <c r="K6742" s="20"/>
      <c r="L6742" s="20"/>
      <c r="M6742" s="20">
        <v>43549</v>
      </c>
      <c r="N6742" s="20">
        <v>43568</v>
      </c>
      <c r="O6742" s="21">
        <v>-19</v>
      </c>
      <c r="P6742" s="21">
        <v>-19</v>
      </c>
      <c r="Q6742" s="7">
        <v>-205176.44</v>
      </c>
      <c r="R6742" s="22">
        <f t="shared" si="315"/>
        <v>2019</v>
      </c>
      <c r="S6742" s="22">
        <f t="shared" si="316"/>
        <v>3</v>
      </c>
      <c r="T6742" s="22">
        <f t="shared" si="317"/>
        <v>1</v>
      </c>
    </row>
    <row r="6743" spans="1:20">
      <c r="A6743" t="s">
        <v>479</v>
      </c>
      <c r="B6743">
        <v>4918311210</v>
      </c>
      <c r="C6743" t="s">
        <v>2898</v>
      </c>
      <c r="D6743">
        <v>70010000006</v>
      </c>
      <c r="E6743" t="s">
        <v>29</v>
      </c>
      <c r="F6743" t="s">
        <v>32</v>
      </c>
      <c r="H6743" s="7">
        <v>3375</v>
      </c>
      <c r="I6743" s="20">
        <v>43509</v>
      </c>
      <c r="J6743" s="20">
        <v>43510</v>
      </c>
      <c r="K6743" s="20"/>
      <c r="L6743" s="20"/>
      <c r="M6743" s="20">
        <v>43542</v>
      </c>
      <c r="N6743" s="20">
        <v>43570</v>
      </c>
      <c r="O6743" s="21">
        <v>-28</v>
      </c>
      <c r="P6743" s="21">
        <v>-28</v>
      </c>
      <c r="Q6743" s="7">
        <v>-94500</v>
      </c>
      <c r="R6743" s="22">
        <f t="shared" si="315"/>
        <v>2019</v>
      </c>
      <c r="S6743" s="22">
        <f t="shared" si="316"/>
        <v>3</v>
      </c>
      <c r="T6743" s="22">
        <f t="shared" si="317"/>
        <v>1</v>
      </c>
    </row>
    <row r="6744" spans="1:20">
      <c r="A6744" t="s">
        <v>476</v>
      </c>
      <c r="B6744">
        <v>4021260726</v>
      </c>
      <c r="C6744" t="s">
        <v>2899</v>
      </c>
      <c r="D6744">
        <v>70010000056</v>
      </c>
      <c r="E6744" t="s">
        <v>29</v>
      </c>
      <c r="F6744" t="s">
        <v>32</v>
      </c>
      <c r="H6744" s="7">
        <v>4076.8</v>
      </c>
      <c r="I6744" s="20">
        <v>43511</v>
      </c>
      <c r="J6744" s="20">
        <v>43517</v>
      </c>
      <c r="K6744" s="20"/>
      <c r="L6744" s="20"/>
      <c r="M6744" s="20">
        <v>43543</v>
      </c>
      <c r="N6744" s="20">
        <v>43577</v>
      </c>
      <c r="O6744" s="21">
        <v>-34</v>
      </c>
      <c r="P6744" s="21">
        <v>-34</v>
      </c>
      <c r="Q6744" s="7">
        <v>-138611.20000000001</v>
      </c>
      <c r="R6744" s="22">
        <f t="shared" si="315"/>
        <v>2019</v>
      </c>
      <c r="S6744" s="22">
        <f t="shared" si="316"/>
        <v>3</v>
      </c>
      <c r="T6744" s="22">
        <f t="shared" si="317"/>
        <v>1</v>
      </c>
    </row>
    <row r="6745" spans="1:20">
      <c r="A6745" t="s">
        <v>466</v>
      </c>
      <c r="B6745">
        <v>1726510595</v>
      </c>
      <c r="C6745">
        <v>2689008837</v>
      </c>
      <c r="D6745">
        <v>70010000006</v>
      </c>
      <c r="E6745" t="s">
        <v>29</v>
      </c>
      <c r="F6745" t="s">
        <v>32</v>
      </c>
      <c r="H6745" s="7">
        <v>6659.4</v>
      </c>
      <c r="I6745" s="20">
        <v>43517</v>
      </c>
      <c r="J6745" s="20">
        <v>43518</v>
      </c>
      <c r="K6745" s="20"/>
      <c r="L6745" s="20"/>
      <c r="M6745" s="20">
        <v>43544</v>
      </c>
      <c r="N6745" s="20">
        <v>43578</v>
      </c>
      <c r="O6745" s="21">
        <v>-34</v>
      </c>
      <c r="P6745" s="21">
        <v>-34</v>
      </c>
      <c r="Q6745" s="7">
        <v>-226419.59999999998</v>
      </c>
      <c r="R6745" s="22">
        <f t="shared" si="315"/>
        <v>2019</v>
      </c>
      <c r="S6745" s="22">
        <f t="shared" si="316"/>
        <v>3</v>
      </c>
      <c r="T6745" s="22">
        <f t="shared" si="317"/>
        <v>1</v>
      </c>
    </row>
    <row r="6746" spans="1:20">
      <c r="A6746" t="s">
        <v>489</v>
      </c>
      <c r="B6746">
        <v>803890151</v>
      </c>
      <c r="C6746">
        <v>192006611</v>
      </c>
      <c r="D6746">
        <v>70010000036</v>
      </c>
      <c r="E6746" t="s">
        <v>29</v>
      </c>
      <c r="F6746" t="s">
        <v>32</v>
      </c>
      <c r="H6746" s="7">
        <v>17208.099999999999</v>
      </c>
      <c r="I6746" s="20">
        <v>43504</v>
      </c>
      <c r="J6746" s="20">
        <v>43508</v>
      </c>
      <c r="K6746" s="20"/>
      <c r="L6746" s="20"/>
      <c r="M6746" s="20">
        <v>43551</v>
      </c>
      <c r="N6746" s="20">
        <v>43568</v>
      </c>
      <c r="O6746" s="21">
        <v>-17</v>
      </c>
      <c r="P6746" s="21">
        <v>-17</v>
      </c>
      <c r="Q6746" s="7">
        <v>-292537.69999999995</v>
      </c>
      <c r="R6746" s="22">
        <f t="shared" si="315"/>
        <v>2019</v>
      </c>
      <c r="S6746" s="22">
        <f t="shared" si="316"/>
        <v>3</v>
      </c>
      <c r="T6746" s="22">
        <f t="shared" si="317"/>
        <v>1</v>
      </c>
    </row>
    <row r="6747" spans="1:20">
      <c r="A6747" t="s">
        <v>111</v>
      </c>
      <c r="B6747">
        <v>805390283</v>
      </c>
      <c r="C6747" t="s">
        <v>2900</v>
      </c>
      <c r="D6747">
        <v>70010000036</v>
      </c>
      <c r="E6747" t="s">
        <v>29</v>
      </c>
      <c r="F6747" t="s">
        <v>32</v>
      </c>
      <c r="H6747" s="7">
        <v>263.52</v>
      </c>
      <c r="I6747" s="20">
        <v>43508</v>
      </c>
      <c r="J6747" s="20">
        <v>43509</v>
      </c>
      <c r="K6747" s="20"/>
      <c r="L6747" s="20"/>
      <c r="M6747" s="20">
        <v>43537</v>
      </c>
      <c r="N6747" s="20">
        <v>43569</v>
      </c>
      <c r="O6747" s="21">
        <v>-32</v>
      </c>
      <c r="P6747" s="21">
        <v>-32</v>
      </c>
      <c r="Q6747" s="7">
        <v>-8432.64</v>
      </c>
      <c r="R6747" s="22">
        <f t="shared" si="315"/>
        <v>2019</v>
      </c>
      <c r="S6747" s="22">
        <f t="shared" si="316"/>
        <v>3</v>
      </c>
      <c r="T6747" s="22">
        <f t="shared" si="317"/>
        <v>1</v>
      </c>
    </row>
    <row r="6748" spans="1:20">
      <c r="A6748" t="s">
        <v>111</v>
      </c>
      <c r="B6748">
        <v>805390283</v>
      </c>
      <c r="C6748" t="s">
        <v>2901</v>
      </c>
      <c r="D6748">
        <v>70010000036</v>
      </c>
      <c r="E6748" t="s">
        <v>29</v>
      </c>
      <c r="F6748" t="s">
        <v>32</v>
      </c>
      <c r="H6748" s="7">
        <v>204.96</v>
      </c>
      <c r="I6748" s="20">
        <v>43508</v>
      </c>
      <c r="J6748" s="20">
        <v>43508</v>
      </c>
      <c r="K6748" s="20"/>
      <c r="L6748" s="20"/>
      <c r="M6748" s="20">
        <v>43537</v>
      </c>
      <c r="N6748" s="20">
        <v>43568</v>
      </c>
      <c r="O6748" s="21">
        <v>-31</v>
      </c>
      <c r="P6748" s="21">
        <v>-31</v>
      </c>
      <c r="Q6748" s="7">
        <v>-6353.76</v>
      </c>
      <c r="R6748" s="22">
        <f t="shared" si="315"/>
        <v>2019</v>
      </c>
      <c r="S6748" s="22">
        <f t="shared" si="316"/>
        <v>3</v>
      </c>
      <c r="T6748" s="22">
        <f t="shared" si="317"/>
        <v>1</v>
      </c>
    </row>
    <row r="6749" spans="1:20">
      <c r="A6749" t="s">
        <v>966</v>
      </c>
      <c r="B6749">
        <v>10128980157</v>
      </c>
      <c r="C6749" t="s">
        <v>2902</v>
      </c>
      <c r="D6749">
        <v>70010000006</v>
      </c>
      <c r="E6749" t="s">
        <v>29</v>
      </c>
      <c r="F6749" t="s">
        <v>32</v>
      </c>
      <c r="H6749" s="7">
        <v>972.88</v>
      </c>
      <c r="I6749" s="20">
        <v>43495</v>
      </c>
      <c r="J6749" s="20">
        <v>43517</v>
      </c>
      <c r="K6749" s="20"/>
      <c r="L6749" s="20"/>
      <c r="M6749" s="20">
        <v>43549</v>
      </c>
      <c r="N6749" s="20">
        <v>43577</v>
      </c>
      <c r="O6749" s="21">
        <v>-28</v>
      </c>
      <c r="P6749" s="21">
        <v>-28</v>
      </c>
      <c r="Q6749" s="7">
        <v>-27240.639999999999</v>
      </c>
      <c r="R6749" s="22">
        <f t="shared" si="315"/>
        <v>2019</v>
      </c>
      <c r="S6749" s="22">
        <f t="shared" si="316"/>
        <v>3</v>
      </c>
      <c r="T6749" s="22">
        <f t="shared" si="317"/>
        <v>1</v>
      </c>
    </row>
    <row r="6750" spans="1:20">
      <c r="A6750" t="s">
        <v>169</v>
      </c>
      <c r="B6750">
        <v>4068750720</v>
      </c>
      <c r="C6750" t="s">
        <v>2903</v>
      </c>
      <c r="D6750">
        <v>70010000050</v>
      </c>
      <c r="E6750" t="s">
        <v>29</v>
      </c>
      <c r="F6750" t="s">
        <v>32</v>
      </c>
      <c r="H6750" s="7">
        <v>1284.7</v>
      </c>
      <c r="I6750" s="20">
        <v>43502</v>
      </c>
      <c r="J6750" s="20">
        <v>43511</v>
      </c>
      <c r="K6750" s="20"/>
      <c r="L6750" s="20"/>
      <c r="M6750" s="20">
        <v>43542</v>
      </c>
      <c r="N6750" s="20">
        <v>43571</v>
      </c>
      <c r="O6750" s="21">
        <v>-29</v>
      </c>
      <c r="P6750" s="21">
        <v>-29</v>
      </c>
      <c r="Q6750" s="7">
        <v>-37256.300000000003</v>
      </c>
      <c r="R6750" s="22">
        <f t="shared" si="315"/>
        <v>2019</v>
      </c>
      <c r="S6750" s="22">
        <f t="shared" si="316"/>
        <v>3</v>
      </c>
      <c r="T6750" s="22">
        <f t="shared" si="317"/>
        <v>1</v>
      </c>
    </row>
    <row r="6751" spans="1:20">
      <c r="A6751" t="s">
        <v>169</v>
      </c>
      <c r="B6751">
        <v>4068750720</v>
      </c>
      <c r="C6751" t="s">
        <v>2904</v>
      </c>
      <c r="D6751">
        <v>70010000050</v>
      </c>
      <c r="E6751" t="s">
        <v>29</v>
      </c>
      <c r="F6751" t="s">
        <v>32</v>
      </c>
      <c r="H6751" s="7">
        <v>4371.71</v>
      </c>
      <c r="I6751" s="20">
        <v>43510</v>
      </c>
      <c r="J6751" s="20">
        <v>43511</v>
      </c>
      <c r="K6751" s="20"/>
      <c r="L6751" s="20"/>
      <c r="M6751" s="20">
        <v>43544</v>
      </c>
      <c r="N6751" s="20">
        <v>43571</v>
      </c>
      <c r="O6751" s="21">
        <v>-27</v>
      </c>
      <c r="P6751" s="21">
        <v>-27</v>
      </c>
      <c r="Q6751" s="7">
        <v>-118036.17</v>
      </c>
      <c r="R6751" s="22">
        <f t="shared" si="315"/>
        <v>2019</v>
      </c>
      <c r="S6751" s="22">
        <f t="shared" si="316"/>
        <v>3</v>
      </c>
      <c r="T6751" s="22">
        <f t="shared" si="317"/>
        <v>1</v>
      </c>
    </row>
    <row r="6752" spans="1:20">
      <c r="A6752" t="s">
        <v>192</v>
      </c>
      <c r="B6752">
        <v>2062730755</v>
      </c>
      <c r="C6752" t="s">
        <v>2905</v>
      </c>
      <c r="D6752">
        <v>70010000050</v>
      </c>
      <c r="E6752" t="s">
        <v>29</v>
      </c>
      <c r="F6752" t="s">
        <v>32</v>
      </c>
      <c r="H6752" s="7">
        <v>228.75</v>
      </c>
      <c r="I6752" s="20">
        <v>43515</v>
      </c>
      <c r="J6752" s="20">
        <v>43518</v>
      </c>
      <c r="K6752" s="20"/>
      <c r="L6752" s="20"/>
      <c r="M6752" s="20">
        <v>43551</v>
      </c>
      <c r="N6752" s="20">
        <v>43578</v>
      </c>
      <c r="O6752" s="21">
        <v>-27</v>
      </c>
      <c r="P6752" s="21">
        <v>-27</v>
      </c>
      <c r="Q6752" s="7">
        <v>-6176.25</v>
      </c>
      <c r="R6752" s="22">
        <f t="shared" si="315"/>
        <v>2019</v>
      </c>
      <c r="S6752" s="22">
        <f t="shared" si="316"/>
        <v>3</v>
      </c>
      <c r="T6752" s="22">
        <f t="shared" si="317"/>
        <v>1</v>
      </c>
    </row>
    <row r="6753" spans="1:20">
      <c r="A6753" t="s">
        <v>702</v>
      </c>
      <c r="B6753">
        <v>2790240101</v>
      </c>
      <c r="C6753">
        <v>3612</v>
      </c>
      <c r="D6753">
        <v>70010000050</v>
      </c>
      <c r="E6753" t="s">
        <v>29</v>
      </c>
      <c r="F6753" t="s">
        <v>32</v>
      </c>
      <c r="H6753" s="7">
        <v>1298.08</v>
      </c>
      <c r="I6753" s="20">
        <v>43511</v>
      </c>
      <c r="J6753" s="20">
        <v>43518</v>
      </c>
      <c r="K6753" s="20"/>
      <c r="L6753" s="20"/>
      <c r="M6753" s="20">
        <v>43544</v>
      </c>
      <c r="N6753" s="20">
        <v>43578</v>
      </c>
      <c r="O6753" s="21">
        <v>-34</v>
      </c>
      <c r="P6753" s="21">
        <v>-34</v>
      </c>
      <c r="Q6753" s="7">
        <v>-44134.720000000001</v>
      </c>
      <c r="R6753" s="22">
        <f t="shared" si="315"/>
        <v>2019</v>
      </c>
      <c r="S6753" s="22">
        <f t="shared" si="316"/>
        <v>3</v>
      </c>
      <c r="T6753" s="22">
        <f t="shared" si="317"/>
        <v>1</v>
      </c>
    </row>
    <row r="6754" spans="1:20">
      <c r="A6754" t="s">
        <v>698</v>
      </c>
      <c r="B6754">
        <v>12268050155</v>
      </c>
      <c r="C6754">
        <v>1011100629</v>
      </c>
      <c r="D6754">
        <v>70010000036</v>
      </c>
      <c r="E6754" t="s">
        <v>29</v>
      </c>
      <c r="F6754" t="s">
        <v>32</v>
      </c>
      <c r="H6754" s="7">
        <v>1406.88</v>
      </c>
      <c r="I6754" s="20">
        <v>43497</v>
      </c>
      <c r="J6754" s="20">
        <v>43508</v>
      </c>
      <c r="K6754" s="20"/>
      <c r="L6754" s="20"/>
      <c r="M6754" s="20">
        <v>43546</v>
      </c>
      <c r="N6754" s="20">
        <v>43568</v>
      </c>
      <c r="O6754" s="21">
        <v>-22</v>
      </c>
      <c r="P6754" s="21">
        <v>-22</v>
      </c>
      <c r="Q6754" s="7">
        <v>-30951.360000000001</v>
      </c>
      <c r="R6754" s="22">
        <f t="shared" si="315"/>
        <v>2019</v>
      </c>
      <c r="S6754" s="22">
        <f t="shared" si="316"/>
        <v>3</v>
      </c>
      <c r="T6754" s="22">
        <f t="shared" si="317"/>
        <v>1</v>
      </c>
    </row>
    <row r="6755" spans="1:20">
      <c r="A6755" t="s">
        <v>196</v>
      </c>
      <c r="B6755">
        <v>348120718</v>
      </c>
      <c r="C6755">
        <v>202</v>
      </c>
      <c r="D6755">
        <v>70010000050</v>
      </c>
      <c r="E6755" t="s">
        <v>29</v>
      </c>
      <c r="F6755" t="s">
        <v>32</v>
      </c>
      <c r="H6755" s="7">
        <v>3342.8</v>
      </c>
      <c r="I6755" s="20">
        <v>43496</v>
      </c>
      <c r="J6755" s="20">
        <v>43508</v>
      </c>
      <c r="K6755" s="20"/>
      <c r="L6755" s="20"/>
      <c r="M6755" s="20">
        <v>43536</v>
      </c>
      <c r="N6755" s="20">
        <v>43568</v>
      </c>
      <c r="O6755" s="21">
        <v>-32</v>
      </c>
      <c r="P6755" s="21">
        <v>-32</v>
      </c>
      <c r="Q6755" s="7">
        <v>-106969.60000000001</v>
      </c>
      <c r="R6755" s="22">
        <f t="shared" si="315"/>
        <v>2019</v>
      </c>
      <c r="S6755" s="22">
        <f t="shared" si="316"/>
        <v>3</v>
      </c>
      <c r="T6755" s="22">
        <f t="shared" si="317"/>
        <v>1</v>
      </c>
    </row>
    <row r="6756" spans="1:20">
      <c r="A6756" t="s">
        <v>33</v>
      </c>
      <c r="B6756">
        <v>8082461008</v>
      </c>
      <c r="C6756">
        <v>18221922</v>
      </c>
      <c r="D6756">
        <v>70010000058</v>
      </c>
      <c r="E6756" t="s">
        <v>29</v>
      </c>
      <c r="F6756" t="s">
        <v>42</v>
      </c>
      <c r="H6756" s="7">
        <v>1302.8599999999999</v>
      </c>
      <c r="I6756" s="20">
        <v>43437</v>
      </c>
      <c r="J6756" s="20">
        <v>43508</v>
      </c>
      <c r="K6756" s="20"/>
      <c r="L6756" s="20"/>
      <c r="M6756" s="20">
        <v>43532</v>
      </c>
      <c r="N6756" s="20">
        <v>43568</v>
      </c>
      <c r="O6756" s="21">
        <v>-36</v>
      </c>
      <c r="P6756" s="21">
        <v>-36</v>
      </c>
      <c r="Q6756" s="7">
        <v>-46902.96</v>
      </c>
      <c r="R6756" s="22">
        <f t="shared" si="315"/>
        <v>2018</v>
      </c>
      <c r="S6756" s="22">
        <f t="shared" si="316"/>
        <v>3</v>
      </c>
      <c r="T6756" s="22">
        <f t="shared" si="317"/>
        <v>1</v>
      </c>
    </row>
    <row r="6757" spans="1:20">
      <c r="A6757" t="s">
        <v>494</v>
      </c>
      <c r="B6757">
        <v>907371009</v>
      </c>
      <c r="C6757">
        <v>19016898</v>
      </c>
      <c r="D6757">
        <v>70010000065</v>
      </c>
      <c r="E6757" t="s">
        <v>29</v>
      </c>
      <c r="F6757" t="s">
        <v>32</v>
      </c>
      <c r="H6757" s="7">
        <v>889.2</v>
      </c>
      <c r="I6757" s="20">
        <v>43502</v>
      </c>
      <c r="J6757" s="20">
        <v>43508</v>
      </c>
      <c r="K6757" s="20"/>
      <c r="L6757" s="20"/>
      <c r="M6757" s="20">
        <v>43551</v>
      </c>
      <c r="N6757" s="20">
        <v>43568</v>
      </c>
      <c r="O6757" s="21">
        <v>-17</v>
      </c>
      <c r="P6757" s="21">
        <v>-17</v>
      </c>
      <c r="Q6757" s="7">
        <v>-15116.400000000001</v>
      </c>
      <c r="R6757" s="22">
        <f t="shared" si="315"/>
        <v>2019</v>
      </c>
      <c r="S6757" s="22">
        <f t="shared" si="316"/>
        <v>3</v>
      </c>
      <c r="T6757" s="22">
        <f t="shared" si="317"/>
        <v>1</v>
      </c>
    </row>
    <row r="6758" spans="1:20">
      <c r="A6758" t="s">
        <v>2906</v>
      </c>
      <c r="B6758">
        <v>1063890394</v>
      </c>
      <c r="C6758" t="s">
        <v>2907</v>
      </c>
      <c r="D6758">
        <v>70010000050</v>
      </c>
      <c r="E6758" t="s">
        <v>29</v>
      </c>
      <c r="F6758" t="s">
        <v>32</v>
      </c>
      <c r="H6758" s="7">
        <v>46.36</v>
      </c>
      <c r="I6758" s="20">
        <v>43503</v>
      </c>
      <c r="J6758" s="20">
        <v>43508</v>
      </c>
      <c r="K6758" s="20"/>
      <c r="L6758" s="20"/>
      <c r="M6758" s="20">
        <v>43546</v>
      </c>
      <c r="N6758" s="20">
        <v>43568</v>
      </c>
      <c r="O6758" s="21">
        <v>-22</v>
      </c>
      <c r="P6758" s="21">
        <v>-22</v>
      </c>
      <c r="Q6758" s="7">
        <v>-1019.92</v>
      </c>
      <c r="R6758" s="22">
        <f t="shared" si="315"/>
        <v>2019</v>
      </c>
      <c r="S6758" s="22">
        <f t="shared" si="316"/>
        <v>3</v>
      </c>
      <c r="T6758" s="22">
        <f t="shared" si="317"/>
        <v>1</v>
      </c>
    </row>
    <row r="6759" spans="1:20">
      <c r="A6759" t="s">
        <v>2908</v>
      </c>
      <c r="B6759">
        <v>8021340727</v>
      </c>
      <c r="C6759" t="s">
        <v>2909</v>
      </c>
      <c r="D6759">
        <v>71210000105</v>
      </c>
      <c r="E6759" t="s">
        <v>29</v>
      </c>
      <c r="F6759" t="s">
        <v>38</v>
      </c>
      <c r="H6759" s="7">
        <v>70</v>
      </c>
      <c r="I6759" s="20">
        <v>43514</v>
      </c>
      <c r="J6759" s="20">
        <v>43515</v>
      </c>
      <c r="K6759" s="20"/>
      <c r="L6759" s="20"/>
      <c r="M6759" s="20">
        <v>43544</v>
      </c>
      <c r="N6759" s="20">
        <v>43575</v>
      </c>
      <c r="O6759" s="21">
        <v>-31</v>
      </c>
      <c r="P6759" s="21">
        <v>-31</v>
      </c>
      <c r="Q6759" s="7">
        <v>-2170</v>
      </c>
      <c r="R6759" s="22">
        <f t="shared" si="315"/>
        <v>2019</v>
      </c>
      <c r="S6759" s="22">
        <f t="shared" si="316"/>
        <v>3</v>
      </c>
      <c r="T6759" s="22">
        <f t="shared" si="317"/>
        <v>1</v>
      </c>
    </row>
    <row r="6760" spans="1:20">
      <c r="A6760" t="s">
        <v>466</v>
      </c>
      <c r="B6760">
        <v>1726510595</v>
      </c>
      <c r="C6760">
        <v>2689008137</v>
      </c>
      <c r="D6760">
        <v>70010000006</v>
      </c>
      <c r="E6760" t="s">
        <v>29</v>
      </c>
      <c r="F6760" t="s">
        <v>32</v>
      </c>
      <c r="H6760" s="7">
        <v>31688.14</v>
      </c>
      <c r="I6760" s="20">
        <v>43515</v>
      </c>
      <c r="J6760" s="20">
        <v>43516</v>
      </c>
      <c r="K6760" s="20"/>
      <c r="L6760" s="20"/>
      <c r="M6760" s="20">
        <v>43544</v>
      </c>
      <c r="N6760" s="20">
        <v>43576</v>
      </c>
      <c r="O6760" s="21">
        <v>-32</v>
      </c>
      <c r="P6760" s="21">
        <v>-32</v>
      </c>
      <c r="Q6760" s="7">
        <v>-1014020.48</v>
      </c>
      <c r="R6760" s="22">
        <f t="shared" si="315"/>
        <v>2019</v>
      </c>
      <c r="S6760" s="22">
        <f t="shared" si="316"/>
        <v>3</v>
      </c>
      <c r="T6760" s="22">
        <f t="shared" si="317"/>
        <v>1</v>
      </c>
    </row>
    <row r="6761" spans="1:20">
      <c r="A6761" t="s">
        <v>220</v>
      </c>
      <c r="B6761">
        <v>9699320017</v>
      </c>
      <c r="C6761">
        <v>537166122</v>
      </c>
      <c r="D6761">
        <v>70010000056</v>
      </c>
      <c r="E6761" t="s">
        <v>29</v>
      </c>
      <c r="F6761" t="s">
        <v>32</v>
      </c>
      <c r="H6761" s="7">
        <v>11618.88</v>
      </c>
      <c r="I6761" s="20">
        <v>43510</v>
      </c>
      <c r="J6761" s="20">
        <v>43510</v>
      </c>
      <c r="K6761" s="20"/>
      <c r="L6761" s="20"/>
      <c r="M6761" s="20">
        <v>43544</v>
      </c>
      <c r="N6761" s="20">
        <v>43570</v>
      </c>
      <c r="O6761" s="21">
        <v>-26</v>
      </c>
      <c r="P6761" s="21">
        <v>-26</v>
      </c>
      <c r="Q6761" s="7">
        <v>-302090.88</v>
      </c>
      <c r="R6761" s="22">
        <f t="shared" si="315"/>
        <v>2019</v>
      </c>
      <c r="S6761" s="22">
        <f t="shared" si="316"/>
        <v>3</v>
      </c>
      <c r="T6761" s="22">
        <f t="shared" si="317"/>
        <v>1</v>
      </c>
    </row>
    <row r="6762" spans="1:20">
      <c r="A6762" t="s">
        <v>226</v>
      </c>
      <c r="B6762">
        <v>2504711207</v>
      </c>
      <c r="C6762">
        <v>2019100213</v>
      </c>
      <c r="D6762">
        <v>70010000056</v>
      </c>
      <c r="E6762" t="s">
        <v>29</v>
      </c>
      <c r="F6762" t="s">
        <v>32</v>
      </c>
      <c r="H6762" s="7">
        <v>88400</v>
      </c>
      <c r="I6762" s="20">
        <v>43510</v>
      </c>
      <c r="J6762" s="20">
        <v>43518</v>
      </c>
      <c r="K6762" s="20"/>
      <c r="L6762" s="20"/>
      <c r="M6762" s="20">
        <v>43549</v>
      </c>
      <c r="N6762" s="20">
        <v>43578</v>
      </c>
      <c r="O6762" s="21">
        <v>-29</v>
      </c>
      <c r="P6762" s="21">
        <v>-29</v>
      </c>
      <c r="Q6762" s="7">
        <v>-2563600</v>
      </c>
      <c r="R6762" s="22">
        <f t="shared" si="315"/>
        <v>2019</v>
      </c>
      <c r="S6762" s="22">
        <f t="shared" si="316"/>
        <v>3</v>
      </c>
      <c r="T6762" s="22">
        <f t="shared" si="317"/>
        <v>1</v>
      </c>
    </row>
    <row r="6763" spans="1:20">
      <c r="A6763" t="s">
        <v>750</v>
      </c>
      <c r="B6763">
        <v>11496970150</v>
      </c>
      <c r="C6763">
        <v>6012219003488</v>
      </c>
      <c r="D6763">
        <v>70010000006</v>
      </c>
      <c r="E6763" t="s">
        <v>29</v>
      </c>
      <c r="F6763" t="s">
        <v>32</v>
      </c>
      <c r="H6763" s="7">
        <v>2544.3000000000002</v>
      </c>
      <c r="I6763" s="20">
        <v>43516</v>
      </c>
      <c r="J6763" s="20">
        <v>43517</v>
      </c>
      <c r="K6763" s="20"/>
      <c r="L6763" s="20"/>
      <c r="M6763" s="20">
        <v>43549</v>
      </c>
      <c r="N6763" s="20">
        <v>43577</v>
      </c>
      <c r="O6763" s="21">
        <v>-28</v>
      </c>
      <c r="P6763" s="21">
        <v>-28</v>
      </c>
      <c r="Q6763" s="7">
        <v>-71240.400000000009</v>
      </c>
      <c r="R6763" s="22">
        <f t="shared" si="315"/>
        <v>2019</v>
      </c>
      <c r="S6763" s="22">
        <f t="shared" si="316"/>
        <v>3</v>
      </c>
      <c r="T6763" s="22">
        <f t="shared" si="317"/>
        <v>1</v>
      </c>
    </row>
    <row r="6764" spans="1:20">
      <c r="A6764" t="s">
        <v>2910</v>
      </c>
      <c r="B6764">
        <v>6184490966</v>
      </c>
      <c r="C6764">
        <v>3950003186</v>
      </c>
      <c r="D6764">
        <v>70010000006</v>
      </c>
      <c r="E6764" t="s">
        <v>29</v>
      </c>
      <c r="F6764" t="s">
        <v>32</v>
      </c>
      <c r="H6764" s="7">
        <v>5321.14</v>
      </c>
      <c r="I6764" s="20">
        <v>43495</v>
      </c>
      <c r="J6764" s="20">
        <v>43496</v>
      </c>
      <c r="K6764" s="20"/>
      <c r="L6764" s="20"/>
      <c r="M6764" s="20">
        <v>43549</v>
      </c>
      <c r="N6764" s="20">
        <v>43556</v>
      </c>
      <c r="O6764" s="21">
        <v>-7</v>
      </c>
      <c r="P6764" s="21">
        <v>-7</v>
      </c>
      <c r="Q6764" s="7">
        <v>-37247.980000000003</v>
      </c>
      <c r="R6764" s="22">
        <f t="shared" si="315"/>
        <v>2019</v>
      </c>
      <c r="S6764" s="22">
        <f t="shared" si="316"/>
        <v>3</v>
      </c>
      <c r="T6764" s="22">
        <f t="shared" si="317"/>
        <v>1</v>
      </c>
    </row>
    <row r="6765" spans="1:20">
      <c r="A6765" t="s">
        <v>221</v>
      </c>
      <c r="B6765">
        <v>12906300152</v>
      </c>
      <c r="C6765">
        <v>1920000293</v>
      </c>
      <c r="D6765">
        <v>70010000011</v>
      </c>
      <c r="E6765" t="s">
        <v>29</v>
      </c>
      <c r="F6765" t="s">
        <v>32</v>
      </c>
      <c r="H6765" s="7">
        <v>3697.39</v>
      </c>
      <c r="I6765" s="20">
        <v>43496</v>
      </c>
      <c r="J6765" s="20">
        <v>43504</v>
      </c>
      <c r="K6765" s="20"/>
      <c r="L6765" s="20"/>
      <c r="M6765" s="20">
        <v>43543</v>
      </c>
      <c r="N6765" s="20">
        <v>43564</v>
      </c>
      <c r="O6765" s="21">
        <v>-21</v>
      </c>
      <c r="P6765" s="21">
        <v>-21</v>
      </c>
      <c r="Q6765" s="7">
        <v>-77645.19</v>
      </c>
      <c r="R6765" s="22">
        <f t="shared" si="315"/>
        <v>2019</v>
      </c>
      <c r="S6765" s="22">
        <f t="shared" si="316"/>
        <v>3</v>
      </c>
      <c r="T6765" s="22">
        <f t="shared" si="317"/>
        <v>1</v>
      </c>
    </row>
    <row r="6766" spans="1:20">
      <c r="A6766" t="s">
        <v>251</v>
      </c>
      <c r="B6766">
        <v>2221310044</v>
      </c>
      <c r="C6766" t="s">
        <v>2911</v>
      </c>
      <c r="D6766">
        <v>70010000050</v>
      </c>
      <c r="E6766" t="s">
        <v>29</v>
      </c>
      <c r="F6766" t="s">
        <v>32</v>
      </c>
      <c r="H6766" s="7">
        <v>2791.36</v>
      </c>
      <c r="I6766" s="20">
        <v>43496</v>
      </c>
      <c r="J6766" s="20">
        <v>43503</v>
      </c>
      <c r="K6766" s="20"/>
      <c r="L6766" s="20"/>
      <c r="M6766" s="20">
        <v>43529</v>
      </c>
      <c r="N6766" s="20">
        <v>43563</v>
      </c>
      <c r="O6766" s="21">
        <v>-34</v>
      </c>
      <c r="P6766" s="21">
        <v>-34</v>
      </c>
      <c r="Q6766" s="7">
        <v>-94906.240000000005</v>
      </c>
      <c r="R6766" s="22">
        <f t="shared" si="315"/>
        <v>2019</v>
      </c>
      <c r="S6766" s="22">
        <f t="shared" si="316"/>
        <v>3</v>
      </c>
      <c r="T6766" s="22">
        <f t="shared" si="317"/>
        <v>1</v>
      </c>
    </row>
    <row r="6767" spans="1:20">
      <c r="A6767" t="s">
        <v>466</v>
      </c>
      <c r="B6767">
        <v>1726510595</v>
      </c>
      <c r="C6767">
        <v>2689005884</v>
      </c>
      <c r="D6767">
        <v>70010000006</v>
      </c>
      <c r="E6767" t="s">
        <v>29</v>
      </c>
      <c r="F6767" t="s">
        <v>32</v>
      </c>
      <c r="H6767" s="7">
        <v>47532.21</v>
      </c>
      <c r="I6767" s="20">
        <v>43502</v>
      </c>
      <c r="J6767" s="20">
        <v>43504</v>
      </c>
      <c r="K6767" s="20"/>
      <c r="L6767" s="20"/>
      <c r="M6767" s="20">
        <v>43544</v>
      </c>
      <c r="N6767" s="20">
        <v>43564</v>
      </c>
      <c r="O6767" s="21">
        <v>-20</v>
      </c>
      <c r="P6767" s="21">
        <v>-20</v>
      </c>
      <c r="Q6767" s="7">
        <v>-950644.2</v>
      </c>
      <c r="R6767" s="22">
        <f t="shared" si="315"/>
        <v>2019</v>
      </c>
      <c r="S6767" s="22">
        <f t="shared" si="316"/>
        <v>3</v>
      </c>
      <c r="T6767" s="22">
        <f t="shared" si="317"/>
        <v>1</v>
      </c>
    </row>
    <row r="6768" spans="1:20">
      <c r="A6768" t="s">
        <v>176</v>
      </c>
      <c r="B6768">
        <v>8862820969</v>
      </c>
      <c r="C6768">
        <v>2019101557</v>
      </c>
      <c r="D6768">
        <v>70010000050</v>
      </c>
      <c r="E6768" t="s">
        <v>29</v>
      </c>
      <c r="F6768" t="s">
        <v>42</v>
      </c>
      <c r="H6768" s="7">
        <v>26192.79</v>
      </c>
      <c r="I6768" s="20">
        <v>43504</v>
      </c>
      <c r="J6768" s="20">
        <v>43504</v>
      </c>
      <c r="K6768" s="20"/>
      <c r="L6768" s="20"/>
      <c r="M6768" s="20">
        <v>43544</v>
      </c>
      <c r="N6768" s="20">
        <v>43564</v>
      </c>
      <c r="O6768" s="21">
        <v>-20</v>
      </c>
      <c r="P6768" s="21">
        <v>-20</v>
      </c>
      <c r="Q6768" s="7">
        <v>-523855.80000000005</v>
      </c>
      <c r="R6768" s="22">
        <f t="shared" si="315"/>
        <v>2019</v>
      </c>
      <c r="S6768" s="22">
        <f t="shared" si="316"/>
        <v>3</v>
      </c>
      <c r="T6768" s="22">
        <f t="shared" si="317"/>
        <v>1</v>
      </c>
    </row>
    <row r="6769" spans="1:20">
      <c r="A6769" t="s">
        <v>490</v>
      </c>
      <c r="B6769">
        <v>3225090723</v>
      </c>
      <c r="C6769" t="s">
        <v>2912</v>
      </c>
      <c r="D6769">
        <v>70010000050</v>
      </c>
      <c r="E6769" t="s">
        <v>29</v>
      </c>
      <c r="F6769" t="s">
        <v>32</v>
      </c>
      <c r="H6769" s="7">
        <v>1393.24</v>
      </c>
      <c r="I6769" s="20">
        <v>43496</v>
      </c>
      <c r="J6769" s="20">
        <v>43503</v>
      </c>
      <c r="K6769" s="20"/>
      <c r="L6769" s="20"/>
      <c r="M6769" s="20">
        <v>43543</v>
      </c>
      <c r="N6769" s="20">
        <v>43563</v>
      </c>
      <c r="O6769" s="21">
        <v>-20</v>
      </c>
      <c r="P6769" s="21">
        <v>-20</v>
      </c>
      <c r="Q6769" s="7">
        <v>-27864.799999999999</v>
      </c>
      <c r="R6769" s="22">
        <f t="shared" si="315"/>
        <v>2019</v>
      </c>
      <c r="S6769" s="22">
        <f t="shared" si="316"/>
        <v>3</v>
      </c>
      <c r="T6769" s="22">
        <f t="shared" si="317"/>
        <v>1</v>
      </c>
    </row>
    <row r="6770" spans="1:20">
      <c r="A6770" t="s">
        <v>903</v>
      </c>
      <c r="B6770">
        <v>2061320731</v>
      </c>
      <c r="C6770" t="s">
        <v>2913</v>
      </c>
      <c r="D6770">
        <v>70010000050</v>
      </c>
      <c r="E6770" t="s">
        <v>29</v>
      </c>
      <c r="F6770" t="s">
        <v>42</v>
      </c>
      <c r="H6770" s="7">
        <v>438.1</v>
      </c>
      <c r="I6770" s="20">
        <v>43465</v>
      </c>
      <c r="J6770" s="20">
        <v>43507</v>
      </c>
      <c r="K6770" s="20"/>
      <c r="L6770" s="20"/>
      <c r="M6770" s="20">
        <v>43528</v>
      </c>
      <c r="N6770" s="20">
        <v>43567</v>
      </c>
      <c r="O6770" s="21">
        <v>-39</v>
      </c>
      <c r="P6770" s="21">
        <v>-39</v>
      </c>
      <c r="Q6770" s="7">
        <v>-17085.900000000001</v>
      </c>
      <c r="R6770" s="22">
        <f t="shared" si="315"/>
        <v>2018</v>
      </c>
      <c r="S6770" s="22">
        <f t="shared" si="316"/>
        <v>3</v>
      </c>
      <c r="T6770" s="22">
        <f t="shared" si="317"/>
        <v>1</v>
      </c>
    </row>
    <row r="6771" spans="1:20">
      <c r="A6771" t="s">
        <v>1415</v>
      </c>
      <c r="B6771">
        <v>2207200136</v>
      </c>
      <c r="C6771">
        <v>121</v>
      </c>
      <c r="D6771">
        <v>70010000050</v>
      </c>
      <c r="E6771" t="s">
        <v>29</v>
      </c>
      <c r="F6771" t="s">
        <v>32</v>
      </c>
      <c r="H6771" s="7">
        <v>265.35000000000002</v>
      </c>
      <c r="I6771" s="20">
        <v>43496</v>
      </c>
      <c r="J6771" s="20">
        <v>43507</v>
      </c>
      <c r="K6771" s="20"/>
      <c r="L6771" s="20"/>
      <c r="M6771" s="20">
        <v>43539</v>
      </c>
      <c r="N6771" s="20">
        <v>43567</v>
      </c>
      <c r="O6771" s="21">
        <v>-28</v>
      </c>
      <c r="P6771" s="21">
        <v>-28</v>
      </c>
      <c r="Q6771" s="7">
        <v>-7429.8000000000011</v>
      </c>
      <c r="R6771" s="22">
        <f t="shared" si="315"/>
        <v>2019</v>
      </c>
      <c r="S6771" s="22">
        <f t="shared" si="316"/>
        <v>3</v>
      </c>
      <c r="T6771" s="22">
        <f t="shared" si="317"/>
        <v>1</v>
      </c>
    </row>
    <row r="6772" spans="1:20">
      <c r="A6772" t="s">
        <v>665</v>
      </c>
      <c r="B6772">
        <v>4935110967</v>
      </c>
      <c r="C6772">
        <v>61900070</v>
      </c>
      <c r="D6772">
        <v>70010000006</v>
      </c>
      <c r="E6772" t="s">
        <v>29</v>
      </c>
      <c r="F6772" t="s">
        <v>32</v>
      </c>
      <c r="H6772" s="7">
        <v>11880</v>
      </c>
      <c r="I6772" s="20">
        <v>43489</v>
      </c>
      <c r="J6772" s="20">
        <v>43516</v>
      </c>
      <c r="K6772" s="20"/>
      <c r="L6772" s="20"/>
      <c r="M6772" s="20">
        <v>43551</v>
      </c>
      <c r="N6772" s="20">
        <v>43576</v>
      </c>
      <c r="O6772" s="21">
        <v>-25</v>
      </c>
      <c r="P6772" s="21">
        <v>-25</v>
      </c>
      <c r="Q6772" s="7">
        <v>-297000</v>
      </c>
      <c r="R6772" s="22">
        <f t="shared" si="315"/>
        <v>2019</v>
      </c>
      <c r="S6772" s="22">
        <f t="shared" si="316"/>
        <v>3</v>
      </c>
      <c r="T6772" s="22">
        <f t="shared" si="317"/>
        <v>1</v>
      </c>
    </row>
    <row r="6773" spans="1:20">
      <c r="A6773" t="s">
        <v>516</v>
      </c>
      <c r="B6773">
        <v>2144720790</v>
      </c>
      <c r="C6773" t="s">
        <v>538</v>
      </c>
      <c r="D6773">
        <v>70010500025</v>
      </c>
      <c r="E6773" t="s">
        <v>29</v>
      </c>
      <c r="F6773" t="s">
        <v>42</v>
      </c>
      <c r="H6773" s="7">
        <v>1903.2</v>
      </c>
      <c r="I6773" s="20">
        <v>43496</v>
      </c>
      <c r="J6773" s="20">
        <v>43503</v>
      </c>
      <c r="K6773" s="20"/>
      <c r="L6773" s="20"/>
      <c r="M6773" s="20">
        <v>43525</v>
      </c>
      <c r="N6773" s="20">
        <v>43563</v>
      </c>
      <c r="O6773" s="21">
        <v>-38</v>
      </c>
      <c r="P6773" s="21">
        <v>-38</v>
      </c>
      <c r="Q6773" s="7">
        <v>-72321.600000000006</v>
      </c>
      <c r="R6773" s="22">
        <f t="shared" si="315"/>
        <v>2019</v>
      </c>
      <c r="S6773" s="22">
        <f t="shared" si="316"/>
        <v>3</v>
      </c>
      <c r="T6773" s="22">
        <f t="shared" si="317"/>
        <v>1</v>
      </c>
    </row>
    <row r="6774" spans="1:20">
      <c r="A6774" t="s">
        <v>1676</v>
      </c>
      <c r="B6774">
        <v>3670780158</v>
      </c>
      <c r="C6774" t="s">
        <v>2914</v>
      </c>
      <c r="D6774">
        <v>70010000006</v>
      </c>
      <c r="E6774" t="s">
        <v>29</v>
      </c>
      <c r="F6774" t="s">
        <v>32</v>
      </c>
      <c r="H6774" s="7">
        <v>484</v>
      </c>
      <c r="I6774" s="20">
        <v>43490</v>
      </c>
      <c r="J6774" s="20">
        <v>43503</v>
      </c>
      <c r="K6774" s="20"/>
      <c r="L6774" s="20"/>
      <c r="M6774" s="20">
        <v>43549</v>
      </c>
      <c r="N6774" s="20">
        <v>43563</v>
      </c>
      <c r="O6774" s="21">
        <v>-14</v>
      </c>
      <c r="P6774" s="21">
        <v>-14</v>
      </c>
      <c r="Q6774" s="7">
        <v>-6776</v>
      </c>
      <c r="R6774" s="22">
        <f t="shared" si="315"/>
        <v>2019</v>
      </c>
      <c r="S6774" s="22">
        <f t="shared" si="316"/>
        <v>3</v>
      </c>
      <c r="T6774" s="22">
        <f t="shared" si="317"/>
        <v>1</v>
      </c>
    </row>
    <row r="6775" spans="1:20">
      <c r="A6775" t="s">
        <v>221</v>
      </c>
      <c r="B6775">
        <v>12906300152</v>
      </c>
      <c r="C6775">
        <v>1920001734</v>
      </c>
      <c r="D6775">
        <v>70010000011</v>
      </c>
      <c r="E6775" t="s">
        <v>29</v>
      </c>
      <c r="F6775" t="s">
        <v>32</v>
      </c>
      <c r="H6775" s="7">
        <v>625.05999999999995</v>
      </c>
      <c r="I6775" s="20">
        <v>43496</v>
      </c>
      <c r="J6775" s="20">
        <v>43508</v>
      </c>
      <c r="K6775" s="20"/>
      <c r="L6775" s="20"/>
      <c r="M6775" s="20">
        <v>43543</v>
      </c>
      <c r="N6775" s="20">
        <v>43568</v>
      </c>
      <c r="O6775" s="21">
        <v>-25</v>
      </c>
      <c r="P6775" s="21">
        <v>-25</v>
      </c>
      <c r="Q6775" s="7">
        <v>-15626.499999999998</v>
      </c>
      <c r="R6775" s="22">
        <f t="shared" si="315"/>
        <v>2019</v>
      </c>
      <c r="S6775" s="22">
        <f t="shared" si="316"/>
        <v>3</v>
      </c>
      <c r="T6775" s="22">
        <f t="shared" si="317"/>
        <v>1</v>
      </c>
    </row>
    <row r="6776" spans="1:20">
      <c r="A6776" t="s">
        <v>539</v>
      </c>
      <c r="B6776">
        <v>226250165</v>
      </c>
      <c r="C6776">
        <v>501104</v>
      </c>
      <c r="D6776">
        <v>70010000006</v>
      </c>
      <c r="E6776" t="s">
        <v>29</v>
      </c>
      <c r="F6776" t="s">
        <v>32</v>
      </c>
      <c r="H6776" s="7">
        <v>362.67</v>
      </c>
      <c r="I6776" s="20">
        <v>43496</v>
      </c>
      <c r="J6776" s="20">
        <v>43502</v>
      </c>
      <c r="K6776" s="20"/>
      <c r="L6776" s="20"/>
      <c r="M6776" s="20">
        <v>43546</v>
      </c>
      <c r="N6776" s="20">
        <v>43562</v>
      </c>
      <c r="O6776" s="21">
        <v>-16</v>
      </c>
      <c r="P6776" s="21">
        <v>-16</v>
      </c>
      <c r="Q6776" s="7">
        <v>-5802.72</v>
      </c>
      <c r="R6776" s="22">
        <f t="shared" si="315"/>
        <v>2019</v>
      </c>
      <c r="S6776" s="22">
        <f t="shared" si="316"/>
        <v>3</v>
      </c>
      <c r="T6776" s="22">
        <f t="shared" si="317"/>
        <v>1</v>
      </c>
    </row>
    <row r="6777" spans="1:20">
      <c r="A6777" t="s">
        <v>520</v>
      </c>
      <c r="B6777">
        <v>10220860158</v>
      </c>
      <c r="C6777">
        <v>983</v>
      </c>
      <c r="D6777">
        <v>70010000036</v>
      </c>
      <c r="E6777" t="s">
        <v>29</v>
      </c>
      <c r="F6777" t="s">
        <v>32</v>
      </c>
      <c r="H6777" s="7">
        <v>524.51</v>
      </c>
      <c r="I6777" s="20">
        <v>43494</v>
      </c>
      <c r="J6777" s="20">
        <v>43502</v>
      </c>
      <c r="K6777" s="20"/>
      <c r="L6777" s="20"/>
      <c r="M6777" s="20">
        <v>43542</v>
      </c>
      <c r="N6777" s="20">
        <v>43562</v>
      </c>
      <c r="O6777" s="21">
        <v>-20</v>
      </c>
      <c r="P6777" s="21">
        <v>-20</v>
      </c>
      <c r="Q6777" s="7">
        <v>-10490.2</v>
      </c>
      <c r="R6777" s="22">
        <f t="shared" si="315"/>
        <v>2019</v>
      </c>
      <c r="S6777" s="22">
        <f t="shared" si="316"/>
        <v>3</v>
      </c>
      <c r="T6777" s="22">
        <f t="shared" si="317"/>
        <v>1</v>
      </c>
    </row>
    <row r="6778" spans="1:20">
      <c r="A6778" t="s">
        <v>221</v>
      </c>
      <c r="B6778">
        <v>12906300152</v>
      </c>
      <c r="C6778">
        <v>1920001746</v>
      </c>
      <c r="D6778">
        <v>70010000011</v>
      </c>
      <c r="E6778" t="s">
        <v>29</v>
      </c>
      <c r="F6778" t="s">
        <v>32</v>
      </c>
      <c r="H6778" s="7">
        <v>32.64</v>
      </c>
      <c r="I6778" s="20">
        <v>43496</v>
      </c>
      <c r="J6778" s="20">
        <v>43507</v>
      </c>
      <c r="K6778" s="20"/>
      <c r="L6778" s="20"/>
      <c r="M6778" s="20">
        <v>43543</v>
      </c>
      <c r="N6778" s="20">
        <v>43567</v>
      </c>
      <c r="O6778" s="21">
        <v>-24</v>
      </c>
      <c r="P6778" s="21">
        <v>-24</v>
      </c>
      <c r="Q6778" s="7">
        <v>-783.36</v>
      </c>
      <c r="R6778" s="22">
        <f t="shared" si="315"/>
        <v>2019</v>
      </c>
      <c r="S6778" s="22">
        <f t="shared" si="316"/>
        <v>3</v>
      </c>
      <c r="T6778" s="22">
        <f t="shared" si="317"/>
        <v>1</v>
      </c>
    </row>
    <row r="6779" spans="1:20">
      <c r="A6779" t="s">
        <v>241</v>
      </c>
      <c r="B6779">
        <v>12971700153</v>
      </c>
      <c r="C6779">
        <v>9546087119</v>
      </c>
      <c r="D6779">
        <v>70010000050</v>
      </c>
      <c r="E6779" t="s">
        <v>29</v>
      </c>
      <c r="F6779" t="s">
        <v>42</v>
      </c>
      <c r="H6779" s="7">
        <v>1085.8</v>
      </c>
      <c r="I6779" s="20">
        <v>43496</v>
      </c>
      <c r="J6779" s="20">
        <v>43508</v>
      </c>
      <c r="K6779" s="20"/>
      <c r="L6779" s="20"/>
      <c r="M6779" s="20">
        <v>43545</v>
      </c>
      <c r="N6779" s="20">
        <v>43568</v>
      </c>
      <c r="O6779" s="21">
        <v>-23</v>
      </c>
      <c r="P6779" s="21">
        <v>-23</v>
      </c>
      <c r="Q6779" s="7">
        <v>-24973.399999999998</v>
      </c>
      <c r="R6779" s="22">
        <f t="shared" si="315"/>
        <v>2019</v>
      </c>
      <c r="S6779" s="22">
        <f t="shared" si="316"/>
        <v>3</v>
      </c>
      <c r="T6779" s="22">
        <f t="shared" si="317"/>
        <v>1</v>
      </c>
    </row>
    <row r="6780" spans="1:20">
      <c r="A6780" t="s">
        <v>384</v>
      </c>
      <c r="B6780">
        <v>4185110154</v>
      </c>
      <c r="C6780">
        <v>2019004072</v>
      </c>
      <c r="D6780">
        <v>70010000036</v>
      </c>
      <c r="E6780" t="s">
        <v>29</v>
      </c>
      <c r="F6780" t="s">
        <v>32</v>
      </c>
      <c r="H6780" s="7">
        <v>378.2</v>
      </c>
      <c r="I6780" s="20">
        <v>43486</v>
      </c>
      <c r="J6780" s="20">
        <v>43516</v>
      </c>
      <c r="K6780" s="20"/>
      <c r="L6780" s="20"/>
      <c r="M6780" s="20">
        <v>43532</v>
      </c>
      <c r="N6780" s="20">
        <v>43576</v>
      </c>
      <c r="O6780" s="21">
        <v>-44</v>
      </c>
      <c r="P6780" s="21">
        <v>-44</v>
      </c>
      <c r="Q6780" s="7">
        <v>-16640.8</v>
      </c>
      <c r="R6780" s="22">
        <f t="shared" si="315"/>
        <v>2019</v>
      </c>
      <c r="S6780" s="22">
        <f t="shared" si="316"/>
        <v>3</v>
      </c>
      <c r="T6780" s="22">
        <f t="shared" si="317"/>
        <v>1</v>
      </c>
    </row>
    <row r="6781" spans="1:20">
      <c r="A6781" t="s">
        <v>704</v>
      </c>
      <c r="B6781">
        <v>129500773</v>
      </c>
      <c r="C6781" t="s">
        <v>2915</v>
      </c>
      <c r="D6781">
        <v>70010000050</v>
      </c>
      <c r="E6781" t="s">
        <v>29</v>
      </c>
      <c r="F6781" t="s">
        <v>42</v>
      </c>
      <c r="H6781" s="7">
        <v>2658.62</v>
      </c>
      <c r="I6781" s="20">
        <v>43504</v>
      </c>
      <c r="J6781" s="20">
        <v>43523</v>
      </c>
      <c r="K6781" s="20"/>
      <c r="L6781" s="20"/>
      <c r="M6781" s="20">
        <v>43544</v>
      </c>
      <c r="N6781" s="20">
        <v>43583</v>
      </c>
      <c r="O6781" s="21">
        <v>-39</v>
      </c>
      <c r="P6781" s="21">
        <v>-39</v>
      </c>
      <c r="Q6781" s="7">
        <v>-103686.18</v>
      </c>
      <c r="R6781" s="22">
        <f t="shared" si="315"/>
        <v>2019</v>
      </c>
      <c r="S6781" s="22">
        <f t="shared" si="316"/>
        <v>3</v>
      </c>
      <c r="T6781" s="22">
        <f t="shared" si="317"/>
        <v>1</v>
      </c>
    </row>
    <row r="6782" spans="1:20">
      <c r="A6782" t="s">
        <v>476</v>
      </c>
      <c r="B6782">
        <v>4021260726</v>
      </c>
      <c r="C6782" t="s">
        <v>2916</v>
      </c>
      <c r="D6782">
        <v>70010000050</v>
      </c>
      <c r="E6782" t="s">
        <v>29</v>
      </c>
      <c r="F6782" t="s">
        <v>42</v>
      </c>
      <c r="H6782" s="7">
        <v>4064.8</v>
      </c>
      <c r="I6782" s="20">
        <v>43522</v>
      </c>
      <c r="J6782" s="20">
        <v>43522</v>
      </c>
      <c r="K6782" s="20"/>
      <c r="L6782" s="20"/>
      <c r="M6782" s="20">
        <v>43543</v>
      </c>
      <c r="N6782" s="20">
        <v>43582</v>
      </c>
      <c r="O6782" s="21">
        <v>-39</v>
      </c>
      <c r="P6782" s="21">
        <v>-39</v>
      </c>
      <c r="Q6782" s="7">
        <v>-158527.20000000001</v>
      </c>
      <c r="R6782" s="22">
        <f t="shared" si="315"/>
        <v>2019</v>
      </c>
      <c r="S6782" s="22">
        <f t="shared" si="316"/>
        <v>3</v>
      </c>
      <c r="T6782" s="22">
        <f t="shared" si="317"/>
        <v>1</v>
      </c>
    </row>
    <row r="6783" spans="1:20">
      <c r="A6783" t="s">
        <v>1415</v>
      </c>
      <c r="B6783">
        <v>2207200136</v>
      </c>
      <c r="C6783">
        <v>277</v>
      </c>
      <c r="D6783">
        <v>70010000050</v>
      </c>
      <c r="E6783" t="s">
        <v>29</v>
      </c>
      <c r="F6783" t="s">
        <v>32</v>
      </c>
      <c r="H6783" s="7">
        <v>18402.7</v>
      </c>
      <c r="I6783" s="20">
        <v>43516</v>
      </c>
      <c r="J6783" s="20">
        <v>43523</v>
      </c>
      <c r="K6783" s="20"/>
      <c r="L6783" s="20"/>
      <c r="M6783" s="20">
        <v>43552</v>
      </c>
      <c r="N6783" s="20">
        <v>43583</v>
      </c>
      <c r="O6783" s="21">
        <v>-31</v>
      </c>
      <c r="P6783" s="21">
        <v>-31</v>
      </c>
      <c r="Q6783" s="7">
        <v>-570483.70000000007</v>
      </c>
      <c r="R6783" s="22">
        <f t="shared" si="315"/>
        <v>2019</v>
      </c>
      <c r="S6783" s="22">
        <f t="shared" si="316"/>
        <v>3</v>
      </c>
      <c r="T6783" s="22">
        <f t="shared" si="317"/>
        <v>1</v>
      </c>
    </row>
    <row r="6784" spans="1:20">
      <c r="A6784" t="s">
        <v>700</v>
      </c>
      <c r="B6784">
        <v>801720152</v>
      </c>
      <c r="C6784">
        <v>9639319530</v>
      </c>
      <c r="D6784">
        <v>70010000036</v>
      </c>
      <c r="E6784" t="s">
        <v>29</v>
      </c>
      <c r="F6784" t="s">
        <v>32</v>
      </c>
      <c r="H6784" s="7">
        <v>988.2</v>
      </c>
      <c r="I6784" s="20">
        <v>43495</v>
      </c>
      <c r="J6784" s="20">
        <v>43497</v>
      </c>
      <c r="K6784" s="20"/>
      <c r="L6784" s="20"/>
      <c r="M6784" s="20">
        <v>43543</v>
      </c>
      <c r="N6784" s="20">
        <v>43557</v>
      </c>
      <c r="O6784" s="21">
        <v>-14</v>
      </c>
      <c r="P6784" s="21">
        <v>-14</v>
      </c>
      <c r="Q6784" s="7">
        <v>-13834.800000000001</v>
      </c>
      <c r="R6784" s="22">
        <f t="shared" si="315"/>
        <v>2019</v>
      </c>
      <c r="S6784" s="22">
        <f t="shared" si="316"/>
        <v>3</v>
      </c>
      <c r="T6784" s="22">
        <f t="shared" si="317"/>
        <v>1</v>
      </c>
    </row>
    <row r="6785" spans="1:20">
      <c r="A6785" t="s">
        <v>555</v>
      </c>
      <c r="B6785">
        <v>11264670156</v>
      </c>
      <c r="C6785" t="s">
        <v>2917</v>
      </c>
      <c r="D6785">
        <v>70010000056</v>
      </c>
      <c r="E6785" t="s">
        <v>29</v>
      </c>
      <c r="F6785" t="s">
        <v>32</v>
      </c>
      <c r="H6785" s="7">
        <v>4680</v>
      </c>
      <c r="I6785" s="20">
        <v>43509</v>
      </c>
      <c r="J6785" s="20">
        <v>43513</v>
      </c>
      <c r="K6785" s="20"/>
      <c r="L6785" s="20"/>
      <c r="M6785" s="20">
        <v>43542</v>
      </c>
      <c r="N6785" s="20">
        <v>43573</v>
      </c>
      <c r="O6785" s="21">
        <v>-31</v>
      </c>
      <c r="P6785" s="21">
        <v>-31</v>
      </c>
      <c r="Q6785" s="7">
        <v>-145080</v>
      </c>
      <c r="R6785" s="22">
        <f t="shared" si="315"/>
        <v>2019</v>
      </c>
      <c r="S6785" s="22">
        <f t="shared" si="316"/>
        <v>3</v>
      </c>
      <c r="T6785" s="22">
        <f t="shared" si="317"/>
        <v>1</v>
      </c>
    </row>
    <row r="6786" spans="1:20">
      <c r="A6786" t="s">
        <v>494</v>
      </c>
      <c r="B6786">
        <v>907371009</v>
      </c>
      <c r="C6786">
        <v>19014265</v>
      </c>
      <c r="D6786">
        <v>70010000065</v>
      </c>
      <c r="E6786" t="s">
        <v>29</v>
      </c>
      <c r="F6786" t="s">
        <v>32</v>
      </c>
      <c r="H6786" s="7">
        <v>1951.04</v>
      </c>
      <c r="I6786" s="20">
        <v>43497</v>
      </c>
      <c r="J6786" s="20">
        <v>43508</v>
      </c>
      <c r="K6786" s="20"/>
      <c r="L6786" s="20"/>
      <c r="M6786" s="20">
        <v>43551</v>
      </c>
      <c r="N6786" s="20">
        <v>43568</v>
      </c>
      <c r="O6786" s="21">
        <v>-17</v>
      </c>
      <c r="P6786" s="21">
        <v>-17</v>
      </c>
      <c r="Q6786" s="7">
        <v>-33167.68</v>
      </c>
      <c r="R6786" s="22">
        <f t="shared" si="315"/>
        <v>2019</v>
      </c>
      <c r="S6786" s="22">
        <f t="shared" si="316"/>
        <v>3</v>
      </c>
      <c r="T6786" s="22">
        <f t="shared" si="317"/>
        <v>1</v>
      </c>
    </row>
    <row r="6787" spans="1:20">
      <c r="A6787" t="s">
        <v>503</v>
      </c>
      <c r="B6787">
        <v>735390155</v>
      </c>
      <c r="C6787">
        <v>1020436060</v>
      </c>
      <c r="D6787">
        <v>70010000006</v>
      </c>
      <c r="E6787" t="s">
        <v>29</v>
      </c>
      <c r="F6787" t="s">
        <v>32</v>
      </c>
      <c r="H6787" s="7">
        <v>254.1</v>
      </c>
      <c r="I6787" s="20">
        <v>43500</v>
      </c>
      <c r="J6787" s="20">
        <v>43508</v>
      </c>
      <c r="K6787" s="20"/>
      <c r="L6787" s="20"/>
      <c r="M6787" s="20">
        <v>43543</v>
      </c>
      <c r="N6787" s="20">
        <v>43568</v>
      </c>
      <c r="O6787" s="21">
        <v>-25</v>
      </c>
      <c r="P6787" s="21">
        <v>-25</v>
      </c>
      <c r="Q6787" s="7">
        <v>-6352.5</v>
      </c>
      <c r="R6787" s="22">
        <f t="shared" si="315"/>
        <v>2019</v>
      </c>
      <c r="S6787" s="22">
        <f t="shared" si="316"/>
        <v>3</v>
      </c>
      <c r="T6787" s="22">
        <f t="shared" si="317"/>
        <v>1</v>
      </c>
    </row>
    <row r="6788" spans="1:20">
      <c r="A6788" t="s">
        <v>1395</v>
      </c>
      <c r="B6788">
        <v>1887000501</v>
      </c>
      <c r="C6788" t="s">
        <v>2918</v>
      </c>
      <c r="D6788">
        <v>70010000006</v>
      </c>
      <c r="E6788" t="s">
        <v>29</v>
      </c>
      <c r="F6788" t="s">
        <v>32</v>
      </c>
      <c r="H6788" s="7">
        <v>528</v>
      </c>
      <c r="I6788" s="20">
        <v>43476</v>
      </c>
      <c r="J6788" s="20">
        <v>43498</v>
      </c>
      <c r="K6788" s="20"/>
      <c r="L6788" s="20"/>
      <c r="M6788" s="20">
        <v>43549</v>
      </c>
      <c r="N6788" s="20">
        <v>43558</v>
      </c>
      <c r="O6788" s="21">
        <v>-9</v>
      </c>
      <c r="P6788" s="21">
        <v>-9</v>
      </c>
      <c r="Q6788" s="7">
        <v>-4752</v>
      </c>
      <c r="R6788" s="22">
        <f t="shared" si="315"/>
        <v>2019</v>
      </c>
      <c r="S6788" s="22">
        <f t="shared" si="316"/>
        <v>3</v>
      </c>
      <c r="T6788" s="22">
        <f t="shared" si="317"/>
        <v>1</v>
      </c>
    </row>
    <row r="6789" spans="1:20">
      <c r="A6789" t="s">
        <v>2919</v>
      </c>
      <c r="B6789">
        <v>9713880152</v>
      </c>
      <c r="C6789">
        <v>190001093</v>
      </c>
      <c r="D6789">
        <v>70010000006</v>
      </c>
      <c r="E6789" t="s">
        <v>29</v>
      </c>
      <c r="F6789" t="s">
        <v>32</v>
      </c>
      <c r="H6789" s="7">
        <v>1470.15</v>
      </c>
      <c r="I6789" s="20">
        <v>43493</v>
      </c>
      <c r="J6789" s="20">
        <v>43497</v>
      </c>
      <c r="K6789" s="20"/>
      <c r="L6789" s="20"/>
      <c r="M6789" s="20">
        <v>43549</v>
      </c>
      <c r="N6789" s="20">
        <v>43557</v>
      </c>
      <c r="O6789" s="21">
        <v>-8</v>
      </c>
      <c r="P6789" s="21">
        <v>-8</v>
      </c>
      <c r="Q6789" s="7">
        <v>-11761.2</v>
      </c>
      <c r="R6789" s="22">
        <f t="shared" si="315"/>
        <v>2019</v>
      </c>
      <c r="S6789" s="22">
        <f t="shared" si="316"/>
        <v>3</v>
      </c>
      <c r="T6789" s="22">
        <f t="shared" si="317"/>
        <v>1</v>
      </c>
    </row>
    <row r="6790" spans="1:20">
      <c r="A6790" t="s">
        <v>2920</v>
      </c>
      <c r="B6790">
        <v>454770728</v>
      </c>
      <c r="C6790" t="s">
        <v>2921</v>
      </c>
      <c r="D6790">
        <v>1011000300</v>
      </c>
      <c r="E6790" t="s">
        <v>29</v>
      </c>
      <c r="F6790" t="s">
        <v>59</v>
      </c>
      <c r="H6790" s="7">
        <v>1220</v>
      </c>
      <c r="I6790" s="20">
        <v>43494</v>
      </c>
      <c r="J6790" s="20">
        <v>43500</v>
      </c>
      <c r="K6790" s="20"/>
      <c r="L6790" s="20"/>
      <c r="M6790" s="20">
        <v>43532</v>
      </c>
      <c r="N6790" s="20">
        <v>43560</v>
      </c>
      <c r="O6790" s="21">
        <v>-28</v>
      </c>
      <c r="P6790" s="21">
        <v>-28</v>
      </c>
      <c r="Q6790" s="7">
        <v>-34160</v>
      </c>
      <c r="R6790" s="22">
        <f t="shared" si="315"/>
        <v>2019</v>
      </c>
      <c r="S6790" s="22">
        <f t="shared" si="316"/>
        <v>3</v>
      </c>
      <c r="T6790" s="22">
        <f t="shared" si="317"/>
        <v>1</v>
      </c>
    </row>
    <row r="6791" spans="1:20">
      <c r="A6791" t="s">
        <v>350</v>
      </c>
      <c r="B6791">
        <v>5849130157</v>
      </c>
      <c r="C6791" t="s">
        <v>2922</v>
      </c>
      <c r="D6791">
        <v>70010000006</v>
      </c>
      <c r="E6791" t="s">
        <v>29</v>
      </c>
      <c r="F6791" t="s">
        <v>32</v>
      </c>
      <c r="H6791" s="7">
        <v>60791.5</v>
      </c>
      <c r="I6791" s="20">
        <v>43521</v>
      </c>
      <c r="J6791" s="20">
        <v>43522</v>
      </c>
      <c r="K6791" s="20"/>
      <c r="L6791" s="20"/>
      <c r="M6791" s="20">
        <v>43546</v>
      </c>
      <c r="N6791" s="20">
        <v>43582</v>
      </c>
      <c r="O6791" s="21">
        <v>-36</v>
      </c>
      <c r="P6791" s="21">
        <v>-36</v>
      </c>
      <c r="Q6791" s="7">
        <v>-2188494</v>
      </c>
      <c r="R6791" s="22">
        <f t="shared" si="315"/>
        <v>2019</v>
      </c>
      <c r="S6791" s="22">
        <f t="shared" si="316"/>
        <v>3</v>
      </c>
      <c r="T6791" s="22">
        <f t="shared" si="317"/>
        <v>1</v>
      </c>
    </row>
    <row r="6792" spans="1:20">
      <c r="A6792" t="s">
        <v>2923</v>
      </c>
      <c r="B6792">
        <v>3222970406</v>
      </c>
      <c r="C6792" t="s">
        <v>2924</v>
      </c>
      <c r="D6792">
        <v>70010500025</v>
      </c>
      <c r="E6792" t="s">
        <v>29</v>
      </c>
      <c r="F6792" t="s">
        <v>42</v>
      </c>
      <c r="H6792" s="7">
        <v>321.69</v>
      </c>
      <c r="I6792" s="20">
        <v>43496</v>
      </c>
      <c r="J6792" s="20">
        <v>43522</v>
      </c>
      <c r="K6792" s="20"/>
      <c r="L6792" s="20"/>
      <c r="M6792" s="20">
        <v>43532</v>
      </c>
      <c r="N6792" s="20">
        <v>43582</v>
      </c>
      <c r="O6792" s="21">
        <v>-50</v>
      </c>
      <c r="P6792" s="21">
        <v>-50</v>
      </c>
      <c r="Q6792" s="7">
        <v>-16084.5</v>
      </c>
      <c r="R6792" s="22">
        <f t="shared" ref="R6792:R6855" si="318">YEAR(I6792)</f>
        <v>2019</v>
      </c>
      <c r="S6792" s="22">
        <f t="shared" ref="S6792:S6855" si="319">MONTH(M6792)</f>
        <v>3</v>
      </c>
      <c r="T6792" s="22">
        <f t="shared" ref="T6792:T6855" si="320">CEILING(MONTH(M6792)/3,1)</f>
        <v>1</v>
      </c>
    </row>
    <row r="6793" spans="1:20">
      <c r="A6793" t="s">
        <v>317</v>
      </c>
      <c r="B6793">
        <v>9238800156</v>
      </c>
      <c r="C6793">
        <v>1024804367</v>
      </c>
      <c r="D6793">
        <v>70010000050</v>
      </c>
      <c r="E6793" t="s">
        <v>29</v>
      </c>
      <c r="F6793" t="s">
        <v>32</v>
      </c>
      <c r="H6793" s="7">
        <v>95.16</v>
      </c>
      <c r="I6793" s="20">
        <v>43497</v>
      </c>
      <c r="J6793" s="20">
        <v>43498</v>
      </c>
      <c r="K6793" s="20"/>
      <c r="L6793" s="20"/>
      <c r="M6793" s="20">
        <v>43549</v>
      </c>
      <c r="N6793" s="20">
        <v>43558</v>
      </c>
      <c r="O6793" s="21">
        <v>-9</v>
      </c>
      <c r="P6793" s="21">
        <v>-9</v>
      </c>
      <c r="Q6793" s="7">
        <v>-856.43999999999994</v>
      </c>
      <c r="R6793" s="22">
        <f t="shared" si="318"/>
        <v>2019</v>
      </c>
      <c r="S6793" s="22">
        <f t="shared" si="319"/>
        <v>3</v>
      </c>
      <c r="T6793" s="22">
        <f t="shared" si="320"/>
        <v>1</v>
      </c>
    </row>
    <row r="6794" spans="1:20">
      <c r="A6794" t="s">
        <v>33</v>
      </c>
      <c r="B6794">
        <v>8082461008</v>
      </c>
      <c r="C6794">
        <v>19027508</v>
      </c>
      <c r="D6794">
        <v>70010000050</v>
      </c>
      <c r="E6794" t="s">
        <v>29</v>
      </c>
      <c r="F6794" t="s">
        <v>42</v>
      </c>
      <c r="H6794" s="7">
        <v>16982.400000000001</v>
      </c>
      <c r="I6794" s="20">
        <v>43509</v>
      </c>
      <c r="J6794" s="20">
        <v>43510</v>
      </c>
      <c r="K6794" s="20"/>
      <c r="L6794" s="20"/>
      <c r="M6794" s="20">
        <v>43546</v>
      </c>
      <c r="N6794" s="20">
        <v>43570</v>
      </c>
      <c r="O6794" s="21">
        <v>-24</v>
      </c>
      <c r="P6794" s="21">
        <v>-24</v>
      </c>
      <c r="Q6794" s="7">
        <v>-407577.60000000003</v>
      </c>
      <c r="R6794" s="22">
        <f t="shared" si="318"/>
        <v>2019</v>
      </c>
      <c r="S6794" s="22">
        <f t="shared" si="319"/>
        <v>3</v>
      </c>
      <c r="T6794" s="22">
        <f t="shared" si="320"/>
        <v>1</v>
      </c>
    </row>
    <row r="6795" spans="1:20">
      <c r="A6795" t="s">
        <v>1607</v>
      </c>
      <c r="B6795">
        <v>4080850722</v>
      </c>
      <c r="C6795">
        <v>149</v>
      </c>
      <c r="D6795">
        <v>70010000050</v>
      </c>
      <c r="E6795" t="s">
        <v>29</v>
      </c>
      <c r="F6795" t="s">
        <v>32</v>
      </c>
      <c r="H6795" s="7">
        <v>10394.4</v>
      </c>
      <c r="I6795" s="20">
        <v>43521</v>
      </c>
      <c r="J6795" s="20">
        <v>43521</v>
      </c>
      <c r="K6795" s="20"/>
      <c r="L6795" s="20"/>
      <c r="M6795" s="20">
        <v>43546</v>
      </c>
      <c r="N6795" s="20">
        <v>43581</v>
      </c>
      <c r="O6795" s="21">
        <v>-35</v>
      </c>
      <c r="P6795" s="21">
        <v>-35</v>
      </c>
      <c r="Q6795" s="7">
        <v>-363804</v>
      </c>
      <c r="R6795" s="22">
        <f t="shared" si="318"/>
        <v>2019</v>
      </c>
      <c r="S6795" s="22">
        <f t="shared" si="319"/>
        <v>3</v>
      </c>
      <c r="T6795" s="22">
        <f t="shared" si="320"/>
        <v>1</v>
      </c>
    </row>
    <row r="6796" spans="1:20">
      <c r="A6796" t="s">
        <v>2925</v>
      </c>
      <c r="B6796">
        <v>1480750437</v>
      </c>
      <c r="C6796">
        <v>356</v>
      </c>
      <c r="D6796">
        <v>70010500060</v>
      </c>
      <c r="E6796" t="s">
        <v>29</v>
      </c>
      <c r="F6796" t="s">
        <v>42</v>
      </c>
      <c r="H6796" s="7">
        <v>1317.6</v>
      </c>
      <c r="I6796" s="20">
        <v>43430</v>
      </c>
      <c r="J6796" s="20">
        <v>43522</v>
      </c>
      <c r="K6796" s="20"/>
      <c r="L6796" s="20"/>
      <c r="M6796" s="20">
        <v>43530</v>
      </c>
      <c r="N6796" s="20">
        <v>43582</v>
      </c>
      <c r="O6796" s="21">
        <v>-52</v>
      </c>
      <c r="P6796" s="21">
        <v>-52</v>
      </c>
      <c r="Q6796" s="7">
        <v>-68515.199999999997</v>
      </c>
      <c r="R6796" s="22">
        <f t="shared" si="318"/>
        <v>2018</v>
      </c>
      <c r="S6796" s="22">
        <f t="shared" si="319"/>
        <v>3</v>
      </c>
      <c r="T6796" s="22">
        <f t="shared" si="320"/>
        <v>1</v>
      </c>
    </row>
    <row r="6797" spans="1:20">
      <c r="A6797" t="s">
        <v>238</v>
      </c>
      <c r="B6797">
        <v>3454000724</v>
      </c>
      <c r="C6797" t="s">
        <v>2926</v>
      </c>
      <c r="D6797">
        <v>70010000050</v>
      </c>
      <c r="E6797" t="s">
        <v>29</v>
      </c>
      <c r="F6797" t="s">
        <v>32</v>
      </c>
      <c r="H6797" s="7">
        <v>733.1</v>
      </c>
      <c r="I6797" s="20">
        <v>43522</v>
      </c>
      <c r="J6797" s="20">
        <v>43522</v>
      </c>
      <c r="K6797" s="20"/>
      <c r="L6797" s="20"/>
      <c r="M6797" s="20">
        <v>43551</v>
      </c>
      <c r="N6797" s="20">
        <v>43582</v>
      </c>
      <c r="O6797" s="21">
        <v>-31</v>
      </c>
      <c r="P6797" s="21">
        <v>-31</v>
      </c>
      <c r="Q6797" s="7">
        <v>-22726.100000000002</v>
      </c>
      <c r="R6797" s="22">
        <f t="shared" si="318"/>
        <v>2019</v>
      </c>
      <c r="S6797" s="22">
        <f t="shared" si="319"/>
        <v>3</v>
      </c>
      <c r="T6797" s="22">
        <f t="shared" si="320"/>
        <v>1</v>
      </c>
    </row>
    <row r="6798" spans="1:20">
      <c r="A6798" t="s">
        <v>221</v>
      </c>
      <c r="B6798">
        <v>12906300152</v>
      </c>
      <c r="C6798">
        <v>1920002094</v>
      </c>
      <c r="D6798">
        <v>70010000011</v>
      </c>
      <c r="E6798" t="s">
        <v>29</v>
      </c>
      <c r="F6798" t="s">
        <v>32</v>
      </c>
      <c r="H6798" s="7">
        <v>5982.26</v>
      </c>
      <c r="I6798" s="20">
        <v>43511</v>
      </c>
      <c r="J6798" s="20">
        <v>43523</v>
      </c>
      <c r="K6798" s="20"/>
      <c r="L6798" s="20"/>
      <c r="M6798" s="20">
        <v>43551</v>
      </c>
      <c r="N6798" s="20">
        <v>43583</v>
      </c>
      <c r="O6798" s="21">
        <v>-32</v>
      </c>
      <c r="P6798" s="21">
        <v>-32</v>
      </c>
      <c r="Q6798" s="7">
        <v>-191432.32000000001</v>
      </c>
      <c r="R6798" s="22">
        <f t="shared" si="318"/>
        <v>2019</v>
      </c>
      <c r="S6798" s="22">
        <f t="shared" si="319"/>
        <v>3</v>
      </c>
      <c r="T6798" s="22">
        <f t="shared" si="320"/>
        <v>1</v>
      </c>
    </row>
    <row r="6799" spans="1:20">
      <c r="A6799" t="s">
        <v>306</v>
      </c>
      <c r="B6799">
        <v>3578710729</v>
      </c>
      <c r="C6799" t="s">
        <v>2927</v>
      </c>
      <c r="D6799">
        <v>70010000050</v>
      </c>
      <c r="E6799" t="s">
        <v>29</v>
      </c>
      <c r="F6799" t="s">
        <v>32</v>
      </c>
      <c r="H6799" s="7">
        <v>145.18</v>
      </c>
      <c r="I6799" s="20">
        <v>43495</v>
      </c>
      <c r="J6799" s="20">
        <v>43508</v>
      </c>
      <c r="K6799" s="20"/>
      <c r="L6799" s="20"/>
      <c r="M6799" s="20">
        <v>43549</v>
      </c>
      <c r="N6799" s="20">
        <v>43568</v>
      </c>
      <c r="O6799" s="21">
        <v>-19</v>
      </c>
      <c r="P6799" s="21">
        <v>-19</v>
      </c>
      <c r="Q6799" s="7">
        <v>-2758.42</v>
      </c>
      <c r="R6799" s="22">
        <f t="shared" si="318"/>
        <v>2019</v>
      </c>
      <c r="S6799" s="22">
        <f t="shared" si="319"/>
        <v>3</v>
      </c>
      <c r="T6799" s="22">
        <f t="shared" si="320"/>
        <v>1</v>
      </c>
    </row>
    <row r="6800" spans="1:20">
      <c r="A6800" t="s">
        <v>211</v>
      </c>
      <c r="B6800">
        <v>397360488</v>
      </c>
      <c r="C6800" t="s">
        <v>2928</v>
      </c>
      <c r="D6800">
        <v>70010000050</v>
      </c>
      <c r="E6800" t="s">
        <v>29</v>
      </c>
      <c r="F6800" t="s">
        <v>32</v>
      </c>
      <c r="H6800" s="7">
        <v>100.32</v>
      </c>
      <c r="I6800" s="20">
        <v>43502</v>
      </c>
      <c r="J6800" s="20">
        <v>43507</v>
      </c>
      <c r="K6800" s="20"/>
      <c r="L6800" s="20"/>
      <c r="M6800" s="20">
        <v>43546</v>
      </c>
      <c r="N6800" s="20">
        <v>43567</v>
      </c>
      <c r="O6800" s="21">
        <v>-21</v>
      </c>
      <c r="P6800" s="21">
        <v>-21</v>
      </c>
      <c r="Q6800" s="7">
        <v>-2106.7199999999998</v>
      </c>
      <c r="R6800" s="22">
        <f t="shared" si="318"/>
        <v>2019</v>
      </c>
      <c r="S6800" s="22">
        <f t="shared" si="319"/>
        <v>3</v>
      </c>
      <c r="T6800" s="22">
        <f t="shared" si="320"/>
        <v>1</v>
      </c>
    </row>
    <row r="6801" spans="1:20">
      <c r="A6801" t="s">
        <v>494</v>
      </c>
      <c r="B6801">
        <v>907371009</v>
      </c>
      <c r="C6801">
        <v>19013819</v>
      </c>
      <c r="D6801">
        <v>70010000065</v>
      </c>
      <c r="E6801" t="s">
        <v>29</v>
      </c>
      <c r="F6801" t="s">
        <v>32</v>
      </c>
      <c r="H6801" s="7">
        <v>3120</v>
      </c>
      <c r="I6801" s="20">
        <v>43497</v>
      </c>
      <c r="J6801" s="20">
        <v>43508</v>
      </c>
      <c r="K6801" s="20"/>
      <c r="L6801" s="20"/>
      <c r="M6801" s="20">
        <v>43544</v>
      </c>
      <c r="N6801" s="20">
        <v>43568</v>
      </c>
      <c r="O6801" s="21">
        <v>-24</v>
      </c>
      <c r="P6801" s="21">
        <v>-24</v>
      </c>
      <c r="Q6801" s="7">
        <v>-74880</v>
      </c>
      <c r="R6801" s="22">
        <f t="shared" si="318"/>
        <v>2019</v>
      </c>
      <c r="S6801" s="22">
        <f t="shared" si="319"/>
        <v>3</v>
      </c>
      <c r="T6801" s="22">
        <f t="shared" si="320"/>
        <v>1</v>
      </c>
    </row>
    <row r="6802" spans="1:20">
      <c r="A6802" t="s">
        <v>830</v>
      </c>
      <c r="B6802">
        <v>5653560960</v>
      </c>
      <c r="C6802">
        <v>111430328</v>
      </c>
      <c r="D6802">
        <v>70010000040</v>
      </c>
      <c r="E6802" t="s">
        <v>29</v>
      </c>
      <c r="F6802" t="s">
        <v>32</v>
      </c>
      <c r="H6802" s="7">
        <v>6947.9</v>
      </c>
      <c r="I6802" s="20">
        <v>43495</v>
      </c>
      <c r="J6802" s="20">
        <v>43500</v>
      </c>
      <c r="K6802" s="20"/>
      <c r="L6802" s="20"/>
      <c r="M6802" s="20">
        <v>43549</v>
      </c>
      <c r="N6802" s="20">
        <v>43560</v>
      </c>
      <c r="O6802" s="21">
        <v>-11</v>
      </c>
      <c r="P6802" s="21">
        <v>-11</v>
      </c>
      <c r="Q6802" s="7">
        <v>-76426.899999999994</v>
      </c>
      <c r="R6802" s="22">
        <f t="shared" si="318"/>
        <v>2019</v>
      </c>
      <c r="S6802" s="22">
        <f t="shared" si="319"/>
        <v>3</v>
      </c>
      <c r="T6802" s="22">
        <f t="shared" si="320"/>
        <v>1</v>
      </c>
    </row>
    <row r="6803" spans="1:20">
      <c r="A6803" t="s">
        <v>835</v>
      </c>
      <c r="B6803">
        <v>8052650721</v>
      </c>
      <c r="C6803" t="s">
        <v>2929</v>
      </c>
      <c r="D6803">
        <v>71210000105</v>
      </c>
      <c r="E6803" t="s">
        <v>29</v>
      </c>
      <c r="F6803" t="s">
        <v>30</v>
      </c>
      <c r="H6803" s="7">
        <v>3293.68</v>
      </c>
      <c r="I6803" s="20">
        <v>43521</v>
      </c>
      <c r="J6803" s="20">
        <v>43521</v>
      </c>
      <c r="K6803" s="20"/>
      <c r="L6803" s="20"/>
      <c r="M6803" s="20">
        <v>43537</v>
      </c>
      <c r="N6803" s="20">
        <v>43581</v>
      </c>
      <c r="O6803" s="21">
        <v>-44</v>
      </c>
      <c r="P6803" s="21">
        <v>-44</v>
      </c>
      <c r="Q6803" s="7">
        <v>-144921.91999999998</v>
      </c>
      <c r="R6803" s="22">
        <f t="shared" si="318"/>
        <v>2019</v>
      </c>
      <c r="S6803" s="22">
        <f t="shared" si="319"/>
        <v>3</v>
      </c>
      <c r="T6803" s="22">
        <f t="shared" si="320"/>
        <v>1</v>
      </c>
    </row>
    <row r="6804" spans="1:20">
      <c r="A6804" t="s">
        <v>700</v>
      </c>
      <c r="B6804">
        <v>801720152</v>
      </c>
      <c r="C6804">
        <v>9639319290</v>
      </c>
      <c r="D6804">
        <v>70010000036</v>
      </c>
      <c r="E6804" t="s">
        <v>29</v>
      </c>
      <c r="F6804" t="s">
        <v>32</v>
      </c>
      <c r="H6804" s="7">
        <v>30.5</v>
      </c>
      <c r="I6804" s="20">
        <v>43493</v>
      </c>
      <c r="J6804" s="20">
        <v>43495</v>
      </c>
      <c r="K6804" s="20"/>
      <c r="L6804" s="20"/>
      <c r="M6804" s="20">
        <v>43543</v>
      </c>
      <c r="N6804" s="20">
        <v>43555</v>
      </c>
      <c r="O6804" s="21">
        <v>-12</v>
      </c>
      <c r="P6804" s="21">
        <v>-12</v>
      </c>
      <c r="Q6804" s="7">
        <v>-366</v>
      </c>
      <c r="R6804" s="22">
        <f t="shared" si="318"/>
        <v>2019</v>
      </c>
      <c r="S6804" s="22">
        <f t="shared" si="319"/>
        <v>3</v>
      </c>
      <c r="T6804" s="22">
        <f t="shared" si="320"/>
        <v>1</v>
      </c>
    </row>
    <row r="6805" spans="1:20">
      <c r="A6805" t="s">
        <v>33</v>
      </c>
      <c r="B6805">
        <v>8082461008</v>
      </c>
      <c r="C6805">
        <v>19017495</v>
      </c>
      <c r="D6805">
        <v>70010000058</v>
      </c>
      <c r="E6805" t="s">
        <v>29</v>
      </c>
      <c r="F6805" t="s">
        <v>42</v>
      </c>
      <c r="H6805" s="7">
        <v>902.46</v>
      </c>
      <c r="I6805" s="20">
        <v>43495</v>
      </c>
      <c r="J6805" s="20">
        <v>43495</v>
      </c>
      <c r="K6805" s="20"/>
      <c r="L6805" s="20"/>
      <c r="M6805" s="20">
        <v>43544</v>
      </c>
      <c r="N6805" s="20">
        <v>43555</v>
      </c>
      <c r="O6805" s="21">
        <v>-11</v>
      </c>
      <c r="P6805" s="21">
        <v>-11</v>
      </c>
      <c r="Q6805" s="7">
        <v>-9927.0600000000013</v>
      </c>
      <c r="R6805" s="22">
        <f t="shared" si="318"/>
        <v>2019</v>
      </c>
      <c r="S6805" s="22">
        <f t="shared" si="319"/>
        <v>3</v>
      </c>
      <c r="T6805" s="22">
        <f t="shared" si="320"/>
        <v>1</v>
      </c>
    </row>
    <row r="6806" spans="1:20">
      <c r="A6806" t="s">
        <v>2908</v>
      </c>
      <c r="B6806">
        <v>8021340727</v>
      </c>
      <c r="C6806" t="s">
        <v>2930</v>
      </c>
      <c r="D6806">
        <v>71210000105</v>
      </c>
      <c r="E6806" t="s">
        <v>29</v>
      </c>
      <c r="F6806" t="s">
        <v>38</v>
      </c>
      <c r="H6806" s="7">
        <v>70</v>
      </c>
      <c r="I6806" s="20">
        <v>43514</v>
      </c>
      <c r="J6806" s="20">
        <v>43515</v>
      </c>
      <c r="K6806" s="20"/>
      <c r="L6806" s="20"/>
      <c r="M6806" s="20">
        <v>43544</v>
      </c>
      <c r="N6806" s="20">
        <v>43575</v>
      </c>
      <c r="O6806" s="21">
        <v>-31</v>
      </c>
      <c r="P6806" s="21">
        <v>-31</v>
      </c>
      <c r="Q6806" s="7">
        <v>-2170</v>
      </c>
      <c r="R6806" s="22">
        <f t="shared" si="318"/>
        <v>2019</v>
      </c>
      <c r="S6806" s="22">
        <f t="shared" si="319"/>
        <v>3</v>
      </c>
      <c r="T6806" s="22">
        <f t="shared" si="320"/>
        <v>1</v>
      </c>
    </row>
    <row r="6807" spans="1:20">
      <c r="A6807" t="s">
        <v>796</v>
      </c>
      <c r="B6807">
        <v>3328440270</v>
      </c>
      <c r="C6807" t="s">
        <v>2931</v>
      </c>
      <c r="D6807">
        <v>70010000036</v>
      </c>
      <c r="E6807" t="s">
        <v>29</v>
      </c>
      <c r="F6807" t="s">
        <v>32</v>
      </c>
      <c r="H6807" s="7">
        <v>292.8</v>
      </c>
      <c r="I6807" s="20">
        <v>43503</v>
      </c>
      <c r="J6807" s="20">
        <v>43504</v>
      </c>
      <c r="K6807" s="20"/>
      <c r="L6807" s="20"/>
      <c r="M6807" s="20">
        <v>43543</v>
      </c>
      <c r="N6807" s="20">
        <v>43564</v>
      </c>
      <c r="O6807" s="21">
        <v>-21</v>
      </c>
      <c r="P6807" s="21">
        <v>-21</v>
      </c>
      <c r="Q6807" s="7">
        <v>-6148.8</v>
      </c>
      <c r="R6807" s="22">
        <f t="shared" si="318"/>
        <v>2019</v>
      </c>
      <c r="S6807" s="22">
        <f t="shared" si="319"/>
        <v>3</v>
      </c>
      <c r="T6807" s="22">
        <f t="shared" si="320"/>
        <v>1</v>
      </c>
    </row>
    <row r="6808" spans="1:20">
      <c r="A6808" t="s">
        <v>1334</v>
      </c>
      <c r="B6808">
        <v>1779530466</v>
      </c>
      <c r="C6808">
        <v>9193000792</v>
      </c>
      <c r="D6808">
        <v>70010000018</v>
      </c>
      <c r="E6808" t="s">
        <v>29</v>
      </c>
      <c r="F6808" t="s">
        <v>42</v>
      </c>
      <c r="H6808" s="7">
        <v>6155.6</v>
      </c>
      <c r="I6808" s="20">
        <v>43500</v>
      </c>
      <c r="J6808" s="20">
        <v>43501</v>
      </c>
      <c r="K6808" s="20"/>
      <c r="L6808" s="20"/>
      <c r="M6808" s="20">
        <v>43528</v>
      </c>
      <c r="N6808" s="20">
        <v>43561</v>
      </c>
      <c r="O6808" s="21">
        <v>-33</v>
      </c>
      <c r="P6808" s="21">
        <v>-33</v>
      </c>
      <c r="Q6808" s="7">
        <v>-203134.80000000002</v>
      </c>
      <c r="R6808" s="22">
        <f t="shared" si="318"/>
        <v>2019</v>
      </c>
      <c r="S6808" s="22">
        <f t="shared" si="319"/>
        <v>3</v>
      </c>
      <c r="T6808" s="22">
        <f t="shared" si="320"/>
        <v>1</v>
      </c>
    </row>
    <row r="6809" spans="1:20">
      <c r="A6809" t="s">
        <v>404</v>
      </c>
      <c r="B6809">
        <v>7660740726</v>
      </c>
      <c r="C6809" t="s">
        <v>2932</v>
      </c>
      <c r="D6809">
        <v>70010000050</v>
      </c>
      <c r="E6809" t="s">
        <v>29</v>
      </c>
      <c r="F6809" t="s">
        <v>32</v>
      </c>
      <c r="H6809" s="7">
        <v>795.07</v>
      </c>
      <c r="I6809" s="20">
        <v>43500</v>
      </c>
      <c r="J6809" s="20">
        <v>43503</v>
      </c>
      <c r="K6809" s="20"/>
      <c r="L6809" s="20"/>
      <c r="M6809" s="20">
        <v>43551</v>
      </c>
      <c r="N6809" s="20">
        <v>43563</v>
      </c>
      <c r="O6809" s="21">
        <v>-12</v>
      </c>
      <c r="P6809" s="21">
        <v>-12</v>
      </c>
      <c r="Q6809" s="7">
        <v>-9540.84</v>
      </c>
      <c r="R6809" s="22">
        <f t="shared" si="318"/>
        <v>2019</v>
      </c>
      <c r="S6809" s="22">
        <f t="shared" si="319"/>
        <v>3</v>
      </c>
      <c r="T6809" s="22">
        <f t="shared" si="320"/>
        <v>1</v>
      </c>
    </row>
    <row r="6810" spans="1:20">
      <c r="A6810" t="s">
        <v>555</v>
      </c>
      <c r="B6810">
        <v>11264670156</v>
      </c>
      <c r="C6810" t="s">
        <v>2933</v>
      </c>
      <c r="D6810">
        <v>70010000056</v>
      </c>
      <c r="E6810" t="s">
        <v>29</v>
      </c>
      <c r="F6810" t="s">
        <v>32</v>
      </c>
      <c r="H6810" s="7">
        <v>6707.52</v>
      </c>
      <c r="I6810" s="20">
        <v>43502</v>
      </c>
      <c r="J6810" s="20">
        <v>43516</v>
      </c>
      <c r="K6810" s="20"/>
      <c r="L6810" s="20"/>
      <c r="M6810" s="20">
        <v>43551</v>
      </c>
      <c r="N6810" s="20">
        <v>43576</v>
      </c>
      <c r="O6810" s="21">
        <v>-25</v>
      </c>
      <c r="P6810" s="21">
        <v>-25</v>
      </c>
      <c r="Q6810" s="7">
        <v>-167688</v>
      </c>
      <c r="R6810" s="22">
        <f t="shared" si="318"/>
        <v>2019</v>
      </c>
      <c r="S6810" s="22">
        <f t="shared" si="319"/>
        <v>3</v>
      </c>
      <c r="T6810" s="22">
        <f t="shared" si="320"/>
        <v>1</v>
      </c>
    </row>
    <row r="6811" spans="1:20">
      <c r="A6811" t="s">
        <v>944</v>
      </c>
      <c r="B6811">
        <v>567650122</v>
      </c>
      <c r="C6811" t="s">
        <v>2934</v>
      </c>
      <c r="D6811">
        <v>71210000075</v>
      </c>
      <c r="E6811" t="s">
        <v>29</v>
      </c>
      <c r="F6811" t="s">
        <v>38</v>
      </c>
      <c r="H6811" s="7">
        <v>1052.73</v>
      </c>
      <c r="I6811" s="20">
        <v>43496</v>
      </c>
      <c r="J6811" s="20">
        <v>43509</v>
      </c>
      <c r="K6811" s="20"/>
      <c r="L6811" s="20"/>
      <c r="M6811" s="20">
        <v>43525</v>
      </c>
      <c r="N6811" s="20">
        <v>43569</v>
      </c>
      <c r="O6811" s="21">
        <v>-44</v>
      </c>
      <c r="P6811" s="21">
        <v>-44</v>
      </c>
      <c r="Q6811" s="7">
        <v>-46320.12</v>
      </c>
      <c r="R6811" s="22">
        <f t="shared" si="318"/>
        <v>2019</v>
      </c>
      <c r="S6811" s="22">
        <f t="shared" si="319"/>
        <v>3</v>
      </c>
      <c r="T6811" s="22">
        <f t="shared" si="320"/>
        <v>1</v>
      </c>
    </row>
    <row r="6812" spans="1:20">
      <c r="A6812" t="s">
        <v>555</v>
      </c>
      <c r="B6812">
        <v>11264670156</v>
      </c>
      <c r="C6812" t="s">
        <v>2935</v>
      </c>
      <c r="D6812">
        <v>70010000056</v>
      </c>
      <c r="E6812" t="s">
        <v>29</v>
      </c>
      <c r="F6812" t="s">
        <v>32</v>
      </c>
      <c r="H6812" s="7">
        <v>2714.4</v>
      </c>
      <c r="I6812" s="20">
        <v>43509</v>
      </c>
      <c r="J6812" s="20">
        <v>43516</v>
      </c>
      <c r="K6812" s="20"/>
      <c r="L6812" s="20"/>
      <c r="M6812" s="20">
        <v>43542</v>
      </c>
      <c r="N6812" s="20">
        <v>43576</v>
      </c>
      <c r="O6812" s="21">
        <v>-34</v>
      </c>
      <c r="P6812" s="21">
        <v>-34</v>
      </c>
      <c r="Q6812" s="7">
        <v>-92289.600000000006</v>
      </c>
      <c r="R6812" s="22">
        <f t="shared" si="318"/>
        <v>2019</v>
      </c>
      <c r="S6812" s="22">
        <f t="shared" si="319"/>
        <v>3</v>
      </c>
      <c r="T6812" s="22">
        <f t="shared" si="320"/>
        <v>1</v>
      </c>
    </row>
    <row r="6813" spans="1:20">
      <c r="A6813" t="s">
        <v>2254</v>
      </c>
      <c r="B6813">
        <v>4485620159</v>
      </c>
      <c r="C6813">
        <v>8134062265</v>
      </c>
      <c r="D6813">
        <v>70010000006</v>
      </c>
      <c r="E6813" t="s">
        <v>29</v>
      </c>
      <c r="F6813" t="s">
        <v>32</v>
      </c>
      <c r="H6813" s="7">
        <v>537.89</v>
      </c>
      <c r="I6813" s="20">
        <v>43508</v>
      </c>
      <c r="J6813" s="20">
        <v>43513</v>
      </c>
      <c r="K6813" s="20"/>
      <c r="L6813" s="20"/>
      <c r="M6813" s="20">
        <v>43549</v>
      </c>
      <c r="N6813" s="20">
        <v>43573</v>
      </c>
      <c r="O6813" s="21">
        <v>-24</v>
      </c>
      <c r="P6813" s="21">
        <v>-24</v>
      </c>
      <c r="Q6813" s="7">
        <v>-12909.36</v>
      </c>
      <c r="R6813" s="22">
        <f t="shared" si="318"/>
        <v>2019</v>
      </c>
      <c r="S6813" s="22">
        <f t="shared" si="319"/>
        <v>3</v>
      </c>
      <c r="T6813" s="22">
        <f t="shared" si="320"/>
        <v>1</v>
      </c>
    </row>
    <row r="6814" spans="1:20">
      <c r="A6814" t="s">
        <v>747</v>
      </c>
      <c r="B6814">
        <v>1679130060</v>
      </c>
      <c r="C6814">
        <v>201906022033</v>
      </c>
      <c r="D6814">
        <v>70010000006</v>
      </c>
      <c r="E6814" t="s">
        <v>29</v>
      </c>
      <c r="F6814" t="s">
        <v>32</v>
      </c>
      <c r="H6814" s="7">
        <v>308</v>
      </c>
      <c r="I6814" s="20">
        <v>43521</v>
      </c>
      <c r="J6814" s="20">
        <v>43522</v>
      </c>
      <c r="K6814" s="20"/>
      <c r="L6814" s="20"/>
      <c r="M6814" s="20">
        <v>43544</v>
      </c>
      <c r="N6814" s="20">
        <v>43582</v>
      </c>
      <c r="O6814" s="21">
        <v>-38</v>
      </c>
      <c r="P6814" s="21">
        <v>-38</v>
      </c>
      <c r="Q6814" s="7">
        <v>-11704</v>
      </c>
      <c r="R6814" s="22">
        <f t="shared" si="318"/>
        <v>2019</v>
      </c>
      <c r="S6814" s="22">
        <f t="shared" si="319"/>
        <v>3</v>
      </c>
      <c r="T6814" s="22">
        <f t="shared" si="320"/>
        <v>1</v>
      </c>
    </row>
    <row r="6815" spans="1:20">
      <c r="A6815" t="s">
        <v>216</v>
      </c>
      <c r="B6815">
        <v>1835220482</v>
      </c>
      <c r="C6815" t="s">
        <v>2936</v>
      </c>
      <c r="D6815">
        <v>70010000050</v>
      </c>
      <c r="E6815" t="s">
        <v>29</v>
      </c>
      <c r="F6815" t="s">
        <v>32</v>
      </c>
      <c r="H6815" s="7">
        <v>41.48</v>
      </c>
      <c r="I6815" s="20">
        <v>43496</v>
      </c>
      <c r="J6815" s="20">
        <v>43507</v>
      </c>
      <c r="K6815" s="20"/>
      <c r="L6815" s="20"/>
      <c r="M6815" s="20">
        <v>43549</v>
      </c>
      <c r="N6815" s="20">
        <v>43567</v>
      </c>
      <c r="O6815" s="21">
        <v>-18</v>
      </c>
      <c r="P6815" s="21">
        <v>-18</v>
      </c>
      <c r="Q6815" s="7">
        <v>-746.64</v>
      </c>
      <c r="R6815" s="22">
        <f t="shared" si="318"/>
        <v>2019</v>
      </c>
      <c r="S6815" s="22">
        <f t="shared" si="319"/>
        <v>3</v>
      </c>
      <c r="T6815" s="22">
        <f t="shared" si="320"/>
        <v>1</v>
      </c>
    </row>
    <row r="6816" spans="1:20">
      <c r="A6816" t="s">
        <v>366</v>
      </c>
      <c r="B6816">
        <v>3470130729</v>
      </c>
      <c r="C6816" t="s">
        <v>2192</v>
      </c>
      <c r="D6816">
        <v>71510000020</v>
      </c>
      <c r="E6816" t="s">
        <v>29</v>
      </c>
      <c r="F6816" t="s">
        <v>30</v>
      </c>
      <c r="H6816" s="7">
        <v>206.18</v>
      </c>
      <c r="I6816" s="20">
        <v>43496</v>
      </c>
      <c r="J6816" s="20">
        <v>43507</v>
      </c>
      <c r="K6816" s="20"/>
      <c r="L6816" s="20"/>
      <c r="M6816" s="20">
        <v>43525</v>
      </c>
      <c r="N6816" s="20">
        <v>43567</v>
      </c>
      <c r="O6816" s="21">
        <v>-42</v>
      </c>
      <c r="P6816" s="21">
        <v>-42</v>
      </c>
      <c r="Q6816" s="7">
        <v>-8659.56</v>
      </c>
      <c r="R6816" s="22">
        <f t="shared" si="318"/>
        <v>2019</v>
      </c>
      <c r="S6816" s="22">
        <f t="shared" si="319"/>
        <v>3</v>
      </c>
      <c r="T6816" s="22">
        <f t="shared" si="320"/>
        <v>1</v>
      </c>
    </row>
    <row r="6817" spans="1:20">
      <c r="A6817" t="s">
        <v>33</v>
      </c>
      <c r="B6817">
        <v>8082461008</v>
      </c>
      <c r="C6817">
        <v>19020586</v>
      </c>
      <c r="D6817">
        <v>70010000050</v>
      </c>
      <c r="E6817" t="s">
        <v>29</v>
      </c>
      <c r="F6817" t="s">
        <v>32</v>
      </c>
      <c r="H6817" s="7">
        <v>16104</v>
      </c>
      <c r="I6817" s="20">
        <v>43500</v>
      </c>
      <c r="J6817" s="20">
        <v>43507</v>
      </c>
      <c r="K6817" s="20"/>
      <c r="L6817" s="20"/>
      <c r="M6817" s="20">
        <v>43546</v>
      </c>
      <c r="N6817" s="20">
        <v>43567</v>
      </c>
      <c r="O6817" s="21">
        <v>-21</v>
      </c>
      <c r="P6817" s="21">
        <v>-21</v>
      </c>
      <c r="Q6817" s="7">
        <v>-338184</v>
      </c>
      <c r="R6817" s="22">
        <f t="shared" si="318"/>
        <v>2019</v>
      </c>
      <c r="S6817" s="22">
        <f t="shared" si="319"/>
        <v>3</v>
      </c>
      <c r="T6817" s="22">
        <f t="shared" si="320"/>
        <v>1</v>
      </c>
    </row>
    <row r="6818" spans="1:20">
      <c r="A6818" t="s">
        <v>176</v>
      </c>
      <c r="B6818">
        <v>8862820969</v>
      </c>
      <c r="C6818">
        <v>2019102046</v>
      </c>
      <c r="D6818">
        <v>70010000050</v>
      </c>
      <c r="E6818" t="s">
        <v>29</v>
      </c>
      <c r="F6818" t="s">
        <v>42</v>
      </c>
      <c r="H6818" s="7">
        <v>9574.56</v>
      </c>
      <c r="I6818" s="20">
        <v>43517</v>
      </c>
      <c r="J6818" s="20">
        <v>43517</v>
      </c>
      <c r="K6818" s="20"/>
      <c r="L6818" s="20"/>
      <c r="M6818" s="20">
        <v>43544</v>
      </c>
      <c r="N6818" s="20">
        <v>43577</v>
      </c>
      <c r="O6818" s="21">
        <v>-33</v>
      </c>
      <c r="P6818" s="21">
        <v>-33</v>
      </c>
      <c r="Q6818" s="7">
        <v>-315960.48</v>
      </c>
      <c r="R6818" s="22">
        <f t="shared" si="318"/>
        <v>2019</v>
      </c>
      <c r="S6818" s="22">
        <f t="shared" si="319"/>
        <v>3</v>
      </c>
      <c r="T6818" s="22">
        <f t="shared" si="320"/>
        <v>1</v>
      </c>
    </row>
    <row r="6819" spans="1:20">
      <c r="A6819" t="s">
        <v>2937</v>
      </c>
      <c r="B6819">
        <v>6058020964</v>
      </c>
      <c r="C6819">
        <v>191001384</v>
      </c>
      <c r="D6819">
        <v>70010000006</v>
      </c>
      <c r="E6819" t="s">
        <v>29</v>
      </c>
      <c r="F6819" t="s">
        <v>32</v>
      </c>
      <c r="H6819" s="7">
        <v>58.98</v>
      </c>
      <c r="I6819" s="20">
        <v>43516</v>
      </c>
      <c r="J6819" s="20">
        <v>43519</v>
      </c>
      <c r="K6819" s="20"/>
      <c r="L6819" s="20"/>
      <c r="M6819" s="20">
        <v>43551</v>
      </c>
      <c r="N6819" s="20">
        <v>43579</v>
      </c>
      <c r="O6819" s="21">
        <v>-28</v>
      </c>
      <c r="P6819" s="21">
        <v>-28</v>
      </c>
      <c r="Q6819" s="7">
        <v>-1651.4399999999998</v>
      </c>
      <c r="R6819" s="22">
        <f t="shared" si="318"/>
        <v>2019</v>
      </c>
      <c r="S6819" s="22">
        <f t="shared" si="319"/>
        <v>3</v>
      </c>
      <c r="T6819" s="22">
        <f t="shared" si="320"/>
        <v>1</v>
      </c>
    </row>
    <row r="6820" spans="1:20">
      <c r="A6820" t="s">
        <v>1980</v>
      </c>
      <c r="B6820">
        <v>9284460962</v>
      </c>
      <c r="C6820">
        <v>19500535</v>
      </c>
      <c r="D6820">
        <v>70010000050</v>
      </c>
      <c r="E6820" t="s">
        <v>29</v>
      </c>
      <c r="F6820" t="s">
        <v>32</v>
      </c>
      <c r="H6820" s="7">
        <v>6862.5</v>
      </c>
      <c r="I6820" s="20">
        <v>43490</v>
      </c>
      <c r="J6820" s="20">
        <v>43505</v>
      </c>
      <c r="K6820" s="20"/>
      <c r="L6820" s="20"/>
      <c r="M6820" s="20">
        <v>43528</v>
      </c>
      <c r="N6820" s="20">
        <v>43565</v>
      </c>
      <c r="O6820" s="21">
        <v>-37</v>
      </c>
      <c r="P6820" s="21">
        <v>-37</v>
      </c>
      <c r="Q6820" s="7">
        <v>-253912.5</v>
      </c>
      <c r="R6820" s="22">
        <f t="shared" si="318"/>
        <v>2019</v>
      </c>
      <c r="S6820" s="22">
        <f t="shared" si="319"/>
        <v>3</v>
      </c>
      <c r="T6820" s="22">
        <f t="shared" si="320"/>
        <v>1</v>
      </c>
    </row>
    <row r="6821" spans="1:20">
      <c r="A6821" t="s">
        <v>1268</v>
      </c>
      <c r="B6821">
        <v>4947170967</v>
      </c>
      <c r="C6821">
        <v>1902010252</v>
      </c>
      <c r="D6821">
        <v>70010000006</v>
      </c>
      <c r="E6821" t="s">
        <v>29</v>
      </c>
      <c r="F6821" t="s">
        <v>32</v>
      </c>
      <c r="H6821" s="7">
        <v>7874.61</v>
      </c>
      <c r="I6821" s="20">
        <v>43516</v>
      </c>
      <c r="J6821" s="20">
        <v>43517</v>
      </c>
      <c r="K6821" s="20"/>
      <c r="L6821" s="20"/>
      <c r="M6821" s="20">
        <v>43549</v>
      </c>
      <c r="N6821" s="20">
        <v>43577</v>
      </c>
      <c r="O6821" s="21">
        <v>-28</v>
      </c>
      <c r="P6821" s="21">
        <v>-28</v>
      </c>
      <c r="Q6821" s="7">
        <v>-220489.08</v>
      </c>
      <c r="R6821" s="22">
        <f t="shared" si="318"/>
        <v>2019</v>
      </c>
      <c r="S6821" s="22">
        <f t="shared" si="319"/>
        <v>3</v>
      </c>
      <c r="T6821" s="22">
        <f t="shared" si="320"/>
        <v>1</v>
      </c>
    </row>
    <row r="6822" spans="1:20">
      <c r="A6822" t="s">
        <v>306</v>
      </c>
      <c r="B6822">
        <v>3578710729</v>
      </c>
      <c r="C6822" t="s">
        <v>2938</v>
      </c>
      <c r="D6822">
        <v>70010000050</v>
      </c>
      <c r="E6822" t="s">
        <v>29</v>
      </c>
      <c r="F6822" t="s">
        <v>32</v>
      </c>
      <c r="H6822" s="7">
        <v>779.69</v>
      </c>
      <c r="I6822" s="20">
        <v>43495</v>
      </c>
      <c r="J6822" s="20">
        <v>43501</v>
      </c>
      <c r="K6822" s="20"/>
      <c r="L6822" s="20"/>
      <c r="M6822" s="20">
        <v>43549</v>
      </c>
      <c r="N6822" s="20">
        <v>43561</v>
      </c>
      <c r="O6822" s="21">
        <v>-12</v>
      </c>
      <c r="P6822" s="21">
        <v>-12</v>
      </c>
      <c r="Q6822" s="7">
        <v>-9356.2800000000007</v>
      </c>
      <c r="R6822" s="22">
        <f t="shared" si="318"/>
        <v>2019</v>
      </c>
      <c r="S6822" s="22">
        <f t="shared" si="319"/>
        <v>3</v>
      </c>
      <c r="T6822" s="22">
        <f t="shared" si="320"/>
        <v>1</v>
      </c>
    </row>
    <row r="6823" spans="1:20">
      <c r="A6823" t="s">
        <v>201</v>
      </c>
      <c r="B6823">
        <v>847380961</v>
      </c>
      <c r="C6823">
        <v>19001273</v>
      </c>
      <c r="D6823">
        <v>70010000050</v>
      </c>
      <c r="E6823" t="s">
        <v>29</v>
      </c>
      <c r="F6823" t="s">
        <v>32</v>
      </c>
      <c r="H6823" s="7">
        <v>1647</v>
      </c>
      <c r="I6823" s="20">
        <v>43479</v>
      </c>
      <c r="J6823" s="20">
        <v>43495</v>
      </c>
      <c r="K6823" s="20"/>
      <c r="L6823" s="20"/>
      <c r="M6823" s="20">
        <v>43542</v>
      </c>
      <c r="N6823" s="20">
        <v>43555</v>
      </c>
      <c r="O6823" s="21">
        <v>-13</v>
      </c>
      <c r="P6823" s="21">
        <v>-13</v>
      </c>
      <c r="Q6823" s="7">
        <v>-21411</v>
      </c>
      <c r="R6823" s="22">
        <f t="shared" si="318"/>
        <v>2019</v>
      </c>
      <c r="S6823" s="22">
        <f t="shared" si="319"/>
        <v>3</v>
      </c>
      <c r="T6823" s="22">
        <f t="shared" si="320"/>
        <v>1</v>
      </c>
    </row>
    <row r="6824" spans="1:20">
      <c r="A6824" t="s">
        <v>506</v>
      </c>
      <c r="B6824">
        <v>5643110728</v>
      </c>
      <c r="C6824" t="s">
        <v>2939</v>
      </c>
      <c r="D6824">
        <v>70010000050</v>
      </c>
      <c r="E6824" t="s">
        <v>29</v>
      </c>
      <c r="F6824" t="s">
        <v>32</v>
      </c>
      <c r="H6824" s="7">
        <v>603.9</v>
      </c>
      <c r="I6824" s="20">
        <v>43496</v>
      </c>
      <c r="J6824" s="20">
        <v>43507</v>
      </c>
      <c r="K6824" s="20"/>
      <c r="L6824" s="20"/>
      <c r="M6824" s="20">
        <v>43551</v>
      </c>
      <c r="N6824" s="20">
        <v>43567</v>
      </c>
      <c r="O6824" s="21">
        <v>-16</v>
      </c>
      <c r="P6824" s="21">
        <v>-16</v>
      </c>
      <c r="Q6824" s="7">
        <v>-9662.4</v>
      </c>
      <c r="R6824" s="22">
        <f t="shared" si="318"/>
        <v>2019</v>
      </c>
      <c r="S6824" s="22">
        <f t="shared" si="319"/>
        <v>3</v>
      </c>
      <c r="T6824" s="22">
        <f t="shared" si="320"/>
        <v>1</v>
      </c>
    </row>
    <row r="6825" spans="1:20">
      <c r="A6825" t="s">
        <v>309</v>
      </c>
      <c r="B6825">
        <v>503151201</v>
      </c>
      <c r="C6825">
        <v>8002646</v>
      </c>
      <c r="D6825">
        <v>70010000050</v>
      </c>
      <c r="E6825" t="s">
        <v>29</v>
      </c>
      <c r="F6825" t="s">
        <v>32</v>
      </c>
      <c r="H6825" s="7">
        <v>278.16000000000003</v>
      </c>
      <c r="I6825" s="20">
        <v>43517</v>
      </c>
      <c r="J6825" s="20">
        <v>43517</v>
      </c>
      <c r="K6825" s="20"/>
      <c r="L6825" s="20"/>
      <c r="M6825" s="20">
        <v>43552</v>
      </c>
      <c r="N6825" s="20">
        <v>43577</v>
      </c>
      <c r="O6825" s="21">
        <v>-25</v>
      </c>
      <c r="P6825" s="21">
        <v>-25</v>
      </c>
      <c r="Q6825" s="7">
        <v>-6954.0000000000009</v>
      </c>
      <c r="R6825" s="22">
        <f t="shared" si="318"/>
        <v>2019</v>
      </c>
      <c r="S6825" s="22">
        <f t="shared" si="319"/>
        <v>3</v>
      </c>
      <c r="T6825" s="22">
        <f t="shared" si="320"/>
        <v>1</v>
      </c>
    </row>
    <row r="6826" spans="1:20">
      <c r="A6826" t="s">
        <v>321</v>
      </c>
      <c r="B6826">
        <v>3531280968</v>
      </c>
      <c r="C6826">
        <v>8262138839</v>
      </c>
      <c r="D6826">
        <v>70010000020</v>
      </c>
      <c r="E6826" t="s">
        <v>29</v>
      </c>
      <c r="F6826" t="s">
        <v>32</v>
      </c>
      <c r="H6826" s="7">
        <v>201.7</v>
      </c>
      <c r="I6826" s="20">
        <v>43515</v>
      </c>
      <c r="J6826" s="20">
        <v>43517</v>
      </c>
      <c r="K6826" s="20"/>
      <c r="L6826" s="20"/>
      <c r="M6826" s="20">
        <v>43551</v>
      </c>
      <c r="N6826" s="20">
        <v>43577</v>
      </c>
      <c r="O6826" s="21">
        <v>-26</v>
      </c>
      <c r="P6826" s="21">
        <v>-26</v>
      </c>
      <c r="Q6826" s="7">
        <v>-5244.2</v>
      </c>
      <c r="R6826" s="22">
        <f t="shared" si="318"/>
        <v>2019</v>
      </c>
      <c r="S6826" s="22">
        <f t="shared" si="319"/>
        <v>3</v>
      </c>
      <c r="T6826" s="22">
        <f t="shared" si="320"/>
        <v>1</v>
      </c>
    </row>
    <row r="6827" spans="1:20">
      <c r="A6827" t="s">
        <v>36</v>
      </c>
      <c r="B6827">
        <v>7196650720</v>
      </c>
      <c r="C6827">
        <v>16</v>
      </c>
      <c r="D6827">
        <v>71210000102</v>
      </c>
      <c r="E6827" t="s">
        <v>29</v>
      </c>
      <c r="F6827" t="s">
        <v>38</v>
      </c>
      <c r="H6827" s="7">
        <v>818.3</v>
      </c>
      <c r="I6827" s="20">
        <v>43522</v>
      </c>
      <c r="J6827" s="20">
        <v>43522</v>
      </c>
      <c r="K6827" s="20"/>
      <c r="L6827" s="20"/>
      <c r="M6827" s="20">
        <v>43529</v>
      </c>
      <c r="N6827" s="20">
        <v>43582</v>
      </c>
      <c r="O6827" s="21">
        <v>-53</v>
      </c>
      <c r="P6827" s="21">
        <v>-53</v>
      </c>
      <c r="Q6827" s="7">
        <v>-43369.899999999994</v>
      </c>
      <c r="R6827" s="22">
        <f t="shared" si="318"/>
        <v>2019</v>
      </c>
      <c r="S6827" s="22">
        <f t="shared" si="319"/>
        <v>3</v>
      </c>
      <c r="T6827" s="22">
        <f t="shared" si="320"/>
        <v>1</v>
      </c>
    </row>
    <row r="6828" spans="1:20">
      <c r="A6828" t="s">
        <v>737</v>
      </c>
      <c r="B6828">
        <v>1064530924</v>
      </c>
      <c r="C6828" t="s">
        <v>2940</v>
      </c>
      <c r="D6828">
        <v>70010000036</v>
      </c>
      <c r="E6828" t="s">
        <v>29</v>
      </c>
      <c r="F6828" t="s">
        <v>32</v>
      </c>
      <c r="H6828" s="7">
        <v>641.11</v>
      </c>
      <c r="I6828" s="20">
        <v>43494</v>
      </c>
      <c r="J6828" s="20">
        <v>43502</v>
      </c>
      <c r="K6828" s="20"/>
      <c r="L6828" s="20"/>
      <c r="M6828" s="20">
        <v>43537</v>
      </c>
      <c r="N6828" s="20">
        <v>43562</v>
      </c>
      <c r="O6828" s="21">
        <v>-25</v>
      </c>
      <c r="P6828" s="21">
        <v>-25</v>
      </c>
      <c r="Q6828" s="7">
        <v>-16027.75</v>
      </c>
      <c r="R6828" s="22">
        <f t="shared" si="318"/>
        <v>2019</v>
      </c>
      <c r="S6828" s="22">
        <f t="shared" si="319"/>
        <v>3</v>
      </c>
      <c r="T6828" s="22">
        <f t="shared" si="320"/>
        <v>1</v>
      </c>
    </row>
    <row r="6829" spans="1:20">
      <c r="A6829" t="s">
        <v>36</v>
      </c>
      <c r="B6829">
        <v>7196650720</v>
      </c>
      <c r="C6829">
        <v>5</v>
      </c>
      <c r="D6829">
        <v>71210000037</v>
      </c>
      <c r="E6829" t="s">
        <v>29</v>
      </c>
      <c r="F6829" t="s">
        <v>38</v>
      </c>
      <c r="H6829" s="7">
        <v>629680.57999999996</v>
      </c>
      <c r="I6829" s="20">
        <v>43517</v>
      </c>
      <c r="J6829" s="20">
        <v>43517</v>
      </c>
      <c r="K6829" s="20"/>
      <c r="L6829" s="20"/>
      <c r="M6829" s="20">
        <v>43529</v>
      </c>
      <c r="N6829" s="20">
        <v>43577</v>
      </c>
      <c r="O6829" s="21">
        <v>-48</v>
      </c>
      <c r="P6829" s="21">
        <v>-48</v>
      </c>
      <c r="Q6829" s="7">
        <v>-30224667.839999996</v>
      </c>
      <c r="R6829" s="22">
        <f t="shared" si="318"/>
        <v>2019</v>
      </c>
      <c r="S6829" s="22">
        <f t="shared" si="319"/>
        <v>3</v>
      </c>
      <c r="T6829" s="22">
        <f t="shared" si="320"/>
        <v>1</v>
      </c>
    </row>
    <row r="6830" spans="1:20">
      <c r="A6830" t="s">
        <v>221</v>
      </c>
      <c r="B6830">
        <v>12906300152</v>
      </c>
      <c r="C6830">
        <v>1920001752</v>
      </c>
      <c r="D6830">
        <v>70010000011</v>
      </c>
      <c r="E6830" t="s">
        <v>29</v>
      </c>
      <c r="F6830" t="s">
        <v>32</v>
      </c>
      <c r="H6830" s="7">
        <v>1028.22</v>
      </c>
      <c r="I6830" s="20">
        <v>43496</v>
      </c>
      <c r="J6830" s="20">
        <v>43507</v>
      </c>
      <c r="K6830" s="20"/>
      <c r="L6830" s="20"/>
      <c r="M6830" s="20">
        <v>43543</v>
      </c>
      <c r="N6830" s="20">
        <v>43567</v>
      </c>
      <c r="O6830" s="21">
        <v>-24</v>
      </c>
      <c r="P6830" s="21">
        <v>-24</v>
      </c>
      <c r="Q6830" s="7">
        <v>-24677.279999999999</v>
      </c>
      <c r="R6830" s="22">
        <f t="shared" si="318"/>
        <v>2019</v>
      </c>
      <c r="S6830" s="22">
        <f t="shared" si="319"/>
        <v>3</v>
      </c>
      <c r="T6830" s="22">
        <f t="shared" si="320"/>
        <v>1</v>
      </c>
    </row>
    <row r="6831" spans="1:20">
      <c r="A6831" t="s">
        <v>431</v>
      </c>
      <c r="B6831">
        <v>3936370752</v>
      </c>
      <c r="C6831" t="s">
        <v>2941</v>
      </c>
      <c r="D6831">
        <v>70010000050</v>
      </c>
      <c r="E6831" t="s">
        <v>29</v>
      </c>
      <c r="F6831" t="s">
        <v>42</v>
      </c>
      <c r="H6831" s="7">
        <v>5270.4</v>
      </c>
      <c r="I6831" s="20">
        <v>43483</v>
      </c>
      <c r="J6831" s="20">
        <v>43516</v>
      </c>
      <c r="K6831" s="20"/>
      <c r="L6831" s="20"/>
      <c r="M6831" s="20">
        <v>43531</v>
      </c>
      <c r="N6831" s="20">
        <v>43576</v>
      </c>
      <c r="O6831" s="21">
        <v>-45</v>
      </c>
      <c r="P6831" s="21">
        <v>-45</v>
      </c>
      <c r="Q6831" s="7">
        <v>-237167.99999999997</v>
      </c>
      <c r="R6831" s="22">
        <f t="shared" si="318"/>
        <v>2019</v>
      </c>
      <c r="S6831" s="22">
        <f t="shared" si="319"/>
        <v>3</v>
      </c>
      <c r="T6831" s="22">
        <f t="shared" si="320"/>
        <v>1</v>
      </c>
    </row>
    <row r="6832" spans="1:20">
      <c r="A6832" t="s">
        <v>229</v>
      </c>
      <c r="B6832">
        <v>6209390969</v>
      </c>
      <c r="C6832">
        <v>3006635927</v>
      </c>
      <c r="D6832">
        <v>70010000050</v>
      </c>
      <c r="E6832" t="s">
        <v>29</v>
      </c>
      <c r="F6832" t="s">
        <v>32</v>
      </c>
      <c r="H6832" s="7">
        <v>1002.84</v>
      </c>
      <c r="I6832" s="20">
        <v>43504</v>
      </c>
      <c r="J6832" s="20">
        <v>43508</v>
      </c>
      <c r="K6832" s="20"/>
      <c r="L6832" s="20"/>
      <c r="M6832" s="20">
        <v>43549</v>
      </c>
      <c r="N6832" s="20">
        <v>43568</v>
      </c>
      <c r="O6832" s="21">
        <v>-19</v>
      </c>
      <c r="P6832" s="21">
        <v>-19</v>
      </c>
      <c r="Q6832" s="7">
        <v>-19053.96</v>
      </c>
      <c r="R6832" s="22">
        <f t="shared" si="318"/>
        <v>2019</v>
      </c>
      <c r="S6832" s="22">
        <f t="shared" si="319"/>
        <v>3</v>
      </c>
      <c r="T6832" s="22">
        <f t="shared" si="320"/>
        <v>1</v>
      </c>
    </row>
    <row r="6833" spans="1:20">
      <c r="A6833" t="s">
        <v>543</v>
      </c>
      <c r="B6833" t="s">
        <v>544</v>
      </c>
      <c r="C6833">
        <v>1904601</v>
      </c>
      <c r="D6833">
        <v>70010000006</v>
      </c>
      <c r="E6833" t="s">
        <v>29</v>
      </c>
      <c r="F6833" t="s">
        <v>32</v>
      </c>
      <c r="H6833" s="7">
        <v>127.62</v>
      </c>
      <c r="I6833" s="20">
        <v>43517</v>
      </c>
      <c r="J6833" s="20">
        <v>43539</v>
      </c>
      <c r="K6833" s="20"/>
      <c r="L6833" s="20"/>
      <c r="M6833" s="20">
        <v>43539</v>
      </c>
      <c r="N6833" s="20">
        <v>43599</v>
      </c>
      <c r="O6833" s="21">
        <v>-60</v>
      </c>
      <c r="P6833" s="21">
        <v>-60</v>
      </c>
      <c r="Q6833" s="7">
        <v>-7657.2000000000007</v>
      </c>
      <c r="R6833" s="22">
        <f t="shared" si="318"/>
        <v>2019</v>
      </c>
      <c r="S6833" s="22">
        <f t="shared" si="319"/>
        <v>3</v>
      </c>
      <c r="T6833" s="22">
        <f t="shared" si="320"/>
        <v>1</v>
      </c>
    </row>
    <row r="6834" spans="1:20">
      <c r="A6834" t="s">
        <v>490</v>
      </c>
      <c r="B6834">
        <v>3225090723</v>
      </c>
      <c r="C6834" t="s">
        <v>2942</v>
      </c>
      <c r="D6834">
        <v>70010000050</v>
      </c>
      <c r="E6834" t="s">
        <v>29</v>
      </c>
      <c r="F6834" t="s">
        <v>32</v>
      </c>
      <c r="H6834" s="7">
        <v>1854.4</v>
      </c>
      <c r="I6834" s="20">
        <v>43524</v>
      </c>
      <c r="J6834" s="20">
        <v>43529</v>
      </c>
      <c r="K6834" s="20"/>
      <c r="L6834" s="20"/>
      <c r="M6834" s="20">
        <v>43543</v>
      </c>
      <c r="N6834" s="20">
        <v>43589</v>
      </c>
      <c r="O6834" s="21">
        <v>-46</v>
      </c>
      <c r="P6834" s="21">
        <v>-46</v>
      </c>
      <c r="Q6834" s="7">
        <v>-85302.400000000009</v>
      </c>
      <c r="R6834" s="22">
        <f t="shared" si="318"/>
        <v>2019</v>
      </c>
      <c r="S6834" s="22">
        <f t="shared" si="319"/>
        <v>3</v>
      </c>
      <c r="T6834" s="22">
        <f t="shared" si="320"/>
        <v>1</v>
      </c>
    </row>
    <row r="6835" spans="1:20">
      <c r="A6835" t="s">
        <v>221</v>
      </c>
      <c r="B6835">
        <v>12906300152</v>
      </c>
      <c r="C6835">
        <v>1920002304</v>
      </c>
      <c r="D6835">
        <v>70010000011</v>
      </c>
      <c r="E6835" t="s">
        <v>29</v>
      </c>
      <c r="F6835" t="s">
        <v>32</v>
      </c>
      <c r="H6835" s="7">
        <v>6376.27</v>
      </c>
      <c r="I6835" s="20">
        <v>43524</v>
      </c>
      <c r="J6835" s="20">
        <v>43530</v>
      </c>
      <c r="K6835" s="20"/>
      <c r="L6835" s="20"/>
      <c r="M6835" s="20">
        <v>43551</v>
      </c>
      <c r="N6835" s="20">
        <v>43590</v>
      </c>
      <c r="O6835" s="21">
        <v>-39</v>
      </c>
      <c r="P6835" s="21">
        <v>-39</v>
      </c>
      <c r="Q6835" s="7">
        <v>-248674.53000000003</v>
      </c>
      <c r="R6835" s="22">
        <f t="shared" si="318"/>
        <v>2019</v>
      </c>
      <c r="S6835" s="22">
        <f t="shared" si="319"/>
        <v>3</v>
      </c>
      <c r="T6835" s="22">
        <f t="shared" si="320"/>
        <v>1</v>
      </c>
    </row>
    <row r="6836" spans="1:20">
      <c r="A6836" t="s">
        <v>221</v>
      </c>
      <c r="B6836">
        <v>12906300152</v>
      </c>
      <c r="C6836">
        <v>1920002683</v>
      </c>
      <c r="D6836">
        <v>70010000011</v>
      </c>
      <c r="E6836" t="s">
        <v>29</v>
      </c>
      <c r="F6836" t="s">
        <v>32</v>
      </c>
      <c r="H6836" s="7">
        <v>244</v>
      </c>
      <c r="I6836" s="20">
        <v>43524</v>
      </c>
      <c r="J6836" s="20">
        <v>43530</v>
      </c>
      <c r="K6836" s="20"/>
      <c r="L6836" s="20"/>
      <c r="M6836" s="20">
        <v>43551</v>
      </c>
      <c r="N6836" s="20">
        <v>43590</v>
      </c>
      <c r="O6836" s="21">
        <v>-39</v>
      </c>
      <c r="P6836" s="21">
        <v>-39</v>
      </c>
      <c r="Q6836" s="7">
        <v>-9516</v>
      </c>
      <c r="R6836" s="22">
        <f t="shared" si="318"/>
        <v>2019</v>
      </c>
      <c r="S6836" s="22">
        <f t="shared" si="319"/>
        <v>3</v>
      </c>
      <c r="T6836" s="22">
        <f t="shared" si="320"/>
        <v>1</v>
      </c>
    </row>
    <row r="6837" spans="1:20">
      <c r="A6837" t="s">
        <v>463</v>
      </c>
      <c r="B6837">
        <v>4080160726</v>
      </c>
      <c r="C6837" t="s">
        <v>2943</v>
      </c>
      <c r="D6837">
        <v>71210000075</v>
      </c>
      <c r="E6837" t="s">
        <v>29</v>
      </c>
      <c r="F6837" t="s">
        <v>38</v>
      </c>
      <c r="H6837" s="7">
        <v>8.11</v>
      </c>
      <c r="I6837" s="20">
        <v>43530</v>
      </c>
      <c r="J6837" s="20">
        <v>43536</v>
      </c>
      <c r="K6837" s="20"/>
      <c r="L6837" s="20"/>
      <c r="M6837" s="20">
        <v>43551</v>
      </c>
      <c r="N6837" s="20">
        <v>43596</v>
      </c>
      <c r="O6837" s="21">
        <v>-45</v>
      </c>
      <c r="P6837" s="21">
        <v>-45</v>
      </c>
      <c r="Q6837" s="7">
        <v>-364.95</v>
      </c>
      <c r="R6837" s="22">
        <f t="shared" si="318"/>
        <v>2019</v>
      </c>
      <c r="S6837" s="22">
        <f t="shared" si="319"/>
        <v>3</v>
      </c>
      <c r="T6837" s="22">
        <f t="shared" si="320"/>
        <v>1</v>
      </c>
    </row>
    <row r="6838" spans="1:20">
      <c r="A6838" t="s">
        <v>740</v>
      </c>
      <c r="B6838">
        <v>707821203</v>
      </c>
      <c r="C6838" t="s">
        <v>2944</v>
      </c>
      <c r="D6838">
        <v>70010000050</v>
      </c>
      <c r="E6838" t="s">
        <v>29</v>
      </c>
      <c r="F6838" t="s">
        <v>32</v>
      </c>
      <c r="H6838" s="7">
        <v>414.8</v>
      </c>
      <c r="I6838" s="20">
        <v>43524</v>
      </c>
      <c r="J6838" s="20">
        <v>43526</v>
      </c>
      <c r="K6838" s="20"/>
      <c r="L6838" s="20"/>
      <c r="M6838" s="20">
        <v>43552</v>
      </c>
      <c r="N6838" s="20">
        <v>43586</v>
      </c>
      <c r="O6838" s="21">
        <v>-34</v>
      </c>
      <c r="P6838" s="21">
        <v>-34</v>
      </c>
      <c r="Q6838" s="7">
        <v>-14103.2</v>
      </c>
      <c r="R6838" s="22">
        <f t="shared" si="318"/>
        <v>2019</v>
      </c>
      <c r="S6838" s="22">
        <f t="shared" si="319"/>
        <v>3</v>
      </c>
      <c r="T6838" s="22">
        <f t="shared" si="320"/>
        <v>1</v>
      </c>
    </row>
    <row r="6839" spans="1:20">
      <c r="A6839" t="s">
        <v>1269</v>
      </c>
      <c r="B6839">
        <v>9012850153</v>
      </c>
      <c r="C6839">
        <v>1620023828</v>
      </c>
      <c r="D6839">
        <v>70010000058</v>
      </c>
      <c r="E6839" t="s">
        <v>29</v>
      </c>
      <c r="F6839" t="s">
        <v>42</v>
      </c>
      <c r="H6839" s="7">
        <v>-426.4</v>
      </c>
      <c r="I6839" s="20">
        <v>43538</v>
      </c>
      <c r="J6839" s="20">
        <v>43539</v>
      </c>
      <c r="K6839" s="20"/>
      <c r="L6839" s="20"/>
      <c r="M6839" s="20">
        <v>43542</v>
      </c>
      <c r="N6839" s="20">
        <v>43599</v>
      </c>
      <c r="O6839" s="21">
        <v>-57</v>
      </c>
      <c r="P6839" s="21">
        <v>-57</v>
      </c>
      <c r="Q6839" s="7">
        <v>0</v>
      </c>
      <c r="R6839" s="22">
        <f t="shared" si="318"/>
        <v>2019</v>
      </c>
      <c r="S6839" s="22">
        <f t="shared" si="319"/>
        <v>3</v>
      </c>
      <c r="T6839" s="22">
        <f t="shared" si="320"/>
        <v>1</v>
      </c>
    </row>
    <row r="6840" spans="1:20">
      <c r="A6840" t="s">
        <v>724</v>
      </c>
      <c r="B6840">
        <v>5824380728</v>
      </c>
      <c r="C6840">
        <v>74</v>
      </c>
      <c r="D6840">
        <v>71810000015</v>
      </c>
      <c r="E6840" t="s">
        <v>29</v>
      </c>
      <c r="F6840" t="s">
        <v>35</v>
      </c>
      <c r="H6840" s="7">
        <v>-9125.6</v>
      </c>
      <c r="I6840" s="20">
        <v>43524</v>
      </c>
      <c r="J6840" s="20">
        <v>43536</v>
      </c>
      <c r="K6840" s="20"/>
      <c r="L6840" s="20"/>
      <c r="M6840" s="20">
        <v>43536</v>
      </c>
      <c r="N6840" s="20">
        <v>43596</v>
      </c>
      <c r="O6840" s="21">
        <v>-60</v>
      </c>
      <c r="P6840" s="21">
        <v>-60</v>
      </c>
      <c r="Q6840" s="7">
        <v>0</v>
      </c>
      <c r="R6840" s="22">
        <f t="shared" si="318"/>
        <v>2019</v>
      </c>
      <c r="S6840" s="22">
        <f t="shared" si="319"/>
        <v>3</v>
      </c>
      <c r="T6840" s="22">
        <f t="shared" si="320"/>
        <v>1</v>
      </c>
    </row>
    <row r="6841" spans="1:20">
      <c r="A6841" t="s">
        <v>1415</v>
      </c>
      <c r="B6841">
        <v>2207200136</v>
      </c>
      <c r="C6841">
        <v>376</v>
      </c>
      <c r="D6841">
        <v>70010000050</v>
      </c>
      <c r="E6841" t="s">
        <v>29</v>
      </c>
      <c r="F6841" t="s">
        <v>32</v>
      </c>
      <c r="H6841" s="7">
        <v>737.86</v>
      </c>
      <c r="I6841" s="20">
        <v>43524</v>
      </c>
      <c r="J6841" s="20">
        <v>43527</v>
      </c>
      <c r="K6841" s="20"/>
      <c r="L6841" s="20"/>
      <c r="M6841" s="20">
        <v>43552</v>
      </c>
      <c r="N6841" s="20">
        <v>43587</v>
      </c>
      <c r="O6841" s="21">
        <v>-35</v>
      </c>
      <c r="P6841" s="21">
        <v>-35</v>
      </c>
      <c r="Q6841" s="7">
        <v>-25825.100000000002</v>
      </c>
      <c r="R6841" s="22">
        <f t="shared" si="318"/>
        <v>2019</v>
      </c>
      <c r="S6841" s="22">
        <f t="shared" si="319"/>
        <v>3</v>
      </c>
      <c r="T6841" s="22">
        <f t="shared" si="320"/>
        <v>1</v>
      </c>
    </row>
    <row r="6842" spans="1:20">
      <c r="A6842" t="s">
        <v>238</v>
      </c>
      <c r="B6842">
        <v>3454000724</v>
      </c>
      <c r="C6842" t="s">
        <v>2945</v>
      </c>
      <c r="D6842">
        <v>70010000050</v>
      </c>
      <c r="E6842" t="s">
        <v>29</v>
      </c>
      <c r="F6842" t="s">
        <v>32</v>
      </c>
      <c r="H6842" s="7">
        <v>-115.9</v>
      </c>
      <c r="I6842" s="20">
        <v>43540</v>
      </c>
      <c r="J6842" s="20">
        <v>43550</v>
      </c>
      <c r="K6842" s="20"/>
      <c r="L6842" s="20"/>
      <c r="M6842" s="20">
        <v>43551</v>
      </c>
      <c r="N6842" s="20">
        <v>43610</v>
      </c>
      <c r="O6842" s="21">
        <v>-59</v>
      </c>
      <c r="P6842" s="21">
        <v>-59</v>
      </c>
      <c r="Q6842" s="7">
        <v>0</v>
      </c>
      <c r="R6842" s="22">
        <f t="shared" si="318"/>
        <v>2019</v>
      </c>
      <c r="S6842" s="22">
        <f t="shared" si="319"/>
        <v>3</v>
      </c>
      <c r="T6842" s="22">
        <f t="shared" si="320"/>
        <v>1</v>
      </c>
    </row>
    <row r="6843" spans="1:20">
      <c r="A6843" t="s">
        <v>238</v>
      </c>
      <c r="B6843">
        <v>3454000724</v>
      </c>
      <c r="C6843" t="s">
        <v>2946</v>
      </c>
      <c r="D6843">
        <v>70010000050</v>
      </c>
      <c r="E6843" t="s">
        <v>29</v>
      </c>
      <c r="F6843" t="s">
        <v>32</v>
      </c>
      <c r="H6843" s="7">
        <v>10980</v>
      </c>
      <c r="I6843" s="20">
        <v>43524</v>
      </c>
      <c r="J6843" s="20">
        <v>43527</v>
      </c>
      <c r="K6843" s="20"/>
      <c r="L6843" s="20"/>
      <c r="M6843" s="20">
        <v>43551</v>
      </c>
      <c r="N6843" s="20">
        <v>43587</v>
      </c>
      <c r="O6843" s="21">
        <v>-36</v>
      </c>
      <c r="P6843" s="21">
        <v>-36</v>
      </c>
      <c r="Q6843" s="7">
        <v>-395280</v>
      </c>
      <c r="R6843" s="22">
        <f t="shared" si="318"/>
        <v>2019</v>
      </c>
      <c r="S6843" s="22">
        <f t="shared" si="319"/>
        <v>3</v>
      </c>
      <c r="T6843" s="22">
        <f t="shared" si="320"/>
        <v>1</v>
      </c>
    </row>
    <row r="6844" spans="1:20">
      <c r="A6844" t="s">
        <v>914</v>
      </c>
      <c r="B6844">
        <v>9971540159</v>
      </c>
      <c r="C6844" t="s">
        <v>2947</v>
      </c>
      <c r="D6844">
        <v>70010000036</v>
      </c>
      <c r="E6844" t="s">
        <v>29</v>
      </c>
      <c r="F6844" t="s">
        <v>32</v>
      </c>
      <c r="H6844" s="7">
        <v>1195.5999999999999</v>
      </c>
      <c r="I6844" s="20">
        <v>43486</v>
      </c>
      <c r="J6844" s="20">
        <v>43530</v>
      </c>
      <c r="K6844" s="20"/>
      <c r="L6844" s="20"/>
      <c r="M6844" s="20">
        <v>43552</v>
      </c>
      <c r="N6844" s="20">
        <v>43590</v>
      </c>
      <c r="O6844" s="21">
        <v>-38</v>
      </c>
      <c r="P6844" s="21">
        <v>-38</v>
      </c>
      <c r="Q6844" s="7">
        <v>-45432.799999999996</v>
      </c>
      <c r="R6844" s="22">
        <f t="shared" si="318"/>
        <v>2019</v>
      </c>
      <c r="S6844" s="22">
        <f t="shared" si="319"/>
        <v>3</v>
      </c>
      <c r="T6844" s="22">
        <f t="shared" si="320"/>
        <v>1</v>
      </c>
    </row>
    <row r="6845" spans="1:20">
      <c r="A6845" t="s">
        <v>221</v>
      </c>
      <c r="B6845">
        <v>12906300152</v>
      </c>
      <c r="C6845">
        <v>1920002938</v>
      </c>
      <c r="D6845">
        <v>70010000011</v>
      </c>
      <c r="E6845" t="s">
        <v>29</v>
      </c>
      <c r="F6845" t="s">
        <v>32</v>
      </c>
      <c r="H6845" s="7">
        <v>21.74</v>
      </c>
      <c r="I6845" s="20">
        <v>43524</v>
      </c>
      <c r="J6845" s="20">
        <v>43530</v>
      </c>
      <c r="K6845" s="20"/>
      <c r="L6845" s="20"/>
      <c r="M6845" s="20">
        <v>43551</v>
      </c>
      <c r="N6845" s="20">
        <v>43590</v>
      </c>
      <c r="O6845" s="21">
        <v>-39</v>
      </c>
      <c r="P6845" s="21">
        <v>-39</v>
      </c>
      <c r="Q6845" s="7">
        <v>-847.8599999999999</v>
      </c>
      <c r="R6845" s="22">
        <f t="shared" si="318"/>
        <v>2019</v>
      </c>
      <c r="S6845" s="22">
        <f t="shared" si="319"/>
        <v>3</v>
      </c>
      <c r="T6845" s="22">
        <f t="shared" si="320"/>
        <v>1</v>
      </c>
    </row>
    <row r="6846" spans="1:20">
      <c r="A6846" t="s">
        <v>221</v>
      </c>
      <c r="B6846">
        <v>12906300152</v>
      </c>
      <c r="C6846">
        <v>1920002516</v>
      </c>
      <c r="D6846">
        <v>70010000011</v>
      </c>
      <c r="E6846" t="s">
        <v>29</v>
      </c>
      <c r="F6846" t="s">
        <v>32</v>
      </c>
      <c r="H6846" s="7">
        <v>7888.6</v>
      </c>
      <c r="I6846" s="20">
        <v>43524</v>
      </c>
      <c r="J6846" s="20">
        <v>43530</v>
      </c>
      <c r="K6846" s="20"/>
      <c r="L6846" s="20"/>
      <c r="M6846" s="20">
        <v>43551</v>
      </c>
      <c r="N6846" s="20">
        <v>43590</v>
      </c>
      <c r="O6846" s="21">
        <v>-39</v>
      </c>
      <c r="P6846" s="21">
        <v>-39</v>
      </c>
      <c r="Q6846" s="7">
        <v>-307655.40000000002</v>
      </c>
      <c r="R6846" s="22">
        <f t="shared" si="318"/>
        <v>2019</v>
      </c>
      <c r="S6846" s="22">
        <f t="shared" si="319"/>
        <v>3</v>
      </c>
      <c r="T6846" s="22">
        <f t="shared" si="320"/>
        <v>1</v>
      </c>
    </row>
    <row r="6847" spans="1:20">
      <c r="A6847" t="s">
        <v>2948</v>
      </c>
      <c r="B6847" t="s">
        <v>2949</v>
      </c>
      <c r="C6847" t="s">
        <v>2950</v>
      </c>
      <c r="D6847">
        <v>70010000006</v>
      </c>
      <c r="E6847" t="s">
        <v>29</v>
      </c>
      <c r="F6847" t="s">
        <v>32</v>
      </c>
      <c r="H6847" s="7">
        <v>167.87</v>
      </c>
      <c r="I6847" s="20">
        <v>43532</v>
      </c>
      <c r="J6847" s="20">
        <v>43536</v>
      </c>
      <c r="K6847" s="20"/>
      <c r="L6847" s="20"/>
      <c r="M6847" s="20">
        <v>43537</v>
      </c>
      <c r="N6847" s="20">
        <v>43596</v>
      </c>
      <c r="O6847" s="21">
        <v>-59</v>
      </c>
      <c r="P6847" s="21">
        <v>-59</v>
      </c>
      <c r="Q6847" s="7">
        <v>-9904.33</v>
      </c>
      <c r="R6847" s="22">
        <f t="shared" si="318"/>
        <v>2019</v>
      </c>
      <c r="S6847" s="22">
        <f t="shared" si="319"/>
        <v>3</v>
      </c>
      <c r="T6847" s="22">
        <f t="shared" si="320"/>
        <v>1</v>
      </c>
    </row>
    <row r="6848" spans="1:20">
      <c r="A6848" t="s">
        <v>724</v>
      </c>
      <c r="B6848">
        <v>5824380728</v>
      </c>
      <c r="C6848">
        <v>77</v>
      </c>
      <c r="D6848">
        <v>70010000050</v>
      </c>
      <c r="E6848" t="s">
        <v>29</v>
      </c>
      <c r="F6848" t="s">
        <v>32</v>
      </c>
      <c r="H6848" s="7">
        <v>2168.5500000000002</v>
      </c>
      <c r="I6848" s="20">
        <v>43524</v>
      </c>
      <c r="J6848" s="20">
        <v>43535</v>
      </c>
      <c r="K6848" s="20"/>
      <c r="L6848" s="20"/>
      <c r="M6848" s="20">
        <v>43552</v>
      </c>
      <c r="N6848" s="20">
        <v>43595</v>
      </c>
      <c r="O6848" s="21">
        <v>-43</v>
      </c>
      <c r="P6848" s="21">
        <v>-43</v>
      </c>
      <c r="Q6848" s="7">
        <v>-93247.650000000009</v>
      </c>
      <c r="R6848" s="22">
        <f t="shared" si="318"/>
        <v>2019</v>
      </c>
      <c r="S6848" s="22">
        <f t="shared" si="319"/>
        <v>3</v>
      </c>
      <c r="T6848" s="22">
        <f t="shared" si="320"/>
        <v>1</v>
      </c>
    </row>
    <row r="6849" spans="1:20">
      <c r="A6849" t="s">
        <v>506</v>
      </c>
      <c r="B6849">
        <v>5643110728</v>
      </c>
      <c r="C6849" t="s">
        <v>2951</v>
      </c>
      <c r="D6849">
        <v>70010000050</v>
      </c>
      <c r="E6849" t="s">
        <v>29</v>
      </c>
      <c r="F6849" t="s">
        <v>32</v>
      </c>
      <c r="H6849" s="7">
        <v>402.6</v>
      </c>
      <c r="I6849" s="20">
        <v>43524</v>
      </c>
      <c r="J6849" s="20">
        <v>43525</v>
      </c>
      <c r="K6849" s="20"/>
      <c r="L6849" s="20"/>
      <c r="M6849" s="20">
        <v>43551</v>
      </c>
      <c r="N6849" s="20">
        <v>43585</v>
      </c>
      <c r="O6849" s="21">
        <v>-34</v>
      </c>
      <c r="P6849" s="21">
        <v>-34</v>
      </c>
      <c r="Q6849" s="7">
        <v>-13688.400000000001</v>
      </c>
      <c r="R6849" s="22">
        <f t="shared" si="318"/>
        <v>2019</v>
      </c>
      <c r="S6849" s="22">
        <f t="shared" si="319"/>
        <v>3</v>
      </c>
      <c r="T6849" s="22">
        <f t="shared" si="320"/>
        <v>1</v>
      </c>
    </row>
    <row r="6850" spans="1:20">
      <c r="A6850" t="s">
        <v>201</v>
      </c>
      <c r="B6850">
        <v>847380961</v>
      </c>
      <c r="C6850">
        <v>19006653</v>
      </c>
      <c r="D6850">
        <v>70010000050</v>
      </c>
      <c r="E6850" t="s">
        <v>29</v>
      </c>
      <c r="F6850" t="s">
        <v>32</v>
      </c>
      <c r="H6850" s="7">
        <v>658.8</v>
      </c>
      <c r="I6850" s="20">
        <v>43518</v>
      </c>
      <c r="J6850" s="20">
        <v>43536</v>
      </c>
      <c r="K6850" s="20"/>
      <c r="L6850" s="20"/>
      <c r="M6850" s="20">
        <v>43549</v>
      </c>
      <c r="N6850" s="20">
        <v>43596</v>
      </c>
      <c r="O6850" s="21">
        <v>-47</v>
      </c>
      <c r="P6850" s="21">
        <v>-47</v>
      </c>
      <c r="Q6850" s="7">
        <v>-30963.599999999999</v>
      </c>
      <c r="R6850" s="22">
        <f t="shared" si="318"/>
        <v>2019</v>
      </c>
      <c r="S6850" s="22">
        <f t="shared" si="319"/>
        <v>3</v>
      </c>
      <c r="T6850" s="22">
        <f t="shared" si="320"/>
        <v>1</v>
      </c>
    </row>
    <row r="6851" spans="1:20">
      <c r="A6851" t="s">
        <v>114</v>
      </c>
      <c r="B6851">
        <v>941660151</v>
      </c>
      <c r="C6851" t="s">
        <v>2952</v>
      </c>
      <c r="D6851">
        <v>70010000036</v>
      </c>
      <c r="E6851" t="s">
        <v>29</v>
      </c>
      <c r="F6851" t="s">
        <v>32</v>
      </c>
      <c r="H6851" s="7">
        <v>976</v>
      </c>
      <c r="I6851" s="20">
        <v>43524</v>
      </c>
      <c r="J6851" s="20">
        <v>43529</v>
      </c>
      <c r="K6851" s="20"/>
      <c r="L6851" s="20"/>
      <c r="M6851" s="20">
        <v>43552</v>
      </c>
      <c r="N6851" s="20">
        <v>43589</v>
      </c>
      <c r="O6851" s="21">
        <v>-37</v>
      </c>
      <c r="P6851" s="21">
        <v>-37</v>
      </c>
      <c r="Q6851" s="7">
        <v>-36112</v>
      </c>
      <c r="R6851" s="22">
        <f t="shared" si="318"/>
        <v>2019</v>
      </c>
      <c r="S6851" s="22">
        <f t="shared" si="319"/>
        <v>3</v>
      </c>
      <c r="T6851" s="22">
        <f t="shared" si="320"/>
        <v>1</v>
      </c>
    </row>
    <row r="6852" spans="1:20">
      <c r="A6852" t="s">
        <v>179</v>
      </c>
      <c r="B6852">
        <v>674840152</v>
      </c>
      <c r="C6852">
        <v>5302113587</v>
      </c>
      <c r="D6852">
        <v>70010000050</v>
      </c>
      <c r="E6852" t="s">
        <v>29</v>
      </c>
      <c r="F6852" t="s">
        <v>32</v>
      </c>
      <c r="H6852" s="7">
        <v>-1083.95</v>
      </c>
      <c r="I6852" s="20">
        <v>43542</v>
      </c>
      <c r="J6852" s="20">
        <v>43544</v>
      </c>
      <c r="K6852" s="20"/>
      <c r="L6852" s="20"/>
      <c r="M6852" s="20">
        <v>43545</v>
      </c>
      <c r="N6852" s="20">
        <v>43604</v>
      </c>
      <c r="O6852" s="21">
        <v>-59</v>
      </c>
      <c r="P6852" s="21">
        <v>-59</v>
      </c>
      <c r="Q6852" s="7">
        <v>0</v>
      </c>
      <c r="R6852" s="22">
        <f t="shared" si="318"/>
        <v>2019</v>
      </c>
      <c r="S6852" s="22">
        <f t="shared" si="319"/>
        <v>3</v>
      </c>
      <c r="T6852" s="22">
        <f t="shared" si="320"/>
        <v>1</v>
      </c>
    </row>
    <row r="6853" spans="1:20">
      <c r="A6853" t="s">
        <v>317</v>
      </c>
      <c r="B6853">
        <v>9238800156</v>
      </c>
      <c r="C6853">
        <v>1027552355</v>
      </c>
      <c r="D6853">
        <v>70010000056</v>
      </c>
      <c r="E6853" t="s">
        <v>29</v>
      </c>
      <c r="F6853" t="s">
        <v>42</v>
      </c>
      <c r="H6853" s="7">
        <v>-604.01</v>
      </c>
      <c r="I6853" s="20">
        <v>43522</v>
      </c>
      <c r="J6853" s="20">
        <v>43526</v>
      </c>
      <c r="K6853" s="20"/>
      <c r="L6853" s="20"/>
      <c r="M6853" s="20">
        <v>43528</v>
      </c>
      <c r="N6853" s="20">
        <v>43586</v>
      </c>
      <c r="O6853" s="21">
        <v>-58</v>
      </c>
      <c r="P6853" s="21">
        <v>-58</v>
      </c>
      <c r="Q6853" s="7">
        <v>0</v>
      </c>
      <c r="R6853" s="22">
        <f t="shared" si="318"/>
        <v>2019</v>
      </c>
      <c r="S6853" s="22">
        <f t="shared" si="319"/>
        <v>3</v>
      </c>
      <c r="T6853" s="22">
        <f t="shared" si="320"/>
        <v>1</v>
      </c>
    </row>
    <row r="6854" spans="1:20">
      <c r="A6854" t="s">
        <v>1949</v>
      </c>
      <c r="B6854">
        <v>2402671206</v>
      </c>
      <c r="C6854">
        <v>4113021857</v>
      </c>
      <c r="D6854">
        <v>71210000050</v>
      </c>
      <c r="E6854" t="s">
        <v>29</v>
      </c>
      <c r="F6854" t="s">
        <v>30</v>
      </c>
      <c r="H6854" s="7">
        <v>88507.03</v>
      </c>
      <c r="I6854" s="20">
        <v>41608</v>
      </c>
      <c r="J6854" s="20">
        <v>41613</v>
      </c>
      <c r="K6854" s="20">
        <v>41613</v>
      </c>
      <c r="L6854" s="20">
        <v>43545</v>
      </c>
      <c r="M6854" s="20">
        <v>43545</v>
      </c>
      <c r="N6854" s="20">
        <v>41673</v>
      </c>
      <c r="O6854" s="21">
        <v>-60</v>
      </c>
      <c r="P6854" s="21">
        <v>0</v>
      </c>
      <c r="Q6854" s="7">
        <v>0</v>
      </c>
      <c r="R6854" s="22">
        <f t="shared" si="318"/>
        <v>2013</v>
      </c>
      <c r="S6854" s="22">
        <f t="shared" si="319"/>
        <v>3</v>
      </c>
      <c r="T6854" s="22">
        <f t="shared" si="320"/>
        <v>1</v>
      </c>
    </row>
    <row r="6855" spans="1:20">
      <c r="A6855" t="s">
        <v>1949</v>
      </c>
      <c r="B6855">
        <v>2402671206</v>
      </c>
      <c r="C6855">
        <v>4112027258</v>
      </c>
      <c r="D6855">
        <v>28012000170</v>
      </c>
      <c r="E6855" t="s">
        <v>29</v>
      </c>
      <c r="F6855" t="s">
        <v>30</v>
      </c>
      <c r="H6855" s="7">
        <v>41974.29</v>
      </c>
      <c r="I6855" s="20">
        <v>41274</v>
      </c>
      <c r="J6855" s="20">
        <v>41277</v>
      </c>
      <c r="K6855" s="20">
        <v>41277</v>
      </c>
      <c r="L6855" s="20">
        <v>43545</v>
      </c>
      <c r="M6855" s="20">
        <v>43545</v>
      </c>
      <c r="N6855" s="20">
        <v>41337</v>
      </c>
      <c r="O6855" s="21">
        <v>-60</v>
      </c>
      <c r="P6855" s="21">
        <v>0</v>
      </c>
      <c r="Q6855" s="7">
        <v>0</v>
      </c>
      <c r="R6855" s="22">
        <f t="shared" si="318"/>
        <v>2012</v>
      </c>
      <c r="S6855" s="22">
        <f t="shared" si="319"/>
        <v>3</v>
      </c>
      <c r="T6855" s="22">
        <f t="shared" si="320"/>
        <v>1</v>
      </c>
    </row>
    <row r="6856" spans="1:20">
      <c r="A6856" t="s">
        <v>485</v>
      </c>
      <c r="B6856">
        <v>2481080964</v>
      </c>
      <c r="C6856">
        <v>17005037</v>
      </c>
      <c r="D6856">
        <v>71510000010</v>
      </c>
      <c r="E6856" t="s">
        <v>29</v>
      </c>
      <c r="F6856" t="s">
        <v>30</v>
      </c>
      <c r="H6856" s="7">
        <v>11465.96</v>
      </c>
      <c r="I6856" s="20">
        <v>43100</v>
      </c>
      <c r="J6856" s="20">
        <v>43115</v>
      </c>
      <c r="K6856" s="20"/>
      <c r="L6856" s="20"/>
      <c r="M6856" s="20">
        <v>43531</v>
      </c>
      <c r="N6856" s="20">
        <v>43175</v>
      </c>
      <c r="O6856" s="21">
        <v>356</v>
      </c>
      <c r="P6856" s="21">
        <v>356</v>
      </c>
      <c r="Q6856" s="7">
        <v>4081881.76</v>
      </c>
      <c r="R6856" s="22">
        <f t="shared" ref="R6856:R6919" si="321">YEAR(I6856)</f>
        <v>2017</v>
      </c>
      <c r="S6856" s="22">
        <f t="shared" ref="S6856:S6919" si="322">MONTH(M6856)</f>
        <v>3</v>
      </c>
      <c r="T6856" s="22">
        <f t="shared" ref="T6856:T6919" si="323">CEILING(MONTH(M6856)/3,1)</f>
        <v>1</v>
      </c>
    </row>
    <row r="6857" spans="1:20">
      <c r="A6857" t="s">
        <v>489</v>
      </c>
      <c r="B6857">
        <v>803890151</v>
      </c>
      <c r="C6857">
        <v>182036831</v>
      </c>
      <c r="D6857">
        <v>70010000036</v>
      </c>
      <c r="E6857" t="s">
        <v>29</v>
      </c>
      <c r="F6857" t="s">
        <v>32</v>
      </c>
      <c r="H6857" s="7">
        <v>13826.14</v>
      </c>
      <c r="I6857" s="20">
        <v>43313</v>
      </c>
      <c r="J6857" s="20">
        <v>43314</v>
      </c>
      <c r="K6857" s="20"/>
      <c r="L6857" s="20"/>
      <c r="M6857" s="20">
        <v>43549</v>
      </c>
      <c r="N6857" s="20">
        <v>43374</v>
      </c>
      <c r="O6857" s="21">
        <v>175</v>
      </c>
      <c r="P6857" s="21">
        <v>175</v>
      </c>
      <c r="Q6857" s="7">
        <v>2419574.5</v>
      </c>
      <c r="R6857" s="22">
        <f t="shared" si="321"/>
        <v>2018</v>
      </c>
      <c r="S6857" s="22">
        <f t="shared" si="322"/>
        <v>3</v>
      </c>
      <c r="T6857" s="22">
        <f t="shared" si="323"/>
        <v>1</v>
      </c>
    </row>
    <row r="6858" spans="1:20">
      <c r="A6858" t="s">
        <v>2662</v>
      </c>
      <c r="B6858">
        <v>3211130723</v>
      </c>
      <c r="C6858" t="s">
        <v>2953</v>
      </c>
      <c r="D6858">
        <v>1011000450</v>
      </c>
      <c r="E6858" t="s">
        <v>29</v>
      </c>
      <c r="F6858" t="s">
        <v>59</v>
      </c>
      <c r="H6858" s="7">
        <v>175.68</v>
      </c>
      <c r="I6858" s="20">
        <v>43372</v>
      </c>
      <c r="J6858" s="20">
        <v>43385</v>
      </c>
      <c r="K6858" s="20"/>
      <c r="L6858" s="20"/>
      <c r="M6858" s="20">
        <v>43532</v>
      </c>
      <c r="N6858" s="20">
        <v>43445</v>
      </c>
      <c r="O6858" s="21">
        <v>87</v>
      </c>
      <c r="P6858" s="21">
        <v>87</v>
      </c>
      <c r="Q6858" s="7">
        <v>15284.16</v>
      </c>
      <c r="R6858" s="22">
        <f t="shared" si="321"/>
        <v>2018</v>
      </c>
      <c r="S6858" s="22">
        <f t="shared" si="322"/>
        <v>3</v>
      </c>
      <c r="T6858" s="22">
        <f t="shared" si="323"/>
        <v>1</v>
      </c>
    </row>
    <row r="6859" spans="1:20">
      <c r="A6859" t="s">
        <v>903</v>
      </c>
      <c r="B6859">
        <v>2061320731</v>
      </c>
      <c r="C6859" t="s">
        <v>2954</v>
      </c>
      <c r="D6859">
        <v>70010000050</v>
      </c>
      <c r="E6859" t="s">
        <v>29</v>
      </c>
      <c r="F6859" t="s">
        <v>42</v>
      </c>
      <c r="H6859" s="7">
        <v>438.1</v>
      </c>
      <c r="I6859" s="20">
        <v>43404</v>
      </c>
      <c r="J6859" s="20">
        <v>43406</v>
      </c>
      <c r="K6859" s="20"/>
      <c r="L6859" s="20"/>
      <c r="M6859" s="20">
        <v>43528</v>
      </c>
      <c r="N6859" s="20">
        <v>43466</v>
      </c>
      <c r="O6859" s="21">
        <v>62</v>
      </c>
      <c r="P6859" s="21">
        <v>62</v>
      </c>
      <c r="Q6859" s="7">
        <v>27162.2</v>
      </c>
      <c r="R6859" s="22">
        <f t="shared" si="321"/>
        <v>2018</v>
      </c>
      <c r="S6859" s="22">
        <f t="shared" si="322"/>
        <v>3</v>
      </c>
      <c r="T6859" s="22">
        <f t="shared" si="323"/>
        <v>1</v>
      </c>
    </row>
    <row r="6860" spans="1:20">
      <c r="A6860" t="s">
        <v>306</v>
      </c>
      <c r="B6860">
        <v>3578710729</v>
      </c>
      <c r="C6860">
        <v>5182</v>
      </c>
      <c r="D6860">
        <v>70010000050</v>
      </c>
      <c r="E6860" t="s">
        <v>29</v>
      </c>
      <c r="F6860" t="s">
        <v>32</v>
      </c>
      <c r="H6860" s="7">
        <v>23.06</v>
      </c>
      <c r="I6860" s="20">
        <v>43404</v>
      </c>
      <c r="J6860" s="20">
        <v>43409</v>
      </c>
      <c r="K6860" s="20"/>
      <c r="L6860" s="20"/>
      <c r="M6860" s="20">
        <v>43542</v>
      </c>
      <c r="N6860" s="20">
        <v>43469</v>
      </c>
      <c r="O6860" s="21">
        <v>73</v>
      </c>
      <c r="P6860" s="21">
        <v>73</v>
      </c>
      <c r="Q6860" s="7">
        <v>1683.3799999999999</v>
      </c>
      <c r="R6860" s="22">
        <f t="shared" si="321"/>
        <v>2018</v>
      </c>
      <c r="S6860" s="22">
        <f t="shared" si="322"/>
        <v>3</v>
      </c>
      <c r="T6860" s="22">
        <f t="shared" si="323"/>
        <v>1</v>
      </c>
    </row>
    <row r="6861" spans="1:20">
      <c r="A6861" t="s">
        <v>1595</v>
      </c>
      <c r="B6861">
        <v>2154270595</v>
      </c>
      <c r="C6861">
        <v>91815569</v>
      </c>
      <c r="D6861">
        <v>70010000050</v>
      </c>
      <c r="E6861" t="s">
        <v>29</v>
      </c>
      <c r="F6861" t="s">
        <v>32</v>
      </c>
      <c r="H6861" s="7">
        <v>389.38</v>
      </c>
      <c r="I6861" s="20">
        <v>43446</v>
      </c>
      <c r="J6861" s="20">
        <v>43453</v>
      </c>
      <c r="K6861" s="20"/>
      <c r="L6861" s="20"/>
      <c r="M6861" s="20">
        <v>43545</v>
      </c>
      <c r="N6861" s="20">
        <v>43513</v>
      </c>
      <c r="O6861" s="21">
        <v>32</v>
      </c>
      <c r="P6861" s="21">
        <v>32</v>
      </c>
      <c r="Q6861" s="7">
        <v>12460.16</v>
      </c>
      <c r="R6861" s="22">
        <f t="shared" si="321"/>
        <v>2018</v>
      </c>
      <c r="S6861" s="22">
        <f t="shared" si="322"/>
        <v>3</v>
      </c>
      <c r="T6861" s="22">
        <f t="shared" si="323"/>
        <v>1</v>
      </c>
    </row>
    <row r="6862" spans="1:20">
      <c r="A6862" t="s">
        <v>1334</v>
      </c>
      <c r="B6862">
        <v>1779530466</v>
      </c>
      <c r="C6862">
        <v>9183007624</v>
      </c>
      <c r="D6862">
        <v>70614000200</v>
      </c>
      <c r="E6862" t="s">
        <v>29</v>
      </c>
      <c r="F6862" t="s">
        <v>42</v>
      </c>
      <c r="H6862" s="7">
        <v>117672.5</v>
      </c>
      <c r="I6862" s="20">
        <v>43441</v>
      </c>
      <c r="J6862" s="20">
        <v>43444</v>
      </c>
      <c r="K6862" s="20"/>
      <c r="L6862" s="20"/>
      <c r="M6862" s="20">
        <v>43536</v>
      </c>
      <c r="N6862" s="20">
        <v>43504</v>
      </c>
      <c r="O6862" s="21">
        <v>32</v>
      </c>
      <c r="P6862" s="21">
        <v>32</v>
      </c>
      <c r="Q6862" s="7">
        <v>3765520</v>
      </c>
      <c r="R6862" s="22">
        <f t="shared" si="321"/>
        <v>2018</v>
      </c>
      <c r="S6862" s="22">
        <f t="shared" si="322"/>
        <v>3</v>
      </c>
      <c r="T6862" s="22">
        <f t="shared" si="323"/>
        <v>1</v>
      </c>
    </row>
    <row r="6863" spans="1:20">
      <c r="A6863" t="s">
        <v>33</v>
      </c>
      <c r="B6863">
        <v>8082461008</v>
      </c>
      <c r="C6863">
        <v>18228995</v>
      </c>
      <c r="D6863">
        <v>70010000050</v>
      </c>
      <c r="E6863" t="s">
        <v>29</v>
      </c>
      <c r="F6863" t="s">
        <v>32</v>
      </c>
      <c r="H6863" s="7">
        <v>1935.55</v>
      </c>
      <c r="I6863" s="20">
        <v>43447</v>
      </c>
      <c r="J6863" s="20">
        <v>43447</v>
      </c>
      <c r="K6863" s="20"/>
      <c r="L6863" s="20"/>
      <c r="M6863" s="20">
        <v>43532</v>
      </c>
      <c r="N6863" s="20">
        <v>43507</v>
      </c>
      <c r="O6863" s="21">
        <v>25</v>
      </c>
      <c r="P6863" s="21">
        <v>25</v>
      </c>
      <c r="Q6863" s="7">
        <v>48388.75</v>
      </c>
      <c r="R6863" s="22">
        <f t="shared" si="321"/>
        <v>2018</v>
      </c>
      <c r="S6863" s="22">
        <f t="shared" si="322"/>
        <v>3</v>
      </c>
      <c r="T6863" s="22">
        <f t="shared" si="323"/>
        <v>1</v>
      </c>
    </row>
    <row r="6864" spans="1:20">
      <c r="A6864" t="s">
        <v>734</v>
      </c>
      <c r="B6864">
        <v>5239350969</v>
      </c>
      <c r="C6864">
        <v>18342793</v>
      </c>
      <c r="D6864">
        <v>70010000036</v>
      </c>
      <c r="E6864" t="s">
        <v>29</v>
      </c>
      <c r="F6864" t="s">
        <v>32</v>
      </c>
      <c r="H6864" s="7">
        <v>152906.26</v>
      </c>
      <c r="I6864" s="20">
        <v>43448</v>
      </c>
      <c r="J6864" s="20">
        <v>43451</v>
      </c>
      <c r="K6864" s="20"/>
      <c r="L6864" s="20"/>
      <c r="M6864" s="20">
        <v>43532</v>
      </c>
      <c r="N6864" s="20">
        <v>43511</v>
      </c>
      <c r="O6864" s="21">
        <v>21</v>
      </c>
      <c r="P6864" s="21">
        <v>21</v>
      </c>
      <c r="Q6864" s="7">
        <v>3211031.46</v>
      </c>
      <c r="R6864" s="22">
        <f t="shared" si="321"/>
        <v>2018</v>
      </c>
      <c r="S6864" s="22">
        <f t="shared" si="322"/>
        <v>3</v>
      </c>
      <c r="T6864" s="22">
        <f t="shared" si="323"/>
        <v>1</v>
      </c>
    </row>
    <row r="6865" spans="1:20">
      <c r="A6865" t="s">
        <v>311</v>
      </c>
      <c r="B6865">
        <v>2457060032</v>
      </c>
      <c r="C6865">
        <v>1141802190</v>
      </c>
      <c r="D6865">
        <v>70010000009</v>
      </c>
      <c r="E6865" t="s">
        <v>29</v>
      </c>
      <c r="F6865" t="s">
        <v>32</v>
      </c>
      <c r="H6865" s="7">
        <v>735.24</v>
      </c>
      <c r="I6865" s="20">
        <v>43438</v>
      </c>
      <c r="J6865" s="20">
        <v>43440</v>
      </c>
      <c r="K6865" s="20"/>
      <c r="L6865" s="20"/>
      <c r="M6865" s="20">
        <v>43553</v>
      </c>
      <c r="N6865" s="20">
        <v>43500</v>
      </c>
      <c r="O6865" s="21">
        <v>53</v>
      </c>
      <c r="P6865" s="21">
        <v>53</v>
      </c>
      <c r="Q6865" s="7">
        <v>38967.72</v>
      </c>
      <c r="R6865" s="22">
        <f t="shared" si="321"/>
        <v>2018</v>
      </c>
      <c r="S6865" s="22">
        <f t="shared" si="322"/>
        <v>3</v>
      </c>
      <c r="T6865" s="22">
        <f t="shared" si="323"/>
        <v>1</v>
      </c>
    </row>
    <row r="6866" spans="1:20">
      <c r="A6866" t="s">
        <v>1616</v>
      </c>
      <c r="B6866">
        <v>3663500969</v>
      </c>
      <c r="C6866">
        <v>1814039</v>
      </c>
      <c r="D6866">
        <v>71510000020</v>
      </c>
      <c r="E6866" t="s">
        <v>29</v>
      </c>
      <c r="F6866" t="s">
        <v>30</v>
      </c>
      <c r="H6866" s="7">
        <v>149548.79999999999</v>
      </c>
      <c r="I6866" s="20">
        <v>43462</v>
      </c>
      <c r="J6866" s="20">
        <v>43462</v>
      </c>
      <c r="K6866" s="20"/>
      <c r="L6866" s="20"/>
      <c r="M6866" s="20">
        <v>43551</v>
      </c>
      <c r="N6866" s="20">
        <v>43522</v>
      </c>
      <c r="O6866" s="21">
        <v>29</v>
      </c>
      <c r="P6866" s="21">
        <v>29</v>
      </c>
      <c r="Q6866" s="7">
        <v>4336915.1999999993</v>
      </c>
      <c r="R6866" s="22">
        <f t="shared" si="321"/>
        <v>2018</v>
      </c>
      <c r="S6866" s="22">
        <f t="shared" si="322"/>
        <v>3</v>
      </c>
      <c r="T6866" s="22">
        <f t="shared" si="323"/>
        <v>1</v>
      </c>
    </row>
    <row r="6867" spans="1:20">
      <c r="A6867" t="s">
        <v>1268</v>
      </c>
      <c r="B6867">
        <v>4947170967</v>
      </c>
      <c r="C6867">
        <v>1902001617</v>
      </c>
      <c r="D6867">
        <v>70010000006</v>
      </c>
      <c r="E6867" t="s">
        <v>29</v>
      </c>
      <c r="F6867" t="s">
        <v>32</v>
      </c>
      <c r="H6867" s="7">
        <v>9088.4</v>
      </c>
      <c r="I6867" s="20">
        <v>43474</v>
      </c>
      <c r="J6867" s="20">
        <v>43475</v>
      </c>
      <c r="K6867" s="20"/>
      <c r="L6867" s="20"/>
      <c r="M6867" s="20">
        <v>43544</v>
      </c>
      <c r="N6867" s="20">
        <v>43535</v>
      </c>
      <c r="O6867" s="21">
        <v>9</v>
      </c>
      <c r="P6867" s="21">
        <v>9</v>
      </c>
      <c r="Q6867" s="7">
        <v>81795.599999999991</v>
      </c>
      <c r="R6867" s="22">
        <f t="shared" si="321"/>
        <v>2019</v>
      </c>
      <c r="S6867" s="22">
        <f t="shared" si="322"/>
        <v>3</v>
      </c>
      <c r="T6867" s="22">
        <f t="shared" si="323"/>
        <v>1</v>
      </c>
    </row>
    <row r="6868" spans="1:20">
      <c r="A6868" t="s">
        <v>1269</v>
      </c>
      <c r="B6868">
        <v>9012850153</v>
      </c>
      <c r="C6868">
        <v>1618113230</v>
      </c>
      <c r="D6868">
        <v>70010000058</v>
      </c>
      <c r="E6868" t="s">
        <v>29</v>
      </c>
      <c r="F6868" t="s">
        <v>42</v>
      </c>
      <c r="H6868" s="7">
        <v>426.4</v>
      </c>
      <c r="I6868" s="20">
        <v>43461</v>
      </c>
      <c r="J6868" s="20">
        <v>43462</v>
      </c>
      <c r="K6868" s="20"/>
      <c r="L6868" s="20"/>
      <c r="M6868" s="20">
        <v>43542</v>
      </c>
      <c r="N6868" s="20">
        <v>43522</v>
      </c>
      <c r="O6868" s="21">
        <v>20</v>
      </c>
      <c r="P6868" s="21">
        <v>20</v>
      </c>
      <c r="Q6868" s="7">
        <v>8528</v>
      </c>
      <c r="R6868" s="22">
        <f t="shared" si="321"/>
        <v>2018</v>
      </c>
      <c r="S6868" s="22">
        <f t="shared" si="322"/>
        <v>3</v>
      </c>
      <c r="T6868" s="22">
        <f t="shared" si="323"/>
        <v>1</v>
      </c>
    </row>
    <row r="6869" spans="1:20">
      <c r="A6869" t="s">
        <v>494</v>
      </c>
      <c r="B6869">
        <v>907371009</v>
      </c>
      <c r="C6869">
        <v>19000692</v>
      </c>
      <c r="D6869">
        <v>70010000006</v>
      </c>
      <c r="E6869" t="s">
        <v>29</v>
      </c>
      <c r="F6869" t="s">
        <v>32</v>
      </c>
      <c r="H6869" s="7">
        <v>665.28</v>
      </c>
      <c r="I6869" s="20">
        <v>43468</v>
      </c>
      <c r="J6869" s="20">
        <v>43469</v>
      </c>
      <c r="K6869" s="20"/>
      <c r="L6869" s="20"/>
      <c r="M6869" s="20">
        <v>43544</v>
      </c>
      <c r="N6869" s="20">
        <v>43529</v>
      </c>
      <c r="O6869" s="21">
        <v>15</v>
      </c>
      <c r="P6869" s="21">
        <v>15</v>
      </c>
      <c r="Q6869" s="7">
        <v>9979.1999999999989</v>
      </c>
      <c r="R6869" s="22">
        <f t="shared" si="321"/>
        <v>2019</v>
      </c>
      <c r="S6869" s="22">
        <f t="shared" si="322"/>
        <v>3</v>
      </c>
      <c r="T6869" s="22">
        <f t="shared" si="323"/>
        <v>1</v>
      </c>
    </row>
    <row r="6870" spans="1:20">
      <c r="A6870" t="s">
        <v>1461</v>
      </c>
      <c r="B6870">
        <v>2707070963</v>
      </c>
      <c r="C6870">
        <v>8719101755</v>
      </c>
      <c r="D6870">
        <v>70010000006</v>
      </c>
      <c r="E6870" t="s">
        <v>29</v>
      </c>
      <c r="F6870" t="s">
        <v>32</v>
      </c>
      <c r="H6870" s="7">
        <v>1272.5899999999999</v>
      </c>
      <c r="I6870" s="20">
        <v>43473</v>
      </c>
      <c r="J6870" s="20">
        <v>43482</v>
      </c>
      <c r="K6870" s="20"/>
      <c r="L6870" s="20"/>
      <c r="M6870" s="20">
        <v>43546</v>
      </c>
      <c r="N6870" s="20">
        <v>43542</v>
      </c>
      <c r="O6870" s="21">
        <v>4</v>
      </c>
      <c r="P6870" s="21">
        <v>4</v>
      </c>
      <c r="Q6870" s="7">
        <v>5090.3599999999997</v>
      </c>
      <c r="R6870" s="22">
        <f t="shared" si="321"/>
        <v>2019</v>
      </c>
      <c r="S6870" s="22">
        <f t="shared" si="322"/>
        <v>3</v>
      </c>
      <c r="T6870" s="22">
        <f t="shared" si="323"/>
        <v>1</v>
      </c>
    </row>
    <row r="6871" spans="1:20">
      <c r="A6871" t="s">
        <v>877</v>
      </c>
      <c r="B6871">
        <v>2368591208</v>
      </c>
      <c r="C6871">
        <v>8100106043</v>
      </c>
      <c r="D6871">
        <v>70010000036</v>
      </c>
      <c r="E6871" t="s">
        <v>29</v>
      </c>
      <c r="F6871" t="s">
        <v>32</v>
      </c>
      <c r="H6871" s="7">
        <v>7313.17</v>
      </c>
      <c r="I6871" s="20">
        <v>43483</v>
      </c>
      <c r="J6871" s="20">
        <v>43486</v>
      </c>
      <c r="K6871" s="20"/>
      <c r="L6871" s="20"/>
      <c r="M6871" s="20">
        <v>43544</v>
      </c>
      <c r="N6871" s="20">
        <v>43546</v>
      </c>
      <c r="O6871" s="21">
        <v>-2</v>
      </c>
      <c r="P6871" s="21">
        <v>-2</v>
      </c>
      <c r="Q6871" s="7">
        <v>-14626.34</v>
      </c>
      <c r="R6871" s="22">
        <f t="shared" si="321"/>
        <v>2019</v>
      </c>
      <c r="S6871" s="22">
        <f t="shared" si="322"/>
        <v>3</v>
      </c>
      <c r="T6871" s="22">
        <f t="shared" si="323"/>
        <v>1</v>
      </c>
    </row>
    <row r="6872" spans="1:20">
      <c r="A6872" t="s">
        <v>755</v>
      </c>
      <c r="B6872">
        <v>2344710484</v>
      </c>
      <c r="C6872">
        <v>500079</v>
      </c>
      <c r="D6872">
        <v>70010000006</v>
      </c>
      <c r="E6872" t="s">
        <v>29</v>
      </c>
      <c r="F6872" t="s">
        <v>32</v>
      </c>
      <c r="H6872" s="7">
        <v>12.14</v>
      </c>
      <c r="I6872" s="20">
        <v>43469</v>
      </c>
      <c r="J6872" s="20">
        <v>43472</v>
      </c>
      <c r="K6872" s="20"/>
      <c r="L6872" s="20"/>
      <c r="M6872" s="20">
        <v>43549</v>
      </c>
      <c r="N6872" s="20">
        <v>43532</v>
      </c>
      <c r="O6872" s="21">
        <v>17</v>
      </c>
      <c r="P6872" s="21">
        <v>17</v>
      </c>
      <c r="Q6872" s="7">
        <v>206.38</v>
      </c>
      <c r="R6872" s="22">
        <f t="shared" si="321"/>
        <v>2019</v>
      </c>
      <c r="S6872" s="22">
        <f t="shared" si="322"/>
        <v>3</v>
      </c>
      <c r="T6872" s="22">
        <f t="shared" si="323"/>
        <v>1</v>
      </c>
    </row>
    <row r="6873" spans="1:20">
      <c r="A6873" t="s">
        <v>514</v>
      </c>
      <c r="B6873">
        <v>10051170156</v>
      </c>
      <c r="C6873">
        <v>931678900</v>
      </c>
      <c r="D6873">
        <v>70010000006</v>
      </c>
      <c r="E6873" t="s">
        <v>29</v>
      </c>
      <c r="F6873" t="s">
        <v>32</v>
      </c>
      <c r="H6873" s="7">
        <v>0.02</v>
      </c>
      <c r="I6873" s="20">
        <v>43473</v>
      </c>
      <c r="J6873" s="20">
        <v>43473</v>
      </c>
      <c r="K6873" s="20"/>
      <c r="L6873" s="20"/>
      <c r="M6873" s="20">
        <v>43542</v>
      </c>
      <c r="N6873" s="20">
        <v>43533</v>
      </c>
      <c r="O6873" s="21">
        <v>9</v>
      </c>
      <c r="P6873" s="21">
        <v>9</v>
      </c>
      <c r="Q6873" s="7">
        <v>0.18</v>
      </c>
      <c r="R6873" s="22">
        <f t="shared" si="321"/>
        <v>2019</v>
      </c>
      <c r="S6873" s="22">
        <f t="shared" si="322"/>
        <v>3</v>
      </c>
      <c r="T6873" s="22">
        <f t="shared" si="323"/>
        <v>1</v>
      </c>
    </row>
    <row r="6874" spans="1:20">
      <c r="A6874" t="s">
        <v>514</v>
      </c>
      <c r="B6874">
        <v>10051170156</v>
      </c>
      <c r="C6874">
        <v>931678901</v>
      </c>
      <c r="D6874">
        <v>70010000006</v>
      </c>
      <c r="E6874" t="s">
        <v>29</v>
      </c>
      <c r="F6874" t="s">
        <v>32</v>
      </c>
      <c r="H6874" s="7">
        <v>65618.7</v>
      </c>
      <c r="I6874" s="20">
        <v>43473</v>
      </c>
      <c r="J6874" s="20">
        <v>43473</v>
      </c>
      <c r="K6874" s="20"/>
      <c r="L6874" s="20"/>
      <c r="M6874" s="20">
        <v>43542</v>
      </c>
      <c r="N6874" s="20">
        <v>43533</v>
      </c>
      <c r="O6874" s="21">
        <v>9</v>
      </c>
      <c r="P6874" s="21">
        <v>9</v>
      </c>
      <c r="Q6874" s="7">
        <v>590568.29999999993</v>
      </c>
      <c r="R6874" s="22">
        <f t="shared" si="321"/>
        <v>2019</v>
      </c>
      <c r="S6874" s="22">
        <f t="shared" si="322"/>
        <v>3</v>
      </c>
      <c r="T6874" s="22">
        <f t="shared" si="323"/>
        <v>1</v>
      </c>
    </row>
    <row r="6875" spans="1:20">
      <c r="A6875" t="s">
        <v>338</v>
      </c>
      <c r="B6875">
        <v>1286700487</v>
      </c>
      <c r="C6875">
        <v>50000037</v>
      </c>
      <c r="D6875">
        <v>70010000006</v>
      </c>
      <c r="E6875" t="s">
        <v>29</v>
      </c>
      <c r="F6875" t="s">
        <v>32</v>
      </c>
      <c r="H6875" s="7">
        <v>248.05</v>
      </c>
      <c r="I6875" s="20">
        <v>43481</v>
      </c>
      <c r="J6875" s="20">
        <v>43488</v>
      </c>
      <c r="K6875" s="20"/>
      <c r="L6875" s="20"/>
      <c r="M6875" s="20">
        <v>43536</v>
      </c>
      <c r="N6875" s="20">
        <v>43548</v>
      </c>
      <c r="O6875" s="21">
        <v>-12</v>
      </c>
      <c r="P6875" s="21">
        <v>-12</v>
      </c>
      <c r="Q6875" s="7">
        <v>-2976.6000000000004</v>
      </c>
      <c r="R6875" s="22">
        <f t="shared" si="321"/>
        <v>2019</v>
      </c>
      <c r="S6875" s="22">
        <f t="shared" si="322"/>
        <v>3</v>
      </c>
      <c r="T6875" s="22">
        <f t="shared" si="323"/>
        <v>1</v>
      </c>
    </row>
    <row r="6876" spans="1:20">
      <c r="A6876" t="s">
        <v>954</v>
      </c>
      <c r="B6876">
        <v>2385200122</v>
      </c>
      <c r="C6876">
        <v>3619004068</v>
      </c>
      <c r="D6876">
        <v>70010000006</v>
      </c>
      <c r="E6876" t="s">
        <v>29</v>
      </c>
      <c r="F6876" t="s">
        <v>32</v>
      </c>
      <c r="H6876" s="7">
        <v>442.24</v>
      </c>
      <c r="I6876" s="20">
        <v>43487</v>
      </c>
      <c r="J6876" s="20">
        <v>43488</v>
      </c>
      <c r="K6876" s="20"/>
      <c r="L6876" s="20"/>
      <c r="M6876" s="20">
        <v>43549</v>
      </c>
      <c r="N6876" s="20">
        <v>43548</v>
      </c>
      <c r="O6876" s="21">
        <v>1</v>
      </c>
      <c r="P6876" s="21">
        <v>1</v>
      </c>
      <c r="Q6876" s="7">
        <v>442.24</v>
      </c>
      <c r="R6876" s="22">
        <f t="shared" si="321"/>
        <v>2019</v>
      </c>
      <c r="S6876" s="22">
        <f t="shared" si="322"/>
        <v>3</v>
      </c>
      <c r="T6876" s="22">
        <f t="shared" si="323"/>
        <v>1</v>
      </c>
    </row>
    <row r="6877" spans="1:20">
      <c r="A6877" t="s">
        <v>220</v>
      </c>
      <c r="B6877">
        <v>9699320017</v>
      </c>
      <c r="C6877">
        <v>537164589</v>
      </c>
      <c r="D6877">
        <v>70010000056</v>
      </c>
      <c r="E6877" t="s">
        <v>29</v>
      </c>
      <c r="F6877" t="s">
        <v>32</v>
      </c>
      <c r="H6877" s="7">
        <v>3744</v>
      </c>
      <c r="I6877" s="20">
        <v>43488</v>
      </c>
      <c r="J6877" s="20">
        <v>43488</v>
      </c>
      <c r="K6877" s="20"/>
      <c r="L6877" s="20"/>
      <c r="M6877" s="20">
        <v>43544</v>
      </c>
      <c r="N6877" s="20">
        <v>43548</v>
      </c>
      <c r="O6877" s="21">
        <v>-4</v>
      </c>
      <c r="P6877" s="21">
        <v>-4</v>
      </c>
      <c r="Q6877" s="7">
        <v>-14976</v>
      </c>
      <c r="R6877" s="22">
        <f t="shared" si="321"/>
        <v>2019</v>
      </c>
      <c r="S6877" s="22">
        <f t="shared" si="322"/>
        <v>3</v>
      </c>
      <c r="T6877" s="22">
        <f t="shared" si="323"/>
        <v>1</v>
      </c>
    </row>
    <row r="6878" spans="1:20">
      <c r="A6878" t="s">
        <v>2955</v>
      </c>
      <c r="B6878">
        <v>7161740159</v>
      </c>
      <c r="C6878">
        <v>500000758</v>
      </c>
      <c r="D6878">
        <v>70010000006</v>
      </c>
      <c r="E6878" t="s">
        <v>29</v>
      </c>
      <c r="F6878" t="s">
        <v>32</v>
      </c>
      <c r="H6878" s="7">
        <v>1026.43</v>
      </c>
      <c r="I6878" s="20">
        <v>43486</v>
      </c>
      <c r="J6878" s="20">
        <v>43489</v>
      </c>
      <c r="K6878" s="20"/>
      <c r="L6878" s="20"/>
      <c r="M6878" s="20">
        <v>43544</v>
      </c>
      <c r="N6878" s="20">
        <v>43549</v>
      </c>
      <c r="O6878" s="21">
        <v>-5</v>
      </c>
      <c r="P6878" s="21">
        <v>-5</v>
      </c>
      <c r="Q6878" s="7">
        <v>-5132.1500000000005</v>
      </c>
      <c r="R6878" s="22">
        <f t="shared" si="321"/>
        <v>2019</v>
      </c>
      <c r="S6878" s="22">
        <f t="shared" si="322"/>
        <v>3</v>
      </c>
      <c r="T6878" s="22">
        <f t="shared" si="323"/>
        <v>1</v>
      </c>
    </row>
    <row r="6879" spans="1:20">
      <c r="A6879" t="s">
        <v>58</v>
      </c>
      <c r="B6879">
        <v>13144290155</v>
      </c>
      <c r="C6879">
        <v>2019300744</v>
      </c>
      <c r="D6879">
        <v>70010000036</v>
      </c>
      <c r="E6879" t="s">
        <v>29</v>
      </c>
      <c r="F6879" t="s">
        <v>32</v>
      </c>
      <c r="H6879" s="7">
        <v>592.91999999999996</v>
      </c>
      <c r="I6879" s="20">
        <v>43488</v>
      </c>
      <c r="J6879" s="20">
        <v>43488</v>
      </c>
      <c r="K6879" s="20"/>
      <c r="L6879" s="20"/>
      <c r="M6879" s="20">
        <v>43549</v>
      </c>
      <c r="N6879" s="20">
        <v>43548</v>
      </c>
      <c r="O6879" s="21">
        <v>1</v>
      </c>
      <c r="P6879" s="21">
        <v>1</v>
      </c>
      <c r="Q6879" s="7">
        <v>592.91999999999996</v>
      </c>
      <c r="R6879" s="22">
        <f t="shared" si="321"/>
        <v>2019</v>
      </c>
      <c r="S6879" s="22">
        <f t="shared" si="322"/>
        <v>3</v>
      </c>
      <c r="T6879" s="22">
        <f t="shared" si="323"/>
        <v>1</v>
      </c>
    </row>
    <row r="6880" spans="1:20">
      <c r="A6880" t="s">
        <v>959</v>
      </c>
      <c r="B6880">
        <v>747170157</v>
      </c>
      <c r="C6880">
        <v>6759300747</v>
      </c>
      <c r="D6880">
        <v>70010000006</v>
      </c>
      <c r="E6880" t="s">
        <v>29</v>
      </c>
      <c r="F6880" t="s">
        <v>32</v>
      </c>
      <c r="H6880" s="7">
        <v>24795.61</v>
      </c>
      <c r="I6880" s="20">
        <v>43469</v>
      </c>
      <c r="J6880" s="20">
        <v>43470</v>
      </c>
      <c r="K6880" s="20"/>
      <c r="L6880" s="20"/>
      <c r="M6880" s="20">
        <v>43549</v>
      </c>
      <c r="N6880" s="20">
        <v>43530</v>
      </c>
      <c r="O6880" s="21">
        <v>19</v>
      </c>
      <c r="P6880" s="21">
        <v>19</v>
      </c>
      <c r="Q6880" s="7">
        <v>471116.59</v>
      </c>
      <c r="R6880" s="22">
        <f t="shared" si="321"/>
        <v>2019</v>
      </c>
      <c r="S6880" s="22">
        <f t="shared" si="322"/>
        <v>3</v>
      </c>
      <c r="T6880" s="22">
        <f t="shared" si="323"/>
        <v>1</v>
      </c>
    </row>
    <row r="6881" spans="1:20">
      <c r="A6881" t="s">
        <v>53</v>
      </c>
      <c r="B6881">
        <v>9018810151</v>
      </c>
      <c r="C6881" t="s">
        <v>2956</v>
      </c>
      <c r="D6881">
        <v>70010000050</v>
      </c>
      <c r="E6881" t="s">
        <v>29</v>
      </c>
      <c r="F6881" t="s">
        <v>32</v>
      </c>
      <c r="H6881" s="7">
        <v>261.69</v>
      </c>
      <c r="I6881" s="20">
        <v>43489</v>
      </c>
      <c r="J6881" s="20">
        <v>43489</v>
      </c>
      <c r="K6881" s="20"/>
      <c r="L6881" s="20"/>
      <c r="M6881" s="20">
        <v>43528</v>
      </c>
      <c r="N6881" s="20">
        <v>43549</v>
      </c>
      <c r="O6881" s="21">
        <v>-21</v>
      </c>
      <c r="P6881" s="21">
        <v>-21</v>
      </c>
      <c r="Q6881" s="7">
        <v>-5495.49</v>
      </c>
      <c r="R6881" s="22">
        <f t="shared" si="321"/>
        <v>2019</v>
      </c>
      <c r="S6881" s="22">
        <f t="shared" si="322"/>
        <v>3</v>
      </c>
      <c r="T6881" s="22">
        <f t="shared" si="323"/>
        <v>1</v>
      </c>
    </row>
    <row r="6882" spans="1:20">
      <c r="A6882" t="s">
        <v>49</v>
      </c>
      <c r="B6882">
        <v>2173550282</v>
      </c>
      <c r="C6882">
        <v>846</v>
      </c>
      <c r="D6882">
        <v>70010000050</v>
      </c>
      <c r="E6882" t="s">
        <v>29</v>
      </c>
      <c r="F6882" t="s">
        <v>32</v>
      </c>
      <c r="H6882" s="7">
        <v>218.38</v>
      </c>
      <c r="I6882" s="20">
        <v>43490</v>
      </c>
      <c r="J6882" s="20">
        <v>43491</v>
      </c>
      <c r="K6882" s="20"/>
      <c r="L6882" s="20"/>
      <c r="M6882" s="20">
        <v>43552</v>
      </c>
      <c r="N6882" s="20">
        <v>43551</v>
      </c>
      <c r="O6882" s="21">
        <v>1</v>
      </c>
      <c r="P6882" s="21">
        <v>1</v>
      </c>
      <c r="Q6882" s="7">
        <v>218.38</v>
      </c>
      <c r="R6882" s="22">
        <f t="shared" si="321"/>
        <v>2019</v>
      </c>
      <c r="S6882" s="22">
        <f t="shared" si="322"/>
        <v>3</v>
      </c>
      <c r="T6882" s="22">
        <f t="shared" si="323"/>
        <v>1</v>
      </c>
    </row>
    <row r="6883" spans="1:20">
      <c r="A6883" t="s">
        <v>211</v>
      </c>
      <c r="B6883">
        <v>397360488</v>
      </c>
      <c r="C6883" t="s">
        <v>2957</v>
      </c>
      <c r="D6883">
        <v>70010000050</v>
      </c>
      <c r="E6883" t="s">
        <v>29</v>
      </c>
      <c r="F6883" t="s">
        <v>32</v>
      </c>
      <c r="H6883" s="7">
        <v>3919.96</v>
      </c>
      <c r="I6883" s="20">
        <v>43489</v>
      </c>
      <c r="J6883" s="20">
        <v>43490</v>
      </c>
      <c r="K6883" s="20"/>
      <c r="L6883" s="20"/>
      <c r="M6883" s="20">
        <v>43546</v>
      </c>
      <c r="N6883" s="20">
        <v>43550</v>
      </c>
      <c r="O6883" s="21">
        <v>-4</v>
      </c>
      <c r="P6883" s="21">
        <v>-4</v>
      </c>
      <c r="Q6883" s="7">
        <v>-15679.84</v>
      </c>
      <c r="R6883" s="22">
        <f t="shared" si="321"/>
        <v>2019</v>
      </c>
      <c r="S6883" s="22">
        <f t="shared" si="322"/>
        <v>3</v>
      </c>
      <c r="T6883" s="22">
        <f t="shared" si="323"/>
        <v>1</v>
      </c>
    </row>
    <row r="6884" spans="1:20">
      <c r="A6884" t="s">
        <v>304</v>
      </c>
      <c r="B6884">
        <v>7279701002</v>
      </c>
      <c r="C6884">
        <v>3848024514</v>
      </c>
      <c r="D6884">
        <v>70010000050</v>
      </c>
      <c r="E6884" t="s">
        <v>29</v>
      </c>
      <c r="F6884" t="s">
        <v>32</v>
      </c>
      <c r="H6884" s="7">
        <v>1927.6</v>
      </c>
      <c r="I6884" s="20">
        <v>43493</v>
      </c>
      <c r="J6884" s="20">
        <v>43493</v>
      </c>
      <c r="K6884" s="20"/>
      <c r="L6884" s="20"/>
      <c r="M6884" s="20">
        <v>43549</v>
      </c>
      <c r="N6884" s="20">
        <v>43553</v>
      </c>
      <c r="O6884" s="21">
        <v>-4</v>
      </c>
      <c r="P6884" s="21">
        <v>-4</v>
      </c>
      <c r="Q6884" s="7">
        <v>-7710.4</v>
      </c>
      <c r="R6884" s="22">
        <f t="shared" si="321"/>
        <v>2019</v>
      </c>
      <c r="S6884" s="22">
        <f t="shared" si="322"/>
        <v>3</v>
      </c>
      <c r="T6884" s="22">
        <f t="shared" si="323"/>
        <v>1</v>
      </c>
    </row>
    <row r="6885" spans="1:20">
      <c r="A6885" t="s">
        <v>2101</v>
      </c>
      <c r="B6885">
        <v>846530152</v>
      </c>
      <c r="C6885" t="s">
        <v>2958</v>
      </c>
      <c r="D6885">
        <v>70010000006</v>
      </c>
      <c r="E6885" t="s">
        <v>29</v>
      </c>
      <c r="F6885" t="s">
        <v>32</v>
      </c>
      <c r="H6885" s="7">
        <v>657</v>
      </c>
      <c r="I6885" s="20">
        <v>43488</v>
      </c>
      <c r="J6885" s="20">
        <v>43490</v>
      </c>
      <c r="K6885" s="20"/>
      <c r="L6885" s="20"/>
      <c r="M6885" s="20">
        <v>43551</v>
      </c>
      <c r="N6885" s="20">
        <v>43550</v>
      </c>
      <c r="O6885" s="21">
        <v>1</v>
      </c>
      <c r="P6885" s="21">
        <v>1</v>
      </c>
      <c r="Q6885" s="7">
        <v>657</v>
      </c>
      <c r="R6885" s="22">
        <f t="shared" si="321"/>
        <v>2019</v>
      </c>
      <c r="S6885" s="22">
        <f t="shared" si="322"/>
        <v>3</v>
      </c>
      <c r="T6885" s="22">
        <f t="shared" si="323"/>
        <v>1</v>
      </c>
    </row>
    <row r="6886" spans="1:20">
      <c r="A6886" t="s">
        <v>2441</v>
      </c>
      <c r="B6886">
        <v>696360155</v>
      </c>
      <c r="C6886">
        <v>8301901652</v>
      </c>
      <c r="D6886">
        <v>70010000006</v>
      </c>
      <c r="E6886" t="s">
        <v>29</v>
      </c>
      <c r="F6886" t="s">
        <v>32</v>
      </c>
      <c r="H6886" s="7">
        <v>1.88</v>
      </c>
      <c r="I6886" s="20">
        <v>43481</v>
      </c>
      <c r="J6886" s="20">
        <v>43482</v>
      </c>
      <c r="K6886" s="20"/>
      <c r="L6886" s="20"/>
      <c r="M6886" s="20">
        <v>43549</v>
      </c>
      <c r="N6886" s="20">
        <v>43542</v>
      </c>
      <c r="O6886" s="21">
        <v>7</v>
      </c>
      <c r="P6886" s="21">
        <v>7</v>
      </c>
      <c r="Q6886" s="7">
        <v>13.16</v>
      </c>
      <c r="R6886" s="22">
        <f t="shared" si="321"/>
        <v>2019</v>
      </c>
      <c r="S6886" s="22">
        <f t="shared" si="322"/>
        <v>3</v>
      </c>
      <c r="T6886" s="22">
        <f t="shared" si="323"/>
        <v>1</v>
      </c>
    </row>
    <row r="6887" spans="1:20">
      <c r="A6887" t="s">
        <v>966</v>
      </c>
      <c r="B6887">
        <v>10128980157</v>
      </c>
      <c r="C6887" t="s">
        <v>2959</v>
      </c>
      <c r="D6887">
        <v>70010000006</v>
      </c>
      <c r="E6887" t="s">
        <v>29</v>
      </c>
      <c r="F6887" t="s">
        <v>32</v>
      </c>
      <c r="H6887" s="7">
        <v>486.44</v>
      </c>
      <c r="I6887" s="20">
        <v>43488</v>
      </c>
      <c r="J6887" s="20">
        <v>43491</v>
      </c>
      <c r="K6887" s="20"/>
      <c r="L6887" s="20"/>
      <c r="M6887" s="20">
        <v>43549</v>
      </c>
      <c r="N6887" s="20">
        <v>43551</v>
      </c>
      <c r="O6887" s="21">
        <v>-2</v>
      </c>
      <c r="P6887" s="21">
        <v>-2</v>
      </c>
      <c r="Q6887" s="7">
        <v>-972.88</v>
      </c>
      <c r="R6887" s="22">
        <f t="shared" si="321"/>
        <v>2019</v>
      </c>
      <c r="S6887" s="22">
        <f t="shared" si="322"/>
        <v>3</v>
      </c>
      <c r="T6887" s="22">
        <f t="shared" si="323"/>
        <v>1</v>
      </c>
    </row>
    <row r="6888" spans="1:20">
      <c r="A6888" t="s">
        <v>260</v>
      </c>
      <c r="B6888">
        <v>832400154</v>
      </c>
      <c r="C6888">
        <v>94009471</v>
      </c>
      <c r="D6888">
        <v>70010000006</v>
      </c>
      <c r="E6888" t="s">
        <v>29</v>
      </c>
      <c r="F6888" t="s">
        <v>32</v>
      </c>
      <c r="H6888" s="7">
        <v>4307.6000000000004</v>
      </c>
      <c r="I6888" s="20">
        <v>43490</v>
      </c>
      <c r="J6888" s="20">
        <v>43491</v>
      </c>
      <c r="K6888" s="20"/>
      <c r="L6888" s="20"/>
      <c r="M6888" s="20">
        <v>43546</v>
      </c>
      <c r="N6888" s="20">
        <v>43551</v>
      </c>
      <c r="O6888" s="21">
        <v>-5</v>
      </c>
      <c r="P6888" s="21">
        <v>-5</v>
      </c>
      <c r="Q6888" s="7">
        <v>-21538</v>
      </c>
      <c r="R6888" s="22">
        <f t="shared" si="321"/>
        <v>2019</v>
      </c>
      <c r="S6888" s="22">
        <f t="shared" si="322"/>
        <v>3</v>
      </c>
      <c r="T6888" s="22">
        <f t="shared" si="323"/>
        <v>1</v>
      </c>
    </row>
    <row r="6889" spans="1:20">
      <c r="A6889" t="s">
        <v>484</v>
      </c>
      <c r="B6889">
        <v>1383850995</v>
      </c>
      <c r="C6889">
        <v>1715</v>
      </c>
      <c r="D6889">
        <v>70010000036</v>
      </c>
      <c r="E6889" t="s">
        <v>29</v>
      </c>
      <c r="F6889" t="s">
        <v>32</v>
      </c>
      <c r="H6889" s="7">
        <v>4684.8</v>
      </c>
      <c r="I6889" s="20">
        <v>43446</v>
      </c>
      <c r="J6889" s="20">
        <v>43473</v>
      </c>
      <c r="K6889" s="20"/>
      <c r="L6889" s="20"/>
      <c r="M6889" s="20">
        <v>43532</v>
      </c>
      <c r="N6889" s="20">
        <v>43533</v>
      </c>
      <c r="O6889" s="21">
        <v>-1</v>
      </c>
      <c r="P6889" s="21">
        <v>-1</v>
      </c>
      <c r="Q6889" s="7">
        <v>-4684.8</v>
      </c>
      <c r="R6889" s="22">
        <f t="shared" si="321"/>
        <v>2018</v>
      </c>
      <c r="S6889" s="22">
        <f t="shared" si="322"/>
        <v>3</v>
      </c>
      <c r="T6889" s="22">
        <f t="shared" si="323"/>
        <v>1</v>
      </c>
    </row>
    <row r="6890" spans="1:20">
      <c r="A6890" t="s">
        <v>758</v>
      </c>
      <c r="B6890">
        <v>4732240967</v>
      </c>
      <c r="C6890">
        <v>87066984</v>
      </c>
      <c r="D6890">
        <v>70010000006</v>
      </c>
      <c r="E6890" t="s">
        <v>29</v>
      </c>
      <c r="F6890" t="s">
        <v>32</v>
      </c>
      <c r="H6890" s="7">
        <v>2680.43</v>
      </c>
      <c r="I6890" s="20">
        <v>43483</v>
      </c>
      <c r="J6890" s="20">
        <v>43484</v>
      </c>
      <c r="K6890" s="20"/>
      <c r="L6890" s="20"/>
      <c r="M6890" s="20">
        <v>43543</v>
      </c>
      <c r="N6890" s="20">
        <v>43544</v>
      </c>
      <c r="O6890" s="21">
        <v>-1</v>
      </c>
      <c r="P6890" s="21">
        <v>-1</v>
      </c>
      <c r="Q6890" s="7">
        <v>-2680.43</v>
      </c>
      <c r="R6890" s="22">
        <f t="shared" si="321"/>
        <v>2019</v>
      </c>
      <c r="S6890" s="22">
        <f t="shared" si="322"/>
        <v>3</v>
      </c>
      <c r="T6890" s="22">
        <f t="shared" si="323"/>
        <v>1</v>
      </c>
    </row>
    <row r="6891" spans="1:20">
      <c r="A6891" t="s">
        <v>1268</v>
      </c>
      <c r="B6891">
        <v>4947170967</v>
      </c>
      <c r="C6891">
        <v>1902003907</v>
      </c>
      <c r="D6891">
        <v>70010000006</v>
      </c>
      <c r="E6891" t="s">
        <v>29</v>
      </c>
      <c r="F6891" t="s">
        <v>32</v>
      </c>
      <c r="H6891" s="7">
        <v>0.01</v>
      </c>
      <c r="I6891" s="20">
        <v>43483</v>
      </c>
      <c r="J6891" s="20">
        <v>43486</v>
      </c>
      <c r="K6891" s="20"/>
      <c r="L6891" s="20"/>
      <c r="M6891" s="20">
        <v>43544</v>
      </c>
      <c r="N6891" s="20">
        <v>43546</v>
      </c>
      <c r="O6891" s="21">
        <v>-2</v>
      </c>
      <c r="P6891" s="21">
        <v>-2</v>
      </c>
      <c r="Q6891" s="7">
        <v>-0.02</v>
      </c>
      <c r="R6891" s="22">
        <f t="shared" si="321"/>
        <v>2019</v>
      </c>
      <c r="S6891" s="22">
        <f t="shared" si="322"/>
        <v>3</v>
      </c>
      <c r="T6891" s="22">
        <f t="shared" si="323"/>
        <v>1</v>
      </c>
    </row>
    <row r="6892" spans="1:20">
      <c r="A6892" t="s">
        <v>698</v>
      </c>
      <c r="B6892">
        <v>12268050155</v>
      </c>
      <c r="C6892">
        <v>1011098209</v>
      </c>
      <c r="D6892">
        <v>70010000036</v>
      </c>
      <c r="E6892" t="s">
        <v>29</v>
      </c>
      <c r="F6892" t="s">
        <v>32</v>
      </c>
      <c r="H6892" s="7">
        <v>3041.46</v>
      </c>
      <c r="I6892" s="20">
        <v>43483</v>
      </c>
      <c r="J6892" s="20">
        <v>43488</v>
      </c>
      <c r="K6892" s="20"/>
      <c r="L6892" s="20"/>
      <c r="M6892" s="20">
        <v>43546</v>
      </c>
      <c r="N6892" s="20">
        <v>43548</v>
      </c>
      <c r="O6892" s="21">
        <v>-2</v>
      </c>
      <c r="P6892" s="21">
        <v>-2</v>
      </c>
      <c r="Q6892" s="7">
        <v>-6082.92</v>
      </c>
      <c r="R6892" s="22">
        <f t="shared" si="321"/>
        <v>2019</v>
      </c>
      <c r="S6892" s="22">
        <f t="shared" si="322"/>
        <v>3</v>
      </c>
      <c r="T6892" s="22">
        <f t="shared" si="323"/>
        <v>1</v>
      </c>
    </row>
    <row r="6893" spans="1:20">
      <c r="A6893" t="s">
        <v>961</v>
      </c>
      <c r="B6893">
        <v>5436570724</v>
      </c>
      <c r="C6893" t="s">
        <v>2960</v>
      </c>
      <c r="D6893">
        <v>71510000015</v>
      </c>
      <c r="E6893" t="s">
        <v>29</v>
      </c>
      <c r="F6893" t="s">
        <v>30</v>
      </c>
      <c r="H6893" s="7">
        <v>156.16</v>
      </c>
      <c r="I6893" s="20">
        <v>43467</v>
      </c>
      <c r="J6893" s="20">
        <v>43467</v>
      </c>
      <c r="K6893" s="20"/>
      <c r="L6893" s="20"/>
      <c r="M6893" s="20">
        <v>43528</v>
      </c>
      <c r="N6893" s="20">
        <v>43527</v>
      </c>
      <c r="O6893" s="21">
        <v>1</v>
      </c>
      <c r="P6893" s="21">
        <v>1</v>
      </c>
      <c r="Q6893" s="7">
        <v>156.16</v>
      </c>
      <c r="R6893" s="22">
        <f t="shared" si="321"/>
        <v>2019</v>
      </c>
      <c r="S6893" s="22">
        <f t="shared" si="322"/>
        <v>3</v>
      </c>
      <c r="T6893" s="22">
        <f t="shared" si="323"/>
        <v>1</v>
      </c>
    </row>
    <row r="6894" spans="1:20">
      <c r="A6894" t="s">
        <v>961</v>
      </c>
      <c r="B6894">
        <v>5436570724</v>
      </c>
      <c r="C6894" t="s">
        <v>2811</v>
      </c>
      <c r="D6894">
        <v>71510000015</v>
      </c>
      <c r="E6894" t="s">
        <v>29</v>
      </c>
      <c r="F6894" t="s">
        <v>30</v>
      </c>
      <c r="H6894" s="7">
        <v>705.72</v>
      </c>
      <c r="I6894" s="20">
        <v>43467</v>
      </c>
      <c r="J6894" s="20">
        <v>43467</v>
      </c>
      <c r="K6894" s="20"/>
      <c r="L6894" s="20"/>
      <c r="M6894" s="20">
        <v>43528</v>
      </c>
      <c r="N6894" s="20">
        <v>43527</v>
      </c>
      <c r="O6894" s="21">
        <v>1</v>
      </c>
      <c r="P6894" s="21">
        <v>1</v>
      </c>
      <c r="Q6894" s="7">
        <v>705.72</v>
      </c>
      <c r="R6894" s="22">
        <f t="shared" si="321"/>
        <v>2019</v>
      </c>
      <c r="S6894" s="22">
        <f t="shared" si="322"/>
        <v>3</v>
      </c>
      <c r="T6894" s="22">
        <f t="shared" si="323"/>
        <v>1</v>
      </c>
    </row>
    <row r="6895" spans="1:20">
      <c r="A6895" t="s">
        <v>557</v>
      </c>
      <c r="B6895">
        <v>2689300123</v>
      </c>
      <c r="C6895">
        <v>2100006754</v>
      </c>
      <c r="D6895">
        <v>70010000006</v>
      </c>
      <c r="E6895" t="s">
        <v>29</v>
      </c>
      <c r="F6895" t="s">
        <v>32</v>
      </c>
      <c r="H6895" s="7">
        <v>590.70000000000005</v>
      </c>
      <c r="I6895" s="20">
        <v>43493</v>
      </c>
      <c r="J6895" s="20">
        <v>43494</v>
      </c>
      <c r="K6895" s="20"/>
      <c r="L6895" s="20"/>
      <c r="M6895" s="20">
        <v>43532</v>
      </c>
      <c r="N6895" s="20">
        <v>43554</v>
      </c>
      <c r="O6895" s="21">
        <v>-22</v>
      </c>
      <c r="P6895" s="21">
        <v>-22</v>
      </c>
      <c r="Q6895" s="7">
        <v>-12995.400000000001</v>
      </c>
      <c r="R6895" s="22">
        <f t="shared" si="321"/>
        <v>2019</v>
      </c>
      <c r="S6895" s="22">
        <f t="shared" si="322"/>
        <v>3</v>
      </c>
      <c r="T6895" s="22">
        <f t="shared" si="323"/>
        <v>1</v>
      </c>
    </row>
    <row r="6896" spans="1:20">
      <c r="A6896" t="s">
        <v>466</v>
      </c>
      <c r="B6896">
        <v>1726510595</v>
      </c>
      <c r="C6896">
        <v>2689000018</v>
      </c>
      <c r="D6896">
        <v>70010000006</v>
      </c>
      <c r="E6896" t="s">
        <v>29</v>
      </c>
      <c r="F6896" t="s">
        <v>32</v>
      </c>
      <c r="H6896" s="7">
        <v>47532.21</v>
      </c>
      <c r="I6896" s="20">
        <v>43467</v>
      </c>
      <c r="J6896" s="20">
        <v>43468</v>
      </c>
      <c r="K6896" s="20"/>
      <c r="L6896" s="20"/>
      <c r="M6896" s="20">
        <v>43525</v>
      </c>
      <c r="N6896" s="20">
        <v>43528</v>
      </c>
      <c r="O6896" s="21">
        <v>-3</v>
      </c>
      <c r="P6896" s="21">
        <v>-3</v>
      </c>
      <c r="Q6896" s="7">
        <v>-142596.63</v>
      </c>
      <c r="R6896" s="22">
        <f t="shared" si="321"/>
        <v>2019</v>
      </c>
      <c r="S6896" s="22">
        <f t="shared" si="322"/>
        <v>3</v>
      </c>
      <c r="T6896" s="22">
        <f t="shared" si="323"/>
        <v>1</v>
      </c>
    </row>
    <row r="6897" spans="1:20">
      <c r="A6897" t="s">
        <v>330</v>
      </c>
      <c r="B6897">
        <v>931170195</v>
      </c>
      <c r="C6897">
        <v>2110442161</v>
      </c>
      <c r="D6897">
        <v>70010000065</v>
      </c>
      <c r="E6897" t="s">
        <v>29</v>
      </c>
      <c r="F6897" t="s">
        <v>32</v>
      </c>
      <c r="H6897" s="7">
        <v>742.39</v>
      </c>
      <c r="I6897" s="20">
        <v>43488</v>
      </c>
      <c r="J6897" s="20">
        <v>43489</v>
      </c>
      <c r="K6897" s="20"/>
      <c r="L6897" s="20"/>
      <c r="M6897" s="20">
        <v>43549</v>
      </c>
      <c r="N6897" s="20">
        <v>43549</v>
      </c>
      <c r="O6897" s="21">
        <v>0</v>
      </c>
      <c r="P6897" s="21">
        <v>0</v>
      </c>
      <c r="Q6897" s="7">
        <v>0</v>
      </c>
      <c r="R6897" s="22">
        <f t="shared" si="321"/>
        <v>2019</v>
      </c>
      <c r="S6897" s="22">
        <f t="shared" si="322"/>
        <v>3</v>
      </c>
      <c r="T6897" s="22">
        <f t="shared" si="323"/>
        <v>1</v>
      </c>
    </row>
    <row r="6898" spans="1:20">
      <c r="A6898" t="s">
        <v>330</v>
      </c>
      <c r="B6898">
        <v>931170195</v>
      </c>
      <c r="C6898">
        <v>2110442159</v>
      </c>
      <c r="D6898">
        <v>70010000065</v>
      </c>
      <c r="E6898" t="s">
        <v>29</v>
      </c>
      <c r="F6898" t="s">
        <v>32</v>
      </c>
      <c r="H6898" s="7">
        <v>339.54</v>
      </c>
      <c r="I6898" s="20">
        <v>43488</v>
      </c>
      <c r="J6898" s="20">
        <v>43489</v>
      </c>
      <c r="K6898" s="20"/>
      <c r="L6898" s="20"/>
      <c r="M6898" s="20">
        <v>43549</v>
      </c>
      <c r="N6898" s="20">
        <v>43549</v>
      </c>
      <c r="O6898" s="21">
        <v>0</v>
      </c>
      <c r="P6898" s="21">
        <v>0</v>
      </c>
      <c r="Q6898" s="7">
        <v>0</v>
      </c>
      <c r="R6898" s="22">
        <f t="shared" si="321"/>
        <v>2019</v>
      </c>
      <c r="S6898" s="22">
        <f t="shared" si="322"/>
        <v>3</v>
      </c>
      <c r="T6898" s="22">
        <f t="shared" si="323"/>
        <v>1</v>
      </c>
    </row>
    <row r="6899" spans="1:20">
      <c r="A6899" t="s">
        <v>330</v>
      </c>
      <c r="B6899">
        <v>931170195</v>
      </c>
      <c r="C6899">
        <v>2110442166</v>
      </c>
      <c r="D6899">
        <v>70010000065</v>
      </c>
      <c r="E6899" t="s">
        <v>29</v>
      </c>
      <c r="F6899" t="s">
        <v>32</v>
      </c>
      <c r="H6899" s="7">
        <v>945.03</v>
      </c>
      <c r="I6899" s="20">
        <v>43488</v>
      </c>
      <c r="J6899" s="20">
        <v>43489</v>
      </c>
      <c r="K6899" s="20"/>
      <c r="L6899" s="20"/>
      <c r="M6899" s="20">
        <v>43549</v>
      </c>
      <c r="N6899" s="20">
        <v>43549</v>
      </c>
      <c r="O6899" s="21">
        <v>0</v>
      </c>
      <c r="P6899" s="21">
        <v>0</v>
      </c>
      <c r="Q6899" s="7">
        <v>0</v>
      </c>
      <c r="R6899" s="22">
        <f t="shared" si="321"/>
        <v>2019</v>
      </c>
      <c r="S6899" s="22">
        <f t="shared" si="322"/>
        <v>3</v>
      </c>
      <c r="T6899" s="22">
        <f t="shared" si="323"/>
        <v>1</v>
      </c>
    </row>
    <row r="6900" spans="1:20">
      <c r="A6900" t="s">
        <v>494</v>
      </c>
      <c r="B6900">
        <v>907371009</v>
      </c>
      <c r="C6900">
        <v>19002415</v>
      </c>
      <c r="D6900">
        <v>70010000065</v>
      </c>
      <c r="E6900" t="s">
        <v>29</v>
      </c>
      <c r="F6900" t="s">
        <v>32</v>
      </c>
      <c r="H6900" s="7">
        <v>1233.02</v>
      </c>
      <c r="I6900" s="20">
        <v>43473</v>
      </c>
      <c r="J6900" s="20">
        <v>43475</v>
      </c>
      <c r="K6900" s="20"/>
      <c r="L6900" s="20"/>
      <c r="M6900" s="20">
        <v>43544</v>
      </c>
      <c r="N6900" s="20">
        <v>43535</v>
      </c>
      <c r="O6900" s="21">
        <v>9</v>
      </c>
      <c r="P6900" s="21">
        <v>9</v>
      </c>
      <c r="Q6900" s="7">
        <v>11097.18</v>
      </c>
      <c r="R6900" s="22">
        <f t="shared" si="321"/>
        <v>2019</v>
      </c>
      <c r="S6900" s="22">
        <f t="shared" si="322"/>
        <v>3</v>
      </c>
      <c r="T6900" s="22">
        <f t="shared" si="323"/>
        <v>1</v>
      </c>
    </row>
    <row r="6901" spans="1:20">
      <c r="A6901" t="s">
        <v>169</v>
      </c>
      <c r="B6901">
        <v>4068750720</v>
      </c>
      <c r="C6901" t="s">
        <v>2961</v>
      </c>
      <c r="D6901">
        <v>70010000050</v>
      </c>
      <c r="E6901" t="s">
        <v>29</v>
      </c>
      <c r="F6901" t="s">
        <v>32</v>
      </c>
      <c r="H6901" s="7">
        <v>603.9</v>
      </c>
      <c r="I6901" s="20">
        <v>43493</v>
      </c>
      <c r="J6901" s="20">
        <v>43494</v>
      </c>
      <c r="K6901" s="20"/>
      <c r="L6901" s="20"/>
      <c r="M6901" s="20">
        <v>43542</v>
      </c>
      <c r="N6901" s="20">
        <v>43554</v>
      </c>
      <c r="O6901" s="21">
        <v>-12</v>
      </c>
      <c r="P6901" s="21">
        <v>-12</v>
      </c>
      <c r="Q6901" s="7">
        <v>-7246.7999999999993</v>
      </c>
      <c r="R6901" s="22">
        <f t="shared" si="321"/>
        <v>2019</v>
      </c>
      <c r="S6901" s="22">
        <f t="shared" si="322"/>
        <v>3</v>
      </c>
      <c r="T6901" s="22">
        <f t="shared" si="323"/>
        <v>1</v>
      </c>
    </row>
    <row r="6902" spans="1:20">
      <c r="A6902" t="s">
        <v>466</v>
      </c>
      <c r="B6902">
        <v>1726510595</v>
      </c>
      <c r="C6902">
        <v>2689001409</v>
      </c>
      <c r="D6902">
        <v>70010000006</v>
      </c>
      <c r="E6902" t="s">
        <v>29</v>
      </c>
      <c r="F6902" t="s">
        <v>32</v>
      </c>
      <c r="H6902" s="7">
        <v>51001.23</v>
      </c>
      <c r="I6902" s="20">
        <v>43474</v>
      </c>
      <c r="J6902" s="20">
        <v>43475</v>
      </c>
      <c r="K6902" s="20"/>
      <c r="L6902" s="20"/>
      <c r="M6902" s="20">
        <v>43544</v>
      </c>
      <c r="N6902" s="20">
        <v>43535</v>
      </c>
      <c r="O6902" s="21">
        <v>9</v>
      </c>
      <c r="P6902" s="21">
        <v>9</v>
      </c>
      <c r="Q6902" s="7">
        <v>459011.07</v>
      </c>
      <c r="R6902" s="22">
        <f t="shared" si="321"/>
        <v>2019</v>
      </c>
      <c r="S6902" s="22">
        <f t="shared" si="322"/>
        <v>3</v>
      </c>
      <c r="T6902" s="22">
        <f t="shared" si="323"/>
        <v>1</v>
      </c>
    </row>
    <row r="6903" spans="1:20">
      <c r="A6903" t="s">
        <v>181</v>
      </c>
      <c r="B6903">
        <v>6068041000</v>
      </c>
      <c r="C6903">
        <v>21900102</v>
      </c>
      <c r="D6903">
        <v>70010000056</v>
      </c>
      <c r="E6903" t="s">
        <v>29</v>
      </c>
      <c r="F6903" t="s">
        <v>32</v>
      </c>
      <c r="H6903" s="7">
        <v>5366.4</v>
      </c>
      <c r="I6903" s="20">
        <v>43469</v>
      </c>
      <c r="J6903" s="20">
        <v>43477</v>
      </c>
      <c r="K6903" s="20"/>
      <c r="L6903" s="20"/>
      <c r="M6903" s="20">
        <v>43543</v>
      </c>
      <c r="N6903" s="20">
        <v>43537</v>
      </c>
      <c r="O6903" s="21">
        <v>6</v>
      </c>
      <c r="P6903" s="21">
        <v>6</v>
      </c>
      <c r="Q6903" s="7">
        <v>32198.399999999998</v>
      </c>
      <c r="R6903" s="22">
        <f t="shared" si="321"/>
        <v>2019</v>
      </c>
      <c r="S6903" s="22">
        <f t="shared" si="322"/>
        <v>3</v>
      </c>
      <c r="T6903" s="22">
        <f t="shared" si="323"/>
        <v>1</v>
      </c>
    </row>
    <row r="6904" spans="1:20">
      <c r="A6904" t="s">
        <v>961</v>
      </c>
      <c r="B6904">
        <v>5436570724</v>
      </c>
      <c r="C6904" t="s">
        <v>130</v>
      </c>
      <c r="D6904">
        <v>71510000015</v>
      </c>
      <c r="E6904" t="s">
        <v>29</v>
      </c>
      <c r="F6904" t="s">
        <v>30</v>
      </c>
      <c r="H6904" s="7">
        <v>1184.55</v>
      </c>
      <c r="I6904" s="20">
        <v>43467</v>
      </c>
      <c r="J6904" s="20">
        <v>43467</v>
      </c>
      <c r="K6904" s="20"/>
      <c r="L6904" s="20"/>
      <c r="M6904" s="20">
        <v>43528</v>
      </c>
      <c r="N6904" s="20">
        <v>43527</v>
      </c>
      <c r="O6904" s="21">
        <v>1</v>
      </c>
      <c r="P6904" s="21">
        <v>1</v>
      </c>
      <c r="Q6904" s="7">
        <v>1184.55</v>
      </c>
      <c r="R6904" s="22">
        <f t="shared" si="321"/>
        <v>2019</v>
      </c>
      <c r="S6904" s="22">
        <f t="shared" si="322"/>
        <v>3</v>
      </c>
      <c r="T6904" s="22">
        <f t="shared" si="323"/>
        <v>1</v>
      </c>
    </row>
    <row r="6905" spans="1:20">
      <c r="A6905" t="s">
        <v>961</v>
      </c>
      <c r="B6905">
        <v>5436570724</v>
      </c>
      <c r="C6905" t="s">
        <v>138</v>
      </c>
      <c r="D6905">
        <v>71510000015</v>
      </c>
      <c r="E6905" t="s">
        <v>29</v>
      </c>
      <c r="F6905" t="s">
        <v>30</v>
      </c>
      <c r="H6905" s="7">
        <v>66.88</v>
      </c>
      <c r="I6905" s="20">
        <v>43467</v>
      </c>
      <c r="J6905" s="20">
        <v>43467</v>
      </c>
      <c r="K6905" s="20"/>
      <c r="L6905" s="20"/>
      <c r="M6905" s="20">
        <v>43528</v>
      </c>
      <c r="N6905" s="20">
        <v>43527</v>
      </c>
      <c r="O6905" s="21">
        <v>1</v>
      </c>
      <c r="P6905" s="21">
        <v>1</v>
      </c>
      <c r="Q6905" s="7">
        <v>66.88</v>
      </c>
      <c r="R6905" s="22">
        <f t="shared" si="321"/>
        <v>2019</v>
      </c>
      <c r="S6905" s="22">
        <f t="shared" si="322"/>
        <v>3</v>
      </c>
      <c r="T6905" s="22">
        <f t="shared" si="323"/>
        <v>1</v>
      </c>
    </row>
    <row r="6906" spans="1:20">
      <c r="A6906" t="s">
        <v>1268</v>
      </c>
      <c r="B6906">
        <v>4947170967</v>
      </c>
      <c r="C6906">
        <v>1902001880</v>
      </c>
      <c r="D6906">
        <v>70010000006</v>
      </c>
      <c r="E6906" t="s">
        <v>29</v>
      </c>
      <c r="F6906" t="s">
        <v>42</v>
      </c>
      <c r="H6906" s="7">
        <v>-13637</v>
      </c>
      <c r="I6906" s="20">
        <v>43475</v>
      </c>
      <c r="J6906" s="20">
        <v>43476</v>
      </c>
      <c r="K6906" s="20"/>
      <c r="L6906" s="20"/>
      <c r="M6906" s="20">
        <v>43544</v>
      </c>
      <c r="N6906" s="20">
        <v>43536</v>
      </c>
      <c r="O6906" s="21">
        <v>8</v>
      </c>
      <c r="P6906" s="21">
        <v>8</v>
      </c>
      <c r="Q6906" s="7">
        <v>0</v>
      </c>
      <c r="R6906" s="22">
        <f t="shared" si="321"/>
        <v>2019</v>
      </c>
      <c r="S6906" s="22">
        <f t="shared" si="322"/>
        <v>3</v>
      </c>
      <c r="T6906" s="22">
        <f t="shared" si="323"/>
        <v>1</v>
      </c>
    </row>
    <row r="6907" spans="1:20">
      <c r="A6907" t="s">
        <v>1532</v>
      </c>
      <c r="B6907">
        <v>4160880243</v>
      </c>
      <c r="C6907" t="s">
        <v>2962</v>
      </c>
      <c r="D6907">
        <v>1011000450</v>
      </c>
      <c r="E6907" t="s">
        <v>29</v>
      </c>
      <c r="F6907" t="s">
        <v>59</v>
      </c>
      <c r="H6907" s="7">
        <v>2560.9</v>
      </c>
      <c r="I6907" s="20">
        <v>43424</v>
      </c>
      <c r="J6907" s="20">
        <v>43477</v>
      </c>
      <c r="K6907" s="20"/>
      <c r="L6907" s="20"/>
      <c r="M6907" s="20">
        <v>43538</v>
      </c>
      <c r="N6907" s="20">
        <v>43537</v>
      </c>
      <c r="O6907" s="21">
        <v>1</v>
      </c>
      <c r="P6907" s="21">
        <v>1</v>
      </c>
      <c r="Q6907" s="7">
        <v>2560.9</v>
      </c>
      <c r="R6907" s="22">
        <f t="shared" si="321"/>
        <v>2018</v>
      </c>
      <c r="S6907" s="22">
        <f t="shared" si="322"/>
        <v>3</v>
      </c>
      <c r="T6907" s="22">
        <f t="shared" si="323"/>
        <v>1</v>
      </c>
    </row>
    <row r="6908" spans="1:20">
      <c r="A6908" t="s">
        <v>879</v>
      </c>
      <c r="B6908">
        <v>8357720963</v>
      </c>
      <c r="C6908">
        <v>19000175</v>
      </c>
      <c r="D6908">
        <v>70010000058</v>
      </c>
      <c r="E6908" t="s">
        <v>29</v>
      </c>
      <c r="F6908" t="s">
        <v>42</v>
      </c>
      <c r="H6908" s="7">
        <v>1684.8</v>
      </c>
      <c r="I6908" s="20">
        <v>43476</v>
      </c>
      <c r="J6908" s="20">
        <v>43479</v>
      </c>
      <c r="K6908" s="20"/>
      <c r="L6908" s="20"/>
      <c r="M6908" s="20">
        <v>43536</v>
      </c>
      <c r="N6908" s="20">
        <v>43539</v>
      </c>
      <c r="O6908" s="21">
        <v>-3</v>
      </c>
      <c r="P6908" s="21">
        <v>-3</v>
      </c>
      <c r="Q6908" s="7">
        <v>-5054.3999999999996</v>
      </c>
      <c r="R6908" s="22">
        <f t="shared" si="321"/>
        <v>2019</v>
      </c>
      <c r="S6908" s="22">
        <f t="shared" si="322"/>
        <v>3</v>
      </c>
      <c r="T6908" s="22">
        <f t="shared" si="323"/>
        <v>1</v>
      </c>
    </row>
    <row r="6909" spans="1:20">
      <c r="A6909" t="s">
        <v>222</v>
      </c>
      <c r="B6909">
        <v>9158150962</v>
      </c>
      <c r="C6909">
        <v>3900089523</v>
      </c>
      <c r="D6909">
        <v>70010000050</v>
      </c>
      <c r="E6909" t="s">
        <v>29</v>
      </c>
      <c r="F6909" t="s">
        <v>32</v>
      </c>
      <c r="H6909" s="7">
        <v>61</v>
      </c>
      <c r="I6909" s="20">
        <v>43479</v>
      </c>
      <c r="J6909" s="20">
        <v>43479</v>
      </c>
      <c r="K6909" s="20"/>
      <c r="L6909" s="20"/>
      <c r="M6909" s="20">
        <v>43549</v>
      </c>
      <c r="N6909" s="20">
        <v>43539</v>
      </c>
      <c r="O6909" s="21">
        <v>10</v>
      </c>
      <c r="P6909" s="21">
        <v>10</v>
      </c>
      <c r="Q6909" s="7">
        <v>610</v>
      </c>
      <c r="R6909" s="22">
        <f t="shared" si="321"/>
        <v>2019</v>
      </c>
      <c r="S6909" s="22">
        <f t="shared" si="322"/>
        <v>3</v>
      </c>
      <c r="T6909" s="22">
        <f t="shared" si="323"/>
        <v>1</v>
      </c>
    </row>
    <row r="6910" spans="1:20">
      <c r="A6910" t="s">
        <v>489</v>
      </c>
      <c r="B6910">
        <v>803890151</v>
      </c>
      <c r="C6910">
        <v>192001741</v>
      </c>
      <c r="D6910">
        <v>70010000036</v>
      </c>
      <c r="E6910" t="s">
        <v>29</v>
      </c>
      <c r="F6910" t="s">
        <v>32</v>
      </c>
      <c r="H6910" s="7">
        <v>1498.16</v>
      </c>
      <c r="I6910" s="20">
        <v>43479</v>
      </c>
      <c r="J6910" s="20">
        <v>43480</v>
      </c>
      <c r="K6910" s="20"/>
      <c r="L6910" s="20"/>
      <c r="M6910" s="20">
        <v>43549</v>
      </c>
      <c r="N6910" s="20">
        <v>43540</v>
      </c>
      <c r="O6910" s="21">
        <v>9</v>
      </c>
      <c r="P6910" s="21">
        <v>9</v>
      </c>
      <c r="Q6910" s="7">
        <v>13483.44</v>
      </c>
      <c r="R6910" s="22">
        <f t="shared" si="321"/>
        <v>2019</v>
      </c>
      <c r="S6910" s="22">
        <f t="shared" si="322"/>
        <v>3</v>
      </c>
      <c r="T6910" s="22">
        <f t="shared" si="323"/>
        <v>1</v>
      </c>
    </row>
    <row r="6911" spans="1:20">
      <c r="A6911" t="s">
        <v>304</v>
      </c>
      <c r="B6911">
        <v>7279701002</v>
      </c>
      <c r="C6911">
        <v>3848022642</v>
      </c>
      <c r="D6911">
        <v>70010000050</v>
      </c>
      <c r="E6911" t="s">
        <v>29</v>
      </c>
      <c r="F6911" t="s">
        <v>32</v>
      </c>
      <c r="H6911" s="7">
        <v>2775.5</v>
      </c>
      <c r="I6911" s="20">
        <v>43473</v>
      </c>
      <c r="J6911" s="20">
        <v>43473</v>
      </c>
      <c r="K6911" s="20"/>
      <c r="L6911" s="20"/>
      <c r="M6911" s="20">
        <v>43549</v>
      </c>
      <c r="N6911" s="20">
        <v>43533</v>
      </c>
      <c r="O6911" s="21">
        <v>16</v>
      </c>
      <c r="P6911" s="21">
        <v>16</v>
      </c>
      <c r="Q6911" s="7">
        <v>44408</v>
      </c>
      <c r="R6911" s="22">
        <f t="shared" si="321"/>
        <v>2019</v>
      </c>
      <c r="S6911" s="22">
        <f t="shared" si="322"/>
        <v>3</v>
      </c>
      <c r="T6911" s="22">
        <f t="shared" si="323"/>
        <v>1</v>
      </c>
    </row>
    <row r="6912" spans="1:20">
      <c r="A6912" t="s">
        <v>1461</v>
      </c>
      <c r="B6912">
        <v>2707070963</v>
      </c>
      <c r="C6912">
        <v>8719103679</v>
      </c>
      <c r="D6912">
        <v>70010000006</v>
      </c>
      <c r="E6912" t="s">
        <v>29</v>
      </c>
      <c r="F6912" t="s">
        <v>32</v>
      </c>
      <c r="H6912" s="7">
        <v>302.41000000000003</v>
      </c>
      <c r="I6912" s="20">
        <v>43476</v>
      </c>
      <c r="J6912" s="20">
        <v>43479</v>
      </c>
      <c r="K6912" s="20"/>
      <c r="L6912" s="20"/>
      <c r="M6912" s="20">
        <v>43546</v>
      </c>
      <c r="N6912" s="20">
        <v>43539</v>
      </c>
      <c r="O6912" s="21">
        <v>7</v>
      </c>
      <c r="P6912" s="21">
        <v>7</v>
      </c>
      <c r="Q6912" s="7">
        <v>2116.8700000000003</v>
      </c>
      <c r="R6912" s="22">
        <f t="shared" si="321"/>
        <v>2019</v>
      </c>
      <c r="S6912" s="22">
        <f t="shared" si="322"/>
        <v>3</v>
      </c>
      <c r="T6912" s="22">
        <f t="shared" si="323"/>
        <v>1</v>
      </c>
    </row>
    <row r="6913" spans="1:20">
      <c r="A6913" t="s">
        <v>700</v>
      </c>
      <c r="B6913">
        <v>801720152</v>
      </c>
      <c r="C6913">
        <v>9639317326</v>
      </c>
      <c r="D6913">
        <v>70010000036</v>
      </c>
      <c r="E6913" t="s">
        <v>29</v>
      </c>
      <c r="F6913" t="s">
        <v>32</v>
      </c>
      <c r="H6913" s="7">
        <v>2220.4</v>
      </c>
      <c r="I6913" s="20">
        <v>43476</v>
      </c>
      <c r="J6913" s="20">
        <v>43481</v>
      </c>
      <c r="K6913" s="20"/>
      <c r="L6913" s="20"/>
      <c r="M6913" s="20">
        <v>43543</v>
      </c>
      <c r="N6913" s="20">
        <v>43541</v>
      </c>
      <c r="O6913" s="21">
        <v>2</v>
      </c>
      <c r="P6913" s="21">
        <v>2</v>
      </c>
      <c r="Q6913" s="7">
        <v>4440.8</v>
      </c>
      <c r="R6913" s="22">
        <f t="shared" si="321"/>
        <v>2019</v>
      </c>
      <c r="S6913" s="22">
        <f t="shared" si="322"/>
        <v>3</v>
      </c>
      <c r="T6913" s="22">
        <f t="shared" si="323"/>
        <v>1</v>
      </c>
    </row>
    <row r="6914" spans="1:20">
      <c r="A6914" t="s">
        <v>229</v>
      </c>
      <c r="B6914">
        <v>6209390969</v>
      </c>
      <c r="C6914">
        <v>3006630362</v>
      </c>
      <c r="D6914">
        <v>70010000050</v>
      </c>
      <c r="E6914" t="s">
        <v>29</v>
      </c>
      <c r="F6914" t="s">
        <v>32</v>
      </c>
      <c r="H6914" s="7">
        <v>531.42999999999995</v>
      </c>
      <c r="I6914" s="20">
        <v>43480</v>
      </c>
      <c r="J6914" s="20">
        <v>43481</v>
      </c>
      <c r="K6914" s="20"/>
      <c r="L6914" s="20"/>
      <c r="M6914" s="20">
        <v>43543</v>
      </c>
      <c r="N6914" s="20">
        <v>43541</v>
      </c>
      <c r="O6914" s="21">
        <v>2</v>
      </c>
      <c r="P6914" s="21">
        <v>2</v>
      </c>
      <c r="Q6914" s="7">
        <v>1062.8599999999999</v>
      </c>
      <c r="R6914" s="22">
        <f t="shared" si="321"/>
        <v>2019</v>
      </c>
      <c r="S6914" s="22">
        <f t="shared" si="322"/>
        <v>3</v>
      </c>
      <c r="T6914" s="22">
        <f t="shared" si="323"/>
        <v>1</v>
      </c>
    </row>
    <row r="6915" spans="1:20">
      <c r="A6915" t="s">
        <v>316</v>
      </c>
      <c r="B6915">
        <v>11654150157</v>
      </c>
      <c r="C6915">
        <v>719000884</v>
      </c>
      <c r="D6915">
        <v>70010000006</v>
      </c>
      <c r="E6915" t="s">
        <v>29</v>
      </c>
      <c r="F6915" t="s">
        <v>32</v>
      </c>
      <c r="H6915" s="7">
        <v>402.6</v>
      </c>
      <c r="I6915" s="20">
        <v>43476</v>
      </c>
      <c r="J6915" s="20">
        <v>43483</v>
      </c>
      <c r="K6915" s="20"/>
      <c r="L6915" s="20"/>
      <c r="M6915" s="20">
        <v>43545</v>
      </c>
      <c r="N6915" s="20">
        <v>43543</v>
      </c>
      <c r="O6915" s="21">
        <v>2</v>
      </c>
      <c r="P6915" s="21">
        <v>2</v>
      </c>
      <c r="Q6915" s="7">
        <v>805.2</v>
      </c>
      <c r="R6915" s="22">
        <f t="shared" si="321"/>
        <v>2019</v>
      </c>
      <c r="S6915" s="22">
        <f t="shared" si="322"/>
        <v>3</v>
      </c>
      <c r="T6915" s="22">
        <f t="shared" si="323"/>
        <v>1</v>
      </c>
    </row>
    <row r="6916" spans="1:20">
      <c r="A6916" t="s">
        <v>1166</v>
      </c>
      <c r="B6916">
        <v>791570153</v>
      </c>
      <c r="C6916">
        <v>5700001355</v>
      </c>
      <c r="D6916">
        <v>70010000006</v>
      </c>
      <c r="E6916" t="s">
        <v>29</v>
      </c>
      <c r="F6916" t="s">
        <v>32</v>
      </c>
      <c r="H6916" s="7">
        <v>0.04</v>
      </c>
      <c r="I6916" s="20">
        <v>43481</v>
      </c>
      <c r="J6916" s="20">
        <v>43482</v>
      </c>
      <c r="K6916" s="20"/>
      <c r="L6916" s="20"/>
      <c r="M6916" s="20">
        <v>43549</v>
      </c>
      <c r="N6916" s="20">
        <v>43542</v>
      </c>
      <c r="O6916" s="21">
        <v>7</v>
      </c>
      <c r="P6916" s="21">
        <v>7</v>
      </c>
      <c r="Q6916" s="7">
        <v>0.28000000000000003</v>
      </c>
      <c r="R6916" s="22">
        <f t="shared" si="321"/>
        <v>2019</v>
      </c>
      <c r="S6916" s="22">
        <f t="shared" si="322"/>
        <v>3</v>
      </c>
      <c r="T6916" s="22">
        <f t="shared" si="323"/>
        <v>1</v>
      </c>
    </row>
    <row r="6917" spans="1:20">
      <c r="A6917" t="s">
        <v>606</v>
      </c>
      <c r="B6917">
        <v>1296201005</v>
      </c>
      <c r="C6917" t="s">
        <v>2963</v>
      </c>
      <c r="D6917">
        <v>70010000050</v>
      </c>
      <c r="E6917" t="s">
        <v>29</v>
      </c>
      <c r="F6917" t="s">
        <v>32</v>
      </c>
      <c r="H6917" s="7">
        <v>1317.6</v>
      </c>
      <c r="I6917" s="20">
        <v>43482</v>
      </c>
      <c r="J6917" s="20">
        <v>43483</v>
      </c>
      <c r="K6917" s="20"/>
      <c r="L6917" s="20"/>
      <c r="M6917" s="20">
        <v>43532</v>
      </c>
      <c r="N6917" s="20">
        <v>43543</v>
      </c>
      <c r="O6917" s="21">
        <v>-11</v>
      </c>
      <c r="P6917" s="21">
        <v>-11</v>
      </c>
      <c r="Q6917" s="7">
        <v>-14493.599999999999</v>
      </c>
      <c r="R6917" s="22">
        <f t="shared" si="321"/>
        <v>2019</v>
      </c>
      <c r="S6917" s="22">
        <f t="shared" si="322"/>
        <v>3</v>
      </c>
      <c r="T6917" s="22">
        <f t="shared" si="323"/>
        <v>1</v>
      </c>
    </row>
    <row r="6918" spans="1:20">
      <c r="A6918" t="s">
        <v>227</v>
      </c>
      <c r="B6918">
        <v>6095220726</v>
      </c>
      <c r="C6918" t="s">
        <v>2964</v>
      </c>
      <c r="D6918">
        <v>70010000056</v>
      </c>
      <c r="E6918" t="s">
        <v>29</v>
      </c>
      <c r="F6918" t="s">
        <v>32</v>
      </c>
      <c r="H6918" s="7">
        <v>1508</v>
      </c>
      <c r="I6918" s="20">
        <v>43475</v>
      </c>
      <c r="J6918" s="20">
        <v>43484</v>
      </c>
      <c r="K6918" s="20"/>
      <c r="L6918" s="20"/>
      <c r="M6918" s="20">
        <v>43538</v>
      </c>
      <c r="N6918" s="20">
        <v>43544</v>
      </c>
      <c r="O6918" s="21">
        <v>-6</v>
      </c>
      <c r="P6918" s="21">
        <v>-6</v>
      </c>
      <c r="Q6918" s="7">
        <v>-9048</v>
      </c>
      <c r="R6918" s="22">
        <f t="shared" si="321"/>
        <v>2019</v>
      </c>
      <c r="S6918" s="22">
        <f t="shared" si="322"/>
        <v>3</v>
      </c>
      <c r="T6918" s="22">
        <f t="shared" si="323"/>
        <v>1</v>
      </c>
    </row>
    <row r="6919" spans="1:20">
      <c r="A6919" t="s">
        <v>2082</v>
      </c>
      <c r="B6919">
        <v>8945650961</v>
      </c>
      <c r="C6919">
        <v>4028429</v>
      </c>
      <c r="D6919">
        <v>70010000036</v>
      </c>
      <c r="E6919" t="s">
        <v>29</v>
      </c>
      <c r="F6919" t="s">
        <v>32</v>
      </c>
      <c r="H6919" s="7">
        <v>541.12</v>
      </c>
      <c r="I6919" s="20">
        <v>43483</v>
      </c>
      <c r="J6919" s="20">
        <v>43485</v>
      </c>
      <c r="K6919" s="20"/>
      <c r="L6919" s="20"/>
      <c r="M6919" s="20">
        <v>43536</v>
      </c>
      <c r="N6919" s="20">
        <v>43545</v>
      </c>
      <c r="O6919" s="21">
        <v>-9</v>
      </c>
      <c r="P6919" s="21">
        <v>-9</v>
      </c>
      <c r="Q6919" s="7">
        <v>-4870.08</v>
      </c>
      <c r="R6919" s="22">
        <f t="shared" si="321"/>
        <v>2019</v>
      </c>
      <c r="S6919" s="22">
        <f t="shared" si="322"/>
        <v>3</v>
      </c>
      <c r="T6919" s="22">
        <f t="shared" si="323"/>
        <v>1</v>
      </c>
    </row>
    <row r="6920" spans="1:20">
      <c r="A6920" t="s">
        <v>33</v>
      </c>
      <c r="B6920">
        <v>8082461008</v>
      </c>
      <c r="C6920">
        <v>19009473</v>
      </c>
      <c r="D6920">
        <v>70010000050</v>
      </c>
      <c r="E6920" t="s">
        <v>29</v>
      </c>
      <c r="F6920" t="s">
        <v>42</v>
      </c>
      <c r="H6920" s="7">
        <v>2135</v>
      </c>
      <c r="I6920" s="20">
        <v>43483</v>
      </c>
      <c r="J6920" s="20">
        <v>43484</v>
      </c>
      <c r="K6920" s="20"/>
      <c r="L6920" s="20"/>
      <c r="M6920" s="20">
        <v>43544</v>
      </c>
      <c r="N6920" s="20">
        <v>43544</v>
      </c>
      <c r="O6920" s="21">
        <v>0</v>
      </c>
      <c r="P6920" s="21">
        <v>0</v>
      </c>
      <c r="Q6920" s="7">
        <v>0</v>
      </c>
      <c r="R6920" s="22">
        <f t="shared" ref="R6920:R6983" si="324">YEAR(I6920)</f>
        <v>2019</v>
      </c>
      <c r="S6920" s="22">
        <f t="shared" ref="S6920:S6983" si="325">MONTH(M6920)</f>
        <v>3</v>
      </c>
      <c r="T6920" s="22">
        <f t="shared" ref="T6920:T6983" si="326">CEILING(MONTH(M6920)/3,1)</f>
        <v>1</v>
      </c>
    </row>
    <row r="6921" spans="1:20">
      <c r="A6921" t="s">
        <v>229</v>
      </c>
      <c r="B6921">
        <v>6209390969</v>
      </c>
      <c r="C6921">
        <v>3006630695</v>
      </c>
      <c r="D6921">
        <v>70010000050</v>
      </c>
      <c r="E6921" t="s">
        <v>29</v>
      </c>
      <c r="F6921" t="s">
        <v>32</v>
      </c>
      <c r="H6921" s="7">
        <v>86.13</v>
      </c>
      <c r="I6921" s="20">
        <v>43482</v>
      </c>
      <c r="J6921" s="20">
        <v>43484</v>
      </c>
      <c r="K6921" s="20"/>
      <c r="L6921" s="20"/>
      <c r="M6921" s="20">
        <v>43543</v>
      </c>
      <c r="N6921" s="20">
        <v>43544</v>
      </c>
      <c r="O6921" s="21">
        <v>-1</v>
      </c>
      <c r="P6921" s="21">
        <v>-1</v>
      </c>
      <c r="Q6921" s="7">
        <v>-86.13</v>
      </c>
      <c r="R6921" s="22">
        <f t="shared" si="324"/>
        <v>2019</v>
      </c>
      <c r="S6921" s="22">
        <f t="shared" si="325"/>
        <v>3</v>
      </c>
      <c r="T6921" s="22">
        <f t="shared" si="326"/>
        <v>1</v>
      </c>
    </row>
    <row r="6922" spans="1:20">
      <c r="A6922" t="s">
        <v>317</v>
      </c>
      <c r="B6922">
        <v>9238800156</v>
      </c>
      <c r="C6922">
        <v>1024786903</v>
      </c>
      <c r="D6922">
        <v>70010000050</v>
      </c>
      <c r="E6922" t="s">
        <v>29</v>
      </c>
      <c r="F6922" t="s">
        <v>32</v>
      </c>
      <c r="H6922" s="7">
        <v>964.13</v>
      </c>
      <c r="I6922" s="20">
        <v>43483</v>
      </c>
      <c r="J6922" s="20">
        <v>43484</v>
      </c>
      <c r="K6922" s="20"/>
      <c r="L6922" s="20"/>
      <c r="M6922" s="20">
        <v>43549</v>
      </c>
      <c r="N6922" s="20">
        <v>43544</v>
      </c>
      <c r="O6922" s="21">
        <v>5</v>
      </c>
      <c r="P6922" s="21">
        <v>5</v>
      </c>
      <c r="Q6922" s="7">
        <v>4820.6499999999996</v>
      </c>
      <c r="R6922" s="22">
        <f t="shared" si="324"/>
        <v>2019</v>
      </c>
      <c r="S6922" s="22">
        <f t="shared" si="325"/>
        <v>3</v>
      </c>
      <c r="T6922" s="22">
        <f t="shared" si="326"/>
        <v>1</v>
      </c>
    </row>
    <row r="6923" spans="1:20">
      <c r="A6923" t="s">
        <v>309</v>
      </c>
      <c r="B6923">
        <v>503151201</v>
      </c>
      <c r="C6923">
        <v>8000232</v>
      </c>
      <c r="D6923">
        <v>70010000050</v>
      </c>
      <c r="E6923" t="s">
        <v>29</v>
      </c>
      <c r="F6923" t="s">
        <v>32</v>
      </c>
      <c r="H6923" s="7">
        <v>1464.61</v>
      </c>
      <c r="I6923" s="20">
        <v>43487</v>
      </c>
      <c r="J6923" s="20">
        <v>43488</v>
      </c>
      <c r="K6923" s="20"/>
      <c r="L6923" s="20"/>
      <c r="M6923" s="20">
        <v>43549</v>
      </c>
      <c r="N6923" s="20">
        <v>43548</v>
      </c>
      <c r="O6923" s="21">
        <v>1</v>
      </c>
      <c r="P6923" s="21">
        <v>1</v>
      </c>
      <c r="Q6923" s="7">
        <v>1464.61</v>
      </c>
      <c r="R6923" s="22">
        <f t="shared" si="324"/>
        <v>2019</v>
      </c>
      <c r="S6923" s="22">
        <f t="shared" si="325"/>
        <v>3</v>
      </c>
      <c r="T6923" s="22">
        <f t="shared" si="326"/>
        <v>1</v>
      </c>
    </row>
    <row r="6924" spans="1:20">
      <c r="A6924" t="s">
        <v>256</v>
      </c>
      <c r="B6924">
        <v>282950682</v>
      </c>
      <c r="C6924">
        <v>133</v>
      </c>
      <c r="D6924">
        <v>70010000050</v>
      </c>
      <c r="E6924" t="s">
        <v>29</v>
      </c>
      <c r="F6924" t="s">
        <v>32</v>
      </c>
      <c r="H6924" s="7">
        <v>31622.400000000001</v>
      </c>
      <c r="I6924" s="20">
        <v>43483</v>
      </c>
      <c r="J6924" s="20">
        <v>43489</v>
      </c>
      <c r="K6924" s="20"/>
      <c r="L6924" s="20"/>
      <c r="M6924" s="20">
        <v>43531</v>
      </c>
      <c r="N6924" s="20">
        <v>43549</v>
      </c>
      <c r="O6924" s="21">
        <v>-18</v>
      </c>
      <c r="P6924" s="21">
        <v>-18</v>
      </c>
      <c r="Q6924" s="7">
        <v>-569203.20000000007</v>
      </c>
      <c r="R6924" s="22">
        <f t="shared" si="324"/>
        <v>2019</v>
      </c>
      <c r="S6924" s="22">
        <f t="shared" si="325"/>
        <v>3</v>
      </c>
      <c r="T6924" s="22">
        <f t="shared" si="326"/>
        <v>1</v>
      </c>
    </row>
    <row r="6925" spans="1:20">
      <c r="A6925" t="s">
        <v>306</v>
      </c>
      <c r="B6925">
        <v>3578710729</v>
      </c>
      <c r="C6925">
        <v>6338</v>
      </c>
      <c r="D6925">
        <v>70010000050</v>
      </c>
      <c r="E6925" t="s">
        <v>29</v>
      </c>
      <c r="F6925" t="s">
        <v>32</v>
      </c>
      <c r="H6925" s="7">
        <v>90.06</v>
      </c>
      <c r="I6925" s="20">
        <v>43453</v>
      </c>
      <c r="J6925" s="20">
        <v>43455</v>
      </c>
      <c r="K6925" s="20"/>
      <c r="L6925" s="20"/>
      <c r="M6925" s="20">
        <v>43542</v>
      </c>
      <c r="N6925" s="20">
        <v>43515</v>
      </c>
      <c r="O6925" s="21">
        <v>27</v>
      </c>
      <c r="P6925" s="21">
        <v>27</v>
      </c>
      <c r="Q6925" s="7">
        <v>2431.62</v>
      </c>
      <c r="R6925" s="22">
        <f t="shared" si="324"/>
        <v>2018</v>
      </c>
      <c r="S6925" s="22">
        <f t="shared" si="325"/>
        <v>3</v>
      </c>
      <c r="T6925" s="22">
        <f t="shared" si="326"/>
        <v>1</v>
      </c>
    </row>
    <row r="6926" spans="1:20">
      <c r="A6926" t="s">
        <v>95</v>
      </c>
      <c r="B6926">
        <v>1316780426</v>
      </c>
      <c r="C6926" t="s">
        <v>2965</v>
      </c>
      <c r="D6926">
        <v>70010000050</v>
      </c>
      <c r="E6926" t="s">
        <v>29</v>
      </c>
      <c r="F6926" t="s">
        <v>32</v>
      </c>
      <c r="H6926" s="7">
        <v>668.56</v>
      </c>
      <c r="I6926" s="20">
        <v>43475</v>
      </c>
      <c r="J6926" s="20">
        <v>43486</v>
      </c>
      <c r="K6926" s="20"/>
      <c r="L6926" s="20"/>
      <c r="M6926" s="20">
        <v>43531</v>
      </c>
      <c r="N6926" s="20">
        <v>43546</v>
      </c>
      <c r="O6926" s="21">
        <v>-15</v>
      </c>
      <c r="P6926" s="21">
        <v>-15</v>
      </c>
      <c r="Q6926" s="7">
        <v>-10028.4</v>
      </c>
      <c r="R6926" s="22">
        <f t="shared" si="324"/>
        <v>2019</v>
      </c>
      <c r="S6926" s="22">
        <f t="shared" si="325"/>
        <v>3</v>
      </c>
      <c r="T6926" s="22">
        <f t="shared" si="326"/>
        <v>1</v>
      </c>
    </row>
    <row r="6927" spans="1:20">
      <c r="A6927" t="s">
        <v>111</v>
      </c>
      <c r="B6927">
        <v>805390283</v>
      </c>
      <c r="C6927" t="s">
        <v>2966</v>
      </c>
      <c r="D6927">
        <v>70010000036</v>
      </c>
      <c r="E6927" t="s">
        <v>29</v>
      </c>
      <c r="F6927" t="s">
        <v>32</v>
      </c>
      <c r="H6927" s="7">
        <v>34.159999999999997</v>
      </c>
      <c r="I6927" s="20">
        <v>43490</v>
      </c>
      <c r="J6927" s="20">
        <v>43490</v>
      </c>
      <c r="K6927" s="20"/>
      <c r="L6927" s="20"/>
      <c r="M6927" s="20">
        <v>43525</v>
      </c>
      <c r="N6927" s="20">
        <v>43550</v>
      </c>
      <c r="O6927" s="21">
        <v>-25</v>
      </c>
      <c r="P6927" s="21">
        <v>-25</v>
      </c>
      <c r="Q6927" s="7">
        <v>-853.99999999999989</v>
      </c>
      <c r="R6927" s="22">
        <f t="shared" si="324"/>
        <v>2019</v>
      </c>
      <c r="S6927" s="22">
        <f t="shared" si="325"/>
        <v>3</v>
      </c>
      <c r="T6927" s="22">
        <f t="shared" si="326"/>
        <v>1</v>
      </c>
    </row>
    <row r="6928" spans="1:20">
      <c r="A6928" t="s">
        <v>306</v>
      </c>
      <c r="B6928">
        <v>3578710729</v>
      </c>
      <c r="C6928">
        <v>6324</v>
      </c>
      <c r="D6928">
        <v>70010000050</v>
      </c>
      <c r="E6928" t="s">
        <v>29</v>
      </c>
      <c r="F6928" t="s">
        <v>32</v>
      </c>
      <c r="H6928" s="7">
        <v>1352.74</v>
      </c>
      <c r="I6928" s="20">
        <v>43453</v>
      </c>
      <c r="J6928" s="20">
        <v>43455</v>
      </c>
      <c r="K6928" s="20"/>
      <c r="L6928" s="20"/>
      <c r="M6928" s="20">
        <v>43542</v>
      </c>
      <c r="N6928" s="20">
        <v>43515</v>
      </c>
      <c r="O6928" s="21">
        <v>27</v>
      </c>
      <c r="P6928" s="21">
        <v>27</v>
      </c>
      <c r="Q6928" s="7">
        <v>36523.980000000003</v>
      </c>
      <c r="R6928" s="22">
        <f t="shared" si="324"/>
        <v>2018</v>
      </c>
      <c r="S6928" s="22">
        <f t="shared" si="325"/>
        <v>3</v>
      </c>
      <c r="T6928" s="22">
        <f t="shared" si="326"/>
        <v>1</v>
      </c>
    </row>
    <row r="6929" spans="1:20">
      <c r="A6929" t="s">
        <v>494</v>
      </c>
      <c r="B6929">
        <v>907371009</v>
      </c>
      <c r="C6929">
        <v>19008052</v>
      </c>
      <c r="D6929">
        <v>70010000006</v>
      </c>
      <c r="E6929" t="s">
        <v>29</v>
      </c>
      <c r="F6929" t="s">
        <v>32</v>
      </c>
      <c r="H6929" s="7">
        <v>407.06</v>
      </c>
      <c r="I6929" s="20">
        <v>43486</v>
      </c>
      <c r="J6929" s="20">
        <v>43487</v>
      </c>
      <c r="K6929" s="20"/>
      <c r="L6929" s="20"/>
      <c r="M6929" s="20">
        <v>43544</v>
      </c>
      <c r="N6929" s="20">
        <v>43547</v>
      </c>
      <c r="O6929" s="21">
        <v>-3</v>
      </c>
      <c r="P6929" s="21">
        <v>-3</v>
      </c>
      <c r="Q6929" s="7">
        <v>-1221.18</v>
      </c>
      <c r="R6929" s="22">
        <f t="shared" si="324"/>
        <v>2019</v>
      </c>
      <c r="S6929" s="22">
        <f t="shared" si="325"/>
        <v>3</v>
      </c>
      <c r="T6929" s="22">
        <f t="shared" si="326"/>
        <v>1</v>
      </c>
    </row>
    <row r="6930" spans="1:20">
      <c r="A6930" t="s">
        <v>317</v>
      </c>
      <c r="B6930">
        <v>9238800156</v>
      </c>
      <c r="C6930">
        <v>1024788503</v>
      </c>
      <c r="D6930">
        <v>70010000056</v>
      </c>
      <c r="E6930" t="s">
        <v>29</v>
      </c>
      <c r="F6930" t="s">
        <v>32</v>
      </c>
      <c r="H6930" s="7">
        <v>2481.02</v>
      </c>
      <c r="I6930" s="20">
        <v>43486</v>
      </c>
      <c r="J6930" s="20">
        <v>43486</v>
      </c>
      <c r="K6930" s="20"/>
      <c r="L6930" s="20"/>
      <c r="M6930" s="20">
        <v>43549</v>
      </c>
      <c r="N6930" s="20">
        <v>43546</v>
      </c>
      <c r="O6930" s="21">
        <v>3</v>
      </c>
      <c r="P6930" s="21">
        <v>3</v>
      </c>
      <c r="Q6930" s="7">
        <v>7443.0599999999995</v>
      </c>
      <c r="R6930" s="22">
        <f t="shared" si="324"/>
        <v>2019</v>
      </c>
      <c r="S6930" s="22">
        <f t="shared" si="325"/>
        <v>3</v>
      </c>
      <c r="T6930" s="22">
        <f t="shared" si="326"/>
        <v>1</v>
      </c>
    </row>
    <row r="6931" spans="1:20">
      <c r="A6931" t="s">
        <v>698</v>
      </c>
      <c r="B6931">
        <v>12268050155</v>
      </c>
      <c r="C6931">
        <v>1011099067</v>
      </c>
      <c r="D6931">
        <v>70010000036</v>
      </c>
      <c r="E6931" t="s">
        <v>29</v>
      </c>
      <c r="F6931" t="s">
        <v>32</v>
      </c>
      <c r="H6931" s="7">
        <v>22246.7</v>
      </c>
      <c r="I6931" s="20">
        <v>43489</v>
      </c>
      <c r="J6931" s="20">
        <v>43490</v>
      </c>
      <c r="K6931" s="20"/>
      <c r="L6931" s="20"/>
      <c r="M6931" s="20">
        <v>43546</v>
      </c>
      <c r="N6931" s="20">
        <v>43550</v>
      </c>
      <c r="O6931" s="21">
        <v>-4</v>
      </c>
      <c r="P6931" s="21">
        <v>-4</v>
      </c>
      <c r="Q6931" s="7">
        <v>-88986.8</v>
      </c>
      <c r="R6931" s="22">
        <f t="shared" si="324"/>
        <v>2019</v>
      </c>
      <c r="S6931" s="22">
        <f t="shared" si="325"/>
        <v>3</v>
      </c>
      <c r="T6931" s="22">
        <f t="shared" si="326"/>
        <v>1</v>
      </c>
    </row>
    <row r="6932" spans="1:20">
      <c r="A6932" t="s">
        <v>2967</v>
      </c>
      <c r="B6932">
        <v>3961041005</v>
      </c>
      <c r="C6932">
        <v>11000074</v>
      </c>
      <c r="D6932">
        <v>71510000020</v>
      </c>
      <c r="E6932" t="s">
        <v>29</v>
      </c>
      <c r="F6932" t="s">
        <v>325</v>
      </c>
      <c r="H6932" s="7">
        <v>1883.35</v>
      </c>
      <c r="I6932" s="20">
        <v>43455</v>
      </c>
      <c r="J6932" s="20">
        <v>43462</v>
      </c>
      <c r="K6932" s="20"/>
      <c r="L6932" s="20"/>
      <c r="M6932" s="20">
        <v>43542</v>
      </c>
      <c r="N6932" s="20">
        <v>43522</v>
      </c>
      <c r="O6932" s="21">
        <v>20</v>
      </c>
      <c r="P6932" s="21">
        <v>20</v>
      </c>
      <c r="Q6932" s="7">
        <v>37667</v>
      </c>
      <c r="R6932" s="22">
        <f t="shared" si="324"/>
        <v>2018</v>
      </c>
      <c r="S6932" s="22">
        <f t="shared" si="325"/>
        <v>3</v>
      </c>
      <c r="T6932" s="22">
        <f t="shared" si="326"/>
        <v>1</v>
      </c>
    </row>
    <row r="6933" spans="1:20">
      <c r="A6933" t="s">
        <v>1264</v>
      </c>
      <c r="B6933">
        <v>12155230159</v>
      </c>
      <c r="C6933" t="s">
        <v>2968</v>
      </c>
      <c r="D6933">
        <v>70010000058</v>
      </c>
      <c r="E6933" t="s">
        <v>29</v>
      </c>
      <c r="F6933" t="s">
        <v>42</v>
      </c>
      <c r="H6933" s="7">
        <v>639.6</v>
      </c>
      <c r="I6933" s="20">
        <v>43486</v>
      </c>
      <c r="J6933" s="20">
        <v>43488</v>
      </c>
      <c r="K6933" s="20"/>
      <c r="L6933" s="20"/>
      <c r="M6933" s="20">
        <v>43537</v>
      </c>
      <c r="N6933" s="20">
        <v>43548</v>
      </c>
      <c r="O6933" s="21">
        <v>-11</v>
      </c>
      <c r="P6933" s="21">
        <v>-11</v>
      </c>
      <c r="Q6933" s="7">
        <v>-7035.6</v>
      </c>
      <c r="R6933" s="22">
        <f t="shared" si="324"/>
        <v>2019</v>
      </c>
      <c r="S6933" s="22">
        <f t="shared" si="325"/>
        <v>3</v>
      </c>
      <c r="T6933" s="22">
        <f t="shared" si="326"/>
        <v>1</v>
      </c>
    </row>
    <row r="6934" spans="1:20">
      <c r="A6934" t="s">
        <v>233</v>
      </c>
      <c r="B6934">
        <v>887261006</v>
      </c>
      <c r="C6934">
        <v>2019000010003060</v>
      </c>
      <c r="D6934">
        <v>70010000006</v>
      </c>
      <c r="E6934" t="s">
        <v>29</v>
      </c>
      <c r="F6934" t="s">
        <v>32</v>
      </c>
      <c r="H6934" s="7">
        <v>7458</v>
      </c>
      <c r="I6934" s="20">
        <v>43488</v>
      </c>
      <c r="J6934" s="20">
        <v>43491</v>
      </c>
      <c r="K6934" s="20"/>
      <c r="L6934" s="20"/>
      <c r="M6934" s="20">
        <v>43551</v>
      </c>
      <c r="N6934" s="20">
        <v>43551</v>
      </c>
      <c r="O6934" s="21">
        <v>0</v>
      </c>
      <c r="P6934" s="21">
        <v>0</v>
      </c>
      <c r="Q6934" s="7">
        <v>0</v>
      </c>
      <c r="R6934" s="22">
        <f t="shared" si="324"/>
        <v>2019</v>
      </c>
      <c r="S6934" s="22">
        <f t="shared" si="325"/>
        <v>3</v>
      </c>
      <c r="T6934" s="22">
        <f t="shared" si="326"/>
        <v>1</v>
      </c>
    </row>
    <row r="6935" spans="1:20">
      <c r="A6935" t="s">
        <v>337</v>
      </c>
      <c r="B6935">
        <v>2804530968</v>
      </c>
      <c r="C6935">
        <v>2192002339</v>
      </c>
      <c r="D6935">
        <v>70010000050</v>
      </c>
      <c r="E6935" t="s">
        <v>29</v>
      </c>
      <c r="F6935" t="s">
        <v>32</v>
      </c>
      <c r="H6935" s="7">
        <v>1507.92</v>
      </c>
      <c r="I6935" s="20">
        <v>43486</v>
      </c>
      <c r="J6935" s="20">
        <v>43488</v>
      </c>
      <c r="K6935" s="20"/>
      <c r="L6935" s="20"/>
      <c r="M6935" s="20">
        <v>43544</v>
      </c>
      <c r="N6935" s="20">
        <v>43548</v>
      </c>
      <c r="O6935" s="21">
        <v>-4</v>
      </c>
      <c r="P6935" s="21">
        <v>-4</v>
      </c>
      <c r="Q6935" s="7">
        <v>-6031.68</v>
      </c>
      <c r="R6935" s="22">
        <f t="shared" si="324"/>
        <v>2019</v>
      </c>
      <c r="S6935" s="22">
        <f t="shared" si="325"/>
        <v>3</v>
      </c>
      <c r="T6935" s="22">
        <f t="shared" si="326"/>
        <v>1</v>
      </c>
    </row>
    <row r="6936" spans="1:20">
      <c r="A6936" t="s">
        <v>317</v>
      </c>
      <c r="B6936">
        <v>9238800156</v>
      </c>
      <c r="C6936">
        <v>1024790964</v>
      </c>
      <c r="D6936">
        <v>70010000056</v>
      </c>
      <c r="E6936" t="s">
        <v>29</v>
      </c>
      <c r="F6936" t="s">
        <v>32</v>
      </c>
      <c r="H6936" s="7">
        <v>15496</v>
      </c>
      <c r="I6936" s="20">
        <v>43487</v>
      </c>
      <c r="J6936" s="20">
        <v>43488</v>
      </c>
      <c r="K6936" s="20"/>
      <c r="L6936" s="20"/>
      <c r="M6936" s="20">
        <v>43549</v>
      </c>
      <c r="N6936" s="20">
        <v>43548</v>
      </c>
      <c r="O6936" s="21">
        <v>1</v>
      </c>
      <c r="P6936" s="21">
        <v>1</v>
      </c>
      <c r="Q6936" s="7">
        <v>15496</v>
      </c>
      <c r="R6936" s="22">
        <f t="shared" si="324"/>
        <v>2019</v>
      </c>
      <c r="S6936" s="22">
        <f t="shared" si="325"/>
        <v>3</v>
      </c>
      <c r="T6936" s="22">
        <f t="shared" si="326"/>
        <v>1</v>
      </c>
    </row>
    <row r="6937" spans="1:20">
      <c r="A6937" t="s">
        <v>2297</v>
      </c>
      <c r="B6937">
        <v>4888840487</v>
      </c>
      <c r="C6937" t="s">
        <v>2969</v>
      </c>
      <c r="D6937">
        <v>70010000050</v>
      </c>
      <c r="E6937" t="s">
        <v>29</v>
      </c>
      <c r="F6937" t="s">
        <v>32</v>
      </c>
      <c r="H6937" s="7">
        <v>1592.83</v>
      </c>
      <c r="I6937" s="20">
        <v>43482</v>
      </c>
      <c r="J6937" s="20">
        <v>43482</v>
      </c>
      <c r="K6937" s="20"/>
      <c r="L6937" s="20"/>
      <c r="M6937" s="20">
        <v>43531</v>
      </c>
      <c r="N6937" s="20">
        <v>43542</v>
      </c>
      <c r="O6937" s="21">
        <v>-11</v>
      </c>
      <c r="P6937" s="21">
        <v>-11</v>
      </c>
      <c r="Q6937" s="7">
        <v>-17521.129999999997</v>
      </c>
      <c r="R6937" s="22">
        <f t="shared" si="324"/>
        <v>2019</v>
      </c>
      <c r="S6937" s="22">
        <f t="shared" si="325"/>
        <v>3</v>
      </c>
      <c r="T6937" s="22">
        <f t="shared" si="326"/>
        <v>1</v>
      </c>
    </row>
    <row r="6938" spans="1:20">
      <c r="A6938" t="s">
        <v>211</v>
      </c>
      <c r="B6938">
        <v>397360488</v>
      </c>
      <c r="C6938" t="s">
        <v>2970</v>
      </c>
      <c r="D6938">
        <v>70010000050</v>
      </c>
      <c r="E6938" t="s">
        <v>29</v>
      </c>
      <c r="F6938" t="s">
        <v>32</v>
      </c>
      <c r="H6938" s="7">
        <v>1262.7</v>
      </c>
      <c r="I6938" s="20">
        <v>43476</v>
      </c>
      <c r="J6938" s="20">
        <v>43483</v>
      </c>
      <c r="K6938" s="20"/>
      <c r="L6938" s="20"/>
      <c r="M6938" s="20">
        <v>43535</v>
      </c>
      <c r="N6938" s="20">
        <v>43543</v>
      </c>
      <c r="O6938" s="21">
        <v>-8</v>
      </c>
      <c r="P6938" s="21">
        <v>-8</v>
      </c>
      <c r="Q6938" s="7">
        <v>-10101.6</v>
      </c>
      <c r="R6938" s="22">
        <f t="shared" si="324"/>
        <v>2019</v>
      </c>
      <c r="S6938" s="22">
        <f t="shared" si="325"/>
        <v>3</v>
      </c>
      <c r="T6938" s="22">
        <f t="shared" si="326"/>
        <v>1</v>
      </c>
    </row>
    <row r="6939" spans="1:20">
      <c r="A6939" t="s">
        <v>306</v>
      </c>
      <c r="B6939">
        <v>3578710729</v>
      </c>
      <c r="C6939" t="s">
        <v>2971</v>
      </c>
      <c r="D6939">
        <v>70010000050</v>
      </c>
      <c r="E6939" t="s">
        <v>29</v>
      </c>
      <c r="F6939" t="s">
        <v>42</v>
      </c>
      <c r="H6939" s="7">
        <v>488.9</v>
      </c>
      <c r="I6939" s="20">
        <v>43495</v>
      </c>
      <c r="J6939" s="20">
        <v>43500</v>
      </c>
      <c r="K6939" s="20"/>
      <c r="L6939" s="20"/>
      <c r="M6939" s="20">
        <v>43549</v>
      </c>
      <c r="N6939" s="20">
        <v>43560</v>
      </c>
      <c r="O6939" s="21">
        <v>-11</v>
      </c>
      <c r="P6939" s="21">
        <v>-11</v>
      </c>
      <c r="Q6939" s="7">
        <v>-5377.9</v>
      </c>
      <c r="R6939" s="22">
        <f t="shared" si="324"/>
        <v>2019</v>
      </c>
      <c r="S6939" s="22">
        <f t="shared" si="325"/>
        <v>3</v>
      </c>
      <c r="T6939" s="22">
        <f t="shared" si="326"/>
        <v>1</v>
      </c>
    </row>
    <row r="6940" spans="1:20">
      <c r="A6940" t="s">
        <v>179</v>
      </c>
      <c r="B6940">
        <v>674840152</v>
      </c>
      <c r="C6940">
        <v>5301991958</v>
      </c>
      <c r="D6940">
        <v>70010000050</v>
      </c>
      <c r="E6940" t="s">
        <v>29</v>
      </c>
      <c r="F6940" t="s">
        <v>32</v>
      </c>
      <c r="H6940" s="7">
        <v>329.4</v>
      </c>
      <c r="I6940" s="20">
        <v>43497</v>
      </c>
      <c r="J6940" s="20">
        <v>43500</v>
      </c>
      <c r="K6940" s="20"/>
      <c r="L6940" s="20"/>
      <c r="M6940" s="20">
        <v>43544</v>
      </c>
      <c r="N6940" s="20">
        <v>43560</v>
      </c>
      <c r="O6940" s="21">
        <v>-16</v>
      </c>
      <c r="P6940" s="21">
        <v>-16</v>
      </c>
      <c r="Q6940" s="7">
        <v>-5270.4</v>
      </c>
      <c r="R6940" s="22">
        <f t="shared" si="324"/>
        <v>2019</v>
      </c>
      <c r="S6940" s="22">
        <f t="shared" si="325"/>
        <v>3</v>
      </c>
      <c r="T6940" s="22">
        <f t="shared" si="326"/>
        <v>1</v>
      </c>
    </row>
    <row r="6941" spans="1:20">
      <c r="A6941" t="s">
        <v>494</v>
      </c>
      <c r="B6941">
        <v>907371009</v>
      </c>
      <c r="C6941">
        <v>19014262</v>
      </c>
      <c r="D6941">
        <v>70010000065</v>
      </c>
      <c r="E6941" t="s">
        <v>29</v>
      </c>
      <c r="F6941" t="s">
        <v>32</v>
      </c>
      <c r="H6941" s="7">
        <v>2207.4</v>
      </c>
      <c r="I6941" s="20">
        <v>43497</v>
      </c>
      <c r="J6941" s="20">
        <v>43501</v>
      </c>
      <c r="K6941" s="20"/>
      <c r="L6941" s="20"/>
      <c r="M6941" s="20">
        <v>43551</v>
      </c>
      <c r="N6941" s="20">
        <v>43561</v>
      </c>
      <c r="O6941" s="21">
        <v>-10</v>
      </c>
      <c r="P6941" s="21">
        <v>-10</v>
      </c>
      <c r="Q6941" s="7">
        <v>-22074</v>
      </c>
      <c r="R6941" s="22">
        <f t="shared" si="324"/>
        <v>2019</v>
      </c>
      <c r="S6941" s="22">
        <f t="shared" si="325"/>
        <v>3</v>
      </c>
      <c r="T6941" s="22">
        <f t="shared" si="326"/>
        <v>1</v>
      </c>
    </row>
    <row r="6942" spans="1:20">
      <c r="A6942" t="s">
        <v>33</v>
      </c>
      <c r="B6942">
        <v>8082461008</v>
      </c>
      <c r="C6942">
        <v>19022772</v>
      </c>
      <c r="D6942">
        <v>70010000050</v>
      </c>
      <c r="E6942" t="s">
        <v>29</v>
      </c>
      <c r="F6942" t="s">
        <v>32</v>
      </c>
      <c r="H6942" s="7">
        <v>26139.72</v>
      </c>
      <c r="I6942" s="20">
        <v>43502</v>
      </c>
      <c r="J6942" s="20">
        <v>43502</v>
      </c>
      <c r="K6942" s="20"/>
      <c r="L6942" s="20"/>
      <c r="M6942" s="20">
        <v>43546</v>
      </c>
      <c r="N6942" s="20">
        <v>43562</v>
      </c>
      <c r="O6942" s="21">
        <v>-16</v>
      </c>
      <c r="P6942" s="21">
        <v>-16</v>
      </c>
      <c r="Q6942" s="7">
        <v>-418235.52</v>
      </c>
      <c r="R6942" s="22">
        <f t="shared" si="324"/>
        <v>2019</v>
      </c>
      <c r="S6942" s="22">
        <f t="shared" si="325"/>
        <v>3</v>
      </c>
      <c r="T6942" s="22">
        <f t="shared" si="326"/>
        <v>1</v>
      </c>
    </row>
    <row r="6943" spans="1:20">
      <c r="A6943" t="s">
        <v>203</v>
      </c>
      <c r="B6943">
        <v>11206730159</v>
      </c>
      <c r="C6943">
        <v>7171650508</v>
      </c>
      <c r="D6943">
        <v>70010000050</v>
      </c>
      <c r="E6943" t="s">
        <v>29</v>
      </c>
      <c r="F6943" t="s">
        <v>32</v>
      </c>
      <c r="H6943" s="7">
        <v>5819.63</v>
      </c>
      <c r="I6943" s="20">
        <v>43488</v>
      </c>
      <c r="J6943" s="20">
        <v>43502</v>
      </c>
      <c r="K6943" s="20"/>
      <c r="L6943" s="20"/>
      <c r="M6943" s="20">
        <v>43546</v>
      </c>
      <c r="N6943" s="20">
        <v>43562</v>
      </c>
      <c r="O6943" s="21">
        <v>-16</v>
      </c>
      <c r="P6943" s="21">
        <v>-16</v>
      </c>
      <c r="Q6943" s="7">
        <v>-93114.08</v>
      </c>
      <c r="R6943" s="22">
        <f t="shared" si="324"/>
        <v>2019</v>
      </c>
      <c r="S6943" s="22">
        <f t="shared" si="325"/>
        <v>3</v>
      </c>
      <c r="T6943" s="22">
        <f t="shared" si="326"/>
        <v>1</v>
      </c>
    </row>
    <row r="6944" spans="1:20">
      <c r="A6944" t="s">
        <v>306</v>
      </c>
      <c r="B6944">
        <v>3578710729</v>
      </c>
      <c r="C6944" t="s">
        <v>2972</v>
      </c>
      <c r="D6944">
        <v>70010000050</v>
      </c>
      <c r="E6944" t="s">
        <v>29</v>
      </c>
      <c r="F6944" t="s">
        <v>32</v>
      </c>
      <c r="H6944" s="7">
        <v>101.57</v>
      </c>
      <c r="I6944" s="20">
        <v>43495</v>
      </c>
      <c r="J6944" s="20">
        <v>43500</v>
      </c>
      <c r="K6944" s="20"/>
      <c r="L6944" s="20"/>
      <c r="M6944" s="20">
        <v>43549</v>
      </c>
      <c r="N6944" s="20">
        <v>43560</v>
      </c>
      <c r="O6944" s="21">
        <v>-11</v>
      </c>
      <c r="P6944" s="21">
        <v>-11</v>
      </c>
      <c r="Q6944" s="7">
        <v>-1117.27</v>
      </c>
      <c r="R6944" s="22">
        <f t="shared" si="324"/>
        <v>2019</v>
      </c>
      <c r="S6944" s="22">
        <f t="shared" si="325"/>
        <v>3</v>
      </c>
      <c r="T6944" s="22">
        <f t="shared" si="326"/>
        <v>1</v>
      </c>
    </row>
    <row r="6945" spans="1:20">
      <c r="A6945" t="s">
        <v>702</v>
      </c>
      <c r="B6945">
        <v>2790240101</v>
      </c>
      <c r="C6945">
        <v>2211</v>
      </c>
      <c r="D6945">
        <v>70010000050</v>
      </c>
      <c r="E6945" t="s">
        <v>29</v>
      </c>
      <c r="F6945" t="s">
        <v>32</v>
      </c>
      <c r="H6945" s="7">
        <v>232.78</v>
      </c>
      <c r="I6945" s="20">
        <v>43496</v>
      </c>
      <c r="J6945" s="20">
        <v>43507</v>
      </c>
      <c r="K6945" s="20"/>
      <c r="L6945" s="20"/>
      <c r="M6945" s="20">
        <v>43544</v>
      </c>
      <c r="N6945" s="20">
        <v>43567</v>
      </c>
      <c r="O6945" s="21">
        <v>-23</v>
      </c>
      <c r="P6945" s="21">
        <v>-23</v>
      </c>
      <c r="Q6945" s="7">
        <v>-5353.94</v>
      </c>
      <c r="R6945" s="22">
        <f t="shared" si="324"/>
        <v>2019</v>
      </c>
      <c r="S6945" s="22">
        <f t="shared" si="325"/>
        <v>3</v>
      </c>
      <c r="T6945" s="22">
        <f t="shared" si="326"/>
        <v>1</v>
      </c>
    </row>
    <row r="6946" spans="1:20">
      <c r="A6946" t="s">
        <v>702</v>
      </c>
      <c r="B6946">
        <v>2790240101</v>
      </c>
      <c r="C6946">
        <v>2210</v>
      </c>
      <c r="D6946">
        <v>70010000050</v>
      </c>
      <c r="E6946" t="s">
        <v>29</v>
      </c>
      <c r="F6946" t="s">
        <v>32</v>
      </c>
      <c r="H6946" s="7">
        <v>65.150000000000006</v>
      </c>
      <c r="I6946" s="20">
        <v>43496</v>
      </c>
      <c r="J6946" s="20">
        <v>43508</v>
      </c>
      <c r="K6946" s="20"/>
      <c r="L6946" s="20"/>
      <c r="M6946" s="20">
        <v>43544</v>
      </c>
      <c r="N6946" s="20">
        <v>43568</v>
      </c>
      <c r="O6946" s="21">
        <v>-24</v>
      </c>
      <c r="P6946" s="21">
        <v>-24</v>
      </c>
      <c r="Q6946" s="7">
        <v>-1563.6000000000001</v>
      </c>
      <c r="R6946" s="22">
        <f t="shared" si="324"/>
        <v>2019</v>
      </c>
      <c r="S6946" s="22">
        <f t="shared" si="325"/>
        <v>3</v>
      </c>
      <c r="T6946" s="22">
        <f t="shared" si="326"/>
        <v>1</v>
      </c>
    </row>
    <row r="6947" spans="1:20">
      <c r="A6947" t="s">
        <v>33</v>
      </c>
      <c r="B6947">
        <v>8082461008</v>
      </c>
      <c r="C6947">
        <v>19036208</v>
      </c>
      <c r="D6947">
        <v>70010000050</v>
      </c>
      <c r="E6947" t="s">
        <v>29</v>
      </c>
      <c r="F6947" t="s">
        <v>32</v>
      </c>
      <c r="H6947" s="7">
        <v>6467.22</v>
      </c>
      <c r="I6947" s="20">
        <v>43518</v>
      </c>
      <c r="J6947" s="20">
        <v>43519</v>
      </c>
      <c r="K6947" s="20"/>
      <c r="L6947" s="20"/>
      <c r="M6947" s="20">
        <v>43551</v>
      </c>
      <c r="N6947" s="20">
        <v>43579</v>
      </c>
      <c r="O6947" s="21">
        <v>-28</v>
      </c>
      <c r="P6947" s="21">
        <v>-28</v>
      </c>
      <c r="Q6947" s="7">
        <v>-181082.16</v>
      </c>
      <c r="R6947" s="22">
        <f t="shared" si="324"/>
        <v>2019</v>
      </c>
      <c r="S6947" s="22">
        <f t="shared" si="325"/>
        <v>3</v>
      </c>
      <c r="T6947" s="22">
        <f t="shared" si="326"/>
        <v>1</v>
      </c>
    </row>
    <row r="6948" spans="1:20">
      <c r="A6948" t="s">
        <v>557</v>
      </c>
      <c r="B6948">
        <v>2689300123</v>
      </c>
      <c r="C6948">
        <v>2100009215</v>
      </c>
      <c r="D6948">
        <v>70010000006</v>
      </c>
      <c r="E6948" t="s">
        <v>29</v>
      </c>
      <c r="F6948" t="s">
        <v>32</v>
      </c>
      <c r="H6948" s="7">
        <v>30.58</v>
      </c>
      <c r="I6948" s="20">
        <v>43495</v>
      </c>
      <c r="J6948" s="20">
        <v>43496</v>
      </c>
      <c r="K6948" s="20"/>
      <c r="L6948" s="20"/>
      <c r="M6948" s="20">
        <v>43546</v>
      </c>
      <c r="N6948" s="20">
        <v>43556</v>
      </c>
      <c r="O6948" s="21">
        <v>-10</v>
      </c>
      <c r="P6948" s="21">
        <v>-10</v>
      </c>
      <c r="Q6948" s="7">
        <v>-305.79999999999995</v>
      </c>
      <c r="R6948" s="22">
        <f t="shared" si="324"/>
        <v>2019</v>
      </c>
      <c r="S6948" s="22">
        <f t="shared" si="325"/>
        <v>3</v>
      </c>
      <c r="T6948" s="22">
        <f t="shared" si="326"/>
        <v>1</v>
      </c>
    </row>
    <row r="6949" spans="1:20">
      <c r="A6949" t="s">
        <v>111</v>
      </c>
      <c r="B6949">
        <v>805390283</v>
      </c>
      <c r="C6949" t="s">
        <v>2973</v>
      </c>
      <c r="D6949">
        <v>70010000036</v>
      </c>
      <c r="E6949" t="s">
        <v>29</v>
      </c>
      <c r="F6949" t="s">
        <v>32</v>
      </c>
      <c r="H6949" s="7">
        <v>190.32</v>
      </c>
      <c r="I6949" s="20">
        <v>43514</v>
      </c>
      <c r="J6949" s="20">
        <v>43516</v>
      </c>
      <c r="K6949" s="20"/>
      <c r="L6949" s="20"/>
      <c r="M6949" s="20">
        <v>43537</v>
      </c>
      <c r="N6949" s="20">
        <v>43576</v>
      </c>
      <c r="O6949" s="21">
        <v>-39</v>
      </c>
      <c r="P6949" s="21">
        <v>-39</v>
      </c>
      <c r="Q6949" s="7">
        <v>-7422.48</v>
      </c>
      <c r="R6949" s="22">
        <f t="shared" si="324"/>
        <v>2019</v>
      </c>
      <c r="S6949" s="22">
        <f t="shared" si="325"/>
        <v>3</v>
      </c>
      <c r="T6949" s="22">
        <f t="shared" si="326"/>
        <v>1</v>
      </c>
    </row>
    <row r="6950" spans="1:20">
      <c r="A6950" t="s">
        <v>494</v>
      </c>
      <c r="B6950">
        <v>907371009</v>
      </c>
      <c r="C6950">
        <v>19016887</v>
      </c>
      <c r="D6950">
        <v>70010000065</v>
      </c>
      <c r="E6950" t="s">
        <v>29</v>
      </c>
      <c r="F6950" t="s">
        <v>32</v>
      </c>
      <c r="H6950" s="7">
        <v>2028</v>
      </c>
      <c r="I6950" s="20">
        <v>43502</v>
      </c>
      <c r="J6950" s="20">
        <v>43508</v>
      </c>
      <c r="K6950" s="20"/>
      <c r="L6950" s="20"/>
      <c r="M6950" s="20">
        <v>43544</v>
      </c>
      <c r="N6950" s="20">
        <v>43568</v>
      </c>
      <c r="O6950" s="21">
        <v>-24</v>
      </c>
      <c r="P6950" s="21">
        <v>-24</v>
      </c>
      <c r="Q6950" s="7">
        <v>-48672</v>
      </c>
      <c r="R6950" s="22">
        <f t="shared" si="324"/>
        <v>2019</v>
      </c>
      <c r="S6950" s="22">
        <f t="shared" si="325"/>
        <v>3</v>
      </c>
      <c r="T6950" s="22">
        <f t="shared" si="326"/>
        <v>1</v>
      </c>
    </row>
    <row r="6951" spans="1:20">
      <c r="A6951" t="s">
        <v>338</v>
      </c>
      <c r="B6951">
        <v>1286700487</v>
      </c>
      <c r="C6951">
        <v>50000774</v>
      </c>
      <c r="D6951">
        <v>70010000006</v>
      </c>
      <c r="E6951" t="s">
        <v>29</v>
      </c>
      <c r="F6951" t="s">
        <v>32</v>
      </c>
      <c r="H6951" s="7">
        <v>59.95</v>
      </c>
      <c r="I6951" s="20">
        <v>43496</v>
      </c>
      <c r="J6951" s="20">
        <v>43510</v>
      </c>
      <c r="K6951" s="20"/>
      <c r="L6951" s="20"/>
      <c r="M6951" s="20">
        <v>43549</v>
      </c>
      <c r="N6951" s="20">
        <v>43570</v>
      </c>
      <c r="O6951" s="21">
        <v>-21</v>
      </c>
      <c r="P6951" s="21">
        <v>-21</v>
      </c>
      <c r="Q6951" s="7">
        <v>-1258.95</v>
      </c>
      <c r="R6951" s="22">
        <f t="shared" si="324"/>
        <v>2019</v>
      </c>
      <c r="S6951" s="22">
        <f t="shared" si="325"/>
        <v>3</v>
      </c>
      <c r="T6951" s="22">
        <f t="shared" si="326"/>
        <v>1</v>
      </c>
    </row>
    <row r="6952" spans="1:20">
      <c r="A6952" t="s">
        <v>874</v>
      </c>
      <c r="B6952">
        <v>2452050608</v>
      </c>
      <c r="C6952">
        <v>63</v>
      </c>
      <c r="D6952">
        <v>70010000006</v>
      </c>
      <c r="E6952" t="s">
        <v>29</v>
      </c>
      <c r="F6952" t="s">
        <v>32</v>
      </c>
      <c r="H6952" s="7">
        <v>847</v>
      </c>
      <c r="I6952" s="20">
        <v>43480</v>
      </c>
      <c r="J6952" s="20">
        <v>43496</v>
      </c>
      <c r="K6952" s="20"/>
      <c r="L6952" s="20"/>
      <c r="M6952" s="20">
        <v>43544</v>
      </c>
      <c r="N6952" s="20">
        <v>43556</v>
      </c>
      <c r="O6952" s="21">
        <v>-12</v>
      </c>
      <c r="P6952" s="21">
        <v>-12</v>
      </c>
      <c r="Q6952" s="7">
        <v>-10164</v>
      </c>
      <c r="R6952" s="22">
        <f t="shared" si="324"/>
        <v>2019</v>
      </c>
      <c r="S6952" s="22">
        <f t="shared" si="325"/>
        <v>3</v>
      </c>
      <c r="T6952" s="22">
        <f t="shared" si="326"/>
        <v>1</v>
      </c>
    </row>
    <row r="6953" spans="1:20">
      <c r="A6953" t="s">
        <v>903</v>
      </c>
      <c r="B6953">
        <v>2061320731</v>
      </c>
      <c r="C6953" t="s">
        <v>2974</v>
      </c>
      <c r="D6953">
        <v>70010000058</v>
      </c>
      <c r="E6953" t="s">
        <v>29</v>
      </c>
      <c r="F6953" t="s">
        <v>42</v>
      </c>
      <c r="H6953" s="7">
        <v>979.31</v>
      </c>
      <c r="I6953" s="20">
        <v>43465</v>
      </c>
      <c r="J6953" s="20">
        <v>43509</v>
      </c>
      <c r="K6953" s="20"/>
      <c r="L6953" s="20"/>
      <c r="M6953" s="20">
        <v>43528</v>
      </c>
      <c r="N6953" s="20">
        <v>43569</v>
      </c>
      <c r="O6953" s="21">
        <v>-41</v>
      </c>
      <c r="P6953" s="21">
        <v>-41</v>
      </c>
      <c r="Q6953" s="7">
        <v>-40151.71</v>
      </c>
      <c r="R6953" s="22">
        <f t="shared" si="324"/>
        <v>2018</v>
      </c>
      <c r="S6953" s="22">
        <f t="shared" si="325"/>
        <v>3</v>
      </c>
      <c r="T6953" s="22">
        <f t="shared" si="326"/>
        <v>1</v>
      </c>
    </row>
    <row r="6954" spans="1:20">
      <c r="A6954" t="s">
        <v>169</v>
      </c>
      <c r="B6954">
        <v>4068750720</v>
      </c>
      <c r="C6954" t="s">
        <v>2975</v>
      </c>
      <c r="D6954">
        <v>70010000050</v>
      </c>
      <c r="E6954" t="s">
        <v>29</v>
      </c>
      <c r="F6954" t="s">
        <v>32</v>
      </c>
      <c r="H6954" s="7">
        <v>6295.2</v>
      </c>
      <c r="I6954" s="20">
        <v>43510</v>
      </c>
      <c r="J6954" s="20">
        <v>43511</v>
      </c>
      <c r="K6954" s="20"/>
      <c r="L6954" s="20"/>
      <c r="M6954" s="20">
        <v>43544</v>
      </c>
      <c r="N6954" s="20">
        <v>43571</v>
      </c>
      <c r="O6954" s="21">
        <v>-27</v>
      </c>
      <c r="P6954" s="21">
        <v>-27</v>
      </c>
      <c r="Q6954" s="7">
        <v>-169970.4</v>
      </c>
      <c r="R6954" s="22">
        <f t="shared" si="324"/>
        <v>2019</v>
      </c>
      <c r="S6954" s="22">
        <f t="shared" si="325"/>
        <v>3</v>
      </c>
      <c r="T6954" s="22">
        <f t="shared" si="326"/>
        <v>1</v>
      </c>
    </row>
    <row r="6955" spans="1:20">
      <c r="A6955" t="s">
        <v>494</v>
      </c>
      <c r="B6955">
        <v>907371009</v>
      </c>
      <c r="C6955">
        <v>19019744</v>
      </c>
      <c r="D6955">
        <v>70010000006</v>
      </c>
      <c r="E6955" t="s">
        <v>29</v>
      </c>
      <c r="F6955" t="s">
        <v>32</v>
      </c>
      <c r="H6955" s="7">
        <v>6650.16</v>
      </c>
      <c r="I6955" s="20">
        <v>43509</v>
      </c>
      <c r="J6955" s="20">
        <v>43510</v>
      </c>
      <c r="K6955" s="20"/>
      <c r="L6955" s="20"/>
      <c r="M6955" s="20">
        <v>43544</v>
      </c>
      <c r="N6955" s="20">
        <v>43570</v>
      </c>
      <c r="O6955" s="21">
        <v>-26</v>
      </c>
      <c r="P6955" s="21">
        <v>-26</v>
      </c>
      <c r="Q6955" s="7">
        <v>-172904.16</v>
      </c>
      <c r="R6955" s="22">
        <f t="shared" si="324"/>
        <v>2019</v>
      </c>
      <c r="S6955" s="22">
        <f t="shared" si="325"/>
        <v>3</v>
      </c>
      <c r="T6955" s="22">
        <f t="shared" si="326"/>
        <v>1</v>
      </c>
    </row>
    <row r="6956" spans="1:20">
      <c r="A6956" t="s">
        <v>878</v>
      </c>
      <c r="B6956">
        <v>13342400150</v>
      </c>
      <c r="C6956">
        <v>1900141</v>
      </c>
      <c r="D6956">
        <v>70010000036</v>
      </c>
      <c r="E6956" t="s">
        <v>29</v>
      </c>
      <c r="F6956" t="s">
        <v>32</v>
      </c>
      <c r="H6956" s="7">
        <v>146.4</v>
      </c>
      <c r="I6956" s="20">
        <v>43496</v>
      </c>
      <c r="J6956" s="20">
        <v>43510</v>
      </c>
      <c r="K6956" s="20"/>
      <c r="L6956" s="20"/>
      <c r="M6956" s="20">
        <v>43535</v>
      </c>
      <c r="N6956" s="20">
        <v>43570</v>
      </c>
      <c r="O6956" s="21">
        <v>-35</v>
      </c>
      <c r="P6956" s="21">
        <v>-35</v>
      </c>
      <c r="Q6956" s="7">
        <v>-5124</v>
      </c>
      <c r="R6956" s="22">
        <f t="shared" si="324"/>
        <v>2019</v>
      </c>
      <c r="S6956" s="22">
        <f t="shared" si="325"/>
        <v>3</v>
      </c>
      <c r="T6956" s="22">
        <f t="shared" si="326"/>
        <v>1</v>
      </c>
    </row>
    <row r="6957" spans="1:20">
      <c r="A6957" t="s">
        <v>33</v>
      </c>
      <c r="B6957">
        <v>8082461008</v>
      </c>
      <c r="C6957">
        <v>19028830</v>
      </c>
      <c r="D6957">
        <v>70010000050</v>
      </c>
      <c r="E6957" t="s">
        <v>29</v>
      </c>
      <c r="F6957" t="s">
        <v>32</v>
      </c>
      <c r="H6957" s="7">
        <v>292.8</v>
      </c>
      <c r="I6957" s="20">
        <v>43510</v>
      </c>
      <c r="J6957" s="20">
        <v>43511</v>
      </c>
      <c r="K6957" s="20"/>
      <c r="L6957" s="20"/>
      <c r="M6957" s="20">
        <v>43546</v>
      </c>
      <c r="N6957" s="20">
        <v>43571</v>
      </c>
      <c r="O6957" s="21">
        <v>-25</v>
      </c>
      <c r="P6957" s="21">
        <v>-25</v>
      </c>
      <c r="Q6957" s="7">
        <v>-7320</v>
      </c>
      <c r="R6957" s="22">
        <f t="shared" si="324"/>
        <v>2019</v>
      </c>
      <c r="S6957" s="22">
        <f t="shared" si="325"/>
        <v>3</v>
      </c>
      <c r="T6957" s="22">
        <f t="shared" si="326"/>
        <v>1</v>
      </c>
    </row>
    <row r="6958" spans="1:20">
      <c r="A6958" t="s">
        <v>1296</v>
      </c>
      <c r="B6958">
        <v>3878140239</v>
      </c>
      <c r="C6958">
        <v>1060000859</v>
      </c>
      <c r="D6958">
        <v>70010000006</v>
      </c>
      <c r="E6958" t="s">
        <v>29</v>
      </c>
      <c r="F6958" t="s">
        <v>32</v>
      </c>
      <c r="H6958" s="7">
        <v>64447.68</v>
      </c>
      <c r="I6958" s="20">
        <v>43510</v>
      </c>
      <c r="J6958" s="20">
        <v>43511</v>
      </c>
      <c r="K6958" s="20"/>
      <c r="L6958" s="20"/>
      <c r="M6958" s="20">
        <v>43544</v>
      </c>
      <c r="N6958" s="20">
        <v>43571</v>
      </c>
      <c r="O6958" s="21">
        <v>-27</v>
      </c>
      <c r="P6958" s="21">
        <v>-27</v>
      </c>
      <c r="Q6958" s="7">
        <v>-1740087.36</v>
      </c>
      <c r="R6958" s="22">
        <f t="shared" si="324"/>
        <v>2019</v>
      </c>
      <c r="S6958" s="22">
        <f t="shared" si="325"/>
        <v>3</v>
      </c>
      <c r="T6958" s="22">
        <f t="shared" si="326"/>
        <v>1</v>
      </c>
    </row>
    <row r="6959" spans="1:20">
      <c r="A6959" t="s">
        <v>722</v>
      </c>
      <c r="B6959">
        <v>3758390722</v>
      </c>
      <c r="C6959" t="s">
        <v>2976</v>
      </c>
      <c r="D6959">
        <v>70010000036</v>
      </c>
      <c r="E6959" t="s">
        <v>29</v>
      </c>
      <c r="F6959" t="s">
        <v>32</v>
      </c>
      <c r="H6959" s="7">
        <v>384.3</v>
      </c>
      <c r="I6959" s="20">
        <v>43474</v>
      </c>
      <c r="J6959" s="20">
        <v>43508</v>
      </c>
      <c r="K6959" s="20"/>
      <c r="L6959" s="20"/>
      <c r="M6959" s="20">
        <v>43549</v>
      </c>
      <c r="N6959" s="20">
        <v>43568</v>
      </c>
      <c r="O6959" s="21">
        <v>-19</v>
      </c>
      <c r="P6959" s="21">
        <v>-19</v>
      </c>
      <c r="Q6959" s="7">
        <v>-7301.7</v>
      </c>
      <c r="R6959" s="22">
        <f t="shared" si="324"/>
        <v>2019</v>
      </c>
      <c r="S6959" s="22">
        <f t="shared" si="325"/>
        <v>3</v>
      </c>
      <c r="T6959" s="22">
        <f t="shared" si="326"/>
        <v>1</v>
      </c>
    </row>
    <row r="6960" spans="1:20">
      <c r="A6960" t="s">
        <v>431</v>
      </c>
      <c r="B6960">
        <v>3936370752</v>
      </c>
      <c r="C6960" t="s">
        <v>2977</v>
      </c>
      <c r="D6960">
        <v>70010000050</v>
      </c>
      <c r="E6960" t="s">
        <v>29</v>
      </c>
      <c r="F6960" t="s">
        <v>42</v>
      </c>
      <c r="H6960" s="7">
        <v>7417.6</v>
      </c>
      <c r="I6960" s="20">
        <v>43487</v>
      </c>
      <c r="J6960" s="20">
        <v>43516</v>
      </c>
      <c r="K6960" s="20"/>
      <c r="L6960" s="20"/>
      <c r="M6960" s="20">
        <v>43531</v>
      </c>
      <c r="N6960" s="20">
        <v>43576</v>
      </c>
      <c r="O6960" s="21">
        <v>-45</v>
      </c>
      <c r="P6960" s="21">
        <v>-45</v>
      </c>
      <c r="Q6960" s="7">
        <v>-333792</v>
      </c>
      <c r="R6960" s="22">
        <f t="shared" si="324"/>
        <v>2019</v>
      </c>
      <c r="S6960" s="22">
        <f t="shared" si="325"/>
        <v>3</v>
      </c>
      <c r="T6960" s="22">
        <f t="shared" si="326"/>
        <v>1</v>
      </c>
    </row>
    <row r="6961" spans="1:20">
      <c r="A6961" t="s">
        <v>33</v>
      </c>
      <c r="B6961">
        <v>8082461008</v>
      </c>
      <c r="C6961">
        <v>19023324</v>
      </c>
      <c r="D6961">
        <v>70010000058</v>
      </c>
      <c r="E6961" t="s">
        <v>29</v>
      </c>
      <c r="F6961" t="s">
        <v>42</v>
      </c>
      <c r="H6961" s="7">
        <v>1280.3599999999999</v>
      </c>
      <c r="I6961" s="20">
        <v>43503</v>
      </c>
      <c r="J6961" s="20">
        <v>43503</v>
      </c>
      <c r="K6961" s="20"/>
      <c r="L6961" s="20"/>
      <c r="M6961" s="20">
        <v>43546</v>
      </c>
      <c r="N6961" s="20">
        <v>43563</v>
      </c>
      <c r="O6961" s="21">
        <v>-17</v>
      </c>
      <c r="P6961" s="21">
        <v>-17</v>
      </c>
      <c r="Q6961" s="7">
        <v>-21766.12</v>
      </c>
      <c r="R6961" s="22">
        <f t="shared" si="324"/>
        <v>2019</v>
      </c>
      <c r="S6961" s="22">
        <f t="shared" si="325"/>
        <v>3</v>
      </c>
      <c r="T6961" s="22">
        <f t="shared" si="326"/>
        <v>1</v>
      </c>
    </row>
    <row r="6962" spans="1:20">
      <c r="A6962" t="s">
        <v>179</v>
      </c>
      <c r="B6962">
        <v>674840152</v>
      </c>
      <c r="C6962">
        <v>5301993050</v>
      </c>
      <c r="D6962">
        <v>70010000050</v>
      </c>
      <c r="E6962" t="s">
        <v>29</v>
      </c>
      <c r="F6962" t="s">
        <v>32</v>
      </c>
      <c r="H6962" s="7">
        <v>1110.2</v>
      </c>
      <c r="I6962" s="20">
        <v>43502</v>
      </c>
      <c r="J6962" s="20">
        <v>43504</v>
      </c>
      <c r="K6962" s="20"/>
      <c r="L6962" s="20"/>
      <c r="M6962" s="20">
        <v>43544</v>
      </c>
      <c r="N6962" s="20">
        <v>43564</v>
      </c>
      <c r="O6962" s="21">
        <v>-20</v>
      </c>
      <c r="P6962" s="21">
        <v>-20</v>
      </c>
      <c r="Q6962" s="7">
        <v>-22204</v>
      </c>
      <c r="R6962" s="22">
        <f t="shared" si="324"/>
        <v>2019</v>
      </c>
      <c r="S6962" s="22">
        <f t="shared" si="325"/>
        <v>3</v>
      </c>
      <c r="T6962" s="22">
        <f t="shared" si="326"/>
        <v>1</v>
      </c>
    </row>
    <row r="6963" spans="1:20">
      <c r="A6963" t="s">
        <v>264</v>
      </c>
      <c r="B6963">
        <v>5282230720</v>
      </c>
      <c r="C6963" t="s">
        <v>2978</v>
      </c>
      <c r="D6963">
        <v>70010500005</v>
      </c>
      <c r="E6963" t="s">
        <v>29</v>
      </c>
      <c r="F6963" t="s">
        <v>325</v>
      </c>
      <c r="H6963" s="7">
        <v>24150.51</v>
      </c>
      <c r="I6963" s="20">
        <v>43465</v>
      </c>
      <c r="J6963" s="20">
        <v>43516</v>
      </c>
      <c r="K6963" s="20"/>
      <c r="L6963" s="20"/>
      <c r="M6963" s="20">
        <v>43532</v>
      </c>
      <c r="N6963" s="20">
        <v>43576</v>
      </c>
      <c r="O6963" s="21">
        <v>-44</v>
      </c>
      <c r="P6963" s="21">
        <v>-44</v>
      </c>
      <c r="Q6963" s="7">
        <v>-1062622.44</v>
      </c>
      <c r="R6963" s="22">
        <f t="shared" si="324"/>
        <v>2018</v>
      </c>
      <c r="S6963" s="22">
        <f t="shared" si="325"/>
        <v>3</v>
      </c>
      <c r="T6963" s="22">
        <f t="shared" si="326"/>
        <v>1</v>
      </c>
    </row>
    <row r="6964" spans="1:20">
      <c r="A6964" t="s">
        <v>179</v>
      </c>
      <c r="B6964">
        <v>674840152</v>
      </c>
      <c r="C6964">
        <v>5301992573</v>
      </c>
      <c r="D6964">
        <v>70010000050</v>
      </c>
      <c r="E6964" t="s">
        <v>29</v>
      </c>
      <c r="F6964" t="s">
        <v>32</v>
      </c>
      <c r="H6964" s="7">
        <v>463.6</v>
      </c>
      <c r="I6964" s="20">
        <v>43501</v>
      </c>
      <c r="J6964" s="20">
        <v>43504</v>
      </c>
      <c r="K6964" s="20"/>
      <c r="L6964" s="20"/>
      <c r="M6964" s="20">
        <v>43544</v>
      </c>
      <c r="N6964" s="20">
        <v>43564</v>
      </c>
      <c r="O6964" s="21">
        <v>-20</v>
      </c>
      <c r="P6964" s="21">
        <v>-20</v>
      </c>
      <c r="Q6964" s="7">
        <v>-9272</v>
      </c>
      <c r="R6964" s="22">
        <f t="shared" si="324"/>
        <v>2019</v>
      </c>
      <c r="S6964" s="22">
        <f t="shared" si="325"/>
        <v>3</v>
      </c>
      <c r="T6964" s="22">
        <f t="shared" si="326"/>
        <v>1</v>
      </c>
    </row>
    <row r="6965" spans="1:20">
      <c r="A6965" t="s">
        <v>845</v>
      </c>
      <c r="B6965">
        <v>426150488</v>
      </c>
      <c r="C6965">
        <v>104817</v>
      </c>
      <c r="D6965">
        <v>70010000006</v>
      </c>
      <c r="E6965" t="s">
        <v>29</v>
      </c>
      <c r="F6965" t="s">
        <v>32</v>
      </c>
      <c r="H6965" s="7">
        <v>22665.5</v>
      </c>
      <c r="I6965" s="20">
        <v>43501</v>
      </c>
      <c r="J6965" s="20">
        <v>43507</v>
      </c>
      <c r="K6965" s="20"/>
      <c r="L6965" s="20"/>
      <c r="M6965" s="20">
        <v>43552</v>
      </c>
      <c r="N6965" s="20">
        <v>43567</v>
      </c>
      <c r="O6965" s="21">
        <v>-15</v>
      </c>
      <c r="P6965" s="21">
        <v>-15</v>
      </c>
      <c r="Q6965" s="7">
        <v>-339982.5</v>
      </c>
      <c r="R6965" s="22">
        <f t="shared" si="324"/>
        <v>2019</v>
      </c>
      <c r="S6965" s="22">
        <f t="shared" si="325"/>
        <v>3</v>
      </c>
      <c r="T6965" s="22">
        <f t="shared" si="326"/>
        <v>1</v>
      </c>
    </row>
    <row r="6966" spans="1:20">
      <c r="A6966" t="s">
        <v>214</v>
      </c>
      <c r="B6966">
        <v>458450012</v>
      </c>
      <c r="C6966" t="s">
        <v>2979</v>
      </c>
      <c r="D6966">
        <v>70010000050</v>
      </c>
      <c r="E6966" t="s">
        <v>29</v>
      </c>
      <c r="F6966" t="s">
        <v>32</v>
      </c>
      <c r="H6966" s="7">
        <v>103.7</v>
      </c>
      <c r="I6966" s="20">
        <v>43483</v>
      </c>
      <c r="J6966" s="20">
        <v>43495</v>
      </c>
      <c r="K6966" s="20"/>
      <c r="L6966" s="20"/>
      <c r="M6966" s="20">
        <v>43525</v>
      </c>
      <c r="N6966" s="20">
        <v>43555</v>
      </c>
      <c r="O6966" s="21">
        <v>-30</v>
      </c>
      <c r="P6966" s="21">
        <v>-30</v>
      </c>
      <c r="Q6966" s="7">
        <v>-3111</v>
      </c>
      <c r="R6966" s="22">
        <f t="shared" si="324"/>
        <v>2019</v>
      </c>
      <c r="S6966" s="22">
        <f t="shared" si="325"/>
        <v>3</v>
      </c>
      <c r="T6966" s="22">
        <f t="shared" si="326"/>
        <v>1</v>
      </c>
    </row>
    <row r="6967" spans="1:20">
      <c r="A6967" t="s">
        <v>179</v>
      </c>
      <c r="B6967">
        <v>674840152</v>
      </c>
      <c r="C6967">
        <v>5301989713</v>
      </c>
      <c r="D6967">
        <v>70010000050</v>
      </c>
      <c r="E6967" t="s">
        <v>29</v>
      </c>
      <c r="F6967" t="s">
        <v>32</v>
      </c>
      <c r="H6967" s="7">
        <v>358.68</v>
      </c>
      <c r="I6967" s="20">
        <v>43490</v>
      </c>
      <c r="J6967" s="20">
        <v>43497</v>
      </c>
      <c r="K6967" s="20"/>
      <c r="L6967" s="20"/>
      <c r="M6967" s="20">
        <v>43544</v>
      </c>
      <c r="N6967" s="20">
        <v>43557</v>
      </c>
      <c r="O6967" s="21">
        <v>-13</v>
      </c>
      <c r="P6967" s="21">
        <v>-13</v>
      </c>
      <c r="Q6967" s="7">
        <v>-4662.84</v>
      </c>
      <c r="R6967" s="22">
        <f t="shared" si="324"/>
        <v>2019</v>
      </c>
      <c r="S6967" s="22">
        <f t="shared" si="325"/>
        <v>3</v>
      </c>
      <c r="T6967" s="22">
        <f t="shared" si="326"/>
        <v>1</v>
      </c>
    </row>
    <row r="6968" spans="1:20">
      <c r="A6968" t="s">
        <v>543</v>
      </c>
      <c r="B6968" t="s">
        <v>544</v>
      </c>
      <c r="C6968">
        <v>1902478</v>
      </c>
      <c r="D6968">
        <v>70010000006</v>
      </c>
      <c r="E6968" t="s">
        <v>29</v>
      </c>
      <c r="F6968" t="s">
        <v>32</v>
      </c>
      <c r="H6968" s="7">
        <v>6062.51</v>
      </c>
      <c r="I6968" s="20">
        <v>43495</v>
      </c>
      <c r="J6968" s="20">
        <v>43515</v>
      </c>
      <c r="K6968" s="20"/>
      <c r="L6968" s="20"/>
      <c r="M6968" s="20">
        <v>43542</v>
      </c>
      <c r="N6968" s="20">
        <v>43575</v>
      </c>
      <c r="O6968" s="21">
        <v>-33</v>
      </c>
      <c r="P6968" s="21">
        <v>-33</v>
      </c>
      <c r="Q6968" s="7">
        <v>-200062.83000000002</v>
      </c>
      <c r="R6968" s="22">
        <f t="shared" si="324"/>
        <v>2019</v>
      </c>
      <c r="S6968" s="22">
        <f t="shared" si="325"/>
        <v>3</v>
      </c>
      <c r="T6968" s="22">
        <f t="shared" si="326"/>
        <v>1</v>
      </c>
    </row>
    <row r="6969" spans="1:20">
      <c r="A6969" t="s">
        <v>58</v>
      </c>
      <c r="B6969">
        <v>13144290155</v>
      </c>
      <c r="C6969">
        <v>2019300897</v>
      </c>
      <c r="D6969">
        <v>70010000036</v>
      </c>
      <c r="E6969" t="s">
        <v>29</v>
      </c>
      <c r="F6969" t="s">
        <v>32</v>
      </c>
      <c r="H6969" s="7">
        <v>19263.8</v>
      </c>
      <c r="I6969" s="20">
        <v>43494</v>
      </c>
      <c r="J6969" s="20">
        <v>43495</v>
      </c>
      <c r="K6969" s="20"/>
      <c r="L6969" s="20"/>
      <c r="M6969" s="20">
        <v>43549</v>
      </c>
      <c r="N6969" s="20">
        <v>43555</v>
      </c>
      <c r="O6969" s="21">
        <v>-6</v>
      </c>
      <c r="P6969" s="21">
        <v>-6</v>
      </c>
      <c r="Q6969" s="7">
        <v>-115582.79999999999</v>
      </c>
      <c r="R6969" s="22">
        <f t="shared" si="324"/>
        <v>2019</v>
      </c>
      <c r="S6969" s="22">
        <f t="shared" si="325"/>
        <v>3</v>
      </c>
      <c r="T6969" s="22">
        <f t="shared" si="326"/>
        <v>1</v>
      </c>
    </row>
    <row r="6970" spans="1:20">
      <c r="A6970" t="s">
        <v>33</v>
      </c>
      <c r="B6970">
        <v>8082461008</v>
      </c>
      <c r="C6970">
        <v>19031034</v>
      </c>
      <c r="D6970">
        <v>70010000050</v>
      </c>
      <c r="E6970" t="s">
        <v>29</v>
      </c>
      <c r="F6970" t="s">
        <v>32</v>
      </c>
      <c r="H6970" s="7">
        <v>1036.51</v>
      </c>
      <c r="I6970" s="20">
        <v>43514</v>
      </c>
      <c r="J6970" s="20">
        <v>43516</v>
      </c>
      <c r="K6970" s="20"/>
      <c r="L6970" s="20"/>
      <c r="M6970" s="20">
        <v>43546</v>
      </c>
      <c r="N6970" s="20">
        <v>43576</v>
      </c>
      <c r="O6970" s="21">
        <v>-30</v>
      </c>
      <c r="P6970" s="21">
        <v>-30</v>
      </c>
      <c r="Q6970" s="7">
        <v>-31095.3</v>
      </c>
      <c r="R6970" s="22">
        <f t="shared" si="324"/>
        <v>2019</v>
      </c>
      <c r="S6970" s="22">
        <f t="shared" si="325"/>
        <v>3</v>
      </c>
      <c r="T6970" s="22">
        <f t="shared" si="326"/>
        <v>1</v>
      </c>
    </row>
    <row r="6971" spans="1:20">
      <c r="A6971" t="s">
        <v>33</v>
      </c>
      <c r="B6971">
        <v>8082461008</v>
      </c>
      <c r="C6971">
        <v>19030936</v>
      </c>
      <c r="D6971">
        <v>70010000050</v>
      </c>
      <c r="E6971" t="s">
        <v>29</v>
      </c>
      <c r="F6971" t="s">
        <v>32</v>
      </c>
      <c r="H6971" s="7">
        <v>1341.76</v>
      </c>
      <c r="I6971" s="20">
        <v>43514</v>
      </c>
      <c r="J6971" s="20">
        <v>43516</v>
      </c>
      <c r="K6971" s="20"/>
      <c r="L6971" s="20"/>
      <c r="M6971" s="20">
        <v>43546</v>
      </c>
      <c r="N6971" s="20">
        <v>43576</v>
      </c>
      <c r="O6971" s="21">
        <v>-30</v>
      </c>
      <c r="P6971" s="21">
        <v>-30</v>
      </c>
      <c r="Q6971" s="7">
        <v>-40252.800000000003</v>
      </c>
      <c r="R6971" s="22">
        <f t="shared" si="324"/>
        <v>2019</v>
      </c>
      <c r="S6971" s="22">
        <f t="shared" si="325"/>
        <v>3</v>
      </c>
      <c r="T6971" s="22">
        <f t="shared" si="326"/>
        <v>1</v>
      </c>
    </row>
    <row r="6972" spans="1:20">
      <c r="A6972" t="s">
        <v>1096</v>
      </c>
      <c r="B6972">
        <v>9328790150</v>
      </c>
      <c r="C6972">
        <v>285</v>
      </c>
      <c r="D6972">
        <v>70010000036</v>
      </c>
      <c r="E6972" t="s">
        <v>29</v>
      </c>
      <c r="F6972" t="s">
        <v>32</v>
      </c>
      <c r="H6972" s="7">
        <v>6234.2</v>
      </c>
      <c r="I6972" s="20">
        <v>43496</v>
      </c>
      <c r="J6972" s="20">
        <v>43501</v>
      </c>
      <c r="K6972" s="20"/>
      <c r="L6972" s="20"/>
      <c r="M6972" s="20">
        <v>43542</v>
      </c>
      <c r="N6972" s="20">
        <v>43561</v>
      </c>
      <c r="O6972" s="21">
        <v>-19</v>
      </c>
      <c r="P6972" s="21">
        <v>-19</v>
      </c>
      <c r="Q6972" s="7">
        <v>-118449.8</v>
      </c>
      <c r="R6972" s="22">
        <f t="shared" si="324"/>
        <v>2019</v>
      </c>
      <c r="S6972" s="22">
        <f t="shared" si="325"/>
        <v>3</v>
      </c>
      <c r="T6972" s="22">
        <f t="shared" si="326"/>
        <v>1</v>
      </c>
    </row>
    <row r="6973" spans="1:20">
      <c r="A6973" t="s">
        <v>494</v>
      </c>
      <c r="B6973">
        <v>907371009</v>
      </c>
      <c r="C6973">
        <v>19016886</v>
      </c>
      <c r="D6973">
        <v>70010000065</v>
      </c>
      <c r="E6973" t="s">
        <v>29</v>
      </c>
      <c r="F6973" t="s">
        <v>32</v>
      </c>
      <c r="H6973" s="7">
        <v>2086.5</v>
      </c>
      <c r="I6973" s="20">
        <v>43502</v>
      </c>
      <c r="J6973" s="20">
        <v>43508</v>
      </c>
      <c r="K6973" s="20"/>
      <c r="L6973" s="20"/>
      <c r="M6973" s="20">
        <v>43544</v>
      </c>
      <c r="N6973" s="20">
        <v>43568</v>
      </c>
      <c r="O6973" s="21">
        <v>-24</v>
      </c>
      <c r="P6973" s="21">
        <v>-24</v>
      </c>
      <c r="Q6973" s="7">
        <v>-50076</v>
      </c>
      <c r="R6973" s="22">
        <f t="shared" si="324"/>
        <v>2019</v>
      </c>
      <c r="S6973" s="22">
        <f t="shared" si="325"/>
        <v>3</v>
      </c>
      <c r="T6973" s="22">
        <f t="shared" si="326"/>
        <v>1</v>
      </c>
    </row>
    <row r="6974" spans="1:20">
      <c r="A6974" t="s">
        <v>494</v>
      </c>
      <c r="B6974">
        <v>907371009</v>
      </c>
      <c r="C6974">
        <v>19016691</v>
      </c>
      <c r="D6974">
        <v>70010000018</v>
      </c>
      <c r="E6974" t="s">
        <v>29</v>
      </c>
      <c r="F6974" t="s">
        <v>32</v>
      </c>
      <c r="H6974" s="7">
        <v>20899.45</v>
      </c>
      <c r="I6974" s="20">
        <v>43502</v>
      </c>
      <c r="J6974" s="20">
        <v>43508</v>
      </c>
      <c r="K6974" s="20"/>
      <c r="L6974" s="20"/>
      <c r="M6974" s="20">
        <v>43544</v>
      </c>
      <c r="N6974" s="20">
        <v>43568</v>
      </c>
      <c r="O6974" s="21">
        <v>-24</v>
      </c>
      <c r="P6974" s="21">
        <v>-24</v>
      </c>
      <c r="Q6974" s="7">
        <v>-501586.80000000005</v>
      </c>
      <c r="R6974" s="22">
        <f t="shared" si="324"/>
        <v>2019</v>
      </c>
      <c r="S6974" s="22">
        <f t="shared" si="325"/>
        <v>3</v>
      </c>
      <c r="T6974" s="22">
        <f t="shared" si="326"/>
        <v>1</v>
      </c>
    </row>
    <row r="6975" spans="1:20">
      <c r="A6975" t="s">
        <v>221</v>
      </c>
      <c r="B6975">
        <v>12906300152</v>
      </c>
      <c r="C6975">
        <v>1920001724</v>
      </c>
      <c r="D6975">
        <v>70010000011</v>
      </c>
      <c r="E6975" t="s">
        <v>29</v>
      </c>
      <c r="F6975" t="s">
        <v>32</v>
      </c>
      <c r="H6975" s="7">
        <v>1871.57</v>
      </c>
      <c r="I6975" s="20">
        <v>43496</v>
      </c>
      <c r="J6975" s="20">
        <v>43507</v>
      </c>
      <c r="K6975" s="20"/>
      <c r="L6975" s="20"/>
      <c r="M6975" s="20">
        <v>43543</v>
      </c>
      <c r="N6975" s="20">
        <v>43567</v>
      </c>
      <c r="O6975" s="21">
        <v>-24</v>
      </c>
      <c r="P6975" s="21">
        <v>-24</v>
      </c>
      <c r="Q6975" s="7">
        <v>-44917.68</v>
      </c>
      <c r="R6975" s="22">
        <f t="shared" si="324"/>
        <v>2019</v>
      </c>
      <c r="S6975" s="22">
        <f t="shared" si="325"/>
        <v>3</v>
      </c>
      <c r="T6975" s="22">
        <f t="shared" si="326"/>
        <v>1</v>
      </c>
    </row>
    <row r="6976" spans="1:20">
      <c r="A6976" t="s">
        <v>33</v>
      </c>
      <c r="B6976">
        <v>8082461008</v>
      </c>
      <c r="C6976">
        <v>19026444</v>
      </c>
      <c r="D6976">
        <v>70010000056</v>
      </c>
      <c r="E6976" t="s">
        <v>29</v>
      </c>
      <c r="F6976" t="s">
        <v>32</v>
      </c>
      <c r="H6976" s="7">
        <v>9360</v>
      </c>
      <c r="I6976" s="20">
        <v>43508</v>
      </c>
      <c r="J6976" s="20">
        <v>43509</v>
      </c>
      <c r="K6976" s="20"/>
      <c r="L6976" s="20"/>
      <c r="M6976" s="20">
        <v>43546</v>
      </c>
      <c r="N6976" s="20">
        <v>43569</v>
      </c>
      <c r="O6976" s="21">
        <v>-23</v>
      </c>
      <c r="P6976" s="21">
        <v>-23</v>
      </c>
      <c r="Q6976" s="7">
        <v>-215280</v>
      </c>
      <c r="R6976" s="22">
        <f t="shared" si="324"/>
        <v>2019</v>
      </c>
      <c r="S6976" s="22">
        <f t="shared" si="325"/>
        <v>3</v>
      </c>
      <c r="T6976" s="22">
        <f t="shared" si="326"/>
        <v>1</v>
      </c>
    </row>
    <row r="6977" spans="1:20">
      <c r="A6977" t="s">
        <v>33</v>
      </c>
      <c r="B6977">
        <v>8082461008</v>
      </c>
      <c r="C6977">
        <v>19026338</v>
      </c>
      <c r="D6977">
        <v>70010000050</v>
      </c>
      <c r="E6977" t="s">
        <v>29</v>
      </c>
      <c r="F6977" t="s">
        <v>32</v>
      </c>
      <c r="H6977" s="7">
        <v>1278.29</v>
      </c>
      <c r="I6977" s="20">
        <v>43508</v>
      </c>
      <c r="J6977" s="20">
        <v>43509</v>
      </c>
      <c r="K6977" s="20"/>
      <c r="L6977" s="20"/>
      <c r="M6977" s="20">
        <v>43546</v>
      </c>
      <c r="N6977" s="20">
        <v>43569</v>
      </c>
      <c r="O6977" s="21">
        <v>-23</v>
      </c>
      <c r="P6977" s="21">
        <v>-23</v>
      </c>
      <c r="Q6977" s="7">
        <v>-29400.67</v>
      </c>
      <c r="R6977" s="22">
        <f t="shared" si="324"/>
        <v>2019</v>
      </c>
      <c r="S6977" s="22">
        <f t="shared" si="325"/>
        <v>3</v>
      </c>
      <c r="T6977" s="22">
        <f t="shared" si="326"/>
        <v>1</v>
      </c>
    </row>
    <row r="6978" spans="1:20">
      <c r="A6978" t="s">
        <v>197</v>
      </c>
      <c r="B6978">
        <v>5297730961</v>
      </c>
      <c r="C6978">
        <v>101457</v>
      </c>
      <c r="D6978">
        <v>70010000050</v>
      </c>
      <c r="E6978" t="s">
        <v>29</v>
      </c>
      <c r="F6978" t="s">
        <v>32</v>
      </c>
      <c r="H6978" s="7">
        <v>1311.74</v>
      </c>
      <c r="I6978" s="20">
        <v>43500</v>
      </c>
      <c r="J6978" s="20">
        <v>43508</v>
      </c>
      <c r="K6978" s="20"/>
      <c r="L6978" s="20"/>
      <c r="M6978" s="20">
        <v>43549</v>
      </c>
      <c r="N6978" s="20">
        <v>43568</v>
      </c>
      <c r="O6978" s="21">
        <v>-19</v>
      </c>
      <c r="P6978" s="21">
        <v>-19</v>
      </c>
      <c r="Q6978" s="7">
        <v>-24923.06</v>
      </c>
      <c r="R6978" s="22">
        <f t="shared" si="324"/>
        <v>2019</v>
      </c>
      <c r="S6978" s="22">
        <f t="shared" si="325"/>
        <v>3</v>
      </c>
      <c r="T6978" s="22">
        <f t="shared" si="326"/>
        <v>1</v>
      </c>
    </row>
    <row r="6979" spans="1:20">
      <c r="A6979" t="s">
        <v>222</v>
      </c>
      <c r="B6979">
        <v>9158150962</v>
      </c>
      <c r="C6979">
        <v>3900094835</v>
      </c>
      <c r="D6979">
        <v>70010000056</v>
      </c>
      <c r="E6979" t="s">
        <v>29</v>
      </c>
      <c r="F6979" t="s">
        <v>32</v>
      </c>
      <c r="H6979" s="7">
        <v>777.4</v>
      </c>
      <c r="I6979" s="20">
        <v>43514</v>
      </c>
      <c r="J6979" s="20">
        <v>43516</v>
      </c>
      <c r="K6979" s="20"/>
      <c r="L6979" s="20"/>
      <c r="M6979" s="20">
        <v>43549</v>
      </c>
      <c r="N6979" s="20">
        <v>43576</v>
      </c>
      <c r="O6979" s="21">
        <v>-27</v>
      </c>
      <c r="P6979" s="21">
        <v>-27</v>
      </c>
      <c r="Q6979" s="7">
        <v>-20989.8</v>
      </c>
      <c r="R6979" s="22">
        <f t="shared" si="324"/>
        <v>2019</v>
      </c>
      <c r="S6979" s="22">
        <f t="shared" si="325"/>
        <v>3</v>
      </c>
      <c r="T6979" s="22">
        <f t="shared" si="326"/>
        <v>1</v>
      </c>
    </row>
    <row r="6980" spans="1:20">
      <c r="A6980" t="s">
        <v>494</v>
      </c>
      <c r="B6980">
        <v>907371009</v>
      </c>
      <c r="C6980">
        <v>19022894</v>
      </c>
      <c r="D6980">
        <v>70010000006</v>
      </c>
      <c r="E6980" t="s">
        <v>29</v>
      </c>
      <c r="F6980" t="s">
        <v>32</v>
      </c>
      <c r="H6980" s="7">
        <v>0.02</v>
      </c>
      <c r="I6980" s="20">
        <v>43516</v>
      </c>
      <c r="J6980" s="20">
        <v>43517</v>
      </c>
      <c r="K6980" s="20"/>
      <c r="L6980" s="20"/>
      <c r="M6980" s="20">
        <v>43544</v>
      </c>
      <c r="N6980" s="20">
        <v>43577</v>
      </c>
      <c r="O6980" s="21">
        <v>-33</v>
      </c>
      <c r="P6980" s="21">
        <v>-33</v>
      </c>
      <c r="Q6980" s="7">
        <v>-0.66</v>
      </c>
      <c r="R6980" s="22">
        <f t="shared" si="324"/>
        <v>2019</v>
      </c>
      <c r="S6980" s="22">
        <f t="shared" si="325"/>
        <v>3</v>
      </c>
      <c r="T6980" s="22">
        <f t="shared" si="326"/>
        <v>1</v>
      </c>
    </row>
    <row r="6981" spans="1:20">
      <c r="A6981" t="s">
        <v>599</v>
      </c>
      <c r="B6981">
        <v>3428610152</v>
      </c>
      <c r="C6981">
        <v>4713</v>
      </c>
      <c r="D6981">
        <v>70010000006</v>
      </c>
      <c r="E6981" t="s">
        <v>29</v>
      </c>
      <c r="F6981" t="s">
        <v>32</v>
      </c>
      <c r="H6981" s="7">
        <v>1210</v>
      </c>
      <c r="I6981" s="20">
        <v>43496</v>
      </c>
      <c r="J6981" s="20">
        <v>43501</v>
      </c>
      <c r="K6981" s="20"/>
      <c r="L6981" s="20"/>
      <c r="M6981" s="20">
        <v>43546</v>
      </c>
      <c r="N6981" s="20">
        <v>43561</v>
      </c>
      <c r="O6981" s="21">
        <v>-15</v>
      </c>
      <c r="P6981" s="21">
        <v>-15</v>
      </c>
      <c r="Q6981" s="7">
        <v>-18150</v>
      </c>
      <c r="R6981" s="22">
        <f t="shared" si="324"/>
        <v>2019</v>
      </c>
      <c r="S6981" s="22">
        <f t="shared" si="325"/>
        <v>3</v>
      </c>
      <c r="T6981" s="22">
        <f t="shared" si="326"/>
        <v>1</v>
      </c>
    </row>
    <row r="6982" spans="1:20">
      <c r="A6982" t="s">
        <v>1021</v>
      </c>
      <c r="B6982">
        <v>1326911003</v>
      </c>
      <c r="C6982">
        <v>2844</v>
      </c>
      <c r="D6982">
        <v>70010000036</v>
      </c>
      <c r="E6982" t="s">
        <v>29</v>
      </c>
      <c r="F6982" t="s">
        <v>32</v>
      </c>
      <c r="H6982" s="7">
        <v>130.16999999999999</v>
      </c>
      <c r="I6982" s="20">
        <v>43462</v>
      </c>
      <c r="J6982" s="20">
        <v>43509</v>
      </c>
      <c r="K6982" s="20"/>
      <c r="L6982" s="20"/>
      <c r="M6982" s="20">
        <v>43532</v>
      </c>
      <c r="N6982" s="20">
        <v>43569</v>
      </c>
      <c r="O6982" s="21">
        <v>-37</v>
      </c>
      <c r="P6982" s="21">
        <v>-37</v>
      </c>
      <c r="Q6982" s="7">
        <v>-4816.29</v>
      </c>
      <c r="R6982" s="22">
        <f t="shared" si="324"/>
        <v>2018</v>
      </c>
      <c r="S6982" s="22">
        <f t="shared" si="325"/>
        <v>3</v>
      </c>
      <c r="T6982" s="22">
        <f t="shared" si="326"/>
        <v>1</v>
      </c>
    </row>
    <row r="6983" spans="1:20">
      <c r="A6983" t="s">
        <v>342</v>
      </c>
      <c r="B6983">
        <v>1737830230</v>
      </c>
      <c r="C6983" t="s">
        <v>2980</v>
      </c>
      <c r="D6983">
        <v>70010000006</v>
      </c>
      <c r="E6983" t="s">
        <v>29</v>
      </c>
      <c r="F6983" t="s">
        <v>32</v>
      </c>
      <c r="H6983" s="7">
        <v>942.48</v>
      </c>
      <c r="I6983" s="20">
        <v>43508</v>
      </c>
      <c r="J6983" s="20">
        <v>43509</v>
      </c>
      <c r="K6983" s="20"/>
      <c r="L6983" s="20"/>
      <c r="M6983" s="20">
        <v>43544</v>
      </c>
      <c r="N6983" s="20">
        <v>43569</v>
      </c>
      <c r="O6983" s="21">
        <v>-25</v>
      </c>
      <c r="P6983" s="21">
        <v>-25</v>
      </c>
      <c r="Q6983" s="7">
        <v>-23562</v>
      </c>
      <c r="R6983" s="22">
        <f t="shared" si="324"/>
        <v>2019</v>
      </c>
      <c r="S6983" s="22">
        <f t="shared" si="325"/>
        <v>3</v>
      </c>
      <c r="T6983" s="22">
        <f t="shared" si="326"/>
        <v>1</v>
      </c>
    </row>
    <row r="6984" spans="1:20">
      <c r="A6984" t="s">
        <v>2255</v>
      </c>
      <c r="B6984">
        <v>3841180106</v>
      </c>
      <c r="C6984">
        <v>1900001138</v>
      </c>
      <c r="D6984">
        <v>70010000006</v>
      </c>
      <c r="E6984" t="s">
        <v>29</v>
      </c>
      <c r="F6984" t="s">
        <v>32</v>
      </c>
      <c r="H6984" s="7">
        <v>1512.5</v>
      </c>
      <c r="I6984" s="20">
        <v>43509</v>
      </c>
      <c r="J6984" s="20">
        <v>43510</v>
      </c>
      <c r="K6984" s="20"/>
      <c r="L6984" s="20"/>
      <c r="M6984" s="20">
        <v>43549</v>
      </c>
      <c r="N6984" s="20">
        <v>43570</v>
      </c>
      <c r="O6984" s="21">
        <v>-21</v>
      </c>
      <c r="P6984" s="21">
        <v>-21</v>
      </c>
      <c r="Q6984" s="7">
        <v>-31762.5</v>
      </c>
      <c r="R6984" s="22">
        <f t="shared" ref="R6984:R7047" si="327">YEAR(I6984)</f>
        <v>2019</v>
      </c>
      <c r="S6984" s="22">
        <f t="shared" ref="S6984:S7047" si="328">MONTH(M6984)</f>
        <v>3</v>
      </c>
      <c r="T6984" s="22">
        <f t="shared" ref="T6984:T7047" si="329">CEILING(MONTH(M6984)/3,1)</f>
        <v>1</v>
      </c>
    </row>
    <row r="6985" spans="1:20">
      <c r="A6985" t="s">
        <v>33</v>
      </c>
      <c r="B6985">
        <v>8082461008</v>
      </c>
      <c r="C6985">
        <v>19025418</v>
      </c>
      <c r="D6985">
        <v>70010000050</v>
      </c>
      <c r="E6985" t="s">
        <v>29</v>
      </c>
      <c r="F6985" t="s">
        <v>42</v>
      </c>
      <c r="H6985" s="7">
        <v>7012.19</v>
      </c>
      <c r="I6985" s="20">
        <v>43507</v>
      </c>
      <c r="J6985" s="20">
        <v>43508</v>
      </c>
      <c r="K6985" s="20"/>
      <c r="L6985" s="20"/>
      <c r="M6985" s="20">
        <v>43546</v>
      </c>
      <c r="N6985" s="20">
        <v>43568</v>
      </c>
      <c r="O6985" s="21">
        <v>-22</v>
      </c>
      <c r="P6985" s="21">
        <v>-22</v>
      </c>
      <c r="Q6985" s="7">
        <v>-154268.18</v>
      </c>
      <c r="R6985" s="22">
        <f t="shared" si="327"/>
        <v>2019</v>
      </c>
      <c r="S6985" s="22">
        <f t="shared" si="328"/>
        <v>3</v>
      </c>
      <c r="T6985" s="22">
        <f t="shared" si="329"/>
        <v>1</v>
      </c>
    </row>
    <row r="6986" spans="1:20">
      <c r="A6986" t="s">
        <v>33</v>
      </c>
      <c r="B6986">
        <v>8082461008</v>
      </c>
      <c r="C6986">
        <v>19037510</v>
      </c>
      <c r="D6986">
        <v>70010000050</v>
      </c>
      <c r="E6986" t="s">
        <v>29</v>
      </c>
      <c r="F6986" t="s">
        <v>32</v>
      </c>
      <c r="H6986" s="7">
        <v>292.8</v>
      </c>
      <c r="I6986" s="20">
        <v>43521</v>
      </c>
      <c r="J6986" s="20">
        <v>43521</v>
      </c>
      <c r="K6986" s="20"/>
      <c r="L6986" s="20"/>
      <c r="M6986" s="20">
        <v>43551</v>
      </c>
      <c r="N6986" s="20">
        <v>43581</v>
      </c>
      <c r="O6986" s="21">
        <v>-30</v>
      </c>
      <c r="P6986" s="21">
        <v>-30</v>
      </c>
      <c r="Q6986" s="7">
        <v>-8784</v>
      </c>
      <c r="R6986" s="22">
        <f t="shared" si="327"/>
        <v>2019</v>
      </c>
      <c r="S6986" s="22">
        <f t="shared" si="328"/>
        <v>3</v>
      </c>
      <c r="T6986" s="22">
        <f t="shared" si="329"/>
        <v>1</v>
      </c>
    </row>
    <row r="6987" spans="1:20">
      <c r="A6987" t="s">
        <v>873</v>
      </c>
      <c r="B6987">
        <v>1607530209</v>
      </c>
      <c r="C6987">
        <v>282</v>
      </c>
      <c r="D6987">
        <v>70010000050</v>
      </c>
      <c r="E6987" t="s">
        <v>29</v>
      </c>
      <c r="F6987" t="s">
        <v>32</v>
      </c>
      <c r="H6987" s="7">
        <v>427</v>
      </c>
      <c r="I6987" s="20">
        <v>43495</v>
      </c>
      <c r="J6987" s="20">
        <v>43501</v>
      </c>
      <c r="K6987" s="20"/>
      <c r="L6987" s="20"/>
      <c r="M6987" s="20">
        <v>43539</v>
      </c>
      <c r="N6987" s="20">
        <v>43561</v>
      </c>
      <c r="O6987" s="21">
        <v>-22</v>
      </c>
      <c r="P6987" s="21">
        <v>-22</v>
      </c>
      <c r="Q6987" s="7">
        <v>-9394</v>
      </c>
      <c r="R6987" s="22">
        <f t="shared" si="327"/>
        <v>2019</v>
      </c>
      <c r="S6987" s="22">
        <f t="shared" si="328"/>
        <v>3</v>
      </c>
      <c r="T6987" s="22">
        <f t="shared" si="329"/>
        <v>1</v>
      </c>
    </row>
    <row r="6988" spans="1:20">
      <c r="A6988" t="s">
        <v>1429</v>
      </c>
      <c r="B6988">
        <v>2427750738</v>
      </c>
      <c r="C6988" t="s">
        <v>2981</v>
      </c>
      <c r="D6988">
        <v>70010000050</v>
      </c>
      <c r="E6988" t="s">
        <v>29</v>
      </c>
      <c r="F6988" t="s">
        <v>32</v>
      </c>
      <c r="H6988" s="7">
        <v>1449.36</v>
      </c>
      <c r="I6988" s="20">
        <v>43496</v>
      </c>
      <c r="J6988" s="20">
        <v>43507</v>
      </c>
      <c r="K6988" s="20"/>
      <c r="L6988" s="20"/>
      <c r="M6988" s="20">
        <v>43551</v>
      </c>
      <c r="N6988" s="20">
        <v>43567</v>
      </c>
      <c r="O6988" s="21">
        <v>-16</v>
      </c>
      <c r="P6988" s="21">
        <v>-16</v>
      </c>
      <c r="Q6988" s="7">
        <v>-23189.759999999998</v>
      </c>
      <c r="R6988" s="22">
        <f t="shared" si="327"/>
        <v>2019</v>
      </c>
      <c r="S6988" s="22">
        <f t="shared" si="328"/>
        <v>3</v>
      </c>
      <c r="T6988" s="22">
        <f t="shared" si="329"/>
        <v>1</v>
      </c>
    </row>
    <row r="6989" spans="1:20">
      <c r="A6989" t="s">
        <v>1415</v>
      </c>
      <c r="B6989">
        <v>2207200136</v>
      </c>
      <c r="C6989">
        <v>119</v>
      </c>
      <c r="D6989">
        <v>70010000050</v>
      </c>
      <c r="E6989" t="s">
        <v>29</v>
      </c>
      <c r="F6989" t="s">
        <v>32</v>
      </c>
      <c r="H6989" s="7">
        <v>84.91</v>
      </c>
      <c r="I6989" s="20">
        <v>43496</v>
      </c>
      <c r="J6989" s="20">
        <v>43501</v>
      </c>
      <c r="K6989" s="20"/>
      <c r="L6989" s="20"/>
      <c r="M6989" s="20">
        <v>43531</v>
      </c>
      <c r="N6989" s="20">
        <v>43561</v>
      </c>
      <c r="O6989" s="21">
        <v>-30</v>
      </c>
      <c r="P6989" s="21">
        <v>-30</v>
      </c>
      <c r="Q6989" s="7">
        <v>-2547.2999999999997</v>
      </c>
      <c r="R6989" s="22">
        <f t="shared" si="327"/>
        <v>2019</v>
      </c>
      <c r="S6989" s="22">
        <f t="shared" si="328"/>
        <v>3</v>
      </c>
      <c r="T6989" s="22">
        <f t="shared" si="329"/>
        <v>1</v>
      </c>
    </row>
    <row r="6990" spans="1:20">
      <c r="A6990" t="s">
        <v>404</v>
      </c>
      <c r="B6990">
        <v>7660740726</v>
      </c>
      <c r="C6990" t="s">
        <v>2982</v>
      </c>
      <c r="D6990">
        <v>70010000050</v>
      </c>
      <c r="E6990" t="s">
        <v>29</v>
      </c>
      <c r="F6990" t="s">
        <v>32</v>
      </c>
      <c r="H6990" s="7">
        <v>567.91</v>
      </c>
      <c r="I6990" s="20">
        <v>43495</v>
      </c>
      <c r="J6990" s="20">
        <v>43497</v>
      </c>
      <c r="K6990" s="20"/>
      <c r="L6990" s="20"/>
      <c r="M6990" s="20">
        <v>43551</v>
      </c>
      <c r="N6990" s="20">
        <v>43557</v>
      </c>
      <c r="O6990" s="21">
        <v>-6</v>
      </c>
      <c r="P6990" s="21">
        <v>-6</v>
      </c>
      <c r="Q6990" s="7">
        <v>-3407.46</v>
      </c>
      <c r="R6990" s="22">
        <f t="shared" si="327"/>
        <v>2019</v>
      </c>
      <c r="S6990" s="22">
        <f t="shared" si="328"/>
        <v>3</v>
      </c>
      <c r="T6990" s="22">
        <f t="shared" si="329"/>
        <v>1</v>
      </c>
    </row>
    <row r="6991" spans="1:20">
      <c r="A6991" t="s">
        <v>398</v>
      </c>
      <c r="B6991">
        <v>11815361008</v>
      </c>
      <c r="C6991" t="s">
        <v>2983</v>
      </c>
      <c r="D6991">
        <v>70010000006</v>
      </c>
      <c r="E6991" t="s">
        <v>29</v>
      </c>
      <c r="F6991" t="s">
        <v>32</v>
      </c>
      <c r="H6991" s="7">
        <v>0.01</v>
      </c>
      <c r="I6991" s="20">
        <v>43488</v>
      </c>
      <c r="J6991" s="20">
        <v>43495</v>
      </c>
      <c r="K6991" s="20"/>
      <c r="L6991" s="20"/>
      <c r="M6991" s="20">
        <v>43551</v>
      </c>
      <c r="N6991" s="20">
        <v>43555</v>
      </c>
      <c r="O6991" s="21">
        <v>-4</v>
      </c>
      <c r="P6991" s="21">
        <v>-4</v>
      </c>
      <c r="Q6991" s="7">
        <v>-0.04</v>
      </c>
      <c r="R6991" s="22">
        <f t="shared" si="327"/>
        <v>2019</v>
      </c>
      <c r="S6991" s="22">
        <f t="shared" si="328"/>
        <v>3</v>
      </c>
      <c r="T6991" s="22">
        <f t="shared" si="329"/>
        <v>1</v>
      </c>
    </row>
    <row r="6992" spans="1:20">
      <c r="A6992" t="s">
        <v>2984</v>
      </c>
      <c r="B6992">
        <v>574290722</v>
      </c>
      <c r="C6992" t="s">
        <v>2985</v>
      </c>
      <c r="D6992">
        <v>70613000035</v>
      </c>
      <c r="E6992" t="s">
        <v>29</v>
      </c>
      <c r="F6992" t="s">
        <v>910</v>
      </c>
      <c r="H6992" s="7">
        <v>7881.17</v>
      </c>
      <c r="I6992" s="20">
        <v>43465</v>
      </c>
      <c r="J6992" s="20">
        <v>43498</v>
      </c>
      <c r="K6992" s="20"/>
      <c r="L6992" s="20"/>
      <c r="M6992" s="20">
        <v>43550</v>
      </c>
      <c r="N6992" s="20">
        <v>43558</v>
      </c>
      <c r="O6992" s="21">
        <v>-8</v>
      </c>
      <c r="P6992" s="21">
        <v>-8</v>
      </c>
      <c r="Q6992" s="7">
        <v>-63049.36</v>
      </c>
      <c r="R6992" s="22">
        <f t="shared" si="327"/>
        <v>2018</v>
      </c>
      <c r="S6992" s="22">
        <f t="shared" si="328"/>
        <v>3</v>
      </c>
      <c r="T6992" s="22">
        <f t="shared" si="329"/>
        <v>1</v>
      </c>
    </row>
    <row r="6993" spans="1:20">
      <c r="A6993" t="s">
        <v>1264</v>
      </c>
      <c r="B6993">
        <v>12155230159</v>
      </c>
      <c r="C6993" t="s">
        <v>2986</v>
      </c>
      <c r="D6993">
        <v>70010000058</v>
      </c>
      <c r="E6993" t="s">
        <v>29</v>
      </c>
      <c r="F6993" t="s">
        <v>42</v>
      </c>
      <c r="H6993" s="7">
        <v>959.4</v>
      </c>
      <c r="I6993" s="20">
        <v>43486</v>
      </c>
      <c r="J6993" s="20">
        <v>43503</v>
      </c>
      <c r="K6993" s="20"/>
      <c r="L6993" s="20"/>
      <c r="M6993" s="20">
        <v>43537</v>
      </c>
      <c r="N6993" s="20">
        <v>43563</v>
      </c>
      <c r="O6993" s="21">
        <v>-26</v>
      </c>
      <c r="P6993" s="21">
        <v>-26</v>
      </c>
      <c r="Q6993" s="7">
        <v>-24944.399999999998</v>
      </c>
      <c r="R6993" s="22">
        <f t="shared" si="327"/>
        <v>2019</v>
      </c>
      <c r="S6993" s="22">
        <f t="shared" si="328"/>
        <v>3</v>
      </c>
      <c r="T6993" s="22">
        <f t="shared" si="329"/>
        <v>1</v>
      </c>
    </row>
    <row r="6994" spans="1:20">
      <c r="A6994" t="s">
        <v>1264</v>
      </c>
      <c r="B6994">
        <v>12155230159</v>
      </c>
      <c r="C6994" t="s">
        <v>2987</v>
      </c>
      <c r="D6994">
        <v>70010000058</v>
      </c>
      <c r="E6994" t="s">
        <v>29</v>
      </c>
      <c r="F6994" t="s">
        <v>42</v>
      </c>
      <c r="H6994" s="7">
        <v>639.6</v>
      </c>
      <c r="I6994" s="20">
        <v>43486</v>
      </c>
      <c r="J6994" s="20">
        <v>43503</v>
      </c>
      <c r="K6994" s="20"/>
      <c r="L6994" s="20"/>
      <c r="M6994" s="20">
        <v>43537</v>
      </c>
      <c r="N6994" s="20">
        <v>43563</v>
      </c>
      <c r="O6994" s="21">
        <v>-26</v>
      </c>
      <c r="P6994" s="21">
        <v>-26</v>
      </c>
      <c r="Q6994" s="7">
        <v>-16629.600000000002</v>
      </c>
      <c r="R6994" s="22">
        <f t="shared" si="327"/>
        <v>2019</v>
      </c>
      <c r="S6994" s="22">
        <f t="shared" si="328"/>
        <v>3</v>
      </c>
      <c r="T6994" s="22">
        <f t="shared" si="329"/>
        <v>1</v>
      </c>
    </row>
    <row r="6995" spans="1:20">
      <c r="A6995" t="s">
        <v>2324</v>
      </c>
      <c r="B6995">
        <v>272420639</v>
      </c>
      <c r="C6995">
        <v>894</v>
      </c>
      <c r="D6995">
        <v>70010000006</v>
      </c>
      <c r="E6995" t="s">
        <v>29</v>
      </c>
      <c r="F6995" t="s">
        <v>32</v>
      </c>
      <c r="H6995" s="7">
        <v>2639.99</v>
      </c>
      <c r="I6995" s="20">
        <v>43505</v>
      </c>
      <c r="J6995" s="20">
        <v>43509</v>
      </c>
      <c r="K6995" s="20"/>
      <c r="L6995" s="20"/>
      <c r="M6995" s="20">
        <v>43549</v>
      </c>
      <c r="N6995" s="20">
        <v>43569</v>
      </c>
      <c r="O6995" s="21">
        <v>-20</v>
      </c>
      <c r="P6995" s="21">
        <v>-20</v>
      </c>
      <c r="Q6995" s="7">
        <v>-52799.799999999996</v>
      </c>
      <c r="R6995" s="22">
        <f t="shared" si="327"/>
        <v>2019</v>
      </c>
      <c r="S6995" s="22">
        <f t="shared" si="328"/>
        <v>3</v>
      </c>
      <c r="T6995" s="22">
        <f t="shared" si="329"/>
        <v>1</v>
      </c>
    </row>
    <row r="6996" spans="1:20">
      <c r="A6996" t="s">
        <v>201</v>
      </c>
      <c r="B6996">
        <v>847380961</v>
      </c>
      <c r="C6996">
        <v>19003840</v>
      </c>
      <c r="D6996">
        <v>70010000050</v>
      </c>
      <c r="E6996" t="s">
        <v>29</v>
      </c>
      <c r="F6996" t="s">
        <v>32</v>
      </c>
      <c r="H6996" s="7">
        <v>6505.04</v>
      </c>
      <c r="I6996" s="20">
        <v>43497</v>
      </c>
      <c r="J6996" s="20">
        <v>43510</v>
      </c>
      <c r="K6996" s="20"/>
      <c r="L6996" s="20"/>
      <c r="M6996" s="20">
        <v>43549</v>
      </c>
      <c r="N6996" s="20">
        <v>43570</v>
      </c>
      <c r="O6996" s="21">
        <v>-21</v>
      </c>
      <c r="P6996" s="21">
        <v>-21</v>
      </c>
      <c r="Q6996" s="7">
        <v>-136605.84</v>
      </c>
      <c r="R6996" s="22">
        <f t="shared" si="327"/>
        <v>2019</v>
      </c>
      <c r="S6996" s="22">
        <f t="shared" si="328"/>
        <v>3</v>
      </c>
      <c r="T6996" s="22">
        <f t="shared" si="329"/>
        <v>1</v>
      </c>
    </row>
    <row r="6997" spans="1:20">
      <c r="A6997" t="s">
        <v>2988</v>
      </c>
      <c r="B6997">
        <v>3481280968</v>
      </c>
      <c r="C6997">
        <v>6000000371</v>
      </c>
      <c r="D6997">
        <v>70010000006</v>
      </c>
      <c r="E6997" t="s">
        <v>29</v>
      </c>
      <c r="F6997" t="s">
        <v>32</v>
      </c>
      <c r="H6997" s="7">
        <v>54.78</v>
      </c>
      <c r="I6997" s="20">
        <v>43494</v>
      </c>
      <c r="J6997" s="20">
        <v>43495</v>
      </c>
      <c r="K6997" s="20"/>
      <c r="L6997" s="20"/>
      <c r="M6997" s="20">
        <v>43536</v>
      </c>
      <c r="N6997" s="20">
        <v>43555</v>
      </c>
      <c r="O6997" s="21">
        <v>-19</v>
      </c>
      <c r="P6997" s="21">
        <v>-19</v>
      </c>
      <c r="Q6997" s="7">
        <v>-1040.82</v>
      </c>
      <c r="R6997" s="22">
        <f t="shared" si="327"/>
        <v>2019</v>
      </c>
      <c r="S6997" s="22">
        <f t="shared" si="328"/>
        <v>3</v>
      </c>
      <c r="T6997" s="22">
        <f t="shared" si="329"/>
        <v>1</v>
      </c>
    </row>
    <row r="6998" spans="1:20">
      <c r="A6998" t="s">
        <v>211</v>
      </c>
      <c r="B6998">
        <v>397360488</v>
      </c>
      <c r="C6998" t="s">
        <v>2989</v>
      </c>
      <c r="D6998">
        <v>70010000050</v>
      </c>
      <c r="E6998" t="s">
        <v>29</v>
      </c>
      <c r="F6998" t="s">
        <v>32</v>
      </c>
      <c r="H6998" s="7">
        <v>17.64</v>
      </c>
      <c r="I6998" s="20">
        <v>43495</v>
      </c>
      <c r="J6998" s="20">
        <v>43495</v>
      </c>
      <c r="K6998" s="20"/>
      <c r="L6998" s="20"/>
      <c r="M6998" s="20">
        <v>43543</v>
      </c>
      <c r="N6998" s="20">
        <v>43555</v>
      </c>
      <c r="O6998" s="21">
        <v>-12</v>
      </c>
      <c r="P6998" s="21">
        <v>-12</v>
      </c>
      <c r="Q6998" s="7">
        <v>-211.68</v>
      </c>
      <c r="R6998" s="22">
        <f t="shared" si="327"/>
        <v>2019</v>
      </c>
      <c r="S6998" s="22">
        <f t="shared" si="328"/>
        <v>3</v>
      </c>
      <c r="T6998" s="22">
        <f t="shared" si="329"/>
        <v>1</v>
      </c>
    </row>
    <row r="6999" spans="1:20">
      <c r="A6999" t="s">
        <v>484</v>
      </c>
      <c r="B6999">
        <v>1383850995</v>
      </c>
      <c r="C6999" t="s">
        <v>2990</v>
      </c>
      <c r="D6999">
        <v>70010000036</v>
      </c>
      <c r="E6999" t="s">
        <v>29</v>
      </c>
      <c r="F6999" t="s">
        <v>32</v>
      </c>
      <c r="H6999" s="7">
        <v>2342.4</v>
      </c>
      <c r="I6999" s="20">
        <v>43483</v>
      </c>
      <c r="J6999" s="20">
        <v>43516</v>
      </c>
      <c r="K6999" s="20"/>
      <c r="L6999" s="20"/>
      <c r="M6999" s="20">
        <v>43532</v>
      </c>
      <c r="N6999" s="20">
        <v>43576</v>
      </c>
      <c r="O6999" s="21">
        <v>-44</v>
      </c>
      <c r="P6999" s="21">
        <v>-44</v>
      </c>
      <c r="Q6999" s="7">
        <v>-103065.60000000001</v>
      </c>
      <c r="R6999" s="22">
        <f t="shared" si="327"/>
        <v>2019</v>
      </c>
      <c r="S6999" s="22">
        <f t="shared" si="328"/>
        <v>3</v>
      </c>
      <c r="T6999" s="22">
        <f t="shared" si="329"/>
        <v>1</v>
      </c>
    </row>
    <row r="7000" spans="1:20">
      <c r="A7000" t="s">
        <v>484</v>
      </c>
      <c r="B7000">
        <v>1383850995</v>
      </c>
      <c r="C7000" t="s">
        <v>2991</v>
      </c>
      <c r="D7000">
        <v>70010000036</v>
      </c>
      <c r="E7000" t="s">
        <v>29</v>
      </c>
      <c r="F7000" t="s">
        <v>32</v>
      </c>
      <c r="H7000" s="7">
        <v>4880</v>
      </c>
      <c r="I7000" s="20">
        <v>43496</v>
      </c>
      <c r="J7000" s="20">
        <v>43516</v>
      </c>
      <c r="K7000" s="20"/>
      <c r="L7000" s="20"/>
      <c r="M7000" s="20">
        <v>43532</v>
      </c>
      <c r="N7000" s="20">
        <v>43576</v>
      </c>
      <c r="O7000" s="21">
        <v>-44</v>
      </c>
      <c r="P7000" s="21">
        <v>-44</v>
      </c>
      <c r="Q7000" s="7">
        <v>-214720</v>
      </c>
      <c r="R7000" s="22">
        <f t="shared" si="327"/>
        <v>2019</v>
      </c>
      <c r="S7000" s="22">
        <f t="shared" si="328"/>
        <v>3</v>
      </c>
      <c r="T7000" s="22">
        <f t="shared" si="329"/>
        <v>1</v>
      </c>
    </row>
    <row r="7001" spans="1:20">
      <c r="A7001" t="s">
        <v>747</v>
      </c>
      <c r="B7001">
        <v>1679130060</v>
      </c>
      <c r="C7001">
        <v>201906021747</v>
      </c>
      <c r="D7001">
        <v>70010000006</v>
      </c>
      <c r="E7001" t="s">
        <v>29</v>
      </c>
      <c r="F7001" t="s">
        <v>32</v>
      </c>
      <c r="H7001" s="7">
        <v>699.6</v>
      </c>
      <c r="I7001" s="20">
        <v>43515</v>
      </c>
      <c r="J7001" s="20">
        <v>43516</v>
      </c>
      <c r="K7001" s="20"/>
      <c r="L7001" s="20"/>
      <c r="M7001" s="20">
        <v>43544</v>
      </c>
      <c r="N7001" s="20">
        <v>43576</v>
      </c>
      <c r="O7001" s="21">
        <v>-32</v>
      </c>
      <c r="P7001" s="21">
        <v>-32</v>
      </c>
      <c r="Q7001" s="7">
        <v>-22387.200000000001</v>
      </c>
      <c r="R7001" s="22">
        <f t="shared" si="327"/>
        <v>2019</v>
      </c>
      <c r="S7001" s="22">
        <f t="shared" si="328"/>
        <v>3</v>
      </c>
      <c r="T7001" s="22">
        <f t="shared" si="329"/>
        <v>1</v>
      </c>
    </row>
    <row r="7002" spans="1:20">
      <c r="A7002" t="s">
        <v>621</v>
      </c>
      <c r="B7002">
        <v>1258691003</v>
      </c>
      <c r="C7002">
        <v>1190222900</v>
      </c>
      <c r="D7002">
        <v>70010000006</v>
      </c>
      <c r="E7002" t="s">
        <v>29</v>
      </c>
      <c r="F7002" t="s">
        <v>32</v>
      </c>
      <c r="H7002" s="7">
        <v>19143.63</v>
      </c>
      <c r="I7002" s="20">
        <v>43508</v>
      </c>
      <c r="J7002" s="20">
        <v>43512</v>
      </c>
      <c r="K7002" s="20"/>
      <c r="L7002" s="20"/>
      <c r="M7002" s="20">
        <v>43543</v>
      </c>
      <c r="N7002" s="20">
        <v>43572</v>
      </c>
      <c r="O7002" s="21">
        <v>-29</v>
      </c>
      <c r="P7002" s="21">
        <v>-29</v>
      </c>
      <c r="Q7002" s="7">
        <v>-555165.27</v>
      </c>
      <c r="R7002" s="22">
        <f t="shared" si="327"/>
        <v>2019</v>
      </c>
      <c r="S7002" s="22">
        <f t="shared" si="328"/>
        <v>3</v>
      </c>
      <c r="T7002" s="22">
        <f t="shared" si="329"/>
        <v>1</v>
      </c>
    </row>
    <row r="7003" spans="1:20">
      <c r="A7003" t="s">
        <v>221</v>
      </c>
      <c r="B7003">
        <v>12906300152</v>
      </c>
      <c r="C7003">
        <v>1920000286</v>
      </c>
      <c r="D7003">
        <v>70010000011</v>
      </c>
      <c r="E7003" t="s">
        <v>29</v>
      </c>
      <c r="F7003" t="s">
        <v>32</v>
      </c>
      <c r="H7003" s="7">
        <v>3253.7</v>
      </c>
      <c r="I7003" s="20">
        <v>43496</v>
      </c>
      <c r="J7003" s="20">
        <v>43505</v>
      </c>
      <c r="K7003" s="20"/>
      <c r="L7003" s="20"/>
      <c r="M7003" s="20">
        <v>43543</v>
      </c>
      <c r="N7003" s="20">
        <v>43565</v>
      </c>
      <c r="O7003" s="21">
        <v>-22</v>
      </c>
      <c r="P7003" s="21">
        <v>-22</v>
      </c>
      <c r="Q7003" s="7">
        <v>-71581.399999999994</v>
      </c>
      <c r="R7003" s="22">
        <f t="shared" si="327"/>
        <v>2019</v>
      </c>
      <c r="S7003" s="22">
        <f t="shared" si="328"/>
        <v>3</v>
      </c>
      <c r="T7003" s="22">
        <f t="shared" si="329"/>
        <v>1</v>
      </c>
    </row>
    <row r="7004" spans="1:20">
      <c r="A7004" t="s">
        <v>1057</v>
      </c>
      <c r="B7004">
        <v>3757540822</v>
      </c>
      <c r="C7004" t="s">
        <v>2992</v>
      </c>
      <c r="D7004">
        <v>71210000085</v>
      </c>
      <c r="E7004" t="s">
        <v>29</v>
      </c>
      <c r="F7004" t="s">
        <v>38</v>
      </c>
      <c r="H7004" s="7">
        <v>109.8</v>
      </c>
      <c r="I7004" s="20">
        <v>43497</v>
      </c>
      <c r="J7004" s="20">
        <v>43507</v>
      </c>
      <c r="K7004" s="20"/>
      <c r="L7004" s="20"/>
      <c r="M7004" s="20">
        <v>43530</v>
      </c>
      <c r="N7004" s="20">
        <v>43567</v>
      </c>
      <c r="O7004" s="21">
        <v>-37</v>
      </c>
      <c r="P7004" s="21">
        <v>-37</v>
      </c>
      <c r="Q7004" s="7">
        <v>-4062.6</v>
      </c>
      <c r="R7004" s="22">
        <f t="shared" si="327"/>
        <v>2019</v>
      </c>
      <c r="S7004" s="22">
        <f t="shared" si="328"/>
        <v>3</v>
      </c>
      <c r="T7004" s="22">
        <f t="shared" si="329"/>
        <v>1</v>
      </c>
    </row>
    <row r="7005" spans="1:20">
      <c r="A7005" t="s">
        <v>227</v>
      </c>
      <c r="B7005">
        <v>6095220726</v>
      </c>
      <c r="C7005" t="s">
        <v>2993</v>
      </c>
      <c r="D7005">
        <v>70010000050</v>
      </c>
      <c r="E7005" t="s">
        <v>29</v>
      </c>
      <c r="F7005" t="s">
        <v>32</v>
      </c>
      <c r="H7005" s="7">
        <v>6814.92</v>
      </c>
      <c r="I7005" s="20">
        <v>43521</v>
      </c>
      <c r="J7005" s="20">
        <v>43521</v>
      </c>
      <c r="K7005" s="20"/>
      <c r="L7005" s="20"/>
      <c r="M7005" s="20">
        <v>43549</v>
      </c>
      <c r="N7005" s="20">
        <v>43581</v>
      </c>
      <c r="O7005" s="21">
        <v>-32</v>
      </c>
      <c r="P7005" s="21">
        <v>-32</v>
      </c>
      <c r="Q7005" s="7">
        <v>-218077.44</v>
      </c>
      <c r="R7005" s="22">
        <f t="shared" si="327"/>
        <v>2019</v>
      </c>
      <c r="S7005" s="22">
        <f t="shared" si="328"/>
        <v>3</v>
      </c>
      <c r="T7005" s="22">
        <f t="shared" si="329"/>
        <v>1</v>
      </c>
    </row>
    <row r="7006" spans="1:20">
      <c r="A7006" t="s">
        <v>243</v>
      </c>
      <c r="B7006">
        <v>1098730763</v>
      </c>
      <c r="C7006" t="s">
        <v>2994</v>
      </c>
      <c r="D7006">
        <v>70010000050</v>
      </c>
      <c r="E7006" t="s">
        <v>29</v>
      </c>
      <c r="F7006" t="s">
        <v>32</v>
      </c>
      <c r="H7006" s="7">
        <v>1016.11</v>
      </c>
      <c r="I7006" s="20">
        <v>43494</v>
      </c>
      <c r="J7006" s="20">
        <v>43495</v>
      </c>
      <c r="K7006" s="20"/>
      <c r="L7006" s="20"/>
      <c r="M7006" s="20">
        <v>43529</v>
      </c>
      <c r="N7006" s="20">
        <v>43555</v>
      </c>
      <c r="O7006" s="21">
        <v>-26</v>
      </c>
      <c r="P7006" s="21">
        <v>-26</v>
      </c>
      <c r="Q7006" s="7">
        <v>-26418.86</v>
      </c>
      <c r="R7006" s="22">
        <f t="shared" si="327"/>
        <v>2019</v>
      </c>
      <c r="S7006" s="22">
        <f t="shared" si="328"/>
        <v>3</v>
      </c>
      <c r="T7006" s="22">
        <f t="shared" si="329"/>
        <v>1</v>
      </c>
    </row>
    <row r="7007" spans="1:20">
      <c r="A7007" t="s">
        <v>494</v>
      </c>
      <c r="B7007">
        <v>907371009</v>
      </c>
      <c r="C7007">
        <v>19010130</v>
      </c>
      <c r="D7007">
        <v>70010000006</v>
      </c>
      <c r="E7007" t="s">
        <v>29</v>
      </c>
      <c r="F7007" t="s">
        <v>32</v>
      </c>
      <c r="H7007" s="7">
        <v>0.04</v>
      </c>
      <c r="I7007" s="20">
        <v>43489</v>
      </c>
      <c r="J7007" s="20">
        <v>43495</v>
      </c>
      <c r="K7007" s="20"/>
      <c r="L7007" s="20"/>
      <c r="M7007" s="20">
        <v>43544</v>
      </c>
      <c r="N7007" s="20">
        <v>43555</v>
      </c>
      <c r="O7007" s="21">
        <v>-11</v>
      </c>
      <c r="P7007" s="21">
        <v>-11</v>
      </c>
      <c r="Q7007" s="7">
        <v>-0.44</v>
      </c>
      <c r="R7007" s="22">
        <f t="shared" si="327"/>
        <v>2019</v>
      </c>
      <c r="S7007" s="22">
        <f t="shared" si="328"/>
        <v>3</v>
      </c>
      <c r="T7007" s="22">
        <f t="shared" si="329"/>
        <v>1</v>
      </c>
    </row>
    <row r="7008" spans="1:20">
      <c r="A7008" t="s">
        <v>903</v>
      </c>
      <c r="B7008">
        <v>2061320731</v>
      </c>
      <c r="C7008" t="s">
        <v>2995</v>
      </c>
      <c r="D7008">
        <v>70010000058</v>
      </c>
      <c r="E7008" t="s">
        <v>29</v>
      </c>
      <c r="F7008" t="s">
        <v>42</v>
      </c>
      <c r="H7008" s="7">
        <v>359.92</v>
      </c>
      <c r="I7008" s="20">
        <v>43465</v>
      </c>
      <c r="J7008" s="20">
        <v>43507</v>
      </c>
      <c r="K7008" s="20"/>
      <c r="L7008" s="20"/>
      <c r="M7008" s="20">
        <v>43528</v>
      </c>
      <c r="N7008" s="20">
        <v>43567</v>
      </c>
      <c r="O7008" s="21">
        <v>-39</v>
      </c>
      <c r="P7008" s="21">
        <v>-39</v>
      </c>
      <c r="Q7008" s="7">
        <v>-14036.880000000001</v>
      </c>
      <c r="R7008" s="22">
        <f t="shared" si="327"/>
        <v>2018</v>
      </c>
      <c r="S7008" s="22">
        <f t="shared" si="328"/>
        <v>3</v>
      </c>
      <c r="T7008" s="22">
        <f t="shared" si="329"/>
        <v>1</v>
      </c>
    </row>
    <row r="7009" spans="1:20">
      <c r="A7009" t="s">
        <v>105</v>
      </c>
      <c r="B7009">
        <v>1387091216</v>
      </c>
      <c r="C7009" t="s">
        <v>2996</v>
      </c>
      <c r="D7009">
        <v>70010000050</v>
      </c>
      <c r="E7009" t="s">
        <v>29</v>
      </c>
      <c r="F7009" t="s">
        <v>32</v>
      </c>
      <c r="H7009" s="7">
        <v>31939.599999999999</v>
      </c>
      <c r="I7009" s="20">
        <v>43496</v>
      </c>
      <c r="J7009" s="20">
        <v>43507</v>
      </c>
      <c r="K7009" s="20"/>
      <c r="L7009" s="20"/>
      <c r="M7009" s="20">
        <v>43543</v>
      </c>
      <c r="N7009" s="20">
        <v>43567</v>
      </c>
      <c r="O7009" s="21">
        <v>-24</v>
      </c>
      <c r="P7009" s="21">
        <v>-24</v>
      </c>
      <c r="Q7009" s="7">
        <v>-766550.39999999991</v>
      </c>
      <c r="R7009" s="22">
        <f t="shared" si="327"/>
        <v>2019</v>
      </c>
      <c r="S7009" s="22">
        <f t="shared" si="328"/>
        <v>3</v>
      </c>
      <c r="T7009" s="22">
        <f t="shared" si="329"/>
        <v>1</v>
      </c>
    </row>
    <row r="7010" spans="1:20">
      <c r="A7010" t="s">
        <v>760</v>
      </c>
      <c r="B7010">
        <v>212840235</v>
      </c>
      <c r="C7010">
        <v>1000014115</v>
      </c>
      <c r="D7010">
        <v>70010000006</v>
      </c>
      <c r="E7010" t="s">
        <v>29</v>
      </c>
      <c r="F7010" t="s">
        <v>32</v>
      </c>
      <c r="H7010" s="7">
        <v>187.26</v>
      </c>
      <c r="I7010" s="20">
        <v>43522</v>
      </c>
      <c r="J7010" s="20">
        <v>43524</v>
      </c>
      <c r="K7010" s="20"/>
      <c r="L7010" s="20"/>
      <c r="M7010" s="20">
        <v>43549</v>
      </c>
      <c r="N7010" s="20">
        <v>43584</v>
      </c>
      <c r="O7010" s="21">
        <v>-35</v>
      </c>
      <c r="P7010" s="21">
        <v>-35</v>
      </c>
      <c r="Q7010" s="7">
        <v>-6554.0999999999995</v>
      </c>
      <c r="R7010" s="22">
        <f t="shared" si="327"/>
        <v>2019</v>
      </c>
      <c r="S7010" s="22">
        <f t="shared" si="328"/>
        <v>3</v>
      </c>
      <c r="T7010" s="22">
        <f t="shared" si="329"/>
        <v>1</v>
      </c>
    </row>
    <row r="7011" spans="1:20">
      <c r="A7011" t="s">
        <v>227</v>
      </c>
      <c r="B7011">
        <v>6095220726</v>
      </c>
      <c r="C7011" t="s">
        <v>2997</v>
      </c>
      <c r="D7011">
        <v>70010000056</v>
      </c>
      <c r="E7011" t="s">
        <v>29</v>
      </c>
      <c r="F7011" t="s">
        <v>32</v>
      </c>
      <c r="H7011" s="7">
        <v>988</v>
      </c>
      <c r="I7011" s="20">
        <v>43518</v>
      </c>
      <c r="J7011" s="20">
        <v>43518</v>
      </c>
      <c r="K7011" s="20"/>
      <c r="L7011" s="20"/>
      <c r="M7011" s="20">
        <v>43549</v>
      </c>
      <c r="N7011" s="20">
        <v>43578</v>
      </c>
      <c r="O7011" s="21">
        <v>-29</v>
      </c>
      <c r="P7011" s="21">
        <v>-29</v>
      </c>
      <c r="Q7011" s="7">
        <v>-28652</v>
      </c>
      <c r="R7011" s="22">
        <f t="shared" si="327"/>
        <v>2019</v>
      </c>
      <c r="S7011" s="22">
        <f t="shared" si="328"/>
        <v>3</v>
      </c>
      <c r="T7011" s="22">
        <f t="shared" si="329"/>
        <v>1</v>
      </c>
    </row>
    <row r="7012" spans="1:20">
      <c r="A7012" t="s">
        <v>1057</v>
      </c>
      <c r="B7012">
        <v>3757540822</v>
      </c>
      <c r="C7012" t="s">
        <v>2998</v>
      </c>
      <c r="D7012">
        <v>71210000085</v>
      </c>
      <c r="E7012" t="s">
        <v>29</v>
      </c>
      <c r="F7012" t="s">
        <v>38</v>
      </c>
      <c r="H7012" s="7">
        <v>109.8</v>
      </c>
      <c r="I7012" s="20">
        <v>43497</v>
      </c>
      <c r="J7012" s="20">
        <v>43507</v>
      </c>
      <c r="K7012" s="20"/>
      <c r="L7012" s="20"/>
      <c r="M7012" s="20">
        <v>43530</v>
      </c>
      <c r="N7012" s="20">
        <v>43567</v>
      </c>
      <c r="O7012" s="21">
        <v>-37</v>
      </c>
      <c r="P7012" s="21">
        <v>-37</v>
      </c>
      <c r="Q7012" s="7">
        <v>-4062.6</v>
      </c>
      <c r="R7012" s="22">
        <f t="shared" si="327"/>
        <v>2019</v>
      </c>
      <c r="S7012" s="22">
        <f t="shared" si="328"/>
        <v>3</v>
      </c>
      <c r="T7012" s="22">
        <f t="shared" si="329"/>
        <v>1</v>
      </c>
    </row>
    <row r="7013" spans="1:20">
      <c r="A7013" t="s">
        <v>221</v>
      </c>
      <c r="B7013">
        <v>12906300152</v>
      </c>
      <c r="C7013">
        <v>1920001758</v>
      </c>
      <c r="D7013">
        <v>70010000011</v>
      </c>
      <c r="E7013" t="s">
        <v>29</v>
      </c>
      <c r="F7013" t="s">
        <v>32</v>
      </c>
      <c r="H7013" s="7">
        <v>697.63</v>
      </c>
      <c r="I7013" s="20">
        <v>43496</v>
      </c>
      <c r="J7013" s="20">
        <v>43508</v>
      </c>
      <c r="K7013" s="20"/>
      <c r="L7013" s="20"/>
      <c r="M7013" s="20">
        <v>43543</v>
      </c>
      <c r="N7013" s="20">
        <v>43568</v>
      </c>
      <c r="O7013" s="21">
        <v>-25</v>
      </c>
      <c r="P7013" s="21">
        <v>-25</v>
      </c>
      <c r="Q7013" s="7">
        <v>-17440.75</v>
      </c>
      <c r="R7013" s="22">
        <f t="shared" si="327"/>
        <v>2019</v>
      </c>
      <c r="S7013" s="22">
        <f t="shared" si="328"/>
        <v>3</v>
      </c>
      <c r="T7013" s="22">
        <f t="shared" si="329"/>
        <v>1</v>
      </c>
    </row>
    <row r="7014" spans="1:20">
      <c r="A7014" t="s">
        <v>494</v>
      </c>
      <c r="B7014">
        <v>907371009</v>
      </c>
      <c r="C7014">
        <v>19014919</v>
      </c>
      <c r="D7014">
        <v>70010000065</v>
      </c>
      <c r="E7014" t="s">
        <v>29</v>
      </c>
      <c r="F7014" t="s">
        <v>32</v>
      </c>
      <c r="H7014" s="7">
        <v>616.51</v>
      </c>
      <c r="I7014" s="20">
        <v>43500</v>
      </c>
      <c r="J7014" s="20">
        <v>43503</v>
      </c>
      <c r="K7014" s="20"/>
      <c r="L7014" s="20"/>
      <c r="M7014" s="20">
        <v>43544</v>
      </c>
      <c r="N7014" s="20">
        <v>43563</v>
      </c>
      <c r="O7014" s="21">
        <v>-19</v>
      </c>
      <c r="P7014" s="21">
        <v>-19</v>
      </c>
      <c r="Q7014" s="7">
        <v>-11713.69</v>
      </c>
      <c r="R7014" s="22">
        <f t="shared" si="327"/>
        <v>2019</v>
      </c>
      <c r="S7014" s="22">
        <f t="shared" si="328"/>
        <v>3</v>
      </c>
      <c r="T7014" s="22">
        <f t="shared" si="329"/>
        <v>1</v>
      </c>
    </row>
    <row r="7015" spans="1:20">
      <c r="A7015" t="s">
        <v>1057</v>
      </c>
      <c r="B7015">
        <v>3757540822</v>
      </c>
      <c r="C7015" t="s">
        <v>2999</v>
      </c>
      <c r="D7015">
        <v>71210000085</v>
      </c>
      <c r="E7015" t="s">
        <v>29</v>
      </c>
      <c r="F7015" t="s">
        <v>38</v>
      </c>
      <c r="H7015" s="7">
        <v>273242.49</v>
      </c>
      <c r="I7015" s="20">
        <v>43497</v>
      </c>
      <c r="J7015" s="20">
        <v>43508</v>
      </c>
      <c r="K7015" s="20"/>
      <c r="L7015" s="20"/>
      <c r="M7015" s="20">
        <v>43530</v>
      </c>
      <c r="N7015" s="20">
        <v>43568</v>
      </c>
      <c r="O7015" s="21">
        <v>-38</v>
      </c>
      <c r="P7015" s="21">
        <v>-38</v>
      </c>
      <c r="Q7015" s="7">
        <v>-10383214.619999999</v>
      </c>
      <c r="R7015" s="22">
        <f t="shared" si="327"/>
        <v>2019</v>
      </c>
      <c r="S7015" s="22">
        <f t="shared" si="328"/>
        <v>3</v>
      </c>
      <c r="T7015" s="22">
        <f t="shared" si="329"/>
        <v>1</v>
      </c>
    </row>
    <row r="7016" spans="1:20">
      <c r="A7016" t="s">
        <v>211</v>
      </c>
      <c r="B7016">
        <v>397360488</v>
      </c>
      <c r="C7016" t="s">
        <v>3000</v>
      </c>
      <c r="D7016">
        <v>70010000050</v>
      </c>
      <c r="E7016" t="s">
        <v>29</v>
      </c>
      <c r="F7016" t="s">
        <v>32</v>
      </c>
      <c r="H7016" s="7">
        <v>21.89</v>
      </c>
      <c r="I7016" s="20">
        <v>43502</v>
      </c>
      <c r="J7016" s="20">
        <v>43508</v>
      </c>
      <c r="K7016" s="20"/>
      <c r="L7016" s="20"/>
      <c r="M7016" s="20">
        <v>43546</v>
      </c>
      <c r="N7016" s="20">
        <v>43568</v>
      </c>
      <c r="O7016" s="21">
        <v>-22</v>
      </c>
      <c r="P7016" s="21">
        <v>-22</v>
      </c>
      <c r="Q7016" s="7">
        <v>-481.58000000000004</v>
      </c>
      <c r="R7016" s="22">
        <f t="shared" si="327"/>
        <v>2019</v>
      </c>
      <c r="S7016" s="22">
        <f t="shared" si="328"/>
        <v>3</v>
      </c>
      <c r="T7016" s="22">
        <f t="shared" si="329"/>
        <v>1</v>
      </c>
    </row>
    <row r="7017" spans="1:20">
      <c r="A7017" t="s">
        <v>231</v>
      </c>
      <c r="B7017">
        <v>784230872</v>
      </c>
      <c r="C7017" t="s">
        <v>3001</v>
      </c>
      <c r="D7017">
        <v>70010000085</v>
      </c>
      <c r="E7017" t="s">
        <v>29</v>
      </c>
      <c r="F7017" t="s">
        <v>32</v>
      </c>
      <c r="H7017" s="7">
        <v>40.92</v>
      </c>
      <c r="I7017" s="20">
        <v>43504</v>
      </c>
      <c r="J7017" s="20">
        <v>43507</v>
      </c>
      <c r="K7017" s="20"/>
      <c r="L7017" s="20"/>
      <c r="M7017" s="20">
        <v>43549</v>
      </c>
      <c r="N7017" s="20">
        <v>43567</v>
      </c>
      <c r="O7017" s="21">
        <v>-18</v>
      </c>
      <c r="P7017" s="21">
        <v>-18</v>
      </c>
      <c r="Q7017" s="7">
        <v>-736.56000000000006</v>
      </c>
      <c r="R7017" s="22">
        <f t="shared" si="327"/>
        <v>2019</v>
      </c>
      <c r="S7017" s="22">
        <f t="shared" si="328"/>
        <v>3</v>
      </c>
      <c r="T7017" s="22">
        <f t="shared" si="329"/>
        <v>1</v>
      </c>
    </row>
    <row r="7018" spans="1:20">
      <c r="A7018" t="s">
        <v>490</v>
      </c>
      <c r="B7018">
        <v>3225090723</v>
      </c>
      <c r="C7018" t="s">
        <v>3002</v>
      </c>
      <c r="D7018">
        <v>70010000050</v>
      </c>
      <c r="E7018" t="s">
        <v>29</v>
      </c>
      <c r="F7018" t="s">
        <v>32</v>
      </c>
      <c r="H7018" s="7">
        <v>1010.18</v>
      </c>
      <c r="I7018" s="20">
        <v>43524</v>
      </c>
      <c r="J7018" s="20">
        <v>43529</v>
      </c>
      <c r="K7018" s="20"/>
      <c r="L7018" s="20"/>
      <c r="M7018" s="20">
        <v>43543</v>
      </c>
      <c r="N7018" s="20">
        <v>43589</v>
      </c>
      <c r="O7018" s="21">
        <v>-46</v>
      </c>
      <c r="P7018" s="21">
        <v>-46</v>
      </c>
      <c r="Q7018" s="7">
        <v>-46468.28</v>
      </c>
      <c r="R7018" s="22">
        <f t="shared" si="327"/>
        <v>2019</v>
      </c>
      <c r="S7018" s="22">
        <f t="shared" si="328"/>
        <v>3</v>
      </c>
      <c r="T7018" s="22">
        <f t="shared" si="329"/>
        <v>1</v>
      </c>
    </row>
    <row r="7019" spans="1:20">
      <c r="A7019" t="s">
        <v>490</v>
      </c>
      <c r="B7019">
        <v>3225090723</v>
      </c>
      <c r="C7019" t="s">
        <v>3003</v>
      </c>
      <c r="D7019">
        <v>70010000050</v>
      </c>
      <c r="E7019" t="s">
        <v>29</v>
      </c>
      <c r="F7019" t="s">
        <v>32</v>
      </c>
      <c r="H7019" s="7">
        <v>1237.45</v>
      </c>
      <c r="I7019" s="20">
        <v>43524</v>
      </c>
      <c r="J7019" s="20">
        <v>43529</v>
      </c>
      <c r="K7019" s="20"/>
      <c r="L7019" s="20"/>
      <c r="M7019" s="20">
        <v>43543</v>
      </c>
      <c r="N7019" s="20">
        <v>43589</v>
      </c>
      <c r="O7019" s="21">
        <v>-46</v>
      </c>
      <c r="P7019" s="21">
        <v>-46</v>
      </c>
      <c r="Q7019" s="7">
        <v>-56922.700000000004</v>
      </c>
      <c r="R7019" s="22">
        <f t="shared" si="327"/>
        <v>2019</v>
      </c>
      <c r="S7019" s="22">
        <f t="shared" si="328"/>
        <v>3</v>
      </c>
      <c r="T7019" s="22">
        <f t="shared" si="329"/>
        <v>1</v>
      </c>
    </row>
    <row r="7020" spans="1:20">
      <c r="A7020" t="s">
        <v>490</v>
      </c>
      <c r="B7020">
        <v>3225090723</v>
      </c>
      <c r="C7020" t="s">
        <v>3004</v>
      </c>
      <c r="D7020">
        <v>70010000050</v>
      </c>
      <c r="E7020" t="s">
        <v>29</v>
      </c>
      <c r="F7020" t="s">
        <v>32</v>
      </c>
      <c r="H7020" s="7">
        <v>336.73</v>
      </c>
      <c r="I7020" s="20">
        <v>43524</v>
      </c>
      <c r="J7020" s="20">
        <v>43529</v>
      </c>
      <c r="K7020" s="20"/>
      <c r="L7020" s="20"/>
      <c r="M7020" s="20">
        <v>43543</v>
      </c>
      <c r="N7020" s="20">
        <v>43589</v>
      </c>
      <c r="O7020" s="21">
        <v>-46</v>
      </c>
      <c r="P7020" s="21">
        <v>-46</v>
      </c>
      <c r="Q7020" s="7">
        <v>-15489.580000000002</v>
      </c>
      <c r="R7020" s="22">
        <f t="shared" si="327"/>
        <v>2019</v>
      </c>
      <c r="S7020" s="22">
        <f t="shared" si="328"/>
        <v>3</v>
      </c>
      <c r="T7020" s="22">
        <f t="shared" si="329"/>
        <v>1</v>
      </c>
    </row>
    <row r="7021" spans="1:20">
      <c r="A7021" t="s">
        <v>221</v>
      </c>
      <c r="B7021">
        <v>12906300152</v>
      </c>
      <c r="C7021">
        <v>1920002495</v>
      </c>
      <c r="D7021">
        <v>70010000011</v>
      </c>
      <c r="E7021" t="s">
        <v>29</v>
      </c>
      <c r="F7021" t="s">
        <v>32</v>
      </c>
      <c r="H7021" s="7">
        <v>14812.57</v>
      </c>
      <c r="I7021" s="20">
        <v>43524</v>
      </c>
      <c r="J7021" s="20">
        <v>43530</v>
      </c>
      <c r="K7021" s="20"/>
      <c r="L7021" s="20"/>
      <c r="M7021" s="20">
        <v>43551</v>
      </c>
      <c r="N7021" s="20">
        <v>43590</v>
      </c>
      <c r="O7021" s="21">
        <v>-39</v>
      </c>
      <c r="P7021" s="21">
        <v>-39</v>
      </c>
      <c r="Q7021" s="7">
        <v>-577690.23</v>
      </c>
      <c r="R7021" s="22">
        <f t="shared" si="327"/>
        <v>2019</v>
      </c>
      <c r="S7021" s="22">
        <f t="shared" si="328"/>
        <v>3</v>
      </c>
      <c r="T7021" s="22">
        <f t="shared" si="329"/>
        <v>1</v>
      </c>
    </row>
    <row r="7022" spans="1:20">
      <c r="A7022" t="s">
        <v>221</v>
      </c>
      <c r="B7022">
        <v>12906300152</v>
      </c>
      <c r="C7022">
        <v>1920002705</v>
      </c>
      <c r="D7022">
        <v>70010000011</v>
      </c>
      <c r="E7022" t="s">
        <v>29</v>
      </c>
      <c r="F7022" t="s">
        <v>32</v>
      </c>
      <c r="H7022" s="7">
        <v>22.72</v>
      </c>
      <c r="I7022" s="20">
        <v>43524</v>
      </c>
      <c r="J7022" s="20">
        <v>43530</v>
      </c>
      <c r="K7022" s="20"/>
      <c r="L7022" s="20"/>
      <c r="M7022" s="20">
        <v>43551</v>
      </c>
      <c r="N7022" s="20">
        <v>43590</v>
      </c>
      <c r="O7022" s="21">
        <v>-39</v>
      </c>
      <c r="P7022" s="21">
        <v>-39</v>
      </c>
      <c r="Q7022" s="7">
        <v>-886.07999999999993</v>
      </c>
      <c r="R7022" s="22">
        <f t="shared" si="327"/>
        <v>2019</v>
      </c>
      <c r="S7022" s="22">
        <f t="shared" si="328"/>
        <v>3</v>
      </c>
      <c r="T7022" s="22">
        <f t="shared" si="329"/>
        <v>1</v>
      </c>
    </row>
    <row r="7023" spans="1:20">
      <c r="A7023" t="s">
        <v>543</v>
      </c>
      <c r="B7023" t="s">
        <v>544</v>
      </c>
      <c r="C7023">
        <v>1904177</v>
      </c>
      <c r="D7023">
        <v>70010000006</v>
      </c>
      <c r="E7023" t="s">
        <v>29</v>
      </c>
      <c r="F7023" t="s">
        <v>32</v>
      </c>
      <c r="H7023" s="7">
        <v>51.3</v>
      </c>
      <c r="I7023" s="20">
        <v>43511</v>
      </c>
      <c r="J7023" s="20">
        <v>43531</v>
      </c>
      <c r="K7023" s="20"/>
      <c r="L7023" s="20"/>
      <c r="M7023" s="20">
        <v>43531</v>
      </c>
      <c r="N7023" s="20">
        <v>43591</v>
      </c>
      <c r="O7023" s="21">
        <v>-60</v>
      </c>
      <c r="P7023" s="21">
        <v>-60</v>
      </c>
      <c r="Q7023" s="7">
        <v>-3078</v>
      </c>
      <c r="R7023" s="22">
        <f t="shared" si="327"/>
        <v>2019</v>
      </c>
      <c r="S7023" s="22">
        <f t="shared" si="328"/>
        <v>3</v>
      </c>
      <c r="T7023" s="22">
        <f t="shared" si="329"/>
        <v>1</v>
      </c>
    </row>
    <row r="7024" spans="1:20">
      <c r="A7024" t="s">
        <v>221</v>
      </c>
      <c r="B7024">
        <v>12906300152</v>
      </c>
      <c r="C7024">
        <v>1920002222</v>
      </c>
      <c r="D7024">
        <v>70010000011</v>
      </c>
      <c r="E7024" t="s">
        <v>29</v>
      </c>
      <c r="F7024" t="s">
        <v>32</v>
      </c>
      <c r="H7024" s="7">
        <v>-10.88</v>
      </c>
      <c r="I7024" s="20">
        <v>43523</v>
      </c>
      <c r="J7024" s="20">
        <v>43538</v>
      </c>
      <c r="K7024" s="20"/>
      <c r="L7024" s="20"/>
      <c r="M7024" s="20">
        <v>43539</v>
      </c>
      <c r="N7024" s="20">
        <v>43598</v>
      </c>
      <c r="O7024" s="21">
        <v>-59</v>
      </c>
      <c r="P7024" s="21">
        <v>-59</v>
      </c>
      <c r="Q7024" s="7">
        <v>0</v>
      </c>
      <c r="R7024" s="22">
        <f t="shared" si="327"/>
        <v>2019</v>
      </c>
      <c r="S7024" s="22">
        <f t="shared" si="328"/>
        <v>3</v>
      </c>
      <c r="T7024" s="22">
        <f t="shared" si="329"/>
        <v>1</v>
      </c>
    </row>
    <row r="7025" spans="1:20">
      <c r="A7025" t="s">
        <v>1269</v>
      </c>
      <c r="B7025">
        <v>9012850153</v>
      </c>
      <c r="C7025">
        <v>1620021298</v>
      </c>
      <c r="D7025">
        <v>70010000058</v>
      </c>
      <c r="E7025" t="s">
        <v>29</v>
      </c>
      <c r="F7025" t="s">
        <v>42</v>
      </c>
      <c r="H7025" s="7">
        <v>-1221.29</v>
      </c>
      <c r="I7025" s="20">
        <v>43531</v>
      </c>
      <c r="J7025" s="20">
        <v>43539</v>
      </c>
      <c r="K7025" s="20"/>
      <c r="L7025" s="20"/>
      <c r="M7025" s="20">
        <v>43542</v>
      </c>
      <c r="N7025" s="20">
        <v>43599</v>
      </c>
      <c r="O7025" s="21">
        <v>-57</v>
      </c>
      <c r="P7025" s="21">
        <v>-57</v>
      </c>
      <c r="Q7025" s="7">
        <v>0</v>
      </c>
      <c r="R7025" s="22">
        <f t="shared" si="327"/>
        <v>2019</v>
      </c>
      <c r="S7025" s="22">
        <f t="shared" si="328"/>
        <v>3</v>
      </c>
      <c r="T7025" s="22">
        <f t="shared" si="329"/>
        <v>1</v>
      </c>
    </row>
    <row r="7026" spans="1:20">
      <c r="A7026" t="s">
        <v>221</v>
      </c>
      <c r="B7026">
        <v>12906300152</v>
      </c>
      <c r="C7026">
        <v>1920002825</v>
      </c>
      <c r="D7026">
        <v>70010000011</v>
      </c>
      <c r="E7026" t="s">
        <v>29</v>
      </c>
      <c r="F7026" t="s">
        <v>32</v>
      </c>
      <c r="H7026" s="7">
        <v>312.52999999999997</v>
      </c>
      <c r="I7026" s="20">
        <v>43524</v>
      </c>
      <c r="J7026" s="20">
        <v>43530</v>
      </c>
      <c r="K7026" s="20"/>
      <c r="L7026" s="20"/>
      <c r="M7026" s="20">
        <v>43551</v>
      </c>
      <c r="N7026" s="20">
        <v>43590</v>
      </c>
      <c r="O7026" s="21">
        <v>-39</v>
      </c>
      <c r="P7026" s="21">
        <v>-39</v>
      </c>
      <c r="Q7026" s="7">
        <v>-12188.669999999998</v>
      </c>
      <c r="R7026" s="22">
        <f t="shared" si="327"/>
        <v>2019</v>
      </c>
      <c r="S7026" s="22">
        <f t="shared" si="328"/>
        <v>3</v>
      </c>
      <c r="T7026" s="22">
        <f t="shared" si="329"/>
        <v>1</v>
      </c>
    </row>
    <row r="7027" spans="1:20">
      <c r="A7027" t="s">
        <v>1269</v>
      </c>
      <c r="B7027">
        <v>9012850153</v>
      </c>
      <c r="C7027">
        <v>1620023860</v>
      </c>
      <c r="D7027">
        <v>70010000058</v>
      </c>
      <c r="E7027" t="s">
        <v>29</v>
      </c>
      <c r="F7027" t="s">
        <v>42</v>
      </c>
      <c r="H7027" s="7">
        <v>-52</v>
      </c>
      <c r="I7027" s="20">
        <v>43538</v>
      </c>
      <c r="J7027" s="20">
        <v>43539</v>
      </c>
      <c r="K7027" s="20"/>
      <c r="L7027" s="20"/>
      <c r="M7027" s="20">
        <v>43542</v>
      </c>
      <c r="N7027" s="20">
        <v>43599</v>
      </c>
      <c r="O7027" s="21">
        <v>-57</v>
      </c>
      <c r="P7027" s="21">
        <v>-57</v>
      </c>
      <c r="Q7027" s="7">
        <v>0</v>
      </c>
      <c r="R7027" s="22">
        <f t="shared" si="327"/>
        <v>2019</v>
      </c>
      <c r="S7027" s="22">
        <f t="shared" si="328"/>
        <v>3</v>
      </c>
      <c r="T7027" s="22">
        <f t="shared" si="329"/>
        <v>1</v>
      </c>
    </row>
    <row r="7028" spans="1:20">
      <c r="A7028" t="s">
        <v>1269</v>
      </c>
      <c r="B7028">
        <v>9012850153</v>
      </c>
      <c r="C7028">
        <v>1620021317</v>
      </c>
      <c r="D7028">
        <v>70010000058</v>
      </c>
      <c r="E7028" t="s">
        <v>29</v>
      </c>
      <c r="F7028" t="s">
        <v>42</v>
      </c>
      <c r="H7028" s="7">
        <v>1221.29</v>
      </c>
      <c r="I7028" s="20">
        <v>43531</v>
      </c>
      <c r="J7028" s="20">
        <v>43539</v>
      </c>
      <c r="K7028" s="20"/>
      <c r="L7028" s="20"/>
      <c r="M7028" s="20">
        <v>43542</v>
      </c>
      <c r="N7028" s="20">
        <v>43599</v>
      </c>
      <c r="O7028" s="21">
        <v>-57</v>
      </c>
      <c r="P7028" s="21">
        <v>-57</v>
      </c>
      <c r="Q7028" s="7">
        <v>-69613.53</v>
      </c>
      <c r="R7028" s="22">
        <f t="shared" si="327"/>
        <v>2019</v>
      </c>
      <c r="S7028" s="22">
        <f t="shared" si="328"/>
        <v>3</v>
      </c>
      <c r="T7028" s="22">
        <f t="shared" si="329"/>
        <v>1</v>
      </c>
    </row>
    <row r="7029" spans="1:20">
      <c r="A7029" t="s">
        <v>404</v>
      </c>
      <c r="B7029">
        <v>7660740726</v>
      </c>
      <c r="C7029" t="s">
        <v>3005</v>
      </c>
      <c r="D7029">
        <v>70010000050</v>
      </c>
      <c r="E7029" t="s">
        <v>29</v>
      </c>
      <c r="F7029" t="s">
        <v>32</v>
      </c>
      <c r="H7029" s="7">
        <v>817.79</v>
      </c>
      <c r="I7029" s="20">
        <v>43523</v>
      </c>
      <c r="J7029" s="20">
        <v>43526</v>
      </c>
      <c r="K7029" s="20"/>
      <c r="L7029" s="20"/>
      <c r="M7029" s="20">
        <v>43551</v>
      </c>
      <c r="N7029" s="20">
        <v>43586</v>
      </c>
      <c r="O7029" s="21">
        <v>-35</v>
      </c>
      <c r="P7029" s="21">
        <v>-35</v>
      </c>
      <c r="Q7029" s="7">
        <v>-28622.649999999998</v>
      </c>
      <c r="R7029" s="22">
        <f t="shared" si="327"/>
        <v>2019</v>
      </c>
      <c r="S7029" s="22">
        <f t="shared" si="328"/>
        <v>3</v>
      </c>
      <c r="T7029" s="22">
        <f t="shared" si="329"/>
        <v>1</v>
      </c>
    </row>
    <row r="7030" spans="1:20">
      <c r="A7030" t="s">
        <v>704</v>
      </c>
      <c r="B7030">
        <v>129500773</v>
      </c>
      <c r="C7030" t="s">
        <v>3006</v>
      </c>
      <c r="D7030">
        <v>70010000050</v>
      </c>
      <c r="E7030" t="s">
        <v>29</v>
      </c>
      <c r="F7030" t="s">
        <v>32</v>
      </c>
      <c r="H7030" s="7">
        <v>468.48</v>
      </c>
      <c r="I7030" s="20">
        <v>43511</v>
      </c>
      <c r="J7030" s="20">
        <v>43526</v>
      </c>
      <c r="K7030" s="20"/>
      <c r="L7030" s="20"/>
      <c r="M7030" s="20">
        <v>43544</v>
      </c>
      <c r="N7030" s="20">
        <v>43586</v>
      </c>
      <c r="O7030" s="21">
        <v>-42</v>
      </c>
      <c r="P7030" s="21">
        <v>-42</v>
      </c>
      <c r="Q7030" s="7">
        <v>-19676.16</v>
      </c>
      <c r="R7030" s="22">
        <f t="shared" si="327"/>
        <v>2019</v>
      </c>
      <c r="S7030" s="22">
        <f t="shared" si="328"/>
        <v>3</v>
      </c>
      <c r="T7030" s="22">
        <f t="shared" si="329"/>
        <v>1</v>
      </c>
    </row>
    <row r="7031" spans="1:20">
      <c r="A7031" t="s">
        <v>201</v>
      </c>
      <c r="B7031">
        <v>847380961</v>
      </c>
      <c r="C7031">
        <v>19005091</v>
      </c>
      <c r="D7031">
        <v>70010000050</v>
      </c>
      <c r="E7031" t="s">
        <v>29</v>
      </c>
      <c r="F7031" t="s">
        <v>32</v>
      </c>
      <c r="H7031" s="7">
        <v>3477</v>
      </c>
      <c r="I7031" s="20">
        <v>43508</v>
      </c>
      <c r="J7031" s="20">
        <v>43527</v>
      </c>
      <c r="K7031" s="20"/>
      <c r="L7031" s="20"/>
      <c r="M7031" s="20">
        <v>43549</v>
      </c>
      <c r="N7031" s="20">
        <v>43587</v>
      </c>
      <c r="O7031" s="21">
        <v>-38</v>
      </c>
      <c r="P7031" s="21">
        <v>-38</v>
      </c>
      <c r="Q7031" s="7">
        <v>-132126</v>
      </c>
      <c r="R7031" s="22">
        <f t="shared" si="327"/>
        <v>2019</v>
      </c>
      <c r="S7031" s="22">
        <f t="shared" si="328"/>
        <v>3</v>
      </c>
      <c r="T7031" s="22">
        <f t="shared" si="329"/>
        <v>1</v>
      </c>
    </row>
    <row r="7032" spans="1:20">
      <c r="A7032" t="s">
        <v>3007</v>
      </c>
      <c r="B7032">
        <v>3346850963</v>
      </c>
      <c r="C7032" t="s">
        <v>3008</v>
      </c>
      <c r="D7032">
        <v>70010000050</v>
      </c>
      <c r="E7032" t="s">
        <v>29</v>
      </c>
      <c r="F7032" t="s">
        <v>42</v>
      </c>
      <c r="H7032" s="7">
        <v>303.66000000000003</v>
      </c>
      <c r="I7032" s="20">
        <v>43524</v>
      </c>
      <c r="J7032" s="20">
        <v>43528</v>
      </c>
      <c r="K7032" s="20"/>
      <c r="L7032" s="20"/>
      <c r="M7032" s="20">
        <v>43537</v>
      </c>
      <c r="N7032" s="20">
        <v>43588</v>
      </c>
      <c r="O7032" s="21">
        <v>-51</v>
      </c>
      <c r="P7032" s="21">
        <v>-51</v>
      </c>
      <c r="Q7032" s="7">
        <v>-15486.660000000002</v>
      </c>
      <c r="R7032" s="22">
        <f t="shared" si="327"/>
        <v>2019</v>
      </c>
      <c r="S7032" s="22">
        <f t="shared" si="328"/>
        <v>3</v>
      </c>
      <c r="T7032" s="22">
        <f t="shared" si="329"/>
        <v>1</v>
      </c>
    </row>
    <row r="7033" spans="1:20">
      <c r="A7033" t="s">
        <v>238</v>
      </c>
      <c r="B7033">
        <v>3454000724</v>
      </c>
      <c r="C7033" t="s">
        <v>3009</v>
      </c>
      <c r="D7033">
        <v>70010000050</v>
      </c>
      <c r="E7033" t="s">
        <v>29</v>
      </c>
      <c r="F7033" t="s">
        <v>32</v>
      </c>
      <c r="H7033" s="7">
        <v>-2400.96</v>
      </c>
      <c r="I7033" s="20">
        <v>43540</v>
      </c>
      <c r="J7033" s="20">
        <v>43550</v>
      </c>
      <c r="K7033" s="20"/>
      <c r="L7033" s="20"/>
      <c r="M7033" s="20">
        <v>43551</v>
      </c>
      <c r="N7033" s="20">
        <v>43610</v>
      </c>
      <c r="O7033" s="21">
        <v>-59</v>
      </c>
      <c r="P7033" s="21">
        <v>-59</v>
      </c>
      <c r="Q7033" s="7">
        <v>0</v>
      </c>
      <c r="R7033" s="22">
        <f t="shared" si="327"/>
        <v>2019</v>
      </c>
      <c r="S7033" s="22">
        <f t="shared" si="328"/>
        <v>3</v>
      </c>
      <c r="T7033" s="22">
        <f t="shared" si="329"/>
        <v>1</v>
      </c>
    </row>
    <row r="7034" spans="1:20">
      <c r="A7034" t="s">
        <v>231</v>
      </c>
      <c r="B7034">
        <v>784230872</v>
      </c>
      <c r="C7034" t="s">
        <v>3010</v>
      </c>
      <c r="D7034">
        <v>70010000050</v>
      </c>
      <c r="E7034" t="s">
        <v>29</v>
      </c>
      <c r="F7034" t="s">
        <v>32</v>
      </c>
      <c r="H7034" s="7">
        <v>0.01</v>
      </c>
      <c r="I7034" s="20">
        <v>43524</v>
      </c>
      <c r="J7034" s="20">
        <v>43528</v>
      </c>
      <c r="K7034" s="20"/>
      <c r="L7034" s="20"/>
      <c r="M7034" s="20">
        <v>43549</v>
      </c>
      <c r="N7034" s="20">
        <v>43588</v>
      </c>
      <c r="O7034" s="21">
        <v>-39</v>
      </c>
      <c r="P7034" s="21">
        <v>-39</v>
      </c>
      <c r="Q7034" s="7">
        <v>-0.39</v>
      </c>
      <c r="R7034" s="22">
        <f t="shared" si="327"/>
        <v>2019</v>
      </c>
      <c r="S7034" s="22">
        <f t="shared" si="328"/>
        <v>3</v>
      </c>
      <c r="T7034" s="22">
        <f t="shared" si="329"/>
        <v>1</v>
      </c>
    </row>
    <row r="7035" spans="1:20">
      <c r="A7035" t="s">
        <v>122</v>
      </c>
      <c r="B7035">
        <v>2271600732</v>
      </c>
      <c r="C7035" t="s">
        <v>3011</v>
      </c>
      <c r="D7035">
        <v>70010000050</v>
      </c>
      <c r="E7035" t="s">
        <v>29</v>
      </c>
      <c r="F7035" t="s">
        <v>42</v>
      </c>
      <c r="H7035" s="7">
        <v>1309.3699999999999</v>
      </c>
      <c r="I7035" s="20">
        <v>43521</v>
      </c>
      <c r="J7035" s="20">
        <v>43527</v>
      </c>
      <c r="K7035" s="20"/>
      <c r="L7035" s="20"/>
      <c r="M7035" s="20">
        <v>43543</v>
      </c>
      <c r="N7035" s="20">
        <v>43587</v>
      </c>
      <c r="O7035" s="21">
        <v>-44</v>
      </c>
      <c r="P7035" s="21">
        <v>-44</v>
      </c>
      <c r="Q7035" s="7">
        <v>-57612.28</v>
      </c>
      <c r="R7035" s="22">
        <f t="shared" si="327"/>
        <v>2019</v>
      </c>
      <c r="S7035" s="22">
        <f t="shared" si="328"/>
        <v>3</v>
      </c>
      <c r="T7035" s="22">
        <f t="shared" si="329"/>
        <v>1</v>
      </c>
    </row>
    <row r="7036" spans="1:20">
      <c r="A7036" t="s">
        <v>555</v>
      </c>
      <c r="B7036">
        <v>11264670156</v>
      </c>
      <c r="C7036" t="s">
        <v>3012</v>
      </c>
      <c r="D7036">
        <v>70010000050</v>
      </c>
      <c r="E7036" t="s">
        <v>29</v>
      </c>
      <c r="F7036" t="s">
        <v>32</v>
      </c>
      <c r="H7036" s="7">
        <v>478.24</v>
      </c>
      <c r="I7036" s="20">
        <v>43522</v>
      </c>
      <c r="J7036" s="20">
        <v>43528</v>
      </c>
      <c r="K7036" s="20"/>
      <c r="L7036" s="20"/>
      <c r="M7036" s="20">
        <v>43551</v>
      </c>
      <c r="N7036" s="20">
        <v>43588</v>
      </c>
      <c r="O7036" s="21">
        <v>-37</v>
      </c>
      <c r="P7036" s="21">
        <v>-37</v>
      </c>
      <c r="Q7036" s="7">
        <v>-17694.88</v>
      </c>
      <c r="R7036" s="22">
        <f t="shared" si="327"/>
        <v>2019</v>
      </c>
      <c r="S7036" s="22">
        <f t="shared" si="328"/>
        <v>3</v>
      </c>
      <c r="T7036" s="22">
        <f t="shared" si="329"/>
        <v>1</v>
      </c>
    </row>
    <row r="7037" spans="1:20">
      <c r="A7037" t="s">
        <v>221</v>
      </c>
      <c r="B7037">
        <v>12906300152</v>
      </c>
      <c r="C7037">
        <v>1920002744</v>
      </c>
      <c r="D7037">
        <v>70010000011</v>
      </c>
      <c r="E7037" t="s">
        <v>29</v>
      </c>
      <c r="F7037" t="s">
        <v>32</v>
      </c>
      <c r="H7037" s="7">
        <v>5660.73</v>
      </c>
      <c r="I7037" s="20">
        <v>43524</v>
      </c>
      <c r="J7037" s="20">
        <v>43530</v>
      </c>
      <c r="K7037" s="20"/>
      <c r="L7037" s="20"/>
      <c r="M7037" s="20">
        <v>43551</v>
      </c>
      <c r="N7037" s="20">
        <v>43590</v>
      </c>
      <c r="O7037" s="21">
        <v>-39</v>
      </c>
      <c r="P7037" s="21">
        <v>-39</v>
      </c>
      <c r="Q7037" s="7">
        <v>-220768.46999999997</v>
      </c>
      <c r="R7037" s="22">
        <f t="shared" si="327"/>
        <v>2019</v>
      </c>
      <c r="S7037" s="22">
        <f t="shared" si="328"/>
        <v>3</v>
      </c>
      <c r="T7037" s="22">
        <f t="shared" si="329"/>
        <v>1</v>
      </c>
    </row>
    <row r="7038" spans="1:20">
      <c r="A7038" t="s">
        <v>221</v>
      </c>
      <c r="B7038">
        <v>12906300152</v>
      </c>
      <c r="C7038">
        <v>1920002305</v>
      </c>
      <c r="D7038">
        <v>70010000011</v>
      </c>
      <c r="E7038" t="s">
        <v>29</v>
      </c>
      <c r="F7038" t="s">
        <v>32</v>
      </c>
      <c r="H7038" s="7">
        <v>5640.55</v>
      </c>
      <c r="I7038" s="20">
        <v>43524</v>
      </c>
      <c r="J7038" s="20">
        <v>43530</v>
      </c>
      <c r="K7038" s="20"/>
      <c r="L7038" s="20"/>
      <c r="M7038" s="20">
        <v>43551</v>
      </c>
      <c r="N7038" s="20">
        <v>43590</v>
      </c>
      <c r="O7038" s="21">
        <v>-39</v>
      </c>
      <c r="P7038" s="21">
        <v>-39</v>
      </c>
      <c r="Q7038" s="7">
        <v>-219981.45</v>
      </c>
      <c r="R7038" s="22">
        <f t="shared" si="327"/>
        <v>2019</v>
      </c>
      <c r="S7038" s="22">
        <f t="shared" si="328"/>
        <v>3</v>
      </c>
      <c r="T7038" s="22">
        <f t="shared" si="329"/>
        <v>1</v>
      </c>
    </row>
    <row r="7039" spans="1:20">
      <c r="A7039" t="s">
        <v>385</v>
      </c>
      <c r="B7039">
        <v>1620460186</v>
      </c>
      <c r="C7039" t="s">
        <v>3013</v>
      </c>
      <c r="D7039">
        <v>70010000006</v>
      </c>
      <c r="E7039" t="s">
        <v>29</v>
      </c>
      <c r="F7039" t="s">
        <v>32</v>
      </c>
      <c r="H7039" s="7">
        <v>437.51</v>
      </c>
      <c r="I7039" s="20">
        <v>43501</v>
      </c>
      <c r="J7039" s="20">
        <v>43529</v>
      </c>
      <c r="K7039" s="20"/>
      <c r="L7039" s="20"/>
      <c r="M7039" s="20">
        <v>43537</v>
      </c>
      <c r="N7039" s="20">
        <v>43589</v>
      </c>
      <c r="O7039" s="21">
        <v>-52</v>
      </c>
      <c r="P7039" s="21">
        <v>-52</v>
      </c>
      <c r="Q7039" s="7">
        <v>-22750.52</v>
      </c>
      <c r="R7039" s="22">
        <f t="shared" si="327"/>
        <v>2019</v>
      </c>
      <c r="S7039" s="22">
        <f t="shared" si="328"/>
        <v>3</v>
      </c>
      <c r="T7039" s="22">
        <f t="shared" si="329"/>
        <v>1</v>
      </c>
    </row>
    <row r="7040" spans="1:20">
      <c r="A7040" t="s">
        <v>201</v>
      </c>
      <c r="B7040">
        <v>847380961</v>
      </c>
      <c r="C7040">
        <v>19005681</v>
      </c>
      <c r="D7040">
        <v>70010000050</v>
      </c>
      <c r="E7040" t="s">
        <v>29</v>
      </c>
      <c r="F7040" t="s">
        <v>32</v>
      </c>
      <c r="H7040" s="7">
        <v>1207.8</v>
      </c>
      <c r="I7040" s="20">
        <v>43511</v>
      </c>
      <c r="J7040" s="20">
        <v>43531</v>
      </c>
      <c r="K7040" s="20"/>
      <c r="L7040" s="20"/>
      <c r="M7040" s="20">
        <v>43549</v>
      </c>
      <c r="N7040" s="20">
        <v>43591</v>
      </c>
      <c r="O7040" s="21">
        <v>-42</v>
      </c>
      <c r="P7040" s="21">
        <v>-42</v>
      </c>
      <c r="Q7040" s="7">
        <v>-50727.6</v>
      </c>
      <c r="R7040" s="22">
        <f t="shared" si="327"/>
        <v>2019</v>
      </c>
      <c r="S7040" s="22">
        <f t="shared" si="328"/>
        <v>3</v>
      </c>
      <c r="T7040" s="22">
        <f t="shared" si="329"/>
        <v>1</v>
      </c>
    </row>
    <row r="7041" spans="1:20">
      <c r="A7041" t="s">
        <v>221</v>
      </c>
      <c r="B7041">
        <v>12906300152</v>
      </c>
      <c r="C7041">
        <v>1920002515</v>
      </c>
      <c r="D7041">
        <v>70010000011</v>
      </c>
      <c r="E7041" t="s">
        <v>29</v>
      </c>
      <c r="F7041" t="s">
        <v>32</v>
      </c>
      <c r="H7041" s="7">
        <v>17614.86</v>
      </c>
      <c r="I7041" s="20">
        <v>43524</v>
      </c>
      <c r="J7041" s="20">
        <v>43530</v>
      </c>
      <c r="K7041" s="20"/>
      <c r="L7041" s="20"/>
      <c r="M7041" s="20">
        <v>43551</v>
      </c>
      <c r="N7041" s="20">
        <v>43590</v>
      </c>
      <c r="O7041" s="21">
        <v>-39</v>
      </c>
      <c r="P7041" s="21">
        <v>-39</v>
      </c>
      <c r="Q7041" s="7">
        <v>-686979.54</v>
      </c>
      <c r="R7041" s="22">
        <f t="shared" si="327"/>
        <v>2019</v>
      </c>
      <c r="S7041" s="22">
        <f t="shared" si="328"/>
        <v>3</v>
      </c>
      <c r="T7041" s="22">
        <f t="shared" si="329"/>
        <v>1</v>
      </c>
    </row>
    <row r="7042" spans="1:20">
      <c r="A7042" t="s">
        <v>665</v>
      </c>
      <c r="B7042">
        <v>4935110967</v>
      </c>
      <c r="C7042">
        <v>61900132</v>
      </c>
      <c r="D7042">
        <v>70010000006</v>
      </c>
      <c r="E7042" t="s">
        <v>29</v>
      </c>
      <c r="F7042" t="s">
        <v>32</v>
      </c>
      <c r="H7042" s="7">
        <v>11880</v>
      </c>
      <c r="I7042" s="20">
        <v>43508</v>
      </c>
      <c r="J7042" s="20">
        <v>43539</v>
      </c>
      <c r="K7042" s="20"/>
      <c r="L7042" s="20"/>
      <c r="M7042" s="20">
        <v>43551</v>
      </c>
      <c r="N7042" s="20">
        <v>43599</v>
      </c>
      <c r="O7042" s="21">
        <v>-48</v>
      </c>
      <c r="P7042" s="21">
        <v>-48</v>
      </c>
      <c r="Q7042" s="7">
        <v>-570240</v>
      </c>
      <c r="R7042" s="22">
        <f t="shared" si="327"/>
        <v>2019</v>
      </c>
      <c r="S7042" s="22">
        <f t="shared" si="328"/>
        <v>3</v>
      </c>
      <c r="T7042" s="22">
        <f t="shared" si="329"/>
        <v>1</v>
      </c>
    </row>
    <row r="7043" spans="1:20">
      <c r="A7043" t="s">
        <v>665</v>
      </c>
      <c r="B7043">
        <v>4935110967</v>
      </c>
      <c r="C7043">
        <v>61900153</v>
      </c>
      <c r="D7043">
        <v>70010000006</v>
      </c>
      <c r="E7043" t="s">
        <v>29</v>
      </c>
      <c r="F7043" t="s">
        <v>32</v>
      </c>
      <c r="H7043" s="7">
        <v>11880</v>
      </c>
      <c r="I7043" s="20">
        <v>43516</v>
      </c>
      <c r="J7043" s="20">
        <v>43539</v>
      </c>
      <c r="K7043" s="20"/>
      <c r="L7043" s="20"/>
      <c r="M7043" s="20">
        <v>43551</v>
      </c>
      <c r="N7043" s="20">
        <v>43599</v>
      </c>
      <c r="O7043" s="21">
        <v>-48</v>
      </c>
      <c r="P7043" s="21">
        <v>-48</v>
      </c>
      <c r="Q7043" s="7">
        <v>-570240</v>
      </c>
      <c r="R7043" s="22">
        <f t="shared" si="327"/>
        <v>2019</v>
      </c>
      <c r="S7043" s="22">
        <f t="shared" si="328"/>
        <v>3</v>
      </c>
      <c r="T7043" s="22">
        <f t="shared" si="329"/>
        <v>1</v>
      </c>
    </row>
    <row r="7044" spans="1:20">
      <c r="A7044" t="s">
        <v>221</v>
      </c>
      <c r="B7044">
        <v>12906300152</v>
      </c>
      <c r="C7044">
        <v>1920002676</v>
      </c>
      <c r="D7044">
        <v>70010000011</v>
      </c>
      <c r="E7044" t="s">
        <v>29</v>
      </c>
      <c r="F7044" t="s">
        <v>32</v>
      </c>
      <c r="H7044" s="7">
        <v>21.76</v>
      </c>
      <c r="I7044" s="20">
        <v>43524</v>
      </c>
      <c r="J7044" s="20">
        <v>43530</v>
      </c>
      <c r="K7044" s="20"/>
      <c r="L7044" s="20"/>
      <c r="M7044" s="20">
        <v>43551</v>
      </c>
      <c r="N7044" s="20">
        <v>43590</v>
      </c>
      <c r="O7044" s="21">
        <v>-39</v>
      </c>
      <c r="P7044" s="21">
        <v>-39</v>
      </c>
      <c r="Q7044" s="7">
        <v>-848.6400000000001</v>
      </c>
      <c r="R7044" s="22">
        <f t="shared" si="327"/>
        <v>2019</v>
      </c>
      <c r="S7044" s="22">
        <f t="shared" si="328"/>
        <v>3</v>
      </c>
      <c r="T7044" s="22">
        <f t="shared" si="329"/>
        <v>1</v>
      </c>
    </row>
    <row r="7045" spans="1:20">
      <c r="A7045" t="s">
        <v>765</v>
      </c>
      <c r="B7045">
        <v>1693020206</v>
      </c>
      <c r="C7045" t="s">
        <v>3014</v>
      </c>
      <c r="D7045">
        <v>70010000085</v>
      </c>
      <c r="E7045" t="s">
        <v>29</v>
      </c>
      <c r="F7045" t="s">
        <v>42</v>
      </c>
      <c r="H7045" s="7">
        <v>3788.1</v>
      </c>
      <c r="I7045" s="20">
        <v>43524</v>
      </c>
      <c r="J7045" s="20">
        <v>43531</v>
      </c>
      <c r="K7045" s="20"/>
      <c r="L7045" s="20"/>
      <c r="M7045" s="20">
        <v>43549</v>
      </c>
      <c r="N7045" s="20">
        <v>43591</v>
      </c>
      <c r="O7045" s="21">
        <v>-42</v>
      </c>
      <c r="P7045" s="21">
        <v>-42</v>
      </c>
      <c r="Q7045" s="7">
        <v>-159100.19999999998</v>
      </c>
      <c r="R7045" s="22">
        <f t="shared" si="327"/>
        <v>2019</v>
      </c>
      <c r="S7045" s="22">
        <f t="shared" si="328"/>
        <v>3</v>
      </c>
      <c r="T7045" s="22">
        <f t="shared" si="329"/>
        <v>1</v>
      </c>
    </row>
    <row r="7046" spans="1:20">
      <c r="A7046" t="s">
        <v>221</v>
      </c>
      <c r="B7046">
        <v>12906300152</v>
      </c>
      <c r="C7046">
        <v>1920002489</v>
      </c>
      <c r="D7046">
        <v>70010000011</v>
      </c>
      <c r="E7046" t="s">
        <v>29</v>
      </c>
      <c r="F7046" t="s">
        <v>32</v>
      </c>
      <c r="H7046" s="7">
        <v>17626.32</v>
      </c>
      <c r="I7046" s="20">
        <v>43524</v>
      </c>
      <c r="J7046" s="20">
        <v>43530</v>
      </c>
      <c r="K7046" s="20"/>
      <c r="L7046" s="20"/>
      <c r="M7046" s="20">
        <v>43551</v>
      </c>
      <c r="N7046" s="20">
        <v>43590</v>
      </c>
      <c r="O7046" s="21">
        <v>-39</v>
      </c>
      <c r="P7046" s="21">
        <v>-39</v>
      </c>
      <c r="Q7046" s="7">
        <v>-687426.48</v>
      </c>
      <c r="R7046" s="22">
        <f t="shared" si="327"/>
        <v>2019</v>
      </c>
      <c r="S7046" s="22">
        <f t="shared" si="328"/>
        <v>3</v>
      </c>
      <c r="T7046" s="22">
        <f t="shared" si="329"/>
        <v>1</v>
      </c>
    </row>
    <row r="7047" spans="1:20">
      <c r="A7047" t="s">
        <v>264</v>
      </c>
      <c r="B7047">
        <v>5282230720</v>
      </c>
      <c r="C7047" t="s">
        <v>3015</v>
      </c>
      <c r="D7047">
        <v>71210000040</v>
      </c>
      <c r="E7047" t="s">
        <v>29</v>
      </c>
      <c r="F7047" t="s">
        <v>38</v>
      </c>
      <c r="H7047" s="7">
        <v>456207.79</v>
      </c>
      <c r="I7047" s="20">
        <v>43496</v>
      </c>
      <c r="J7047" s="20">
        <v>43543</v>
      </c>
      <c r="K7047" s="20"/>
      <c r="L7047" s="20"/>
      <c r="M7047" s="20">
        <v>43551</v>
      </c>
      <c r="N7047" s="20">
        <v>43603</v>
      </c>
      <c r="O7047" s="21">
        <v>-52</v>
      </c>
      <c r="P7047" s="21">
        <v>-52</v>
      </c>
      <c r="Q7047" s="7">
        <v>-23722805.079999998</v>
      </c>
      <c r="R7047" s="22">
        <f t="shared" si="327"/>
        <v>2019</v>
      </c>
      <c r="S7047" s="22">
        <f t="shared" si="328"/>
        <v>3</v>
      </c>
      <c r="T7047" s="22">
        <f t="shared" si="329"/>
        <v>1</v>
      </c>
    </row>
    <row r="7048" spans="1:20">
      <c r="A7048" t="s">
        <v>847</v>
      </c>
      <c r="B7048" t="s">
        <v>848</v>
      </c>
      <c r="C7048" t="s">
        <v>3016</v>
      </c>
      <c r="D7048">
        <v>70010000006</v>
      </c>
      <c r="E7048" t="s">
        <v>29</v>
      </c>
      <c r="F7048" t="s">
        <v>32</v>
      </c>
      <c r="H7048" s="7">
        <v>735</v>
      </c>
      <c r="I7048" s="20">
        <v>43539</v>
      </c>
      <c r="J7048" s="20">
        <v>43546</v>
      </c>
      <c r="K7048" s="20"/>
      <c r="L7048" s="20"/>
      <c r="M7048" s="20">
        <v>43546</v>
      </c>
      <c r="N7048" s="20">
        <v>43606</v>
      </c>
      <c r="O7048" s="21">
        <v>-60</v>
      </c>
      <c r="P7048" s="21">
        <v>-60</v>
      </c>
      <c r="Q7048" s="7">
        <v>-44100</v>
      </c>
      <c r="R7048" s="22">
        <f t="shared" ref="R7048:R7111" si="330">YEAR(I7048)</f>
        <v>2019</v>
      </c>
      <c r="S7048" s="22">
        <f t="shared" ref="S7048:S7111" si="331">MONTH(M7048)</f>
        <v>3</v>
      </c>
      <c r="T7048" s="22">
        <f t="shared" ref="T7048:T7111" si="332">CEILING(MONTH(M7048)/3,1)</f>
        <v>1</v>
      </c>
    </row>
    <row r="7049" spans="1:20">
      <c r="A7049" t="s">
        <v>1949</v>
      </c>
      <c r="B7049">
        <v>2402671206</v>
      </c>
      <c r="C7049">
        <v>4019990017</v>
      </c>
      <c r="D7049">
        <v>78510000095</v>
      </c>
      <c r="E7049" t="s">
        <v>29</v>
      </c>
      <c r="F7049" t="s">
        <v>30</v>
      </c>
      <c r="H7049" s="7">
        <v>-41974.29</v>
      </c>
      <c r="I7049" s="20">
        <v>43544</v>
      </c>
      <c r="J7049" s="20">
        <v>43545</v>
      </c>
      <c r="K7049" s="20"/>
      <c r="L7049" s="20"/>
      <c r="M7049" s="20">
        <v>43545</v>
      </c>
      <c r="N7049" s="20">
        <v>43605</v>
      </c>
      <c r="O7049" s="21">
        <v>-60</v>
      </c>
      <c r="P7049" s="21">
        <v>-60</v>
      </c>
      <c r="Q7049" s="7">
        <v>0</v>
      </c>
      <c r="R7049" s="22">
        <f t="shared" si="330"/>
        <v>2019</v>
      </c>
      <c r="S7049" s="22">
        <f t="shared" si="331"/>
        <v>3</v>
      </c>
      <c r="T7049" s="22">
        <f t="shared" si="332"/>
        <v>1</v>
      </c>
    </row>
    <row r="7050" spans="1:20">
      <c r="A7050" t="s">
        <v>1952</v>
      </c>
      <c r="B7050">
        <v>6947920721</v>
      </c>
      <c r="C7050" t="s">
        <v>3017</v>
      </c>
      <c r="D7050">
        <v>73310500050</v>
      </c>
      <c r="E7050" t="s">
        <v>29</v>
      </c>
      <c r="F7050" t="s">
        <v>42</v>
      </c>
      <c r="H7050" s="7">
        <v>25.33</v>
      </c>
      <c r="I7050" s="20">
        <v>43551</v>
      </c>
      <c r="J7050" s="20">
        <v>43552</v>
      </c>
      <c r="K7050" s="20"/>
      <c r="L7050" s="20"/>
      <c r="M7050" s="20">
        <v>43552</v>
      </c>
      <c r="N7050" s="20">
        <v>43612</v>
      </c>
      <c r="O7050" s="21">
        <v>-60</v>
      </c>
      <c r="P7050" s="21">
        <v>-60</v>
      </c>
      <c r="Q7050" s="7">
        <v>-1519.8</v>
      </c>
      <c r="R7050" s="22">
        <f t="shared" si="330"/>
        <v>2019</v>
      </c>
      <c r="S7050" s="22">
        <f t="shared" si="331"/>
        <v>3</v>
      </c>
      <c r="T7050" s="22">
        <f t="shared" si="332"/>
        <v>1</v>
      </c>
    </row>
    <row r="7051" spans="1:20">
      <c r="A7051" t="s">
        <v>1952</v>
      </c>
      <c r="B7051">
        <v>6947920721</v>
      </c>
      <c r="C7051" t="s">
        <v>3018</v>
      </c>
      <c r="D7051">
        <v>73310500050</v>
      </c>
      <c r="E7051" t="s">
        <v>29</v>
      </c>
      <c r="F7051" t="s">
        <v>42</v>
      </c>
      <c r="H7051" s="7">
        <v>-18.3</v>
      </c>
      <c r="I7051" s="20">
        <v>43551</v>
      </c>
      <c r="J7051" s="20">
        <v>43552</v>
      </c>
      <c r="K7051" s="20"/>
      <c r="L7051" s="20"/>
      <c r="M7051" s="20">
        <v>43552</v>
      </c>
      <c r="N7051" s="20">
        <v>43612</v>
      </c>
      <c r="O7051" s="21">
        <v>-60</v>
      </c>
      <c r="P7051" s="21">
        <v>-60</v>
      </c>
      <c r="Q7051" s="7">
        <v>0</v>
      </c>
      <c r="R7051" s="22">
        <f t="shared" si="330"/>
        <v>2019</v>
      </c>
      <c r="S7051" s="22">
        <f t="shared" si="331"/>
        <v>3</v>
      </c>
      <c r="T7051" s="22">
        <f t="shared" si="332"/>
        <v>1</v>
      </c>
    </row>
    <row r="7052" spans="1:20">
      <c r="A7052" t="s">
        <v>221</v>
      </c>
      <c r="B7052">
        <v>12906300152</v>
      </c>
      <c r="C7052">
        <v>1920014151</v>
      </c>
      <c r="D7052">
        <v>70010000011</v>
      </c>
      <c r="E7052" t="s">
        <v>29</v>
      </c>
      <c r="F7052" t="s">
        <v>32</v>
      </c>
      <c r="H7052" s="7">
        <v>16.32</v>
      </c>
      <c r="I7052" s="20">
        <v>43343</v>
      </c>
      <c r="J7052" s="20">
        <v>43348</v>
      </c>
      <c r="K7052" s="20"/>
      <c r="L7052" s="20"/>
      <c r="M7052" s="20">
        <v>43539</v>
      </c>
      <c r="N7052" s="20">
        <v>43408</v>
      </c>
      <c r="O7052" s="21">
        <v>131</v>
      </c>
      <c r="P7052" s="21">
        <v>131</v>
      </c>
      <c r="Q7052" s="7">
        <v>2137.92</v>
      </c>
      <c r="R7052" s="22">
        <f t="shared" si="330"/>
        <v>2018</v>
      </c>
      <c r="S7052" s="22">
        <f t="shared" si="331"/>
        <v>3</v>
      </c>
      <c r="T7052" s="22">
        <f t="shared" si="332"/>
        <v>1</v>
      </c>
    </row>
    <row r="7053" spans="1:20">
      <c r="A7053" t="s">
        <v>241</v>
      </c>
      <c r="B7053">
        <v>12971700153</v>
      </c>
      <c r="C7053">
        <v>9546028873</v>
      </c>
      <c r="D7053">
        <v>70010000085</v>
      </c>
      <c r="E7053" t="s">
        <v>29</v>
      </c>
      <c r="F7053" t="s">
        <v>42</v>
      </c>
      <c r="H7053" s="7">
        <v>241.56</v>
      </c>
      <c r="I7053" s="20">
        <v>43384</v>
      </c>
      <c r="J7053" s="20">
        <v>43385</v>
      </c>
      <c r="K7053" s="20"/>
      <c r="L7053" s="20"/>
      <c r="M7053" s="20">
        <v>43536</v>
      </c>
      <c r="N7053" s="20">
        <v>43445</v>
      </c>
      <c r="O7053" s="21">
        <v>91</v>
      </c>
      <c r="P7053" s="21">
        <v>91</v>
      </c>
      <c r="Q7053" s="7">
        <v>21981.96</v>
      </c>
      <c r="R7053" s="22">
        <f t="shared" si="330"/>
        <v>2018</v>
      </c>
      <c r="S7053" s="22">
        <f t="shared" si="331"/>
        <v>3</v>
      </c>
      <c r="T7053" s="22">
        <f t="shared" si="332"/>
        <v>1</v>
      </c>
    </row>
    <row r="7054" spans="1:20">
      <c r="A7054" t="s">
        <v>3019</v>
      </c>
      <c r="B7054">
        <v>9315660960</v>
      </c>
      <c r="C7054" t="s">
        <v>3020</v>
      </c>
      <c r="D7054">
        <v>70614000140</v>
      </c>
      <c r="E7054" t="s">
        <v>29</v>
      </c>
      <c r="F7054" t="s">
        <v>910</v>
      </c>
      <c r="H7054" s="7">
        <v>822</v>
      </c>
      <c r="I7054" s="20">
        <v>43419</v>
      </c>
      <c r="J7054" s="20">
        <v>43424</v>
      </c>
      <c r="K7054" s="20"/>
      <c r="L7054" s="20"/>
      <c r="M7054" s="20">
        <v>43529</v>
      </c>
      <c r="N7054" s="20">
        <v>43484</v>
      </c>
      <c r="O7054" s="21">
        <v>45</v>
      </c>
      <c r="P7054" s="21">
        <v>45</v>
      </c>
      <c r="Q7054" s="7">
        <v>36990</v>
      </c>
      <c r="R7054" s="22">
        <f t="shared" si="330"/>
        <v>2018</v>
      </c>
      <c r="S7054" s="22">
        <f t="shared" si="331"/>
        <v>3</v>
      </c>
      <c r="T7054" s="22">
        <f t="shared" si="332"/>
        <v>1</v>
      </c>
    </row>
    <row r="7055" spans="1:20">
      <c r="A7055" t="s">
        <v>229</v>
      </c>
      <c r="B7055">
        <v>6209390969</v>
      </c>
      <c r="C7055">
        <v>3006615335</v>
      </c>
      <c r="D7055">
        <v>70010000050</v>
      </c>
      <c r="E7055" t="s">
        <v>29</v>
      </c>
      <c r="F7055" t="s">
        <v>32</v>
      </c>
      <c r="H7055" s="7">
        <v>73.2</v>
      </c>
      <c r="I7055" s="20">
        <v>43391</v>
      </c>
      <c r="J7055" s="20">
        <v>43410</v>
      </c>
      <c r="K7055" s="20"/>
      <c r="L7055" s="20"/>
      <c r="M7055" s="20">
        <v>43529</v>
      </c>
      <c r="N7055" s="20">
        <v>43470</v>
      </c>
      <c r="O7055" s="21">
        <v>59</v>
      </c>
      <c r="P7055" s="21">
        <v>59</v>
      </c>
      <c r="Q7055" s="7">
        <v>4318.8</v>
      </c>
      <c r="R7055" s="22">
        <f t="shared" si="330"/>
        <v>2018</v>
      </c>
      <c r="S7055" s="22">
        <f t="shared" si="331"/>
        <v>3</v>
      </c>
      <c r="T7055" s="22">
        <f t="shared" si="332"/>
        <v>1</v>
      </c>
    </row>
    <row r="7056" spans="1:20">
      <c r="A7056" t="s">
        <v>231</v>
      </c>
      <c r="B7056">
        <v>784230872</v>
      </c>
      <c r="C7056" t="s">
        <v>3021</v>
      </c>
      <c r="D7056">
        <v>70010000050</v>
      </c>
      <c r="E7056" t="s">
        <v>29</v>
      </c>
      <c r="F7056" t="s">
        <v>32</v>
      </c>
      <c r="H7056" s="7">
        <v>793</v>
      </c>
      <c r="I7056" s="20">
        <v>43424</v>
      </c>
      <c r="J7056" s="20">
        <v>43430</v>
      </c>
      <c r="K7056" s="20"/>
      <c r="L7056" s="20"/>
      <c r="M7056" s="20">
        <v>43529</v>
      </c>
      <c r="N7056" s="20">
        <v>43490</v>
      </c>
      <c r="O7056" s="21">
        <v>39</v>
      </c>
      <c r="P7056" s="21">
        <v>39</v>
      </c>
      <c r="Q7056" s="7">
        <v>30927</v>
      </c>
      <c r="R7056" s="22">
        <f t="shared" si="330"/>
        <v>2018</v>
      </c>
      <c r="S7056" s="22">
        <f t="shared" si="331"/>
        <v>3</v>
      </c>
      <c r="T7056" s="22">
        <f t="shared" si="332"/>
        <v>1</v>
      </c>
    </row>
    <row r="7057" spans="1:20">
      <c r="A7057" t="s">
        <v>264</v>
      </c>
      <c r="B7057">
        <v>5282230720</v>
      </c>
      <c r="C7057" t="s">
        <v>3022</v>
      </c>
      <c r="D7057">
        <v>71210000040</v>
      </c>
      <c r="E7057" t="s">
        <v>29</v>
      </c>
      <c r="F7057" t="s">
        <v>38</v>
      </c>
      <c r="H7057" s="7">
        <v>5268.68</v>
      </c>
      <c r="I7057" s="20">
        <v>43404</v>
      </c>
      <c r="J7057" s="20">
        <v>43438</v>
      </c>
      <c r="K7057" s="20"/>
      <c r="L7057" s="20"/>
      <c r="M7057" s="20">
        <v>43551</v>
      </c>
      <c r="N7057" s="20">
        <v>43498</v>
      </c>
      <c r="O7057" s="21">
        <v>53</v>
      </c>
      <c r="P7057" s="21">
        <v>53</v>
      </c>
      <c r="Q7057" s="7">
        <v>279240.04000000004</v>
      </c>
      <c r="R7057" s="22">
        <f t="shared" si="330"/>
        <v>2018</v>
      </c>
      <c r="S7057" s="22">
        <f t="shared" si="331"/>
        <v>3</v>
      </c>
      <c r="T7057" s="22">
        <f t="shared" si="332"/>
        <v>1</v>
      </c>
    </row>
    <row r="7058" spans="1:20">
      <c r="A7058" t="s">
        <v>317</v>
      </c>
      <c r="B7058">
        <v>9238800156</v>
      </c>
      <c r="C7058">
        <v>1024774728</v>
      </c>
      <c r="D7058">
        <v>70010000050</v>
      </c>
      <c r="E7058" t="s">
        <v>29</v>
      </c>
      <c r="F7058" t="s">
        <v>32</v>
      </c>
      <c r="H7058" s="7">
        <v>71.37</v>
      </c>
      <c r="I7058" s="20">
        <v>43473</v>
      </c>
      <c r="J7058" s="20">
        <v>43475</v>
      </c>
      <c r="K7058" s="20"/>
      <c r="L7058" s="20"/>
      <c r="M7058" s="20">
        <v>43549</v>
      </c>
      <c r="N7058" s="20">
        <v>43535</v>
      </c>
      <c r="O7058" s="21">
        <v>14</v>
      </c>
      <c r="P7058" s="21">
        <v>14</v>
      </c>
      <c r="Q7058" s="7">
        <v>999.18000000000006</v>
      </c>
      <c r="R7058" s="22">
        <f t="shared" si="330"/>
        <v>2019</v>
      </c>
      <c r="S7058" s="22">
        <f t="shared" si="331"/>
        <v>3</v>
      </c>
      <c r="T7058" s="22">
        <f t="shared" si="332"/>
        <v>1</v>
      </c>
    </row>
    <row r="7059" spans="1:20">
      <c r="A7059" t="s">
        <v>1268</v>
      </c>
      <c r="B7059">
        <v>4947170967</v>
      </c>
      <c r="C7059">
        <v>1902001518</v>
      </c>
      <c r="D7059">
        <v>70010000006</v>
      </c>
      <c r="E7059" t="s">
        <v>29</v>
      </c>
      <c r="F7059" t="s">
        <v>32</v>
      </c>
      <c r="H7059" s="7">
        <v>-1817.67</v>
      </c>
      <c r="I7059" s="20">
        <v>43474</v>
      </c>
      <c r="J7059" s="20">
        <v>43475</v>
      </c>
      <c r="K7059" s="20"/>
      <c r="L7059" s="20"/>
      <c r="M7059" s="20">
        <v>43544</v>
      </c>
      <c r="N7059" s="20">
        <v>43535</v>
      </c>
      <c r="O7059" s="21">
        <v>9</v>
      </c>
      <c r="P7059" s="21">
        <v>9</v>
      </c>
      <c r="Q7059" s="7">
        <v>0</v>
      </c>
      <c r="R7059" s="22">
        <f t="shared" si="330"/>
        <v>2019</v>
      </c>
      <c r="S7059" s="22">
        <f t="shared" si="331"/>
        <v>3</v>
      </c>
      <c r="T7059" s="22">
        <f t="shared" si="332"/>
        <v>1</v>
      </c>
    </row>
    <row r="7060" spans="1:20">
      <c r="A7060" t="s">
        <v>876</v>
      </c>
      <c r="B7060">
        <v>12792100153</v>
      </c>
      <c r="C7060">
        <v>19986482</v>
      </c>
      <c r="D7060">
        <v>70010000036</v>
      </c>
      <c r="E7060" t="s">
        <v>29</v>
      </c>
      <c r="F7060" t="s">
        <v>32</v>
      </c>
      <c r="H7060" s="7">
        <v>0.01</v>
      </c>
      <c r="I7060" s="20">
        <v>43467</v>
      </c>
      <c r="J7060" s="20">
        <v>43468</v>
      </c>
      <c r="K7060" s="20"/>
      <c r="L7060" s="20"/>
      <c r="M7060" s="20">
        <v>43536</v>
      </c>
      <c r="N7060" s="20">
        <v>43528</v>
      </c>
      <c r="O7060" s="21">
        <v>8</v>
      </c>
      <c r="P7060" s="21">
        <v>8</v>
      </c>
      <c r="Q7060" s="7">
        <v>0.08</v>
      </c>
      <c r="R7060" s="22">
        <f t="shared" si="330"/>
        <v>2019</v>
      </c>
      <c r="S7060" s="22">
        <f t="shared" si="331"/>
        <v>3</v>
      </c>
      <c r="T7060" s="22">
        <f t="shared" si="332"/>
        <v>1</v>
      </c>
    </row>
    <row r="7061" spans="1:20">
      <c r="A7061" t="s">
        <v>476</v>
      </c>
      <c r="B7061">
        <v>4021260726</v>
      </c>
      <c r="C7061" t="s">
        <v>3023</v>
      </c>
      <c r="D7061">
        <v>70010000050</v>
      </c>
      <c r="E7061" t="s">
        <v>29</v>
      </c>
      <c r="F7061" t="s">
        <v>42</v>
      </c>
      <c r="H7061" s="7">
        <v>54900</v>
      </c>
      <c r="I7061" s="20">
        <v>43482</v>
      </c>
      <c r="J7061" s="20">
        <v>43482</v>
      </c>
      <c r="K7061" s="20"/>
      <c r="L7061" s="20"/>
      <c r="M7061" s="20">
        <v>43543</v>
      </c>
      <c r="N7061" s="20">
        <v>43542</v>
      </c>
      <c r="O7061" s="21">
        <v>1</v>
      </c>
      <c r="P7061" s="21">
        <v>1</v>
      </c>
      <c r="Q7061" s="7">
        <v>54900</v>
      </c>
      <c r="R7061" s="22">
        <f t="shared" si="330"/>
        <v>2019</v>
      </c>
      <c r="S7061" s="22">
        <f t="shared" si="331"/>
        <v>3</v>
      </c>
      <c r="T7061" s="22">
        <f t="shared" si="332"/>
        <v>1</v>
      </c>
    </row>
    <row r="7062" spans="1:20">
      <c r="A7062" t="s">
        <v>750</v>
      </c>
      <c r="B7062">
        <v>11496970150</v>
      </c>
      <c r="C7062">
        <v>6012219000328</v>
      </c>
      <c r="D7062">
        <v>70010000006</v>
      </c>
      <c r="E7062" t="s">
        <v>29</v>
      </c>
      <c r="F7062" t="s">
        <v>32</v>
      </c>
      <c r="H7062" s="7">
        <v>1696.2</v>
      </c>
      <c r="I7062" s="20">
        <v>43474</v>
      </c>
      <c r="J7062" s="20">
        <v>43482</v>
      </c>
      <c r="K7062" s="20"/>
      <c r="L7062" s="20"/>
      <c r="M7062" s="20">
        <v>43531</v>
      </c>
      <c r="N7062" s="20">
        <v>43542</v>
      </c>
      <c r="O7062" s="21">
        <v>-11</v>
      </c>
      <c r="P7062" s="21">
        <v>-11</v>
      </c>
      <c r="Q7062" s="7">
        <v>-18658.2</v>
      </c>
      <c r="R7062" s="22">
        <f t="shared" si="330"/>
        <v>2019</v>
      </c>
      <c r="S7062" s="22">
        <f t="shared" si="331"/>
        <v>3</v>
      </c>
      <c r="T7062" s="22">
        <f t="shared" si="332"/>
        <v>1</v>
      </c>
    </row>
    <row r="7063" spans="1:20">
      <c r="A7063" t="s">
        <v>606</v>
      </c>
      <c r="B7063">
        <v>1296201005</v>
      </c>
      <c r="C7063" t="s">
        <v>3024</v>
      </c>
      <c r="D7063">
        <v>70010000050</v>
      </c>
      <c r="E7063" t="s">
        <v>29</v>
      </c>
      <c r="F7063" t="s">
        <v>32</v>
      </c>
      <c r="H7063" s="7">
        <v>702.72</v>
      </c>
      <c r="I7063" s="20">
        <v>43482</v>
      </c>
      <c r="J7063" s="20">
        <v>43483</v>
      </c>
      <c r="K7063" s="20"/>
      <c r="L7063" s="20"/>
      <c r="M7063" s="20">
        <v>43532</v>
      </c>
      <c r="N7063" s="20">
        <v>43543</v>
      </c>
      <c r="O7063" s="21">
        <v>-11</v>
      </c>
      <c r="P7063" s="21">
        <v>-11</v>
      </c>
      <c r="Q7063" s="7">
        <v>-7729.92</v>
      </c>
      <c r="R7063" s="22">
        <f t="shared" si="330"/>
        <v>2019</v>
      </c>
      <c r="S7063" s="22">
        <f t="shared" si="331"/>
        <v>3</v>
      </c>
      <c r="T7063" s="22">
        <f t="shared" si="332"/>
        <v>1</v>
      </c>
    </row>
    <row r="7064" spans="1:20">
      <c r="A7064" t="s">
        <v>131</v>
      </c>
      <c r="B7064">
        <v>10191080158</v>
      </c>
      <c r="C7064" t="s">
        <v>3025</v>
      </c>
      <c r="D7064">
        <v>70010000050</v>
      </c>
      <c r="E7064" t="s">
        <v>29</v>
      </c>
      <c r="F7064" t="s">
        <v>32</v>
      </c>
      <c r="H7064" s="7">
        <v>580.4</v>
      </c>
      <c r="I7064" s="20">
        <v>43480</v>
      </c>
      <c r="J7064" s="20">
        <v>43482</v>
      </c>
      <c r="K7064" s="20"/>
      <c r="L7064" s="20"/>
      <c r="M7064" s="20">
        <v>43528</v>
      </c>
      <c r="N7064" s="20">
        <v>43542</v>
      </c>
      <c r="O7064" s="21">
        <v>-14</v>
      </c>
      <c r="P7064" s="21">
        <v>-14</v>
      </c>
      <c r="Q7064" s="7">
        <v>-8125.5999999999995</v>
      </c>
      <c r="R7064" s="22">
        <f t="shared" si="330"/>
        <v>2019</v>
      </c>
      <c r="S7064" s="22">
        <f t="shared" si="331"/>
        <v>3</v>
      </c>
      <c r="T7064" s="22">
        <f t="shared" si="332"/>
        <v>1</v>
      </c>
    </row>
    <row r="7065" spans="1:20">
      <c r="A7065" t="s">
        <v>954</v>
      </c>
      <c r="B7065">
        <v>2385200122</v>
      </c>
      <c r="C7065">
        <v>3619003022</v>
      </c>
      <c r="D7065">
        <v>70010000006</v>
      </c>
      <c r="E7065" t="s">
        <v>29</v>
      </c>
      <c r="F7065" t="s">
        <v>32</v>
      </c>
      <c r="H7065" s="7">
        <v>12108.25</v>
      </c>
      <c r="I7065" s="20">
        <v>43486</v>
      </c>
      <c r="J7065" s="20">
        <v>43487</v>
      </c>
      <c r="K7065" s="20"/>
      <c r="L7065" s="20"/>
      <c r="M7065" s="20">
        <v>43549</v>
      </c>
      <c r="N7065" s="20">
        <v>43547</v>
      </c>
      <c r="O7065" s="21">
        <v>2</v>
      </c>
      <c r="P7065" s="21">
        <v>2</v>
      </c>
      <c r="Q7065" s="7">
        <v>24216.5</v>
      </c>
      <c r="R7065" s="22">
        <f t="shared" si="330"/>
        <v>2019</v>
      </c>
      <c r="S7065" s="22">
        <f t="shared" si="331"/>
        <v>3</v>
      </c>
      <c r="T7065" s="22">
        <f t="shared" si="332"/>
        <v>1</v>
      </c>
    </row>
    <row r="7066" spans="1:20">
      <c r="A7066" t="s">
        <v>1269</v>
      </c>
      <c r="B7066">
        <v>9012850153</v>
      </c>
      <c r="C7066">
        <v>1618113220</v>
      </c>
      <c r="D7066">
        <v>70010000058</v>
      </c>
      <c r="E7066" t="s">
        <v>29</v>
      </c>
      <c r="F7066" t="s">
        <v>42</v>
      </c>
      <c r="H7066" s="7">
        <v>426.4</v>
      </c>
      <c r="I7066" s="20">
        <v>43461</v>
      </c>
      <c r="J7066" s="20">
        <v>43462</v>
      </c>
      <c r="K7066" s="20"/>
      <c r="L7066" s="20"/>
      <c r="M7066" s="20">
        <v>43542</v>
      </c>
      <c r="N7066" s="20">
        <v>43522</v>
      </c>
      <c r="O7066" s="21">
        <v>20</v>
      </c>
      <c r="P7066" s="21">
        <v>20</v>
      </c>
      <c r="Q7066" s="7">
        <v>8528</v>
      </c>
      <c r="R7066" s="22">
        <f t="shared" si="330"/>
        <v>2018</v>
      </c>
      <c r="S7066" s="22">
        <f t="shared" si="331"/>
        <v>3</v>
      </c>
      <c r="T7066" s="22">
        <f t="shared" si="332"/>
        <v>1</v>
      </c>
    </row>
    <row r="7067" spans="1:20">
      <c r="A7067" t="s">
        <v>2910</v>
      </c>
      <c r="B7067">
        <v>6184490966</v>
      </c>
      <c r="C7067">
        <v>3950003137</v>
      </c>
      <c r="D7067">
        <v>70010000006</v>
      </c>
      <c r="E7067" t="s">
        <v>29</v>
      </c>
      <c r="F7067" t="s">
        <v>32</v>
      </c>
      <c r="H7067" s="7">
        <v>2660.57</v>
      </c>
      <c r="I7067" s="20">
        <v>43486</v>
      </c>
      <c r="J7067" s="20">
        <v>43487</v>
      </c>
      <c r="K7067" s="20"/>
      <c r="L7067" s="20"/>
      <c r="M7067" s="20">
        <v>43549</v>
      </c>
      <c r="N7067" s="20">
        <v>43547</v>
      </c>
      <c r="O7067" s="21">
        <v>2</v>
      </c>
      <c r="P7067" s="21">
        <v>2</v>
      </c>
      <c r="Q7067" s="7">
        <v>5321.14</v>
      </c>
      <c r="R7067" s="22">
        <f t="shared" si="330"/>
        <v>2019</v>
      </c>
      <c r="S7067" s="22">
        <f t="shared" si="331"/>
        <v>3</v>
      </c>
      <c r="T7067" s="22">
        <f t="shared" si="332"/>
        <v>1</v>
      </c>
    </row>
    <row r="7068" spans="1:20">
      <c r="A7068" t="s">
        <v>220</v>
      </c>
      <c r="B7068">
        <v>9699320017</v>
      </c>
      <c r="C7068">
        <v>537164588</v>
      </c>
      <c r="D7068">
        <v>70010000056</v>
      </c>
      <c r="E7068" t="s">
        <v>29</v>
      </c>
      <c r="F7068" t="s">
        <v>32</v>
      </c>
      <c r="H7068" s="7">
        <v>13208</v>
      </c>
      <c r="I7068" s="20">
        <v>43488</v>
      </c>
      <c r="J7068" s="20">
        <v>43488</v>
      </c>
      <c r="K7068" s="20"/>
      <c r="L7068" s="20"/>
      <c r="M7068" s="20">
        <v>43544</v>
      </c>
      <c r="N7068" s="20">
        <v>43548</v>
      </c>
      <c r="O7068" s="21">
        <v>-4</v>
      </c>
      <c r="P7068" s="21">
        <v>-4</v>
      </c>
      <c r="Q7068" s="7">
        <v>-52832</v>
      </c>
      <c r="R7068" s="22">
        <f t="shared" si="330"/>
        <v>2019</v>
      </c>
      <c r="S7068" s="22">
        <f t="shared" si="331"/>
        <v>3</v>
      </c>
      <c r="T7068" s="22">
        <f t="shared" si="332"/>
        <v>1</v>
      </c>
    </row>
    <row r="7069" spans="1:20">
      <c r="A7069" t="s">
        <v>197</v>
      </c>
      <c r="B7069">
        <v>5297730961</v>
      </c>
      <c r="C7069">
        <v>100623</v>
      </c>
      <c r="D7069">
        <v>70010000050</v>
      </c>
      <c r="E7069" t="s">
        <v>29</v>
      </c>
      <c r="F7069" t="s">
        <v>32</v>
      </c>
      <c r="H7069" s="7">
        <v>1156.56</v>
      </c>
      <c r="I7069" s="20">
        <v>43483</v>
      </c>
      <c r="J7069" s="20">
        <v>43488</v>
      </c>
      <c r="K7069" s="20"/>
      <c r="L7069" s="20"/>
      <c r="M7069" s="20">
        <v>43529</v>
      </c>
      <c r="N7069" s="20">
        <v>43548</v>
      </c>
      <c r="O7069" s="21">
        <v>-19</v>
      </c>
      <c r="P7069" s="21">
        <v>-19</v>
      </c>
      <c r="Q7069" s="7">
        <v>-21974.639999999999</v>
      </c>
      <c r="R7069" s="22">
        <f t="shared" si="330"/>
        <v>2019</v>
      </c>
      <c r="S7069" s="22">
        <f t="shared" si="331"/>
        <v>3</v>
      </c>
      <c r="T7069" s="22">
        <f t="shared" si="332"/>
        <v>1</v>
      </c>
    </row>
    <row r="7070" spans="1:20">
      <c r="A7070" t="s">
        <v>666</v>
      </c>
      <c r="B7070">
        <v>953780962</v>
      </c>
      <c r="C7070">
        <v>931427281</v>
      </c>
      <c r="D7070">
        <v>70010000050</v>
      </c>
      <c r="E7070" t="s">
        <v>29</v>
      </c>
      <c r="F7070" t="s">
        <v>42</v>
      </c>
      <c r="H7070" s="7">
        <v>6411.95</v>
      </c>
      <c r="I7070" s="20">
        <v>43486</v>
      </c>
      <c r="J7070" s="20">
        <v>43489</v>
      </c>
      <c r="K7070" s="20"/>
      <c r="L7070" s="20"/>
      <c r="M7070" s="20">
        <v>43546</v>
      </c>
      <c r="N7070" s="20">
        <v>43549</v>
      </c>
      <c r="O7070" s="21">
        <v>-3</v>
      </c>
      <c r="P7070" s="21">
        <v>-3</v>
      </c>
      <c r="Q7070" s="7">
        <v>-19235.849999999999</v>
      </c>
      <c r="R7070" s="22">
        <f t="shared" si="330"/>
        <v>2019</v>
      </c>
      <c r="S7070" s="22">
        <f t="shared" si="331"/>
        <v>3</v>
      </c>
      <c r="T7070" s="22">
        <f t="shared" si="332"/>
        <v>1</v>
      </c>
    </row>
    <row r="7071" spans="1:20">
      <c r="A7071" t="s">
        <v>1461</v>
      </c>
      <c r="B7071">
        <v>2707070963</v>
      </c>
      <c r="C7071">
        <v>8719100607</v>
      </c>
      <c r="D7071">
        <v>70010000006</v>
      </c>
      <c r="E7071" t="s">
        <v>29</v>
      </c>
      <c r="F7071" t="s">
        <v>32</v>
      </c>
      <c r="H7071" s="7">
        <v>8884.3799999999992</v>
      </c>
      <c r="I7071" s="20">
        <v>43469</v>
      </c>
      <c r="J7071" s="20">
        <v>43472</v>
      </c>
      <c r="K7071" s="20"/>
      <c r="L7071" s="20"/>
      <c r="M7071" s="20">
        <v>43546</v>
      </c>
      <c r="N7071" s="20">
        <v>43532</v>
      </c>
      <c r="O7071" s="21">
        <v>14</v>
      </c>
      <c r="P7071" s="21">
        <v>14</v>
      </c>
      <c r="Q7071" s="7">
        <v>124381.31999999999</v>
      </c>
      <c r="R7071" s="22">
        <f t="shared" si="330"/>
        <v>2019</v>
      </c>
      <c r="S7071" s="22">
        <f t="shared" si="331"/>
        <v>3</v>
      </c>
      <c r="T7071" s="22">
        <f t="shared" si="332"/>
        <v>1</v>
      </c>
    </row>
    <row r="7072" spans="1:20">
      <c r="A7072" t="s">
        <v>53</v>
      </c>
      <c r="B7072">
        <v>9018810151</v>
      </c>
      <c r="C7072" t="s">
        <v>3026</v>
      </c>
      <c r="D7072">
        <v>70010000050</v>
      </c>
      <c r="E7072" t="s">
        <v>29</v>
      </c>
      <c r="F7072" t="s">
        <v>32</v>
      </c>
      <c r="H7072" s="7">
        <v>2512.2199999999998</v>
      </c>
      <c r="I7072" s="20">
        <v>43489</v>
      </c>
      <c r="J7072" s="20">
        <v>43489</v>
      </c>
      <c r="K7072" s="20"/>
      <c r="L7072" s="20"/>
      <c r="M7072" s="20">
        <v>43544</v>
      </c>
      <c r="N7072" s="20">
        <v>43549</v>
      </c>
      <c r="O7072" s="21">
        <v>-5</v>
      </c>
      <c r="P7072" s="21">
        <v>-5</v>
      </c>
      <c r="Q7072" s="7">
        <v>-12561.099999999999</v>
      </c>
      <c r="R7072" s="22">
        <f t="shared" si="330"/>
        <v>2019</v>
      </c>
      <c r="S7072" s="22">
        <f t="shared" si="331"/>
        <v>3</v>
      </c>
      <c r="T7072" s="22">
        <f t="shared" si="332"/>
        <v>1</v>
      </c>
    </row>
    <row r="7073" spans="1:20">
      <c r="A7073" t="s">
        <v>33</v>
      </c>
      <c r="B7073">
        <v>8082461008</v>
      </c>
      <c r="C7073">
        <v>19004813</v>
      </c>
      <c r="D7073">
        <v>70010000050</v>
      </c>
      <c r="E7073" t="s">
        <v>29</v>
      </c>
      <c r="F7073" t="s">
        <v>32</v>
      </c>
      <c r="H7073" s="7">
        <v>487.56</v>
      </c>
      <c r="I7073" s="20">
        <v>43476</v>
      </c>
      <c r="J7073" s="20">
        <v>43477</v>
      </c>
      <c r="K7073" s="20"/>
      <c r="L7073" s="20"/>
      <c r="M7073" s="20">
        <v>43544</v>
      </c>
      <c r="N7073" s="20">
        <v>43537</v>
      </c>
      <c r="O7073" s="21">
        <v>7</v>
      </c>
      <c r="P7073" s="21">
        <v>7</v>
      </c>
      <c r="Q7073" s="7">
        <v>3412.92</v>
      </c>
      <c r="R7073" s="22">
        <f t="shared" si="330"/>
        <v>2019</v>
      </c>
      <c r="S7073" s="22">
        <f t="shared" si="331"/>
        <v>3</v>
      </c>
      <c r="T7073" s="22">
        <f t="shared" si="332"/>
        <v>1</v>
      </c>
    </row>
    <row r="7074" spans="1:20">
      <c r="A7074" t="s">
        <v>260</v>
      </c>
      <c r="B7074">
        <v>832400154</v>
      </c>
      <c r="C7074">
        <v>94003650</v>
      </c>
      <c r="D7074">
        <v>70010000006</v>
      </c>
      <c r="E7074" t="s">
        <v>29</v>
      </c>
      <c r="F7074" t="s">
        <v>32</v>
      </c>
      <c r="H7074" s="7">
        <v>1399.2</v>
      </c>
      <c r="I7074" s="20">
        <v>43476</v>
      </c>
      <c r="J7074" s="20">
        <v>43477</v>
      </c>
      <c r="K7074" s="20"/>
      <c r="L7074" s="20"/>
      <c r="M7074" s="20">
        <v>43546</v>
      </c>
      <c r="N7074" s="20">
        <v>43537</v>
      </c>
      <c r="O7074" s="21">
        <v>9</v>
      </c>
      <c r="P7074" s="21">
        <v>9</v>
      </c>
      <c r="Q7074" s="7">
        <v>12592.800000000001</v>
      </c>
      <c r="R7074" s="22">
        <f t="shared" si="330"/>
        <v>2019</v>
      </c>
      <c r="S7074" s="22">
        <f t="shared" si="331"/>
        <v>3</v>
      </c>
      <c r="T7074" s="22">
        <f t="shared" si="332"/>
        <v>1</v>
      </c>
    </row>
    <row r="7075" spans="1:20">
      <c r="A7075" t="s">
        <v>960</v>
      </c>
      <c r="B7075">
        <v>1781570591</v>
      </c>
      <c r="C7075">
        <v>9780164360</v>
      </c>
      <c r="D7075">
        <v>70010000006</v>
      </c>
      <c r="E7075" t="s">
        <v>29</v>
      </c>
      <c r="F7075" t="s">
        <v>32</v>
      </c>
      <c r="H7075" s="7">
        <v>142.80000000000001</v>
      </c>
      <c r="I7075" s="20">
        <v>43489</v>
      </c>
      <c r="J7075" s="20">
        <v>43490</v>
      </c>
      <c r="K7075" s="20"/>
      <c r="L7075" s="20"/>
      <c r="M7075" s="20">
        <v>43549</v>
      </c>
      <c r="N7075" s="20">
        <v>43550</v>
      </c>
      <c r="O7075" s="21">
        <v>-1</v>
      </c>
      <c r="P7075" s="21">
        <v>-1</v>
      </c>
      <c r="Q7075" s="7">
        <v>-142.80000000000001</v>
      </c>
      <c r="R7075" s="22">
        <f t="shared" si="330"/>
        <v>2019</v>
      </c>
      <c r="S7075" s="22">
        <f t="shared" si="331"/>
        <v>3</v>
      </c>
      <c r="T7075" s="22">
        <f t="shared" si="332"/>
        <v>1</v>
      </c>
    </row>
    <row r="7076" spans="1:20">
      <c r="A7076" t="s">
        <v>879</v>
      </c>
      <c r="B7076">
        <v>8357720963</v>
      </c>
      <c r="C7076">
        <v>19000174</v>
      </c>
      <c r="D7076">
        <v>70010000058</v>
      </c>
      <c r="E7076" t="s">
        <v>29</v>
      </c>
      <c r="F7076" t="s">
        <v>42</v>
      </c>
      <c r="H7076" s="7">
        <v>1736.8</v>
      </c>
      <c r="I7076" s="20">
        <v>43476</v>
      </c>
      <c r="J7076" s="20">
        <v>43479</v>
      </c>
      <c r="K7076" s="20"/>
      <c r="L7076" s="20"/>
      <c r="M7076" s="20">
        <v>43536</v>
      </c>
      <c r="N7076" s="20">
        <v>43539</v>
      </c>
      <c r="O7076" s="21">
        <v>-3</v>
      </c>
      <c r="P7076" s="21">
        <v>-3</v>
      </c>
      <c r="Q7076" s="7">
        <v>-5210.3999999999996</v>
      </c>
      <c r="R7076" s="22">
        <f t="shared" si="330"/>
        <v>2019</v>
      </c>
      <c r="S7076" s="22">
        <f t="shared" si="331"/>
        <v>3</v>
      </c>
      <c r="T7076" s="22">
        <f t="shared" si="332"/>
        <v>1</v>
      </c>
    </row>
    <row r="7077" spans="1:20">
      <c r="A7077" t="s">
        <v>33</v>
      </c>
      <c r="B7077">
        <v>8082461008</v>
      </c>
      <c r="C7077">
        <v>19015344</v>
      </c>
      <c r="D7077">
        <v>70010000050</v>
      </c>
      <c r="E7077" t="s">
        <v>29</v>
      </c>
      <c r="F7077" t="s">
        <v>32</v>
      </c>
      <c r="H7077" s="7">
        <v>4091.88</v>
      </c>
      <c r="I7077" s="20">
        <v>43490</v>
      </c>
      <c r="J7077" s="20">
        <v>43491</v>
      </c>
      <c r="K7077" s="20"/>
      <c r="L7077" s="20"/>
      <c r="M7077" s="20">
        <v>43544</v>
      </c>
      <c r="N7077" s="20">
        <v>43551</v>
      </c>
      <c r="O7077" s="21">
        <v>-7</v>
      </c>
      <c r="P7077" s="21">
        <v>-7</v>
      </c>
      <c r="Q7077" s="7">
        <v>-28643.16</v>
      </c>
      <c r="R7077" s="22">
        <f t="shared" si="330"/>
        <v>2019</v>
      </c>
      <c r="S7077" s="22">
        <f t="shared" si="331"/>
        <v>3</v>
      </c>
      <c r="T7077" s="22">
        <f t="shared" si="332"/>
        <v>1</v>
      </c>
    </row>
    <row r="7078" spans="1:20">
      <c r="A7078" t="s">
        <v>704</v>
      </c>
      <c r="B7078">
        <v>129500773</v>
      </c>
      <c r="C7078" t="s">
        <v>3027</v>
      </c>
      <c r="D7078">
        <v>70010000050</v>
      </c>
      <c r="E7078" t="s">
        <v>29</v>
      </c>
      <c r="F7078" t="s">
        <v>42</v>
      </c>
      <c r="H7078" s="7">
        <v>2172.8200000000002</v>
      </c>
      <c r="I7078" s="20">
        <v>43483</v>
      </c>
      <c r="J7078" s="20">
        <v>43492</v>
      </c>
      <c r="K7078" s="20"/>
      <c r="L7078" s="20"/>
      <c r="M7078" s="20">
        <v>43544</v>
      </c>
      <c r="N7078" s="20">
        <v>43552</v>
      </c>
      <c r="O7078" s="21">
        <v>-8</v>
      </c>
      <c r="P7078" s="21">
        <v>-8</v>
      </c>
      <c r="Q7078" s="7">
        <v>-17382.560000000001</v>
      </c>
      <c r="R7078" s="22">
        <f t="shared" si="330"/>
        <v>2019</v>
      </c>
      <c r="S7078" s="22">
        <f t="shared" si="331"/>
        <v>3</v>
      </c>
      <c r="T7078" s="22">
        <f t="shared" si="332"/>
        <v>1</v>
      </c>
    </row>
    <row r="7079" spans="1:20">
      <c r="A7079" t="s">
        <v>179</v>
      </c>
      <c r="B7079">
        <v>674840152</v>
      </c>
      <c r="C7079">
        <v>5301983186</v>
      </c>
      <c r="D7079">
        <v>70010000050</v>
      </c>
      <c r="E7079" t="s">
        <v>29</v>
      </c>
      <c r="F7079" t="s">
        <v>32</v>
      </c>
      <c r="H7079" s="7">
        <v>1473.76</v>
      </c>
      <c r="I7079" s="20">
        <v>43475</v>
      </c>
      <c r="J7079" s="20">
        <v>43479</v>
      </c>
      <c r="K7079" s="20"/>
      <c r="L7079" s="20"/>
      <c r="M7079" s="20">
        <v>43545</v>
      </c>
      <c r="N7079" s="20">
        <v>43539</v>
      </c>
      <c r="O7079" s="21">
        <v>6</v>
      </c>
      <c r="P7079" s="21">
        <v>6</v>
      </c>
      <c r="Q7079" s="7">
        <v>8842.56</v>
      </c>
      <c r="R7079" s="22">
        <f t="shared" si="330"/>
        <v>2019</v>
      </c>
      <c r="S7079" s="22">
        <f t="shared" si="331"/>
        <v>3</v>
      </c>
      <c r="T7079" s="22">
        <f t="shared" si="332"/>
        <v>1</v>
      </c>
    </row>
    <row r="7080" spans="1:20">
      <c r="A7080" t="s">
        <v>317</v>
      </c>
      <c r="B7080">
        <v>9238800156</v>
      </c>
      <c r="C7080">
        <v>1024781781</v>
      </c>
      <c r="D7080">
        <v>70010000050</v>
      </c>
      <c r="E7080" t="s">
        <v>29</v>
      </c>
      <c r="F7080" t="s">
        <v>32</v>
      </c>
      <c r="H7080" s="7">
        <v>561.20000000000005</v>
      </c>
      <c r="I7080" s="20">
        <v>43480</v>
      </c>
      <c r="J7080" s="20">
        <v>43480</v>
      </c>
      <c r="K7080" s="20"/>
      <c r="L7080" s="20"/>
      <c r="M7080" s="20">
        <v>43549</v>
      </c>
      <c r="N7080" s="20">
        <v>43540</v>
      </c>
      <c r="O7080" s="21">
        <v>9</v>
      </c>
      <c r="P7080" s="21">
        <v>9</v>
      </c>
      <c r="Q7080" s="7">
        <v>5050.8</v>
      </c>
      <c r="R7080" s="22">
        <f t="shared" si="330"/>
        <v>2019</v>
      </c>
      <c r="S7080" s="22">
        <f t="shared" si="331"/>
        <v>3</v>
      </c>
      <c r="T7080" s="22">
        <f t="shared" si="332"/>
        <v>1</v>
      </c>
    </row>
    <row r="7081" spans="1:20">
      <c r="A7081" t="s">
        <v>192</v>
      </c>
      <c r="B7081">
        <v>2062730755</v>
      </c>
      <c r="C7081" t="s">
        <v>3028</v>
      </c>
      <c r="D7081">
        <v>70010000050</v>
      </c>
      <c r="E7081" t="s">
        <v>29</v>
      </c>
      <c r="F7081" t="s">
        <v>32</v>
      </c>
      <c r="H7081" s="7">
        <v>114.38</v>
      </c>
      <c r="I7081" s="20">
        <v>43480</v>
      </c>
      <c r="J7081" s="20">
        <v>43482</v>
      </c>
      <c r="K7081" s="20"/>
      <c r="L7081" s="20"/>
      <c r="M7081" s="20">
        <v>43551</v>
      </c>
      <c r="N7081" s="20">
        <v>43542</v>
      </c>
      <c r="O7081" s="21">
        <v>9</v>
      </c>
      <c r="P7081" s="21">
        <v>9</v>
      </c>
      <c r="Q7081" s="7">
        <v>1029.42</v>
      </c>
      <c r="R7081" s="22">
        <f t="shared" si="330"/>
        <v>2019</v>
      </c>
      <c r="S7081" s="22">
        <f t="shared" si="331"/>
        <v>3</v>
      </c>
      <c r="T7081" s="22">
        <f t="shared" si="332"/>
        <v>1</v>
      </c>
    </row>
    <row r="7082" spans="1:20">
      <c r="A7082" t="s">
        <v>1264</v>
      </c>
      <c r="B7082">
        <v>12155230159</v>
      </c>
      <c r="C7082" t="s">
        <v>3029</v>
      </c>
      <c r="D7082">
        <v>70010000058</v>
      </c>
      <c r="E7082" t="s">
        <v>29</v>
      </c>
      <c r="F7082" t="s">
        <v>42</v>
      </c>
      <c r="H7082" s="7">
        <v>319.8</v>
      </c>
      <c r="I7082" s="20">
        <v>43482</v>
      </c>
      <c r="J7082" s="20">
        <v>43486</v>
      </c>
      <c r="K7082" s="20"/>
      <c r="L7082" s="20"/>
      <c r="M7082" s="20">
        <v>43537</v>
      </c>
      <c r="N7082" s="20">
        <v>43546</v>
      </c>
      <c r="O7082" s="21">
        <v>-9</v>
      </c>
      <c r="P7082" s="21">
        <v>-9</v>
      </c>
      <c r="Q7082" s="7">
        <v>-2878.2000000000003</v>
      </c>
      <c r="R7082" s="22">
        <f t="shared" si="330"/>
        <v>2019</v>
      </c>
      <c r="S7082" s="22">
        <f t="shared" si="331"/>
        <v>3</v>
      </c>
      <c r="T7082" s="22">
        <f t="shared" si="332"/>
        <v>1</v>
      </c>
    </row>
    <row r="7083" spans="1:20">
      <c r="A7083" t="s">
        <v>316</v>
      </c>
      <c r="B7083">
        <v>11654150157</v>
      </c>
      <c r="C7083">
        <v>719003137</v>
      </c>
      <c r="D7083">
        <v>70010000006</v>
      </c>
      <c r="E7083" t="s">
        <v>29</v>
      </c>
      <c r="F7083" t="s">
        <v>32</v>
      </c>
      <c r="H7083" s="7">
        <v>297.95999999999998</v>
      </c>
      <c r="I7083" s="20">
        <v>43483</v>
      </c>
      <c r="J7083" s="20">
        <v>43487</v>
      </c>
      <c r="K7083" s="20"/>
      <c r="L7083" s="20"/>
      <c r="M7083" s="20">
        <v>43545</v>
      </c>
      <c r="N7083" s="20">
        <v>43547</v>
      </c>
      <c r="O7083" s="21">
        <v>-2</v>
      </c>
      <c r="P7083" s="21">
        <v>-2</v>
      </c>
      <c r="Q7083" s="7">
        <v>-595.91999999999996</v>
      </c>
      <c r="R7083" s="22">
        <f t="shared" si="330"/>
        <v>2019</v>
      </c>
      <c r="S7083" s="22">
        <f t="shared" si="331"/>
        <v>3</v>
      </c>
      <c r="T7083" s="22">
        <f t="shared" si="332"/>
        <v>1</v>
      </c>
    </row>
    <row r="7084" spans="1:20">
      <c r="A7084" t="s">
        <v>557</v>
      </c>
      <c r="B7084">
        <v>2689300123</v>
      </c>
      <c r="C7084">
        <v>2100003043</v>
      </c>
      <c r="D7084">
        <v>70010000006</v>
      </c>
      <c r="E7084" t="s">
        <v>29</v>
      </c>
      <c r="F7084" t="s">
        <v>32</v>
      </c>
      <c r="H7084" s="7">
        <v>30.58</v>
      </c>
      <c r="I7084" s="20">
        <v>43487</v>
      </c>
      <c r="J7084" s="20">
        <v>43490</v>
      </c>
      <c r="K7084" s="20"/>
      <c r="L7084" s="20"/>
      <c r="M7084" s="20">
        <v>43546</v>
      </c>
      <c r="N7084" s="20">
        <v>43550</v>
      </c>
      <c r="O7084" s="21">
        <v>-4</v>
      </c>
      <c r="P7084" s="21">
        <v>-4</v>
      </c>
      <c r="Q7084" s="7">
        <v>-122.32</v>
      </c>
      <c r="R7084" s="22">
        <f t="shared" si="330"/>
        <v>2019</v>
      </c>
      <c r="S7084" s="22">
        <f t="shared" si="331"/>
        <v>3</v>
      </c>
      <c r="T7084" s="22">
        <f t="shared" si="332"/>
        <v>1</v>
      </c>
    </row>
    <row r="7085" spans="1:20">
      <c r="A7085" t="s">
        <v>233</v>
      </c>
      <c r="B7085">
        <v>887261006</v>
      </c>
      <c r="C7085">
        <v>2019000010003060</v>
      </c>
      <c r="D7085">
        <v>70010000006</v>
      </c>
      <c r="E7085" t="s">
        <v>29</v>
      </c>
      <c r="F7085" t="s">
        <v>32</v>
      </c>
      <c r="H7085" s="7">
        <v>36731.64</v>
      </c>
      <c r="I7085" s="20">
        <v>43488</v>
      </c>
      <c r="J7085" s="20">
        <v>43491</v>
      </c>
      <c r="K7085" s="20"/>
      <c r="L7085" s="20"/>
      <c r="M7085" s="20">
        <v>43551</v>
      </c>
      <c r="N7085" s="20">
        <v>43551</v>
      </c>
      <c r="O7085" s="21">
        <v>0</v>
      </c>
      <c r="P7085" s="21">
        <v>0</v>
      </c>
      <c r="Q7085" s="7">
        <v>0</v>
      </c>
      <c r="R7085" s="22">
        <f t="shared" si="330"/>
        <v>2019</v>
      </c>
      <c r="S7085" s="22">
        <f t="shared" si="331"/>
        <v>3</v>
      </c>
      <c r="T7085" s="22">
        <f t="shared" si="332"/>
        <v>1</v>
      </c>
    </row>
    <row r="7086" spans="1:20">
      <c r="A7086" t="s">
        <v>1268</v>
      </c>
      <c r="B7086">
        <v>4947170967</v>
      </c>
      <c r="C7086">
        <v>1902003907</v>
      </c>
      <c r="D7086">
        <v>70010000006</v>
      </c>
      <c r="E7086" t="s">
        <v>29</v>
      </c>
      <c r="F7086" t="s">
        <v>32</v>
      </c>
      <c r="H7086" s="7">
        <v>4544.18</v>
      </c>
      <c r="I7086" s="20">
        <v>43483</v>
      </c>
      <c r="J7086" s="20">
        <v>43486</v>
      </c>
      <c r="K7086" s="20"/>
      <c r="L7086" s="20"/>
      <c r="M7086" s="20">
        <v>43544</v>
      </c>
      <c r="N7086" s="20">
        <v>43546</v>
      </c>
      <c r="O7086" s="21">
        <v>-2</v>
      </c>
      <c r="P7086" s="21">
        <v>-2</v>
      </c>
      <c r="Q7086" s="7">
        <v>-9088.36</v>
      </c>
      <c r="R7086" s="22">
        <f t="shared" si="330"/>
        <v>2019</v>
      </c>
      <c r="S7086" s="22">
        <f t="shared" si="331"/>
        <v>3</v>
      </c>
      <c r="T7086" s="22">
        <f t="shared" si="332"/>
        <v>1</v>
      </c>
    </row>
    <row r="7087" spans="1:20">
      <c r="A7087" t="s">
        <v>961</v>
      </c>
      <c r="B7087">
        <v>5436570724</v>
      </c>
      <c r="C7087" t="s">
        <v>3030</v>
      </c>
      <c r="D7087">
        <v>71510000015</v>
      </c>
      <c r="E7087" t="s">
        <v>29</v>
      </c>
      <c r="F7087" t="s">
        <v>30</v>
      </c>
      <c r="H7087" s="7">
        <v>156.16</v>
      </c>
      <c r="I7087" s="20">
        <v>43467</v>
      </c>
      <c r="J7087" s="20">
        <v>43467</v>
      </c>
      <c r="K7087" s="20"/>
      <c r="L7087" s="20"/>
      <c r="M7087" s="20">
        <v>43528</v>
      </c>
      <c r="N7087" s="20">
        <v>43527</v>
      </c>
      <c r="O7087" s="21">
        <v>1</v>
      </c>
      <c r="P7087" s="21">
        <v>1</v>
      </c>
      <c r="Q7087" s="7">
        <v>156.16</v>
      </c>
      <c r="R7087" s="22">
        <f t="shared" si="330"/>
        <v>2019</v>
      </c>
      <c r="S7087" s="22">
        <f t="shared" si="331"/>
        <v>3</v>
      </c>
      <c r="T7087" s="22">
        <f t="shared" si="332"/>
        <v>1</v>
      </c>
    </row>
    <row r="7088" spans="1:20">
      <c r="A7088" t="s">
        <v>698</v>
      </c>
      <c r="B7088">
        <v>12268050155</v>
      </c>
      <c r="C7088">
        <v>1011098513</v>
      </c>
      <c r="D7088">
        <v>70010000036</v>
      </c>
      <c r="E7088" t="s">
        <v>29</v>
      </c>
      <c r="F7088" t="s">
        <v>32</v>
      </c>
      <c r="H7088" s="7">
        <v>1244.4000000000001</v>
      </c>
      <c r="I7088" s="20">
        <v>43486</v>
      </c>
      <c r="J7088" s="20">
        <v>43488</v>
      </c>
      <c r="K7088" s="20"/>
      <c r="L7088" s="20"/>
      <c r="M7088" s="20">
        <v>43546</v>
      </c>
      <c r="N7088" s="20">
        <v>43548</v>
      </c>
      <c r="O7088" s="21">
        <v>-2</v>
      </c>
      <c r="P7088" s="21">
        <v>-2</v>
      </c>
      <c r="Q7088" s="7">
        <v>-2488.8000000000002</v>
      </c>
      <c r="R7088" s="22">
        <f t="shared" si="330"/>
        <v>2019</v>
      </c>
      <c r="S7088" s="22">
        <f t="shared" si="331"/>
        <v>3</v>
      </c>
      <c r="T7088" s="22">
        <f t="shared" si="332"/>
        <v>1</v>
      </c>
    </row>
    <row r="7089" spans="1:20">
      <c r="A7089" t="s">
        <v>260</v>
      </c>
      <c r="B7089">
        <v>832400154</v>
      </c>
      <c r="C7089">
        <v>94002266</v>
      </c>
      <c r="D7089">
        <v>70010000006</v>
      </c>
      <c r="E7089" t="s">
        <v>29</v>
      </c>
      <c r="F7089" t="s">
        <v>32</v>
      </c>
      <c r="H7089" s="7">
        <v>31867.439999999999</v>
      </c>
      <c r="I7089" s="20">
        <v>43473</v>
      </c>
      <c r="J7089" s="20">
        <v>43474</v>
      </c>
      <c r="K7089" s="20"/>
      <c r="L7089" s="20"/>
      <c r="M7089" s="20">
        <v>43546</v>
      </c>
      <c r="N7089" s="20">
        <v>43534</v>
      </c>
      <c r="O7089" s="21">
        <v>12</v>
      </c>
      <c r="P7089" s="21">
        <v>12</v>
      </c>
      <c r="Q7089" s="7">
        <v>382409.27999999997</v>
      </c>
      <c r="R7089" s="22">
        <f t="shared" si="330"/>
        <v>2019</v>
      </c>
      <c r="S7089" s="22">
        <f t="shared" si="331"/>
        <v>3</v>
      </c>
      <c r="T7089" s="22">
        <f t="shared" si="332"/>
        <v>1</v>
      </c>
    </row>
    <row r="7090" spans="1:20">
      <c r="A7090" t="s">
        <v>583</v>
      </c>
      <c r="B7090">
        <v>5104850481</v>
      </c>
      <c r="C7090">
        <v>1202517668</v>
      </c>
      <c r="D7090">
        <v>70010000006</v>
      </c>
      <c r="E7090" t="s">
        <v>29</v>
      </c>
      <c r="F7090" t="s">
        <v>32</v>
      </c>
      <c r="H7090" s="7">
        <v>6961.68</v>
      </c>
      <c r="I7090" s="20">
        <v>43480</v>
      </c>
      <c r="J7090" s="20">
        <v>43488</v>
      </c>
      <c r="K7090" s="20"/>
      <c r="L7090" s="20"/>
      <c r="M7090" s="20">
        <v>43532</v>
      </c>
      <c r="N7090" s="20">
        <v>43548</v>
      </c>
      <c r="O7090" s="21">
        <v>-16</v>
      </c>
      <c r="P7090" s="21">
        <v>-16</v>
      </c>
      <c r="Q7090" s="7">
        <v>-111386.88</v>
      </c>
      <c r="R7090" s="22">
        <f t="shared" si="330"/>
        <v>2019</v>
      </c>
      <c r="S7090" s="22">
        <f t="shared" si="331"/>
        <v>3</v>
      </c>
      <c r="T7090" s="22">
        <f t="shared" si="332"/>
        <v>1</v>
      </c>
    </row>
    <row r="7091" spans="1:20">
      <c r="A7091" t="s">
        <v>520</v>
      </c>
      <c r="B7091">
        <v>10220860158</v>
      </c>
      <c r="C7091">
        <v>804</v>
      </c>
      <c r="D7091">
        <v>70010000050</v>
      </c>
      <c r="E7091" t="s">
        <v>29</v>
      </c>
      <c r="F7091" t="s">
        <v>32</v>
      </c>
      <c r="H7091" s="7">
        <v>157.38</v>
      </c>
      <c r="I7091" s="20">
        <v>43488</v>
      </c>
      <c r="J7091" s="20">
        <v>43489</v>
      </c>
      <c r="K7091" s="20"/>
      <c r="L7091" s="20"/>
      <c r="M7091" s="20">
        <v>43525</v>
      </c>
      <c r="N7091" s="20">
        <v>43549</v>
      </c>
      <c r="O7091" s="21">
        <v>-24</v>
      </c>
      <c r="P7091" s="21">
        <v>-24</v>
      </c>
      <c r="Q7091" s="7">
        <v>-3777.12</v>
      </c>
      <c r="R7091" s="22">
        <f t="shared" si="330"/>
        <v>2019</v>
      </c>
      <c r="S7091" s="22">
        <f t="shared" si="331"/>
        <v>3</v>
      </c>
      <c r="T7091" s="22">
        <f t="shared" si="332"/>
        <v>1</v>
      </c>
    </row>
    <row r="7092" spans="1:20">
      <c r="A7092" t="s">
        <v>520</v>
      </c>
      <c r="B7092">
        <v>10220860158</v>
      </c>
      <c r="C7092">
        <v>803</v>
      </c>
      <c r="D7092">
        <v>70010000050</v>
      </c>
      <c r="E7092" t="s">
        <v>29</v>
      </c>
      <c r="F7092" t="s">
        <v>32</v>
      </c>
      <c r="H7092" s="7">
        <v>292.8</v>
      </c>
      <c r="I7092" s="20">
        <v>43488</v>
      </c>
      <c r="J7092" s="20">
        <v>43489</v>
      </c>
      <c r="K7092" s="20"/>
      <c r="L7092" s="20"/>
      <c r="M7092" s="20">
        <v>43525</v>
      </c>
      <c r="N7092" s="20">
        <v>43549</v>
      </c>
      <c r="O7092" s="21">
        <v>-24</v>
      </c>
      <c r="P7092" s="21">
        <v>-24</v>
      </c>
      <c r="Q7092" s="7">
        <v>-7027.2000000000007</v>
      </c>
      <c r="R7092" s="22">
        <f t="shared" si="330"/>
        <v>2019</v>
      </c>
      <c r="S7092" s="22">
        <f t="shared" si="331"/>
        <v>3</v>
      </c>
      <c r="T7092" s="22">
        <f t="shared" si="332"/>
        <v>1</v>
      </c>
    </row>
    <row r="7093" spans="1:20">
      <c r="A7093" t="s">
        <v>520</v>
      </c>
      <c r="B7093">
        <v>10220860158</v>
      </c>
      <c r="C7093">
        <v>798</v>
      </c>
      <c r="D7093">
        <v>70010000036</v>
      </c>
      <c r="E7093" t="s">
        <v>29</v>
      </c>
      <c r="F7093" t="s">
        <v>32</v>
      </c>
      <c r="H7093" s="7">
        <v>2973.36</v>
      </c>
      <c r="I7093" s="20">
        <v>43488</v>
      </c>
      <c r="J7093" s="20">
        <v>43489</v>
      </c>
      <c r="K7093" s="20"/>
      <c r="L7093" s="20"/>
      <c r="M7093" s="20">
        <v>43542</v>
      </c>
      <c r="N7093" s="20">
        <v>43549</v>
      </c>
      <c r="O7093" s="21">
        <v>-7</v>
      </c>
      <c r="P7093" s="21">
        <v>-7</v>
      </c>
      <c r="Q7093" s="7">
        <v>-20813.52</v>
      </c>
      <c r="R7093" s="22">
        <f t="shared" si="330"/>
        <v>2019</v>
      </c>
      <c r="S7093" s="22">
        <f t="shared" si="331"/>
        <v>3</v>
      </c>
      <c r="T7093" s="22">
        <f t="shared" si="332"/>
        <v>1</v>
      </c>
    </row>
    <row r="7094" spans="1:20">
      <c r="A7094" t="s">
        <v>33</v>
      </c>
      <c r="B7094">
        <v>8082461008</v>
      </c>
      <c r="C7094">
        <v>19013772</v>
      </c>
      <c r="D7094">
        <v>70010000050</v>
      </c>
      <c r="E7094" t="s">
        <v>29</v>
      </c>
      <c r="F7094" t="s">
        <v>32</v>
      </c>
      <c r="H7094" s="7">
        <v>292.8</v>
      </c>
      <c r="I7094" s="20">
        <v>43489</v>
      </c>
      <c r="J7094" s="20">
        <v>43490</v>
      </c>
      <c r="K7094" s="20"/>
      <c r="L7094" s="20"/>
      <c r="M7094" s="20">
        <v>43544</v>
      </c>
      <c r="N7094" s="20">
        <v>43550</v>
      </c>
      <c r="O7094" s="21">
        <v>-6</v>
      </c>
      <c r="P7094" s="21">
        <v>-6</v>
      </c>
      <c r="Q7094" s="7">
        <v>-1756.8000000000002</v>
      </c>
      <c r="R7094" s="22">
        <f t="shared" si="330"/>
        <v>2019</v>
      </c>
      <c r="S7094" s="22">
        <f t="shared" si="331"/>
        <v>3</v>
      </c>
      <c r="T7094" s="22">
        <f t="shared" si="332"/>
        <v>1</v>
      </c>
    </row>
    <row r="7095" spans="1:20">
      <c r="A7095" t="s">
        <v>330</v>
      </c>
      <c r="B7095">
        <v>931170195</v>
      </c>
      <c r="C7095">
        <v>2110442164</v>
      </c>
      <c r="D7095">
        <v>70010000065</v>
      </c>
      <c r="E7095" t="s">
        <v>29</v>
      </c>
      <c r="F7095" t="s">
        <v>32</v>
      </c>
      <c r="H7095" s="7">
        <v>742.39</v>
      </c>
      <c r="I7095" s="20">
        <v>43488</v>
      </c>
      <c r="J7095" s="20">
        <v>43489</v>
      </c>
      <c r="K7095" s="20"/>
      <c r="L7095" s="20"/>
      <c r="M7095" s="20">
        <v>43549</v>
      </c>
      <c r="N7095" s="20">
        <v>43549</v>
      </c>
      <c r="O7095" s="21">
        <v>0</v>
      </c>
      <c r="P7095" s="21">
        <v>0</v>
      </c>
      <c r="Q7095" s="7">
        <v>0</v>
      </c>
      <c r="R7095" s="22">
        <f t="shared" si="330"/>
        <v>2019</v>
      </c>
      <c r="S7095" s="22">
        <f t="shared" si="331"/>
        <v>3</v>
      </c>
      <c r="T7095" s="22">
        <f t="shared" si="332"/>
        <v>1</v>
      </c>
    </row>
    <row r="7096" spans="1:20">
      <c r="A7096" t="s">
        <v>959</v>
      </c>
      <c r="B7096">
        <v>747170157</v>
      </c>
      <c r="C7096">
        <v>6759305530</v>
      </c>
      <c r="D7096">
        <v>70010000006</v>
      </c>
      <c r="E7096" t="s">
        <v>29</v>
      </c>
      <c r="F7096" t="s">
        <v>32</v>
      </c>
      <c r="H7096" s="7">
        <v>2552</v>
      </c>
      <c r="I7096" s="20">
        <v>43493</v>
      </c>
      <c r="J7096" s="20">
        <v>43495</v>
      </c>
      <c r="K7096" s="20"/>
      <c r="L7096" s="20"/>
      <c r="M7096" s="20">
        <v>43549</v>
      </c>
      <c r="N7096" s="20">
        <v>43555</v>
      </c>
      <c r="O7096" s="21">
        <v>-6</v>
      </c>
      <c r="P7096" s="21">
        <v>-6</v>
      </c>
      <c r="Q7096" s="7">
        <v>-15312</v>
      </c>
      <c r="R7096" s="22">
        <f t="shared" si="330"/>
        <v>2019</v>
      </c>
      <c r="S7096" s="22">
        <f t="shared" si="331"/>
        <v>3</v>
      </c>
      <c r="T7096" s="22">
        <f t="shared" si="332"/>
        <v>1</v>
      </c>
    </row>
    <row r="7097" spans="1:20">
      <c r="A7097" t="s">
        <v>514</v>
      </c>
      <c r="B7097">
        <v>10051170156</v>
      </c>
      <c r="C7097">
        <v>931681736</v>
      </c>
      <c r="D7097">
        <v>70010000006</v>
      </c>
      <c r="E7097" t="s">
        <v>29</v>
      </c>
      <c r="F7097" t="s">
        <v>32</v>
      </c>
      <c r="H7097" s="7">
        <v>361.35</v>
      </c>
      <c r="I7097" s="20">
        <v>43494</v>
      </c>
      <c r="J7097" s="20">
        <v>43495</v>
      </c>
      <c r="K7097" s="20"/>
      <c r="L7097" s="20"/>
      <c r="M7097" s="20">
        <v>43542</v>
      </c>
      <c r="N7097" s="20">
        <v>43555</v>
      </c>
      <c r="O7097" s="21">
        <v>-13</v>
      </c>
      <c r="P7097" s="21">
        <v>-13</v>
      </c>
      <c r="Q7097" s="7">
        <v>-4697.55</v>
      </c>
      <c r="R7097" s="22">
        <f t="shared" si="330"/>
        <v>2019</v>
      </c>
      <c r="S7097" s="22">
        <f t="shared" si="331"/>
        <v>3</v>
      </c>
      <c r="T7097" s="22">
        <f t="shared" si="332"/>
        <v>1</v>
      </c>
    </row>
    <row r="7098" spans="1:20">
      <c r="A7098" t="s">
        <v>51</v>
      </c>
      <c r="B7098">
        <v>3690650134</v>
      </c>
      <c r="C7098">
        <v>5942500105</v>
      </c>
      <c r="D7098">
        <v>70010000050</v>
      </c>
      <c r="E7098" t="s">
        <v>29</v>
      </c>
      <c r="F7098" t="s">
        <v>32</v>
      </c>
      <c r="H7098" s="7">
        <v>1321.99</v>
      </c>
      <c r="I7098" s="20">
        <v>43489</v>
      </c>
      <c r="J7098" s="20">
        <v>43495</v>
      </c>
      <c r="K7098" s="20"/>
      <c r="L7098" s="20"/>
      <c r="M7098" s="20">
        <v>43535</v>
      </c>
      <c r="N7098" s="20">
        <v>43555</v>
      </c>
      <c r="O7098" s="21">
        <v>-20</v>
      </c>
      <c r="P7098" s="21">
        <v>-20</v>
      </c>
      <c r="Q7098" s="7">
        <v>-26439.8</v>
      </c>
      <c r="R7098" s="22">
        <f t="shared" si="330"/>
        <v>2019</v>
      </c>
      <c r="S7098" s="22">
        <f t="shared" si="331"/>
        <v>3</v>
      </c>
      <c r="T7098" s="22">
        <f t="shared" si="332"/>
        <v>1</v>
      </c>
    </row>
    <row r="7099" spans="1:20">
      <c r="A7099" t="s">
        <v>317</v>
      </c>
      <c r="B7099">
        <v>9238800156</v>
      </c>
      <c r="C7099">
        <v>1024778103</v>
      </c>
      <c r="D7099">
        <v>70010000050</v>
      </c>
      <c r="E7099" t="s">
        <v>29</v>
      </c>
      <c r="F7099" t="s">
        <v>32</v>
      </c>
      <c r="H7099" s="7">
        <v>142.74</v>
      </c>
      <c r="I7099" s="20">
        <v>43475</v>
      </c>
      <c r="J7099" s="20">
        <v>43475</v>
      </c>
      <c r="K7099" s="20"/>
      <c r="L7099" s="20"/>
      <c r="M7099" s="20">
        <v>43549</v>
      </c>
      <c r="N7099" s="20">
        <v>43535</v>
      </c>
      <c r="O7099" s="21">
        <v>14</v>
      </c>
      <c r="P7099" s="21">
        <v>14</v>
      </c>
      <c r="Q7099" s="7">
        <v>1998.3600000000001</v>
      </c>
      <c r="R7099" s="22">
        <f t="shared" si="330"/>
        <v>2019</v>
      </c>
      <c r="S7099" s="22">
        <f t="shared" si="331"/>
        <v>3</v>
      </c>
      <c r="T7099" s="22">
        <f t="shared" si="332"/>
        <v>1</v>
      </c>
    </row>
    <row r="7100" spans="1:20">
      <c r="A7100" t="s">
        <v>33</v>
      </c>
      <c r="B7100">
        <v>8082461008</v>
      </c>
      <c r="C7100">
        <v>19004137</v>
      </c>
      <c r="D7100">
        <v>70010000050</v>
      </c>
      <c r="E7100" t="s">
        <v>29</v>
      </c>
      <c r="F7100" t="s">
        <v>32</v>
      </c>
      <c r="H7100" s="7">
        <v>292.8</v>
      </c>
      <c r="I7100" s="20">
        <v>43475</v>
      </c>
      <c r="J7100" s="20">
        <v>43476</v>
      </c>
      <c r="K7100" s="20"/>
      <c r="L7100" s="20"/>
      <c r="M7100" s="20">
        <v>43544</v>
      </c>
      <c r="N7100" s="20">
        <v>43536</v>
      </c>
      <c r="O7100" s="21">
        <v>8</v>
      </c>
      <c r="P7100" s="21">
        <v>8</v>
      </c>
      <c r="Q7100" s="7">
        <v>2342.4</v>
      </c>
      <c r="R7100" s="22">
        <f t="shared" si="330"/>
        <v>2019</v>
      </c>
      <c r="S7100" s="22">
        <f t="shared" si="331"/>
        <v>3</v>
      </c>
      <c r="T7100" s="22">
        <f t="shared" si="332"/>
        <v>1</v>
      </c>
    </row>
    <row r="7101" spans="1:20">
      <c r="A7101" t="s">
        <v>233</v>
      </c>
      <c r="B7101">
        <v>887261006</v>
      </c>
      <c r="C7101">
        <v>2019000010003050</v>
      </c>
      <c r="D7101">
        <v>70010000006</v>
      </c>
      <c r="E7101" t="s">
        <v>29</v>
      </c>
      <c r="F7101" t="s">
        <v>32</v>
      </c>
      <c r="H7101" s="7">
        <v>10719.5</v>
      </c>
      <c r="I7101" s="20">
        <v>43488</v>
      </c>
      <c r="J7101" s="20">
        <v>43490</v>
      </c>
      <c r="K7101" s="20"/>
      <c r="L7101" s="20"/>
      <c r="M7101" s="20">
        <v>43551</v>
      </c>
      <c r="N7101" s="20">
        <v>43550</v>
      </c>
      <c r="O7101" s="21">
        <v>1</v>
      </c>
      <c r="P7101" s="21">
        <v>1</v>
      </c>
      <c r="Q7101" s="7">
        <v>10719.5</v>
      </c>
      <c r="R7101" s="22">
        <f t="shared" si="330"/>
        <v>2019</v>
      </c>
      <c r="S7101" s="22">
        <f t="shared" si="331"/>
        <v>3</v>
      </c>
      <c r="T7101" s="22">
        <f t="shared" si="332"/>
        <v>1</v>
      </c>
    </row>
    <row r="7102" spans="1:20">
      <c r="A7102" t="s">
        <v>874</v>
      </c>
      <c r="B7102">
        <v>2452050608</v>
      </c>
      <c r="C7102">
        <v>17</v>
      </c>
      <c r="D7102">
        <v>70010000006</v>
      </c>
      <c r="E7102" t="s">
        <v>29</v>
      </c>
      <c r="F7102" t="s">
        <v>32</v>
      </c>
      <c r="H7102" s="7">
        <v>847</v>
      </c>
      <c r="I7102" s="20">
        <v>43472</v>
      </c>
      <c r="J7102" s="20">
        <v>43472</v>
      </c>
      <c r="K7102" s="20"/>
      <c r="L7102" s="20"/>
      <c r="M7102" s="20">
        <v>43544</v>
      </c>
      <c r="N7102" s="20">
        <v>43532</v>
      </c>
      <c r="O7102" s="21">
        <v>12</v>
      </c>
      <c r="P7102" s="21">
        <v>12</v>
      </c>
      <c r="Q7102" s="7">
        <v>10164</v>
      </c>
      <c r="R7102" s="22">
        <f t="shared" si="330"/>
        <v>2019</v>
      </c>
      <c r="S7102" s="22">
        <f t="shared" si="331"/>
        <v>3</v>
      </c>
      <c r="T7102" s="22">
        <f t="shared" si="332"/>
        <v>1</v>
      </c>
    </row>
    <row r="7103" spans="1:20">
      <c r="A7103" t="s">
        <v>260</v>
      </c>
      <c r="B7103">
        <v>832400154</v>
      </c>
      <c r="C7103">
        <v>94001867</v>
      </c>
      <c r="D7103">
        <v>70010000006</v>
      </c>
      <c r="E7103" t="s">
        <v>29</v>
      </c>
      <c r="F7103" t="s">
        <v>32</v>
      </c>
      <c r="H7103" s="7">
        <v>27771.08</v>
      </c>
      <c r="I7103" s="20">
        <v>43472</v>
      </c>
      <c r="J7103" s="20">
        <v>43473</v>
      </c>
      <c r="K7103" s="20"/>
      <c r="L7103" s="20"/>
      <c r="M7103" s="20">
        <v>43546</v>
      </c>
      <c r="N7103" s="20">
        <v>43533</v>
      </c>
      <c r="O7103" s="21">
        <v>13</v>
      </c>
      <c r="P7103" s="21">
        <v>13</v>
      </c>
      <c r="Q7103" s="7">
        <v>361024.04000000004</v>
      </c>
      <c r="R7103" s="22">
        <f t="shared" si="330"/>
        <v>2019</v>
      </c>
      <c r="S7103" s="22">
        <f t="shared" si="331"/>
        <v>3</v>
      </c>
      <c r="T7103" s="22">
        <f t="shared" si="332"/>
        <v>1</v>
      </c>
    </row>
    <row r="7104" spans="1:20">
      <c r="A7104" t="s">
        <v>1268</v>
      </c>
      <c r="B7104">
        <v>4947170967</v>
      </c>
      <c r="C7104">
        <v>1902001922</v>
      </c>
      <c r="D7104">
        <v>70010000006</v>
      </c>
      <c r="E7104" t="s">
        <v>29</v>
      </c>
      <c r="F7104" t="s">
        <v>32</v>
      </c>
      <c r="H7104" s="7">
        <v>-1363.25</v>
      </c>
      <c r="I7104" s="20">
        <v>43475</v>
      </c>
      <c r="J7104" s="20">
        <v>43476</v>
      </c>
      <c r="K7104" s="20"/>
      <c r="L7104" s="20"/>
      <c r="M7104" s="20">
        <v>43542</v>
      </c>
      <c r="N7104" s="20">
        <v>43536</v>
      </c>
      <c r="O7104" s="21">
        <v>6</v>
      </c>
      <c r="P7104" s="21">
        <v>6</v>
      </c>
      <c r="Q7104" s="7">
        <v>0</v>
      </c>
      <c r="R7104" s="22">
        <f t="shared" si="330"/>
        <v>2019</v>
      </c>
      <c r="S7104" s="22">
        <f t="shared" si="331"/>
        <v>3</v>
      </c>
      <c r="T7104" s="22">
        <f t="shared" si="332"/>
        <v>1</v>
      </c>
    </row>
    <row r="7105" spans="1:20">
      <c r="A7105" t="s">
        <v>304</v>
      </c>
      <c r="B7105">
        <v>7279701002</v>
      </c>
      <c r="C7105">
        <v>3848023453</v>
      </c>
      <c r="D7105">
        <v>70010000050</v>
      </c>
      <c r="E7105" t="s">
        <v>29</v>
      </c>
      <c r="F7105" t="s">
        <v>32</v>
      </c>
      <c r="H7105" s="7">
        <v>18788</v>
      </c>
      <c r="I7105" s="20">
        <v>43481</v>
      </c>
      <c r="J7105" s="20">
        <v>43481</v>
      </c>
      <c r="K7105" s="20"/>
      <c r="L7105" s="20"/>
      <c r="M7105" s="20">
        <v>43549</v>
      </c>
      <c r="N7105" s="20">
        <v>43541</v>
      </c>
      <c r="O7105" s="21">
        <v>8</v>
      </c>
      <c r="P7105" s="21">
        <v>8</v>
      </c>
      <c r="Q7105" s="7">
        <v>150304</v>
      </c>
      <c r="R7105" s="22">
        <f t="shared" si="330"/>
        <v>2019</v>
      </c>
      <c r="S7105" s="22">
        <f t="shared" si="331"/>
        <v>3</v>
      </c>
      <c r="T7105" s="22">
        <f t="shared" si="332"/>
        <v>1</v>
      </c>
    </row>
    <row r="7106" spans="1:20">
      <c r="A7106" t="s">
        <v>1266</v>
      </c>
      <c r="B7106">
        <v>2645920592</v>
      </c>
      <c r="C7106">
        <v>2019001412</v>
      </c>
      <c r="D7106">
        <v>70010000006</v>
      </c>
      <c r="E7106" t="s">
        <v>29</v>
      </c>
      <c r="F7106" t="s">
        <v>32</v>
      </c>
      <c r="H7106" s="7">
        <v>7166.02</v>
      </c>
      <c r="I7106" s="20">
        <v>43476</v>
      </c>
      <c r="J7106" s="20">
        <v>43477</v>
      </c>
      <c r="K7106" s="20"/>
      <c r="L7106" s="20"/>
      <c r="M7106" s="20">
        <v>43543</v>
      </c>
      <c r="N7106" s="20">
        <v>43537</v>
      </c>
      <c r="O7106" s="21">
        <v>6</v>
      </c>
      <c r="P7106" s="21">
        <v>6</v>
      </c>
      <c r="Q7106" s="7">
        <v>42996.12</v>
      </c>
      <c r="R7106" s="22">
        <f t="shared" si="330"/>
        <v>2019</v>
      </c>
      <c r="S7106" s="22">
        <f t="shared" si="331"/>
        <v>3</v>
      </c>
      <c r="T7106" s="22">
        <f t="shared" si="332"/>
        <v>1</v>
      </c>
    </row>
    <row r="7107" spans="1:20">
      <c r="A7107" t="s">
        <v>489</v>
      </c>
      <c r="B7107">
        <v>803890151</v>
      </c>
      <c r="C7107">
        <v>192001462</v>
      </c>
      <c r="D7107">
        <v>70010000036</v>
      </c>
      <c r="E7107" t="s">
        <v>29</v>
      </c>
      <c r="F7107" t="s">
        <v>32</v>
      </c>
      <c r="H7107" s="7">
        <v>16158.9</v>
      </c>
      <c r="I7107" s="20">
        <v>43476</v>
      </c>
      <c r="J7107" s="20">
        <v>43477</v>
      </c>
      <c r="K7107" s="20"/>
      <c r="L7107" s="20"/>
      <c r="M7107" s="20">
        <v>43549</v>
      </c>
      <c r="N7107" s="20">
        <v>43537</v>
      </c>
      <c r="O7107" s="21">
        <v>12</v>
      </c>
      <c r="P7107" s="21">
        <v>12</v>
      </c>
      <c r="Q7107" s="7">
        <v>193906.8</v>
      </c>
      <c r="R7107" s="22">
        <f t="shared" si="330"/>
        <v>2019</v>
      </c>
      <c r="S7107" s="22">
        <f t="shared" si="331"/>
        <v>3</v>
      </c>
      <c r="T7107" s="22">
        <f t="shared" si="332"/>
        <v>1</v>
      </c>
    </row>
    <row r="7108" spans="1:20">
      <c r="A7108" t="s">
        <v>959</v>
      </c>
      <c r="B7108">
        <v>747170157</v>
      </c>
      <c r="C7108">
        <v>6759302254</v>
      </c>
      <c r="D7108">
        <v>70010000006</v>
      </c>
      <c r="E7108" t="s">
        <v>29</v>
      </c>
      <c r="F7108" t="s">
        <v>32</v>
      </c>
      <c r="H7108" s="7">
        <v>10550.03</v>
      </c>
      <c r="I7108" s="20">
        <v>43476</v>
      </c>
      <c r="J7108" s="20">
        <v>43477</v>
      </c>
      <c r="K7108" s="20"/>
      <c r="L7108" s="20"/>
      <c r="M7108" s="20">
        <v>43549</v>
      </c>
      <c r="N7108" s="20">
        <v>43537</v>
      </c>
      <c r="O7108" s="21">
        <v>12</v>
      </c>
      <c r="P7108" s="21">
        <v>12</v>
      </c>
      <c r="Q7108" s="7">
        <v>126600.36000000002</v>
      </c>
      <c r="R7108" s="22">
        <f t="shared" si="330"/>
        <v>2019</v>
      </c>
      <c r="S7108" s="22">
        <f t="shared" si="331"/>
        <v>3</v>
      </c>
      <c r="T7108" s="22">
        <f t="shared" si="332"/>
        <v>1</v>
      </c>
    </row>
    <row r="7109" spans="1:20">
      <c r="A7109" t="s">
        <v>317</v>
      </c>
      <c r="B7109">
        <v>9238800156</v>
      </c>
      <c r="C7109">
        <v>1024776688</v>
      </c>
      <c r="D7109">
        <v>70010000050</v>
      </c>
      <c r="E7109" t="s">
        <v>29</v>
      </c>
      <c r="F7109" t="s">
        <v>32</v>
      </c>
      <c r="H7109" s="7">
        <v>915</v>
      </c>
      <c r="I7109" s="20">
        <v>43474</v>
      </c>
      <c r="J7109" s="20">
        <v>43475</v>
      </c>
      <c r="K7109" s="20"/>
      <c r="L7109" s="20"/>
      <c r="M7109" s="20">
        <v>43549</v>
      </c>
      <c r="N7109" s="20">
        <v>43535</v>
      </c>
      <c r="O7109" s="21">
        <v>14</v>
      </c>
      <c r="P7109" s="21">
        <v>14</v>
      </c>
      <c r="Q7109" s="7">
        <v>12810</v>
      </c>
      <c r="R7109" s="22">
        <f t="shared" si="330"/>
        <v>2019</v>
      </c>
      <c r="S7109" s="22">
        <f t="shared" si="331"/>
        <v>3</v>
      </c>
      <c r="T7109" s="22">
        <f t="shared" si="332"/>
        <v>1</v>
      </c>
    </row>
    <row r="7110" spans="1:20">
      <c r="A7110" t="s">
        <v>3031</v>
      </c>
      <c r="B7110">
        <v>3558640755</v>
      </c>
      <c r="C7110" t="s">
        <v>3032</v>
      </c>
      <c r="D7110">
        <v>71210000105</v>
      </c>
      <c r="E7110" t="s">
        <v>29</v>
      </c>
      <c r="F7110" t="s">
        <v>38</v>
      </c>
      <c r="H7110" s="7">
        <v>362.95</v>
      </c>
      <c r="I7110" s="20">
        <v>43436</v>
      </c>
      <c r="J7110" s="20">
        <v>43465</v>
      </c>
      <c r="K7110" s="20"/>
      <c r="L7110" s="20"/>
      <c r="M7110" s="20">
        <v>43532</v>
      </c>
      <c r="N7110" s="20">
        <v>43525</v>
      </c>
      <c r="O7110" s="21">
        <v>7</v>
      </c>
      <c r="P7110" s="21">
        <v>7</v>
      </c>
      <c r="Q7110" s="7">
        <v>2540.65</v>
      </c>
      <c r="R7110" s="22">
        <f t="shared" si="330"/>
        <v>2018</v>
      </c>
      <c r="S7110" s="22">
        <f t="shared" si="331"/>
        <v>3</v>
      </c>
      <c r="T7110" s="22">
        <f t="shared" si="332"/>
        <v>1</v>
      </c>
    </row>
    <row r="7111" spans="1:20">
      <c r="A7111" t="s">
        <v>1268</v>
      </c>
      <c r="B7111">
        <v>4947170967</v>
      </c>
      <c r="C7111">
        <v>1902002161</v>
      </c>
      <c r="D7111">
        <v>70010000006</v>
      </c>
      <c r="E7111" t="s">
        <v>29</v>
      </c>
      <c r="F7111" t="s">
        <v>32</v>
      </c>
      <c r="H7111" s="7">
        <v>-2606.62</v>
      </c>
      <c r="I7111" s="20">
        <v>43476</v>
      </c>
      <c r="J7111" s="20">
        <v>43479</v>
      </c>
      <c r="K7111" s="20"/>
      <c r="L7111" s="20"/>
      <c r="M7111" s="20">
        <v>43544</v>
      </c>
      <c r="N7111" s="20">
        <v>43539</v>
      </c>
      <c r="O7111" s="21">
        <v>5</v>
      </c>
      <c r="P7111" s="21">
        <v>5</v>
      </c>
      <c r="Q7111" s="7">
        <v>0</v>
      </c>
      <c r="R7111" s="22">
        <f t="shared" si="330"/>
        <v>2019</v>
      </c>
      <c r="S7111" s="22">
        <f t="shared" si="331"/>
        <v>3</v>
      </c>
      <c r="T7111" s="22">
        <f t="shared" si="332"/>
        <v>1</v>
      </c>
    </row>
    <row r="7112" spans="1:20">
      <c r="A7112" t="s">
        <v>992</v>
      </c>
      <c r="B7112">
        <v>6647900965</v>
      </c>
      <c r="C7112">
        <v>7198000069</v>
      </c>
      <c r="D7112">
        <v>70010000006</v>
      </c>
      <c r="E7112" t="s">
        <v>29</v>
      </c>
      <c r="F7112" t="s">
        <v>32</v>
      </c>
      <c r="H7112" s="7">
        <v>137.27000000000001</v>
      </c>
      <c r="I7112" s="20">
        <v>43479</v>
      </c>
      <c r="J7112" s="20">
        <v>43479</v>
      </c>
      <c r="K7112" s="20"/>
      <c r="L7112" s="20"/>
      <c r="M7112" s="20">
        <v>43549</v>
      </c>
      <c r="N7112" s="20">
        <v>43539</v>
      </c>
      <c r="O7112" s="21">
        <v>10</v>
      </c>
      <c r="P7112" s="21">
        <v>10</v>
      </c>
      <c r="Q7112" s="7">
        <v>1372.7</v>
      </c>
      <c r="R7112" s="22">
        <f t="shared" ref="R7112:R7175" si="333">YEAR(I7112)</f>
        <v>2019</v>
      </c>
      <c r="S7112" s="22">
        <f t="shared" ref="S7112:S7175" si="334">MONTH(M7112)</f>
        <v>3</v>
      </c>
      <c r="T7112" s="22">
        <f t="shared" ref="T7112:T7175" si="335">CEILING(MONTH(M7112)/3,1)</f>
        <v>1</v>
      </c>
    </row>
    <row r="7113" spans="1:20">
      <c r="A7113" t="s">
        <v>516</v>
      </c>
      <c r="B7113">
        <v>2144720790</v>
      </c>
      <c r="C7113" t="s">
        <v>1100</v>
      </c>
      <c r="D7113">
        <v>70010500025</v>
      </c>
      <c r="E7113" t="s">
        <v>29</v>
      </c>
      <c r="F7113" t="s">
        <v>42</v>
      </c>
      <c r="H7113" s="7">
        <v>1403</v>
      </c>
      <c r="I7113" s="20">
        <v>43476</v>
      </c>
      <c r="J7113" s="20">
        <v>43482</v>
      </c>
      <c r="K7113" s="20"/>
      <c r="L7113" s="20"/>
      <c r="M7113" s="20">
        <v>43531</v>
      </c>
      <c r="N7113" s="20">
        <v>43542</v>
      </c>
      <c r="O7113" s="21">
        <v>-11</v>
      </c>
      <c r="P7113" s="21">
        <v>-11</v>
      </c>
      <c r="Q7113" s="7">
        <v>-15433</v>
      </c>
      <c r="R7113" s="22">
        <f t="shared" si="333"/>
        <v>2019</v>
      </c>
      <c r="S7113" s="22">
        <f t="shared" si="334"/>
        <v>3</v>
      </c>
      <c r="T7113" s="22">
        <f t="shared" si="335"/>
        <v>1</v>
      </c>
    </row>
    <row r="7114" spans="1:20">
      <c r="A7114" t="s">
        <v>700</v>
      </c>
      <c r="B7114">
        <v>801720152</v>
      </c>
      <c r="C7114">
        <v>9639318093</v>
      </c>
      <c r="D7114">
        <v>70010000036</v>
      </c>
      <c r="E7114" t="s">
        <v>29</v>
      </c>
      <c r="F7114" t="s">
        <v>32</v>
      </c>
      <c r="H7114" s="7">
        <v>126.88</v>
      </c>
      <c r="I7114" s="20">
        <v>43481</v>
      </c>
      <c r="J7114" s="20">
        <v>43482</v>
      </c>
      <c r="K7114" s="20"/>
      <c r="L7114" s="20"/>
      <c r="M7114" s="20">
        <v>43543</v>
      </c>
      <c r="N7114" s="20">
        <v>43542</v>
      </c>
      <c r="O7114" s="21">
        <v>1</v>
      </c>
      <c r="P7114" s="21">
        <v>1</v>
      </c>
      <c r="Q7114" s="7">
        <v>126.88</v>
      </c>
      <c r="R7114" s="22">
        <f t="shared" si="333"/>
        <v>2019</v>
      </c>
      <c r="S7114" s="22">
        <f t="shared" si="334"/>
        <v>3</v>
      </c>
      <c r="T7114" s="22">
        <f t="shared" si="335"/>
        <v>1</v>
      </c>
    </row>
    <row r="7115" spans="1:20">
      <c r="A7115" t="s">
        <v>182</v>
      </c>
      <c r="B7115">
        <v>1368670384</v>
      </c>
      <c r="C7115" t="s">
        <v>3033</v>
      </c>
      <c r="D7115">
        <v>70010000050</v>
      </c>
      <c r="E7115" t="s">
        <v>29</v>
      </c>
      <c r="F7115" t="s">
        <v>32</v>
      </c>
      <c r="H7115" s="7">
        <v>400.77</v>
      </c>
      <c r="I7115" s="20">
        <v>43481</v>
      </c>
      <c r="J7115" s="20">
        <v>43481</v>
      </c>
      <c r="K7115" s="20"/>
      <c r="L7115" s="20"/>
      <c r="M7115" s="20">
        <v>43531</v>
      </c>
      <c r="N7115" s="20">
        <v>43541</v>
      </c>
      <c r="O7115" s="21">
        <v>-10</v>
      </c>
      <c r="P7115" s="21">
        <v>-10</v>
      </c>
      <c r="Q7115" s="7">
        <v>-4007.7</v>
      </c>
      <c r="R7115" s="22">
        <f t="shared" si="333"/>
        <v>2019</v>
      </c>
      <c r="S7115" s="22">
        <f t="shared" si="334"/>
        <v>3</v>
      </c>
      <c r="T7115" s="22">
        <f t="shared" si="335"/>
        <v>1</v>
      </c>
    </row>
    <row r="7116" spans="1:20">
      <c r="A7116" t="s">
        <v>304</v>
      </c>
      <c r="B7116">
        <v>7279701002</v>
      </c>
      <c r="C7116">
        <v>3848022726</v>
      </c>
      <c r="D7116">
        <v>70010000050</v>
      </c>
      <c r="E7116" t="s">
        <v>29</v>
      </c>
      <c r="F7116" t="s">
        <v>32</v>
      </c>
      <c r="H7116" s="7">
        <v>286.7</v>
      </c>
      <c r="I7116" s="20">
        <v>43473</v>
      </c>
      <c r="J7116" s="20">
        <v>43473</v>
      </c>
      <c r="K7116" s="20"/>
      <c r="L7116" s="20"/>
      <c r="M7116" s="20">
        <v>43529</v>
      </c>
      <c r="N7116" s="20">
        <v>43533</v>
      </c>
      <c r="O7116" s="21">
        <v>-4</v>
      </c>
      <c r="P7116" s="21">
        <v>-4</v>
      </c>
      <c r="Q7116" s="7">
        <v>-1146.8</v>
      </c>
      <c r="R7116" s="22">
        <f t="shared" si="333"/>
        <v>2019</v>
      </c>
      <c r="S7116" s="22">
        <f t="shared" si="334"/>
        <v>3</v>
      </c>
      <c r="T7116" s="22">
        <f t="shared" si="335"/>
        <v>1</v>
      </c>
    </row>
    <row r="7117" spans="1:20">
      <c r="A7117" t="s">
        <v>876</v>
      </c>
      <c r="B7117">
        <v>12792100153</v>
      </c>
      <c r="C7117">
        <v>19986825</v>
      </c>
      <c r="D7117">
        <v>70010000036</v>
      </c>
      <c r="E7117" t="s">
        <v>29</v>
      </c>
      <c r="F7117" t="s">
        <v>32</v>
      </c>
      <c r="H7117" s="7">
        <v>0.05</v>
      </c>
      <c r="I7117" s="20">
        <v>43472</v>
      </c>
      <c r="J7117" s="20">
        <v>43473</v>
      </c>
      <c r="K7117" s="20"/>
      <c r="L7117" s="20"/>
      <c r="M7117" s="20">
        <v>43549</v>
      </c>
      <c r="N7117" s="20">
        <v>43533</v>
      </c>
      <c r="O7117" s="21">
        <v>16</v>
      </c>
      <c r="P7117" s="21">
        <v>16</v>
      </c>
      <c r="Q7117" s="7">
        <v>0.8</v>
      </c>
      <c r="R7117" s="22">
        <f t="shared" si="333"/>
        <v>2019</v>
      </c>
      <c r="S7117" s="22">
        <f t="shared" si="334"/>
        <v>3</v>
      </c>
      <c r="T7117" s="22">
        <f t="shared" si="335"/>
        <v>1</v>
      </c>
    </row>
    <row r="7118" spans="1:20">
      <c r="A7118" t="s">
        <v>960</v>
      </c>
      <c r="B7118">
        <v>1781570591</v>
      </c>
      <c r="C7118">
        <v>9780156479</v>
      </c>
      <c r="D7118">
        <v>70010000006</v>
      </c>
      <c r="E7118" t="s">
        <v>29</v>
      </c>
      <c r="F7118" t="s">
        <v>32</v>
      </c>
      <c r="H7118" s="7">
        <v>805.19</v>
      </c>
      <c r="I7118" s="20">
        <v>43475</v>
      </c>
      <c r="J7118" s="20">
        <v>43477</v>
      </c>
      <c r="K7118" s="20"/>
      <c r="L7118" s="20"/>
      <c r="M7118" s="20">
        <v>43549</v>
      </c>
      <c r="N7118" s="20">
        <v>43537</v>
      </c>
      <c r="O7118" s="21">
        <v>12</v>
      </c>
      <c r="P7118" s="21">
        <v>12</v>
      </c>
      <c r="Q7118" s="7">
        <v>9662.2800000000007</v>
      </c>
      <c r="R7118" s="22">
        <f t="shared" si="333"/>
        <v>2019</v>
      </c>
      <c r="S7118" s="22">
        <f t="shared" si="334"/>
        <v>3</v>
      </c>
      <c r="T7118" s="22">
        <f t="shared" si="335"/>
        <v>1</v>
      </c>
    </row>
    <row r="7119" spans="1:20">
      <c r="A7119" t="s">
        <v>260</v>
      </c>
      <c r="B7119">
        <v>832400154</v>
      </c>
      <c r="C7119">
        <v>94004389</v>
      </c>
      <c r="D7119">
        <v>70010000006</v>
      </c>
      <c r="E7119" t="s">
        <v>29</v>
      </c>
      <c r="F7119" t="s">
        <v>32</v>
      </c>
      <c r="H7119" s="7">
        <v>3302.2</v>
      </c>
      <c r="I7119" s="20">
        <v>43479</v>
      </c>
      <c r="J7119" s="20">
        <v>43480</v>
      </c>
      <c r="K7119" s="20"/>
      <c r="L7119" s="20"/>
      <c r="M7119" s="20">
        <v>43546</v>
      </c>
      <c r="N7119" s="20">
        <v>43540</v>
      </c>
      <c r="O7119" s="21">
        <v>6</v>
      </c>
      <c r="P7119" s="21">
        <v>6</v>
      </c>
      <c r="Q7119" s="7">
        <v>19813.199999999997</v>
      </c>
      <c r="R7119" s="22">
        <f t="shared" si="333"/>
        <v>2019</v>
      </c>
      <c r="S7119" s="22">
        <f t="shared" si="334"/>
        <v>3</v>
      </c>
      <c r="T7119" s="22">
        <f t="shared" si="335"/>
        <v>1</v>
      </c>
    </row>
    <row r="7120" spans="1:20">
      <c r="A7120" t="s">
        <v>33</v>
      </c>
      <c r="B7120">
        <v>8082461008</v>
      </c>
      <c r="C7120">
        <v>19007432</v>
      </c>
      <c r="D7120">
        <v>70010000050</v>
      </c>
      <c r="E7120" t="s">
        <v>29</v>
      </c>
      <c r="F7120" t="s">
        <v>32</v>
      </c>
      <c r="H7120" s="7">
        <v>5514.99</v>
      </c>
      <c r="I7120" s="20">
        <v>43481</v>
      </c>
      <c r="J7120" s="20">
        <v>43482</v>
      </c>
      <c r="K7120" s="20"/>
      <c r="L7120" s="20"/>
      <c r="M7120" s="20">
        <v>43544</v>
      </c>
      <c r="N7120" s="20">
        <v>43542</v>
      </c>
      <c r="O7120" s="21">
        <v>2</v>
      </c>
      <c r="P7120" s="21">
        <v>2</v>
      </c>
      <c r="Q7120" s="7">
        <v>11029.98</v>
      </c>
      <c r="R7120" s="22">
        <f t="shared" si="333"/>
        <v>2019</v>
      </c>
      <c r="S7120" s="22">
        <f t="shared" si="334"/>
        <v>3</v>
      </c>
      <c r="T7120" s="22">
        <f t="shared" si="335"/>
        <v>1</v>
      </c>
    </row>
    <row r="7121" spans="1:20">
      <c r="A7121" t="s">
        <v>621</v>
      </c>
      <c r="B7121">
        <v>1258691003</v>
      </c>
      <c r="C7121">
        <v>1190220746</v>
      </c>
      <c r="D7121">
        <v>70010000006</v>
      </c>
      <c r="E7121" t="s">
        <v>29</v>
      </c>
      <c r="F7121" t="s">
        <v>32</v>
      </c>
      <c r="H7121" s="7">
        <v>288.89999999999998</v>
      </c>
      <c r="I7121" s="20">
        <v>43479</v>
      </c>
      <c r="J7121" s="20">
        <v>43480</v>
      </c>
      <c r="K7121" s="20"/>
      <c r="L7121" s="20"/>
      <c r="M7121" s="20">
        <v>43543</v>
      </c>
      <c r="N7121" s="20">
        <v>43540</v>
      </c>
      <c r="O7121" s="21">
        <v>3</v>
      </c>
      <c r="P7121" s="21">
        <v>3</v>
      </c>
      <c r="Q7121" s="7">
        <v>866.69999999999993</v>
      </c>
      <c r="R7121" s="22">
        <f t="shared" si="333"/>
        <v>2019</v>
      </c>
      <c r="S7121" s="22">
        <f t="shared" si="334"/>
        <v>3</v>
      </c>
      <c r="T7121" s="22">
        <f t="shared" si="335"/>
        <v>1</v>
      </c>
    </row>
    <row r="7122" spans="1:20">
      <c r="A7122" t="s">
        <v>179</v>
      </c>
      <c r="B7122">
        <v>674840152</v>
      </c>
      <c r="C7122">
        <v>5301985996</v>
      </c>
      <c r="D7122">
        <v>70010000050</v>
      </c>
      <c r="E7122" t="s">
        <v>29</v>
      </c>
      <c r="F7122" t="s">
        <v>32</v>
      </c>
      <c r="H7122" s="7">
        <v>982.24</v>
      </c>
      <c r="I7122" s="20">
        <v>43479</v>
      </c>
      <c r="J7122" s="20">
        <v>43480</v>
      </c>
      <c r="K7122" s="20"/>
      <c r="L7122" s="20"/>
      <c r="M7122" s="20">
        <v>43544</v>
      </c>
      <c r="N7122" s="20">
        <v>43540</v>
      </c>
      <c r="O7122" s="21">
        <v>4</v>
      </c>
      <c r="P7122" s="21">
        <v>4</v>
      </c>
      <c r="Q7122" s="7">
        <v>3928.96</v>
      </c>
      <c r="R7122" s="22">
        <f t="shared" si="333"/>
        <v>2019</v>
      </c>
      <c r="S7122" s="22">
        <f t="shared" si="334"/>
        <v>3</v>
      </c>
      <c r="T7122" s="22">
        <f t="shared" si="335"/>
        <v>1</v>
      </c>
    </row>
    <row r="7123" spans="1:20">
      <c r="A7123" t="s">
        <v>747</v>
      </c>
      <c r="B7123">
        <v>1679130060</v>
      </c>
      <c r="C7123">
        <v>201906020308</v>
      </c>
      <c r="D7123">
        <v>70010000006</v>
      </c>
      <c r="E7123" t="s">
        <v>29</v>
      </c>
      <c r="F7123" t="s">
        <v>32</v>
      </c>
      <c r="H7123" s="7">
        <v>1351.35</v>
      </c>
      <c r="I7123" s="20">
        <v>43476</v>
      </c>
      <c r="J7123" s="20">
        <v>43480</v>
      </c>
      <c r="K7123" s="20"/>
      <c r="L7123" s="20"/>
      <c r="M7123" s="20">
        <v>43544</v>
      </c>
      <c r="N7123" s="20">
        <v>43540</v>
      </c>
      <c r="O7123" s="21">
        <v>4</v>
      </c>
      <c r="P7123" s="21">
        <v>4</v>
      </c>
      <c r="Q7123" s="7">
        <v>5405.4</v>
      </c>
      <c r="R7123" s="22">
        <f t="shared" si="333"/>
        <v>2019</v>
      </c>
      <c r="S7123" s="22">
        <f t="shared" si="334"/>
        <v>3</v>
      </c>
      <c r="T7123" s="22">
        <f t="shared" si="335"/>
        <v>1</v>
      </c>
    </row>
    <row r="7124" spans="1:20">
      <c r="A7124" t="s">
        <v>317</v>
      </c>
      <c r="B7124">
        <v>9238800156</v>
      </c>
      <c r="C7124">
        <v>1024782630</v>
      </c>
      <c r="D7124">
        <v>70010000050</v>
      </c>
      <c r="E7124" t="s">
        <v>29</v>
      </c>
      <c r="F7124" t="s">
        <v>32</v>
      </c>
      <c r="H7124" s="7">
        <v>63.44</v>
      </c>
      <c r="I7124" s="20">
        <v>43480</v>
      </c>
      <c r="J7124" s="20">
        <v>43480</v>
      </c>
      <c r="K7124" s="20"/>
      <c r="L7124" s="20"/>
      <c r="M7124" s="20">
        <v>43549</v>
      </c>
      <c r="N7124" s="20">
        <v>43540</v>
      </c>
      <c r="O7124" s="21">
        <v>9</v>
      </c>
      <c r="P7124" s="21">
        <v>9</v>
      </c>
      <c r="Q7124" s="7">
        <v>570.96</v>
      </c>
      <c r="R7124" s="22">
        <f t="shared" si="333"/>
        <v>2019</v>
      </c>
      <c r="S7124" s="22">
        <f t="shared" si="334"/>
        <v>3</v>
      </c>
      <c r="T7124" s="22">
        <f t="shared" si="335"/>
        <v>1</v>
      </c>
    </row>
    <row r="7125" spans="1:20">
      <c r="A7125" t="s">
        <v>1266</v>
      </c>
      <c r="B7125">
        <v>2645920592</v>
      </c>
      <c r="C7125">
        <v>2019001961</v>
      </c>
      <c r="D7125">
        <v>70010000006</v>
      </c>
      <c r="E7125" t="s">
        <v>29</v>
      </c>
      <c r="F7125" t="s">
        <v>32</v>
      </c>
      <c r="H7125" s="7">
        <v>3576.11</v>
      </c>
      <c r="I7125" s="20">
        <v>43481</v>
      </c>
      <c r="J7125" s="20">
        <v>43481</v>
      </c>
      <c r="K7125" s="20"/>
      <c r="L7125" s="20"/>
      <c r="M7125" s="20">
        <v>43543</v>
      </c>
      <c r="N7125" s="20">
        <v>43541</v>
      </c>
      <c r="O7125" s="21">
        <v>2</v>
      </c>
      <c r="P7125" s="21">
        <v>2</v>
      </c>
      <c r="Q7125" s="7">
        <v>7152.22</v>
      </c>
      <c r="R7125" s="22">
        <f t="shared" si="333"/>
        <v>2019</v>
      </c>
      <c r="S7125" s="22">
        <f t="shared" si="334"/>
        <v>3</v>
      </c>
      <c r="T7125" s="22">
        <f t="shared" si="335"/>
        <v>1</v>
      </c>
    </row>
    <row r="7126" spans="1:20">
      <c r="A7126" t="s">
        <v>1461</v>
      </c>
      <c r="B7126">
        <v>2707070963</v>
      </c>
      <c r="C7126">
        <v>8719104617</v>
      </c>
      <c r="D7126">
        <v>70010000006</v>
      </c>
      <c r="E7126" t="s">
        <v>29</v>
      </c>
      <c r="F7126" t="s">
        <v>32</v>
      </c>
      <c r="H7126" s="7">
        <v>12565.96</v>
      </c>
      <c r="I7126" s="20">
        <v>43481</v>
      </c>
      <c r="J7126" s="20">
        <v>43482</v>
      </c>
      <c r="K7126" s="20"/>
      <c r="L7126" s="20"/>
      <c r="M7126" s="20">
        <v>43546</v>
      </c>
      <c r="N7126" s="20">
        <v>43542</v>
      </c>
      <c r="O7126" s="21">
        <v>4</v>
      </c>
      <c r="P7126" s="21">
        <v>4</v>
      </c>
      <c r="Q7126" s="7">
        <v>50263.839999999997</v>
      </c>
      <c r="R7126" s="22">
        <f t="shared" si="333"/>
        <v>2019</v>
      </c>
      <c r="S7126" s="22">
        <f t="shared" si="334"/>
        <v>3</v>
      </c>
      <c r="T7126" s="22">
        <f t="shared" si="335"/>
        <v>1</v>
      </c>
    </row>
    <row r="7127" spans="1:20">
      <c r="A7127" t="s">
        <v>260</v>
      </c>
      <c r="B7127">
        <v>832400154</v>
      </c>
      <c r="C7127">
        <v>94007301</v>
      </c>
      <c r="D7127">
        <v>70010000006</v>
      </c>
      <c r="E7127" t="s">
        <v>29</v>
      </c>
      <c r="F7127" t="s">
        <v>32</v>
      </c>
      <c r="H7127" s="7">
        <v>163.34</v>
      </c>
      <c r="I7127" s="20">
        <v>43486</v>
      </c>
      <c r="J7127" s="20">
        <v>43487</v>
      </c>
      <c r="K7127" s="20"/>
      <c r="L7127" s="20"/>
      <c r="M7127" s="20">
        <v>43546</v>
      </c>
      <c r="N7127" s="20">
        <v>43547</v>
      </c>
      <c r="O7127" s="21">
        <v>-1</v>
      </c>
      <c r="P7127" s="21">
        <v>-1</v>
      </c>
      <c r="Q7127" s="7">
        <v>-163.34</v>
      </c>
      <c r="R7127" s="22">
        <f t="shared" si="333"/>
        <v>2019</v>
      </c>
      <c r="S7127" s="22">
        <f t="shared" si="334"/>
        <v>3</v>
      </c>
      <c r="T7127" s="22">
        <f t="shared" si="335"/>
        <v>1</v>
      </c>
    </row>
    <row r="7128" spans="1:20">
      <c r="A7128" t="s">
        <v>317</v>
      </c>
      <c r="B7128">
        <v>9238800156</v>
      </c>
      <c r="C7128">
        <v>1024797059</v>
      </c>
      <c r="D7128">
        <v>70010000050</v>
      </c>
      <c r="E7128" t="s">
        <v>29</v>
      </c>
      <c r="F7128" t="s">
        <v>32</v>
      </c>
      <c r="H7128" s="7">
        <v>944.88</v>
      </c>
      <c r="I7128" s="20">
        <v>43490</v>
      </c>
      <c r="J7128" s="20">
        <v>43491</v>
      </c>
      <c r="K7128" s="20"/>
      <c r="L7128" s="20"/>
      <c r="M7128" s="20">
        <v>43549</v>
      </c>
      <c r="N7128" s="20">
        <v>43551</v>
      </c>
      <c r="O7128" s="21">
        <v>-2</v>
      </c>
      <c r="P7128" s="21">
        <v>-2</v>
      </c>
      <c r="Q7128" s="7">
        <v>-1889.76</v>
      </c>
      <c r="R7128" s="22">
        <f t="shared" si="333"/>
        <v>2019</v>
      </c>
      <c r="S7128" s="22">
        <f t="shared" si="334"/>
        <v>3</v>
      </c>
      <c r="T7128" s="22">
        <f t="shared" si="335"/>
        <v>1</v>
      </c>
    </row>
    <row r="7129" spans="1:20">
      <c r="A7129" t="s">
        <v>95</v>
      </c>
      <c r="B7129">
        <v>1316780426</v>
      </c>
      <c r="C7129" t="s">
        <v>3034</v>
      </c>
      <c r="D7129">
        <v>70010000050</v>
      </c>
      <c r="E7129" t="s">
        <v>29</v>
      </c>
      <c r="F7129" t="s">
        <v>32</v>
      </c>
      <c r="H7129" s="7">
        <v>126.88</v>
      </c>
      <c r="I7129" s="20">
        <v>43475</v>
      </c>
      <c r="J7129" s="20">
        <v>43486</v>
      </c>
      <c r="K7129" s="20"/>
      <c r="L7129" s="20"/>
      <c r="M7129" s="20">
        <v>43531</v>
      </c>
      <c r="N7129" s="20">
        <v>43546</v>
      </c>
      <c r="O7129" s="21">
        <v>-15</v>
      </c>
      <c r="P7129" s="21">
        <v>-15</v>
      </c>
      <c r="Q7129" s="7">
        <v>-1903.1999999999998</v>
      </c>
      <c r="R7129" s="22">
        <f t="shared" si="333"/>
        <v>2019</v>
      </c>
      <c r="S7129" s="22">
        <f t="shared" si="334"/>
        <v>3</v>
      </c>
      <c r="T7129" s="22">
        <f t="shared" si="335"/>
        <v>1</v>
      </c>
    </row>
    <row r="7130" spans="1:20">
      <c r="A7130" t="s">
        <v>877</v>
      </c>
      <c r="B7130">
        <v>2368591208</v>
      </c>
      <c r="C7130">
        <v>8100103415</v>
      </c>
      <c r="D7130">
        <v>70010000036</v>
      </c>
      <c r="E7130" t="s">
        <v>29</v>
      </c>
      <c r="F7130" t="s">
        <v>32</v>
      </c>
      <c r="H7130" s="7">
        <v>146.4</v>
      </c>
      <c r="I7130" s="20">
        <v>43467</v>
      </c>
      <c r="J7130" s="20">
        <v>43468</v>
      </c>
      <c r="K7130" s="20"/>
      <c r="L7130" s="20"/>
      <c r="M7130" s="20">
        <v>43544</v>
      </c>
      <c r="N7130" s="20">
        <v>43528</v>
      </c>
      <c r="O7130" s="21">
        <v>16</v>
      </c>
      <c r="P7130" s="21">
        <v>16</v>
      </c>
      <c r="Q7130" s="7">
        <v>2342.4</v>
      </c>
      <c r="R7130" s="22">
        <f t="shared" si="333"/>
        <v>2019</v>
      </c>
      <c r="S7130" s="22">
        <f t="shared" si="334"/>
        <v>3</v>
      </c>
      <c r="T7130" s="22">
        <f t="shared" si="335"/>
        <v>1</v>
      </c>
    </row>
    <row r="7131" spans="1:20">
      <c r="A7131" t="s">
        <v>3035</v>
      </c>
      <c r="B7131">
        <v>6782840729</v>
      </c>
      <c r="C7131" t="s">
        <v>130</v>
      </c>
      <c r="D7131">
        <v>70010000050</v>
      </c>
      <c r="E7131" t="s">
        <v>29</v>
      </c>
      <c r="F7131" t="s">
        <v>32</v>
      </c>
      <c r="H7131" s="7">
        <v>535.46</v>
      </c>
      <c r="I7131" s="20">
        <v>43493</v>
      </c>
      <c r="J7131" s="20">
        <v>43493</v>
      </c>
      <c r="K7131" s="20"/>
      <c r="L7131" s="20"/>
      <c r="M7131" s="20">
        <v>43543</v>
      </c>
      <c r="N7131" s="20">
        <v>43553</v>
      </c>
      <c r="O7131" s="21">
        <v>-10</v>
      </c>
      <c r="P7131" s="21">
        <v>-10</v>
      </c>
      <c r="Q7131" s="7">
        <v>-5354.6</v>
      </c>
      <c r="R7131" s="22">
        <f t="shared" si="333"/>
        <v>2019</v>
      </c>
      <c r="S7131" s="22">
        <f t="shared" si="334"/>
        <v>3</v>
      </c>
      <c r="T7131" s="22">
        <f t="shared" si="335"/>
        <v>1</v>
      </c>
    </row>
    <row r="7132" spans="1:20">
      <c r="A7132" t="s">
        <v>309</v>
      </c>
      <c r="B7132">
        <v>503151201</v>
      </c>
      <c r="C7132">
        <v>8000234</v>
      </c>
      <c r="D7132">
        <v>70010000050</v>
      </c>
      <c r="E7132" t="s">
        <v>29</v>
      </c>
      <c r="F7132" t="s">
        <v>32</v>
      </c>
      <c r="H7132" s="7">
        <v>174.22</v>
      </c>
      <c r="I7132" s="20">
        <v>43487</v>
      </c>
      <c r="J7132" s="20">
        <v>43488</v>
      </c>
      <c r="K7132" s="20"/>
      <c r="L7132" s="20"/>
      <c r="M7132" s="20">
        <v>43549</v>
      </c>
      <c r="N7132" s="20">
        <v>43548</v>
      </c>
      <c r="O7132" s="21">
        <v>1</v>
      </c>
      <c r="P7132" s="21">
        <v>1</v>
      </c>
      <c r="Q7132" s="7">
        <v>174.22</v>
      </c>
      <c r="R7132" s="22">
        <f t="shared" si="333"/>
        <v>2019</v>
      </c>
      <c r="S7132" s="22">
        <f t="shared" si="334"/>
        <v>3</v>
      </c>
      <c r="T7132" s="22">
        <f t="shared" si="335"/>
        <v>1</v>
      </c>
    </row>
    <row r="7133" spans="1:20">
      <c r="A7133" t="s">
        <v>317</v>
      </c>
      <c r="B7133">
        <v>9238800156</v>
      </c>
      <c r="C7133">
        <v>1024791626</v>
      </c>
      <c r="D7133">
        <v>70010000050</v>
      </c>
      <c r="E7133" t="s">
        <v>29</v>
      </c>
      <c r="F7133" t="s">
        <v>32</v>
      </c>
      <c r="H7133" s="7">
        <v>512.4</v>
      </c>
      <c r="I7133" s="20">
        <v>43487</v>
      </c>
      <c r="J7133" s="20">
        <v>43488</v>
      </c>
      <c r="K7133" s="20"/>
      <c r="L7133" s="20"/>
      <c r="M7133" s="20">
        <v>43549</v>
      </c>
      <c r="N7133" s="20">
        <v>43548</v>
      </c>
      <c r="O7133" s="21">
        <v>1</v>
      </c>
      <c r="P7133" s="21">
        <v>1</v>
      </c>
      <c r="Q7133" s="7">
        <v>512.4</v>
      </c>
      <c r="R7133" s="22">
        <f t="shared" si="333"/>
        <v>2019</v>
      </c>
      <c r="S7133" s="22">
        <f t="shared" si="334"/>
        <v>3</v>
      </c>
      <c r="T7133" s="22">
        <f t="shared" si="335"/>
        <v>1</v>
      </c>
    </row>
    <row r="7134" spans="1:20">
      <c r="A7134" t="s">
        <v>241</v>
      </c>
      <c r="B7134">
        <v>12971700153</v>
      </c>
      <c r="C7134">
        <v>9546076115</v>
      </c>
      <c r="D7134">
        <v>70010000050</v>
      </c>
      <c r="E7134" t="s">
        <v>29</v>
      </c>
      <c r="F7134" t="s">
        <v>42</v>
      </c>
      <c r="H7134" s="7">
        <v>3391.6</v>
      </c>
      <c r="I7134" s="20">
        <v>43475</v>
      </c>
      <c r="J7134" s="20">
        <v>43476</v>
      </c>
      <c r="K7134" s="20"/>
      <c r="L7134" s="20"/>
      <c r="M7134" s="20">
        <v>43536</v>
      </c>
      <c r="N7134" s="20">
        <v>43536</v>
      </c>
      <c r="O7134" s="21">
        <v>0</v>
      </c>
      <c r="P7134" s="21">
        <v>0</v>
      </c>
      <c r="Q7134" s="7">
        <v>0</v>
      </c>
      <c r="R7134" s="22">
        <f t="shared" si="333"/>
        <v>2019</v>
      </c>
      <c r="S7134" s="22">
        <f t="shared" si="334"/>
        <v>3</v>
      </c>
      <c r="T7134" s="22">
        <f t="shared" si="335"/>
        <v>1</v>
      </c>
    </row>
    <row r="7135" spans="1:20">
      <c r="A7135" t="s">
        <v>704</v>
      </c>
      <c r="B7135">
        <v>129500773</v>
      </c>
      <c r="C7135" t="s">
        <v>3036</v>
      </c>
      <c r="D7135">
        <v>70010000050</v>
      </c>
      <c r="E7135" t="s">
        <v>29</v>
      </c>
      <c r="F7135" t="s">
        <v>42</v>
      </c>
      <c r="H7135" s="7">
        <v>7066.85</v>
      </c>
      <c r="I7135" s="20">
        <v>43489</v>
      </c>
      <c r="J7135" s="20">
        <v>43498</v>
      </c>
      <c r="K7135" s="20"/>
      <c r="L7135" s="20"/>
      <c r="M7135" s="20">
        <v>43544</v>
      </c>
      <c r="N7135" s="20">
        <v>43558</v>
      </c>
      <c r="O7135" s="21">
        <v>-14</v>
      </c>
      <c r="P7135" s="21">
        <v>-14</v>
      </c>
      <c r="Q7135" s="7">
        <v>-98935.900000000009</v>
      </c>
      <c r="R7135" s="22">
        <f t="shared" si="333"/>
        <v>2019</v>
      </c>
      <c r="S7135" s="22">
        <f t="shared" si="334"/>
        <v>3</v>
      </c>
      <c r="T7135" s="22">
        <f t="shared" si="335"/>
        <v>1</v>
      </c>
    </row>
    <row r="7136" spans="1:20">
      <c r="A7136" t="s">
        <v>306</v>
      </c>
      <c r="B7136">
        <v>3578710729</v>
      </c>
      <c r="C7136" t="s">
        <v>3037</v>
      </c>
      <c r="D7136">
        <v>70010000050</v>
      </c>
      <c r="E7136" t="s">
        <v>29</v>
      </c>
      <c r="F7136" t="s">
        <v>32</v>
      </c>
      <c r="H7136" s="7">
        <v>169.09</v>
      </c>
      <c r="I7136" s="20">
        <v>43495</v>
      </c>
      <c r="J7136" s="20">
        <v>43498</v>
      </c>
      <c r="K7136" s="20"/>
      <c r="L7136" s="20"/>
      <c r="M7136" s="20">
        <v>43549</v>
      </c>
      <c r="N7136" s="20">
        <v>43558</v>
      </c>
      <c r="O7136" s="21">
        <v>-9</v>
      </c>
      <c r="P7136" s="21">
        <v>-9</v>
      </c>
      <c r="Q7136" s="7">
        <v>-1521.81</v>
      </c>
      <c r="R7136" s="22">
        <f t="shared" si="333"/>
        <v>2019</v>
      </c>
      <c r="S7136" s="22">
        <f t="shared" si="334"/>
        <v>3</v>
      </c>
      <c r="T7136" s="22">
        <f t="shared" si="335"/>
        <v>1</v>
      </c>
    </row>
    <row r="7137" spans="1:20">
      <c r="A7137" t="s">
        <v>306</v>
      </c>
      <c r="B7137">
        <v>3578710729</v>
      </c>
      <c r="C7137" t="s">
        <v>3038</v>
      </c>
      <c r="D7137">
        <v>70010000050</v>
      </c>
      <c r="E7137" t="s">
        <v>29</v>
      </c>
      <c r="F7137" t="s">
        <v>32</v>
      </c>
      <c r="H7137" s="7">
        <v>856.44</v>
      </c>
      <c r="I7137" s="20">
        <v>43495</v>
      </c>
      <c r="J7137" s="20">
        <v>43498</v>
      </c>
      <c r="K7137" s="20"/>
      <c r="L7137" s="20"/>
      <c r="M7137" s="20">
        <v>43549</v>
      </c>
      <c r="N7137" s="20">
        <v>43558</v>
      </c>
      <c r="O7137" s="21">
        <v>-9</v>
      </c>
      <c r="P7137" s="21">
        <v>-9</v>
      </c>
      <c r="Q7137" s="7">
        <v>-7707.9600000000009</v>
      </c>
      <c r="R7137" s="22">
        <f t="shared" si="333"/>
        <v>2019</v>
      </c>
      <c r="S7137" s="22">
        <f t="shared" si="334"/>
        <v>3</v>
      </c>
      <c r="T7137" s="22">
        <f t="shared" si="335"/>
        <v>1</v>
      </c>
    </row>
    <row r="7138" spans="1:20">
      <c r="A7138" t="s">
        <v>1269</v>
      </c>
      <c r="B7138">
        <v>9012850153</v>
      </c>
      <c r="C7138">
        <v>1620014459</v>
      </c>
      <c r="D7138">
        <v>70010000058</v>
      </c>
      <c r="E7138" t="s">
        <v>29</v>
      </c>
      <c r="F7138" t="s">
        <v>42</v>
      </c>
      <c r="H7138" s="7">
        <v>1817.83</v>
      </c>
      <c r="I7138" s="20">
        <v>43512</v>
      </c>
      <c r="J7138" s="20">
        <v>43516</v>
      </c>
      <c r="K7138" s="20"/>
      <c r="L7138" s="20"/>
      <c r="M7138" s="20">
        <v>43542</v>
      </c>
      <c r="N7138" s="20">
        <v>43576</v>
      </c>
      <c r="O7138" s="21">
        <v>-34</v>
      </c>
      <c r="P7138" s="21">
        <v>-34</v>
      </c>
      <c r="Q7138" s="7">
        <v>-61806.22</v>
      </c>
      <c r="R7138" s="22">
        <f t="shared" si="333"/>
        <v>2019</v>
      </c>
      <c r="S7138" s="22">
        <f t="shared" si="334"/>
        <v>3</v>
      </c>
      <c r="T7138" s="22">
        <f t="shared" si="335"/>
        <v>1</v>
      </c>
    </row>
    <row r="7139" spans="1:20">
      <c r="A7139" t="s">
        <v>702</v>
      </c>
      <c r="B7139">
        <v>2790240101</v>
      </c>
      <c r="C7139">
        <v>2209</v>
      </c>
      <c r="D7139">
        <v>70010000050</v>
      </c>
      <c r="E7139" t="s">
        <v>29</v>
      </c>
      <c r="F7139" t="s">
        <v>32</v>
      </c>
      <c r="H7139" s="7">
        <v>166.9</v>
      </c>
      <c r="I7139" s="20">
        <v>43496</v>
      </c>
      <c r="J7139" s="20">
        <v>43507</v>
      </c>
      <c r="K7139" s="20"/>
      <c r="L7139" s="20"/>
      <c r="M7139" s="20">
        <v>43544</v>
      </c>
      <c r="N7139" s="20">
        <v>43567</v>
      </c>
      <c r="O7139" s="21">
        <v>-23</v>
      </c>
      <c r="P7139" s="21">
        <v>-23</v>
      </c>
      <c r="Q7139" s="7">
        <v>-3838.7000000000003</v>
      </c>
      <c r="R7139" s="22">
        <f t="shared" si="333"/>
        <v>2019</v>
      </c>
      <c r="S7139" s="22">
        <f t="shared" si="334"/>
        <v>3</v>
      </c>
      <c r="T7139" s="22">
        <f t="shared" si="335"/>
        <v>1</v>
      </c>
    </row>
    <row r="7140" spans="1:20">
      <c r="A7140" t="s">
        <v>179</v>
      </c>
      <c r="B7140">
        <v>674840152</v>
      </c>
      <c r="C7140">
        <v>5301992303</v>
      </c>
      <c r="D7140">
        <v>70010000050</v>
      </c>
      <c r="E7140" t="s">
        <v>29</v>
      </c>
      <c r="F7140" t="s">
        <v>42</v>
      </c>
      <c r="H7140" s="7">
        <v>7050.21</v>
      </c>
      <c r="I7140" s="20">
        <v>43500</v>
      </c>
      <c r="J7140" s="20">
        <v>43508</v>
      </c>
      <c r="K7140" s="20"/>
      <c r="L7140" s="20"/>
      <c r="M7140" s="20">
        <v>43544</v>
      </c>
      <c r="N7140" s="20">
        <v>43568</v>
      </c>
      <c r="O7140" s="21">
        <v>-24</v>
      </c>
      <c r="P7140" s="21">
        <v>-24</v>
      </c>
      <c r="Q7140" s="7">
        <v>-169205.04</v>
      </c>
      <c r="R7140" s="22">
        <f t="shared" si="333"/>
        <v>2019</v>
      </c>
      <c r="S7140" s="22">
        <f t="shared" si="334"/>
        <v>3</v>
      </c>
      <c r="T7140" s="22">
        <f t="shared" si="335"/>
        <v>1</v>
      </c>
    </row>
    <row r="7141" spans="1:20">
      <c r="A7141" t="s">
        <v>1266</v>
      </c>
      <c r="B7141">
        <v>2645920592</v>
      </c>
      <c r="C7141">
        <v>2019003848</v>
      </c>
      <c r="D7141">
        <v>70010000008</v>
      </c>
      <c r="E7141" t="s">
        <v>29</v>
      </c>
      <c r="F7141" t="s">
        <v>32</v>
      </c>
      <c r="H7141" s="7">
        <v>23435.72</v>
      </c>
      <c r="I7141" s="20">
        <v>43496</v>
      </c>
      <c r="J7141" s="20">
        <v>43497</v>
      </c>
      <c r="K7141" s="20"/>
      <c r="L7141" s="20"/>
      <c r="M7141" s="20">
        <v>43543</v>
      </c>
      <c r="N7141" s="20">
        <v>43557</v>
      </c>
      <c r="O7141" s="21">
        <v>-14</v>
      </c>
      <c r="P7141" s="21">
        <v>-14</v>
      </c>
      <c r="Q7141" s="7">
        <v>-328100.08</v>
      </c>
      <c r="R7141" s="22">
        <f t="shared" si="333"/>
        <v>2019</v>
      </c>
      <c r="S7141" s="22">
        <f t="shared" si="334"/>
        <v>3</v>
      </c>
      <c r="T7141" s="22">
        <f t="shared" si="335"/>
        <v>1</v>
      </c>
    </row>
    <row r="7142" spans="1:20">
      <c r="A7142" t="s">
        <v>561</v>
      </c>
      <c r="B7142">
        <v>1938190731</v>
      </c>
      <c r="C7142" t="s">
        <v>3039</v>
      </c>
      <c r="D7142">
        <v>70010000050</v>
      </c>
      <c r="E7142" t="s">
        <v>29</v>
      </c>
      <c r="F7142" t="s">
        <v>32</v>
      </c>
      <c r="H7142" s="7">
        <v>2823.84</v>
      </c>
      <c r="I7142" s="20">
        <v>43496</v>
      </c>
      <c r="J7142" s="20">
        <v>43497</v>
      </c>
      <c r="K7142" s="20"/>
      <c r="L7142" s="20"/>
      <c r="M7142" s="20">
        <v>43543</v>
      </c>
      <c r="N7142" s="20">
        <v>43557</v>
      </c>
      <c r="O7142" s="21">
        <v>-14</v>
      </c>
      <c r="P7142" s="21">
        <v>-14</v>
      </c>
      <c r="Q7142" s="7">
        <v>-39533.760000000002</v>
      </c>
      <c r="R7142" s="22">
        <f t="shared" si="333"/>
        <v>2019</v>
      </c>
      <c r="S7142" s="22">
        <f t="shared" si="334"/>
        <v>3</v>
      </c>
      <c r="T7142" s="22">
        <f t="shared" si="335"/>
        <v>1</v>
      </c>
    </row>
    <row r="7143" spans="1:20">
      <c r="A7143" t="s">
        <v>606</v>
      </c>
      <c r="B7143">
        <v>1296201005</v>
      </c>
      <c r="C7143" t="s">
        <v>3040</v>
      </c>
      <c r="D7143">
        <v>70010000050</v>
      </c>
      <c r="E7143" t="s">
        <v>29</v>
      </c>
      <c r="F7143" t="s">
        <v>32</v>
      </c>
      <c r="H7143" s="7">
        <v>120.78</v>
      </c>
      <c r="I7143" s="20">
        <v>43516</v>
      </c>
      <c r="J7143" s="20">
        <v>43517</v>
      </c>
      <c r="K7143" s="20"/>
      <c r="L7143" s="20"/>
      <c r="M7143" s="20">
        <v>43549</v>
      </c>
      <c r="N7143" s="20">
        <v>43577</v>
      </c>
      <c r="O7143" s="21">
        <v>-28</v>
      </c>
      <c r="P7143" s="21">
        <v>-28</v>
      </c>
      <c r="Q7143" s="7">
        <v>-3381.84</v>
      </c>
      <c r="R7143" s="22">
        <f t="shared" si="333"/>
        <v>2019</v>
      </c>
      <c r="S7143" s="22">
        <f t="shared" si="334"/>
        <v>3</v>
      </c>
      <c r="T7143" s="22">
        <f t="shared" si="335"/>
        <v>1</v>
      </c>
    </row>
    <row r="7144" spans="1:20">
      <c r="A7144" t="s">
        <v>606</v>
      </c>
      <c r="B7144">
        <v>1296201005</v>
      </c>
      <c r="C7144" t="s">
        <v>3041</v>
      </c>
      <c r="D7144">
        <v>70010000050</v>
      </c>
      <c r="E7144" t="s">
        <v>29</v>
      </c>
      <c r="F7144" t="s">
        <v>32</v>
      </c>
      <c r="H7144" s="7">
        <v>1134.5999999999999</v>
      </c>
      <c r="I7144" s="20">
        <v>43516</v>
      </c>
      <c r="J7144" s="20">
        <v>43517</v>
      </c>
      <c r="K7144" s="20"/>
      <c r="L7144" s="20"/>
      <c r="M7144" s="20">
        <v>43549</v>
      </c>
      <c r="N7144" s="20">
        <v>43577</v>
      </c>
      <c r="O7144" s="21">
        <v>-28</v>
      </c>
      <c r="P7144" s="21">
        <v>-28</v>
      </c>
      <c r="Q7144" s="7">
        <v>-31768.799999999996</v>
      </c>
      <c r="R7144" s="22">
        <f t="shared" si="333"/>
        <v>2019</v>
      </c>
      <c r="S7144" s="22">
        <f t="shared" si="334"/>
        <v>3</v>
      </c>
      <c r="T7144" s="22">
        <f t="shared" si="335"/>
        <v>1</v>
      </c>
    </row>
    <row r="7145" spans="1:20">
      <c r="A7145" t="s">
        <v>903</v>
      </c>
      <c r="B7145">
        <v>2061320731</v>
      </c>
      <c r="C7145" t="s">
        <v>2974</v>
      </c>
      <c r="D7145">
        <v>70010000050</v>
      </c>
      <c r="E7145" t="s">
        <v>29</v>
      </c>
      <c r="F7145" t="s">
        <v>42</v>
      </c>
      <c r="H7145" s="7">
        <v>438.1</v>
      </c>
      <c r="I7145" s="20">
        <v>43465</v>
      </c>
      <c r="J7145" s="20">
        <v>43509</v>
      </c>
      <c r="K7145" s="20"/>
      <c r="L7145" s="20"/>
      <c r="M7145" s="20">
        <v>43528</v>
      </c>
      <c r="N7145" s="20">
        <v>43569</v>
      </c>
      <c r="O7145" s="21">
        <v>-41</v>
      </c>
      <c r="P7145" s="21">
        <v>-41</v>
      </c>
      <c r="Q7145" s="7">
        <v>-17962.100000000002</v>
      </c>
      <c r="R7145" s="22">
        <f t="shared" si="333"/>
        <v>2018</v>
      </c>
      <c r="S7145" s="22">
        <f t="shared" si="334"/>
        <v>3</v>
      </c>
      <c r="T7145" s="22">
        <f t="shared" si="335"/>
        <v>1</v>
      </c>
    </row>
    <row r="7146" spans="1:20">
      <c r="A7146" t="s">
        <v>248</v>
      </c>
      <c r="B7146">
        <v>5763890638</v>
      </c>
      <c r="C7146" t="s">
        <v>3042</v>
      </c>
      <c r="D7146">
        <v>70010000006</v>
      </c>
      <c r="E7146" t="s">
        <v>29</v>
      </c>
      <c r="F7146" t="s">
        <v>32</v>
      </c>
      <c r="H7146" s="7">
        <v>113.3</v>
      </c>
      <c r="I7146" s="20">
        <v>43508</v>
      </c>
      <c r="J7146" s="20">
        <v>43509</v>
      </c>
      <c r="K7146" s="20"/>
      <c r="L7146" s="20"/>
      <c r="M7146" s="20">
        <v>43552</v>
      </c>
      <c r="N7146" s="20">
        <v>43569</v>
      </c>
      <c r="O7146" s="21">
        <v>-17</v>
      </c>
      <c r="P7146" s="21">
        <v>-17</v>
      </c>
      <c r="Q7146" s="7">
        <v>-1926.1</v>
      </c>
      <c r="R7146" s="22">
        <f t="shared" si="333"/>
        <v>2019</v>
      </c>
      <c r="S7146" s="22">
        <f t="shared" si="334"/>
        <v>3</v>
      </c>
      <c r="T7146" s="22">
        <f t="shared" si="335"/>
        <v>1</v>
      </c>
    </row>
    <row r="7147" spans="1:20">
      <c r="A7147" t="s">
        <v>95</v>
      </c>
      <c r="B7147">
        <v>1316780426</v>
      </c>
      <c r="C7147" t="s">
        <v>3043</v>
      </c>
      <c r="D7147">
        <v>70010000050</v>
      </c>
      <c r="E7147" t="s">
        <v>29</v>
      </c>
      <c r="F7147" t="s">
        <v>32</v>
      </c>
      <c r="H7147" s="7">
        <v>6583.39</v>
      </c>
      <c r="I7147" s="20">
        <v>43497</v>
      </c>
      <c r="J7147" s="20">
        <v>43508</v>
      </c>
      <c r="K7147" s="20"/>
      <c r="L7147" s="20"/>
      <c r="M7147" s="20">
        <v>43546</v>
      </c>
      <c r="N7147" s="20">
        <v>43568</v>
      </c>
      <c r="O7147" s="21">
        <v>-22</v>
      </c>
      <c r="P7147" s="21">
        <v>-22</v>
      </c>
      <c r="Q7147" s="7">
        <v>-144834.58000000002</v>
      </c>
      <c r="R7147" s="22">
        <f t="shared" si="333"/>
        <v>2019</v>
      </c>
      <c r="S7147" s="22">
        <f t="shared" si="334"/>
        <v>3</v>
      </c>
      <c r="T7147" s="22">
        <f t="shared" si="335"/>
        <v>1</v>
      </c>
    </row>
    <row r="7148" spans="1:20">
      <c r="A7148" t="s">
        <v>51</v>
      </c>
      <c r="B7148">
        <v>3690650134</v>
      </c>
      <c r="C7148">
        <v>5942500829</v>
      </c>
      <c r="D7148">
        <v>70010000050</v>
      </c>
      <c r="E7148" t="s">
        <v>29</v>
      </c>
      <c r="F7148" t="s">
        <v>32</v>
      </c>
      <c r="H7148" s="7">
        <v>568.03</v>
      </c>
      <c r="I7148" s="20">
        <v>43496</v>
      </c>
      <c r="J7148" s="20">
        <v>43502</v>
      </c>
      <c r="K7148" s="20"/>
      <c r="L7148" s="20"/>
      <c r="M7148" s="20">
        <v>43531</v>
      </c>
      <c r="N7148" s="20">
        <v>43562</v>
      </c>
      <c r="O7148" s="21">
        <v>-31</v>
      </c>
      <c r="P7148" s="21">
        <v>-31</v>
      </c>
      <c r="Q7148" s="7">
        <v>-17608.93</v>
      </c>
      <c r="R7148" s="22">
        <f t="shared" si="333"/>
        <v>2019</v>
      </c>
      <c r="S7148" s="22">
        <f t="shared" si="334"/>
        <v>3</v>
      </c>
      <c r="T7148" s="22">
        <f t="shared" si="335"/>
        <v>1</v>
      </c>
    </row>
    <row r="7149" spans="1:20">
      <c r="A7149" t="s">
        <v>131</v>
      </c>
      <c r="B7149">
        <v>10191080158</v>
      </c>
      <c r="C7149" t="s">
        <v>3044</v>
      </c>
      <c r="D7149">
        <v>70010000050</v>
      </c>
      <c r="E7149" t="s">
        <v>29</v>
      </c>
      <c r="F7149" t="s">
        <v>32</v>
      </c>
      <c r="H7149" s="7">
        <v>374.4</v>
      </c>
      <c r="I7149" s="20">
        <v>43496</v>
      </c>
      <c r="J7149" s="20">
        <v>43507</v>
      </c>
      <c r="K7149" s="20"/>
      <c r="L7149" s="20"/>
      <c r="M7149" s="20">
        <v>43528</v>
      </c>
      <c r="N7149" s="20">
        <v>43567</v>
      </c>
      <c r="O7149" s="21">
        <v>-39</v>
      </c>
      <c r="P7149" s="21">
        <v>-39</v>
      </c>
      <c r="Q7149" s="7">
        <v>-14601.599999999999</v>
      </c>
      <c r="R7149" s="22">
        <f t="shared" si="333"/>
        <v>2019</v>
      </c>
      <c r="S7149" s="22">
        <f t="shared" si="334"/>
        <v>3</v>
      </c>
      <c r="T7149" s="22">
        <f t="shared" si="335"/>
        <v>1</v>
      </c>
    </row>
    <row r="7150" spans="1:20">
      <c r="A7150" t="s">
        <v>385</v>
      </c>
      <c r="B7150">
        <v>1620460186</v>
      </c>
      <c r="C7150" t="s">
        <v>3045</v>
      </c>
      <c r="D7150">
        <v>70010000006</v>
      </c>
      <c r="E7150" t="s">
        <v>29</v>
      </c>
      <c r="F7150" t="s">
        <v>32</v>
      </c>
      <c r="H7150" s="7">
        <v>5203</v>
      </c>
      <c r="I7150" s="20">
        <v>43476</v>
      </c>
      <c r="J7150" s="20">
        <v>43507</v>
      </c>
      <c r="K7150" s="20"/>
      <c r="L7150" s="20"/>
      <c r="M7150" s="20">
        <v>43544</v>
      </c>
      <c r="N7150" s="20">
        <v>43567</v>
      </c>
      <c r="O7150" s="21">
        <v>-23</v>
      </c>
      <c r="P7150" s="21">
        <v>-23</v>
      </c>
      <c r="Q7150" s="7">
        <v>-119669</v>
      </c>
      <c r="R7150" s="22">
        <f t="shared" si="333"/>
        <v>2019</v>
      </c>
      <c r="S7150" s="22">
        <f t="shared" si="334"/>
        <v>3</v>
      </c>
      <c r="T7150" s="22">
        <f t="shared" si="335"/>
        <v>1</v>
      </c>
    </row>
    <row r="7151" spans="1:20">
      <c r="A7151" t="s">
        <v>1980</v>
      </c>
      <c r="B7151">
        <v>9284460962</v>
      </c>
      <c r="C7151">
        <v>19500525</v>
      </c>
      <c r="D7151">
        <v>70010000056</v>
      </c>
      <c r="E7151" t="s">
        <v>29</v>
      </c>
      <c r="F7151" t="s">
        <v>32</v>
      </c>
      <c r="H7151" s="7">
        <v>3952</v>
      </c>
      <c r="I7151" s="20">
        <v>43490</v>
      </c>
      <c r="J7151" s="20">
        <v>43505</v>
      </c>
      <c r="K7151" s="20"/>
      <c r="L7151" s="20"/>
      <c r="M7151" s="20">
        <v>43529</v>
      </c>
      <c r="N7151" s="20">
        <v>43565</v>
      </c>
      <c r="O7151" s="21">
        <v>-36</v>
      </c>
      <c r="P7151" s="21">
        <v>-36</v>
      </c>
      <c r="Q7151" s="7">
        <v>-142272</v>
      </c>
      <c r="R7151" s="22">
        <f t="shared" si="333"/>
        <v>2019</v>
      </c>
      <c r="S7151" s="22">
        <f t="shared" si="334"/>
        <v>3</v>
      </c>
      <c r="T7151" s="22">
        <f t="shared" si="335"/>
        <v>1</v>
      </c>
    </row>
    <row r="7152" spans="1:20">
      <c r="A7152" t="s">
        <v>169</v>
      </c>
      <c r="B7152">
        <v>4068750720</v>
      </c>
      <c r="C7152" t="s">
        <v>3046</v>
      </c>
      <c r="D7152">
        <v>70010000050</v>
      </c>
      <c r="E7152" t="s">
        <v>29</v>
      </c>
      <c r="F7152" t="s">
        <v>32</v>
      </c>
      <c r="H7152" s="7">
        <v>12077.07</v>
      </c>
      <c r="I7152" s="20">
        <v>43510</v>
      </c>
      <c r="J7152" s="20">
        <v>43511</v>
      </c>
      <c r="K7152" s="20"/>
      <c r="L7152" s="20"/>
      <c r="M7152" s="20">
        <v>43542</v>
      </c>
      <c r="N7152" s="20">
        <v>43571</v>
      </c>
      <c r="O7152" s="21">
        <v>-29</v>
      </c>
      <c r="P7152" s="21">
        <v>-29</v>
      </c>
      <c r="Q7152" s="7">
        <v>-350235.02999999997</v>
      </c>
      <c r="R7152" s="22">
        <f t="shared" si="333"/>
        <v>2019</v>
      </c>
      <c r="S7152" s="22">
        <f t="shared" si="334"/>
        <v>3</v>
      </c>
      <c r="T7152" s="22">
        <f t="shared" si="335"/>
        <v>1</v>
      </c>
    </row>
    <row r="7153" spans="1:20">
      <c r="A7153" t="s">
        <v>878</v>
      </c>
      <c r="B7153">
        <v>13342400150</v>
      </c>
      <c r="C7153">
        <v>1900149</v>
      </c>
      <c r="D7153">
        <v>70010000006</v>
      </c>
      <c r="E7153" t="s">
        <v>29</v>
      </c>
      <c r="F7153" t="s">
        <v>32</v>
      </c>
      <c r="H7153" s="7">
        <v>3300</v>
      </c>
      <c r="I7153" s="20">
        <v>43496</v>
      </c>
      <c r="J7153" s="20">
        <v>43510</v>
      </c>
      <c r="K7153" s="20"/>
      <c r="L7153" s="20"/>
      <c r="M7153" s="20">
        <v>43525</v>
      </c>
      <c r="N7153" s="20">
        <v>43570</v>
      </c>
      <c r="O7153" s="21">
        <v>-45</v>
      </c>
      <c r="P7153" s="21">
        <v>-45</v>
      </c>
      <c r="Q7153" s="7">
        <v>-148500</v>
      </c>
      <c r="R7153" s="22">
        <f t="shared" si="333"/>
        <v>2019</v>
      </c>
      <c r="S7153" s="22">
        <f t="shared" si="334"/>
        <v>3</v>
      </c>
      <c r="T7153" s="22">
        <f t="shared" si="335"/>
        <v>1</v>
      </c>
    </row>
    <row r="7154" spans="1:20">
      <c r="A7154" t="s">
        <v>1296</v>
      </c>
      <c r="B7154">
        <v>3878140239</v>
      </c>
      <c r="C7154">
        <v>1060000987</v>
      </c>
      <c r="D7154">
        <v>70010000006</v>
      </c>
      <c r="E7154" t="s">
        <v>29</v>
      </c>
      <c r="F7154" t="s">
        <v>32</v>
      </c>
      <c r="H7154" s="7">
        <v>299.42</v>
      </c>
      <c r="I7154" s="20">
        <v>43517</v>
      </c>
      <c r="J7154" s="20">
        <v>43519</v>
      </c>
      <c r="K7154" s="20"/>
      <c r="L7154" s="20"/>
      <c r="M7154" s="20">
        <v>43544</v>
      </c>
      <c r="N7154" s="20">
        <v>43579</v>
      </c>
      <c r="O7154" s="21">
        <v>-35</v>
      </c>
      <c r="P7154" s="21">
        <v>-35</v>
      </c>
      <c r="Q7154" s="7">
        <v>-10479.700000000001</v>
      </c>
      <c r="R7154" s="22">
        <f t="shared" si="333"/>
        <v>2019</v>
      </c>
      <c r="S7154" s="22">
        <f t="shared" si="334"/>
        <v>3</v>
      </c>
      <c r="T7154" s="22">
        <f t="shared" si="335"/>
        <v>1</v>
      </c>
    </row>
    <row r="7155" spans="1:20">
      <c r="A7155" t="s">
        <v>33</v>
      </c>
      <c r="B7155">
        <v>8082461008</v>
      </c>
      <c r="C7155">
        <v>19028252</v>
      </c>
      <c r="D7155">
        <v>70010000050</v>
      </c>
      <c r="E7155" t="s">
        <v>29</v>
      </c>
      <c r="F7155" t="s">
        <v>42</v>
      </c>
      <c r="H7155" s="7">
        <v>125.88</v>
      </c>
      <c r="I7155" s="20">
        <v>43510</v>
      </c>
      <c r="J7155" s="20">
        <v>43511</v>
      </c>
      <c r="K7155" s="20"/>
      <c r="L7155" s="20"/>
      <c r="M7155" s="20">
        <v>43546</v>
      </c>
      <c r="N7155" s="20">
        <v>43571</v>
      </c>
      <c r="O7155" s="21">
        <v>-25</v>
      </c>
      <c r="P7155" s="21">
        <v>-25</v>
      </c>
      <c r="Q7155" s="7">
        <v>-3147</v>
      </c>
      <c r="R7155" s="22">
        <f t="shared" si="333"/>
        <v>2019</v>
      </c>
      <c r="S7155" s="22">
        <f t="shared" si="334"/>
        <v>3</v>
      </c>
      <c r="T7155" s="22">
        <f t="shared" si="335"/>
        <v>1</v>
      </c>
    </row>
    <row r="7156" spans="1:20">
      <c r="A7156" t="s">
        <v>747</v>
      </c>
      <c r="B7156">
        <v>1679130060</v>
      </c>
      <c r="C7156">
        <v>201906021207</v>
      </c>
      <c r="D7156">
        <v>70010000006</v>
      </c>
      <c r="E7156" t="s">
        <v>29</v>
      </c>
      <c r="F7156" t="s">
        <v>32</v>
      </c>
      <c r="H7156" s="7">
        <v>297</v>
      </c>
      <c r="I7156" s="20">
        <v>43496</v>
      </c>
      <c r="J7156" s="20">
        <v>43508</v>
      </c>
      <c r="K7156" s="20"/>
      <c r="L7156" s="20"/>
      <c r="M7156" s="20">
        <v>43544</v>
      </c>
      <c r="N7156" s="20">
        <v>43568</v>
      </c>
      <c r="O7156" s="21">
        <v>-24</v>
      </c>
      <c r="P7156" s="21">
        <v>-24</v>
      </c>
      <c r="Q7156" s="7">
        <v>-7128</v>
      </c>
      <c r="R7156" s="22">
        <f t="shared" si="333"/>
        <v>2019</v>
      </c>
      <c r="S7156" s="22">
        <f t="shared" si="334"/>
        <v>3</v>
      </c>
      <c r="T7156" s="22">
        <f t="shared" si="335"/>
        <v>1</v>
      </c>
    </row>
    <row r="7157" spans="1:20">
      <c r="A7157" t="s">
        <v>1268</v>
      </c>
      <c r="B7157">
        <v>4947170967</v>
      </c>
      <c r="C7157">
        <v>1902006942</v>
      </c>
      <c r="D7157">
        <v>70010000006</v>
      </c>
      <c r="E7157" t="s">
        <v>29</v>
      </c>
      <c r="F7157" t="s">
        <v>32</v>
      </c>
      <c r="H7157" s="7">
        <v>0.01</v>
      </c>
      <c r="I7157" s="20">
        <v>43500</v>
      </c>
      <c r="J7157" s="20">
        <v>43508</v>
      </c>
      <c r="K7157" s="20"/>
      <c r="L7157" s="20"/>
      <c r="M7157" s="20">
        <v>43549</v>
      </c>
      <c r="N7157" s="20">
        <v>43568</v>
      </c>
      <c r="O7157" s="21">
        <v>-19</v>
      </c>
      <c r="P7157" s="21">
        <v>-19</v>
      </c>
      <c r="Q7157" s="7">
        <v>-0.19</v>
      </c>
      <c r="R7157" s="22">
        <f t="shared" si="333"/>
        <v>2019</v>
      </c>
      <c r="S7157" s="22">
        <f t="shared" si="334"/>
        <v>3</v>
      </c>
      <c r="T7157" s="22">
        <f t="shared" si="335"/>
        <v>1</v>
      </c>
    </row>
    <row r="7158" spans="1:20">
      <c r="A7158" t="s">
        <v>1790</v>
      </c>
      <c r="B7158">
        <v>3277950287</v>
      </c>
      <c r="C7158">
        <v>20307</v>
      </c>
      <c r="D7158">
        <v>70010000050</v>
      </c>
      <c r="E7158" t="s">
        <v>29</v>
      </c>
      <c r="F7158" t="s">
        <v>32</v>
      </c>
      <c r="H7158" s="7">
        <v>5329.94</v>
      </c>
      <c r="I7158" s="20">
        <v>43482</v>
      </c>
      <c r="J7158" s="20">
        <v>43508</v>
      </c>
      <c r="K7158" s="20"/>
      <c r="L7158" s="20"/>
      <c r="M7158" s="20">
        <v>43549</v>
      </c>
      <c r="N7158" s="20">
        <v>43568</v>
      </c>
      <c r="O7158" s="21">
        <v>-19</v>
      </c>
      <c r="P7158" s="21">
        <v>-19</v>
      </c>
      <c r="Q7158" s="7">
        <v>-101268.85999999999</v>
      </c>
      <c r="R7158" s="22">
        <f t="shared" si="333"/>
        <v>2019</v>
      </c>
      <c r="S7158" s="22">
        <f t="shared" si="334"/>
        <v>3</v>
      </c>
      <c r="T7158" s="22">
        <f t="shared" si="335"/>
        <v>1</v>
      </c>
    </row>
    <row r="7159" spans="1:20">
      <c r="A7159" t="s">
        <v>221</v>
      </c>
      <c r="B7159">
        <v>12906300152</v>
      </c>
      <c r="C7159">
        <v>1920000275</v>
      </c>
      <c r="D7159">
        <v>70010000011</v>
      </c>
      <c r="E7159" t="s">
        <v>29</v>
      </c>
      <c r="F7159" t="s">
        <v>32</v>
      </c>
      <c r="H7159" s="7">
        <v>908.66</v>
      </c>
      <c r="I7159" s="20">
        <v>43496</v>
      </c>
      <c r="J7159" s="20">
        <v>43505</v>
      </c>
      <c r="K7159" s="20"/>
      <c r="L7159" s="20"/>
      <c r="M7159" s="20">
        <v>43543</v>
      </c>
      <c r="N7159" s="20">
        <v>43565</v>
      </c>
      <c r="O7159" s="21">
        <v>-22</v>
      </c>
      <c r="P7159" s="21">
        <v>-22</v>
      </c>
      <c r="Q7159" s="7">
        <v>-19990.52</v>
      </c>
      <c r="R7159" s="22">
        <f t="shared" si="333"/>
        <v>2019</v>
      </c>
      <c r="S7159" s="22">
        <f t="shared" si="334"/>
        <v>3</v>
      </c>
      <c r="T7159" s="22">
        <f t="shared" si="335"/>
        <v>1</v>
      </c>
    </row>
    <row r="7160" spans="1:20">
      <c r="A7160" t="s">
        <v>1263</v>
      </c>
      <c r="B7160">
        <v>11187430159</v>
      </c>
      <c r="C7160">
        <v>190002821</v>
      </c>
      <c r="D7160">
        <v>70010000008</v>
      </c>
      <c r="E7160" t="s">
        <v>29</v>
      </c>
      <c r="F7160" t="s">
        <v>32</v>
      </c>
      <c r="H7160" s="7">
        <v>-397035.93</v>
      </c>
      <c r="I7160" s="20">
        <v>43503</v>
      </c>
      <c r="J7160" s="20">
        <v>43504</v>
      </c>
      <c r="K7160" s="20"/>
      <c r="L7160" s="20"/>
      <c r="M7160" s="20">
        <v>43549</v>
      </c>
      <c r="N7160" s="20">
        <v>43564</v>
      </c>
      <c r="O7160" s="21">
        <v>-15</v>
      </c>
      <c r="P7160" s="21">
        <v>-15</v>
      </c>
      <c r="Q7160" s="7">
        <v>0</v>
      </c>
      <c r="R7160" s="22">
        <f t="shared" si="333"/>
        <v>2019</v>
      </c>
      <c r="S7160" s="22">
        <f t="shared" si="334"/>
        <v>3</v>
      </c>
      <c r="T7160" s="22">
        <f t="shared" si="335"/>
        <v>1</v>
      </c>
    </row>
    <row r="7161" spans="1:20">
      <c r="A7161" t="s">
        <v>722</v>
      </c>
      <c r="B7161">
        <v>3758390722</v>
      </c>
      <c r="C7161" t="s">
        <v>3047</v>
      </c>
      <c r="D7161">
        <v>70010000036</v>
      </c>
      <c r="E7161" t="s">
        <v>29</v>
      </c>
      <c r="F7161" t="s">
        <v>32</v>
      </c>
      <c r="H7161" s="7">
        <v>26305.88</v>
      </c>
      <c r="I7161" s="20">
        <v>43473</v>
      </c>
      <c r="J7161" s="20">
        <v>43507</v>
      </c>
      <c r="K7161" s="20"/>
      <c r="L7161" s="20"/>
      <c r="M7161" s="20">
        <v>43549</v>
      </c>
      <c r="N7161" s="20">
        <v>43567</v>
      </c>
      <c r="O7161" s="21">
        <v>-18</v>
      </c>
      <c r="P7161" s="21">
        <v>-18</v>
      </c>
      <c r="Q7161" s="7">
        <v>-473505.84</v>
      </c>
      <c r="R7161" s="22">
        <f t="shared" si="333"/>
        <v>2019</v>
      </c>
      <c r="S7161" s="22">
        <f t="shared" si="334"/>
        <v>3</v>
      </c>
      <c r="T7161" s="22">
        <f t="shared" si="335"/>
        <v>1</v>
      </c>
    </row>
    <row r="7162" spans="1:20">
      <c r="A7162" t="s">
        <v>1269</v>
      </c>
      <c r="B7162">
        <v>9012850153</v>
      </c>
      <c r="C7162">
        <v>1620014581</v>
      </c>
      <c r="D7162">
        <v>70010000058</v>
      </c>
      <c r="E7162" t="s">
        <v>29</v>
      </c>
      <c r="F7162" t="s">
        <v>42</v>
      </c>
      <c r="H7162" s="7">
        <v>2455.96</v>
      </c>
      <c r="I7162" s="20">
        <v>43512</v>
      </c>
      <c r="J7162" s="20">
        <v>43516</v>
      </c>
      <c r="K7162" s="20"/>
      <c r="L7162" s="20"/>
      <c r="M7162" s="20">
        <v>43539</v>
      </c>
      <c r="N7162" s="20">
        <v>43576</v>
      </c>
      <c r="O7162" s="21">
        <v>-37</v>
      </c>
      <c r="P7162" s="21">
        <v>-37</v>
      </c>
      <c r="Q7162" s="7">
        <v>-90870.52</v>
      </c>
      <c r="R7162" s="22">
        <f t="shared" si="333"/>
        <v>2019</v>
      </c>
      <c r="S7162" s="22">
        <f t="shared" si="334"/>
        <v>3</v>
      </c>
      <c r="T7162" s="22">
        <f t="shared" si="335"/>
        <v>1</v>
      </c>
    </row>
    <row r="7163" spans="1:20">
      <c r="A7163" t="s">
        <v>221</v>
      </c>
      <c r="B7163">
        <v>12906300152</v>
      </c>
      <c r="C7163">
        <v>1920001763</v>
      </c>
      <c r="D7163">
        <v>70010000011</v>
      </c>
      <c r="E7163" t="s">
        <v>29</v>
      </c>
      <c r="F7163" t="s">
        <v>32</v>
      </c>
      <c r="H7163" s="7">
        <v>81.59</v>
      </c>
      <c r="I7163" s="20">
        <v>43496</v>
      </c>
      <c r="J7163" s="20">
        <v>43508</v>
      </c>
      <c r="K7163" s="20"/>
      <c r="L7163" s="20"/>
      <c r="M7163" s="20">
        <v>43543</v>
      </c>
      <c r="N7163" s="20">
        <v>43568</v>
      </c>
      <c r="O7163" s="21">
        <v>-25</v>
      </c>
      <c r="P7163" s="21">
        <v>-25</v>
      </c>
      <c r="Q7163" s="7">
        <v>-2039.75</v>
      </c>
      <c r="R7163" s="22">
        <f t="shared" si="333"/>
        <v>2019</v>
      </c>
      <c r="S7163" s="22">
        <f t="shared" si="334"/>
        <v>3</v>
      </c>
      <c r="T7163" s="22">
        <f t="shared" si="335"/>
        <v>1</v>
      </c>
    </row>
    <row r="7164" spans="1:20">
      <c r="A7164" t="s">
        <v>229</v>
      </c>
      <c r="B7164">
        <v>6209390969</v>
      </c>
      <c r="C7164">
        <v>3006638439</v>
      </c>
      <c r="D7164">
        <v>70010000050</v>
      </c>
      <c r="E7164" t="s">
        <v>29</v>
      </c>
      <c r="F7164" t="s">
        <v>32</v>
      </c>
      <c r="H7164" s="7">
        <v>3790.54</v>
      </c>
      <c r="I7164" s="20">
        <v>43521</v>
      </c>
      <c r="J7164" s="20">
        <v>43522</v>
      </c>
      <c r="K7164" s="20"/>
      <c r="L7164" s="20"/>
      <c r="M7164" s="20">
        <v>43549</v>
      </c>
      <c r="N7164" s="20">
        <v>43582</v>
      </c>
      <c r="O7164" s="21">
        <v>-33</v>
      </c>
      <c r="P7164" s="21">
        <v>-33</v>
      </c>
      <c r="Q7164" s="7">
        <v>-125087.81999999999</v>
      </c>
      <c r="R7164" s="22">
        <f t="shared" si="333"/>
        <v>2019</v>
      </c>
      <c r="S7164" s="22">
        <f t="shared" si="334"/>
        <v>3</v>
      </c>
      <c r="T7164" s="22">
        <f t="shared" si="335"/>
        <v>1</v>
      </c>
    </row>
    <row r="7165" spans="1:20">
      <c r="A7165" t="s">
        <v>1304</v>
      </c>
      <c r="B7165">
        <v>1853360764</v>
      </c>
      <c r="C7165" t="s">
        <v>3048</v>
      </c>
      <c r="D7165">
        <v>70010000056</v>
      </c>
      <c r="E7165" t="s">
        <v>29</v>
      </c>
      <c r="F7165" t="s">
        <v>32</v>
      </c>
      <c r="H7165" s="7">
        <v>759.2</v>
      </c>
      <c r="I7165" s="20">
        <v>43496</v>
      </c>
      <c r="J7165" s="20">
        <v>43502</v>
      </c>
      <c r="K7165" s="20"/>
      <c r="L7165" s="20"/>
      <c r="M7165" s="20">
        <v>43525</v>
      </c>
      <c r="N7165" s="20">
        <v>43562</v>
      </c>
      <c r="O7165" s="21">
        <v>-37</v>
      </c>
      <c r="P7165" s="21">
        <v>-37</v>
      </c>
      <c r="Q7165" s="7">
        <v>-28090.400000000001</v>
      </c>
      <c r="R7165" s="22">
        <f t="shared" si="333"/>
        <v>2019</v>
      </c>
      <c r="S7165" s="22">
        <f t="shared" si="334"/>
        <v>3</v>
      </c>
      <c r="T7165" s="22">
        <f t="shared" si="335"/>
        <v>1</v>
      </c>
    </row>
    <row r="7166" spans="1:20">
      <c r="A7166" t="s">
        <v>221</v>
      </c>
      <c r="B7166">
        <v>12906300152</v>
      </c>
      <c r="C7166">
        <v>1920001775</v>
      </c>
      <c r="D7166">
        <v>70010000011</v>
      </c>
      <c r="E7166" t="s">
        <v>29</v>
      </c>
      <c r="F7166" t="s">
        <v>32</v>
      </c>
      <c r="H7166" s="7">
        <v>10.87</v>
      </c>
      <c r="I7166" s="20">
        <v>43496</v>
      </c>
      <c r="J7166" s="20">
        <v>43507</v>
      </c>
      <c r="K7166" s="20"/>
      <c r="L7166" s="20"/>
      <c r="M7166" s="20">
        <v>43543</v>
      </c>
      <c r="N7166" s="20">
        <v>43567</v>
      </c>
      <c r="O7166" s="21">
        <v>-24</v>
      </c>
      <c r="P7166" s="21">
        <v>-24</v>
      </c>
      <c r="Q7166" s="7">
        <v>-260.88</v>
      </c>
      <c r="R7166" s="22">
        <f t="shared" si="333"/>
        <v>2019</v>
      </c>
      <c r="S7166" s="22">
        <f t="shared" si="334"/>
        <v>3</v>
      </c>
      <c r="T7166" s="22">
        <f t="shared" si="335"/>
        <v>1</v>
      </c>
    </row>
    <row r="7167" spans="1:20">
      <c r="A7167" t="s">
        <v>1945</v>
      </c>
      <c r="B7167">
        <v>4974910962</v>
      </c>
      <c r="C7167">
        <v>31</v>
      </c>
      <c r="D7167">
        <v>70010000006</v>
      </c>
      <c r="E7167" t="s">
        <v>29</v>
      </c>
      <c r="F7167" t="s">
        <v>32</v>
      </c>
      <c r="H7167" s="7">
        <v>27.51</v>
      </c>
      <c r="I7167" s="20">
        <v>43468</v>
      </c>
      <c r="J7167" s="20">
        <v>43516</v>
      </c>
      <c r="K7167" s="20"/>
      <c r="L7167" s="20"/>
      <c r="M7167" s="20">
        <v>43549</v>
      </c>
      <c r="N7167" s="20">
        <v>43576</v>
      </c>
      <c r="O7167" s="21">
        <v>-27</v>
      </c>
      <c r="P7167" s="21">
        <v>-27</v>
      </c>
      <c r="Q7167" s="7">
        <v>-742.7700000000001</v>
      </c>
      <c r="R7167" s="22">
        <f t="shared" si="333"/>
        <v>2019</v>
      </c>
      <c r="S7167" s="22">
        <f t="shared" si="334"/>
        <v>3</v>
      </c>
      <c r="T7167" s="22">
        <f t="shared" si="335"/>
        <v>1</v>
      </c>
    </row>
    <row r="7168" spans="1:20">
      <c r="A7168" t="s">
        <v>2906</v>
      </c>
      <c r="B7168">
        <v>1063890394</v>
      </c>
      <c r="C7168" t="s">
        <v>3049</v>
      </c>
      <c r="D7168">
        <v>70010000050</v>
      </c>
      <c r="E7168" t="s">
        <v>29</v>
      </c>
      <c r="F7168" t="s">
        <v>32</v>
      </c>
      <c r="H7168" s="7">
        <v>46.36</v>
      </c>
      <c r="I7168" s="20">
        <v>43511</v>
      </c>
      <c r="J7168" s="20">
        <v>43513</v>
      </c>
      <c r="K7168" s="20"/>
      <c r="L7168" s="20"/>
      <c r="M7168" s="20">
        <v>43546</v>
      </c>
      <c r="N7168" s="20">
        <v>43573</v>
      </c>
      <c r="O7168" s="21">
        <v>-27</v>
      </c>
      <c r="P7168" s="21">
        <v>-27</v>
      </c>
      <c r="Q7168" s="7">
        <v>-1251.72</v>
      </c>
      <c r="R7168" s="22">
        <f t="shared" si="333"/>
        <v>2019</v>
      </c>
      <c r="S7168" s="22">
        <f t="shared" si="334"/>
        <v>3</v>
      </c>
      <c r="T7168" s="22">
        <f t="shared" si="335"/>
        <v>1</v>
      </c>
    </row>
    <row r="7169" spans="1:20">
      <c r="A7169" t="s">
        <v>543</v>
      </c>
      <c r="B7169" t="s">
        <v>544</v>
      </c>
      <c r="C7169">
        <v>1902096</v>
      </c>
      <c r="D7169">
        <v>70010000006</v>
      </c>
      <c r="E7169" t="s">
        <v>29</v>
      </c>
      <c r="F7169" t="s">
        <v>32</v>
      </c>
      <c r="H7169" s="7">
        <v>50.69</v>
      </c>
      <c r="I7169" s="20">
        <v>43490</v>
      </c>
      <c r="J7169" s="20">
        <v>43515</v>
      </c>
      <c r="K7169" s="20"/>
      <c r="L7169" s="20"/>
      <c r="M7169" s="20">
        <v>43542</v>
      </c>
      <c r="N7169" s="20">
        <v>43575</v>
      </c>
      <c r="O7169" s="21">
        <v>-33</v>
      </c>
      <c r="P7169" s="21">
        <v>-33</v>
      </c>
      <c r="Q7169" s="7">
        <v>-1672.77</v>
      </c>
      <c r="R7169" s="22">
        <f t="shared" si="333"/>
        <v>2019</v>
      </c>
      <c r="S7169" s="22">
        <f t="shared" si="334"/>
        <v>3</v>
      </c>
      <c r="T7169" s="22">
        <f t="shared" si="335"/>
        <v>1</v>
      </c>
    </row>
    <row r="7170" spans="1:20">
      <c r="A7170" t="s">
        <v>179</v>
      </c>
      <c r="B7170">
        <v>674840152</v>
      </c>
      <c r="C7170">
        <v>5301995663</v>
      </c>
      <c r="D7170">
        <v>70010000050</v>
      </c>
      <c r="E7170" t="s">
        <v>29</v>
      </c>
      <c r="F7170" t="s">
        <v>32</v>
      </c>
      <c r="H7170" s="7">
        <v>966.63</v>
      </c>
      <c r="I7170" s="20">
        <v>43510</v>
      </c>
      <c r="J7170" s="20">
        <v>43523</v>
      </c>
      <c r="K7170" s="20"/>
      <c r="L7170" s="20"/>
      <c r="M7170" s="20">
        <v>43544</v>
      </c>
      <c r="N7170" s="20">
        <v>43583</v>
      </c>
      <c r="O7170" s="21">
        <v>-39</v>
      </c>
      <c r="P7170" s="21">
        <v>-39</v>
      </c>
      <c r="Q7170" s="7">
        <v>-37698.57</v>
      </c>
      <c r="R7170" s="22">
        <f t="shared" si="333"/>
        <v>2019</v>
      </c>
      <c r="S7170" s="22">
        <f t="shared" si="334"/>
        <v>3</v>
      </c>
      <c r="T7170" s="22">
        <f t="shared" si="335"/>
        <v>1</v>
      </c>
    </row>
    <row r="7171" spans="1:20">
      <c r="A7171" t="s">
        <v>1268</v>
      </c>
      <c r="B7171">
        <v>4947170967</v>
      </c>
      <c r="C7171">
        <v>1902006551</v>
      </c>
      <c r="D7171">
        <v>70010000006</v>
      </c>
      <c r="E7171" t="s">
        <v>29</v>
      </c>
      <c r="F7171" t="s">
        <v>32</v>
      </c>
      <c r="H7171" s="7">
        <v>12433.6</v>
      </c>
      <c r="I7171" s="20">
        <v>43497</v>
      </c>
      <c r="J7171" s="20">
        <v>43500</v>
      </c>
      <c r="K7171" s="20"/>
      <c r="L7171" s="20"/>
      <c r="M7171" s="20">
        <v>43549</v>
      </c>
      <c r="N7171" s="20">
        <v>43560</v>
      </c>
      <c r="O7171" s="21">
        <v>-11</v>
      </c>
      <c r="P7171" s="21">
        <v>-11</v>
      </c>
      <c r="Q7171" s="7">
        <v>-136769.60000000001</v>
      </c>
      <c r="R7171" s="22">
        <f t="shared" si="333"/>
        <v>2019</v>
      </c>
      <c r="S7171" s="22">
        <f t="shared" si="334"/>
        <v>3</v>
      </c>
      <c r="T7171" s="22">
        <f t="shared" si="335"/>
        <v>1</v>
      </c>
    </row>
    <row r="7172" spans="1:20">
      <c r="A7172" t="s">
        <v>366</v>
      </c>
      <c r="B7172">
        <v>3470130729</v>
      </c>
      <c r="C7172" t="s">
        <v>1649</v>
      </c>
      <c r="D7172">
        <v>70010000050</v>
      </c>
      <c r="E7172" t="s">
        <v>29</v>
      </c>
      <c r="F7172" t="s">
        <v>42</v>
      </c>
      <c r="H7172" s="7">
        <v>2854.8</v>
      </c>
      <c r="I7172" s="20">
        <v>43494</v>
      </c>
      <c r="J7172" s="20">
        <v>43498</v>
      </c>
      <c r="K7172" s="20"/>
      <c r="L7172" s="20"/>
      <c r="M7172" s="20">
        <v>43549</v>
      </c>
      <c r="N7172" s="20">
        <v>43558</v>
      </c>
      <c r="O7172" s="21">
        <v>-9</v>
      </c>
      <c r="P7172" s="21">
        <v>-9</v>
      </c>
      <c r="Q7172" s="7">
        <v>-25693.200000000001</v>
      </c>
      <c r="R7172" s="22">
        <f t="shared" si="333"/>
        <v>2019</v>
      </c>
      <c r="S7172" s="22">
        <f t="shared" si="334"/>
        <v>3</v>
      </c>
      <c r="T7172" s="22">
        <f t="shared" si="335"/>
        <v>1</v>
      </c>
    </row>
    <row r="7173" spans="1:20">
      <c r="A7173" t="s">
        <v>131</v>
      </c>
      <c r="B7173">
        <v>10191080158</v>
      </c>
      <c r="C7173" t="s">
        <v>3050</v>
      </c>
      <c r="D7173">
        <v>70010000050</v>
      </c>
      <c r="E7173" t="s">
        <v>29</v>
      </c>
      <c r="F7173" t="s">
        <v>32</v>
      </c>
      <c r="H7173" s="7">
        <v>624</v>
      </c>
      <c r="I7173" s="20">
        <v>43496</v>
      </c>
      <c r="J7173" s="20">
        <v>43508</v>
      </c>
      <c r="K7173" s="20"/>
      <c r="L7173" s="20"/>
      <c r="M7173" s="20">
        <v>43539</v>
      </c>
      <c r="N7173" s="20">
        <v>43568</v>
      </c>
      <c r="O7173" s="21">
        <v>-29</v>
      </c>
      <c r="P7173" s="21">
        <v>-29</v>
      </c>
      <c r="Q7173" s="7">
        <v>-18096</v>
      </c>
      <c r="R7173" s="22">
        <f t="shared" si="333"/>
        <v>2019</v>
      </c>
      <c r="S7173" s="22">
        <f t="shared" si="334"/>
        <v>3</v>
      </c>
      <c r="T7173" s="22">
        <f t="shared" si="335"/>
        <v>1</v>
      </c>
    </row>
    <row r="7174" spans="1:20">
      <c r="A7174" t="s">
        <v>494</v>
      </c>
      <c r="B7174">
        <v>907371009</v>
      </c>
      <c r="C7174">
        <v>19014268</v>
      </c>
      <c r="D7174">
        <v>70010000065</v>
      </c>
      <c r="E7174" t="s">
        <v>29</v>
      </c>
      <c r="F7174" t="s">
        <v>32</v>
      </c>
      <c r="H7174" s="7">
        <v>889.2</v>
      </c>
      <c r="I7174" s="20">
        <v>43497</v>
      </c>
      <c r="J7174" s="20">
        <v>43508</v>
      </c>
      <c r="K7174" s="20"/>
      <c r="L7174" s="20"/>
      <c r="M7174" s="20">
        <v>43544</v>
      </c>
      <c r="N7174" s="20">
        <v>43568</v>
      </c>
      <c r="O7174" s="21">
        <v>-24</v>
      </c>
      <c r="P7174" s="21">
        <v>-24</v>
      </c>
      <c r="Q7174" s="7">
        <v>-21340.800000000003</v>
      </c>
      <c r="R7174" s="22">
        <f t="shared" si="333"/>
        <v>2019</v>
      </c>
      <c r="S7174" s="22">
        <f t="shared" si="334"/>
        <v>3</v>
      </c>
      <c r="T7174" s="22">
        <f t="shared" si="335"/>
        <v>1</v>
      </c>
    </row>
    <row r="7175" spans="1:20">
      <c r="A7175" t="s">
        <v>541</v>
      </c>
      <c r="B7175">
        <v>3859880969</v>
      </c>
      <c r="C7175" t="s">
        <v>3051</v>
      </c>
      <c r="D7175">
        <v>70010000006</v>
      </c>
      <c r="E7175" t="s">
        <v>29</v>
      </c>
      <c r="F7175" t="s">
        <v>32</v>
      </c>
      <c r="H7175" s="7">
        <v>4620</v>
      </c>
      <c r="I7175" s="20">
        <v>43493</v>
      </c>
      <c r="J7175" s="20">
        <v>43495</v>
      </c>
      <c r="K7175" s="20"/>
      <c r="L7175" s="20"/>
      <c r="M7175" s="20">
        <v>43525</v>
      </c>
      <c r="N7175" s="20">
        <v>43555</v>
      </c>
      <c r="O7175" s="21">
        <v>-30</v>
      </c>
      <c r="P7175" s="21">
        <v>-30</v>
      </c>
      <c r="Q7175" s="7">
        <v>-138600</v>
      </c>
      <c r="R7175" s="22">
        <f t="shared" si="333"/>
        <v>2019</v>
      </c>
      <c r="S7175" s="22">
        <f t="shared" si="334"/>
        <v>3</v>
      </c>
      <c r="T7175" s="22">
        <f t="shared" si="335"/>
        <v>1</v>
      </c>
    </row>
    <row r="7176" spans="1:20">
      <c r="A7176" t="s">
        <v>1021</v>
      </c>
      <c r="B7176">
        <v>1326911003</v>
      </c>
      <c r="C7176">
        <v>110</v>
      </c>
      <c r="D7176">
        <v>70010000036</v>
      </c>
      <c r="E7176" t="s">
        <v>29</v>
      </c>
      <c r="F7176" t="s">
        <v>32</v>
      </c>
      <c r="H7176" s="7">
        <v>946.72</v>
      </c>
      <c r="I7176" s="20">
        <v>43496</v>
      </c>
      <c r="J7176" s="20">
        <v>43500</v>
      </c>
      <c r="K7176" s="20"/>
      <c r="L7176" s="20"/>
      <c r="M7176" s="20">
        <v>43543</v>
      </c>
      <c r="N7176" s="20">
        <v>43560</v>
      </c>
      <c r="O7176" s="21">
        <v>-17</v>
      </c>
      <c r="P7176" s="21">
        <v>-17</v>
      </c>
      <c r="Q7176" s="7">
        <v>-16094.24</v>
      </c>
      <c r="R7176" s="22">
        <f t="shared" ref="R7176:R7239" si="336">YEAR(I7176)</f>
        <v>2019</v>
      </c>
      <c r="S7176" s="22">
        <f t="shared" ref="S7176:S7239" si="337">MONTH(M7176)</f>
        <v>3</v>
      </c>
      <c r="T7176" s="22">
        <f t="shared" ref="T7176:T7239" si="338">CEILING(MONTH(M7176)/3,1)</f>
        <v>1</v>
      </c>
    </row>
    <row r="7177" spans="1:20">
      <c r="A7177" t="s">
        <v>981</v>
      </c>
      <c r="B7177">
        <v>4516021005</v>
      </c>
      <c r="C7177">
        <v>179</v>
      </c>
      <c r="D7177">
        <v>70010000006</v>
      </c>
      <c r="E7177" t="s">
        <v>29</v>
      </c>
      <c r="F7177" t="s">
        <v>32</v>
      </c>
      <c r="H7177" s="7">
        <v>914.33</v>
      </c>
      <c r="I7177" s="20">
        <v>43496</v>
      </c>
      <c r="J7177" s="20">
        <v>43500</v>
      </c>
      <c r="K7177" s="20"/>
      <c r="L7177" s="20"/>
      <c r="M7177" s="20">
        <v>43549</v>
      </c>
      <c r="N7177" s="20">
        <v>43560</v>
      </c>
      <c r="O7177" s="21">
        <v>-11</v>
      </c>
      <c r="P7177" s="21">
        <v>-11</v>
      </c>
      <c r="Q7177" s="7">
        <v>-10057.630000000001</v>
      </c>
      <c r="R7177" s="22">
        <f t="shared" si="336"/>
        <v>2019</v>
      </c>
      <c r="S7177" s="22">
        <f t="shared" si="337"/>
        <v>3</v>
      </c>
      <c r="T7177" s="22">
        <f t="shared" si="338"/>
        <v>1</v>
      </c>
    </row>
    <row r="7178" spans="1:20">
      <c r="A7178" t="s">
        <v>2908</v>
      </c>
      <c r="B7178">
        <v>8021340727</v>
      </c>
      <c r="C7178" t="s">
        <v>3052</v>
      </c>
      <c r="D7178">
        <v>71210000105</v>
      </c>
      <c r="E7178" t="s">
        <v>29</v>
      </c>
      <c r="F7178" t="s">
        <v>38</v>
      </c>
      <c r="H7178" s="7">
        <v>70</v>
      </c>
      <c r="I7178" s="20">
        <v>43511</v>
      </c>
      <c r="J7178" s="20">
        <v>43513</v>
      </c>
      <c r="K7178" s="20"/>
      <c r="L7178" s="20"/>
      <c r="M7178" s="20">
        <v>43544</v>
      </c>
      <c r="N7178" s="20">
        <v>43573</v>
      </c>
      <c r="O7178" s="21">
        <v>-29</v>
      </c>
      <c r="P7178" s="21">
        <v>-29</v>
      </c>
      <c r="Q7178" s="7">
        <v>-2030</v>
      </c>
      <c r="R7178" s="22">
        <f t="shared" si="336"/>
        <v>2019</v>
      </c>
      <c r="S7178" s="22">
        <f t="shared" si="337"/>
        <v>3</v>
      </c>
      <c r="T7178" s="22">
        <f t="shared" si="338"/>
        <v>1</v>
      </c>
    </row>
    <row r="7179" spans="1:20">
      <c r="A7179" t="s">
        <v>233</v>
      </c>
      <c r="B7179">
        <v>887261006</v>
      </c>
      <c r="C7179">
        <v>2019000010007700</v>
      </c>
      <c r="D7179">
        <v>70010000006</v>
      </c>
      <c r="E7179" t="s">
        <v>29</v>
      </c>
      <c r="F7179" t="s">
        <v>32</v>
      </c>
      <c r="H7179" s="7">
        <v>1231.8499999999999</v>
      </c>
      <c r="I7179" s="20">
        <v>43495</v>
      </c>
      <c r="J7179" s="20">
        <v>43500</v>
      </c>
      <c r="K7179" s="20"/>
      <c r="L7179" s="20"/>
      <c r="M7179" s="20">
        <v>43551</v>
      </c>
      <c r="N7179" s="20">
        <v>43560</v>
      </c>
      <c r="O7179" s="21">
        <v>-9</v>
      </c>
      <c r="P7179" s="21">
        <v>-9</v>
      </c>
      <c r="Q7179" s="7">
        <v>-11086.65</v>
      </c>
      <c r="R7179" s="22">
        <f t="shared" si="336"/>
        <v>2019</v>
      </c>
      <c r="S7179" s="22">
        <f t="shared" si="337"/>
        <v>3</v>
      </c>
      <c r="T7179" s="22">
        <f t="shared" si="338"/>
        <v>1</v>
      </c>
    </row>
    <row r="7180" spans="1:20">
      <c r="A7180" t="s">
        <v>179</v>
      </c>
      <c r="B7180">
        <v>674840152</v>
      </c>
      <c r="C7180">
        <v>5301991959</v>
      </c>
      <c r="D7180">
        <v>70010000050</v>
      </c>
      <c r="E7180" t="s">
        <v>29</v>
      </c>
      <c r="F7180" t="s">
        <v>32</v>
      </c>
      <c r="H7180" s="7">
        <v>263.52</v>
      </c>
      <c r="I7180" s="20">
        <v>43497</v>
      </c>
      <c r="J7180" s="20">
        <v>43500</v>
      </c>
      <c r="K7180" s="20"/>
      <c r="L7180" s="20"/>
      <c r="M7180" s="20">
        <v>43544</v>
      </c>
      <c r="N7180" s="20">
        <v>43560</v>
      </c>
      <c r="O7180" s="21">
        <v>-16</v>
      </c>
      <c r="P7180" s="21">
        <v>-16</v>
      </c>
      <c r="Q7180" s="7">
        <v>-4216.32</v>
      </c>
      <c r="R7180" s="22">
        <f t="shared" si="336"/>
        <v>2019</v>
      </c>
      <c r="S7180" s="22">
        <f t="shared" si="337"/>
        <v>3</v>
      </c>
      <c r="T7180" s="22">
        <f t="shared" si="338"/>
        <v>1</v>
      </c>
    </row>
    <row r="7181" spans="1:20">
      <c r="A7181" t="s">
        <v>1945</v>
      </c>
      <c r="B7181">
        <v>4974910962</v>
      </c>
      <c r="C7181">
        <v>595</v>
      </c>
      <c r="D7181">
        <v>70010000006</v>
      </c>
      <c r="E7181" t="s">
        <v>29</v>
      </c>
      <c r="F7181" t="s">
        <v>32</v>
      </c>
      <c r="H7181" s="7">
        <v>11</v>
      </c>
      <c r="I7181" s="20">
        <v>43479</v>
      </c>
      <c r="J7181" s="20">
        <v>43516</v>
      </c>
      <c r="K7181" s="20"/>
      <c r="L7181" s="20"/>
      <c r="M7181" s="20">
        <v>43549</v>
      </c>
      <c r="N7181" s="20">
        <v>43576</v>
      </c>
      <c r="O7181" s="21">
        <v>-27</v>
      </c>
      <c r="P7181" s="21">
        <v>-27</v>
      </c>
      <c r="Q7181" s="7">
        <v>-297</v>
      </c>
      <c r="R7181" s="22">
        <f t="shared" si="336"/>
        <v>2019</v>
      </c>
      <c r="S7181" s="22">
        <f t="shared" si="337"/>
        <v>3</v>
      </c>
      <c r="T7181" s="22">
        <f t="shared" si="338"/>
        <v>1</v>
      </c>
    </row>
    <row r="7182" spans="1:20">
      <c r="A7182" t="s">
        <v>114</v>
      </c>
      <c r="B7182">
        <v>941660151</v>
      </c>
      <c r="C7182" t="s">
        <v>3053</v>
      </c>
      <c r="D7182">
        <v>70010000036</v>
      </c>
      <c r="E7182" t="s">
        <v>29</v>
      </c>
      <c r="F7182" t="s">
        <v>32</v>
      </c>
      <c r="H7182" s="7">
        <v>3477</v>
      </c>
      <c r="I7182" s="20">
        <v>43511</v>
      </c>
      <c r="J7182" s="20">
        <v>43516</v>
      </c>
      <c r="K7182" s="20"/>
      <c r="L7182" s="20"/>
      <c r="M7182" s="20">
        <v>43552</v>
      </c>
      <c r="N7182" s="20">
        <v>43576</v>
      </c>
      <c r="O7182" s="21">
        <v>-24</v>
      </c>
      <c r="P7182" s="21">
        <v>-24</v>
      </c>
      <c r="Q7182" s="7">
        <v>-83448</v>
      </c>
      <c r="R7182" s="22">
        <f t="shared" si="336"/>
        <v>2019</v>
      </c>
      <c r="S7182" s="22">
        <f t="shared" si="337"/>
        <v>3</v>
      </c>
      <c r="T7182" s="22">
        <f t="shared" si="338"/>
        <v>1</v>
      </c>
    </row>
    <row r="7183" spans="1:20">
      <c r="A7183" t="s">
        <v>484</v>
      </c>
      <c r="B7183">
        <v>1383850995</v>
      </c>
      <c r="C7183" t="s">
        <v>3054</v>
      </c>
      <c r="D7183">
        <v>70010000036</v>
      </c>
      <c r="E7183" t="s">
        <v>29</v>
      </c>
      <c r="F7183" t="s">
        <v>32</v>
      </c>
      <c r="H7183" s="7">
        <v>2342.4</v>
      </c>
      <c r="I7183" s="20">
        <v>43483</v>
      </c>
      <c r="J7183" s="20">
        <v>43516</v>
      </c>
      <c r="K7183" s="20"/>
      <c r="L7183" s="20"/>
      <c r="M7183" s="20">
        <v>43532</v>
      </c>
      <c r="N7183" s="20">
        <v>43576</v>
      </c>
      <c r="O7183" s="21">
        <v>-44</v>
      </c>
      <c r="P7183" s="21">
        <v>-44</v>
      </c>
      <c r="Q7183" s="7">
        <v>-103065.60000000001</v>
      </c>
      <c r="R7183" s="22">
        <f t="shared" si="336"/>
        <v>2019</v>
      </c>
      <c r="S7183" s="22">
        <f t="shared" si="337"/>
        <v>3</v>
      </c>
      <c r="T7183" s="22">
        <f t="shared" si="338"/>
        <v>1</v>
      </c>
    </row>
    <row r="7184" spans="1:20">
      <c r="A7184" t="s">
        <v>532</v>
      </c>
      <c r="B7184">
        <v>789580966</v>
      </c>
      <c r="C7184">
        <v>2019003907</v>
      </c>
      <c r="D7184">
        <v>70010000006</v>
      </c>
      <c r="E7184" t="s">
        <v>29</v>
      </c>
      <c r="F7184" t="s">
        <v>32</v>
      </c>
      <c r="H7184" s="7">
        <v>10051.82</v>
      </c>
      <c r="I7184" s="20">
        <v>43516</v>
      </c>
      <c r="J7184" s="20">
        <v>43517</v>
      </c>
      <c r="K7184" s="20"/>
      <c r="L7184" s="20"/>
      <c r="M7184" s="20">
        <v>43543</v>
      </c>
      <c r="N7184" s="20">
        <v>43577</v>
      </c>
      <c r="O7184" s="21">
        <v>-34</v>
      </c>
      <c r="P7184" s="21">
        <v>-34</v>
      </c>
      <c r="Q7184" s="7">
        <v>-341761.88</v>
      </c>
      <c r="R7184" s="22">
        <f t="shared" si="336"/>
        <v>2019</v>
      </c>
      <c r="S7184" s="22">
        <f t="shared" si="337"/>
        <v>3</v>
      </c>
      <c r="T7184" s="22">
        <f t="shared" si="338"/>
        <v>1</v>
      </c>
    </row>
    <row r="7185" spans="1:20">
      <c r="A7185" t="s">
        <v>476</v>
      </c>
      <c r="B7185">
        <v>4021260726</v>
      </c>
      <c r="C7185" t="s">
        <v>3055</v>
      </c>
      <c r="D7185">
        <v>70010500045</v>
      </c>
      <c r="E7185" t="s">
        <v>29</v>
      </c>
      <c r="F7185" t="s">
        <v>30</v>
      </c>
      <c r="H7185" s="7">
        <v>1389.64</v>
      </c>
      <c r="I7185" s="20">
        <v>43521</v>
      </c>
      <c r="J7185" s="20">
        <v>43521</v>
      </c>
      <c r="K7185" s="20"/>
      <c r="L7185" s="20"/>
      <c r="M7185" s="20">
        <v>43536</v>
      </c>
      <c r="N7185" s="20">
        <v>43581</v>
      </c>
      <c r="O7185" s="21">
        <v>-45</v>
      </c>
      <c r="P7185" s="21">
        <v>-45</v>
      </c>
      <c r="Q7185" s="7">
        <v>-62533.8</v>
      </c>
      <c r="R7185" s="22">
        <f t="shared" si="336"/>
        <v>2019</v>
      </c>
      <c r="S7185" s="22">
        <f t="shared" si="337"/>
        <v>3</v>
      </c>
      <c r="T7185" s="22">
        <f t="shared" si="338"/>
        <v>1</v>
      </c>
    </row>
    <row r="7186" spans="1:20">
      <c r="A7186" t="s">
        <v>330</v>
      </c>
      <c r="B7186">
        <v>931170195</v>
      </c>
      <c r="C7186">
        <v>2110443170</v>
      </c>
      <c r="D7186">
        <v>70010000065</v>
      </c>
      <c r="E7186" t="s">
        <v>29</v>
      </c>
      <c r="F7186" t="s">
        <v>32</v>
      </c>
      <c r="H7186" s="7">
        <v>3685.76</v>
      </c>
      <c r="I7186" s="20">
        <v>43496</v>
      </c>
      <c r="J7186" s="20">
        <v>43501</v>
      </c>
      <c r="K7186" s="20"/>
      <c r="L7186" s="20"/>
      <c r="M7186" s="20">
        <v>43549</v>
      </c>
      <c r="N7186" s="20">
        <v>43561</v>
      </c>
      <c r="O7186" s="21">
        <v>-12</v>
      </c>
      <c r="P7186" s="21">
        <v>-12</v>
      </c>
      <c r="Q7186" s="7">
        <v>-44229.120000000003</v>
      </c>
      <c r="R7186" s="22">
        <f t="shared" si="336"/>
        <v>2019</v>
      </c>
      <c r="S7186" s="22">
        <f t="shared" si="337"/>
        <v>3</v>
      </c>
      <c r="T7186" s="22">
        <f t="shared" si="338"/>
        <v>1</v>
      </c>
    </row>
    <row r="7187" spans="1:20">
      <c r="A7187" t="s">
        <v>221</v>
      </c>
      <c r="B7187">
        <v>12906300152</v>
      </c>
      <c r="C7187">
        <v>1920000277</v>
      </c>
      <c r="D7187">
        <v>70010000011</v>
      </c>
      <c r="E7187" t="s">
        <v>29</v>
      </c>
      <c r="F7187" t="s">
        <v>32</v>
      </c>
      <c r="H7187" s="7">
        <v>21.76</v>
      </c>
      <c r="I7187" s="20">
        <v>43496</v>
      </c>
      <c r="J7187" s="20">
        <v>43505</v>
      </c>
      <c r="K7187" s="20"/>
      <c r="L7187" s="20"/>
      <c r="M7187" s="20">
        <v>43543</v>
      </c>
      <c r="N7187" s="20">
        <v>43565</v>
      </c>
      <c r="O7187" s="21">
        <v>-22</v>
      </c>
      <c r="P7187" s="21">
        <v>-22</v>
      </c>
      <c r="Q7187" s="7">
        <v>-478.72</v>
      </c>
      <c r="R7187" s="22">
        <f t="shared" si="336"/>
        <v>2019</v>
      </c>
      <c r="S7187" s="22">
        <f t="shared" si="337"/>
        <v>3</v>
      </c>
      <c r="T7187" s="22">
        <f t="shared" si="338"/>
        <v>1</v>
      </c>
    </row>
    <row r="7188" spans="1:20">
      <c r="A7188" t="s">
        <v>203</v>
      </c>
      <c r="B7188">
        <v>11206730159</v>
      </c>
      <c r="C7188">
        <v>7171657674</v>
      </c>
      <c r="D7188">
        <v>70010000050</v>
      </c>
      <c r="E7188" t="s">
        <v>29</v>
      </c>
      <c r="F7188" t="s">
        <v>32</v>
      </c>
      <c r="H7188" s="7">
        <v>2949.96</v>
      </c>
      <c r="I7188" s="20">
        <v>43504</v>
      </c>
      <c r="J7188" s="20">
        <v>43509</v>
      </c>
      <c r="K7188" s="20"/>
      <c r="L7188" s="20"/>
      <c r="M7188" s="20">
        <v>43546</v>
      </c>
      <c r="N7188" s="20">
        <v>43569</v>
      </c>
      <c r="O7188" s="21">
        <v>-23</v>
      </c>
      <c r="P7188" s="21">
        <v>-23</v>
      </c>
      <c r="Q7188" s="7">
        <v>-67849.08</v>
      </c>
      <c r="R7188" s="22">
        <f t="shared" si="336"/>
        <v>2019</v>
      </c>
      <c r="S7188" s="22">
        <f t="shared" si="337"/>
        <v>3</v>
      </c>
      <c r="T7188" s="22">
        <f t="shared" si="338"/>
        <v>1</v>
      </c>
    </row>
    <row r="7189" spans="1:20">
      <c r="A7189" t="s">
        <v>960</v>
      </c>
      <c r="B7189">
        <v>1781570591</v>
      </c>
      <c r="C7189">
        <v>9780169088</v>
      </c>
      <c r="D7189">
        <v>70010000006</v>
      </c>
      <c r="E7189" t="s">
        <v>29</v>
      </c>
      <c r="F7189" t="s">
        <v>32</v>
      </c>
      <c r="H7189" s="7">
        <v>-84.66</v>
      </c>
      <c r="I7189" s="20">
        <v>43500</v>
      </c>
      <c r="J7189" s="20">
        <v>43502</v>
      </c>
      <c r="K7189" s="20"/>
      <c r="L7189" s="20"/>
      <c r="M7189" s="20">
        <v>43531</v>
      </c>
      <c r="N7189" s="20">
        <v>43562</v>
      </c>
      <c r="O7189" s="21">
        <v>-31</v>
      </c>
      <c r="P7189" s="21">
        <v>-31</v>
      </c>
      <c r="Q7189" s="7">
        <v>0</v>
      </c>
      <c r="R7189" s="22">
        <f t="shared" si="336"/>
        <v>2019</v>
      </c>
      <c r="S7189" s="22">
        <f t="shared" si="337"/>
        <v>3</v>
      </c>
      <c r="T7189" s="22">
        <f t="shared" si="338"/>
        <v>1</v>
      </c>
    </row>
    <row r="7190" spans="1:20">
      <c r="A7190" t="s">
        <v>473</v>
      </c>
      <c r="B7190">
        <v>2586470722</v>
      </c>
      <c r="C7190" t="s">
        <v>3056</v>
      </c>
      <c r="D7190">
        <v>71510000020</v>
      </c>
      <c r="E7190" t="s">
        <v>29</v>
      </c>
      <c r="F7190" t="s">
        <v>30</v>
      </c>
      <c r="H7190" s="7">
        <v>179.95</v>
      </c>
      <c r="I7190" s="20">
        <v>43496</v>
      </c>
      <c r="J7190" s="20">
        <v>43507</v>
      </c>
      <c r="K7190" s="20"/>
      <c r="L7190" s="20"/>
      <c r="M7190" s="20">
        <v>43542</v>
      </c>
      <c r="N7190" s="20">
        <v>43567</v>
      </c>
      <c r="O7190" s="21">
        <v>-25</v>
      </c>
      <c r="P7190" s="21">
        <v>-25</v>
      </c>
      <c r="Q7190" s="7">
        <v>-4498.75</v>
      </c>
      <c r="R7190" s="22">
        <f t="shared" si="336"/>
        <v>2019</v>
      </c>
      <c r="S7190" s="22">
        <f t="shared" si="337"/>
        <v>3</v>
      </c>
      <c r="T7190" s="22">
        <f t="shared" si="338"/>
        <v>1</v>
      </c>
    </row>
    <row r="7191" spans="1:20">
      <c r="A7191" t="s">
        <v>476</v>
      </c>
      <c r="B7191">
        <v>4021260726</v>
      </c>
      <c r="C7191" t="s">
        <v>3057</v>
      </c>
      <c r="D7191">
        <v>70010000050</v>
      </c>
      <c r="E7191" t="s">
        <v>29</v>
      </c>
      <c r="F7191" t="s">
        <v>42</v>
      </c>
      <c r="H7191" s="7">
        <v>11785.2</v>
      </c>
      <c r="I7191" s="20">
        <v>43507</v>
      </c>
      <c r="J7191" s="20">
        <v>43507</v>
      </c>
      <c r="K7191" s="20"/>
      <c r="L7191" s="20"/>
      <c r="M7191" s="20">
        <v>43543</v>
      </c>
      <c r="N7191" s="20">
        <v>43567</v>
      </c>
      <c r="O7191" s="21">
        <v>-24</v>
      </c>
      <c r="P7191" s="21">
        <v>-24</v>
      </c>
      <c r="Q7191" s="7">
        <v>-282844.80000000005</v>
      </c>
      <c r="R7191" s="22">
        <f t="shared" si="336"/>
        <v>2019</v>
      </c>
      <c r="S7191" s="22">
        <f t="shared" si="337"/>
        <v>3</v>
      </c>
      <c r="T7191" s="22">
        <f t="shared" si="338"/>
        <v>1</v>
      </c>
    </row>
    <row r="7192" spans="1:20">
      <c r="A7192" t="s">
        <v>796</v>
      </c>
      <c r="B7192">
        <v>3328440270</v>
      </c>
      <c r="C7192" t="s">
        <v>3058</v>
      </c>
      <c r="D7192">
        <v>70010000036</v>
      </c>
      <c r="E7192" t="s">
        <v>29</v>
      </c>
      <c r="F7192" t="s">
        <v>32</v>
      </c>
      <c r="H7192" s="7">
        <v>256.2</v>
      </c>
      <c r="I7192" s="20">
        <v>43510</v>
      </c>
      <c r="J7192" s="20">
        <v>43513</v>
      </c>
      <c r="K7192" s="20"/>
      <c r="L7192" s="20"/>
      <c r="M7192" s="20">
        <v>43543</v>
      </c>
      <c r="N7192" s="20">
        <v>43573</v>
      </c>
      <c r="O7192" s="21">
        <v>-30</v>
      </c>
      <c r="P7192" s="21">
        <v>-30</v>
      </c>
      <c r="Q7192" s="7">
        <v>-7686</v>
      </c>
      <c r="R7192" s="22">
        <f t="shared" si="336"/>
        <v>2019</v>
      </c>
      <c r="S7192" s="22">
        <f t="shared" si="337"/>
        <v>3</v>
      </c>
      <c r="T7192" s="22">
        <f t="shared" si="338"/>
        <v>1</v>
      </c>
    </row>
    <row r="7193" spans="1:20">
      <c r="A7193" t="s">
        <v>380</v>
      </c>
      <c r="B7193">
        <v>1313240424</v>
      </c>
      <c r="C7193" t="s">
        <v>3059</v>
      </c>
      <c r="D7193">
        <v>70010000050</v>
      </c>
      <c r="E7193" t="s">
        <v>29</v>
      </c>
      <c r="F7193" t="s">
        <v>32</v>
      </c>
      <c r="H7193" s="7">
        <v>9662.4</v>
      </c>
      <c r="I7193" s="20">
        <v>43504</v>
      </c>
      <c r="J7193" s="20">
        <v>43523</v>
      </c>
      <c r="K7193" s="20"/>
      <c r="L7193" s="20"/>
      <c r="M7193" s="20">
        <v>43537</v>
      </c>
      <c r="N7193" s="20">
        <v>43583</v>
      </c>
      <c r="O7193" s="21">
        <v>-46</v>
      </c>
      <c r="P7193" s="21">
        <v>-46</v>
      </c>
      <c r="Q7193" s="7">
        <v>-444470.39999999997</v>
      </c>
      <c r="R7193" s="22">
        <f t="shared" si="336"/>
        <v>2019</v>
      </c>
      <c r="S7193" s="22">
        <f t="shared" si="337"/>
        <v>3</v>
      </c>
      <c r="T7193" s="22">
        <f t="shared" si="338"/>
        <v>1</v>
      </c>
    </row>
    <row r="7194" spans="1:20">
      <c r="A7194" t="s">
        <v>317</v>
      </c>
      <c r="B7194">
        <v>9238800156</v>
      </c>
      <c r="C7194">
        <v>1024803123</v>
      </c>
      <c r="D7194">
        <v>70010000050</v>
      </c>
      <c r="E7194" t="s">
        <v>29</v>
      </c>
      <c r="F7194" t="s">
        <v>32</v>
      </c>
      <c r="H7194" s="7">
        <v>129.11000000000001</v>
      </c>
      <c r="I7194" s="20">
        <v>43496</v>
      </c>
      <c r="J7194" s="20">
        <v>43498</v>
      </c>
      <c r="K7194" s="20"/>
      <c r="L7194" s="20"/>
      <c r="M7194" s="20">
        <v>43549</v>
      </c>
      <c r="N7194" s="20">
        <v>43558</v>
      </c>
      <c r="O7194" s="21">
        <v>-9</v>
      </c>
      <c r="P7194" s="21">
        <v>-9</v>
      </c>
      <c r="Q7194" s="7">
        <v>-1161.9900000000002</v>
      </c>
      <c r="R7194" s="22">
        <f t="shared" si="336"/>
        <v>2019</v>
      </c>
      <c r="S7194" s="22">
        <f t="shared" si="337"/>
        <v>3</v>
      </c>
      <c r="T7194" s="22">
        <f t="shared" si="338"/>
        <v>1</v>
      </c>
    </row>
    <row r="7195" spans="1:20">
      <c r="A7195" t="s">
        <v>543</v>
      </c>
      <c r="B7195" t="s">
        <v>544</v>
      </c>
      <c r="C7195">
        <v>1901280</v>
      </c>
      <c r="D7195">
        <v>70010000006</v>
      </c>
      <c r="E7195" t="s">
        <v>29</v>
      </c>
      <c r="F7195" t="s">
        <v>32</v>
      </c>
      <c r="H7195" s="7">
        <v>461.75</v>
      </c>
      <c r="I7195" s="20">
        <v>43481</v>
      </c>
      <c r="J7195" s="20">
        <v>43502</v>
      </c>
      <c r="K7195" s="20"/>
      <c r="L7195" s="20"/>
      <c r="M7195" s="20">
        <v>43542</v>
      </c>
      <c r="N7195" s="20">
        <v>43562</v>
      </c>
      <c r="O7195" s="21">
        <v>-20</v>
      </c>
      <c r="P7195" s="21">
        <v>-20</v>
      </c>
      <c r="Q7195" s="7">
        <v>-9235</v>
      </c>
      <c r="R7195" s="22">
        <f t="shared" si="336"/>
        <v>2019</v>
      </c>
      <c r="S7195" s="22">
        <f t="shared" si="337"/>
        <v>3</v>
      </c>
      <c r="T7195" s="22">
        <f t="shared" si="338"/>
        <v>1</v>
      </c>
    </row>
    <row r="7196" spans="1:20">
      <c r="A7196" t="s">
        <v>33</v>
      </c>
      <c r="B7196">
        <v>8082461008</v>
      </c>
      <c r="C7196">
        <v>19029987</v>
      </c>
      <c r="D7196">
        <v>70010000050</v>
      </c>
      <c r="E7196" t="s">
        <v>29</v>
      </c>
      <c r="F7196" t="s">
        <v>32</v>
      </c>
      <c r="H7196" s="7">
        <v>2745</v>
      </c>
      <c r="I7196" s="20">
        <v>43511</v>
      </c>
      <c r="J7196" s="20">
        <v>43513</v>
      </c>
      <c r="K7196" s="20"/>
      <c r="L7196" s="20"/>
      <c r="M7196" s="20">
        <v>43546</v>
      </c>
      <c r="N7196" s="20">
        <v>43573</v>
      </c>
      <c r="O7196" s="21">
        <v>-27</v>
      </c>
      <c r="P7196" s="21">
        <v>-27</v>
      </c>
      <c r="Q7196" s="7">
        <v>-74115</v>
      </c>
      <c r="R7196" s="22">
        <f t="shared" si="336"/>
        <v>2019</v>
      </c>
      <c r="S7196" s="22">
        <f t="shared" si="337"/>
        <v>3</v>
      </c>
      <c r="T7196" s="22">
        <f t="shared" si="338"/>
        <v>1</v>
      </c>
    </row>
    <row r="7197" spans="1:20">
      <c r="A7197" t="s">
        <v>323</v>
      </c>
      <c r="B7197">
        <v>5823920722</v>
      </c>
      <c r="C7197" t="s">
        <v>3060</v>
      </c>
      <c r="D7197">
        <v>70010500045</v>
      </c>
      <c r="E7197" t="s">
        <v>29</v>
      </c>
      <c r="F7197" t="s">
        <v>42</v>
      </c>
      <c r="H7197" s="7">
        <v>18378.2</v>
      </c>
      <c r="I7197" s="20">
        <v>43493</v>
      </c>
      <c r="J7197" s="20">
        <v>43495</v>
      </c>
      <c r="K7197" s="20"/>
      <c r="L7197" s="20"/>
      <c r="M7197" s="20">
        <v>43529</v>
      </c>
      <c r="N7197" s="20">
        <v>43555</v>
      </c>
      <c r="O7197" s="21">
        <v>-26</v>
      </c>
      <c r="P7197" s="21">
        <v>-26</v>
      </c>
      <c r="Q7197" s="7">
        <v>-477833.2</v>
      </c>
      <c r="R7197" s="22">
        <f t="shared" si="336"/>
        <v>2019</v>
      </c>
      <c r="S7197" s="22">
        <f t="shared" si="337"/>
        <v>3</v>
      </c>
      <c r="T7197" s="22">
        <f t="shared" si="338"/>
        <v>1</v>
      </c>
    </row>
    <row r="7198" spans="1:20">
      <c r="A7198" t="s">
        <v>227</v>
      </c>
      <c r="B7198">
        <v>6095220726</v>
      </c>
      <c r="C7198" t="s">
        <v>3061</v>
      </c>
      <c r="D7198">
        <v>70010000056</v>
      </c>
      <c r="E7198" t="s">
        <v>29</v>
      </c>
      <c r="F7198" t="s">
        <v>32</v>
      </c>
      <c r="H7198" s="7">
        <v>4940</v>
      </c>
      <c r="I7198" s="20">
        <v>43514</v>
      </c>
      <c r="J7198" s="20">
        <v>43516</v>
      </c>
      <c r="K7198" s="20"/>
      <c r="L7198" s="20"/>
      <c r="M7198" s="20">
        <v>43549</v>
      </c>
      <c r="N7198" s="20">
        <v>43576</v>
      </c>
      <c r="O7198" s="21">
        <v>-27</v>
      </c>
      <c r="P7198" s="21">
        <v>-27</v>
      </c>
      <c r="Q7198" s="7">
        <v>-133380</v>
      </c>
      <c r="R7198" s="22">
        <f t="shared" si="336"/>
        <v>2019</v>
      </c>
      <c r="S7198" s="22">
        <f t="shared" si="337"/>
        <v>3</v>
      </c>
      <c r="T7198" s="22">
        <f t="shared" si="338"/>
        <v>1</v>
      </c>
    </row>
    <row r="7199" spans="1:20">
      <c r="A7199" t="s">
        <v>2908</v>
      </c>
      <c r="B7199">
        <v>8021340727</v>
      </c>
      <c r="C7199" t="s">
        <v>3062</v>
      </c>
      <c r="D7199">
        <v>71210000105</v>
      </c>
      <c r="E7199" t="s">
        <v>29</v>
      </c>
      <c r="F7199" t="s">
        <v>38</v>
      </c>
      <c r="H7199" s="7">
        <v>70</v>
      </c>
      <c r="I7199" s="20">
        <v>43514</v>
      </c>
      <c r="J7199" s="20">
        <v>43516</v>
      </c>
      <c r="K7199" s="20"/>
      <c r="L7199" s="20"/>
      <c r="M7199" s="20">
        <v>43544</v>
      </c>
      <c r="N7199" s="20">
        <v>43576</v>
      </c>
      <c r="O7199" s="21">
        <v>-32</v>
      </c>
      <c r="P7199" s="21">
        <v>-32</v>
      </c>
      <c r="Q7199" s="7">
        <v>-2240</v>
      </c>
      <c r="R7199" s="22">
        <f t="shared" si="336"/>
        <v>2019</v>
      </c>
      <c r="S7199" s="22">
        <f t="shared" si="337"/>
        <v>3</v>
      </c>
      <c r="T7199" s="22">
        <f t="shared" si="338"/>
        <v>1</v>
      </c>
    </row>
    <row r="7200" spans="1:20">
      <c r="A7200" t="s">
        <v>1043</v>
      </c>
      <c r="B7200">
        <v>5102540019</v>
      </c>
      <c r="C7200" t="s">
        <v>3063</v>
      </c>
      <c r="D7200">
        <v>70010000036</v>
      </c>
      <c r="E7200" t="s">
        <v>29</v>
      </c>
      <c r="F7200" t="s">
        <v>32</v>
      </c>
      <c r="H7200" s="7">
        <v>156.16</v>
      </c>
      <c r="I7200" s="20">
        <v>43496</v>
      </c>
      <c r="J7200" s="20">
        <v>43508</v>
      </c>
      <c r="K7200" s="20"/>
      <c r="L7200" s="20"/>
      <c r="M7200" s="20">
        <v>43542</v>
      </c>
      <c r="N7200" s="20">
        <v>43568</v>
      </c>
      <c r="O7200" s="21">
        <v>-26</v>
      </c>
      <c r="P7200" s="21">
        <v>-26</v>
      </c>
      <c r="Q7200" s="7">
        <v>-4060.16</v>
      </c>
      <c r="R7200" s="22">
        <f t="shared" si="336"/>
        <v>2019</v>
      </c>
      <c r="S7200" s="22">
        <f t="shared" si="337"/>
        <v>3</v>
      </c>
      <c r="T7200" s="22">
        <f t="shared" si="338"/>
        <v>1</v>
      </c>
    </row>
    <row r="7201" spans="1:20">
      <c r="A7201" t="s">
        <v>203</v>
      </c>
      <c r="B7201">
        <v>11206730159</v>
      </c>
      <c r="C7201">
        <v>7171649794</v>
      </c>
      <c r="D7201">
        <v>70010000056</v>
      </c>
      <c r="E7201" t="s">
        <v>29</v>
      </c>
      <c r="F7201" t="s">
        <v>32</v>
      </c>
      <c r="H7201" s="7">
        <v>15080</v>
      </c>
      <c r="I7201" s="20">
        <v>43487</v>
      </c>
      <c r="J7201" s="20">
        <v>43502</v>
      </c>
      <c r="K7201" s="20"/>
      <c r="L7201" s="20"/>
      <c r="M7201" s="20">
        <v>43546</v>
      </c>
      <c r="N7201" s="20">
        <v>43562</v>
      </c>
      <c r="O7201" s="21">
        <v>-16</v>
      </c>
      <c r="P7201" s="21">
        <v>-16</v>
      </c>
      <c r="Q7201" s="7">
        <v>-241280</v>
      </c>
      <c r="R7201" s="22">
        <f t="shared" si="336"/>
        <v>2019</v>
      </c>
      <c r="S7201" s="22">
        <f t="shared" si="337"/>
        <v>3</v>
      </c>
      <c r="T7201" s="22">
        <f t="shared" si="338"/>
        <v>1</v>
      </c>
    </row>
    <row r="7202" spans="1:20">
      <c r="A7202" t="s">
        <v>737</v>
      </c>
      <c r="B7202">
        <v>1064530924</v>
      </c>
      <c r="C7202" t="s">
        <v>3064</v>
      </c>
      <c r="D7202">
        <v>70010000036</v>
      </c>
      <c r="E7202" t="s">
        <v>29</v>
      </c>
      <c r="F7202" t="s">
        <v>32</v>
      </c>
      <c r="H7202" s="7">
        <v>417.85</v>
      </c>
      <c r="I7202" s="20">
        <v>43501</v>
      </c>
      <c r="J7202" s="20">
        <v>43524</v>
      </c>
      <c r="K7202" s="20"/>
      <c r="L7202" s="20"/>
      <c r="M7202" s="20">
        <v>43537</v>
      </c>
      <c r="N7202" s="20">
        <v>43584</v>
      </c>
      <c r="O7202" s="21">
        <v>-47</v>
      </c>
      <c r="P7202" s="21">
        <v>-47</v>
      </c>
      <c r="Q7202" s="7">
        <v>-19638.95</v>
      </c>
      <c r="R7202" s="22">
        <f t="shared" si="336"/>
        <v>2019</v>
      </c>
      <c r="S7202" s="22">
        <f t="shared" si="337"/>
        <v>3</v>
      </c>
      <c r="T7202" s="22">
        <f t="shared" si="338"/>
        <v>1</v>
      </c>
    </row>
    <row r="7203" spans="1:20">
      <c r="A7203" t="s">
        <v>33</v>
      </c>
      <c r="B7203">
        <v>8082461008</v>
      </c>
      <c r="C7203">
        <v>19017510</v>
      </c>
      <c r="D7203">
        <v>70010000058</v>
      </c>
      <c r="E7203" t="s">
        <v>29</v>
      </c>
      <c r="F7203" t="s">
        <v>42</v>
      </c>
      <c r="H7203" s="7">
        <v>902.46</v>
      </c>
      <c r="I7203" s="20">
        <v>43495</v>
      </c>
      <c r="J7203" s="20">
        <v>43495</v>
      </c>
      <c r="K7203" s="20"/>
      <c r="L7203" s="20"/>
      <c r="M7203" s="20">
        <v>43544</v>
      </c>
      <c r="N7203" s="20">
        <v>43555</v>
      </c>
      <c r="O7203" s="21">
        <v>-11</v>
      </c>
      <c r="P7203" s="21">
        <v>-11</v>
      </c>
      <c r="Q7203" s="7">
        <v>-9927.0600000000013</v>
      </c>
      <c r="R7203" s="22">
        <f t="shared" si="336"/>
        <v>2019</v>
      </c>
      <c r="S7203" s="22">
        <f t="shared" si="337"/>
        <v>3</v>
      </c>
      <c r="T7203" s="22">
        <f t="shared" si="338"/>
        <v>1</v>
      </c>
    </row>
    <row r="7204" spans="1:20">
      <c r="A7204" t="s">
        <v>365</v>
      </c>
      <c r="B7204">
        <v>1232670552</v>
      </c>
      <c r="C7204" t="s">
        <v>1030</v>
      </c>
      <c r="D7204">
        <v>70010000050</v>
      </c>
      <c r="E7204" t="s">
        <v>29</v>
      </c>
      <c r="F7204" t="s">
        <v>32</v>
      </c>
      <c r="H7204" s="7">
        <v>1007.72</v>
      </c>
      <c r="I7204" s="20">
        <v>43489</v>
      </c>
      <c r="J7204" s="20">
        <v>43495</v>
      </c>
      <c r="K7204" s="20"/>
      <c r="L7204" s="20"/>
      <c r="M7204" s="20">
        <v>43544</v>
      </c>
      <c r="N7204" s="20">
        <v>43555</v>
      </c>
      <c r="O7204" s="21">
        <v>-11</v>
      </c>
      <c r="P7204" s="21">
        <v>-11</v>
      </c>
      <c r="Q7204" s="7">
        <v>-11084.92</v>
      </c>
      <c r="R7204" s="22">
        <f t="shared" si="336"/>
        <v>2019</v>
      </c>
      <c r="S7204" s="22">
        <f t="shared" si="337"/>
        <v>3</v>
      </c>
      <c r="T7204" s="22">
        <f t="shared" si="338"/>
        <v>1</v>
      </c>
    </row>
    <row r="7205" spans="1:20">
      <c r="A7205" t="s">
        <v>2988</v>
      </c>
      <c r="B7205">
        <v>3481280968</v>
      </c>
      <c r="C7205">
        <v>6000000371</v>
      </c>
      <c r="D7205">
        <v>70010000006</v>
      </c>
      <c r="E7205" t="s">
        <v>29</v>
      </c>
      <c r="F7205" t="s">
        <v>32</v>
      </c>
      <c r="H7205" s="7">
        <v>2226.4699999999998</v>
      </c>
      <c r="I7205" s="20">
        <v>43494</v>
      </c>
      <c r="J7205" s="20">
        <v>43495</v>
      </c>
      <c r="K7205" s="20"/>
      <c r="L7205" s="20"/>
      <c r="M7205" s="20">
        <v>43536</v>
      </c>
      <c r="N7205" s="20">
        <v>43555</v>
      </c>
      <c r="O7205" s="21">
        <v>-19</v>
      </c>
      <c r="P7205" s="21">
        <v>-19</v>
      </c>
      <c r="Q7205" s="7">
        <v>-42302.929999999993</v>
      </c>
      <c r="R7205" s="22">
        <f t="shared" si="336"/>
        <v>2019</v>
      </c>
      <c r="S7205" s="22">
        <f t="shared" si="337"/>
        <v>3</v>
      </c>
      <c r="T7205" s="22">
        <f t="shared" si="338"/>
        <v>1</v>
      </c>
    </row>
    <row r="7206" spans="1:20">
      <c r="A7206" t="s">
        <v>555</v>
      </c>
      <c r="B7206">
        <v>11264670156</v>
      </c>
      <c r="C7206" t="s">
        <v>3065</v>
      </c>
      <c r="D7206">
        <v>70010000056</v>
      </c>
      <c r="E7206" t="s">
        <v>29</v>
      </c>
      <c r="F7206" t="s">
        <v>32</v>
      </c>
      <c r="H7206" s="7">
        <v>1412.32</v>
      </c>
      <c r="I7206" s="20">
        <v>43502</v>
      </c>
      <c r="J7206" s="20">
        <v>43516</v>
      </c>
      <c r="K7206" s="20"/>
      <c r="L7206" s="20"/>
      <c r="M7206" s="20">
        <v>43551</v>
      </c>
      <c r="N7206" s="20">
        <v>43576</v>
      </c>
      <c r="O7206" s="21">
        <v>-25</v>
      </c>
      <c r="P7206" s="21">
        <v>-25</v>
      </c>
      <c r="Q7206" s="7">
        <v>-35308</v>
      </c>
      <c r="R7206" s="22">
        <f t="shared" si="336"/>
        <v>2019</v>
      </c>
      <c r="S7206" s="22">
        <f t="shared" si="337"/>
        <v>3</v>
      </c>
      <c r="T7206" s="22">
        <f t="shared" si="338"/>
        <v>1</v>
      </c>
    </row>
    <row r="7207" spans="1:20">
      <c r="A7207" t="s">
        <v>176</v>
      </c>
      <c r="B7207">
        <v>8862820969</v>
      </c>
      <c r="C7207">
        <v>2019101990</v>
      </c>
      <c r="D7207">
        <v>70010000050</v>
      </c>
      <c r="E7207" t="s">
        <v>29</v>
      </c>
      <c r="F7207" t="s">
        <v>32</v>
      </c>
      <c r="H7207" s="7">
        <v>683.2</v>
      </c>
      <c r="I7207" s="20">
        <v>43516</v>
      </c>
      <c r="J7207" s="20">
        <v>43516</v>
      </c>
      <c r="K7207" s="20"/>
      <c r="L7207" s="20"/>
      <c r="M7207" s="20">
        <v>43544</v>
      </c>
      <c r="N7207" s="20">
        <v>43576</v>
      </c>
      <c r="O7207" s="21">
        <v>-32</v>
      </c>
      <c r="P7207" s="21">
        <v>-32</v>
      </c>
      <c r="Q7207" s="7">
        <v>-21862.400000000001</v>
      </c>
      <c r="R7207" s="22">
        <f t="shared" si="336"/>
        <v>2019</v>
      </c>
      <c r="S7207" s="22">
        <f t="shared" si="337"/>
        <v>3</v>
      </c>
      <c r="T7207" s="22">
        <f t="shared" si="338"/>
        <v>1</v>
      </c>
    </row>
    <row r="7208" spans="1:20">
      <c r="A7208" t="s">
        <v>484</v>
      </c>
      <c r="B7208">
        <v>1383850995</v>
      </c>
      <c r="C7208" t="s">
        <v>3066</v>
      </c>
      <c r="D7208">
        <v>70010000036</v>
      </c>
      <c r="E7208" t="s">
        <v>29</v>
      </c>
      <c r="F7208" t="s">
        <v>32</v>
      </c>
      <c r="H7208" s="7">
        <v>2342.4</v>
      </c>
      <c r="I7208" s="20">
        <v>43496</v>
      </c>
      <c r="J7208" s="20">
        <v>43516</v>
      </c>
      <c r="K7208" s="20"/>
      <c r="L7208" s="20"/>
      <c r="M7208" s="20">
        <v>43532</v>
      </c>
      <c r="N7208" s="20">
        <v>43576</v>
      </c>
      <c r="O7208" s="21">
        <v>-44</v>
      </c>
      <c r="P7208" s="21">
        <v>-44</v>
      </c>
      <c r="Q7208" s="7">
        <v>-103065.60000000001</v>
      </c>
      <c r="R7208" s="22">
        <f t="shared" si="336"/>
        <v>2019</v>
      </c>
      <c r="S7208" s="22">
        <f t="shared" si="337"/>
        <v>3</v>
      </c>
      <c r="T7208" s="22">
        <f t="shared" si="338"/>
        <v>1</v>
      </c>
    </row>
    <row r="7209" spans="1:20">
      <c r="A7209" t="s">
        <v>260</v>
      </c>
      <c r="B7209">
        <v>832400154</v>
      </c>
      <c r="C7209">
        <v>94020090</v>
      </c>
      <c r="D7209">
        <v>70010000006</v>
      </c>
      <c r="E7209" t="s">
        <v>29</v>
      </c>
      <c r="F7209" t="s">
        <v>32</v>
      </c>
      <c r="H7209" s="7">
        <v>-3.17</v>
      </c>
      <c r="I7209" s="20">
        <v>43519</v>
      </c>
      <c r="J7209" s="20">
        <v>43521</v>
      </c>
      <c r="K7209" s="20"/>
      <c r="L7209" s="20"/>
      <c r="M7209" s="20">
        <v>43537</v>
      </c>
      <c r="N7209" s="20">
        <v>43581</v>
      </c>
      <c r="O7209" s="21">
        <v>-44</v>
      </c>
      <c r="P7209" s="21">
        <v>-44</v>
      </c>
      <c r="Q7209" s="7">
        <v>0</v>
      </c>
      <c r="R7209" s="22">
        <f t="shared" si="336"/>
        <v>2019</v>
      </c>
      <c r="S7209" s="22">
        <f t="shared" si="337"/>
        <v>3</v>
      </c>
      <c r="T7209" s="22">
        <f t="shared" si="338"/>
        <v>1</v>
      </c>
    </row>
    <row r="7210" spans="1:20">
      <c r="A7210" t="s">
        <v>621</v>
      </c>
      <c r="B7210">
        <v>1258691003</v>
      </c>
      <c r="C7210">
        <v>1190222564</v>
      </c>
      <c r="D7210">
        <v>70010000006</v>
      </c>
      <c r="E7210" t="s">
        <v>29</v>
      </c>
      <c r="F7210" t="s">
        <v>32</v>
      </c>
      <c r="H7210" s="7">
        <v>950.4</v>
      </c>
      <c r="I7210" s="20">
        <v>43503</v>
      </c>
      <c r="J7210" s="20">
        <v>43508</v>
      </c>
      <c r="K7210" s="20"/>
      <c r="L7210" s="20"/>
      <c r="M7210" s="20">
        <v>43543</v>
      </c>
      <c r="N7210" s="20">
        <v>43568</v>
      </c>
      <c r="O7210" s="21">
        <v>-25</v>
      </c>
      <c r="P7210" s="21">
        <v>-25</v>
      </c>
      <c r="Q7210" s="7">
        <v>-23760</v>
      </c>
      <c r="R7210" s="22">
        <f t="shared" si="336"/>
        <v>2019</v>
      </c>
      <c r="S7210" s="22">
        <f t="shared" si="337"/>
        <v>3</v>
      </c>
      <c r="T7210" s="22">
        <f t="shared" si="338"/>
        <v>1</v>
      </c>
    </row>
    <row r="7211" spans="1:20">
      <c r="A7211" t="s">
        <v>221</v>
      </c>
      <c r="B7211">
        <v>12906300152</v>
      </c>
      <c r="C7211">
        <v>1920001753</v>
      </c>
      <c r="D7211">
        <v>70010000011</v>
      </c>
      <c r="E7211" t="s">
        <v>29</v>
      </c>
      <c r="F7211" t="s">
        <v>32</v>
      </c>
      <c r="H7211" s="7">
        <v>16.32</v>
      </c>
      <c r="I7211" s="20">
        <v>43496</v>
      </c>
      <c r="J7211" s="20">
        <v>43507</v>
      </c>
      <c r="K7211" s="20"/>
      <c r="L7211" s="20"/>
      <c r="M7211" s="20">
        <v>43543</v>
      </c>
      <c r="N7211" s="20">
        <v>43567</v>
      </c>
      <c r="O7211" s="21">
        <v>-24</v>
      </c>
      <c r="P7211" s="21">
        <v>-24</v>
      </c>
      <c r="Q7211" s="7">
        <v>-391.68</v>
      </c>
      <c r="R7211" s="22">
        <f t="shared" si="336"/>
        <v>2019</v>
      </c>
      <c r="S7211" s="22">
        <f t="shared" si="337"/>
        <v>3</v>
      </c>
      <c r="T7211" s="22">
        <f t="shared" si="338"/>
        <v>1</v>
      </c>
    </row>
    <row r="7212" spans="1:20">
      <c r="A7212" t="s">
        <v>221</v>
      </c>
      <c r="B7212">
        <v>12906300152</v>
      </c>
      <c r="C7212">
        <v>1920001781</v>
      </c>
      <c r="D7212">
        <v>70010000011</v>
      </c>
      <c r="E7212" t="s">
        <v>29</v>
      </c>
      <c r="F7212" t="s">
        <v>32</v>
      </c>
      <c r="H7212" s="7">
        <v>33.590000000000003</v>
      </c>
      <c r="I7212" s="20">
        <v>43496</v>
      </c>
      <c r="J7212" s="20">
        <v>43508</v>
      </c>
      <c r="K7212" s="20"/>
      <c r="L7212" s="20"/>
      <c r="M7212" s="20">
        <v>43543</v>
      </c>
      <c r="N7212" s="20">
        <v>43568</v>
      </c>
      <c r="O7212" s="21">
        <v>-25</v>
      </c>
      <c r="P7212" s="21">
        <v>-25</v>
      </c>
      <c r="Q7212" s="7">
        <v>-839.75000000000011</v>
      </c>
      <c r="R7212" s="22">
        <f t="shared" si="336"/>
        <v>2019</v>
      </c>
      <c r="S7212" s="22">
        <f t="shared" si="337"/>
        <v>3</v>
      </c>
      <c r="T7212" s="22">
        <f t="shared" si="338"/>
        <v>1</v>
      </c>
    </row>
    <row r="7213" spans="1:20">
      <c r="A7213" t="s">
        <v>704</v>
      </c>
      <c r="B7213">
        <v>129500773</v>
      </c>
      <c r="C7213" t="s">
        <v>3067</v>
      </c>
      <c r="D7213">
        <v>70010000050</v>
      </c>
      <c r="E7213" t="s">
        <v>29</v>
      </c>
      <c r="F7213" t="s">
        <v>42</v>
      </c>
      <c r="H7213" s="7">
        <v>1306.6199999999999</v>
      </c>
      <c r="I7213" s="20">
        <v>43494</v>
      </c>
      <c r="J7213" s="20">
        <v>43507</v>
      </c>
      <c r="K7213" s="20"/>
      <c r="L7213" s="20"/>
      <c r="M7213" s="20">
        <v>43544</v>
      </c>
      <c r="N7213" s="20">
        <v>43567</v>
      </c>
      <c r="O7213" s="21">
        <v>-23</v>
      </c>
      <c r="P7213" s="21">
        <v>-23</v>
      </c>
      <c r="Q7213" s="7">
        <v>-30052.26</v>
      </c>
      <c r="R7213" s="22">
        <f t="shared" si="336"/>
        <v>2019</v>
      </c>
      <c r="S7213" s="22">
        <f t="shared" si="337"/>
        <v>3</v>
      </c>
      <c r="T7213" s="22">
        <f t="shared" si="338"/>
        <v>1</v>
      </c>
    </row>
    <row r="7214" spans="1:20">
      <c r="A7214" t="s">
        <v>1057</v>
      </c>
      <c r="B7214">
        <v>3757540822</v>
      </c>
      <c r="C7214" t="s">
        <v>3068</v>
      </c>
      <c r="D7214">
        <v>71210000085</v>
      </c>
      <c r="E7214" t="s">
        <v>29</v>
      </c>
      <c r="F7214" t="s">
        <v>38</v>
      </c>
      <c r="H7214" s="7">
        <v>109.8</v>
      </c>
      <c r="I7214" s="20">
        <v>43497</v>
      </c>
      <c r="J7214" s="20">
        <v>43507</v>
      </c>
      <c r="K7214" s="20"/>
      <c r="L7214" s="20"/>
      <c r="M7214" s="20">
        <v>43530</v>
      </c>
      <c r="N7214" s="20">
        <v>43567</v>
      </c>
      <c r="O7214" s="21">
        <v>-37</v>
      </c>
      <c r="P7214" s="21">
        <v>-37</v>
      </c>
      <c r="Q7214" s="7">
        <v>-4062.6</v>
      </c>
      <c r="R7214" s="22">
        <f t="shared" si="336"/>
        <v>2019</v>
      </c>
      <c r="S7214" s="22">
        <f t="shared" si="337"/>
        <v>3</v>
      </c>
      <c r="T7214" s="22">
        <f t="shared" si="338"/>
        <v>1</v>
      </c>
    </row>
    <row r="7215" spans="1:20">
      <c r="A7215" t="s">
        <v>369</v>
      </c>
      <c r="B7215">
        <v>7509990631</v>
      </c>
      <c r="C7215" t="s">
        <v>3069</v>
      </c>
      <c r="D7215">
        <v>70010000050</v>
      </c>
      <c r="E7215" t="s">
        <v>29</v>
      </c>
      <c r="F7215" t="s">
        <v>32</v>
      </c>
      <c r="H7215" s="7">
        <v>-583.04</v>
      </c>
      <c r="I7215" s="20">
        <v>43502</v>
      </c>
      <c r="J7215" s="20">
        <v>43507</v>
      </c>
      <c r="K7215" s="20"/>
      <c r="L7215" s="20"/>
      <c r="M7215" s="20">
        <v>43549</v>
      </c>
      <c r="N7215" s="20">
        <v>43567</v>
      </c>
      <c r="O7215" s="21">
        <v>-18</v>
      </c>
      <c r="P7215" s="21">
        <v>-18</v>
      </c>
      <c r="Q7215" s="7">
        <v>0</v>
      </c>
      <c r="R7215" s="22">
        <f t="shared" si="336"/>
        <v>2019</v>
      </c>
      <c r="S7215" s="22">
        <f t="shared" si="337"/>
        <v>3</v>
      </c>
      <c r="T7215" s="22">
        <f t="shared" si="338"/>
        <v>1</v>
      </c>
    </row>
    <row r="7216" spans="1:20">
      <c r="A7216" t="s">
        <v>221</v>
      </c>
      <c r="B7216">
        <v>12906300152</v>
      </c>
      <c r="C7216">
        <v>1920002090</v>
      </c>
      <c r="D7216">
        <v>70010000011</v>
      </c>
      <c r="E7216" t="s">
        <v>29</v>
      </c>
      <c r="F7216" t="s">
        <v>32</v>
      </c>
      <c r="H7216" s="7">
        <v>155.44</v>
      </c>
      <c r="I7216" s="20">
        <v>43511</v>
      </c>
      <c r="J7216" s="20">
        <v>43517</v>
      </c>
      <c r="K7216" s="20"/>
      <c r="L7216" s="20"/>
      <c r="M7216" s="20">
        <v>43551</v>
      </c>
      <c r="N7216" s="20">
        <v>43577</v>
      </c>
      <c r="O7216" s="21">
        <v>-26</v>
      </c>
      <c r="P7216" s="21">
        <v>-26</v>
      </c>
      <c r="Q7216" s="7">
        <v>-4041.44</v>
      </c>
      <c r="R7216" s="22">
        <f t="shared" si="336"/>
        <v>2019</v>
      </c>
      <c r="S7216" s="22">
        <f t="shared" si="337"/>
        <v>3</v>
      </c>
      <c r="T7216" s="22">
        <f t="shared" si="338"/>
        <v>1</v>
      </c>
    </row>
    <row r="7217" spans="1:20">
      <c r="A7217" t="s">
        <v>227</v>
      </c>
      <c r="B7217">
        <v>6095220726</v>
      </c>
      <c r="C7217" t="s">
        <v>3070</v>
      </c>
      <c r="D7217">
        <v>70010000050</v>
      </c>
      <c r="E7217" t="s">
        <v>29</v>
      </c>
      <c r="F7217" t="s">
        <v>32</v>
      </c>
      <c r="H7217" s="7">
        <v>4185.33</v>
      </c>
      <c r="I7217" s="20">
        <v>43521</v>
      </c>
      <c r="J7217" s="20">
        <v>43521</v>
      </c>
      <c r="K7217" s="20"/>
      <c r="L7217" s="20"/>
      <c r="M7217" s="20">
        <v>43549</v>
      </c>
      <c r="N7217" s="20">
        <v>43581</v>
      </c>
      <c r="O7217" s="21">
        <v>-32</v>
      </c>
      <c r="P7217" s="21">
        <v>-32</v>
      </c>
      <c r="Q7217" s="7">
        <v>-133930.56</v>
      </c>
      <c r="R7217" s="22">
        <f t="shared" si="336"/>
        <v>2019</v>
      </c>
      <c r="S7217" s="22">
        <f t="shared" si="337"/>
        <v>3</v>
      </c>
      <c r="T7217" s="22">
        <f t="shared" si="338"/>
        <v>1</v>
      </c>
    </row>
    <row r="7218" spans="1:20">
      <c r="A7218" t="s">
        <v>243</v>
      </c>
      <c r="B7218">
        <v>1098730763</v>
      </c>
      <c r="C7218" t="s">
        <v>3071</v>
      </c>
      <c r="D7218">
        <v>70010000050</v>
      </c>
      <c r="E7218" t="s">
        <v>29</v>
      </c>
      <c r="F7218" t="s">
        <v>32</v>
      </c>
      <c r="H7218" s="7">
        <v>2622.38</v>
      </c>
      <c r="I7218" s="20">
        <v>43494</v>
      </c>
      <c r="J7218" s="20">
        <v>43495</v>
      </c>
      <c r="K7218" s="20"/>
      <c r="L7218" s="20"/>
      <c r="M7218" s="20">
        <v>43543</v>
      </c>
      <c r="N7218" s="20">
        <v>43555</v>
      </c>
      <c r="O7218" s="21">
        <v>-12</v>
      </c>
      <c r="P7218" s="21">
        <v>-12</v>
      </c>
      <c r="Q7218" s="7">
        <v>-31468.560000000001</v>
      </c>
      <c r="R7218" s="22">
        <f t="shared" si="336"/>
        <v>2019</v>
      </c>
      <c r="S7218" s="22">
        <f t="shared" si="337"/>
        <v>3</v>
      </c>
      <c r="T7218" s="22">
        <f t="shared" si="338"/>
        <v>1</v>
      </c>
    </row>
    <row r="7219" spans="1:20">
      <c r="A7219" t="s">
        <v>903</v>
      </c>
      <c r="B7219">
        <v>2061320731</v>
      </c>
      <c r="C7219" t="s">
        <v>3072</v>
      </c>
      <c r="D7219">
        <v>70010000058</v>
      </c>
      <c r="E7219" t="s">
        <v>29</v>
      </c>
      <c r="F7219" t="s">
        <v>42</v>
      </c>
      <c r="H7219" s="7">
        <v>1269.67</v>
      </c>
      <c r="I7219" s="20">
        <v>43465</v>
      </c>
      <c r="J7219" s="20">
        <v>43507</v>
      </c>
      <c r="K7219" s="20"/>
      <c r="L7219" s="20"/>
      <c r="M7219" s="20">
        <v>43528</v>
      </c>
      <c r="N7219" s="20">
        <v>43567</v>
      </c>
      <c r="O7219" s="21">
        <v>-39</v>
      </c>
      <c r="P7219" s="21">
        <v>-39</v>
      </c>
      <c r="Q7219" s="7">
        <v>-49517.130000000005</v>
      </c>
      <c r="R7219" s="22">
        <f t="shared" si="336"/>
        <v>2018</v>
      </c>
      <c r="S7219" s="22">
        <f t="shared" si="337"/>
        <v>3</v>
      </c>
      <c r="T7219" s="22">
        <f t="shared" si="338"/>
        <v>1</v>
      </c>
    </row>
    <row r="7220" spans="1:20">
      <c r="A7220" t="s">
        <v>466</v>
      </c>
      <c r="B7220">
        <v>1726510595</v>
      </c>
      <c r="C7220">
        <v>2689005886</v>
      </c>
      <c r="D7220">
        <v>70010000006</v>
      </c>
      <c r="E7220" t="s">
        <v>29</v>
      </c>
      <c r="F7220" t="s">
        <v>32</v>
      </c>
      <c r="H7220" s="7">
        <v>10546.8</v>
      </c>
      <c r="I7220" s="20">
        <v>43502</v>
      </c>
      <c r="J7220" s="20">
        <v>43507</v>
      </c>
      <c r="K7220" s="20"/>
      <c r="L7220" s="20"/>
      <c r="M7220" s="20">
        <v>43544</v>
      </c>
      <c r="N7220" s="20">
        <v>43567</v>
      </c>
      <c r="O7220" s="21">
        <v>-23</v>
      </c>
      <c r="P7220" s="21">
        <v>-23</v>
      </c>
      <c r="Q7220" s="7">
        <v>-242576.4</v>
      </c>
      <c r="R7220" s="22">
        <f t="shared" si="336"/>
        <v>2019</v>
      </c>
      <c r="S7220" s="22">
        <f t="shared" si="337"/>
        <v>3</v>
      </c>
      <c r="T7220" s="22">
        <f t="shared" si="338"/>
        <v>1</v>
      </c>
    </row>
    <row r="7221" spans="1:20">
      <c r="A7221" t="s">
        <v>309</v>
      </c>
      <c r="B7221">
        <v>503151201</v>
      </c>
      <c r="C7221">
        <v>8002645</v>
      </c>
      <c r="D7221">
        <v>70010000050</v>
      </c>
      <c r="E7221" t="s">
        <v>29</v>
      </c>
      <c r="F7221" t="s">
        <v>32</v>
      </c>
      <c r="H7221" s="7">
        <v>128.83000000000001</v>
      </c>
      <c r="I7221" s="20">
        <v>43517</v>
      </c>
      <c r="J7221" s="20">
        <v>43517</v>
      </c>
      <c r="K7221" s="20"/>
      <c r="L7221" s="20"/>
      <c r="M7221" s="20">
        <v>43552</v>
      </c>
      <c r="N7221" s="20">
        <v>43577</v>
      </c>
      <c r="O7221" s="21">
        <v>-25</v>
      </c>
      <c r="P7221" s="21">
        <v>-25</v>
      </c>
      <c r="Q7221" s="7">
        <v>-3220.7500000000005</v>
      </c>
      <c r="R7221" s="22">
        <f t="shared" si="336"/>
        <v>2019</v>
      </c>
      <c r="S7221" s="22">
        <f t="shared" si="337"/>
        <v>3</v>
      </c>
      <c r="T7221" s="22">
        <f t="shared" si="338"/>
        <v>1</v>
      </c>
    </row>
    <row r="7222" spans="1:20">
      <c r="A7222" t="s">
        <v>179</v>
      </c>
      <c r="B7222">
        <v>674840152</v>
      </c>
      <c r="C7222">
        <v>5301995662</v>
      </c>
      <c r="D7222">
        <v>70010000050</v>
      </c>
      <c r="E7222" t="s">
        <v>29</v>
      </c>
      <c r="F7222" t="s">
        <v>32</v>
      </c>
      <c r="H7222" s="7">
        <v>263.52</v>
      </c>
      <c r="I7222" s="20">
        <v>43510</v>
      </c>
      <c r="J7222" s="20">
        <v>43523</v>
      </c>
      <c r="K7222" s="20"/>
      <c r="L7222" s="20"/>
      <c r="M7222" s="20">
        <v>43544</v>
      </c>
      <c r="N7222" s="20">
        <v>43583</v>
      </c>
      <c r="O7222" s="21">
        <v>-39</v>
      </c>
      <c r="P7222" s="21">
        <v>-39</v>
      </c>
      <c r="Q7222" s="7">
        <v>-10277.279999999999</v>
      </c>
      <c r="R7222" s="22">
        <f t="shared" si="336"/>
        <v>2019</v>
      </c>
      <c r="S7222" s="22">
        <f t="shared" si="337"/>
        <v>3</v>
      </c>
      <c r="T7222" s="22">
        <f t="shared" si="338"/>
        <v>1</v>
      </c>
    </row>
    <row r="7223" spans="1:20">
      <c r="A7223" t="s">
        <v>221</v>
      </c>
      <c r="B7223">
        <v>12906300152</v>
      </c>
      <c r="C7223">
        <v>1920001765</v>
      </c>
      <c r="D7223">
        <v>70010000011</v>
      </c>
      <c r="E7223" t="s">
        <v>29</v>
      </c>
      <c r="F7223" t="s">
        <v>32</v>
      </c>
      <c r="H7223" s="7">
        <v>21.76</v>
      </c>
      <c r="I7223" s="20">
        <v>43496</v>
      </c>
      <c r="J7223" s="20">
        <v>43507</v>
      </c>
      <c r="K7223" s="20"/>
      <c r="L7223" s="20"/>
      <c r="M7223" s="20">
        <v>43543</v>
      </c>
      <c r="N7223" s="20">
        <v>43567</v>
      </c>
      <c r="O7223" s="21">
        <v>-24</v>
      </c>
      <c r="P7223" s="21">
        <v>-24</v>
      </c>
      <c r="Q7223" s="7">
        <v>-522.24</v>
      </c>
      <c r="R7223" s="22">
        <f t="shared" si="336"/>
        <v>2019</v>
      </c>
      <c r="S7223" s="22">
        <f t="shared" si="337"/>
        <v>3</v>
      </c>
      <c r="T7223" s="22">
        <f t="shared" si="338"/>
        <v>1</v>
      </c>
    </row>
    <row r="7224" spans="1:20">
      <c r="A7224" t="s">
        <v>533</v>
      </c>
      <c r="B7224">
        <v>10994940152</v>
      </c>
      <c r="C7224">
        <v>6100100528</v>
      </c>
      <c r="D7224">
        <v>70010000036</v>
      </c>
      <c r="E7224" t="s">
        <v>29</v>
      </c>
      <c r="F7224" t="s">
        <v>32</v>
      </c>
      <c r="H7224" s="7">
        <v>12049.01</v>
      </c>
      <c r="I7224" s="20">
        <v>43495</v>
      </c>
      <c r="J7224" s="20">
        <v>43503</v>
      </c>
      <c r="K7224" s="20"/>
      <c r="L7224" s="20"/>
      <c r="M7224" s="20">
        <v>43549</v>
      </c>
      <c r="N7224" s="20">
        <v>43563</v>
      </c>
      <c r="O7224" s="21">
        <v>-14</v>
      </c>
      <c r="P7224" s="21">
        <v>-14</v>
      </c>
      <c r="Q7224" s="7">
        <v>-168686.14</v>
      </c>
      <c r="R7224" s="22">
        <f t="shared" si="336"/>
        <v>2019</v>
      </c>
      <c r="S7224" s="22">
        <f t="shared" si="337"/>
        <v>3</v>
      </c>
      <c r="T7224" s="22">
        <f t="shared" si="338"/>
        <v>1</v>
      </c>
    </row>
    <row r="7225" spans="1:20">
      <c r="A7225" t="s">
        <v>211</v>
      </c>
      <c r="B7225">
        <v>397360488</v>
      </c>
      <c r="C7225" t="s">
        <v>3073</v>
      </c>
      <c r="D7225">
        <v>70010000050</v>
      </c>
      <c r="E7225" t="s">
        <v>29</v>
      </c>
      <c r="F7225" t="s">
        <v>32</v>
      </c>
      <c r="H7225" s="7">
        <v>111.26</v>
      </c>
      <c r="I7225" s="20">
        <v>43502</v>
      </c>
      <c r="J7225" s="20">
        <v>43507</v>
      </c>
      <c r="K7225" s="20"/>
      <c r="L7225" s="20"/>
      <c r="M7225" s="20">
        <v>43546</v>
      </c>
      <c r="N7225" s="20">
        <v>43567</v>
      </c>
      <c r="O7225" s="21">
        <v>-21</v>
      </c>
      <c r="P7225" s="21">
        <v>-21</v>
      </c>
      <c r="Q7225" s="7">
        <v>-2336.46</v>
      </c>
      <c r="R7225" s="22">
        <f t="shared" si="336"/>
        <v>2019</v>
      </c>
      <c r="S7225" s="22">
        <f t="shared" si="337"/>
        <v>3</v>
      </c>
      <c r="T7225" s="22">
        <f t="shared" si="338"/>
        <v>1</v>
      </c>
    </row>
    <row r="7226" spans="1:20">
      <c r="A7226" t="s">
        <v>490</v>
      </c>
      <c r="B7226">
        <v>3225090723</v>
      </c>
      <c r="C7226" t="s">
        <v>3074</v>
      </c>
      <c r="D7226">
        <v>70010000050</v>
      </c>
      <c r="E7226" t="s">
        <v>29</v>
      </c>
      <c r="F7226" t="s">
        <v>32</v>
      </c>
      <c r="H7226" s="7">
        <v>561.21</v>
      </c>
      <c r="I7226" s="20">
        <v>43524</v>
      </c>
      <c r="J7226" s="20">
        <v>43529</v>
      </c>
      <c r="K7226" s="20"/>
      <c r="L7226" s="20"/>
      <c r="M7226" s="20">
        <v>43543</v>
      </c>
      <c r="N7226" s="20">
        <v>43589</v>
      </c>
      <c r="O7226" s="21">
        <v>-46</v>
      </c>
      <c r="P7226" s="21">
        <v>-46</v>
      </c>
      <c r="Q7226" s="7">
        <v>-25815.660000000003</v>
      </c>
      <c r="R7226" s="22">
        <f t="shared" si="336"/>
        <v>2019</v>
      </c>
      <c r="S7226" s="22">
        <f t="shared" si="337"/>
        <v>3</v>
      </c>
      <c r="T7226" s="22">
        <f t="shared" si="338"/>
        <v>1</v>
      </c>
    </row>
    <row r="7227" spans="1:20">
      <c r="A7227" t="s">
        <v>221</v>
      </c>
      <c r="B7227">
        <v>12906300152</v>
      </c>
      <c r="C7227">
        <v>1920002598</v>
      </c>
      <c r="D7227">
        <v>70010000011</v>
      </c>
      <c r="E7227" t="s">
        <v>29</v>
      </c>
      <c r="F7227" t="s">
        <v>32</v>
      </c>
      <c r="H7227" s="7">
        <v>8720.4</v>
      </c>
      <c r="I7227" s="20">
        <v>43524</v>
      </c>
      <c r="J7227" s="20">
        <v>43530</v>
      </c>
      <c r="K7227" s="20"/>
      <c r="L7227" s="20"/>
      <c r="M7227" s="20">
        <v>43551</v>
      </c>
      <c r="N7227" s="20">
        <v>43590</v>
      </c>
      <c r="O7227" s="21">
        <v>-39</v>
      </c>
      <c r="P7227" s="21">
        <v>-39</v>
      </c>
      <c r="Q7227" s="7">
        <v>-340095.6</v>
      </c>
      <c r="R7227" s="22">
        <f t="shared" si="336"/>
        <v>2019</v>
      </c>
      <c r="S7227" s="22">
        <f t="shared" si="337"/>
        <v>3</v>
      </c>
      <c r="T7227" s="22">
        <f t="shared" si="338"/>
        <v>1</v>
      </c>
    </row>
    <row r="7228" spans="1:20">
      <c r="A7228" t="s">
        <v>704</v>
      </c>
      <c r="B7228">
        <v>129500773</v>
      </c>
      <c r="C7228" t="s">
        <v>3075</v>
      </c>
      <c r="D7228">
        <v>70010000050</v>
      </c>
      <c r="E7228" t="s">
        <v>29</v>
      </c>
      <c r="F7228" t="s">
        <v>42</v>
      </c>
      <c r="H7228" s="7">
        <v>1403</v>
      </c>
      <c r="I7228" s="20">
        <v>43516</v>
      </c>
      <c r="J7228" s="20">
        <v>43526</v>
      </c>
      <c r="K7228" s="20"/>
      <c r="L7228" s="20"/>
      <c r="M7228" s="20">
        <v>43544</v>
      </c>
      <c r="N7228" s="20">
        <v>43586</v>
      </c>
      <c r="O7228" s="21">
        <v>-42</v>
      </c>
      <c r="P7228" s="21">
        <v>-42</v>
      </c>
      <c r="Q7228" s="7">
        <v>-58926</v>
      </c>
      <c r="R7228" s="22">
        <f t="shared" si="336"/>
        <v>2019</v>
      </c>
      <c r="S7228" s="22">
        <f t="shared" si="337"/>
        <v>3</v>
      </c>
      <c r="T7228" s="22">
        <f t="shared" si="338"/>
        <v>1</v>
      </c>
    </row>
    <row r="7229" spans="1:20">
      <c r="A7229" t="s">
        <v>1269</v>
      </c>
      <c r="B7229">
        <v>9012850153</v>
      </c>
      <c r="C7229">
        <v>1620023837</v>
      </c>
      <c r="D7229">
        <v>70010000058</v>
      </c>
      <c r="E7229" t="s">
        <v>29</v>
      </c>
      <c r="F7229" t="s">
        <v>42</v>
      </c>
      <c r="H7229" s="7">
        <v>-426.4</v>
      </c>
      <c r="I7229" s="20">
        <v>43538</v>
      </c>
      <c r="J7229" s="20">
        <v>43539</v>
      </c>
      <c r="K7229" s="20"/>
      <c r="L7229" s="20"/>
      <c r="M7229" s="20">
        <v>43542</v>
      </c>
      <c r="N7229" s="20">
        <v>43599</v>
      </c>
      <c r="O7229" s="21">
        <v>-57</v>
      </c>
      <c r="P7229" s="21">
        <v>-57</v>
      </c>
      <c r="Q7229" s="7">
        <v>0</v>
      </c>
      <c r="R7229" s="22">
        <f t="shared" si="336"/>
        <v>2019</v>
      </c>
      <c r="S7229" s="22">
        <f t="shared" si="337"/>
        <v>3</v>
      </c>
      <c r="T7229" s="22">
        <f t="shared" si="338"/>
        <v>1</v>
      </c>
    </row>
    <row r="7230" spans="1:20">
      <c r="A7230" t="s">
        <v>221</v>
      </c>
      <c r="B7230">
        <v>12906300152</v>
      </c>
      <c r="C7230">
        <v>1920002876</v>
      </c>
      <c r="D7230">
        <v>70010000011</v>
      </c>
      <c r="E7230" t="s">
        <v>29</v>
      </c>
      <c r="F7230" t="s">
        <v>32</v>
      </c>
      <c r="H7230" s="7">
        <v>896.7</v>
      </c>
      <c r="I7230" s="20">
        <v>43524</v>
      </c>
      <c r="J7230" s="20">
        <v>43530</v>
      </c>
      <c r="K7230" s="20"/>
      <c r="L7230" s="20"/>
      <c r="M7230" s="20">
        <v>43551</v>
      </c>
      <c r="N7230" s="20">
        <v>43590</v>
      </c>
      <c r="O7230" s="21">
        <v>-39</v>
      </c>
      <c r="P7230" s="21">
        <v>-39</v>
      </c>
      <c r="Q7230" s="7">
        <v>-34971.300000000003</v>
      </c>
      <c r="R7230" s="22">
        <f t="shared" si="336"/>
        <v>2019</v>
      </c>
      <c r="S7230" s="22">
        <f t="shared" si="337"/>
        <v>3</v>
      </c>
      <c r="T7230" s="22">
        <f t="shared" si="338"/>
        <v>1</v>
      </c>
    </row>
    <row r="7231" spans="1:20">
      <c r="A7231" t="s">
        <v>702</v>
      </c>
      <c r="B7231">
        <v>2790240101</v>
      </c>
      <c r="C7231">
        <v>4729</v>
      </c>
      <c r="D7231">
        <v>70010000050</v>
      </c>
      <c r="E7231" t="s">
        <v>29</v>
      </c>
      <c r="F7231" t="s">
        <v>32</v>
      </c>
      <c r="H7231" s="7">
        <v>6157.58</v>
      </c>
      <c r="I7231" s="20">
        <v>43524</v>
      </c>
      <c r="J7231" s="20">
        <v>43536</v>
      </c>
      <c r="K7231" s="20"/>
      <c r="L7231" s="20"/>
      <c r="M7231" s="20">
        <v>43544</v>
      </c>
      <c r="N7231" s="20">
        <v>43596</v>
      </c>
      <c r="O7231" s="21">
        <v>-52</v>
      </c>
      <c r="P7231" s="21">
        <v>-52</v>
      </c>
      <c r="Q7231" s="7">
        <v>-320194.15999999997</v>
      </c>
      <c r="R7231" s="22">
        <f t="shared" si="336"/>
        <v>2019</v>
      </c>
      <c r="S7231" s="22">
        <f t="shared" si="337"/>
        <v>3</v>
      </c>
      <c r="T7231" s="22">
        <f t="shared" si="338"/>
        <v>1</v>
      </c>
    </row>
    <row r="7232" spans="1:20">
      <c r="A7232" t="s">
        <v>463</v>
      </c>
      <c r="B7232">
        <v>4080160726</v>
      </c>
      <c r="C7232" t="s">
        <v>3076</v>
      </c>
      <c r="D7232">
        <v>71210000075</v>
      </c>
      <c r="E7232" t="s">
        <v>29</v>
      </c>
      <c r="F7232" t="s">
        <v>38</v>
      </c>
      <c r="H7232" s="7">
        <v>1777.47</v>
      </c>
      <c r="I7232" s="20">
        <v>43530</v>
      </c>
      <c r="J7232" s="20">
        <v>43536</v>
      </c>
      <c r="K7232" s="20"/>
      <c r="L7232" s="20"/>
      <c r="M7232" s="20">
        <v>43551</v>
      </c>
      <c r="N7232" s="20">
        <v>43596</v>
      </c>
      <c r="O7232" s="21">
        <v>-45</v>
      </c>
      <c r="P7232" s="21">
        <v>-45</v>
      </c>
      <c r="Q7232" s="7">
        <v>-79986.149999999994</v>
      </c>
      <c r="R7232" s="22">
        <f t="shared" si="336"/>
        <v>2019</v>
      </c>
      <c r="S7232" s="22">
        <f t="shared" si="337"/>
        <v>3</v>
      </c>
      <c r="T7232" s="22">
        <f t="shared" si="338"/>
        <v>1</v>
      </c>
    </row>
    <row r="7233" spans="1:20">
      <c r="A7233" t="s">
        <v>543</v>
      </c>
      <c r="B7233" t="s">
        <v>544</v>
      </c>
      <c r="C7233">
        <v>1904646</v>
      </c>
      <c r="D7233">
        <v>70010000006</v>
      </c>
      <c r="E7233" t="s">
        <v>29</v>
      </c>
      <c r="F7233" t="s">
        <v>32</v>
      </c>
      <c r="H7233" s="7">
        <v>0.63</v>
      </c>
      <c r="I7233" s="20">
        <v>43517</v>
      </c>
      <c r="J7233" s="20">
        <v>43545</v>
      </c>
      <c r="K7233" s="20"/>
      <c r="L7233" s="20"/>
      <c r="M7233" s="20">
        <v>43545</v>
      </c>
      <c r="N7233" s="20">
        <v>43605</v>
      </c>
      <c r="O7233" s="21">
        <v>-60</v>
      </c>
      <c r="P7233" s="21">
        <v>-60</v>
      </c>
      <c r="Q7233" s="7">
        <v>-37.799999999999997</v>
      </c>
      <c r="R7233" s="22">
        <f t="shared" si="336"/>
        <v>2019</v>
      </c>
      <c r="S7233" s="22">
        <f t="shared" si="337"/>
        <v>3</v>
      </c>
      <c r="T7233" s="22">
        <f t="shared" si="338"/>
        <v>1</v>
      </c>
    </row>
    <row r="7234" spans="1:20">
      <c r="A7234" t="s">
        <v>1595</v>
      </c>
      <c r="B7234">
        <v>2154270595</v>
      </c>
      <c r="C7234">
        <v>51900109</v>
      </c>
      <c r="D7234">
        <v>75110000015</v>
      </c>
      <c r="E7234" t="s">
        <v>29</v>
      </c>
      <c r="F7234" t="s">
        <v>35</v>
      </c>
      <c r="H7234" s="7">
        <v>-1584.04</v>
      </c>
      <c r="I7234" s="20">
        <v>43531</v>
      </c>
      <c r="J7234" s="20">
        <v>43545</v>
      </c>
      <c r="K7234" s="20"/>
      <c r="L7234" s="20"/>
      <c r="M7234" s="20">
        <v>43546</v>
      </c>
      <c r="N7234" s="20">
        <v>43605</v>
      </c>
      <c r="O7234" s="21">
        <v>-59</v>
      </c>
      <c r="P7234" s="21">
        <v>-59</v>
      </c>
      <c r="Q7234" s="7">
        <v>0</v>
      </c>
      <c r="R7234" s="22">
        <f t="shared" si="336"/>
        <v>2019</v>
      </c>
      <c r="S7234" s="22">
        <f t="shared" si="337"/>
        <v>3</v>
      </c>
      <c r="T7234" s="22">
        <f t="shared" si="338"/>
        <v>1</v>
      </c>
    </row>
    <row r="7235" spans="1:20">
      <c r="A7235" t="s">
        <v>221</v>
      </c>
      <c r="B7235">
        <v>12906300152</v>
      </c>
      <c r="C7235">
        <v>1920002595</v>
      </c>
      <c r="D7235">
        <v>70010000011</v>
      </c>
      <c r="E7235" t="s">
        <v>29</v>
      </c>
      <c r="F7235" t="s">
        <v>32</v>
      </c>
      <c r="H7235" s="7">
        <v>54.39</v>
      </c>
      <c r="I7235" s="20">
        <v>43524</v>
      </c>
      <c r="J7235" s="20">
        <v>43530</v>
      </c>
      <c r="K7235" s="20"/>
      <c r="L7235" s="20"/>
      <c r="M7235" s="20">
        <v>43551</v>
      </c>
      <c r="N7235" s="20">
        <v>43590</v>
      </c>
      <c r="O7235" s="21">
        <v>-39</v>
      </c>
      <c r="P7235" s="21">
        <v>-39</v>
      </c>
      <c r="Q7235" s="7">
        <v>-2121.21</v>
      </c>
      <c r="R7235" s="22">
        <f t="shared" si="336"/>
        <v>2019</v>
      </c>
      <c r="S7235" s="22">
        <f t="shared" si="337"/>
        <v>3</v>
      </c>
      <c r="T7235" s="22">
        <f t="shared" si="338"/>
        <v>1</v>
      </c>
    </row>
    <row r="7236" spans="1:20">
      <c r="A7236" t="s">
        <v>221</v>
      </c>
      <c r="B7236">
        <v>12906300152</v>
      </c>
      <c r="C7236">
        <v>1920002301</v>
      </c>
      <c r="D7236">
        <v>70010000011</v>
      </c>
      <c r="E7236" t="s">
        <v>29</v>
      </c>
      <c r="F7236" t="s">
        <v>32</v>
      </c>
      <c r="H7236" s="7">
        <v>4446.51</v>
      </c>
      <c r="I7236" s="20">
        <v>43524</v>
      </c>
      <c r="J7236" s="20">
        <v>43530</v>
      </c>
      <c r="K7236" s="20"/>
      <c r="L7236" s="20"/>
      <c r="M7236" s="20">
        <v>43551</v>
      </c>
      <c r="N7236" s="20">
        <v>43590</v>
      </c>
      <c r="O7236" s="21">
        <v>-39</v>
      </c>
      <c r="P7236" s="21">
        <v>-39</v>
      </c>
      <c r="Q7236" s="7">
        <v>-173413.89</v>
      </c>
      <c r="R7236" s="22">
        <f t="shared" si="336"/>
        <v>2019</v>
      </c>
      <c r="S7236" s="22">
        <f t="shared" si="337"/>
        <v>3</v>
      </c>
      <c r="T7236" s="22">
        <f t="shared" si="338"/>
        <v>1</v>
      </c>
    </row>
    <row r="7237" spans="1:20">
      <c r="A7237" t="s">
        <v>181</v>
      </c>
      <c r="B7237">
        <v>6068041000</v>
      </c>
      <c r="C7237">
        <v>21903729</v>
      </c>
      <c r="D7237">
        <v>70010000050</v>
      </c>
      <c r="E7237" t="s">
        <v>29</v>
      </c>
      <c r="F7237" t="s">
        <v>32</v>
      </c>
      <c r="H7237" s="7">
        <v>3782</v>
      </c>
      <c r="I7237" s="20">
        <v>43518</v>
      </c>
      <c r="J7237" s="20">
        <v>43526</v>
      </c>
      <c r="K7237" s="20"/>
      <c r="L7237" s="20"/>
      <c r="M7237" s="20">
        <v>43552</v>
      </c>
      <c r="N7237" s="20">
        <v>43586</v>
      </c>
      <c r="O7237" s="21">
        <v>-34</v>
      </c>
      <c r="P7237" s="21">
        <v>-34</v>
      </c>
      <c r="Q7237" s="7">
        <v>-128588</v>
      </c>
      <c r="R7237" s="22">
        <f t="shared" si="336"/>
        <v>2019</v>
      </c>
      <c r="S7237" s="22">
        <f t="shared" si="337"/>
        <v>3</v>
      </c>
      <c r="T7237" s="22">
        <f t="shared" si="338"/>
        <v>1</v>
      </c>
    </row>
    <row r="7238" spans="1:20">
      <c r="A7238" t="s">
        <v>114</v>
      </c>
      <c r="B7238">
        <v>941660151</v>
      </c>
      <c r="C7238" t="s">
        <v>3077</v>
      </c>
      <c r="D7238">
        <v>70010000036</v>
      </c>
      <c r="E7238" t="s">
        <v>29</v>
      </c>
      <c r="F7238" t="s">
        <v>32</v>
      </c>
      <c r="H7238" s="7">
        <v>64.66</v>
      </c>
      <c r="I7238" s="20">
        <v>43524</v>
      </c>
      <c r="J7238" s="20">
        <v>43529</v>
      </c>
      <c r="K7238" s="20"/>
      <c r="L7238" s="20"/>
      <c r="M7238" s="20">
        <v>43552</v>
      </c>
      <c r="N7238" s="20">
        <v>43589</v>
      </c>
      <c r="O7238" s="21">
        <v>-37</v>
      </c>
      <c r="P7238" s="21">
        <v>-37</v>
      </c>
      <c r="Q7238" s="7">
        <v>-2392.42</v>
      </c>
      <c r="R7238" s="22">
        <f t="shared" si="336"/>
        <v>2019</v>
      </c>
      <c r="S7238" s="22">
        <f t="shared" si="337"/>
        <v>3</v>
      </c>
      <c r="T7238" s="22">
        <f t="shared" si="338"/>
        <v>1</v>
      </c>
    </row>
    <row r="7239" spans="1:20">
      <c r="A7239" t="s">
        <v>221</v>
      </c>
      <c r="B7239">
        <v>12906300152</v>
      </c>
      <c r="C7239">
        <v>1920002884</v>
      </c>
      <c r="D7239">
        <v>70010000011</v>
      </c>
      <c r="E7239" t="s">
        <v>29</v>
      </c>
      <c r="F7239" t="s">
        <v>32</v>
      </c>
      <c r="H7239" s="7">
        <v>520.88</v>
      </c>
      <c r="I7239" s="20">
        <v>43524</v>
      </c>
      <c r="J7239" s="20">
        <v>43530</v>
      </c>
      <c r="K7239" s="20"/>
      <c r="L7239" s="20"/>
      <c r="M7239" s="20">
        <v>43551</v>
      </c>
      <c r="N7239" s="20">
        <v>43590</v>
      </c>
      <c r="O7239" s="21">
        <v>-39</v>
      </c>
      <c r="P7239" s="21">
        <v>-39</v>
      </c>
      <c r="Q7239" s="7">
        <v>-20314.32</v>
      </c>
      <c r="R7239" s="22">
        <f t="shared" si="336"/>
        <v>2019</v>
      </c>
      <c r="S7239" s="22">
        <f t="shared" si="337"/>
        <v>3</v>
      </c>
      <c r="T7239" s="22">
        <f t="shared" si="338"/>
        <v>1</v>
      </c>
    </row>
    <row r="7240" spans="1:20">
      <c r="A7240" t="s">
        <v>221</v>
      </c>
      <c r="B7240">
        <v>12906300152</v>
      </c>
      <c r="C7240">
        <v>1920002509</v>
      </c>
      <c r="D7240">
        <v>70010000011</v>
      </c>
      <c r="E7240" t="s">
        <v>29</v>
      </c>
      <c r="F7240" t="s">
        <v>32</v>
      </c>
      <c r="H7240" s="7">
        <v>3509.76</v>
      </c>
      <c r="I7240" s="20">
        <v>43524</v>
      </c>
      <c r="J7240" s="20">
        <v>43530</v>
      </c>
      <c r="K7240" s="20"/>
      <c r="L7240" s="20"/>
      <c r="M7240" s="20">
        <v>43551</v>
      </c>
      <c r="N7240" s="20">
        <v>43590</v>
      </c>
      <c r="O7240" s="21">
        <v>-39</v>
      </c>
      <c r="P7240" s="21">
        <v>-39</v>
      </c>
      <c r="Q7240" s="7">
        <v>-136880.64000000001</v>
      </c>
      <c r="R7240" s="22">
        <f t="shared" ref="R7240:R7303" si="339">YEAR(I7240)</f>
        <v>2019</v>
      </c>
      <c r="S7240" s="22">
        <f t="shared" ref="S7240:S7303" si="340">MONTH(M7240)</f>
        <v>3</v>
      </c>
      <c r="T7240" s="22">
        <f t="shared" ref="T7240:T7303" si="341">CEILING(MONTH(M7240)/3,1)</f>
        <v>1</v>
      </c>
    </row>
    <row r="7241" spans="1:20">
      <c r="A7241" t="s">
        <v>221</v>
      </c>
      <c r="B7241">
        <v>12906300152</v>
      </c>
      <c r="C7241">
        <v>1920002723</v>
      </c>
      <c r="D7241">
        <v>70010000011</v>
      </c>
      <c r="E7241" t="s">
        <v>29</v>
      </c>
      <c r="F7241" t="s">
        <v>32</v>
      </c>
      <c r="H7241" s="7">
        <v>38.07</v>
      </c>
      <c r="I7241" s="20">
        <v>43524</v>
      </c>
      <c r="J7241" s="20">
        <v>43530</v>
      </c>
      <c r="K7241" s="20"/>
      <c r="L7241" s="20"/>
      <c r="M7241" s="20">
        <v>43551</v>
      </c>
      <c r="N7241" s="20">
        <v>43590</v>
      </c>
      <c r="O7241" s="21">
        <v>-39</v>
      </c>
      <c r="P7241" s="21">
        <v>-39</v>
      </c>
      <c r="Q7241" s="7">
        <v>-1484.73</v>
      </c>
      <c r="R7241" s="22">
        <f t="shared" si="339"/>
        <v>2019</v>
      </c>
      <c r="S7241" s="22">
        <f t="shared" si="340"/>
        <v>3</v>
      </c>
      <c r="T7241" s="22">
        <f t="shared" si="341"/>
        <v>1</v>
      </c>
    </row>
    <row r="7242" spans="1:20">
      <c r="A7242" t="s">
        <v>221</v>
      </c>
      <c r="B7242">
        <v>12906300152</v>
      </c>
      <c r="C7242">
        <v>1920002491</v>
      </c>
      <c r="D7242">
        <v>70010000011</v>
      </c>
      <c r="E7242" t="s">
        <v>29</v>
      </c>
      <c r="F7242" t="s">
        <v>32</v>
      </c>
      <c r="H7242" s="7">
        <v>2012.28</v>
      </c>
      <c r="I7242" s="20">
        <v>43524</v>
      </c>
      <c r="J7242" s="20">
        <v>43530</v>
      </c>
      <c r="K7242" s="20"/>
      <c r="L7242" s="20"/>
      <c r="M7242" s="20">
        <v>43551</v>
      </c>
      <c r="N7242" s="20">
        <v>43590</v>
      </c>
      <c r="O7242" s="21">
        <v>-39</v>
      </c>
      <c r="P7242" s="21">
        <v>-39</v>
      </c>
      <c r="Q7242" s="7">
        <v>-78478.92</v>
      </c>
      <c r="R7242" s="22">
        <f t="shared" si="339"/>
        <v>2019</v>
      </c>
      <c r="S7242" s="22">
        <f t="shared" si="340"/>
        <v>3</v>
      </c>
      <c r="T7242" s="22">
        <f t="shared" si="341"/>
        <v>1</v>
      </c>
    </row>
    <row r="7243" spans="1:20">
      <c r="A7243" t="s">
        <v>463</v>
      </c>
      <c r="B7243">
        <v>4080160726</v>
      </c>
      <c r="C7243" t="s">
        <v>3078</v>
      </c>
      <c r="D7243">
        <v>71210000075</v>
      </c>
      <c r="E7243" t="s">
        <v>29</v>
      </c>
      <c r="F7243" t="s">
        <v>38</v>
      </c>
      <c r="H7243" s="7">
        <v>33.65</v>
      </c>
      <c r="I7243" s="20">
        <v>43530</v>
      </c>
      <c r="J7243" s="20">
        <v>43536</v>
      </c>
      <c r="K7243" s="20"/>
      <c r="L7243" s="20"/>
      <c r="M7243" s="20">
        <v>43551</v>
      </c>
      <c r="N7243" s="20">
        <v>43596</v>
      </c>
      <c r="O7243" s="21">
        <v>-45</v>
      </c>
      <c r="P7243" s="21">
        <v>-45</v>
      </c>
      <c r="Q7243" s="7">
        <v>-1514.25</v>
      </c>
      <c r="R7243" s="22">
        <f t="shared" si="339"/>
        <v>2019</v>
      </c>
      <c r="S7243" s="22">
        <f t="shared" si="340"/>
        <v>3</v>
      </c>
      <c r="T7243" s="22">
        <f t="shared" si="341"/>
        <v>1</v>
      </c>
    </row>
    <row r="7244" spans="1:20">
      <c r="A7244" t="s">
        <v>238</v>
      </c>
      <c r="B7244">
        <v>3454000724</v>
      </c>
      <c r="C7244" t="s">
        <v>3079</v>
      </c>
      <c r="D7244">
        <v>70010000050</v>
      </c>
      <c r="E7244" t="s">
        <v>29</v>
      </c>
      <c r="F7244" t="s">
        <v>32</v>
      </c>
      <c r="H7244" s="7">
        <v>347.7</v>
      </c>
      <c r="I7244" s="20">
        <v>43522</v>
      </c>
      <c r="J7244" s="20">
        <v>43527</v>
      </c>
      <c r="K7244" s="20"/>
      <c r="L7244" s="20"/>
      <c r="M7244" s="20">
        <v>43551</v>
      </c>
      <c r="N7244" s="20">
        <v>43587</v>
      </c>
      <c r="O7244" s="21">
        <v>-36</v>
      </c>
      <c r="P7244" s="21">
        <v>-36</v>
      </c>
      <c r="Q7244" s="7">
        <v>-12517.199999999999</v>
      </c>
      <c r="R7244" s="22">
        <f t="shared" si="339"/>
        <v>2019</v>
      </c>
      <c r="S7244" s="22">
        <f t="shared" si="340"/>
        <v>3</v>
      </c>
      <c r="T7244" s="22">
        <f t="shared" si="341"/>
        <v>1</v>
      </c>
    </row>
    <row r="7245" spans="1:20">
      <c r="A7245" t="s">
        <v>1573</v>
      </c>
      <c r="B7245">
        <v>9320730154</v>
      </c>
      <c r="C7245">
        <v>7000163</v>
      </c>
      <c r="D7245">
        <v>78510000095</v>
      </c>
      <c r="E7245" t="s">
        <v>29</v>
      </c>
      <c r="F7245" t="s">
        <v>59</v>
      </c>
      <c r="H7245" s="7">
        <v>-63440</v>
      </c>
      <c r="I7245" s="20">
        <v>43524</v>
      </c>
      <c r="J7245" s="20">
        <v>43528</v>
      </c>
      <c r="K7245" s="20"/>
      <c r="L7245" s="20"/>
      <c r="M7245" s="20">
        <v>43530</v>
      </c>
      <c r="N7245" s="20">
        <v>43588</v>
      </c>
      <c r="O7245" s="21">
        <v>-58</v>
      </c>
      <c r="P7245" s="21">
        <v>-58</v>
      </c>
      <c r="Q7245" s="7">
        <v>0</v>
      </c>
      <c r="R7245" s="22">
        <f t="shared" si="339"/>
        <v>2019</v>
      </c>
      <c r="S7245" s="22">
        <f t="shared" si="340"/>
        <v>3</v>
      </c>
      <c r="T7245" s="22">
        <f t="shared" si="341"/>
        <v>1</v>
      </c>
    </row>
    <row r="7246" spans="1:20">
      <c r="A7246" t="s">
        <v>463</v>
      </c>
      <c r="B7246">
        <v>4080160726</v>
      </c>
      <c r="C7246" t="s">
        <v>3080</v>
      </c>
      <c r="D7246">
        <v>71210000075</v>
      </c>
      <c r="E7246" t="s">
        <v>29</v>
      </c>
      <c r="F7246" t="s">
        <v>38</v>
      </c>
      <c r="H7246" s="7">
        <v>7711.49</v>
      </c>
      <c r="I7246" s="20">
        <v>43530</v>
      </c>
      <c r="J7246" s="20">
        <v>43538</v>
      </c>
      <c r="K7246" s="20"/>
      <c r="L7246" s="20"/>
      <c r="M7246" s="20">
        <v>43551</v>
      </c>
      <c r="N7246" s="20">
        <v>43598</v>
      </c>
      <c r="O7246" s="21">
        <v>-47</v>
      </c>
      <c r="P7246" s="21">
        <v>-47</v>
      </c>
      <c r="Q7246" s="7">
        <v>-362440.02999999997</v>
      </c>
      <c r="R7246" s="22">
        <f t="shared" si="339"/>
        <v>2019</v>
      </c>
      <c r="S7246" s="22">
        <f t="shared" si="340"/>
        <v>3</v>
      </c>
      <c r="T7246" s="22">
        <f t="shared" si="341"/>
        <v>1</v>
      </c>
    </row>
    <row r="7247" spans="1:20">
      <c r="A7247" t="s">
        <v>485</v>
      </c>
      <c r="B7247">
        <v>2481080964</v>
      </c>
      <c r="C7247">
        <v>17005035</v>
      </c>
      <c r="D7247">
        <v>71510000010</v>
      </c>
      <c r="E7247" t="s">
        <v>29</v>
      </c>
      <c r="F7247" t="s">
        <v>30</v>
      </c>
      <c r="H7247" s="7">
        <v>11465.96</v>
      </c>
      <c r="I7247" s="20">
        <v>43100</v>
      </c>
      <c r="J7247" s="20">
        <v>43115</v>
      </c>
      <c r="K7247" s="20"/>
      <c r="L7247" s="20"/>
      <c r="M7247" s="20">
        <v>43531</v>
      </c>
      <c r="N7247" s="20">
        <v>43175</v>
      </c>
      <c r="O7247" s="21">
        <v>356</v>
      </c>
      <c r="P7247" s="21">
        <v>356</v>
      </c>
      <c r="Q7247" s="7">
        <v>4081881.76</v>
      </c>
      <c r="R7247" s="22">
        <f t="shared" si="339"/>
        <v>2017</v>
      </c>
      <c r="S7247" s="22">
        <f t="shared" si="340"/>
        <v>3</v>
      </c>
      <c r="T7247" s="22">
        <f t="shared" si="341"/>
        <v>1</v>
      </c>
    </row>
    <row r="7248" spans="1:20">
      <c r="A7248" t="s">
        <v>1266</v>
      </c>
      <c r="B7248">
        <v>2645920592</v>
      </c>
      <c r="C7248">
        <v>2018005010</v>
      </c>
      <c r="D7248">
        <v>70010000008</v>
      </c>
      <c r="E7248" t="s">
        <v>29</v>
      </c>
      <c r="F7248" t="s">
        <v>42</v>
      </c>
      <c r="H7248" s="7">
        <v>-3220</v>
      </c>
      <c r="I7248" s="20">
        <v>43138</v>
      </c>
      <c r="J7248" s="20">
        <v>43140</v>
      </c>
      <c r="K7248" s="20"/>
      <c r="L7248" s="20"/>
      <c r="M7248" s="20">
        <v>43551</v>
      </c>
      <c r="N7248" s="20">
        <v>43200</v>
      </c>
      <c r="O7248" s="21">
        <v>351</v>
      </c>
      <c r="P7248" s="21">
        <v>351</v>
      </c>
      <c r="Q7248" s="7">
        <v>0</v>
      </c>
      <c r="R7248" s="22">
        <f t="shared" si="339"/>
        <v>2018</v>
      </c>
      <c r="S7248" s="22">
        <f t="shared" si="340"/>
        <v>3</v>
      </c>
      <c r="T7248" s="22">
        <f t="shared" si="341"/>
        <v>1</v>
      </c>
    </row>
    <row r="7249" spans="1:20">
      <c r="A7249" t="s">
        <v>1503</v>
      </c>
      <c r="B7249">
        <v>1944260221</v>
      </c>
      <c r="C7249" t="s">
        <v>3081</v>
      </c>
      <c r="D7249">
        <v>71210000060</v>
      </c>
      <c r="E7249" t="s">
        <v>29</v>
      </c>
      <c r="F7249" t="s">
        <v>59</v>
      </c>
      <c r="H7249" s="7">
        <v>2000.8</v>
      </c>
      <c r="I7249" s="20">
        <v>43202</v>
      </c>
      <c r="J7249" s="20">
        <v>43202</v>
      </c>
      <c r="K7249" s="20"/>
      <c r="L7249" s="20"/>
      <c r="M7249" s="20">
        <v>43538</v>
      </c>
      <c r="N7249" s="20">
        <v>43262</v>
      </c>
      <c r="O7249" s="21">
        <v>276</v>
      </c>
      <c r="P7249" s="21">
        <v>276</v>
      </c>
      <c r="Q7249" s="7">
        <v>552220.79999999993</v>
      </c>
      <c r="R7249" s="22">
        <f t="shared" si="339"/>
        <v>2018</v>
      </c>
      <c r="S7249" s="22">
        <f t="shared" si="340"/>
        <v>3</v>
      </c>
      <c r="T7249" s="22">
        <f t="shared" si="341"/>
        <v>1</v>
      </c>
    </row>
    <row r="7250" spans="1:20">
      <c r="A7250" t="s">
        <v>221</v>
      </c>
      <c r="B7250">
        <v>12906300152</v>
      </c>
      <c r="C7250">
        <v>1920005780</v>
      </c>
      <c r="D7250">
        <v>71210000105</v>
      </c>
      <c r="E7250" t="s">
        <v>29</v>
      </c>
      <c r="F7250" t="s">
        <v>38</v>
      </c>
      <c r="H7250" s="7">
        <v>6578.44</v>
      </c>
      <c r="I7250" s="20">
        <v>43200</v>
      </c>
      <c r="J7250" s="20">
        <v>43201</v>
      </c>
      <c r="K7250" s="20"/>
      <c r="L7250" s="20"/>
      <c r="M7250" s="20">
        <v>43552</v>
      </c>
      <c r="N7250" s="20">
        <v>43261</v>
      </c>
      <c r="O7250" s="21">
        <v>291</v>
      </c>
      <c r="P7250" s="21">
        <v>291</v>
      </c>
      <c r="Q7250" s="7">
        <v>1914326.0399999998</v>
      </c>
      <c r="R7250" s="22">
        <f t="shared" si="339"/>
        <v>2018</v>
      </c>
      <c r="S7250" s="22">
        <f t="shared" si="340"/>
        <v>3</v>
      </c>
      <c r="T7250" s="22">
        <f t="shared" si="341"/>
        <v>1</v>
      </c>
    </row>
    <row r="7251" spans="1:20">
      <c r="A7251" t="s">
        <v>1266</v>
      </c>
      <c r="B7251">
        <v>2645920592</v>
      </c>
      <c r="C7251">
        <v>2018017441</v>
      </c>
      <c r="D7251">
        <v>70010000008</v>
      </c>
      <c r="E7251" t="s">
        <v>29</v>
      </c>
      <c r="F7251" t="s">
        <v>42</v>
      </c>
      <c r="H7251" s="7">
        <v>-48</v>
      </c>
      <c r="I7251" s="20">
        <v>43238</v>
      </c>
      <c r="J7251" s="20">
        <v>43241</v>
      </c>
      <c r="K7251" s="20"/>
      <c r="L7251" s="20"/>
      <c r="M7251" s="20">
        <v>43551</v>
      </c>
      <c r="N7251" s="20">
        <v>43301</v>
      </c>
      <c r="O7251" s="21">
        <v>250</v>
      </c>
      <c r="P7251" s="21">
        <v>250</v>
      </c>
      <c r="Q7251" s="7">
        <v>0</v>
      </c>
      <c r="R7251" s="22">
        <f t="shared" si="339"/>
        <v>2018</v>
      </c>
      <c r="S7251" s="22">
        <f t="shared" si="340"/>
        <v>3</v>
      </c>
      <c r="T7251" s="22">
        <f t="shared" si="341"/>
        <v>1</v>
      </c>
    </row>
    <row r="7252" spans="1:20">
      <c r="A7252" t="s">
        <v>33</v>
      </c>
      <c r="B7252">
        <v>8082461008</v>
      </c>
      <c r="C7252">
        <v>18167665</v>
      </c>
      <c r="D7252">
        <v>70010000058</v>
      </c>
      <c r="E7252" t="s">
        <v>29</v>
      </c>
      <c r="F7252" t="s">
        <v>42</v>
      </c>
      <c r="H7252" s="7">
        <v>1736.8</v>
      </c>
      <c r="I7252" s="20">
        <v>43358</v>
      </c>
      <c r="J7252" s="20">
        <v>43358</v>
      </c>
      <c r="K7252" s="20"/>
      <c r="L7252" s="20"/>
      <c r="M7252" s="20">
        <v>43535</v>
      </c>
      <c r="N7252" s="20">
        <v>43418</v>
      </c>
      <c r="O7252" s="21">
        <v>117</v>
      </c>
      <c r="P7252" s="21">
        <v>117</v>
      </c>
      <c r="Q7252" s="7">
        <v>203205.6</v>
      </c>
      <c r="R7252" s="22">
        <f t="shared" si="339"/>
        <v>2018</v>
      </c>
      <c r="S7252" s="22">
        <f t="shared" si="340"/>
        <v>3</v>
      </c>
      <c r="T7252" s="22">
        <f t="shared" si="341"/>
        <v>1</v>
      </c>
    </row>
    <row r="7253" spans="1:20">
      <c r="A7253" t="s">
        <v>221</v>
      </c>
      <c r="B7253">
        <v>12906300152</v>
      </c>
      <c r="C7253">
        <v>1920014146</v>
      </c>
      <c r="D7253">
        <v>70010000011</v>
      </c>
      <c r="E7253" t="s">
        <v>29</v>
      </c>
      <c r="F7253" t="s">
        <v>32</v>
      </c>
      <c r="H7253" s="7">
        <v>5.44</v>
      </c>
      <c r="I7253" s="20">
        <v>43343</v>
      </c>
      <c r="J7253" s="20">
        <v>43348</v>
      </c>
      <c r="K7253" s="20"/>
      <c r="L7253" s="20"/>
      <c r="M7253" s="20">
        <v>43539</v>
      </c>
      <c r="N7253" s="20">
        <v>43408</v>
      </c>
      <c r="O7253" s="21">
        <v>131</v>
      </c>
      <c r="P7253" s="21">
        <v>131</v>
      </c>
      <c r="Q7253" s="7">
        <v>712.6400000000001</v>
      </c>
      <c r="R7253" s="22">
        <f t="shared" si="339"/>
        <v>2018</v>
      </c>
      <c r="S7253" s="22">
        <f t="shared" si="340"/>
        <v>3</v>
      </c>
      <c r="T7253" s="22">
        <f t="shared" si="341"/>
        <v>1</v>
      </c>
    </row>
    <row r="7254" spans="1:20">
      <c r="A7254" t="s">
        <v>221</v>
      </c>
      <c r="B7254">
        <v>12906300152</v>
      </c>
      <c r="C7254">
        <v>1920015027</v>
      </c>
      <c r="D7254">
        <v>71210000105</v>
      </c>
      <c r="E7254" t="s">
        <v>29</v>
      </c>
      <c r="F7254" t="s">
        <v>38</v>
      </c>
      <c r="H7254" s="7">
        <v>6578.44</v>
      </c>
      <c r="I7254" s="20">
        <v>43354</v>
      </c>
      <c r="J7254" s="20">
        <v>43356</v>
      </c>
      <c r="K7254" s="20"/>
      <c r="L7254" s="20"/>
      <c r="M7254" s="20">
        <v>43552</v>
      </c>
      <c r="N7254" s="20">
        <v>43416</v>
      </c>
      <c r="O7254" s="21">
        <v>136</v>
      </c>
      <c r="P7254" s="21">
        <v>136</v>
      </c>
      <c r="Q7254" s="7">
        <v>894667.84</v>
      </c>
      <c r="R7254" s="22">
        <f t="shared" si="339"/>
        <v>2018</v>
      </c>
      <c r="S7254" s="22">
        <f t="shared" si="340"/>
        <v>3</v>
      </c>
      <c r="T7254" s="22">
        <f t="shared" si="341"/>
        <v>1</v>
      </c>
    </row>
    <row r="7255" spans="1:20">
      <c r="A7255" t="s">
        <v>3082</v>
      </c>
      <c r="B7255">
        <v>11575580151</v>
      </c>
      <c r="C7255">
        <v>181012372</v>
      </c>
      <c r="D7255">
        <v>70010000050</v>
      </c>
      <c r="E7255" t="s">
        <v>29</v>
      </c>
      <c r="F7255" t="s">
        <v>42</v>
      </c>
      <c r="H7255" s="7">
        <v>1420.93</v>
      </c>
      <c r="I7255" s="20">
        <v>43385</v>
      </c>
      <c r="J7255" s="20">
        <v>43388</v>
      </c>
      <c r="K7255" s="20"/>
      <c r="L7255" s="20"/>
      <c r="M7255" s="20">
        <v>43532</v>
      </c>
      <c r="N7255" s="20">
        <v>43448</v>
      </c>
      <c r="O7255" s="21">
        <v>84</v>
      </c>
      <c r="P7255" s="21">
        <v>84</v>
      </c>
      <c r="Q7255" s="7">
        <v>119358.12000000001</v>
      </c>
      <c r="R7255" s="22">
        <f t="shared" si="339"/>
        <v>2018</v>
      </c>
      <c r="S7255" s="22">
        <f t="shared" si="340"/>
        <v>3</v>
      </c>
      <c r="T7255" s="22">
        <f t="shared" si="341"/>
        <v>1</v>
      </c>
    </row>
    <row r="7256" spans="1:20">
      <c r="A7256" t="s">
        <v>903</v>
      </c>
      <c r="B7256">
        <v>2061320731</v>
      </c>
      <c r="C7256" t="s">
        <v>3083</v>
      </c>
      <c r="D7256">
        <v>70010000050</v>
      </c>
      <c r="E7256" t="s">
        <v>29</v>
      </c>
      <c r="F7256" t="s">
        <v>42</v>
      </c>
      <c r="H7256" s="7">
        <v>438.1</v>
      </c>
      <c r="I7256" s="20">
        <v>43404</v>
      </c>
      <c r="J7256" s="20">
        <v>43406</v>
      </c>
      <c r="K7256" s="20"/>
      <c r="L7256" s="20"/>
      <c r="M7256" s="20">
        <v>43528</v>
      </c>
      <c r="N7256" s="20">
        <v>43466</v>
      </c>
      <c r="O7256" s="21">
        <v>62</v>
      </c>
      <c r="P7256" s="21">
        <v>62</v>
      </c>
      <c r="Q7256" s="7">
        <v>27162.2</v>
      </c>
      <c r="R7256" s="22">
        <f t="shared" si="339"/>
        <v>2018</v>
      </c>
      <c r="S7256" s="22">
        <f t="shared" si="340"/>
        <v>3</v>
      </c>
      <c r="T7256" s="22">
        <f t="shared" si="341"/>
        <v>1</v>
      </c>
    </row>
    <row r="7257" spans="1:20">
      <c r="A7257" t="s">
        <v>903</v>
      </c>
      <c r="B7257">
        <v>2061320731</v>
      </c>
      <c r="C7257" t="s">
        <v>3084</v>
      </c>
      <c r="D7257">
        <v>70010000050</v>
      </c>
      <c r="E7257" t="s">
        <v>29</v>
      </c>
      <c r="F7257" t="s">
        <v>42</v>
      </c>
      <c r="H7257" s="7">
        <v>438.1</v>
      </c>
      <c r="I7257" s="20">
        <v>43404</v>
      </c>
      <c r="J7257" s="20">
        <v>43406</v>
      </c>
      <c r="K7257" s="20"/>
      <c r="L7257" s="20"/>
      <c r="M7257" s="20">
        <v>43528</v>
      </c>
      <c r="N7257" s="20">
        <v>43466</v>
      </c>
      <c r="O7257" s="21">
        <v>62</v>
      </c>
      <c r="P7257" s="21">
        <v>62</v>
      </c>
      <c r="Q7257" s="7">
        <v>27162.2</v>
      </c>
      <c r="R7257" s="22">
        <f t="shared" si="339"/>
        <v>2018</v>
      </c>
      <c r="S7257" s="22">
        <f t="shared" si="340"/>
        <v>3</v>
      </c>
      <c r="T7257" s="22">
        <f t="shared" si="341"/>
        <v>1</v>
      </c>
    </row>
    <row r="7258" spans="1:20">
      <c r="A7258" t="s">
        <v>903</v>
      </c>
      <c r="B7258">
        <v>2061320731</v>
      </c>
      <c r="C7258" t="s">
        <v>3085</v>
      </c>
      <c r="D7258">
        <v>70010000050</v>
      </c>
      <c r="E7258" t="s">
        <v>29</v>
      </c>
      <c r="F7258" t="s">
        <v>42</v>
      </c>
      <c r="H7258" s="7">
        <v>438.1</v>
      </c>
      <c r="I7258" s="20">
        <v>43404</v>
      </c>
      <c r="J7258" s="20">
        <v>43406</v>
      </c>
      <c r="K7258" s="20"/>
      <c r="L7258" s="20"/>
      <c r="M7258" s="20">
        <v>43528</v>
      </c>
      <c r="N7258" s="20">
        <v>43466</v>
      </c>
      <c r="O7258" s="21">
        <v>62</v>
      </c>
      <c r="P7258" s="21">
        <v>62</v>
      </c>
      <c r="Q7258" s="7">
        <v>27162.2</v>
      </c>
      <c r="R7258" s="22">
        <f t="shared" si="339"/>
        <v>2018</v>
      </c>
      <c r="S7258" s="22">
        <f t="shared" si="340"/>
        <v>3</v>
      </c>
      <c r="T7258" s="22">
        <f t="shared" si="341"/>
        <v>1</v>
      </c>
    </row>
    <row r="7259" spans="1:20">
      <c r="A7259" t="s">
        <v>3086</v>
      </c>
      <c r="B7259">
        <v>746550409</v>
      </c>
      <c r="C7259" t="s">
        <v>3087</v>
      </c>
      <c r="D7259">
        <v>71210000075</v>
      </c>
      <c r="E7259" t="s">
        <v>29</v>
      </c>
      <c r="F7259" t="s">
        <v>38</v>
      </c>
      <c r="H7259" s="7">
        <v>13435.13</v>
      </c>
      <c r="I7259" s="20">
        <v>43404</v>
      </c>
      <c r="J7259" s="20">
        <v>43418</v>
      </c>
      <c r="K7259" s="20"/>
      <c r="L7259" s="20"/>
      <c r="M7259" s="20">
        <v>43539</v>
      </c>
      <c r="N7259" s="20">
        <v>43478</v>
      </c>
      <c r="O7259" s="21">
        <v>61</v>
      </c>
      <c r="P7259" s="21">
        <v>61</v>
      </c>
      <c r="Q7259" s="7">
        <v>819542.92999999993</v>
      </c>
      <c r="R7259" s="22">
        <f t="shared" si="339"/>
        <v>2018</v>
      </c>
      <c r="S7259" s="22">
        <f t="shared" si="340"/>
        <v>3</v>
      </c>
      <c r="T7259" s="22">
        <f t="shared" si="341"/>
        <v>1</v>
      </c>
    </row>
    <row r="7260" spans="1:20">
      <c r="A7260" t="s">
        <v>222</v>
      </c>
      <c r="B7260">
        <v>9158150962</v>
      </c>
      <c r="C7260">
        <v>3900087147</v>
      </c>
      <c r="D7260">
        <v>70010000050</v>
      </c>
      <c r="E7260" t="s">
        <v>29</v>
      </c>
      <c r="F7260" t="s">
        <v>32</v>
      </c>
      <c r="H7260" s="7">
        <v>366</v>
      </c>
      <c r="I7260" s="20">
        <v>43448</v>
      </c>
      <c r="J7260" s="20">
        <v>43448</v>
      </c>
      <c r="K7260" s="20"/>
      <c r="L7260" s="20"/>
      <c r="M7260" s="20">
        <v>43535</v>
      </c>
      <c r="N7260" s="20">
        <v>43508</v>
      </c>
      <c r="O7260" s="21">
        <v>27</v>
      </c>
      <c r="P7260" s="21">
        <v>27</v>
      </c>
      <c r="Q7260" s="7">
        <v>9882</v>
      </c>
      <c r="R7260" s="22">
        <f t="shared" si="339"/>
        <v>2018</v>
      </c>
      <c r="S7260" s="22">
        <f t="shared" si="340"/>
        <v>3</v>
      </c>
      <c r="T7260" s="22">
        <f t="shared" si="341"/>
        <v>1</v>
      </c>
    </row>
    <row r="7261" spans="1:20">
      <c r="A7261" t="s">
        <v>211</v>
      </c>
      <c r="B7261">
        <v>397360488</v>
      </c>
      <c r="C7261" t="s">
        <v>3088</v>
      </c>
      <c r="D7261">
        <v>70010000050</v>
      </c>
      <c r="E7261" t="s">
        <v>29</v>
      </c>
      <c r="F7261" t="s">
        <v>32</v>
      </c>
      <c r="H7261" s="7">
        <v>67.8</v>
      </c>
      <c r="I7261" s="20">
        <v>43437</v>
      </c>
      <c r="J7261" s="20">
        <v>43446</v>
      </c>
      <c r="K7261" s="20"/>
      <c r="L7261" s="20"/>
      <c r="M7261" s="20">
        <v>43543</v>
      </c>
      <c r="N7261" s="20">
        <v>43506</v>
      </c>
      <c r="O7261" s="21">
        <v>37</v>
      </c>
      <c r="P7261" s="21">
        <v>37</v>
      </c>
      <c r="Q7261" s="7">
        <v>2508.6</v>
      </c>
      <c r="R7261" s="22">
        <f t="shared" si="339"/>
        <v>2018</v>
      </c>
      <c r="S7261" s="22">
        <f t="shared" si="340"/>
        <v>3</v>
      </c>
      <c r="T7261" s="22">
        <f t="shared" si="341"/>
        <v>1</v>
      </c>
    </row>
    <row r="7262" spans="1:20">
      <c r="A7262" t="s">
        <v>3089</v>
      </c>
      <c r="B7262">
        <v>6328131211</v>
      </c>
      <c r="C7262">
        <v>1000002317</v>
      </c>
      <c r="D7262">
        <v>70614000140</v>
      </c>
      <c r="E7262" t="s">
        <v>29</v>
      </c>
      <c r="F7262" t="s">
        <v>910</v>
      </c>
      <c r="H7262" s="7">
        <v>2978.95</v>
      </c>
      <c r="I7262" s="20">
        <v>43447</v>
      </c>
      <c r="J7262" s="20">
        <v>43448</v>
      </c>
      <c r="K7262" s="20"/>
      <c r="L7262" s="20"/>
      <c r="M7262" s="20">
        <v>43550</v>
      </c>
      <c r="N7262" s="20">
        <v>43508</v>
      </c>
      <c r="O7262" s="21">
        <v>42</v>
      </c>
      <c r="P7262" s="21">
        <v>42</v>
      </c>
      <c r="Q7262" s="7">
        <v>125115.9</v>
      </c>
      <c r="R7262" s="22">
        <f t="shared" si="339"/>
        <v>2018</v>
      </c>
      <c r="S7262" s="22">
        <f t="shared" si="340"/>
        <v>3</v>
      </c>
      <c r="T7262" s="22">
        <f t="shared" si="341"/>
        <v>1</v>
      </c>
    </row>
    <row r="7263" spans="1:20">
      <c r="A7263" t="s">
        <v>489</v>
      </c>
      <c r="B7263">
        <v>803890151</v>
      </c>
      <c r="C7263">
        <v>182058115</v>
      </c>
      <c r="D7263">
        <v>70010000006</v>
      </c>
      <c r="E7263" t="s">
        <v>29</v>
      </c>
      <c r="F7263" t="s">
        <v>32</v>
      </c>
      <c r="H7263" s="7">
        <v>1127.53</v>
      </c>
      <c r="I7263" s="20">
        <v>43448</v>
      </c>
      <c r="J7263" s="20">
        <v>43448</v>
      </c>
      <c r="K7263" s="20"/>
      <c r="L7263" s="20"/>
      <c r="M7263" s="20">
        <v>43549</v>
      </c>
      <c r="N7263" s="20">
        <v>43508</v>
      </c>
      <c r="O7263" s="21">
        <v>41</v>
      </c>
      <c r="P7263" s="21">
        <v>41</v>
      </c>
      <c r="Q7263" s="7">
        <v>46228.729999999996</v>
      </c>
      <c r="R7263" s="22">
        <f t="shared" si="339"/>
        <v>2018</v>
      </c>
      <c r="S7263" s="22">
        <f t="shared" si="340"/>
        <v>3</v>
      </c>
      <c r="T7263" s="22">
        <f t="shared" si="341"/>
        <v>1</v>
      </c>
    </row>
    <row r="7264" spans="1:20">
      <c r="A7264" t="s">
        <v>992</v>
      </c>
      <c r="B7264">
        <v>6647900965</v>
      </c>
      <c r="C7264">
        <v>7198000566</v>
      </c>
      <c r="D7264">
        <v>70010000006</v>
      </c>
      <c r="E7264" t="s">
        <v>29</v>
      </c>
      <c r="F7264" t="s">
        <v>32</v>
      </c>
      <c r="H7264" s="7">
        <v>1564.02</v>
      </c>
      <c r="I7264" s="20">
        <v>43488</v>
      </c>
      <c r="J7264" s="20">
        <v>43488</v>
      </c>
      <c r="K7264" s="20"/>
      <c r="L7264" s="20"/>
      <c r="M7264" s="20">
        <v>43549</v>
      </c>
      <c r="N7264" s="20">
        <v>43548</v>
      </c>
      <c r="O7264" s="21">
        <v>1</v>
      </c>
      <c r="P7264" s="21">
        <v>1</v>
      </c>
      <c r="Q7264" s="7">
        <v>1564.02</v>
      </c>
      <c r="R7264" s="22">
        <f t="shared" si="339"/>
        <v>2019</v>
      </c>
      <c r="S7264" s="22">
        <f t="shared" si="340"/>
        <v>3</v>
      </c>
      <c r="T7264" s="22">
        <f t="shared" si="341"/>
        <v>1</v>
      </c>
    </row>
    <row r="7265" spans="1:20">
      <c r="A7265" t="s">
        <v>1268</v>
      </c>
      <c r="B7265">
        <v>4947170967</v>
      </c>
      <c r="C7265">
        <v>1902001810</v>
      </c>
      <c r="D7265">
        <v>70010000006</v>
      </c>
      <c r="E7265" t="s">
        <v>29</v>
      </c>
      <c r="F7265" t="s">
        <v>32</v>
      </c>
      <c r="H7265" s="7">
        <v>0.01</v>
      </c>
      <c r="I7265" s="20">
        <v>43474</v>
      </c>
      <c r="J7265" s="20">
        <v>43475</v>
      </c>
      <c r="K7265" s="20"/>
      <c r="L7265" s="20"/>
      <c r="M7265" s="20">
        <v>43542</v>
      </c>
      <c r="N7265" s="20">
        <v>43535</v>
      </c>
      <c r="O7265" s="21">
        <v>7</v>
      </c>
      <c r="P7265" s="21">
        <v>7</v>
      </c>
      <c r="Q7265" s="7">
        <v>7.0000000000000007E-2</v>
      </c>
      <c r="R7265" s="22">
        <f t="shared" si="339"/>
        <v>2019</v>
      </c>
      <c r="S7265" s="22">
        <f t="shared" si="340"/>
        <v>3</v>
      </c>
      <c r="T7265" s="22">
        <f t="shared" si="341"/>
        <v>1</v>
      </c>
    </row>
    <row r="7266" spans="1:20">
      <c r="A7266" t="s">
        <v>1490</v>
      </c>
      <c r="B7266">
        <v>1034640100</v>
      </c>
      <c r="C7266" t="s">
        <v>3090</v>
      </c>
      <c r="D7266">
        <v>70010000050</v>
      </c>
      <c r="E7266" t="s">
        <v>29</v>
      </c>
      <c r="F7266" t="s">
        <v>42</v>
      </c>
      <c r="H7266" s="7">
        <v>6237.43</v>
      </c>
      <c r="I7266" s="20">
        <v>43453</v>
      </c>
      <c r="J7266" s="20">
        <v>43469</v>
      </c>
      <c r="K7266" s="20"/>
      <c r="L7266" s="20"/>
      <c r="M7266" s="20">
        <v>43535</v>
      </c>
      <c r="N7266" s="20">
        <v>43529</v>
      </c>
      <c r="O7266" s="21">
        <v>6</v>
      </c>
      <c r="P7266" s="21">
        <v>6</v>
      </c>
      <c r="Q7266" s="7">
        <v>37424.58</v>
      </c>
      <c r="R7266" s="22">
        <f t="shared" si="339"/>
        <v>2018</v>
      </c>
      <c r="S7266" s="22">
        <f t="shared" si="340"/>
        <v>3</v>
      </c>
      <c r="T7266" s="22">
        <f t="shared" si="341"/>
        <v>1</v>
      </c>
    </row>
    <row r="7267" spans="1:20">
      <c r="A7267" t="s">
        <v>1266</v>
      </c>
      <c r="B7267">
        <v>2645920592</v>
      </c>
      <c r="C7267">
        <v>2018043648</v>
      </c>
      <c r="D7267">
        <v>70010000006</v>
      </c>
      <c r="E7267" t="s">
        <v>29</v>
      </c>
      <c r="F7267" t="s">
        <v>32</v>
      </c>
      <c r="H7267" s="7">
        <v>1186.3499999999999</v>
      </c>
      <c r="I7267" s="20">
        <v>43454</v>
      </c>
      <c r="J7267" s="20">
        <v>43455</v>
      </c>
      <c r="K7267" s="20"/>
      <c r="L7267" s="20"/>
      <c r="M7267" s="20">
        <v>43543</v>
      </c>
      <c r="N7267" s="20">
        <v>43515</v>
      </c>
      <c r="O7267" s="21">
        <v>28</v>
      </c>
      <c r="P7267" s="21">
        <v>28</v>
      </c>
      <c r="Q7267" s="7">
        <v>33217.799999999996</v>
      </c>
      <c r="R7267" s="22">
        <f t="shared" si="339"/>
        <v>2018</v>
      </c>
      <c r="S7267" s="22">
        <f t="shared" si="340"/>
        <v>3</v>
      </c>
      <c r="T7267" s="22">
        <f t="shared" si="341"/>
        <v>1</v>
      </c>
    </row>
    <row r="7268" spans="1:20">
      <c r="A7268" t="s">
        <v>95</v>
      </c>
      <c r="B7268">
        <v>1316780426</v>
      </c>
      <c r="C7268" t="s">
        <v>3091</v>
      </c>
      <c r="D7268">
        <v>70010000050</v>
      </c>
      <c r="E7268" t="s">
        <v>29</v>
      </c>
      <c r="F7268" t="s">
        <v>32</v>
      </c>
      <c r="H7268" s="7">
        <v>294.75</v>
      </c>
      <c r="I7268" s="20">
        <v>43475</v>
      </c>
      <c r="J7268" s="20">
        <v>43486</v>
      </c>
      <c r="K7268" s="20"/>
      <c r="L7268" s="20"/>
      <c r="M7268" s="20">
        <v>43531</v>
      </c>
      <c r="N7268" s="20">
        <v>43546</v>
      </c>
      <c r="O7268" s="21">
        <v>-15</v>
      </c>
      <c r="P7268" s="21">
        <v>-15</v>
      </c>
      <c r="Q7268" s="7">
        <v>-4421.25</v>
      </c>
      <c r="R7268" s="22">
        <f t="shared" si="339"/>
        <v>2019</v>
      </c>
      <c r="S7268" s="22">
        <f t="shared" si="340"/>
        <v>3</v>
      </c>
      <c r="T7268" s="22">
        <f t="shared" si="341"/>
        <v>1</v>
      </c>
    </row>
    <row r="7269" spans="1:20">
      <c r="A7269" t="s">
        <v>211</v>
      </c>
      <c r="B7269">
        <v>397360488</v>
      </c>
      <c r="C7269" t="s">
        <v>3092</v>
      </c>
      <c r="D7269">
        <v>70010000050</v>
      </c>
      <c r="E7269" t="s">
        <v>29</v>
      </c>
      <c r="F7269" t="s">
        <v>32</v>
      </c>
      <c r="H7269" s="7">
        <v>647.33000000000004</v>
      </c>
      <c r="I7269" s="20">
        <v>43482</v>
      </c>
      <c r="J7269" s="20">
        <v>43487</v>
      </c>
      <c r="K7269" s="20"/>
      <c r="L7269" s="20"/>
      <c r="M7269" s="20">
        <v>43543</v>
      </c>
      <c r="N7269" s="20">
        <v>43547</v>
      </c>
      <c r="O7269" s="21">
        <v>-4</v>
      </c>
      <c r="P7269" s="21">
        <v>-4</v>
      </c>
      <c r="Q7269" s="7">
        <v>-2589.3200000000002</v>
      </c>
      <c r="R7269" s="22">
        <f t="shared" si="339"/>
        <v>2019</v>
      </c>
      <c r="S7269" s="22">
        <f t="shared" si="340"/>
        <v>3</v>
      </c>
      <c r="T7269" s="22">
        <f t="shared" si="341"/>
        <v>1</v>
      </c>
    </row>
    <row r="7270" spans="1:20">
      <c r="A7270" t="s">
        <v>954</v>
      </c>
      <c r="B7270">
        <v>2385200122</v>
      </c>
      <c r="C7270">
        <v>3619005015</v>
      </c>
      <c r="D7270">
        <v>70010000006</v>
      </c>
      <c r="E7270" t="s">
        <v>29</v>
      </c>
      <c r="F7270" t="s">
        <v>32</v>
      </c>
      <c r="H7270" s="7">
        <v>61250.2</v>
      </c>
      <c r="I7270" s="20">
        <v>43487</v>
      </c>
      <c r="J7270" s="20">
        <v>43488</v>
      </c>
      <c r="K7270" s="20"/>
      <c r="L7270" s="20"/>
      <c r="M7270" s="20">
        <v>43549</v>
      </c>
      <c r="N7270" s="20">
        <v>43548</v>
      </c>
      <c r="O7270" s="21">
        <v>1</v>
      </c>
      <c r="P7270" s="21">
        <v>1</v>
      </c>
      <c r="Q7270" s="7">
        <v>61250.2</v>
      </c>
      <c r="R7270" s="22">
        <f t="shared" si="339"/>
        <v>2019</v>
      </c>
      <c r="S7270" s="22">
        <f t="shared" si="340"/>
        <v>3</v>
      </c>
      <c r="T7270" s="22">
        <f t="shared" si="341"/>
        <v>1</v>
      </c>
    </row>
    <row r="7271" spans="1:20">
      <c r="A7271" t="s">
        <v>241</v>
      </c>
      <c r="B7271">
        <v>12971700153</v>
      </c>
      <c r="C7271">
        <v>9546082260</v>
      </c>
      <c r="D7271">
        <v>70010000050</v>
      </c>
      <c r="E7271" t="s">
        <v>29</v>
      </c>
      <c r="F7271" t="s">
        <v>42</v>
      </c>
      <c r="H7271" s="7">
        <v>7332.2</v>
      </c>
      <c r="I7271" s="20">
        <v>43483</v>
      </c>
      <c r="J7271" s="20">
        <v>43489</v>
      </c>
      <c r="K7271" s="20"/>
      <c r="L7271" s="20"/>
      <c r="M7271" s="20">
        <v>43545</v>
      </c>
      <c r="N7271" s="20">
        <v>43549</v>
      </c>
      <c r="O7271" s="21">
        <v>-4</v>
      </c>
      <c r="P7271" s="21">
        <v>-4</v>
      </c>
      <c r="Q7271" s="7">
        <v>-29328.799999999999</v>
      </c>
      <c r="R7271" s="22">
        <f t="shared" si="339"/>
        <v>2019</v>
      </c>
      <c r="S7271" s="22">
        <f t="shared" si="340"/>
        <v>3</v>
      </c>
      <c r="T7271" s="22">
        <f t="shared" si="341"/>
        <v>1</v>
      </c>
    </row>
    <row r="7272" spans="1:20">
      <c r="A7272" t="s">
        <v>700</v>
      </c>
      <c r="B7272">
        <v>801720152</v>
      </c>
      <c r="C7272">
        <v>9639318763</v>
      </c>
      <c r="D7272">
        <v>70010000036</v>
      </c>
      <c r="E7272" t="s">
        <v>29</v>
      </c>
      <c r="F7272" t="s">
        <v>32</v>
      </c>
      <c r="H7272" s="7">
        <v>3660</v>
      </c>
      <c r="I7272" s="20">
        <v>43488</v>
      </c>
      <c r="J7272" s="20">
        <v>43489</v>
      </c>
      <c r="K7272" s="20"/>
      <c r="L7272" s="20"/>
      <c r="M7272" s="20">
        <v>43543</v>
      </c>
      <c r="N7272" s="20">
        <v>43549</v>
      </c>
      <c r="O7272" s="21">
        <v>-6</v>
      </c>
      <c r="P7272" s="21">
        <v>-6</v>
      </c>
      <c r="Q7272" s="7">
        <v>-21960</v>
      </c>
      <c r="R7272" s="22">
        <f t="shared" si="339"/>
        <v>2019</v>
      </c>
      <c r="S7272" s="22">
        <f t="shared" si="340"/>
        <v>3</v>
      </c>
      <c r="T7272" s="22">
        <f t="shared" si="341"/>
        <v>1</v>
      </c>
    </row>
    <row r="7273" spans="1:20">
      <c r="A7273" t="s">
        <v>811</v>
      </c>
      <c r="B7273">
        <v>421210485</v>
      </c>
      <c r="C7273">
        <v>5028000741</v>
      </c>
      <c r="D7273">
        <v>70010000006</v>
      </c>
      <c r="E7273" t="s">
        <v>29</v>
      </c>
      <c r="F7273" t="s">
        <v>32</v>
      </c>
      <c r="H7273" s="7">
        <v>149.82</v>
      </c>
      <c r="I7273" s="20">
        <v>43472</v>
      </c>
      <c r="J7273" s="20">
        <v>43488</v>
      </c>
      <c r="K7273" s="20"/>
      <c r="L7273" s="20"/>
      <c r="M7273" s="20">
        <v>43543</v>
      </c>
      <c r="N7273" s="20">
        <v>43548</v>
      </c>
      <c r="O7273" s="21">
        <v>-5</v>
      </c>
      <c r="P7273" s="21">
        <v>-5</v>
      </c>
      <c r="Q7273" s="7">
        <v>-749.09999999999991</v>
      </c>
      <c r="R7273" s="22">
        <f t="shared" si="339"/>
        <v>2019</v>
      </c>
      <c r="S7273" s="22">
        <f t="shared" si="340"/>
        <v>3</v>
      </c>
      <c r="T7273" s="22">
        <f t="shared" si="341"/>
        <v>1</v>
      </c>
    </row>
    <row r="7274" spans="1:20">
      <c r="A7274" t="s">
        <v>530</v>
      </c>
      <c r="B7274">
        <v>5889810726</v>
      </c>
      <c r="C7274" t="s">
        <v>3093</v>
      </c>
      <c r="D7274">
        <v>1011000200</v>
      </c>
      <c r="E7274" t="s">
        <v>29</v>
      </c>
      <c r="F7274" t="s">
        <v>59</v>
      </c>
      <c r="H7274" s="7">
        <v>2549.31</v>
      </c>
      <c r="I7274" s="20">
        <v>43490</v>
      </c>
      <c r="J7274" s="20">
        <v>43490</v>
      </c>
      <c r="K7274" s="20"/>
      <c r="L7274" s="20"/>
      <c r="M7274" s="20">
        <v>43532</v>
      </c>
      <c r="N7274" s="20">
        <v>43550</v>
      </c>
      <c r="O7274" s="21">
        <v>-18</v>
      </c>
      <c r="P7274" s="21">
        <v>-18</v>
      </c>
      <c r="Q7274" s="7">
        <v>-45887.58</v>
      </c>
      <c r="R7274" s="22">
        <f t="shared" si="339"/>
        <v>2019</v>
      </c>
      <c r="S7274" s="22">
        <f t="shared" si="340"/>
        <v>3</v>
      </c>
      <c r="T7274" s="22">
        <f t="shared" si="341"/>
        <v>1</v>
      </c>
    </row>
    <row r="7275" spans="1:20">
      <c r="A7275" t="s">
        <v>49</v>
      </c>
      <c r="B7275">
        <v>2173550282</v>
      </c>
      <c r="C7275">
        <v>831</v>
      </c>
      <c r="D7275">
        <v>70010000050</v>
      </c>
      <c r="E7275" t="s">
        <v>29</v>
      </c>
      <c r="F7275" t="s">
        <v>32</v>
      </c>
      <c r="H7275" s="7">
        <v>219.6</v>
      </c>
      <c r="I7275" s="20">
        <v>43490</v>
      </c>
      <c r="J7275" s="20">
        <v>43491</v>
      </c>
      <c r="K7275" s="20"/>
      <c r="L7275" s="20"/>
      <c r="M7275" s="20">
        <v>43552</v>
      </c>
      <c r="N7275" s="20">
        <v>43551</v>
      </c>
      <c r="O7275" s="21">
        <v>1</v>
      </c>
      <c r="P7275" s="21">
        <v>1</v>
      </c>
      <c r="Q7275" s="7">
        <v>219.6</v>
      </c>
      <c r="R7275" s="22">
        <f t="shared" si="339"/>
        <v>2019</v>
      </c>
      <c r="S7275" s="22">
        <f t="shared" si="340"/>
        <v>3</v>
      </c>
      <c r="T7275" s="22">
        <f t="shared" si="341"/>
        <v>1</v>
      </c>
    </row>
    <row r="7276" spans="1:20">
      <c r="A7276" t="s">
        <v>2082</v>
      </c>
      <c r="B7276">
        <v>8945650961</v>
      </c>
      <c r="C7276">
        <v>4028255</v>
      </c>
      <c r="D7276">
        <v>70010000036</v>
      </c>
      <c r="E7276" t="s">
        <v>29</v>
      </c>
      <c r="F7276" t="s">
        <v>32</v>
      </c>
      <c r="H7276" s="7">
        <v>541.12</v>
      </c>
      <c r="I7276" s="20">
        <v>43476</v>
      </c>
      <c r="J7276" s="20">
        <v>43477</v>
      </c>
      <c r="K7276" s="20"/>
      <c r="L7276" s="20"/>
      <c r="M7276" s="20">
        <v>43536</v>
      </c>
      <c r="N7276" s="20">
        <v>43537</v>
      </c>
      <c r="O7276" s="21">
        <v>-1</v>
      </c>
      <c r="P7276" s="21">
        <v>-1</v>
      </c>
      <c r="Q7276" s="7">
        <v>-541.12</v>
      </c>
      <c r="R7276" s="22">
        <f t="shared" si="339"/>
        <v>2019</v>
      </c>
      <c r="S7276" s="22">
        <f t="shared" si="340"/>
        <v>3</v>
      </c>
      <c r="T7276" s="22">
        <f t="shared" si="341"/>
        <v>1</v>
      </c>
    </row>
    <row r="7277" spans="1:20">
      <c r="A7277" t="s">
        <v>1401</v>
      </c>
      <c r="B7277">
        <v>2638740163</v>
      </c>
      <c r="C7277" t="s">
        <v>3094</v>
      </c>
      <c r="D7277">
        <v>70010000036</v>
      </c>
      <c r="E7277" t="s">
        <v>29</v>
      </c>
      <c r="F7277" t="s">
        <v>32</v>
      </c>
      <c r="H7277" s="7">
        <v>2269.1999999999998</v>
      </c>
      <c r="I7277" s="20">
        <v>43475</v>
      </c>
      <c r="J7277" s="20">
        <v>43479</v>
      </c>
      <c r="K7277" s="20"/>
      <c r="L7277" s="20"/>
      <c r="M7277" s="20">
        <v>43549</v>
      </c>
      <c r="N7277" s="20">
        <v>43539</v>
      </c>
      <c r="O7277" s="21">
        <v>10</v>
      </c>
      <c r="P7277" s="21">
        <v>10</v>
      </c>
      <c r="Q7277" s="7">
        <v>22692</v>
      </c>
      <c r="R7277" s="22">
        <f t="shared" si="339"/>
        <v>2019</v>
      </c>
      <c r="S7277" s="22">
        <f t="shared" si="340"/>
        <v>3</v>
      </c>
      <c r="T7277" s="22">
        <f t="shared" si="341"/>
        <v>1</v>
      </c>
    </row>
    <row r="7278" spans="1:20">
      <c r="A7278" t="s">
        <v>787</v>
      </c>
      <c r="B7278">
        <v>7676940153</v>
      </c>
      <c r="C7278" t="s">
        <v>3095</v>
      </c>
      <c r="D7278">
        <v>70010000006</v>
      </c>
      <c r="E7278" t="s">
        <v>29</v>
      </c>
      <c r="F7278" t="s">
        <v>32</v>
      </c>
      <c r="H7278" s="7">
        <v>4234.8900000000003</v>
      </c>
      <c r="I7278" s="20">
        <v>43475</v>
      </c>
      <c r="J7278" s="20">
        <v>43477</v>
      </c>
      <c r="K7278" s="20"/>
      <c r="L7278" s="20"/>
      <c r="M7278" s="20">
        <v>43549</v>
      </c>
      <c r="N7278" s="20">
        <v>43537</v>
      </c>
      <c r="O7278" s="21">
        <v>12</v>
      </c>
      <c r="P7278" s="21">
        <v>12</v>
      </c>
      <c r="Q7278" s="7">
        <v>50818.680000000008</v>
      </c>
      <c r="R7278" s="22">
        <f t="shared" si="339"/>
        <v>2019</v>
      </c>
      <c r="S7278" s="22">
        <f t="shared" si="340"/>
        <v>3</v>
      </c>
      <c r="T7278" s="22">
        <f t="shared" si="341"/>
        <v>1</v>
      </c>
    </row>
    <row r="7279" spans="1:20">
      <c r="A7279" t="s">
        <v>203</v>
      </c>
      <c r="B7279">
        <v>11206730159</v>
      </c>
      <c r="C7279">
        <v>7171646910</v>
      </c>
      <c r="D7279">
        <v>70010000056</v>
      </c>
      <c r="E7279" t="s">
        <v>29</v>
      </c>
      <c r="F7279" t="s">
        <v>32</v>
      </c>
      <c r="H7279" s="7">
        <v>16120</v>
      </c>
      <c r="I7279" s="20">
        <v>43480</v>
      </c>
      <c r="J7279" s="20">
        <v>43490</v>
      </c>
      <c r="K7279" s="20"/>
      <c r="L7279" s="20"/>
      <c r="M7279" s="20">
        <v>43546</v>
      </c>
      <c r="N7279" s="20">
        <v>43550</v>
      </c>
      <c r="O7279" s="21">
        <v>-4</v>
      </c>
      <c r="P7279" s="21">
        <v>-4</v>
      </c>
      <c r="Q7279" s="7">
        <v>-64480</v>
      </c>
      <c r="R7279" s="22">
        <f t="shared" si="339"/>
        <v>2019</v>
      </c>
      <c r="S7279" s="22">
        <f t="shared" si="340"/>
        <v>3</v>
      </c>
      <c r="T7279" s="22">
        <f t="shared" si="341"/>
        <v>1</v>
      </c>
    </row>
    <row r="7280" spans="1:20">
      <c r="A7280" t="s">
        <v>959</v>
      </c>
      <c r="B7280">
        <v>747170157</v>
      </c>
      <c r="C7280">
        <v>6759302253</v>
      </c>
      <c r="D7280">
        <v>70010000006</v>
      </c>
      <c r="E7280" t="s">
        <v>29</v>
      </c>
      <c r="F7280" t="s">
        <v>32</v>
      </c>
      <c r="H7280" s="7">
        <v>0.08</v>
      </c>
      <c r="I7280" s="20">
        <v>43476</v>
      </c>
      <c r="J7280" s="20">
        <v>43477</v>
      </c>
      <c r="K7280" s="20"/>
      <c r="L7280" s="20"/>
      <c r="M7280" s="20">
        <v>43549</v>
      </c>
      <c r="N7280" s="20">
        <v>43537</v>
      </c>
      <c r="O7280" s="21">
        <v>12</v>
      </c>
      <c r="P7280" s="21">
        <v>12</v>
      </c>
      <c r="Q7280" s="7">
        <v>0.96</v>
      </c>
      <c r="R7280" s="22">
        <f t="shared" si="339"/>
        <v>2019</v>
      </c>
      <c r="S7280" s="22">
        <f t="shared" si="340"/>
        <v>3</v>
      </c>
      <c r="T7280" s="22">
        <f t="shared" si="341"/>
        <v>1</v>
      </c>
    </row>
    <row r="7281" spans="1:20">
      <c r="A7281" t="s">
        <v>179</v>
      </c>
      <c r="B7281">
        <v>674840152</v>
      </c>
      <c r="C7281">
        <v>5301983194</v>
      </c>
      <c r="D7281">
        <v>70010000050</v>
      </c>
      <c r="E7281" t="s">
        <v>29</v>
      </c>
      <c r="F7281" t="s">
        <v>32</v>
      </c>
      <c r="H7281" s="7">
        <v>2195.23</v>
      </c>
      <c r="I7281" s="20">
        <v>43475</v>
      </c>
      <c r="J7281" s="20">
        <v>43479</v>
      </c>
      <c r="K7281" s="20"/>
      <c r="L7281" s="20"/>
      <c r="M7281" s="20">
        <v>43545</v>
      </c>
      <c r="N7281" s="20">
        <v>43539</v>
      </c>
      <c r="O7281" s="21">
        <v>6</v>
      </c>
      <c r="P7281" s="21">
        <v>6</v>
      </c>
      <c r="Q7281" s="7">
        <v>13171.380000000001</v>
      </c>
      <c r="R7281" s="22">
        <f t="shared" si="339"/>
        <v>2019</v>
      </c>
      <c r="S7281" s="22">
        <f t="shared" si="340"/>
        <v>3</v>
      </c>
      <c r="T7281" s="22">
        <f t="shared" si="341"/>
        <v>1</v>
      </c>
    </row>
    <row r="7282" spans="1:20">
      <c r="A7282" t="s">
        <v>317</v>
      </c>
      <c r="B7282">
        <v>9238800156</v>
      </c>
      <c r="C7282">
        <v>1024780988</v>
      </c>
      <c r="D7282">
        <v>70010000050</v>
      </c>
      <c r="E7282" t="s">
        <v>29</v>
      </c>
      <c r="F7282" t="s">
        <v>32</v>
      </c>
      <c r="H7282" s="7">
        <v>915</v>
      </c>
      <c r="I7282" s="20">
        <v>43479</v>
      </c>
      <c r="J7282" s="20">
        <v>43480</v>
      </c>
      <c r="K7282" s="20"/>
      <c r="L7282" s="20"/>
      <c r="M7282" s="20">
        <v>43549</v>
      </c>
      <c r="N7282" s="20">
        <v>43540</v>
      </c>
      <c r="O7282" s="21">
        <v>9</v>
      </c>
      <c r="P7282" s="21">
        <v>9</v>
      </c>
      <c r="Q7282" s="7">
        <v>8235</v>
      </c>
      <c r="R7282" s="22">
        <f t="shared" si="339"/>
        <v>2019</v>
      </c>
      <c r="S7282" s="22">
        <f t="shared" si="340"/>
        <v>3</v>
      </c>
      <c r="T7282" s="22">
        <f t="shared" si="341"/>
        <v>1</v>
      </c>
    </row>
    <row r="7283" spans="1:20">
      <c r="A7283" t="s">
        <v>1607</v>
      </c>
      <c r="B7283">
        <v>4080850722</v>
      </c>
      <c r="C7283">
        <v>56</v>
      </c>
      <c r="D7283">
        <v>70010500045</v>
      </c>
      <c r="E7283" t="s">
        <v>29</v>
      </c>
      <c r="F7283" t="s">
        <v>42</v>
      </c>
      <c r="H7283" s="7">
        <v>1917.6</v>
      </c>
      <c r="I7283" s="20">
        <v>43488</v>
      </c>
      <c r="J7283" s="20">
        <v>43491</v>
      </c>
      <c r="K7283" s="20"/>
      <c r="L7283" s="20"/>
      <c r="M7283" s="20">
        <v>43532</v>
      </c>
      <c r="N7283" s="20">
        <v>43551</v>
      </c>
      <c r="O7283" s="21">
        <v>-19</v>
      </c>
      <c r="P7283" s="21">
        <v>-19</v>
      </c>
      <c r="Q7283" s="7">
        <v>-36434.400000000001</v>
      </c>
      <c r="R7283" s="22">
        <f t="shared" si="339"/>
        <v>2019</v>
      </c>
      <c r="S7283" s="22">
        <f t="shared" si="340"/>
        <v>3</v>
      </c>
      <c r="T7283" s="22">
        <f t="shared" si="341"/>
        <v>1</v>
      </c>
    </row>
    <row r="7284" spans="1:20">
      <c r="A7284" t="s">
        <v>317</v>
      </c>
      <c r="B7284">
        <v>9238800156</v>
      </c>
      <c r="C7284">
        <v>1024782271</v>
      </c>
      <c r="D7284">
        <v>70010000050</v>
      </c>
      <c r="E7284" t="s">
        <v>29</v>
      </c>
      <c r="F7284" t="s">
        <v>32</v>
      </c>
      <c r="H7284" s="7">
        <v>95.16</v>
      </c>
      <c r="I7284" s="20">
        <v>43480</v>
      </c>
      <c r="J7284" s="20">
        <v>43480</v>
      </c>
      <c r="K7284" s="20"/>
      <c r="L7284" s="20"/>
      <c r="M7284" s="20">
        <v>43549</v>
      </c>
      <c r="N7284" s="20">
        <v>43540</v>
      </c>
      <c r="O7284" s="21">
        <v>9</v>
      </c>
      <c r="P7284" s="21">
        <v>9</v>
      </c>
      <c r="Q7284" s="7">
        <v>856.43999999999994</v>
      </c>
      <c r="R7284" s="22">
        <f t="shared" si="339"/>
        <v>2019</v>
      </c>
      <c r="S7284" s="22">
        <f t="shared" si="340"/>
        <v>3</v>
      </c>
      <c r="T7284" s="22">
        <f t="shared" si="341"/>
        <v>1</v>
      </c>
    </row>
    <row r="7285" spans="1:20">
      <c r="A7285" t="s">
        <v>2101</v>
      </c>
      <c r="B7285">
        <v>846530152</v>
      </c>
      <c r="C7285" t="s">
        <v>3096</v>
      </c>
      <c r="D7285">
        <v>70010000006</v>
      </c>
      <c r="E7285" t="s">
        <v>29</v>
      </c>
      <c r="F7285" t="s">
        <v>32</v>
      </c>
      <c r="H7285" s="7">
        <v>1.8</v>
      </c>
      <c r="I7285" s="20">
        <v>43481</v>
      </c>
      <c r="J7285" s="20">
        <v>43482</v>
      </c>
      <c r="K7285" s="20"/>
      <c r="L7285" s="20"/>
      <c r="M7285" s="20">
        <v>43551</v>
      </c>
      <c r="N7285" s="20">
        <v>43542</v>
      </c>
      <c r="O7285" s="21">
        <v>9</v>
      </c>
      <c r="P7285" s="21">
        <v>9</v>
      </c>
      <c r="Q7285" s="7">
        <v>16.2</v>
      </c>
      <c r="R7285" s="22">
        <f t="shared" si="339"/>
        <v>2019</v>
      </c>
      <c r="S7285" s="22">
        <f t="shared" si="340"/>
        <v>3</v>
      </c>
      <c r="T7285" s="22">
        <f t="shared" si="341"/>
        <v>1</v>
      </c>
    </row>
    <row r="7286" spans="1:20">
      <c r="A7286" t="s">
        <v>457</v>
      </c>
      <c r="B7286">
        <v>13730121004</v>
      </c>
      <c r="C7286">
        <v>5320028566</v>
      </c>
      <c r="D7286">
        <v>70010000050</v>
      </c>
      <c r="E7286" t="s">
        <v>29</v>
      </c>
      <c r="F7286" t="s">
        <v>32</v>
      </c>
      <c r="H7286" s="7">
        <v>21839.22</v>
      </c>
      <c r="I7286" s="20">
        <v>43482</v>
      </c>
      <c r="J7286" s="20">
        <v>43483</v>
      </c>
      <c r="K7286" s="20"/>
      <c r="L7286" s="20"/>
      <c r="M7286" s="20">
        <v>43529</v>
      </c>
      <c r="N7286" s="20">
        <v>43543</v>
      </c>
      <c r="O7286" s="21">
        <v>-14</v>
      </c>
      <c r="P7286" s="21">
        <v>-14</v>
      </c>
      <c r="Q7286" s="7">
        <v>-305749.08</v>
      </c>
      <c r="R7286" s="22">
        <f t="shared" si="339"/>
        <v>2019</v>
      </c>
      <c r="S7286" s="22">
        <f t="shared" si="340"/>
        <v>3</v>
      </c>
      <c r="T7286" s="22">
        <f t="shared" si="341"/>
        <v>1</v>
      </c>
    </row>
    <row r="7287" spans="1:20">
      <c r="A7287" t="s">
        <v>1043</v>
      </c>
      <c r="B7287">
        <v>5102540019</v>
      </c>
      <c r="C7287" t="s">
        <v>3097</v>
      </c>
      <c r="D7287">
        <v>70010000036</v>
      </c>
      <c r="E7287" t="s">
        <v>29</v>
      </c>
      <c r="F7287" t="s">
        <v>32</v>
      </c>
      <c r="H7287" s="7">
        <v>219.6</v>
      </c>
      <c r="I7287" s="20">
        <v>43480</v>
      </c>
      <c r="J7287" s="20">
        <v>43483</v>
      </c>
      <c r="K7287" s="20"/>
      <c r="L7287" s="20"/>
      <c r="M7287" s="20">
        <v>43525</v>
      </c>
      <c r="N7287" s="20">
        <v>43543</v>
      </c>
      <c r="O7287" s="21">
        <v>-18</v>
      </c>
      <c r="P7287" s="21">
        <v>-18</v>
      </c>
      <c r="Q7287" s="7">
        <v>-3952.7999999999997</v>
      </c>
      <c r="R7287" s="22">
        <f t="shared" si="339"/>
        <v>2019</v>
      </c>
      <c r="S7287" s="22">
        <f t="shared" si="340"/>
        <v>3</v>
      </c>
      <c r="T7287" s="22">
        <f t="shared" si="341"/>
        <v>1</v>
      </c>
    </row>
    <row r="7288" spans="1:20">
      <c r="A7288" t="s">
        <v>2236</v>
      </c>
      <c r="B7288">
        <v>924251002</v>
      </c>
      <c r="C7288" t="s">
        <v>3098</v>
      </c>
      <c r="D7288">
        <v>70010000006</v>
      </c>
      <c r="E7288" t="s">
        <v>29</v>
      </c>
      <c r="F7288" t="s">
        <v>32</v>
      </c>
      <c r="H7288" s="7">
        <v>782.28</v>
      </c>
      <c r="I7288" s="20">
        <v>43483</v>
      </c>
      <c r="J7288" s="20">
        <v>43491</v>
      </c>
      <c r="K7288" s="20"/>
      <c r="L7288" s="20"/>
      <c r="M7288" s="20">
        <v>43531</v>
      </c>
      <c r="N7288" s="20">
        <v>43551</v>
      </c>
      <c r="O7288" s="21">
        <v>-20</v>
      </c>
      <c r="P7288" s="21">
        <v>-20</v>
      </c>
      <c r="Q7288" s="7">
        <v>-15645.599999999999</v>
      </c>
      <c r="R7288" s="22">
        <f t="shared" si="339"/>
        <v>2019</v>
      </c>
      <c r="S7288" s="22">
        <f t="shared" si="340"/>
        <v>3</v>
      </c>
      <c r="T7288" s="22">
        <f t="shared" si="341"/>
        <v>1</v>
      </c>
    </row>
    <row r="7289" spans="1:20">
      <c r="A7289" t="s">
        <v>251</v>
      </c>
      <c r="B7289">
        <v>2221310044</v>
      </c>
      <c r="C7289" t="s">
        <v>3099</v>
      </c>
      <c r="D7289">
        <v>70010000050</v>
      </c>
      <c r="E7289" t="s">
        <v>29</v>
      </c>
      <c r="F7289" t="s">
        <v>32</v>
      </c>
      <c r="H7289" s="7">
        <v>1851.96</v>
      </c>
      <c r="I7289" s="20">
        <v>43488</v>
      </c>
      <c r="J7289" s="20">
        <v>43493</v>
      </c>
      <c r="K7289" s="20"/>
      <c r="L7289" s="20"/>
      <c r="M7289" s="20">
        <v>43529</v>
      </c>
      <c r="N7289" s="20">
        <v>43553</v>
      </c>
      <c r="O7289" s="21">
        <v>-24</v>
      </c>
      <c r="P7289" s="21">
        <v>-24</v>
      </c>
      <c r="Q7289" s="7">
        <v>-44447.040000000001</v>
      </c>
      <c r="R7289" s="22">
        <f t="shared" si="339"/>
        <v>2019</v>
      </c>
      <c r="S7289" s="22">
        <f t="shared" si="340"/>
        <v>3</v>
      </c>
      <c r="T7289" s="22">
        <f t="shared" si="341"/>
        <v>1</v>
      </c>
    </row>
    <row r="7290" spans="1:20">
      <c r="A7290" t="s">
        <v>616</v>
      </c>
      <c r="B7290">
        <v>2067940367</v>
      </c>
      <c r="C7290">
        <v>5304114751</v>
      </c>
      <c r="D7290">
        <v>70010000065</v>
      </c>
      <c r="E7290" t="s">
        <v>29</v>
      </c>
      <c r="F7290" t="s">
        <v>32</v>
      </c>
      <c r="H7290" s="7">
        <v>2860</v>
      </c>
      <c r="I7290" s="20">
        <v>43487</v>
      </c>
      <c r="J7290" s="20">
        <v>43488</v>
      </c>
      <c r="K7290" s="20"/>
      <c r="L7290" s="20"/>
      <c r="M7290" s="20">
        <v>43546</v>
      </c>
      <c r="N7290" s="20">
        <v>43548</v>
      </c>
      <c r="O7290" s="21">
        <v>-2</v>
      </c>
      <c r="P7290" s="21">
        <v>-2</v>
      </c>
      <c r="Q7290" s="7">
        <v>-5720</v>
      </c>
      <c r="R7290" s="22">
        <f t="shared" si="339"/>
        <v>2019</v>
      </c>
      <c r="S7290" s="22">
        <f t="shared" si="340"/>
        <v>3</v>
      </c>
      <c r="T7290" s="22">
        <f t="shared" si="341"/>
        <v>1</v>
      </c>
    </row>
    <row r="7291" spans="1:20">
      <c r="A7291" t="s">
        <v>557</v>
      </c>
      <c r="B7291">
        <v>2689300123</v>
      </c>
      <c r="C7291">
        <v>2100000582</v>
      </c>
      <c r="D7291">
        <v>70010000006</v>
      </c>
      <c r="E7291" t="s">
        <v>29</v>
      </c>
      <c r="F7291" t="s">
        <v>32</v>
      </c>
      <c r="H7291" s="7">
        <v>0.02</v>
      </c>
      <c r="I7291" s="20">
        <v>43479</v>
      </c>
      <c r="J7291" s="20">
        <v>43488</v>
      </c>
      <c r="K7291" s="20"/>
      <c r="L7291" s="20"/>
      <c r="M7291" s="20">
        <v>43546</v>
      </c>
      <c r="N7291" s="20">
        <v>43548</v>
      </c>
      <c r="O7291" s="21">
        <v>-2</v>
      </c>
      <c r="P7291" s="21">
        <v>-2</v>
      </c>
      <c r="Q7291" s="7">
        <v>-0.04</v>
      </c>
      <c r="R7291" s="22">
        <f t="shared" si="339"/>
        <v>2019</v>
      </c>
      <c r="S7291" s="22">
        <f t="shared" si="340"/>
        <v>3</v>
      </c>
      <c r="T7291" s="22">
        <f t="shared" si="341"/>
        <v>1</v>
      </c>
    </row>
    <row r="7292" spans="1:20">
      <c r="A7292" t="s">
        <v>33</v>
      </c>
      <c r="B7292">
        <v>8082461008</v>
      </c>
      <c r="C7292">
        <v>19013701</v>
      </c>
      <c r="D7292">
        <v>70010000050</v>
      </c>
      <c r="E7292" t="s">
        <v>29</v>
      </c>
      <c r="F7292" t="s">
        <v>32</v>
      </c>
      <c r="H7292" s="7">
        <v>4.4800000000000004</v>
      </c>
      <c r="I7292" s="20">
        <v>43489</v>
      </c>
      <c r="J7292" s="20">
        <v>43490</v>
      </c>
      <c r="K7292" s="20"/>
      <c r="L7292" s="20"/>
      <c r="M7292" s="20">
        <v>43544</v>
      </c>
      <c r="N7292" s="20">
        <v>43550</v>
      </c>
      <c r="O7292" s="21">
        <v>-6</v>
      </c>
      <c r="P7292" s="21">
        <v>-6</v>
      </c>
      <c r="Q7292" s="7">
        <v>-26.880000000000003</v>
      </c>
      <c r="R7292" s="22">
        <f t="shared" si="339"/>
        <v>2019</v>
      </c>
      <c r="S7292" s="22">
        <f t="shared" si="340"/>
        <v>3</v>
      </c>
      <c r="T7292" s="22">
        <f t="shared" si="341"/>
        <v>1</v>
      </c>
    </row>
    <row r="7293" spans="1:20">
      <c r="A7293" t="s">
        <v>33</v>
      </c>
      <c r="B7293">
        <v>8082461008</v>
      </c>
      <c r="C7293">
        <v>19015826</v>
      </c>
      <c r="D7293">
        <v>70010000056</v>
      </c>
      <c r="E7293" t="s">
        <v>29</v>
      </c>
      <c r="F7293" t="s">
        <v>32</v>
      </c>
      <c r="H7293" s="7">
        <v>603.37</v>
      </c>
      <c r="I7293" s="20">
        <v>43493</v>
      </c>
      <c r="J7293" s="20">
        <v>43494</v>
      </c>
      <c r="K7293" s="20"/>
      <c r="L7293" s="20"/>
      <c r="M7293" s="20">
        <v>43546</v>
      </c>
      <c r="N7293" s="20">
        <v>43554</v>
      </c>
      <c r="O7293" s="21">
        <v>-8</v>
      </c>
      <c r="P7293" s="21">
        <v>-8</v>
      </c>
      <c r="Q7293" s="7">
        <v>-4826.96</v>
      </c>
      <c r="R7293" s="22">
        <f t="shared" si="339"/>
        <v>2019</v>
      </c>
      <c r="S7293" s="22">
        <f t="shared" si="340"/>
        <v>3</v>
      </c>
      <c r="T7293" s="22">
        <f t="shared" si="341"/>
        <v>1</v>
      </c>
    </row>
    <row r="7294" spans="1:20">
      <c r="A7294" t="s">
        <v>330</v>
      </c>
      <c r="B7294">
        <v>931170195</v>
      </c>
      <c r="C7294">
        <v>2110442149</v>
      </c>
      <c r="D7294">
        <v>70010000065</v>
      </c>
      <c r="E7294" t="s">
        <v>29</v>
      </c>
      <c r="F7294" t="s">
        <v>32</v>
      </c>
      <c r="H7294" s="7">
        <v>945.03</v>
      </c>
      <c r="I7294" s="20">
        <v>43488</v>
      </c>
      <c r="J7294" s="20">
        <v>43489</v>
      </c>
      <c r="K7294" s="20"/>
      <c r="L7294" s="20"/>
      <c r="M7294" s="20">
        <v>43549</v>
      </c>
      <c r="N7294" s="20">
        <v>43549</v>
      </c>
      <c r="O7294" s="21">
        <v>0</v>
      </c>
      <c r="P7294" s="21">
        <v>0</v>
      </c>
      <c r="Q7294" s="7">
        <v>0</v>
      </c>
      <c r="R7294" s="22">
        <f t="shared" si="339"/>
        <v>2019</v>
      </c>
      <c r="S7294" s="22">
        <f t="shared" si="340"/>
        <v>3</v>
      </c>
      <c r="T7294" s="22">
        <f t="shared" si="341"/>
        <v>1</v>
      </c>
    </row>
    <row r="7295" spans="1:20">
      <c r="A7295" t="s">
        <v>196</v>
      </c>
      <c r="B7295">
        <v>348120718</v>
      </c>
      <c r="C7295">
        <v>70</v>
      </c>
      <c r="D7295">
        <v>70010000050</v>
      </c>
      <c r="E7295" t="s">
        <v>29</v>
      </c>
      <c r="F7295" t="s">
        <v>32</v>
      </c>
      <c r="H7295" s="7">
        <v>242.78</v>
      </c>
      <c r="I7295" s="20">
        <v>43486</v>
      </c>
      <c r="J7295" s="20">
        <v>43490</v>
      </c>
      <c r="K7295" s="20"/>
      <c r="L7295" s="20"/>
      <c r="M7295" s="20">
        <v>43525</v>
      </c>
      <c r="N7295" s="20">
        <v>43550</v>
      </c>
      <c r="O7295" s="21">
        <v>-25</v>
      </c>
      <c r="P7295" s="21">
        <v>-25</v>
      </c>
      <c r="Q7295" s="7">
        <v>-6069.5</v>
      </c>
      <c r="R7295" s="22">
        <f t="shared" si="339"/>
        <v>2019</v>
      </c>
      <c r="S7295" s="22">
        <f t="shared" si="340"/>
        <v>3</v>
      </c>
      <c r="T7295" s="22">
        <f t="shared" si="341"/>
        <v>1</v>
      </c>
    </row>
    <row r="7296" spans="1:20">
      <c r="A7296" t="s">
        <v>196</v>
      </c>
      <c r="B7296">
        <v>348120718</v>
      </c>
      <c r="C7296">
        <v>134</v>
      </c>
      <c r="D7296">
        <v>70010000050</v>
      </c>
      <c r="E7296" t="s">
        <v>29</v>
      </c>
      <c r="F7296" t="s">
        <v>32</v>
      </c>
      <c r="H7296" s="7">
        <v>1231.96</v>
      </c>
      <c r="I7296" s="20">
        <v>43488</v>
      </c>
      <c r="J7296" s="20">
        <v>43490</v>
      </c>
      <c r="K7296" s="20"/>
      <c r="L7296" s="20"/>
      <c r="M7296" s="20">
        <v>43525</v>
      </c>
      <c r="N7296" s="20">
        <v>43550</v>
      </c>
      <c r="O7296" s="21">
        <v>-25</v>
      </c>
      <c r="P7296" s="21">
        <v>-25</v>
      </c>
      <c r="Q7296" s="7">
        <v>-30799</v>
      </c>
      <c r="R7296" s="22">
        <f t="shared" si="339"/>
        <v>2019</v>
      </c>
      <c r="S7296" s="22">
        <f t="shared" si="340"/>
        <v>3</v>
      </c>
      <c r="T7296" s="22">
        <f t="shared" si="341"/>
        <v>1</v>
      </c>
    </row>
    <row r="7297" spans="1:20">
      <c r="A7297" t="s">
        <v>233</v>
      </c>
      <c r="B7297">
        <v>887261006</v>
      </c>
      <c r="C7297">
        <v>2019000010003040</v>
      </c>
      <c r="D7297">
        <v>70010000006</v>
      </c>
      <c r="E7297" t="s">
        <v>29</v>
      </c>
      <c r="F7297" t="s">
        <v>32</v>
      </c>
      <c r="H7297" s="7">
        <v>9900</v>
      </c>
      <c r="I7297" s="20">
        <v>43488</v>
      </c>
      <c r="J7297" s="20">
        <v>43490</v>
      </c>
      <c r="K7297" s="20"/>
      <c r="L7297" s="20"/>
      <c r="M7297" s="20">
        <v>43551</v>
      </c>
      <c r="N7297" s="20">
        <v>43550</v>
      </c>
      <c r="O7297" s="21">
        <v>1</v>
      </c>
      <c r="P7297" s="21">
        <v>1</v>
      </c>
      <c r="Q7297" s="7">
        <v>9900</v>
      </c>
      <c r="R7297" s="22">
        <f t="shared" si="339"/>
        <v>2019</v>
      </c>
      <c r="S7297" s="22">
        <f t="shared" si="340"/>
        <v>3</v>
      </c>
      <c r="T7297" s="22">
        <f t="shared" si="341"/>
        <v>1</v>
      </c>
    </row>
    <row r="7298" spans="1:20">
      <c r="A7298" t="s">
        <v>1268</v>
      </c>
      <c r="B7298">
        <v>4947170967</v>
      </c>
      <c r="C7298">
        <v>1902005154</v>
      </c>
      <c r="D7298">
        <v>70010000006</v>
      </c>
      <c r="E7298" t="s">
        <v>29</v>
      </c>
      <c r="F7298" t="s">
        <v>32</v>
      </c>
      <c r="H7298" s="7">
        <v>-1243.3699999999999</v>
      </c>
      <c r="I7298" s="20">
        <v>43489</v>
      </c>
      <c r="J7298" s="20">
        <v>43490</v>
      </c>
      <c r="K7298" s="20"/>
      <c r="L7298" s="20"/>
      <c r="M7298" s="20">
        <v>43544</v>
      </c>
      <c r="N7298" s="20">
        <v>43550</v>
      </c>
      <c r="O7298" s="21">
        <v>-6</v>
      </c>
      <c r="P7298" s="21">
        <v>-6</v>
      </c>
      <c r="Q7298" s="7">
        <v>0</v>
      </c>
      <c r="R7298" s="22">
        <f t="shared" si="339"/>
        <v>2019</v>
      </c>
      <c r="S7298" s="22">
        <f t="shared" si="340"/>
        <v>3</v>
      </c>
      <c r="T7298" s="22">
        <f t="shared" si="341"/>
        <v>1</v>
      </c>
    </row>
    <row r="7299" spans="1:20">
      <c r="A7299" t="s">
        <v>1306</v>
      </c>
      <c r="B7299">
        <v>2109510368</v>
      </c>
      <c r="C7299">
        <v>268938</v>
      </c>
      <c r="D7299">
        <v>71510000020</v>
      </c>
      <c r="E7299" t="s">
        <v>29</v>
      </c>
      <c r="F7299" t="s">
        <v>30</v>
      </c>
      <c r="H7299" s="7">
        <v>6969.25</v>
      </c>
      <c r="I7299" s="20">
        <v>43455</v>
      </c>
      <c r="J7299" s="20">
        <v>43480</v>
      </c>
      <c r="K7299" s="20"/>
      <c r="L7299" s="20"/>
      <c r="M7299" s="20">
        <v>43530</v>
      </c>
      <c r="N7299" s="20">
        <v>43540</v>
      </c>
      <c r="O7299" s="21">
        <v>-10</v>
      </c>
      <c r="P7299" s="21">
        <v>-10</v>
      </c>
      <c r="Q7299" s="7">
        <v>-69692.5</v>
      </c>
      <c r="R7299" s="22">
        <f t="shared" si="339"/>
        <v>2018</v>
      </c>
      <c r="S7299" s="22">
        <f t="shared" si="340"/>
        <v>3</v>
      </c>
      <c r="T7299" s="22">
        <f t="shared" si="341"/>
        <v>1</v>
      </c>
    </row>
    <row r="7300" spans="1:20">
      <c r="A7300" t="s">
        <v>489</v>
      </c>
      <c r="B7300">
        <v>803890151</v>
      </c>
      <c r="C7300">
        <v>192001464</v>
      </c>
      <c r="D7300">
        <v>70010000050</v>
      </c>
      <c r="E7300" t="s">
        <v>29</v>
      </c>
      <c r="F7300" t="s">
        <v>32</v>
      </c>
      <c r="H7300" s="7">
        <v>134.19999999999999</v>
      </c>
      <c r="I7300" s="20">
        <v>43476</v>
      </c>
      <c r="J7300" s="20">
        <v>43477</v>
      </c>
      <c r="K7300" s="20"/>
      <c r="L7300" s="20"/>
      <c r="M7300" s="20">
        <v>43549</v>
      </c>
      <c r="N7300" s="20">
        <v>43537</v>
      </c>
      <c r="O7300" s="21">
        <v>12</v>
      </c>
      <c r="P7300" s="21">
        <v>12</v>
      </c>
      <c r="Q7300" s="7">
        <v>1610.3999999999999</v>
      </c>
      <c r="R7300" s="22">
        <f t="shared" si="339"/>
        <v>2019</v>
      </c>
      <c r="S7300" s="22">
        <f t="shared" si="340"/>
        <v>3</v>
      </c>
      <c r="T7300" s="22">
        <f t="shared" si="341"/>
        <v>1</v>
      </c>
    </row>
    <row r="7301" spans="1:20">
      <c r="A7301" t="s">
        <v>220</v>
      </c>
      <c r="B7301">
        <v>9699320017</v>
      </c>
      <c r="C7301">
        <v>537164038</v>
      </c>
      <c r="D7301">
        <v>70010000050</v>
      </c>
      <c r="E7301" t="s">
        <v>29</v>
      </c>
      <c r="F7301" t="s">
        <v>32</v>
      </c>
      <c r="H7301" s="7">
        <v>4270</v>
      </c>
      <c r="I7301" s="20">
        <v>43479</v>
      </c>
      <c r="J7301" s="20">
        <v>43479</v>
      </c>
      <c r="K7301" s="20"/>
      <c r="L7301" s="20"/>
      <c r="M7301" s="20">
        <v>43544</v>
      </c>
      <c r="N7301" s="20">
        <v>43539</v>
      </c>
      <c r="O7301" s="21">
        <v>5</v>
      </c>
      <c r="P7301" s="21">
        <v>5</v>
      </c>
      <c r="Q7301" s="7">
        <v>21350</v>
      </c>
      <c r="R7301" s="22">
        <f t="shared" si="339"/>
        <v>2019</v>
      </c>
      <c r="S7301" s="22">
        <f t="shared" si="340"/>
        <v>3</v>
      </c>
      <c r="T7301" s="22">
        <f t="shared" si="341"/>
        <v>1</v>
      </c>
    </row>
    <row r="7302" spans="1:20">
      <c r="A7302" t="s">
        <v>317</v>
      </c>
      <c r="B7302">
        <v>9238800156</v>
      </c>
      <c r="C7302">
        <v>1024776687</v>
      </c>
      <c r="D7302">
        <v>70010000050</v>
      </c>
      <c r="E7302" t="s">
        <v>29</v>
      </c>
      <c r="F7302" t="s">
        <v>32</v>
      </c>
      <c r="H7302" s="7">
        <v>402.6</v>
      </c>
      <c r="I7302" s="20">
        <v>43474</v>
      </c>
      <c r="J7302" s="20">
        <v>43475</v>
      </c>
      <c r="K7302" s="20"/>
      <c r="L7302" s="20"/>
      <c r="M7302" s="20">
        <v>43549</v>
      </c>
      <c r="N7302" s="20">
        <v>43535</v>
      </c>
      <c r="O7302" s="21">
        <v>14</v>
      </c>
      <c r="P7302" s="21">
        <v>14</v>
      </c>
      <c r="Q7302" s="7">
        <v>5636.4000000000005</v>
      </c>
      <c r="R7302" s="22">
        <f t="shared" si="339"/>
        <v>2019</v>
      </c>
      <c r="S7302" s="22">
        <f t="shared" si="340"/>
        <v>3</v>
      </c>
      <c r="T7302" s="22">
        <f t="shared" si="341"/>
        <v>1</v>
      </c>
    </row>
    <row r="7303" spans="1:20">
      <c r="A7303" t="s">
        <v>877</v>
      </c>
      <c r="B7303">
        <v>2368591208</v>
      </c>
      <c r="C7303">
        <v>8100105221</v>
      </c>
      <c r="D7303">
        <v>70010000036</v>
      </c>
      <c r="E7303" t="s">
        <v>29</v>
      </c>
      <c r="F7303" t="s">
        <v>32</v>
      </c>
      <c r="H7303" s="7">
        <v>2308.63</v>
      </c>
      <c r="I7303" s="20">
        <v>43479</v>
      </c>
      <c r="J7303" s="20">
        <v>43480</v>
      </c>
      <c r="K7303" s="20"/>
      <c r="L7303" s="20"/>
      <c r="M7303" s="20">
        <v>43544</v>
      </c>
      <c r="N7303" s="20">
        <v>43540</v>
      </c>
      <c r="O7303" s="21">
        <v>4</v>
      </c>
      <c r="P7303" s="21">
        <v>4</v>
      </c>
      <c r="Q7303" s="7">
        <v>9234.52</v>
      </c>
      <c r="R7303" s="22">
        <f t="shared" si="339"/>
        <v>2019</v>
      </c>
      <c r="S7303" s="22">
        <f t="shared" si="340"/>
        <v>3</v>
      </c>
      <c r="T7303" s="22">
        <f t="shared" si="341"/>
        <v>1</v>
      </c>
    </row>
    <row r="7304" spans="1:20">
      <c r="A7304" t="s">
        <v>760</v>
      </c>
      <c r="B7304">
        <v>212840235</v>
      </c>
      <c r="C7304">
        <v>1000001776</v>
      </c>
      <c r="D7304">
        <v>70010000006</v>
      </c>
      <c r="E7304" t="s">
        <v>29</v>
      </c>
      <c r="F7304" t="s">
        <v>32</v>
      </c>
      <c r="H7304" s="7">
        <v>1760</v>
      </c>
      <c r="I7304" s="20">
        <v>43480</v>
      </c>
      <c r="J7304" s="20">
        <v>43480</v>
      </c>
      <c r="K7304" s="20"/>
      <c r="L7304" s="20"/>
      <c r="M7304" s="20">
        <v>43549</v>
      </c>
      <c r="N7304" s="20">
        <v>43540</v>
      </c>
      <c r="O7304" s="21">
        <v>9</v>
      </c>
      <c r="P7304" s="21">
        <v>9</v>
      </c>
      <c r="Q7304" s="7">
        <v>15840</v>
      </c>
      <c r="R7304" s="22">
        <f t="shared" ref="R7304:R7367" si="342">YEAR(I7304)</f>
        <v>2019</v>
      </c>
      <c r="S7304" s="22">
        <f t="shared" ref="S7304:S7367" si="343">MONTH(M7304)</f>
        <v>3</v>
      </c>
      <c r="T7304" s="22">
        <f t="shared" ref="T7304:T7367" si="344">CEILING(MONTH(M7304)/3,1)</f>
        <v>1</v>
      </c>
    </row>
    <row r="7305" spans="1:20">
      <c r="A7305" t="s">
        <v>317</v>
      </c>
      <c r="B7305">
        <v>9238800156</v>
      </c>
      <c r="C7305">
        <v>1024783667</v>
      </c>
      <c r="D7305">
        <v>70010000050</v>
      </c>
      <c r="E7305" t="s">
        <v>29</v>
      </c>
      <c r="F7305" t="s">
        <v>32</v>
      </c>
      <c r="H7305" s="7">
        <v>143.47</v>
      </c>
      <c r="I7305" s="20">
        <v>43481</v>
      </c>
      <c r="J7305" s="20">
        <v>43481</v>
      </c>
      <c r="K7305" s="20"/>
      <c r="L7305" s="20"/>
      <c r="M7305" s="20">
        <v>43549</v>
      </c>
      <c r="N7305" s="20">
        <v>43541</v>
      </c>
      <c r="O7305" s="21">
        <v>8</v>
      </c>
      <c r="P7305" s="21">
        <v>8</v>
      </c>
      <c r="Q7305" s="7">
        <v>1147.76</v>
      </c>
      <c r="R7305" s="22">
        <f t="shared" si="342"/>
        <v>2019</v>
      </c>
      <c r="S7305" s="22">
        <f t="shared" si="343"/>
        <v>3</v>
      </c>
      <c r="T7305" s="22">
        <f t="shared" si="344"/>
        <v>1</v>
      </c>
    </row>
    <row r="7306" spans="1:20">
      <c r="A7306" t="s">
        <v>317</v>
      </c>
      <c r="B7306">
        <v>9238800156</v>
      </c>
      <c r="C7306">
        <v>1024783671</v>
      </c>
      <c r="D7306">
        <v>70010000050</v>
      </c>
      <c r="E7306" t="s">
        <v>29</v>
      </c>
      <c r="F7306" t="s">
        <v>32</v>
      </c>
      <c r="H7306" s="7">
        <v>181.83</v>
      </c>
      <c r="I7306" s="20">
        <v>43481</v>
      </c>
      <c r="J7306" s="20">
        <v>43481</v>
      </c>
      <c r="K7306" s="20"/>
      <c r="L7306" s="20"/>
      <c r="M7306" s="20">
        <v>43549</v>
      </c>
      <c r="N7306" s="20">
        <v>43541</v>
      </c>
      <c r="O7306" s="21">
        <v>8</v>
      </c>
      <c r="P7306" s="21">
        <v>8</v>
      </c>
      <c r="Q7306" s="7">
        <v>1454.64</v>
      </c>
      <c r="R7306" s="22">
        <f t="shared" si="342"/>
        <v>2019</v>
      </c>
      <c r="S7306" s="22">
        <f t="shared" si="343"/>
        <v>3</v>
      </c>
      <c r="T7306" s="22">
        <f t="shared" si="344"/>
        <v>1</v>
      </c>
    </row>
    <row r="7307" spans="1:20">
      <c r="A7307" t="s">
        <v>3100</v>
      </c>
      <c r="B7307">
        <v>3602780755</v>
      </c>
      <c r="C7307" t="s">
        <v>116</v>
      </c>
      <c r="D7307">
        <v>70010000050</v>
      </c>
      <c r="E7307" t="s">
        <v>29</v>
      </c>
      <c r="F7307" t="s">
        <v>42</v>
      </c>
      <c r="H7307" s="7">
        <v>2260.0500000000002</v>
      </c>
      <c r="I7307" s="20">
        <v>43479</v>
      </c>
      <c r="J7307" s="20">
        <v>43479</v>
      </c>
      <c r="K7307" s="20"/>
      <c r="L7307" s="20"/>
      <c r="M7307" s="20">
        <v>43530</v>
      </c>
      <c r="N7307" s="20">
        <v>43539</v>
      </c>
      <c r="O7307" s="21">
        <v>-9</v>
      </c>
      <c r="P7307" s="21">
        <v>-9</v>
      </c>
      <c r="Q7307" s="7">
        <v>-20340.45</v>
      </c>
      <c r="R7307" s="22">
        <f t="shared" si="342"/>
        <v>2019</v>
      </c>
      <c r="S7307" s="22">
        <f t="shared" si="343"/>
        <v>3</v>
      </c>
      <c r="T7307" s="22">
        <f t="shared" si="344"/>
        <v>1</v>
      </c>
    </row>
    <row r="7308" spans="1:20">
      <c r="A7308" t="s">
        <v>1926</v>
      </c>
      <c r="B7308">
        <v>12585340156</v>
      </c>
      <c r="C7308" t="s">
        <v>3101</v>
      </c>
      <c r="D7308">
        <v>70010000036</v>
      </c>
      <c r="E7308" t="s">
        <v>29</v>
      </c>
      <c r="F7308" t="s">
        <v>32</v>
      </c>
      <c r="H7308" s="7">
        <v>8569.34</v>
      </c>
      <c r="I7308" s="20">
        <v>43480</v>
      </c>
      <c r="J7308" s="20">
        <v>43480</v>
      </c>
      <c r="K7308" s="20"/>
      <c r="L7308" s="20"/>
      <c r="M7308" s="20">
        <v>43529</v>
      </c>
      <c r="N7308" s="20">
        <v>43540</v>
      </c>
      <c r="O7308" s="21">
        <v>-11</v>
      </c>
      <c r="P7308" s="21">
        <v>-11</v>
      </c>
      <c r="Q7308" s="7">
        <v>-94262.74</v>
      </c>
      <c r="R7308" s="22">
        <f t="shared" si="342"/>
        <v>2019</v>
      </c>
      <c r="S7308" s="22">
        <f t="shared" si="343"/>
        <v>3</v>
      </c>
      <c r="T7308" s="22">
        <f t="shared" si="344"/>
        <v>1</v>
      </c>
    </row>
    <row r="7309" spans="1:20">
      <c r="A7309" t="s">
        <v>317</v>
      </c>
      <c r="B7309">
        <v>9238800156</v>
      </c>
      <c r="C7309">
        <v>1024782275</v>
      </c>
      <c r="D7309">
        <v>70010000050</v>
      </c>
      <c r="E7309" t="s">
        <v>29</v>
      </c>
      <c r="F7309" t="s">
        <v>32</v>
      </c>
      <c r="H7309" s="7">
        <v>1074.33</v>
      </c>
      <c r="I7309" s="20">
        <v>43480</v>
      </c>
      <c r="J7309" s="20">
        <v>43480</v>
      </c>
      <c r="K7309" s="20"/>
      <c r="L7309" s="20"/>
      <c r="M7309" s="20">
        <v>43549</v>
      </c>
      <c r="N7309" s="20">
        <v>43540</v>
      </c>
      <c r="O7309" s="21">
        <v>9</v>
      </c>
      <c r="P7309" s="21">
        <v>9</v>
      </c>
      <c r="Q7309" s="7">
        <v>9668.9699999999993</v>
      </c>
      <c r="R7309" s="22">
        <f t="shared" si="342"/>
        <v>2019</v>
      </c>
      <c r="S7309" s="22">
        <f t="shared" si="343"/>
        <v>3</v>
      </c>
      <c r="T7309" s="22">
        <f t="shared" si="344"/>
        <v>1</v>
      </c>
    </row>
    <row r="7310" spans="1:20">
      <c r="A7310" t="s">
        <v>409</v>
      </c>
      <c r="B7310">
        <v>6679010725</v>
      </c>
      <c r="C7310">
        <v>2</v>
      </c>
      <c r="D7310">
        <v>70010000050</v>
      </c>
      <c r="E7310" t="s">
        <v>29</v>
      </c>
      <c r="F7310" t="s">
        <v>32</v>
      </c>
      <c r="H7310" s="7">
        <v>4305.3500000000004</v>
      </c>
      <c r="I7310" s="20">
        <v>43476</v>
      </c>
      <c r="J7310" s="20">
        <v>43480</v>
      </c>
      <c r="K7310" s="20"/>
      <c r="L7310" s="20"/>
      <c r="M7310" s="20">
        <v>43549</v>
      </c>
      <c r="N7310" s="20">
        <v>43540</v>
      </c>
      <c r="O7310" s="21">
        <v>9</v>
      </c>
      <c r="P7310" s="21">
        <v>9</v>
      </c>
      <c r="Q7310" s="7">
        <v>38748.15</v>
      </c>
      <c r="R7310" s="22">
        <f t="shared" si="342"/>
        <v>2019</v>
      </c>
      <c r="S7310" s="22">
        <f t="shared" si="343"/>
        <v>3</v>
      </c>
      <c r="T7310" s="22">
        <f t="shared" si="344"/>
        <v>1</v>
      </c>
    </row>
    <row r="7311" spans="1:20">
      <c r="A7311" t="s">
        <v>350</v>
      </c>
      <c r="B7311">
        <v>5849130157</v>
      </c>
      <c r="C7311" t="s">
        <v>3102</v>
      </c>
      <c r="D7311">
        <v>70010000006</v>
      </c>
      <c r="E7311" t="s">
        <v>29</v>
      </c>
      <c r="F7311" t="s">
        <v>32</v>
      </c>
      <c r="H7311" s="7">
        <v>11154</v>
      </c>
      <c r="I7311" s="20">
        <v>43481</v>
      </c>
      <c r="J7311" s="20">
        <v>43482</v>
      </c>
      <c r="K7311" s="20"/>
      <c r="L7311" s="20"/>
      <c r="M7311" s="20">
        <v>43546</v>
      </c>
      <c r="N7311" s="20">
        <v>43542</v>
      </c>
      <c r="O7311" s="21">
        <v>4</v>
      </c>
      <c r="P7311" s="21">
        <v>4</v>
      </c>
      <c r="Q7311" s="7">
        <v>44616</v>
      </c>
      <c r="R7311" s="22">
        <f t="shared" si="342"/>
        <v>2019</v>
      </c>
      <c r="S7311" s="22">
        <f t="shared" si="343"/>
        <v>3</v>
      </c>
      <c r="T7311" s="22">
        <f t="shared" si="344"/>
        <v>1</v>
      </c>
    </row>
    <row r="7312" spans="1:20">
      <c r="A7312" t="s">
        <v>1334</v>
      </c>
      <c r="B7312">
        <v>1779530466</v>
      </c>
      <c r="C7312">
        <v>9183008057</v>
      </c>
      <c r="D7312">
        <v>70614000200</v>
      </c>
      <c r="E7312" t="s">
        <v>29</v>
      </c>
      <c r="F7312" t="s">
        <v>42</v>
      </c>
      <c r="H7312" s="7">
        <v>64515.25</v>
      </c>
      <c r="I7312" s="20">
        <v>43455</v>
      </c>
      <c r="J7312" s="20">
        <v>43455</v>
      </c>
      <c r="K7312" s="20"/>
      <c r="L7312" s="20"/>
      <c r="M7312" s="20">
        <v>43536</v>
      </c>
      <c r="N7312" s="20">
        <v>43515</v>
      </c>
      <c r="O7312" s="21">
        <v>21</v>
      </c>
      <c r="P7312" s="21">
        <v>21</v>
      </c>
      <c r="Q7312" s="7">
        <v>1354820.25</v>
      </c>
      <c r="R7312" s="22">
        <f t="shared" si="342"/>
        <v>2018</v>
      </c>
      <c r="S7312" s="22">
        <f t="shared" si="343"/>
        <v>3</v>
      </c>
      <c r="T7312" s="22">
        <f t="shared" si="344"/>
        <v>1</v>
      </c>
    </row>
    <row r="7313" spans="1:20">
      <c r="A7313" t="s">
        <v>246</v>
      </c>
      <c r="B7313">
        <v>12693140159</v>
      </c>
      <c r="C7313" t="s">
        <v>2887</v>
      </c>
      <c r="D7313">
        <v>70010000065</v>
      </c>
      <c r="E7313" t="s">
        <v>29</v>
      </c>
      <c r="F7313" t="s">
        <v>32</v>
      </c>
      <c r="H7313" s="7">
        <v>3369.6</v>
      </c>
      <c r="I7313" s="20">
        <v>43481</v>
      </c>
      <c r="J7313" s="20">
        <v>43486</v>
      </c>
      <c r="K7313" s="20"/>
      <c r="L7313" s="20"/>
      <c r="M7313" s="20">
        <v>43531</v>
      </c>
      <c r="N7313" s="20">
        <v>43546</v>
      </c>
      <c r="O7313" s="21">
        <v>-15</v>
      </c>
      <c r="P7313" s="21">
        <v>-15</v>
      </c>
      <c r="Q7313" s="7">
        <v>-50544</v>
      </c>
      <c r="R7313" s="22">
        <f t="shared" si="342"/>
        <v>2019</v>
      </c>
      <c r="S7313" s="22">
        <f t="shared" si="343"/>
        <v>3</v>
      </c>
      <c r="T7313" s="22">
        <f t="shared" si="344"/>
        <v>1</v>
      </c>
    </row>
    <row r="7314" spans="1:20">
      <c r="A7314" t="s">
        <v>3103</v>
      </c>
      <c r="B7314">
        <v>8014430725</v>
      </c>
      <c r="C7314">
        <v>13</v>
      </c>
      <c r="D7314">
        <v>71210000170</v>
      </c>
      <c r="E7314" t="s">
        <v>29</v>
      </c>
      <c r="F7314" t="s">
        <v>38</v>
      </c>
      <c r="H7314" s="7">
        <v>1073.25</v>
      </c>
      <c r="I7314" s="20">
        <v>43486</v>
      </c>
      <c r="J7314" s="20">
        <v>43486</v>
      </c>
      <c r="K7314" s="20"/>
      <c r="L7314" s="20"/>
      <c r="M7314" s="20">
        <v>43549</v>
      </c>
      <c r="N7314" s="20">
        <v>43546</v>
      </c>
      <c r="O7314" s="21">
        <v>3</v>
      </c>
      <c r="P7314" s="21">
        <v>3</v>
      </c>
      <c r="Q7314" s="7">
        <v>3219.75</v>
      </c>
      <c r="R7314" s="22">
        <f t="shared" si="342"/>
        <v>2019</v>
      </c>
      <c r="S7314" s="22">
        <f t="shared" si="343"/>
        <v>3</v>
      </c>
      <c r="T7314" s="22">
        <f t="shared" si="344"/>
        <v>1</v>
      </c>
    </row>
    <row r="7315" spans="1:20">
      <c r="A7315" t="s">
        <v>657</v>
      </c>
      <c r="B7315">
        <v>1354901215</v>
      </c>
      <c r="C7315" t="s">
        <v>3104</v>
      </c>
      <c r="D7315">
        <v>70010000050</v>
      </c>
      <c r="E7315" t="s">
        <v>29</v>
      </c>
      <c r="F7315" t="s">
        <v>32</v>
      </c>
      <c r="H7315" s="7">
        <v>1703.08</v>
      </c>
      <c r="I7315" s="20">
        <v>43486</v>
      </c>
      <c r="J7315" s="20">
        <v>43487</v>
      </c>
      <c r="K7315" s="20"/>
      <c r="L7315" s="20"/>
      <c r="M7315" s="20">
        <v>43546</v>
      </c>
      <c r="N7315" s="20">
        <v>43547</v>
      </c>
      <c r="O7315" s="21">
        <v>-1</v>
      </c>
      <c r="P7315" s="21">
        <v>-1</v>
      </c>
      <c r="Q7315" s="7">
        <v>-1703.08</v>
      </c>
      <c r="R7315" s="22">
        <f t="shared" si="342"/>
        <v>2019</v>
      </c>
      <c r="S7315" s="22">
        <f t="shared" si="343"/>
        <v>3</v>
      </c>
      <c r="T7315" s="22">
        <f t="shared" si="344"/>
        <v>1</v>
      </c>
    </row>
    <row r="7316" spans="1:20">
      <c r="A7316" t="s">
        <v>233</v>
      </c>
      <c r="B7316">
        <v>887261006</v>
      </c>
      <c r="C7316">
        <v>2019000010003060</v>
      </c>
      <c r="D7316">
        <v>70010000006</v>
      </c>
      <c r="E7316" t="s">
        <v>29</v>
      </c>
      <c r="F7316" t="s">
        <v>32</v>
      </c>
      <c r="H7316" s="7">
        <v>10719.5</v>
      </c>
      <c r="I7316" s="20">
        <v>43488</v>
      </c>
      <c r="J7316" s="20">
        <v>43490</v>
      </c>
      <c r="K7316" s="20"/>
      <c r="L7316" s="20"/>
      <c r="M7316" s="20">
        <v>43551</v>
      </c>
      <c r="N7316" s="20">
        <v>43550</v>
      </c>
      <c r="O7316" s="21">
        <v>1</v>
      </c>
      <c r="P7316" s="21">
        <v>1</v>
      </c>
      <c r="Q7316" s="7">
        <v>10719.5</v>
      </c>
      <c r="R7316" s="22">
        <f t="shared" si="342"/>
        <v>2019</v>
      </c>
      <c r="S7316" s="22">
        <f t="shared" si="343"/>
        <v>3</v>
      </c>
      <c r="T7316" s="22">
        <f t="shared" si="344"/>
        <v>1</v>
      </c>
    </row>
    <row r="7317" spans="1:20">
      <c r="A7317" t="s">
        <v>798</v>
      </c>
      <c r="B7317">
        <v>2829240155</v>
      </c>
      <c r="C7317">
        <v>159</v>
      </c>
      <c r="D7317">
        <v>70010000036</v>
      </c>
      <c r="E7317" t="s">
        <v>29</v>
      </c>
      <c r="F7317" t="s">
        <v>32</v>
      </c>
      <c r="H7317" s="7">
        <v>234.24</v>
      </c>
      <c r="I7317" s="20">
        <v>43483</v>
      </c>
      <c r="J7317" s="20">
        <v>43486</v>
      </c>
      <c r="K7317" s="20"/>
      <c r="L7317" s="20"/>
      <c r="M7317" s="20">
        <v>43549</v>
      </c>
      <c r="N7317" s="20">
        <v>43546</v>
      </c>
      <c r="O7317" s="21">
        <v>3</v>
      </c>
      <c r="P7317" s="21">
        <v>3</v>
      </c>
      <c r="Q7317" s="7">
        <v>702.72</v>
      </c>
      <c r="R7317" s="22">
        <f t="shared" si="342"/>
        <v>2019</v>
      </c>
      <c r="S7317" s="22">
        <f t="shared" si="343"/>
        <v>3</v>
      </c>
      <c r="T7317" s="22">
        <f t="shared" si="344"/>
        <v>1</v>
      </c>
    </row>
    <row r="7318" spans="1:20">
      <c r="A7318" t="s">
        <v>1696</v>
      </c>
      <c r="B7318">
        <v>856750153</v>
      </c>
      <c r="C7318">
        <v>920509508</v>
      </c>
      <c r="D7318">
        <v>71510000020</v>
      </c>
      <c r="E7318" t="s">
        <v>29</v>
      </c>
      <c r="F7318" t="s">
        <v>30</v>
      </c>
      <c r="H7318" s="7">
        <v>146808.29999999999</v>
      </c>
      <c r="I7318" s="20">
        <v>43461</v>
      </c>
      <c r="J7318" s="20">
        <v>43465</v>
      </c>
      <c r="K7318" s="20"/>
      <c r="L7318" s="20"/>
      <c r="M7318" s="20">
        <v>43551</v>
      </c>
      <c r="N7318" s="20">
        <v>43525</v>
      </c>
      <c r="O7318" s="21">
        <v>26</v>
      </c>
      <c r="P7318" s="21">
        <v>26</v>
      </c>
      <c r="Q7318" s="7">
        <v>3817015.8</v>
      </c>
      <c r="R7318" s="22">
        <f t="shared" si="342"/>
        <v>2018</v>
      </c>
      <c r="S7318" s="22">
        <f t="shared" si="343"/>
        <v>3</v>
      </c>
      <c r="T7318" s="22">
        <f t="shared" si="344"/>
        <v>1</v>
      </c>
    </row>
    <row r="7319" spans="1:20">
      <c r="A7319" t="s">
        <v>319</v>
      </c>
      <c r="B7319">
        <v>7435060152</v>
      </c>
      <c r="C7319" t="s">
        <v>3105</v>
      </c>
      <c r="D7319">
        <v>70010000050</v>
      </c>
      <c r="E7319" t="s">
        <v>29</v>
      </c>
      <c r="F7319" t="s">
        <v>32</v>
      </c>
      <c r="H7319" s="7">
        <v>8939.18</v>
      </c>
      <c r="I7319" s="20">
        <v>43489</v>
      </c>
      <c r="J7319" s="20">
        <v>43491</v>
      </c>
      <c r="K7319" s="20"/>
      <c r="L7319" s="20"/>
      <c r="M7319" s="20">
        <v>43542</v>
      </c>
      <c r="N7319" s="20">
        <v>43551</v>
      </c>
      <c r="O7319" s="21">
        <v>-9</v>
      </c>
      <c r="P7319" s="21">
        <v>-9</v>
      </c>
      <c r="Q7319" s="7">
        <v>-80452.62</v>
      </c>
      <c r="R7319" s="22">
        <f t="shared" si="342"/>
        <v>2019</v>
      </c>
      <c r="S7319" s="22">
        <f t="shared" si="343"/>
        <v>3</v>
      </c>
      <c r="T7319" s="22">
        <f t="shared" si="344"/>
        <v>1</v>
      </c>
    </row>
    <row r="7320" spans="1:20">
      <c r="A7320" t="s">
        <v>1607</v>
      </c>
      <c r="B7320">
        <v>4080850722</v>
      </c>
      <c r="C7320">
        <v>59</v>
      </c>
      <c r="D7320">
        <v>70010500045</v>
      </c>
      <c r="E7320" t="s">
        <v>29</v>
      </c>
      <c r="F7320" t="s">
        <v>42</v>
      </c>
      <c r="H7320" s="7">
        <v>1989.33</v>
      </c>
      <c r="I7320" s="20">
        <v>43488</v>
      </c>
      <c r="J7320" s="20">
        <v>43491</v>
      </c>
      <c r="K7320" s="20"/>
      <c r="L7320" s="20"/>
      <c r="M7320" s="20">
        <v>43532</v>
      </c>
      <c r="N7320" s="20">
        <v>43551</v>
      </c>
      <c r="O7320" s="21">
        <v>-19</v>
      </c>
      <c r="P7320" s="21">
        <v>-19</v>
      </c>
      <c r="Q7320" s="7">
        <v>-37797.269999999997</v>
      </c>
      <c r="R7320" s="22">
        <f t="shared" si="342"/>
        <v>2019</v>
      </c>
      <c r="S7320" s="22">
        <f t="shared" si="343"/>
        <v>3</v>
      </c>
      <c r="T7320" s="22">
        <f t="shared" si="344"/>
        <v>1</v>
      </c>
    </row>
    <row r="7321" spans="1:20">
      <c r="A7321" t="s">
        <v>211</v>
      </c>
      <c r="B7321">
        <v>397360488</v>
      </c>
      <c r="C7321" t="s">
        <v>3106</v>
      </c>
      <c r="D7321">
        <v>70010000050</v>
      </c>
      <c r="E7321" t="s">
        <v>29</v>
      </c>
      <c r="F7321" t="s">
        <v>32</v>
      </c>
      <c r="H7321" s="7">
        <v>1512.8</v>
      </c>
      <c r="I7321" s="20">
        <v>43480</v>
      </c>
      <c r="J7321" s="20">
        <v>43487</v>
      </c>
      <c r="K7321" s="20"/>
      <c r="L7321" s="20"/>
      <c r="M7321" s="20">
        <v>43543</v>
      </c>
      <c r="N7321" s="20">
        <v>43547</v>
      </c>
      <c r="O7321" s="21">
        <v>-4</v>
      </c>
      <c r="P7321" s="21">
        <v>-4</v>
      </c>
      <c r="Q7321" s="7">
        <v>-6051.2</v>
      </c>
      <c r="R7321" s="22">
        <f t="shared" si="342"/>
        <v>2019</v>
      </c>
      <c r="S7321" s="22">
        <f t="shared" si="343"/>
        <v>3</v>
      </c>
      <c r="T7321" s="22">
        <f t="shared" si="344"/>
        <v>1</v>
      </c>
    </row>
    <row r="7322" spans="1:20">
      <c r="A7322" t="s">
        <v>1576</v>
      </c>
      <c r="B7322">
        <v>3716240969</v>
      </c>
      <c r="C7322" t="s">
        <v>3107</v>
      </c>
      <c r="D7322">
        <v>70010000006</v>
      </c>
      <c r="E7322" t="s">
        <v>29</v>
      </c>
      <c r="F7322" t="s">
        <v>32</v>
      </c>
      <c r="H7322" s="7">
        <v>1902.1</v>
      </c>
      <c r="I7322" s="20">
        <v>43467</v>
      </c>
      <c r="J7322" s="20">
        <v>43468</v>
      </c>
      <c r="K7322" s="20"/>
      <c r="L7322" s="20"/>
      <c r="M7322" s="20">
        <v>43544</v>
      </c>
      <c r="N7322" s="20">
        <v>43528</v>
      </c>
      <c r="O7322" s="21">
        <v>16</v>
      </c>
      <c r="P7322" s="21">
        <v>16</v>
      </c>
      <c r="Q7322" s="7">
        <v>30433.599999999999</v>
      </c>
      <c r="R7322" s="22">
        <f t="shared" si="342"/>
        <v>2019</v>
      </c>
      <c r="S7322" s="22">
        <f t="shared" si="343"/>
        <v>3</v>
      </c>
      <c r="T7322" s="22">
        <f t="shared" si="344"/>
        <v>1</v>
      </c>
    </row>
    <row r="7323" spans="1:20">
      <c r="A7323" t="s">
        <v>233</v>
      </c>
      <c r="B7323">
        <v>887261006</v>
      </c>
      <c r="C7323">
        <v>2019000010003050</v>
      </c>
      <c r="D7323">
        <v>70010000006</v>
      </c>
      <c r="E7323" t="s">
        <v>29</v>
      </c>
      <c r="F7323" t="s">
        <v>32</v>
      </c>
      <c r="H7323" s="7">
        <v>15795.82</v>
      </c>
      <c r="I7323" s="20">
        <v>43488</v>
      </c>
      <c r="J7323" s="20">
        <v>43491</v>
      </c>
      <c r="K7323" s="20"/>
      <c r="L7323" s="20"/>
      <c r="M7323" s="20">
        <v>43551</v>
      </c>
      <c r="N7323" s="20">
        <v>43551</v>
      </c>
      <c r="O7323" s="21">
        <v>0</v>
      </c>
      <c r="P7323" s="21">
        <v>0</v>
      </c>
      <c r="Q7323" s="7">
        <v>0</v>
      </c>
      <c r="R7323" s="22">
        <f t="shared" si="342"/>
        <v>2019</v>
      </c>
      <c r="S7323" s="22">
        <f t="shared" si="343"/>
        <v>3</v>
      </c>
      <c r="T7323" s="22">
        <f t="shared" si="344"/>
        <v>1</v>
      </c>
    </row>
    <row r="7324" spans="1:20">
      <c r="A7324" t="s">
        <v>317</v>
      </c>
      <c r="B7324">
        <v>9238800156</v>
      </c>
      <c r="C7324">
        <v>1024791628</v>
      </c>
      <c r="D7324">
        <v>70010000056</v>
      </c>
      <c r="E7324" t="s">
        <v>29</v>
      </c>
      <c r="F7324" t="s">
        <v>32</v>
      </c>
      <c r="H7324" s="7">
        <v>854</v>
      </c>
      <c r="I7324" s="20">
        <v>43487</v>
      </c>
      <c r="J7324" s="20">
        <v>43488</v>
      </c>
      <c r="K7324" s="20"/>
      <c r="L7324" s="20"/>
      <c r="M7324" s="20">
        <v>43549</v>
      </c>
      <c r="N7324" s="20">
        <v>43548</v>
      </c>
      <c r="O7324" s="21">
        <v>1</v>
      </c>
      <c r="P7324" s="21">
        <v>1</v>
      </c>
      <c r="Q7324" s="7">
        <v>854</v>
      </c>
      <c r="R7324" s="22">
        <f t="shared" si="342"/>
        <v>2019</v>
      </c>
      <c r="S7324" s="22">
        <f t="shared" si="343"/>
        <v>3</v>
      </c>
      <c r="T7324" s="22">
        <f t="shared" si="344"/>
        <v>1</v>
      </c>
    </row>
    <row r="7325" spans="1:20">
      <c r="A7325" t="s">
        <v>117</v>
      </c>
      <c r="B7325">
        <v>264510207</v>
      </c>
      <c r="C7325">
        <v>700113</v>
      </c>
      <c r="D7325">
        <v>70010000050</v>
      </c>
      <c r="E7325" t="s">
        <v>29</v>
      </c>
      <c r="F7325" t="s">
        <v>32</v>
      </c>
      <c r="H7325" s="7">
        <v>160.31</v>
      </c>
      <c r="I7325" s="20">
        <v>43481</v>
      </c>
      <c r="J7325" s="20">
        <v>43483</v>
      </c>
      <c r="K7325" s="20"/>
      <c r="L7325" s="20"/>
      <c r="M7325" s="20">
        <v>43549</v>
      </c>
      <c r="N7325" s="20">
        <v>43543</v>
      </c>
      <c r="O7325" s="21">
        <v>6</v>
      </c>
      <c r="P7325" s="21">
        <v>6</v>
      </c>
      <c r="Q7325" s="7">
        <v>961.86</v>
      </c>
      <c r="R7325" s="22">
        <f t="shared" si="342"/>
        <v>2019</v>
      </c>
      <c r="S7325" s="22">
        <f t="shared" si="343"/>
        <v>3</v>
      </c>
      <c r="T7325" s="22">
        <f t="shared" si="344"/>
        <v>1</v>
      </c>
    </row>
    <row r="7326" spans="1:20">
      <c r="A7326" t="s">
        <v>305</v>
      </c>
      <c r="B7326">
        <v>6157780963</v>
      </c>
      <c r="C7326">
        <v>3119000207</v>
      </c>
      <c r="D7326">
        <v>70010000065</v>
      </c>
      <c r="E7326" t="s">
        <v>29</v>
      </c>
      <c r="F7326" t="s">
        <v>32</v>
      </c>
      <c r="H7326" s="7">
        <v>6356.48</v>
      </c>
      <c r="I7326" s="20">
        <v>43476</v>
      </c>
      <c r="J7326" s="20">
        <v>43485</v>
      </c>
      <c r="K7326" s="20"/>
      <c r="L7326" s="20"/>
      <c r="M7326" s="20">
        <v>43543</v>
      </c>
      <c r="N7326" s="20">
        <v>43545</v>
      </c>
      <c r="O7326" s="21">
        <v>-2</v>
      </c>
      <c r="P7326" s="21">
        <v>-2</v>
      </c>
      <c r="Q7326" s="7">
        <v>-12712.96</v>
      </c>
      <c r="R7326" s="22">
        <f t="shared" si="342"/>
        <v>2019</v>
      </c>
      <c r="S7326" s="22">
        <f t="shared" si="343"/>
        <v>3</v>
      </c>
      <c r="T7326" s="22">
        <f t="shared" si="344"/>
        <v>1</v>
      </c>
    </row>
    <row r="7327" spans="1:20">
      <c r="A7327" t="s">
        <v>876</v>
      </c>
      <c r="B7327">
        <v>12792100153</v>
      </c>
      <c r="C7327">
        <v>19986633</v>
      </c>
      <c r="D7327">
        <v>70010000036</v>
      </c>
      <c r="E7327" t="s">
        <v>29</v>
      </c>
      <c r="F7327" t="s">
        <v>32</v>
      </c>
      <c r="H7327" s="7">
        <v>9.93</v>
      </c>
      <c r="I7327" s="20">
        <v>43469</v>
      </c>
      <c r="J7327" s="20">
        <v>43472</v>
      </c>
      <c r="K7327" s="20"/>
      <c r="L7327" s="20"/>
      <c r="M7327" s="20">
        <v>43535</v>
      </c>
      <c r="N7327" s="20">
        <v>43532</v>
      </c>
      <c r="O7327" s="21">
        <v>3</v>
      </c>
      <c r="P7327" s="21">
        <v>3</v>
      </c>
      <c r="Q7327" s="7">
        <v>29.79</v>
      </c>
      <c r="R7327" s="22">
        <f t="shared" si="342"/>
        <v>2019</v>
      </c>
      <c r="S7327" s="22">
        <f t="shared" si="343"/>
        <v>3</v>
      </c>
      <c r="T7327" s="22">
        <f t="shared" si="344"/>
        <v>1</v>
      </c>
    </row>
    <row r="7328" spans="1:20">
      <c r="A7328" t="s">
        <v>316</v>
      </c>
      <c r="B7328">
        <v>11654150157</v>
      </c>
      <c r="C7328">
        <v>719005276</v>
      </c>
      <c r="D7328">
        <v>70010000006</v>
      </c>
      <c r="E7328" t="s">
        <v>29</v>
      </c>
      <c r="F7328" t="s">
        <v>32</v>
      </c>
      <c r="H7328" s="7">
        <v>0.01</v>
      </c>
      <c r="I7328" s="20">
        <v>43495</v>
      </c>
      <c r="J7328" s="20">
        <v>43500</v>
      </c>
      <c r="K7328" s="20"/>
      <c r="L7328" s="20"/>
      <c r="M7328" s="20">
        <v>43545</v>
      </c>
      <c r="N7328" s="20">
        <v>43560</v>
      </c>
      <c r="O7328" s="21">
        <v>-15</v>
      </c>
      <c r="P7328" s="21">
        <v>-15</v>
      </c>
      <c r="Q7328" s="7">
        <v>-0.15</v>
      </c>
      <c r="R7328" s="22">
        <f t="shared" si="342"/>
        <v>2019</v>
      </c>
      <c r="S7328" s="22">
        <f t="shared" si="343"/>
        <v>3</v>
      </c>
      <c r="T7328" s="22">
        <f t="shared" si="344"/>
        <v>1</v>
      </c>
    </row>
    <row r="7329" spans="1:20">
      <c r="A7329" t="s">
        <v>306</v>
      </c>
      <c r="B7329">
        <v>3578710729</v>
      </c>
      <c r="C7329" t="s">
        <v>3108</v>
      </c>
      <c r="D7329">
        <v>70010000050</v>
      </c>
      <c r="E7329" t="s">
        <v>29</v>
      </c>
      <c r="F7329" t="s">
        <v>32</v>
      </c>
      <c r="H7329" s="7">
        <v>312.70999999999998</v>
      </c>
      <c r="I7329" s="20">
        <v>43495</v>
      </c>
      <c r="J7329" s="20">
        <v>43498</v>
      </c>
      <c r="K7329" s="20"/>
      <c r="L7329" s="20"/>
      <c r="M7329" s="20">
        <v>43549</v>
      </c>
      <c r="N7329" s="20">
        <v>43558</v>
      </c>
      <c r="O7329" s="21">
        <v>-9</v>
      </c>
      <c r="P7329" s="21">
        <v>-9</v>
      </c>
      <c r="Q7329" s="7">
        <v>-2814.39</v>
      </c>
      <c r="R7329" s="22">
        <f t="shared" si="342"/>
        <v>2019</v>
      </c>
      <c r="S7329" s="22">
        <f t="shared" si="343"/>
        <v>3</v>
      </c>
      <c r="T7329" s="22">
        <f t="shared" si="344"/>
        <v>1</v>
      </c>
    </row>
    <row r="7330" spans="1:20">
      <c r="A7330" t="s">
        <v>306</v>
      </c>
      <c r="B7330">
        <v>3578710729</v>
      </c>
      <c r="C7330" t="s">
        <v>3109</v>
      </c>
      <c r="D7330">
        <v>70010000050</v>
      </c>
      <c r="E7330" t="s">
        <v>29</v>
      </c>
      <c r="F7330" t="s">
        <v>32</v>
      </c>
      <c r="H7330" s="7">
        <v>95.16</v>
      </c>
      <c r="I7330" s="20">
        <v>43495</v>
      </c>
      <c r="J7330" s="20">
        <v>43498</v>
      </c>
      <c r="K7330" s="20"/>
      <c r="L7330" s="20"/>
      <c r="M7330" s="20">
        <v>43549</v>
      </c>
      <c r="N7330" s="20">
        <v>43558</v>
      </c>
      <c r="O7330" s="21">
        <v>-9</v>
      </c>
      <c r="P7330" s="21">
        <v>-9</v>
      </c>
      <c r="Q7330" s="7">
        <v>-856.43999999999994</v>
      </c>
      <c r="R7330" s="22">
        <f t="shared" si="342"/>
        <v>2019</v>
      </c>
      <c r="S7330" s="22">
        <f t="shared" si="343"/>
        <v>3</v>
      </c>
      <c r="T7330" s="22">
        <f t="shared" si="344"/>
        <v>1</v>
      </c>
    </row>
    <row r="7331" spans="1:20">
      <c r="A7331" t="s">
        <v>494</v>
      </c>
      <c r="B7331">
        <v>907371009</v>
      </c>
      <c r="C7331">
        <v>19014259</v>
      </c>
      <c r="D7331">
        <v>70010000065</v>
      </c>
      <c r="E7331" t="s">
        <v>29</v>
      </c>
      <c r="F7331" t="s">
        <v>32</v>
      </c>
      <c r="H7331" s="7">
        <v>2044.64</v>
      </c>
      <c r="I7331" s="20">
        <v>43497</v>
      </c>
      <c r="J7331" s="20">
        <v>43508</v>
      </c>
      <c r="K7331" s="20"/>
      <c r="L7331" s="20"/>
      <c r="M7331" s="20">
        <v>43551</v>
      </c>
      <c r="N7331" s="20">
        <v>43568</v>
      </c>
      <c r="O7331" s="21">
        <v>-17</v>
      </c>
      <c r="P7331" s="21">
        <v>-17</v>
      </c>
      <c r="Q7331" s="7">
        <v>-34758.880000000005</v>
      </c>
      <c r="R7331" s="22">
        <f t="shared" si="342"/>
        <v>2019</v>
      </c>
      <c r="S7331" s="22">
        <f t="shared" si="343"/>
        <v>3</v>
      </c>
      <c r="T7331" s="22">
        <f t="shared" si="344"/>
        <v>1</v>
      </c>
    </row>
    <row r="7332" spans="1:20">
      <c r="A7332" t="s">
        <v>33</v>
      </c>
      <c r="B7332">
        <v>8082461008</v>
      </c>
      <c r="C7332">
        <v>19032077</v>
      </c>
      <c r="D7332">
        <v>70010000050</v>
      </c>
      <c r="E7332" t="s">
        <v>29</v>
      </c>
      <c r="F7332" t="s">
        <v>42</v>
      </c>
      <c r="H7332" s="7">
        <v>62802.61</v>
      </c>
      <c r="I7332" s="20">
        <v>43515</v>
      </c>
      <c r="J7332" s="20">
        <v>43516</v>
      </c>
      <c r="K7332" s="20"/>
      <c r="L7332" s="20"/>
      <c r="M7332" s="20">
        <v>43546</v>
      </c>
      <c r="N7332" s="20">
        <v>43576</v>
      </c>
      <c r="O7332" s="21">
        <v>-30</v>
      </c>
      <c r="P7332" s="21">
        <v>-30</v>
      </c>
      <c r="Q7332" s="7">
        <v>-1884078.3</v>
      </c>
      <c r="R7332" s="22">
        <f t="shared" si="342"/>
        <v>2019</v>
      </c>
      <c r="S7332" s="22">
        <f t="shared" si="343"/>
        <v>3</v>
      </c>
      <c r="T7332" s="22">
        <f t="shared" si="344"/>
        <v>1</v>
      </c>
    </row>
    <row r="7333" spans="1:20">
      <c r="A7333" t="s">
        <v>211</v>
      </c>
      <c r="B7333">
        <v>397360488</v>
      </c>
      <c r="C7333" t="s">
        <v>3110</v>
      </c>
      <c r="D7333">
        <v>70010000050</v>
      </c>
      <c r="E7333" t="s">
        <v>29</v>
      </c>
      <c r="F7333" t="s">
        <v>32</v>
      </c>
      <c r="H7333" s="7">
        <v>2173.8000000000002</v>
      </c>
      <c r="I7333" s="20">
        <v>43516</v>
      </c>
      <c r="J7333" s="20">
        <v>43517</v>
      </c>
      <c r="K7333" s="20"/>
      <c r="L7333" s="20"/>
      <c r="M7333" s="20">
        <v>43546</v>
      </c>
      <c r="N7333" s="20">
        <v>43577</v>
      </c>
      <c r="O7333" s="21">
        <v>-31</v>
      </c>
      <c r="P7333" s="21">
        <v>-31</v>
      </c>
      <c r="Q7333" s="7">
        <v>-67387.8</v>
      </c>
      <c r="R7333" s="22">
        <f t="shared" si="342"/>
        <v>2019</v>
      </c>
      <c r="S7333" s="22">
        <f t="shared" si="343"/>
        <v>3</v>
      </c>
      <c r="T7333" s="22">
        <f t="shared" si="344"/>
        <v>1</v>
      </c>
    </row>
    <row r="7334" spans="1:20">
      <c r="A7334" t="s">
        <v>760</v>
      </c>
      <c r="B7334">
        <v>212840235</v>
      </c>
      <c r="C7334">
        <v>1000012706</v>
      </c>
      <c r="D7334">
        <v>70010000006</v>
      </c>
      <c r="E7334" t="s">
        <v>29</v>
      </c>
      <c r="F7334" t="s">
        <v>32</v>
      </c>
      <c r="H7334" s="7">
        <v>229.9</v>
      </c>
      <c r="I7334" s="20">
        <v>43516</v>
      </c>
      <c r="J7334" s="20">
        <v>43517</v>
      </c>
      <c r="K7334" s="20"/>
      <c r="L7334" s="20"/>
      <c r="M7334" s="20">
        <v>43549</v>
      </c>
      <c r="N7334" s="20">
        <v>43577</v>
      </c>
      <c r="O7334" s="21">
        <v>-28</v>
      </c>
      <c r="P7334" s="21">
        <v>-28</v>
      </c>
      <c r="Q7334" s="7">
        <v>-6437.2</v>
      </c>
      <c r="R7334" s="22">
        <f t="shared" si="342"/>
        <v>2019</v>
      </c>
      <c r="S7334" s="22">
        <f t="shared" si="343"/>
        <v>3</v>
      </c>
      <c r="T7334" s="22">
        <f t="shared" si="344"/>
        <v>1</v>
      </c>
    </row>
    <row r="7335" spans="1:20">
      <c r="A7335" t="s">
        <v>606</v>
      </c>
      <c r="B7335">
        <v>1296201005</v>
      </c>
      <c r="C7335" t="s">
        <v>3111</v>
      </c>
      <c r="D7335">
        <v>70010000050</v>
      </c>
      <c r="E7335" t="s">
        <v>29</v>
      </c>
      <c r="F7335" t="s">
        <v>32</v>
      </c>
      <c r="H7335" s="7">
        <v>1756.8</v>
      </c>
      <c r="I7335" s="20">
        <v>43516</v>
      </c>
      <c r="J7335" s="20">
        <v>43517</v>
      </c>
      <c r="K7335" s="20"/>
      <c r="L7335" s="20"/>
      <c r="M7335" s="20">
        <v>43549</v>
      </c>
      <c r="N7335" s="20">
        <v>43577</v>
      </c>
      <c r="O7335" s="21">
        <v>-28</v>
      </c>
      <c r="P7335" s="21">
        <v>-28</v>
      </c>
      <c r="Q7335" s="7">
        <v>-49190.400000000001</v>
      </c>
      <c r="R7335" s="22">
        <f t="shared" si="342"/>
        <v>2019</v>
      </c>
      <c r="S7335" s="22">
        <f t="shared" si="343"/>
        <v>3</v>
      </c>
      <c r="T7335" s="22">
        <f t="shared" si="344"/>
        <v>1</v>
      </c>
    </row>
    <row r="7336" spans="1:20">
      <c r="A7336" t="s">
        <v>606</v>
      </c>
      <c r="B7336">
        <v>1296201005</v>
      </c>
      <c r="C7336" t="s">
        <v>3111</v>
      </c>
      <c r="D7336">
        <v>70010000050</v>
      </c>
      <c r="E7336" t="s">
        <v>29</v>
      </c>
      <c r="F7336" t="s">
        <v>32</v>
      </c>
      <c r="H7336" s="7">
        <v>702.72</v>
      </c>
      <c r="I7336" s="20">
        <v>43516</v>
      </c>
      <c r="J7336" s="20">
        <v>43517</v>
      </c>
      <c r="K7336" s="20"/>
      <c r="L7336" s="20"/>
      <c r="M7336" s="20">
        <v>43549</v>
      </c>
      <c r="N7336" s="20">
        <v>43577</v>
      </c>
      <c r="O7336" s="21">
        <v>-28</v>
      </c>
      <c r="P7336" s="21">
        <v>-28</v>
      </c>
      <c r="Q7336" s="7">
        <v>-19676.16</v>
      </c>
      <c r="R7336" s="22">
        <f t="shared" si="342"/>
        <v>2019</v>
      </c>
      <c r="S7336" s="22">
        <f t="shared" si="343"/>
        <v>3</v>
      </c>
      <c r="T7336" s="22">
        <f t="shared" si="344"/>
        <v>1</v>
      </c>
    </row>
    <row r="7337" spans="1:20">
      <c r="A7337" t="s">
        <v>234</v>
      </c>
      <c r="B7337">
        <v>719630766</v>
      </c>
      <c r="C7337" t="s">
        <v>3112</v>
      </c>
      <c r="D7337">
        <v>70010000050</v>
      </c>
      <c r="E7337" t="s">
        <v>29</v>
      </c>
      <c r="F7337" t="s">
        <v>32</v>
      </c>
      <c r="H7337" s="7">
        <v>504.4</v>
      </c>
      <c r="I7337" s="20">
        <v>43496</v>
      </c>
      <c r="J7337" s="20">
        <v>43500</v>
      </c>
      <c r="K7337" s="20"/>
      <c r="L7337" s="20"/>
      <c r="M7337" s="20">
        <v>43543</v>
      </c>
      <c r="N7337" s="20">
        <v>43560</v>
      </c>
      <c r="O7337" s="21">
        <v>-17</v>
      </c>
      <c r="P7337" s="21">
        <v>-17</v>
      </c>
      <c r="Q7337" s="7">
        <v>-8574.7999999999993</v>
      </c>
      <c r="R7337" s="22">
        <f t="shared" si="342"/>
        <v>2019</v>
      </c>
      <c r="S7337" s="22">
        <f t="shared" si="343"/>
        <v>3</v>
      </c>
      <c r="T7337" s="22">
        <f t="shared" si="344"/>
        <v>1</v>
      </c>
    </row>
    <row r="7338" spans="1:20">
      <c r="A7338" t="s">
        <v>621</v>
      </c>
      <c r="B7338">
        <v>1258691003</v>
      </c>
      <c r="C7338">
        <v>1190222059</v>
      </c>
      <c r="D7338">
        <v>70010000050</v>
      </c>
      <c r="E7338" t="s">
        <v>29</v>
      </c>
      <c r="F7338" t="s">
        <v>32</v>
      </c>
      <c r="H7338" s="7">
        <v>348.39</v>
      </c>
      <c r="I7338" s="20">
        <v>43496</v>
      </c>
      <c r="J7338" s="20">
        <v>43497</v>
      </c>
      <c r="K7338" s="20"/>
      <c r="L7338" s="20"/>
      <c r="M7338" s="20">
        <v>43543</v>
      </c>
      <c r="N7338" s="20">
        <v>43557</v>
      </c>
      <c r="O7338" s="21">
        <v>-14</v>
      </c>
      <c r="P7338" s="21">
        <v>-14</v>
      </c>
      <c r="Q7338" s="7">
        <v>-4877.46</v>
      </c>
      <c r="R7338" s="22">
        <f t="shared" si="342"/>
        <v>2019</v>
      </c>
      <c r="S7338" s="22">
        <f t="shared" si="343"/>
        <v>3</v>
      </c>
      <c r="T7338" s="22">
        <f t="shared" si="344"/>
        <v>1</v>
      </c>
    </row>
    <row r="7339" spans="1:20">
      <c r="A7339" t="s">
        <v>179</v>
      </c>
      <c r="B7339">
        <v>674840152</v>
      </c>
      <c r="C7339">
        <v>5301987398</v>
      </c>
      <c r="D7339">
        <v>70010000050</v>
      </c>
      <c r="E7339" t="s">
        <v>29</v>
      </c>
      <c r="F7339" t="s">
        <v>32</v>
      </c>
      <c r="H7339" s="7">
        <v>36.6</v>
      </c>
      <c r="I7339" s="20">
        <v>43483</v>
      </c>
      <c r="J7339" s="20">
        <v>43502</v>
      </c>
      <c r="K7339" s="20"/>
      <c r="L7339" s="20"/>
      <c r="M7339" s="20">
        <v>43544</v>
      </c>
      <c r="N7339" s="20">
        <v>43562</v>
      </c>
      <c r="O7339" s="21">
        <v>-18</v>
      </c>
      <c r="P7339" s="21">
        <v>-18</v>
      </c>
      <c r="Q7339" s="7">
        <v>-658.80000000000007</v>
      </c>
      <c r="R7339" s="22">
        <f t="shared" si="342"/>
        <v>2019</v>
      </c>
      <c r="S7339" s="22">
        <f t="shared" si="343"/>
        <v>3</v>
      </c>
      <c r="T7339" s="22">
        <f t="shared" si="344"/>
        <v>1</v>
      </c>
    </row>
    <row r="7340" spans="1:20">
      <c r="A7340" t="s">
        <v>489</v>
      </c>
      <c r="B7340">
        <v>803890151</v>
      </c>
      <c r="C7340">
        <v>192004628</v>
      </c>
      <c r="D7340">
        <v>70010000050</v>
      </c>
      <c r="E7340" t="s">
        <v>29</v>
      </c>
      <c r="F7340" t="s">
        <v>32</v>
      </c>
      <c r="H7340" s="7">
        <v>8784</v>
      </c>
      <c r="I7340" s="20">
        <v>43497</v>
      </c>
      <c r="J7340" s="20">
        <v>43500</v>
      </c>
      <c r="K7340" s="20"/>
      <c r="L7340" s="20"/>
      <c r="M7340" s="20">
        <v>43549</v>
      </c>
      <c r="N7340" s="20">
        <v>43560</v>
      </c>
      <c r="O7340" s="21">
        <v>-11</v>
      </c>
      <c r="P7340" s="21">
        <v>-11</v>
      </c>
      <c r="Q7340" s="7">
        <v>-96624</v>
      </c>
      <c r="R7340" s="22">
        <f t="shared" si="342"/>
        <v>2019</v>
      </c>
      <c r="S7340" s="22">
        <f t="shared" si="343"/>
        <v>3</v>
      </c>
      <c r="T7340" s="22">
        <f t="shared" si="344"/>
        <v>1</v>
      </c>
    </row>
    <row r="7341" spans="1:20">
      <c r="A7341" t="s">
        <v>698</v>
      </c>
      <c r="B7341">
        <v>12268050155</v>
      </c>
      <c r="C7341">
        <v>1011100629</v>
      </c>
      <c r="D7341">
        <v>70010000036</v>
      </c>
      <c r="E7341" t="s">
        <v>29</v>
      </c>
      <c r="F7341" t="s">
        <v>32</v>
      </c>
      <c r="H7341" s="7">
        <v>1.44</v>
      </c>
      <c r="I7341" s="20">
        <v>43497</v>
      </c>
      <c r="J7341" s="20">
        <v>43508</v>
      </c>
      <c r="K7341" s="20"/>
      <c r="L7341" s="20"/>
      <c r="M7341" s="20">
        <v>43546</v>
      </c>
      <c r="N7341" s="20">
        <v>43568</v>
      </c>
      <c r="O7341" s="21">
        <v>-22</v>
      </c>
      <c r="P7341" s="21">
        <v>-22</v>
      </c>
      <c r="Q7341" s="7">
        <v>-31.68</v>
      </c>
      <c r="R7341" s="22">
        <f t="shared" si="342"/>
        <v>2019</v>
      </c>
      <c r="S7341" s="22">
        <f t="shared" si="343"/>
        <v>3</v>
      </c>
      <c r="T7341" s="22">
        <f t="shared" si="344"/>
        <v>1</v>
      </c>
    </row>
    <row r="7342" spans="1:20">
      <c r="A7342" t="s">
        <v>1268</v>
      </c>
      <c r="B7342">
        <v>4947170967</v>
      </c>
      <c r="C7342">
        <v>1902008995</v>
      </c>
      <c r="D7342">
        <v>70010000006</v>
      </c>
      <c r="E7342" t="s">
        <v>29</v>
      </c>
      <c r="F7342" t="s">
        <v>32</v>
      </c>
      <c r="H7342" s="7">
        <v>4544.18</v>
      </c>
      <c r="I7342" s="20">
        <v>43509</v>
      </c>
      <c r="J7342" s="20">
        <v>43510</v>
      </c>
      <c r="K7342" s="20"/>
      <c r="L7342" s="20"/>
      <c r="M7342" s="20">
        <v>43549</v>
      </c>
      <c r="N7342" s="20">
        <v>43570</v>
      </c>
      <c r="O7342" s="21">
        <v>-21</v>
      </c>
      <c r="P7342" s="21">
        <v>-21</v>
      </c>
      <c r="Q7342" s="7">
        <v>-95427.78</v>
      </c>
      <c r="R7342" s="22">
        <f t="shared" si="342"/>
        <v>2019</v>
      </c>
      <c r="S7342" s="22">
        <f t="shared" si="343"/>
        <v>3</v>
      </c>
      <c r="T7342" s="22">
        <f t="shared" si="344"/>
        <v>1</v>
      </c>
    </row>
    <row r="7343" spans="1:20">
      <c r="A7343" t="s">
        <v>201</v>
      </c>
      <c r="B7343">
        <v>847380961</v>
      </c>
      <c r="C7343">
        <v>19004953</v>
      </c>
      <c r="D7343">
        <v>70010000050</v>
      </c>
      <c r="E7343" t="s">
        <v>29</v>
      </c>
      <c r="F7343" t="s">
        <v>32</v>
      </c>
      <c r="H7343" s="7">
        <v>11211.8</v>
      </c>
      <c r="I7343" s="20">
        <v>43507</v>
      </c>
      <c r="J7343" s="20">
        <v>43519</v>
      </c>
      <c r="K7343" s="20"/>
      <c r="L7343" s="20"/>
      <c r="M7343" s="20">
        <v>43549</v>
      </c>
      <c r="N7343" s="20">
        <v>43579</v>
      </c>
      <c r="O7343" s="21">
        <v>-30</v>
      </c>
      <c r="P7343" s="21">
        <v>-30</v>
      </c>
      <c r="Q7343" s="7">
        <v>-336354</v>
      </c>
      <c r="R7343" s="22">
        <f t="shared" si="342"/>
        <v>2019</v>
      </c>
      <c r="S7343" s="22">
        <f t="shared" si="343"/>
        <v>3</v>
      </c>
      <c r="T7343" s="22">
        <f t="shared" si="344"/>
        <v>1</v>
      </c>
    </row>
    <row r="7344" spans="1:20">
      <c r="A7344" t="s">
        <v>384</v>
      </c>
      <c r="B7344">
        <v>4185110154</v>
      </c>
      <c r="C7344">
        <v>2019004063</v>
      </c>
      <c r="D7344">
        <v>70010000036</v>
      </c>
      <c r="E7344" t="s">
        <v>29</v>
      </c>
      <c r="F7344" t="s">
        <v>32</v>
      </c>
      <c r="H7344" s="7">
        <v>968.68</v>
      </c>
      <c r="I7344" s="20">
        <v>43486</v>
      </c>
      <c r="J7344" s="20">
        <v>43516</v>
      </c>
      <c r="K7344" s="20"/>
      <c r="L7344" s="20"/>
      <c r="M7344" s="20">
        <v>43532</v>
      </c>
      <c r="N7344" s="20">
        <v>43576</v>
      </c>
      <c r="O7344" s="21">
        <v>-44</v>
      </c>
      <c r="P7344" s="21">
        <v>-44</v>
      </c>
      <c r="Q7344" s="7">
        <v>-42621.919999999998</v>
      </c>
      <c r="R7344" s="22">
        <f t="shared" si="342"/>
        <v>2019</v>
      </c>
      <c r="S7344" s="22">
        <f t="shared" si="343"/>
        <v>3</v>
      </c>
      <c r="T7344" s="22">
        <f t="shared" si="344"/>
        <v>1</v>
      </c>
    </row>
    <row r="7345" spans="1:20">
      <c r="A7345" t="s">
        <v>494</v>
      </c>
      <c r="B7345">
        <v>907371009</v>
      </c>
      <c r="C7345">
        <v>19017353</v>
      </c>
      <c r="D7345">
        <v>70010000006</v>
      </c>
      <c r="E7345" t="s">
        <v>29</v>
      </c>
      <c r="F7345" t="s">
        <v>32</v>
      </c>
      <c r="H7345" s="7">
        <v>0.15</v>
      </c>
      <c r="I7345" s="20">
        <v>43503</v>
      </c>
      <c r="J7345" s="20">
        <v>43504</v>
      </c>
      <c r="K7345" s="20"/>
      <c r="L7345" s="20"/>
      <c r="M7345" s="20">
        <v>43544</v>
      </c>
      <c r="N7345" s="20">
        <v>43564</v>
      </c>
      <c r="O7345" s="21">
        <v>-20</v>
      </c>
      <c r="P7345" s="21">
        <v>-20</v>
      </c>
      <c r="Q7345" s="7">
        <v>-3</v>
      </c>
      <c r="R7345" s="22">
        <f t="shared" si="342"/>
        <v>2019</v>
      </c>
      <c r="S7345" s="22">
        <f t="shared" si="343"/>
        <v>3</v>
      </c>
      <c r="T7345" s="22">
        <f t="shared" si="344"/>
        <v>1</v>
      </c>
    </row>
    <row r="7346" spans="1:20">
      <c r="A7346" t="s">
        <v>201</v>
      </c>
      <c r="B7346">
        <v>847380961</v>
      </c>
      <c r="C7346">
        <v>19003072</v>
      </c>
      <c r="D7346">
        <v>70010000056</v>
      </c>
      <c r="E7346" t="s">
        <v>29</v>
      </c>
      <c r="F7346" t="s">
        <v>32</v>
      </c>
      <c r="H7346" s="7">
        <v>878.4</v>
      </c>
      <c r="I7346" s="20">
        <v>43493</v>
      </c>
      <c r="J7346" s="20">
        <v>43503</v>
      </c>
      <c r="K7346" s="20"/>
      <c r="L7346" s="20"/>
      <c r="M7346" s="20">
        <v>43542</v>
      </c>
      <c r="N7346" s="20">
        <v>43563</v>
      </c>
      <c r="O7346" s="21">
        <v>-21</v>
      </c>
      <c r="P7346" s="21">
        <v>-21</v>
      </c>
      <c r="Q7346" s="7">
        <v>-18446.399999999998</v>
      </c>
      <c r="R7346" s="22">
        <f t="shared" si="342"/>
        <v>2019</v>
      </c>
      <c r="S7346" s="22">
        <f t="shared" si="343"/>
        <v>3</v>
      </c>
      <c r="T7346" s="22">
        <f t="shared" si="344"/>
        <v>1</v>
      </c>
    </row>
    <row r="7347" spans="1:20">
      <c r="A7347" t="s">
        <v>55</v>
      </c>
      <c r="B7347">
        <v>8230471008</v>
      </c>
      <c r="C7347">
        <v>11000292</v>
      </c>
      <c r="D7347">
        <v>70010000056</v>
      </c>
      <c r="E7347" t="s">
        <v>29</v>
      </c>
      <c r="F7347" t="s">
        <v>32</v>
      </c>
      <c r="H7347" s="7">
        <v>260</v>
      </c>
      <c r="I7347" s="20">
        <v>43483</v>
      </c>
      <c r="J7347" s="20">
        <v>43521</v>
      </c>
      <c r="K7347" s="20"/>
      <c r="L7347" s="20"/>
      <c r="M7347" s="20">
        <v>43549</v>
      </c>
      <c r="N7347" s="20">
        <v>43581</v>
      </c>
      <c r="O7347" s="21">
        <v>-32</v>
      </c>
      <c r="P7347" s="21">
        <v>-32</v>
      </c>
      <c r="Q7347" s="7">
        <v>-8320</v>
      </c>
      <c r="R7347" s="22">
        <f t="shared" si="342"/>
        <v>2019</v>
      </c>
      <c r="S7347" s="22">
        <f t="shared" si="343"/>
        <v>3</v>
      </c>
      <c r="T7347" s="22">
        <f t="shared" si="344"/>
        <v>1</v>
      </c>
    </row>
    <row r="7348" spans="1:20">
      <c r="A7348" t="s">
        <v>55</v>
      </c>
      <c r="B7348">
        <v>8230471008</v>
      </c>
      <c r="C7348">
        <v>11000292</v>
      </c>
      <c r="D7348">
        <v>70010000050</v>
      </c>
      <c r="E7348" t="s">
        <v>29</v>
      </c>
      <c r="F7348" t="s">
        <v>32</v>
      </c>
      <c r="H7348" s="7">
        <v>416</v>
      </c>
      <c r="I7348" s="20">
        <v>43483</v>
      </c>
      <c r="J7348" s="20">
        <v>43521</v>
      </c>
      <c r="K7348" s="20"/>
      <c r="L7348" s="20"/>
      <c r="M7348" s="20">
        <v>43549</v>
      </c>
      <c r="N7348" s="20">
        <v>43581</v>
      </c>
      <c r="O7348" s="21">
        <v>-32</v>
      </c>
      <c r="P7348" s="21">
        <v>-32</v>
      </c>
      <c r="Q7348" s="7">
        <v>-13312</v>
      </c>
      <c r="R7348" s="22">
        <f t="shared" si="342"/>
        <v>2019</v>
      </c>
      <c r="S7348" s="22">
        <f t="shared" si="343"/>
        <v>3</v>
      </c>
      <c r="T7348" s="22">
        <f t="shared" si="344"/>
        <v>1</v>
      </c>
    </row>
    <row r="7349" spans="1:20">
      <c r="A7349" t="s">
        <v>1043</v>
      </c>
      <c r="B7349">
        <v>5102540019</v>
      </c>
      <c r="C7349" t="s">
        <v>3113</v>
      </c>
      <c r="D7349">
        <v>70010000036</v>
      </c>
      <c r="E7349" t="s">
        <v>29</v>
      </c>
      <c r="F7349" t="s">
        <v>32</v>
      </c>
      <c r="H7349" s="7">
        <v>183</v>
      </c>
      <c r="I7349" s="20">
        <v>43496</v>
      </c>
      <c r="J7349" s="20">
        <v>43503</v>
      </c>
      <c r="K7349" s="20"/>
      <c r="L7349" s="20"/>
      <c r="M7349" s="20">
        <v>43542</v>
      </c>
      <c r="N7349" s="20">
        <v>43563</v>
      </c>
      <c r="O7349" s="21">
        <v>-21</v>
      </c>
      <c r="P7349" s="21">
        <v>-21</v>
      </c>
      <c r="Q7349" s="7">
        <v>-3843</v>
      </c>
      <c r="R7349" s="22">
        <f t="shared" si="342"/>
        <v>2019</v>
      </c>
      <c r="S7349" s="22">
        <f t="shared" si="343"/>
        <v>3</v>
      </c>
      <c r="T7349" s="22">
        <f t="shared" si="344"/>
        <v>1</v>
      </c>
    </row>
    <row r="7350" spans="1:20">
      <c r="A7350" t="s">
        <v>216</v>
      </c>
      <c r="B7350">
        <v>1835220482</v>
      </c>
      <c r="C7350" t="s">
        <v>3114</v>
      </c>
      <c r="D7350">
        <v>70010000050</v>
      </c>
      <c r="E7350" t="s">
        <v>29</v>
      </c>
      <c r="F7350" t="s">
        <v>32</v>
      </c>
      <c r="H7350" s="7">
        <v>57.95</v>
      </c>
      <c r="I7350" s="20">
        <v>43496</v>
      </c>
      <c r="J7350" s="20">
        <v>43507</v>
      </c>
      <c r="K7350" s="20"/>
      <c r="L7350" s="20"/>
      <c r="M7350" s="20">
        <v>43549</v>
      </c>
      <c r="N7350" s="20">
        <v>43567</v>
      </c>
      <c r="O7350" s="21">
        <v>-18</v>
      </c>
      <c r="P7350" s="21">
        <v>-18</v>
      </c>
      <c r="Q7350" s="7">
        <v>-1043.1000000000001</v>
      </c>
      <c r="R7350" s="22">
        <f t="shared" si="342"/>
        <v>2019</v>
      </c>
      <c r="S7350" s="22">
        <f t="shared" si="343"/>
        <v>3</v>
      </c>
      <c r="T7350" s="22">
        <f t="shared" si="344"/>
        <v>1</v>
      </c>
    </row>
    <row r="7351" spans="1:20">
      <c r="A7351" t="s">
        <v>1269</v>
      </c>
      <c r="B7351">
        <v>9012850153</v>
      </c>
      <c r="C7351">
        <v>1620014594</v>
      </c>
      <c r="D7351">
        <v>70010000058</v>
      </c>
      <c r="E7351" t="s">
        <v>29</v>
      </c>
      <c r="F7351" t="s">
        <v>42</v>
      </c>
      <c r="H7351" s="7">
        <v>2589.6</v>
      </c>
      <c r="I7351" s="20">
        <v>43512</v>
      </c>
      <c r="J7351" s="20">
        <v>43516</v>
      </c>
      <c r="K7351" s="20"/>
      <c r="L7351" s="20"/>
      <c r="M7351" s="20">
        <v>43539</v>
      </c>
      <c r="N7351" s="20">
        <v>43576</v>
      </c>
      <c r="O7351" s="21">
        <v>-37</v>
      </c>
      <c r="P7351" s="21">
        <v>-37</v>
      </c>
      <c r="Q7351" s="7">
        <v>-95815.2</v>
      </c>
      <c r="R7351" s="22">
        <f t="shared" si="342"/>
        <v>2019</v>
      </c>
      <c r="S7351" s="22">
        <f t="shared" si="343"/>
        <v>3</v>
      </c>
      <c r="T7351" s="22">
        <f t="shared" si="344"/>
        <v>1</v>
      </c>
    </row>
    <row r="7352" spans="1:20">
      <c r="A7352" t="s">
        <v>1461</v>
      </c>
      <c r="B7352">
        <v>2707070963</v>
      </c>
      <c r="C7352">
        <v>8719108053</v>
      </c>
      <c r="D7352">
        <v>70010000006</v>
      </c>
      <c r="E7352" t="s">
        <v>29</v>
      </c>
      <c r="F7352" t="s">
        <v>32</v>
      </c>
      <c r="H7352" s="7">
        <v>25892.9</v>
      </c>
      <c r="I7352" s="20">
        <v>43494</v>
      </c>
      <c r="J7352" s="20">
        <v>43497</v>
      </c>
      <c r="K7352" s="20"/>
      <c r="L7352" s="20"/>
      <c r="M7352" s="20">
        <v>43546</v>
      </c>
      <c r="N7352" s="20">
        <v>43557</v>
      </c>
      <c r="O7352" s="21">
        <v>-11</v>
      </c>
      <c r="P7352" s="21">
        <v>-11</v>
      </c>
      <c r="Q7352" s="7">
        <v>-284821.90000000002</v>
      </c>
      <c r="R7352" s="22">
        <f t="shared" si="342"/>
        <v>2019</v>
      </c>
      <c r="S7352" s="22">
        <f t="shared" si="343"/>
        <v>3</v>
      </c>
      <c r="T7352" s="22">
        <f t="shared" si="344"/>
        <v>1</v>
      </c>
    </row>
    <row r="7353" spans="1:20">
      <c r="A7353" t="s">
        <v>717</v>
      </c>
      <c r="B7353">
        <v>6754140157</v>
      </c>
      <c r="C7353">
        <v>988</v>
      </c>
      <c r="D7353">
        <v>70010000036</v>
      </c>
      <c r="E7353" t="s">
        <v>29</v>
      </c>
      <c r="F7353" t="s">
        <v>32</v>
      </c>
      <c r="H7353" s="7">
        <v>10.98</v>
      </c>
      <c r="I7353" s="20">
        <v>43494</v>
      </c>
      <c r="J7353" s="20">
        <v>43495</v>
      </c>
      <c r="K7353" s="20"/>
      <c r="L7353" s="20"/>
      <c r="M7353" s="20">
        <v>43535</v>
      </c>
      <c r="N7353" s="20">
        <v>43555</v>
      </c>
      <c r="O7353" s="21">
        <v>-20</v>
      </c>
      <c r="P7353" s="21">
        <v>-20</v>
      </c>
      <c r="Q7353" s="7">
        <v>-219.60000000000002</v>
      </c>
      <c r="R7353" s="22">
        <f t="shared" si="342"/>
        <v>2019</v>
      </c>
      <c r="S7353" s="22">
        <f t="shared" si="343"/>
        <v>3</v>
      </c>
      <c r="T7353" s="22">
        <f t="shared" si="344"/>
        <v>1</v>
      </c>
    </row>
    <row r="7354" spans="1:20">
      <c r="A7354" t="s">
        <v>181</v>
      </c>
      <c r="B7354">
        <v>6068041000</v>
      </c>
      <c r="C7354">
        <v>21901073</v>
      </c>
      <c r="D7354">
        <v>70010000050</v>
      </c>
      <c r="E7354" t="s">
        <v>29</v>
      </c>
      <c r="F7354" t="s">
        <v>32</v>
      </c>
      <c r="H7354" s="7">
        <v>1891</v>
      </c>
      <c r="I7354" s="20">
        <v>43483</v>
      </c>
      <c r="J7354" s="20">
        <v>43495</v>
      </c>
      <c r="K7354" s="20"/>
      <c r="L7354" s="20"/>
      <c r="M7354" s="20">
        <v>43543</v>
      </c>
      <c r="N7354" s="20">
        <v>43555</v>
      </c>
      <c r="O7354" s="21">
        <v>-12</v>
      </c>
      <c r="P7354" s="21">
        <v>-12</v>
      </c>
      <c r="Q7354" s="7">
        <v>-22692</v>
      </c>
      <c r="R7354" s="22">
        <f t="shared" si="342"/>
        <v>2019</v>
      </c>
      <c r="S7354" s="22">
        <f t="shared" si="343"/>
        <v>3</v>
      </c>
      <c r="T7354" s="22">
        <f t="shared" si="344"/>
        <v>1</v>
      </c>
    </row>
    <row r="7355" spans="1:20">
      <c r="A7355" t="s">
        <v>221</v>
      </c>
      <c r="B7355">
        <v>12906300152</v>
      </c>
      <c r="C7355">
        <v>1920001777</v>
      </c>
      <c r="D7355">
        <v>70010000011</v>
      </c>
      <c r="E7355" t="s">
        <v>29</v>
      </c>
      <c r="F7355" t="s">
        <v>32</v>
      </c>
      <c r="H7355" s="7">
        <v>520.88</v>
      </c>
      <c r="I7355" s="20">
        <v>43496</v>
      </c>
      <c r="J7355" s="20">
        <v>43507</v>
      </c>
      <c r="K7355" s="20"/>
      <c r="L7355" s="20"/>
      <c r="M7355" s="20">
        <v>43543</v>
      </c>
      <c r="N7355" s="20">
        <v>43567</v>
      </c>
      <c r="O7355" s="21">
        <v>-24</v>
      </c>
      <c r="P7355" s="21">
        <v>-24</v>
      </c>
      <c r="Q7355" s="7">
        <v>-12501.119999999999</v>
      </c>
      <c r="R7355" s="22">
        <f t="shared" si="342"/>
        <v>2019</v>
      </c>
      <c r="S7355" s="22">
        <f t="shared" si="343"/>
        <v>3</v>
      </c>
      <c r="T7355" s="22">
        <f t="shared" si="344"/>
        <v>1</v>
      </c>
    </row>
    <row r="7356" spans="1:20">
      <c r="A7356" t="s">
        <v>221</v>
      </c>
      <c r="B7356">
        <v>12906300152</v>
      </c>
      <c r="C7356">
        <v>1920001769</v>
      </c>
      <c r="D7356">
        <v>70010000011</v>
      </c>
      <c r="E7356" t="s">
        <v>29</v>
      </c>
      <c r="F7356" t="s">
        <v>32</v>
      </c>
      <c r="H7356" s="7">
        <v>6.71</v>
      </c>
      <c r="I7356" s="20">
        <v>43496</v>
      </c>
      <c r="J7356" s="20">
        <v>43507</v>
      </c>
      <c r="K7356" s="20"/>
      <c r="L7356" s="20"/>
      <c r="M7356" s="20">
        <v>43543</v>
      </c>
      <c r="N7356" s="20">
        <v>43567</v>
      </c>
      <c r="O7356" s="21">
        <v>-24</v>
      </c>
      <c r="P7356" s="21">
        <v>-24</v>
      </c>
      <c r="Q7356" s="7">
        <v>-161.04</v>
      </c>
      <c r="R7356" s="22">
        <f t="shared" si="342"/>
        <v>2019</v>
      </c>
      <c r="S7356" s="22">
        <f t="shared" si="343"/>
        <v>3</v>
      </c>
      <c r="T7356" s="22">
        <f t="shared" si="344"/>
        <v>1</v>
      </c>
    </row>
    <row r="7357" spans="1:20">
      <c r="A7357" t="s">
        <v>221</v>
      </c>
      <c r="B7357">
        <v>12906300152</v>
      </c>
      <c r="C7357">
        <v>1920001748</v>
      </c>
      <c r="D7357">
        <v>70010000011</v>
      </c>
      <c r="E7357" t="s">
        <v>29</v>
      </c>
      <c r="F7357" t="s">
        <v>32</v>
      </c>
      <c r="H7357" s="7">
        <v>94.81</v>
      </c>
      <c r="I7357" s="20">
        <v>43496</v>
      </c>
      <c r="J7357" s="20">
        <v>43507</v>
      </c>
      <c r="K7357" s="20"/>
      <c r="L7357" s="20"/>
      <c r="M7357" s="20">
        <v>43543</v>
      </c>
      <c r="N7357" s="20">
        <v>43567</v>
      </c>
      <c r="O7357" s="21">
        <v>-24</v>
      </c>
      <c r="P7357" s="21">
        <v>-24</v>
      </c>
      <c r="Q7357" s="7">
        <v>-2275.44</v>
      </c>
      <c r="R7357" s="22">
        <f t="shared" si="342"/>
        <v>2019</v>
      </c>
      <c r="S7357" s="22">
        <f t="shared" si="343"/>
        <v>3</v>
      </c>
      <c r="T7357" s="22">
        <f t="shared" si="344"/>
        <v>1</v>
      </c>
    </row>
    <row r="7358" spans="1:20">
      <c r="A7358" t="s">
        <v>494</v>
      </c>
      <c r="B7358">
        <v>907371009</v>
      </c>
      <c r="C7358">
        <v>19021004</v>
      </c>
      <c r="D7358">
        <v>70010000006</v>
      </c>
      <c r="E7358" t="s">
        <v>29</v>
      </c>
      <c r="F7358" t="s">
        <v>32</v>
      </c>
      <c r="H7358" s="7">
        <v>1488.96</v>
      </c>
      <c r="I7358" s="20">
        <v>43511</v>
      </c>
      <c r="J7358" s="20">
        <v>43514</v>
      </c>
      <c r="K7358" s="20"/>
      <c r="L7358" s="20"/>
      <c r="M7358" s="20">
        <v>43544</v>
      </c>
      <c r="N7358" s="20">
        <v>43574</v>
      </c>
      <c r="O7358" s="21">
        <v>-30</v>
      </c>
      <c r="P7358" s="21">
        <v>-30</v>
      </c>
      <c r="Q7358" s="7">
        <v>-44668.800000000003</v>
      </c>
      <c r="R7358" s="22">
        <f t="shared" si="342"/>
        <v>2019</v>
      </c>
      <c r="S7358" s="22">
        <f t="shared" si="343"/>
        <v>3</v>
      </c>
      <c r="T7358" s="22">
        <f t="shared" si="344"/>
        <v>1</v>
      </c>
    </row>
    <row r="7359" spans="1:20">
      <c r="A7359" t="s">
        <v>466</v>
      </c>
      <c r="B7359">
        <v>1726510595</v>
      </c>
      <c r="C7359">
        <v>2689007415</v>
      </c>
      <c r="D7359">
        <v>70010000006</v>
      </c>
      <c r="E7359" t="s">
        <v>29</v>
      </c>
      <c r="F7359" t="s">
        <v>32</v>
      </c>
      <c r="H7359" s="7">
        <v>3995.64</v>
      </c>
      <c r="I7359" s="20">
        <v>43511</v>
      </c>
      <c r="J7359" s="20">
        <v>43514</v>
      </c>
      <c r="K7359" s="20"/>
      <c r="L7359" s="20"/>
      <c r="M7359" s="20">
        <v>43544</v>
      </c>
      <c r="N7359" s="20">
        <v>43574</v>
      </c>
      <c r="O7359" s="21">
        <v>-30</v>
      </c>
      <c r="P7359" s="21">
        <v>-30</v>
      </c>
      <c r="Q7359" s="7">
        <v>-119869.2</v>
      </c>
      <c r="R7359" s="22">
        <f t="shared" si="342"/>
        <v>2019</v>
      </c>
      <c r="S7359" s="22">
        <f t="shared" si="343"/>
        <v>3</v>
      </c>
      <c r="T7359" s="22">
        <f t="shared" si="344"/>
        <v>1</v>
      </c>
    </row>
    <row r="7360" spans="1:20">
      <c r="A7360" t="s">
        <v>317</v>
      </c>
      <c r="B7360">
        <v>9238800156</v>
      </c>
      <c r="C7360">
        <v>1024803122</v>
      </c>
      <c r="D7360">
        <v>70010000050</v>
      </c>
      <c r="E7360" t="s">
        <v>29</v>
      </c>
      <c r="F7360" t="s">
        <v>42</v>
      </c>
      <c r="H7360" s="7">
        <v>3598.15</v>
      </c>
      <c r="I7360" s="20">
        <v>43496</v>
      </c>
      <c r="J7360" s="20">
        <v>43496</v>
      </c>
      <c r="K7360" s="20"/>
      <c r="L7360" s="20"/>
      <c r="M7360" s="20">
        <v>43549</v>
      </c>
      <c r="N7360" s="20">
        <v>43556</v>
      </c>
      <c r="O7360" s="21">
        <v>-7</v>
      </c>
      <c r="P7360" s="21">
        <v>-7</v>
      </c>
      <c r="Q7360" s="7">
        <v>-25187.05</v>
      </c>
      <c r="R7360" s="22">
        <f t="shared" si="342"/>
        <v>2019</v>
      </c>
      <c r="S7360" s="22">
        <f t="shared" si="343"/>
        <v>3</v>
      </c>
      <c r="T7360" s="22">
        <f t="shared" si="344"/>
        <v>1</v>
      </c>
    </row>
    <row r="7361" spans="1:20">
      <c r="A7361" t="s">
        <v>520</v>
      </c>
      <c r="B7361">
        <v>10220860158</v>
      </c>
      <c r="C7361">
        <v>984</v>
      </c>
      <c r="D7361">
        <v>70010000036</v>
      </c>
      <c r="E7361" t="s">
        <v>29</v>
      </c>
      <c r="F7361" t="s">
        <v>32</v>
      </c>
      <c r="H7361" s="7">
        <v>2335.5700000000002</v>
      </c>
      <c r="I7361" s="20">
        <v>43494</v>
      </c>
      <c r="J7361" s="20">
        <v>43497</v>
      </c>
      <c r="K7361" s="20"/>
      <c r="L7361" s="20"/>
      <c r="M7361" s="20">
        <v>43542</v>
      </c>
      <c r="N7361" s="20">
        <v>43557</v>
      </c>
      <c r="O7361" s="21">
        <v>-15</v>
      </c>
      <c r="P7361" s="21">
        <v>-15</v>
      </c>
      <c r="Q7361" s="7">
        <v>-35033.550000000003</v>
      </c>
      <c r="R7361" s="22">
        <f t="shared" si="342"/>
        <v>2019</v>
      </c>
      <c r="S7361" s="22">
        <f t="shared" si="343"/>
        <v>3</v>
      </c>
      <c r="T7361" s="22">
        <f t="shared" si="344"/>
        <v>1</v>
      </c>
    </row>
    <row r="7362" spans="1:20">
      <c r="A7362" t="s">
        <v>494</v>
      </c>
      <c r="B7362">
        <v>907371009</v>
      </c>
      <c r="C7362">
        <v>19012544</v>
      </c>
      <c r="D7362">
        <v>70010000065</v>
      </c>
      <c r="E7362" t="s">
        <v>29</v>
      </c>
      <c r="F7362" t="s">
        <v>32</v>
      </c>
      <c r="H7362" s="7">
        <v>1560</v>
      </c>
      <c r="I7362" s="20">
        <v>43494</v>
      </c>
      <c r="J7362" s="20">
        <v>43497</v>
      </c>
      <c r="K7362" s="20"/>
      <c r="L7362" s="20"/>
      <c r="M7362" s="20">
        <v>43544</v>
      </c>
      <c r="N7362" s="20">
        <v>43557</v>
      </c>
      <c r="O7362" s="21">
        <v>-13</v>
      </c>
      <c r="P7362" s="21">
        <v>-13</v>
      </c>
      <c r="Q7362" s="7">
        <v>-20280</v>
      </c>
      <c r="R7362" s="22">
        <f t="shared" si="342"/>
        <v>2019</v>
      </c>
      <c r="S7362" s="22">
        <f t="shared" si="343"/>
        <v>3</v>
      </c>
      <c r="T7362" s="22">
        <f t="shared" si="344"/>
        <v>1</v>
      </c>
    </row>
    <row r="7363" spans="1:20">
      <c r="A7363" t="s">
        <v>543</v>
      </c>
      <c r="B7363" t="s">
        <v>544</v>
      </c>
      <c r="C7363">
        <v>1902096</v>
      </c>
      <c r="D7363">
        <v>70010000006</v>
      </c>
      <c r="E7363" t="s">
        <v>29</v>
      </c>
      <c r="F7363" t="s">
        <v>32</v>
      </c>
      <c r="H7363" s="7">
        <v>456.51</v>
      </c>
      <c r="I7363" s="20">
        <v>43490</v>
      </c>
      <c r="J7363" s="20">
        <v>43515</v>
      </c>
      <c r="K7363" s="20"/>
      <c r="L7363" s="20"/>
      <c r="M7363" s="20">
        <v>43542</v>
      </c>
      <c r="N7363" s="20">
        <v>43575</v>
      </c>
      <c r="O7363" s="21">
        <v>-33</v>
      </c>
      <c r="P7363" s="21">
        <v>-33</v>
      </c>
      <c r="Q7363" s="7">
        <v>-15064.83</v>
      </c>
      <c r="R7363" s="22">
        <f t="shared" si="342"/>
        <v>2019</v>
      </c>
      <c r="S7363" s="22">
        <f t="shared" si="343"/>
        <v>3</v>
      </c>
      <c r="T7363" s="22">
        <f t="shared" si="344"/>
        <v>1</v>
      </c>
    </row>
    <row r="7364" spans="1:20">
      <c r="A7364" t="s">
        <v>53</v>
      </c>
      <c r="B7364">
        <v>9018810151</v>
      </c>
      <c r="C7364" t="s">
        <v>3115</v>
      </c>
      <c r="D7364">
        <v>70010000050</v>
      </c>
      <c r="E7364" t="s">
        <v>29</v>
      </c>
      <c r="F7364" t="s">
        <v>32</v>
      </c>
      <c r="H7364" s="7">
        <v>233.65</v>
      </c>
      <c r="I7364" s="20">
        <v>43496</v>
      </c>
      <c r="J7364" s="20">
        <v>43501</v>
      </c>
      <c r="K7364" s="20"/>
      <c r="L7364" s="20"/>
      <c r="M7364" s="20">
        <v>43544</v>
      </c>
      <c r="N7364" s="20">
        <v>43561</v>
      </c>
      <c r="O7364" s="21">
        <v>-17</v>
      </c>
      <c r="P7364" s="21">
        <v>-17</v>
      </c>
      <c r="Q7364" s="7">
        <v>-3972.05</v>
      </c>
      <c r="R7364" s="22">
        <f t="shared" si="342"/>
        <v>2019</v>
      </c>
      <c r="S7364" s="22">
        <f t="shared" si="343"/>
        <v>3</v>
      </c>
      <c r="T7364" s="22">
        <f t="shared" si="344"/>
        <v>1</v>
      </c>
    </row>
    <row r="7365" spans="1:20">
      <c r="A7365" t="s">
        <v>1268</v>
      </c>
      <c r="B7365">
        <v>4947170967</v>
      </c>
      <c r="C7365">
        <v>1902006582</v>
      </c>
      <c r="D7365">
        <v>70010000006</v>
      </c>
      <c r="E7365" t="s">
        <v>29</v>
      </c>
      <c r="F7365" t="s">
        <v>32</v>
      </c>
      <c r="H7365" s="7">
        <v>0.01</v>
      </c>
      <c r="I7365" s="20">
        <v>43497</v>
      </c>
      <c r="J7365" s="20">
        <v>43500</v>
      </c>
      <c r="K7365" s="20"/>
      <c r="L7365" s="20"/>
      <c r="M7365" s="20">
        <v>43549</v>
      </c>
      <c r="N7365" s="20">
        <v>43560</v>
      </c>
      <c r="O7365" s="21">
        <v>-11</v>
      </c>
      <c r="P7365" s="21">
        <v>-11</v>
      </c>
      <c r="Q7365" s="7">
        <v>-0.11</v>
      </c>
      <c r="R7365" s="22">
        <f t="shared" si="342"/>
        <v>2019</v>
      </c>
      <c r="S7365" s="22">
        <f t="shared" si="343"/>
        <v>3</v>
      </c>
      <c r="T7365" s="22">
        <f t="shared" si="344"/>
        <v>1</v>
      </c>
    </row>
    <row r="7366" spans="1:20">
      <c r="A7366" t="s">
        <v>179</v>
      </c>
      <c r="B7366">
        <v>674840152</v>
      </c>
      <c r="C7366">
        <v>5301991957</v>
      </c>
      <c r="D7366">
        <v>70010000050</v>
      </c>
      <c r="E7366" t="s">
        <v>29</v>
      </c>
      <c r="F7366" t="s">
        <v>32</v>
      </c>
      <c r="H7366" s="7">
        <v>1098</v>
      </c>
      <c r="I7366" s="20">
        <v>43497</v>
      </c>
      <c r="J7366" s="20">
        <v>43500</v>
      </c>
      <c r="K7366" s="20"/>
      <c r="L7366" s="20"/>
      <c r="M7366" s="20">
        <v>43544</v>
      </c>
      <c r="N7366" s="20">
        <v>43560</v>
      </c>
      <c r="O7366" s="21">
        <v>-16</v>
      </c>
      <c r="P7366" s="21">
        <v>-16</v>
      </c>
      <c r="Q7366" s="7">
        <v>-17568</v>
      </c>
      <c r="R7366" s="22">
        <f t="shared" si="342"/>
        <v>2019</v>
      </c>
      <c r="S7366" s="22">
        <f t="shared" si="343"/>
        <v>3</v>
      </c>
      <c r="T7366" s="22">
        <f t="shared" si="344"/>
        <v>1</v>
      </c>
    </row>
    <row r="7367" spans="1:20">
      <c r="A7367" t="s">
        <v>179</v>
      </c>
      <c r="B7367">
        <v>674840152</v>
      </c>
      <c r="C7367">
        <v>5301991960</v>
      </c>
      <c r="D7367">
        <v>70010000050</v>
      </c>
      <c r="E7367" t="s">
        <v>29</v>
      </c>
      <c r="F7367" t="s">
        <v>32</v>
      </c>
      <c r="H7367" s="7">
        <v>296.45999999999998</v>
      </c>
      <c r="I7367" s="20">
        <v>43497</v>
      </c>
      <c r="J7367" s="20">
        <v>43508</v>
      </c>
      <c r="K7367" s="20"/>
      <c r="L7367" s="20"/>
      <c r="M7367" s="20">
        <v>43544</v>
      </c>
      <c r="N7367" s="20">
        <v>43568</v>
      </c>
      <c r="O7367" s="21">
        <v>-24</v>
      </c>
      <c r="P7367" s="21">
        <v>-24</v>
      </c>
      <c r="Q7367" s="7">
        <v>-7115.0399999999991</v>
      </c>
      <c r="R7367" s="22">
        <f t="shared" si="342"/>
        <v>2019</v>
      </c>
      <c r="S7367" s="22">
        <f t="shared" si="343"/>
        <v>3</v>
      </c>
      <c r="T7367" s="22">
        <f t="shared" si="344"/>
        <v>1</v>
      </c>
    </row>
    <row r="7368" spans="1:20">
      <c r="A7368" t="s">
        <v>1009</v>
      </c>
      <c r="B7368">
        <v>5013480727</v>
      </c>
      <c r="C7368" t="s">
        <v>654</v>
      </c>
      <c r="D7368">
        <v>70010500060</v>
      </c>
      <c r="E7368" t="s">
        <v>29</v>
      </c>
      <c r="F7368" t="s">
        <v>42</v>
      </c>
      <c r="H7368" s="7">
        <v>5454.86</v>
      </c>
      <c r="I7368" s="20">
        <v>43496</v>
      </c>
      <c r="J7368" s="20">
        <v>43499</v>
      </c>
      <c r="K7368" s="20"/>
      <c r="L7368" s="20"/>
      <c r="M7368" s="20">
        <v>43535</v>
      </c>
      <c r="N7368" s="20">
        <v>43559</v>
      </c>
      <c r="O7368" s="21">
        <v>-24</v>
      </c>
      <c r="P7368" s="21">
        <v>-24</v>
      </c>
      <c r="Q7368" s="7">
        <v>-130916.63999999998</v>
      </c>
      <c r="R7368" s="22">
        <f t="shared" ref="R7368:R7431" si="345">YEAR(I7368)</f>
        <v>2019</v>
      </c>
      <c r="S7368" s="22">
        <f t="shared" ref="S7368:S7431" si="346">MONTH(M7368)</f>
        <v>3</v>
      </c>
      <c r="T7368" s="22">
        <f t="shared" ref="T7368:T7431" si="347">CEILING(MONTH(M7368)/3,1)</f>
        <v>1</v>
      </c>
    </row>
    <row r="7369" spans="1:20">
      <c r="A7369" t="s">
        <v>532</v>
      </c>
      <c r="B7369">
        <v>789580966</v>
      </c>
      <c r="C7369">
        <v>2019001757</v>
      </c>
      <c r="D7369">
        <v>70010000006</v>
      </c>
      <c r="E7369" t="s">
        <v>29</v>
      </c>
      <c r="F7369" t="s">
        <v>32</v>
      </c>
      <c r="H7369" s="7">
        <v>1394.06</v>
      </c>
      <c r="I7369" s="20">
        <v>43488</v>
      </c>
      <c r="J7369" s="20">
        <v>43508</v>
      </c>
      <c r="K7369" s="20"/>
      <c r="L7369" s="20"/>
      <c r="M7369" s="20">
        <v>43543</v>
      </c>
      <c r="N7369" s="20">
        <v>43568</v>
      </c>
      <c r="O7369" s="21">
        <v>-25</v>
      </c>
      <c r="P7369" s="21">
        <v>-25</v>
      </c>
      <c r="Q7369" s="7">
        <v>-34851.5</v>
      </c>
      <c r="R7369" s="22">
        <f t="shared" si="345"/>
        <v>2019</v>
      </c>
      <c r="S7369" s="22">
        <f t="shared" si="346"/>
        <v>3</v>
      </c>
      <c r="T7369" s="22">
        <f t="shared" si="347"/>
        <v>1</v>
      </c>
    </row>
    <row r="7370" spans="1:20">
      <c r="A7370" t="s">
        <v>494</v>
      </c>
      <c r="B7370">
        <v>907371009</v>
      </c>
      <c r="C7370">
        <v>19014261</v>
      </c>
      <c r="D7370">
        <v>70010000065</v>
      </c>
      <c r="E7370" t="s">
        <v>29</v>
      </c>
      <c r="F7370" t="s">
        <v>32</v>
      </c>
      <c r="H7370" s="7">
        <v>1982.24</v>
      </c>
      <c r="I7370" s="20">
        <v>43497</v>
      </c>
      <c r="J7370" s="20">
        <v>43501</v>
      </c>
      <c r="K7370" s="20"/>
      <c r="L7370" s="20"/>
      <c r="M7370" s="20">
        <v>43544</v>
      </c>
      <c r="N7370" s="20">
        <v>43561</v>
      </c>
      <c r="O7370" s="21">
        <v>-17</v>
      </c>
      <c r="P7370" s="21">
        <v>-17</v>
      </c>
      <c r="Q7370" s="7">
        <v>-33698.080000000002</v>
      </c>
      <c r="R7370" s="22">
        <f t="shared" si="345"/>
        <v>2019</v>
      </c>
      <c r="S7370" s="22">
        <f t="shared" si="346"/>
        <v>3</v>
      </c>
      <c r="T7370" s="22">
        <f t="shared" si="347"/>
        <v>1</v>
      </c>
    </row>
    <row r="7371" spans="1:20">
      <c r="A7371" t="s">
        <v>998</v>
      </c>
      <c r="B7371">
        <v>1711590545</v>
      </c>
      <c r="C7371" t="s">
        <v>3116</v>
      </c>
      <c r="D7371">
        <v>71810000015</v>
      </c>
      <c r="E7371" t="s">
        <v>29</v>
      </c>
      <c r="F7371" t="s">
        <v>59</v>
      </c>
      <c r="H7371" s="7">
        <v>6990.6</v>
      </c>
      <c r="I7371" s="20">
        <v>43496</v>
      </c>
      <c r="J7371" s="20">
        <v>43499</v>
      </c>
      <c r="K7371" s="20"/>
      <c r="L7371" s="20"/>
      <c r="M7371" s="20">
        <v>43531</v>
      </c>
      <c r="N7371" s="20">
        <v>43559</v>
      </c>
      <c r="O7371" s="21">
        <v>-28</v>
      </c>
      <c r="P7371" s="21">
        <v>-28</v>
      </c>
      <c r="Q7371" s="7">
        <v>-195736.80000000002</v>
      </c>
      <c r="R7371" s="22">
        <f t="shared" si="345"/>
        <v>2019</v>
      </c>
      <c r="S7371" s="22">
        <f t="shared" si="346"/>
        <v>3</v>
      </c>
      <c r="T7371" s="22">
        <f t="shared" si="347"/>
        <v>1</v>
      </c>
    </row>
    <row r="7372" spans="1:20">
      <c r="A7372" t="s">
        <v>222</v>
      </c>
      <c r="B7372">
        <v>9158150962</v>
      </c>
      <c r="C7372">
        <v>3900094835</v>
      </c>
      <c r="D7372">
        <v>70010000050</v>
      </c>
      <c r="E7372" t="s">
        <v>29</v>
      </c>
      <c r="F7372" t="s">
        <v>32</v>
      </c>
      <c r="H7372" s="7">
        <v>2511.6</v>
      </c>
      <c r="I7372" s="20">
        <v>43514</v>
      </c>
      <c r="J7372" s="20">
        <v>43516</v>
      </c>
      <c r="K7372" s="20"/>
      <c r="L7372" s="20"/>
      <c r="M7372" s="20">
        <v>43549</v>
      </c>
      <c r="N7372" s="20">
        <v>43576</v>
      </c>
      <c r="O7372" s="21">
        <v>-27</v>
      </c>
      <c r="P7372" s="21">
        <v>-27</v>
      </c>
      <c r="Q7372" s="7">
        <v>-67813.2</v>
      </c>
      <c r="R7372" s="22">
        <f t="shared" si="345"/>
        <v>2019</v>
      </c>
      <c r="S7372" s="22">
        <f t="shared" si="346"/>
        <v>3</v>
      </c>
      <c r="T7372" s="22">
        <f t="shared" si="347"/>
        <v>1</v>
      </c>
    </row>
    <row r="7373" spans="1:20">
      <c r="A7373" t="s">
        <v>317</v>
      </c>
      <c r="B7373">
        <v>9238800156</v>
      </c>
      <c r="C7373">
        <v>1024804366</v>
      </c>
      <c r="D7373">
        <v>70010000050</v>
      </c>
      <c r="E7373" t="s">
        <v>29</v>
      </c>
      <c r="F7373" t="s">
        <v>32</v>
      </c>
      <c r="H7373" s="7">
        <v>573.89</v>
      </c>
      <c r="I7373" s="20">
        <v>43497</v>
      </c>
      <c r="J7373" s="20">
        <v>43500</v>
      </c>
      <c r="K7373" s="20"/>
      <c r="L7373" s="20"/>
      <c r="M7373" s="20">
        <v>43549</v>
      </c>
      <c r="N7373" s="20">
        <v>43560</v>
      </c>
      <c r="O7373" s="21">
        <v>-11</v>
      </c>
      <c r="P7373" s="21">
        <v>-11</v>
      </c>
      <c r="Q7373" s="7">
        <v>-6312.79</v>
      </c>
      <c r="R7373" s="22">
        <f t="shared" si="345"/>
        <v>2019</v>
      </c>
      <c r="S7373" s="22">
        <f t="shared" si="346"/>
        <v>3</v>
      </c>
      <c r="T7373" s="22">
        <f t="shared" si="347"/>
        <v>1</v>
      </c>
    </row>
    <row r="7374" spans="1:20">
      <c r="A7374" t="s">
        <v>463</v>
      </c>
      <c r="B7374">
        <v>4080160726</v>
      </c>
      <c r="C7374" t="s">
        <v>3117</v>
      </c>
      <c r="D7374">
        <v>71210000075</v>
      </c>
      <c r="E7374" t="s">
        <v>29</v>
      </c>
      <c r="F7374" t="s">
        <v>38</v>
      </c>
      <c r="H7374" s="7">
        <v>14728.79</v>
      </c>
      <c r="I7374" s="20">
        <v>43507</v>
      </c>
      <c r="J7374" s="20">
        <v>43510</v>
      </c>
      <c r="K7374" s="20"/>
      <c r="L7374" s="20"/>
      <c r="M7374" s="20">
        <v>43530</v>
      </c>
      <c r="N7374" s="20">
        <v>43570</v>
      </c>
      <c r="O7374" s="21">
        <v>-40</v>
      </c>
      <c r="P7374" s="21">
        <v>-40</v>
      </c>
      <c r="Q7374" s="7">
        <v>-589151.60000000009</v>
      </c>
      <c r="R7374" s="22">
        <f t="shared" si="345"/>
        <v>2019</v>
      </c>
      <c r="S7374" s="22">
        <f t="shared" si="346"/>
        <v>3</v>
      </c>
      <c r="T7374" s="22">
        <f t="shared" si="347"/>
        <v>1</v>
      </c>
    </row>
    <row r="7375" spans="1:20">
      <c r="A7375" t="s">
        <v>1268</v>
      </c>
      <c r="B7375">
        <v>4947170967</v>
      </c>
      <c r="C7375">
        <v>1902007020</v>
      </c>
      <c r="D7375">
        <v>70010000006</v>
      </c>
      <c r="E7375" t="s">
        <v>29</v>
      </c>
      <c r="F7375" t="s">
        <v>42</v>
      </c>
      <c r="H7375" s="7">
        <v>-3730.09</v>
      </c>
      <c r="I7375" s="20">
        <v>43500</v>
      </c>
      <c r="J7375" s="20">
        <v>43502</v>
      </c>
      <c r="K7375" s="20"/>
      <c r="L7375" s="20"/>
      <c r="M7375" s="20">
        <v>43549</v>
      </c>
      <c r="N7375" s="20">
        <v>43562</v>
      </c>
      <c r="O7375" s="21">
        <v>-13</v>
      </c>
      <c r="P7375" s="21">
        <v>-13</v>
      </c>
      <c r="Q7375" s="7">
        <v>0</v>
      </c>
      <c r="R7375" s="22">
        <f t="shared" si="345"/>
        <v>2019</v>
      </c>
      <c r="S7375" s="22">
        <f t="shared" si="346"/>
        <v>3</v>
      </c>
      <c r="T7375" s="22">
        <f t="shared" si="347"/>
        <v>1</v>
      </c>
    </row>
    <row r="7376" spans="1:20">
      <c r="A7376" t="s">
        <v>755</v>
      </c>
      <c r="B7376">
        <v>2344710484</v>
      </c>
      <c r="C7376">
        <v>522878</v>
      </c>
      <c r="D7376">
        <v>70010000006</v>
      </c>
      <c r="E7376" t="s">
        <v>29</v>
      </c>
      <c r="F7376" t="s">
        <v>32</v>
      </c>
      <c r="H7376" s="7">
        <v>30.36</v>
      </c>
      <c r="I7376" s="20">
        <v>43500</v>
      </c>
      <c r="J7376" s="20">
        <v>43503</v>
      </c>
      <c r="K7376" s="20"/>
      <c r="L7376" s="20"/>
      <c r="M7376" s="20">
        <v>43549</v>
      </c>
      <c r="N7376" s="20">
        <v>43563</v>
      </c>
      <c r="O7376" s="21">
        <v>-14</v>
      </c>
      <c r="P7376" s="21">
        <v>-14</v>
      </c>
      <c r="Q7376" s="7">
        <v>-425.03999999999996</v>
      </c>
      <c r="R7376" s="22">
        <f t="shared" si="345"/>
        <v>2019</v>
      </c>
      <c r="S7376" s="22">
        <f t="shared" si="346"/>
        <v>3</v>
      </c>
      <c r="T7376" s="22">
        <f t="shared" si="347"/>
        <v>1</v>
      </c>
    </row>
    <row r="7377" spans="1:20">
      <c r="A7377" t="s">
        <v>181</v>
      </c>
      <c r="B7377">
        <v>6068041000</v>
      </c>
      <c r="C7377">
        <v>21902193</v>
      </c>
      <c r="D7377">
        <v>70010000050</v>
      </c>
      <c r="E7377" t="s">
        <v>29</v>
      </c>
      <c r="F7377" t="s">
        <v>32</v>
      </c>
      <c r="H7377" s="7">
        <v>472.14</v>
      </c>
      <c r="I7377" s="20">
        <v>43500</v>
      </c>
      <c r="J7377" s="20">
        <v>43509</v>
      </c>
      <c r="K7377" s="20"/>
      <c r="L7377" s="20"/>
      <c r="M7377" s="20">
        <v>43552</v>
      </c>
      <c r="N7377" s="20">
        <v>43569</v>
      </c>
      <c r="O7377" s="21">
        <v>-17</v>
      </c>
      <c r="P7377" s="21">
        <v>-17</v>
      </c>
      <c r="Q7377" s="7">
        <v>-8026.38</v>
      </c>
      <c r="R7377" s="22">
        <f t="shared" si="345"/>
        <v>2019</v>
      </c>
      <c r="S7377" s="22">
        <f t="shared" si="346"/>
        <v>3</v>
      </c>
      <c r="T7377" s="22">
        <f t="shared" si="347"/>
        <v>1</v>
      </c>
    </row>
    <row r="7378" spans="1:20">
      <c r="A7378" t="s">
        <v>704</v>
      </c>
      <c r="B7378">
        <v>129500773</v>
      </c>
      <c r="C7378" t="s">
        <v>3118</v>
      </c>
      <c r="D7378">
        <v>70010000050</v>
      </c>
      <c r="E7378" t="s">
        <v>29</v>
      </c>
      <c r="F7378" t="s">
        <v>42</v>
      </c>
      <c r="H7378" s="7">
        <v>2990.22</v>
      </c>
      <c r="I7378" s="20">
        <v>43502</v>
      </c>
      <c r="J7378" s="20">
        <v>43521</v>
      </c>
      <c r="K7378" s="20"/>
      <c r="L7378" s="20"/>
      <c r="M7378" s="20">
        <v>43544</v>
      </c>
      <c r="N7378" s="20">
        <v>43581</v>
      </c>
      <c r="O7378" s="21">
        <v>-37</v>
      </c>
      <c r="P7378" s="21">
        <v>-37</v>
      </c>
      <c r="Q7378" s="7">
        <v>-110638.14</v>
      </c>
      <c r="R7378" s="22">
        <f t="shared" si="345"/>
        <v>2019</v>
      </c>
      <c r="S7378" s="22">
        <f t="shared" si="346"/>
        <v>3</v>
      </c>
      <c r="T7378" s="22">
        <f t="shared" si="347"/>
        <v>1</v>
      </c>
    </row>
    <row r="7379" spans="1:20">
      <c r="A7379" t="s">
        <v>546</v>
      </c>
      <c r="B7379">
        <v>857610968</v>
      </c>
      <c r="C7379" t="s">
        <v>3119</v>
      </c>
      <c r="D7379">
        <v>70010000006</v>
      </c>
      <c r="E7379" t="s">
        <v>29</v>
      </c>
      <c r="F7379" t="s">
        <v>32</v>
      </c>
      <c r="H7379" s="7">
        <v>383.9</v>
      </c>
      <c r="I7379" s="20">
        <v>43518</v>
      </c>
      <c r="J7379" s="20">
        <v>43521</v>
      </c>
      <c r="K7379" s="20"/>
      <c r="L7379" s="20"/>
      <c r="M7379" s="20">
        <v>43543</v>
      </c>
      <c r="N7379" s="20">
        <v>43581</v>
      </c>
      <c r="O7379" s="21">
        <v>-38</v>
      </c>
      <c r="P7379" s="21">
        <v>-38</v>
      </c>
      <c r="Q7379" s="7">
        <v>-14588.199999999999</v>
      </c>
      <c r="R7379" s="22">
        <f t="shared" si="345"/>
        <v>2019</v>
      </c>
      <c r="S7379" s="22">
        <f t="shared" si="346"/>
        <v>3</v>
      </c>
      <c r="T7379" s="22">
        <f t="shared" si="347"/>
        <v>1</v>
      </c>
    </row>
    <row r="7380" spans="1:20">
      <c r="A7380" t="s">
        <v>798</v>
      </c>
      <c r="B7380">
        <v>2829240155</v>
      </c>
      <c r="C7380">
        <v>452</v>
      </c>
      <c r="D7380">
        <v>70010000036</v>
      </c>
      <c r="E7380" t="s">
        <v>29</v>
      </c>
      <c r="F7380" t="s">
        <v>32</v>
      </c>
      <c r="H7380" s="7">
        <v>158.6</v>
      </c>
      <c r="I7380" s="20">
        <v>43504</v>
      </c>
      <c r="J7380" s="20">
        <v>43505</v>
      </c>
      <c r="K7380" s="20"/>
      <c r="L7380" s="20"/>
      <c r="M7380" s="20">
        <v>43549</v>
      </c>
      <c r="N7380" s="20">
        <v>43565</v>
      </c>
      <c r="O7380" s="21">
        <v>-16</v>
      </c>
      <c r="P7380" s="21">
        <v>-16</v>
      </c>
      <c r="Q7380" s="7">
        <v>-2537.6</v>
      </c>
      <c r="R7380" s="22">
        <f t="shared" si="345"/>
        <v>2019</v>
      </c>
      <c r="S7380" s="22">
        <f t="shared" si="346"/>
        <v>3</v>
      </c>
      <c r="T7380" s="22">
        <f t="shared" si="347"/>
        <v>1</v>
      </c>
    </row>
    <row r="7381" spans="1:20">
      <c r="A7381" t="s">
        <v>844</v>
      </c>
      <c r="B7381">
        <v>1262580507</v>
      </c>
      <c r="C7381">
        <v>5916046859</v>
      </c>
      <c r="D7381">
        <v>70010000018</v>
      </c>
      <c r="E7381" t="s">
        <v>29</v>
      </c>
      <c r="F7381" t="s">
        <v>32</v>
      </c>
      <c r="H7381" s="7">
        <v>19096</v>
      </c>
      <c r="I7381" s="20">
        <v>43496</v>
      </c>
      <c r="J7381" s="20">
        <v>43509</v>
      </c>
      <c r="K7381" s="20"/>
      <c r="L7381" s="20"/>
      <c r="M7381" s="20">
        <v>43531</v>
      </c>
      <c r="N7381" s="20">
        <v>43569</v>
      </c>
      <c r="O7381" s="21">
        <v>-38</v>
      </c>
      <c r="P7381" s="21">
        <v>-38</v>
      </c>
      <c r="Q7381" s="7">
        <v>-725648</v>
      </c>
      <c r="R7381" s="22">
        <f t="shared" si="345"/>
        <v>2019</v>
      </c>
      <c r="S7381" s="22">
        <f t="shared" si="346"/>
        <v>3</v>
      </c>
      <c r="T7381" s="22">
        <f t="shared" si="347"/>
        <v>1</v>
      </c>
    </row>
    <row r="7382" spans="1:20">
      <c r="A7382" t="s">
        <v>722</v>
      </c>
      <c r="B7382">
        <v>3758390722</v>
      </c>
      <c r="C7382" t="s">
        <v>3120</v>
      </c>
      <c r="D7382">
        <v>70010000036</v>
      </c>
      <c r="E7382" t="s">
        <v>29</v>
      </c>
      <c r="F7382" t="s">
        <v>32</v>
      </c>
      <c r="H7382" s="7">
        <v>154.94</v>
      </c>
      <c r="I7382" s="20">
        <v>43490</v>
      </c>
      <c r="J7382" s="20">
        <v>43507</v>
      </c>
      <c r="K7382" s="20"/>
      <c r="L7382" s="20"/>
      <c r="M7382" s="20">
        <v>43549</v>
      </c>
      <c r="N7382" s="20">
        <v>43567</v>
      </c>
      <c r="O7382" s="21">
        <v>-18</v>
      </c>
      <c r="P7382" s="21">
        <v>-18</v>
      </c>
      <c r="Q7382" s="7">
        <v>-2788.92</v>
      </c>
      <c r="R7382" s="22">
        <f t="shared" si="345"/>
        <v>2019</v>
      </c>
      <c r="S7382" s="22">
        <f t="shared" si="346"/>
        <v>3</v>
      </c>
      <c r="T7382" s="22">
        <f t="shared" si="347"/>
        <v>1</v>
      </c>
    </row>
    <row r="7383" spans="1:20">
      <c r="A7383" t="s">
        <v>476</v>
      </c>
      <c r="B7383">
        <v>4021260726</v>
      </c>
      <c r="C7383" t="s">
        <v>3121</v>
      </c>
      <c r="D7383">
        <v>70010000050</v>
      </c>
      <c r="E7383" t="s">
        <v>29</v>
      </c>
      <c r="F7383" t="s">
        <v>42</v>
      </c>
      <c r="H7383" s="7">
        <v>8463.3799999999992</v>
      </c>
      <c r="I7383" s="20">
        <v>43507</v>
      </c>
      <c r="J7383" s="20">
        <v>43508</v>
      </c>
      <c r="K7383" s="20"/>
      <c r="L7383" s="20"/>
      <c r="M7383" s="20">
        <v>43543</v>
      </c>
      <c r="N7383" s="20">
        <v>43568</v>
      </c>
      <c r="O7383" s="21">
        <v>-25</v>
      </c>
      <c r="P7383" s="21">
        <v>-25</v>
      </c>
      <c r="Q7383" s="7">
        <v>-211584.49999999997</v>
      </c>
      <c r="R7383" s="22">
        <f t="shared" si="345"/>
        <v>2019</v>
      </c>
      <c r="S7383" s="22">
        <f t="shared" si="346"/>
        <v>3</v>
      </c>
      <c r="T7383" s="22">
        <f t="shared" si="347"/>
        <v>1</v>
      </c>
    </row>
    <row r="7384" spans="1:20">
      <c r="A7384" t="s">
        <v>476</v>
      </c>
      <c r="B7384">
        <v>4021260726</v>
      </c>
      <c r="C7384" t="s">
        <v>3122</v>
      </c>
      <c r="D7384">
        <v>70010000050</v>
      </c>
      <c r="E7384" t="s">
        <v>29</v>
      </c>
      <c r="F7384" t="s">
        <v>42</v>
      </c>
      <c r="H7384" s="7">
        <v>3119.42</v>
      </c>
      <c r="I7384" s="20">
        <v>43507</v>
      </c>
      <c r="J7384" s="20">
        <v>43508</v>
      </c>
      <c r="K7384" s="20"/>
      <c r="L7384" s="20"/>
      <c r="M7384" s="20">
        <v>43543</v>
      </c>
      <c r="N7384" s="20">
        <v>43568</v>
      </c>
      <c r="O7384" s="21">
        <v>-25</v>
      </c>
      <c r="P7384" s="21">
        <v>-25</v>
      </c>
      <c r="Q7384" s="7">
        <v>-77985.5</v>
      </c>
      <c r="R7384" s="22">
        <f t="shared" si="345"/>
        <v>2019</v>
      </c>
      <c r="S7384" s="22">
        <f t="shared" si="346"/>
        <v>3</v>
      </c>
      <c r="T7384" s="22">
        <f t="shared" si="347"/>
        <v>1</v>
      </c>
    </row>
    <row r="7385" spans="1:20">
      <c r="A7385" t="s">
        <v>211</v>
      </c>
      <c r="B7385">
        <v>397360488</v>
      </c>
      <c r="C7385" t="s">
        <v>3123</v>
      </c>
      <c r="D7385">
        <v>70010000050</v>
      </c>
      <c r="E7385" t="s">
        <v>29</v>
      </c>
      <c r="F7385" t="s">
        <v>32</v>
      </c>
      <c r="H7385" s="7">
        <v>10.94</v>
      </c>
      <c r="I7385" s="20">
        <v>43502</v>
      </c>
      <c r="J7385" s="20">
        <v>43507</v>
      </c>
      <c r="K7385" s="20"/>
      <c r="L7385" s="20"/>
      <c r="M7385" s="20">
        <v>43546</v>
      </c>
      <c r="N7385" s="20">
        <v>43567</v>
      </c>
      <c r="O7385" s="21">
        <v>-21</v>
      </c>
      <c r="P7385" s="21">
        <v>-21</v>
      </c>
      <c r="Q7385" s="7">
        <v>-229.73999999999998</v>
      </c>
      <c r="R7385" s="22">
        <f t="shared" si="345"/>
        <v>2019</v>
      </c>
      <c r="S7385" s="22">
        <f t="shared" si="346"/>
        <v>3</v>
      </c>
      <c r="T7385" s="22">
        <f t="shared" si="347"/>
        <v>1</v>
      </c>
    </row>
    <row r="7386" spans="1:20">
      <c r="A7386" t="s">
        <v>211</v>
      </c>
      <c r="B7386">
        <v>397360488</v>
      </c>
      <c r="C7386" t="s">
        <v>3124</v>
      </c>
      <c r="D7386">
        <v>70010000050</v>
      </c>
      <c r="E7386" t="s">
        <v>29</v>
      </c>
      <c r="F7386" t="s">
        <v>32</v>
      </c>
      <c r="H7386" s="7">
        <v>10.94</v>
      </c>
      <c r="I7386" s="20">
        <v>43502</v>
      </c>
      <c r="J7386" s="20">
        <v>43507</v>
      </c>
      <c r="K7386" s="20"/>
      <c r="L7386" s="20"/>
      <c r="M7386" s="20">
        <v>43546</v>
      </c>
      <c r="N7386" s="20">
        <v>43567</v>
      </c>
      <c r="O7386" s="21">
        <v>-21</v>
      </c>
      <c r="P7386" s="21">
        <v>-21</v>
      </c>
      <c r="Q7386" s="7">
        <v>-229.73999999999998</v>
      </c>
      <c r="R7386" s="22">
        <f t="shared" si="345"/>
        <v>2019</v>
      </c>
      <c r="S7386" s="22">
        <f t="shared" si="346"/>
        <v>3</v>
      </c>
      <c r="T7386" s="22">
        <f t="shared" si="347"/>
        <v>1</v>
      </c>
    </row>
    <row r="7387" spans="1:20">
      <c r="A7387" t="s">
        <v>211</v>
      </c>
      <c r="B7387">
        <v>397360488</v>
      </c>
      <c r="C7387" t="s">
        <v>3125</v>
      </c>
      <c r="D7387">
        <v>70010000050</v>
      </c>
      <c r="E7387" t="s">
        <v>29</v>
      </c>
      <c r="F7387" t="s">
        <v>32</v>
      </c>
      <c r="H7387" s="7">
        <v>137.86000000000001</v>
      </c>
      <c r="I7387" s="20">
        <v>43502</v>
      </c>
      <c r="J7387" s="20">
        <v>43508</v>
      </c>
      <c r="K7387" s="20"/>
      <c r="L7387" s="20"/>
      <c r="M7387" s="20">
        <v>43546</v>
      </c>
      <c r="N7387" s="20">
        <v>43568</v>
      </c>
      <c r="O7387" s="21">
        <v>-22</v>
      </c>
      <c r="P7387" s="21">
        <v>-22</v>
      </c>
      <c r="Q7387" s="7">
        <v>-3032.92</v>
      </c>
      <c r="R7387" s="22">
        <f t="shared" si="345"/>
        <v>2019</v>
      </c>
      <c r="S7387" s="22">
        <f t="shared" si="346"/>
        <v>3</v>
      </c>
      <c r="T7387" s="22">
        <f t="shared" si="347"/>
        <v>1</v>
      </c>
    </row>
    <row r="7388" spans="1:20">
      <c r="A7388" t="s">
        <v>621</v>
      </c>
      <c r="B7388">
        <v>1258691003</v>
      </c>
      <c r="C7388">
        <v>1190223026</v>
      </c>
      <c r="D7388">
        <v>70010000006</v>
      </c>
      <c r="E7388" t="s">
        <v>29</v>
      </c>
      <c r="F7388" t="s">
        <v>32</v>
      </c>
      <c r="H7388" s="7">
        <v>138.69</v>
      </c>
      <c r="I7388" s="20">
        <v>43509</v>
      </c>
      <c r="J7388" s="20">
        <v>43513</v>
      </c>
      <c r="K7388" s="20"/>
      <c r="L7388" s="20"/>
      <c r="M7388" s="20">
        <v>43543</v>
      </c>
      <c r="N7388" s="20">
        <v>43573</v>
      </c>
      <c r="O7388" s="21">
        <v>-30</v>
      </c>
      <c r="P7388" s="21">
        <v>-30</v>
      </c>
      <c r="Q7388" s="7">
        <v>-4160.7</v>
      </c>
      <c r="R7388" s="22">
        <f t="shared" si="345"/>
        <v>2019</v>
      </c>
      <c r="S7388" s="22">
        <f t="shared" si="346"/>
        <v>3</v>
      </c>
      <c r="T7388" s="22">
        <f t="shared" si="347"/>
        <v>1</v>
      </c>
    </row>
    <row r="7389" spans="1:20">
      <c r="A7389" t="s">
        <v>385</v>
      </c>
      <c r="B7389">
        <v>1620460186</v>
      </c>
      <c r="C7389" t="s">
        <v>3126</v>
      </c>
      <c r="D7389">
        <v>70010000006</v>
      </c>
      <c r="E7389" t="s">
        <v>29</v>
      </c>
      <c r="F7389" t="s">
        <v>32</v>
      </c>
      <c r="H7389" s="7">
        <v>731.5</v>
      </c>
      <c r="I7389" s="20">
        <v>43479</v>
      </c>
      <c r="J7389" s="20">
        <v>43502</v>
      </c>
      <c r="K7389" s="20"/>
      <c r="L7389" s="20"/>
      <c r="M7389" s="20">
        <v>43544</v>
      </c>
      <c r="N7389" s="20">
        <v>43562</v>
      </c>
      <c r="O7389" s="21">
        <v>-18</v>
      </c>
      <c r="P7389" s="21">
        <v>-18</v>
      </c>
      <c r="Q7389" s="7">
        <v>-13167</v>
      </c>
      <c r="R7389" s="22">
        <f t="shared" si="345"/>
        <v>2019</v>
      </c>
      <c r="S7389" s="22">
        <f t="shared" si="346"/>
        <v>3</v>
      </c>
      <c r="T7389" s="22">
        <f t="shared" si="347"/>
        <v>1</v>
      </c>
    </row>
    <row r="7390" spans="1:20">
      <c r="A7390" t="s">
        <v>998</v>
      </c>
      <c r="B7390">
        <v>1711590545</v>
      </c>
      <c r="C7390" t="s">
        <v>3127</v>
      </c>
      <c r="D7390">
        <v>71810000015</v>
      </c>
      <c r="E7390" t="s">
        <v>29</v>
      </c>
      <c r="F7390" t="s">
        <v>59</v>
      </c>
      <c r="H7390" s="7">
        <v>6990.6</v>
      </c>
      <c r="I7390" s="20">
        <v>43496</v>
      </c>
      <c r="J7390" s="20">
        <v>43500</v>
      </c>
      <c r="K7390" s="20"/>
      <c r="L7390" s="20"/>
      <c r="M7390" s="20">
        <v>43531</v>
      </c>
      <c r="N7390" s="20">
        <v>43560</v>
      </c>
      <c r="O7390" s="21">
        <v>-29</v>
      </c>
      <c r="P7390" s="21">
        <v>-29</v>
      </c>
      <c r="Q7390" s="7">
        <v>-202727.40000000002</v>
      </c>
      <c r="R7390" s="22">
        <f t="shared" si="345"/>
        <v>2019</v>
      </c>
      <c r="S7390" s="22">
        <f t="shared" si="346"/>
        <v>3</v>
      </c>
      <c r="T7390" s="22">
        <f t="shared" si="347"/>
        <v>1</v>
      </c>
    </row>
    <row r="7391" spans="1:20">
      <c r="A7391" t="s">
        <v>489</v>
      </c>
      <c r="B7391">
        <v>803890151</v>
      </c>
      <c r="C7391">
        <v>192007935</v>
      </c>
      <c r="D7391">
        <v>70010000036</v>
      </c>
      <c r="E7391" t="s">
        <v>29</v>
      </c>
      <c r="F7391" t="s">
        <v>32</v>
      </c>
      <c r="H7391" s="7">
        <v>61.17</v>
      </c>
      <c r="I7391" s="20">
        <v>43511</v>
      </c>
      <c r="J7391" s="20">
        <v>43513</v>
      </c>
      <c r="K7391" s="20"/>
      <c r="L7391" s="20"/>
      <c r="M7391" s="20">
        <v>43551</v>
      </c>
      <c r="N7391" s="20">
        <v>43573</v>
      </c>
      <c r="O7391" s="21">
        <v>-22</v>
      </c>
      <c r="P7391" s="21">
        <v>-22</v>
      </c>
      <c r="Q7391" s="7">
        <v>-1345.74</v>
      </c>
      <c r="R7391" s="22">
        <f t="shared" si="345"/>
        <v>2019</v>
      </c>
      <c r="S7391" s="22">
        <f t="shared" si="346"/>
        <v>3</v>
      </c>
      <c r="T7391" s="22">
        <f t="shared" si="347"/>
        <v>1</v>
      </c>
    </row>
    <row r="7392" spans="1:20">
      <c r="A7392" t="s">
        <v>3128</v>
      </c>
      <c r="B7392">
        <v>7854330631</v>
      </c>
      <c r="C7392" t="s">
        <v>3129</v>
      </c>
      <c r="D7392">
        <v>70010000050</v>
      </c>
      <c r="E7392" t="s">
        <v>29</v>
      </c>
      <c r="F7392" t="s">
        <v>32</v>
      </c>
      <c r="H7392" s="7">
        <v>644.79999999999995</v>
      </c>
      <c r="I7392" s="20">
        <v>43486</v>
      </c>
      <c r="J7392" s="20">
        <v>43495</v>
      </c>
      <c r="K7392" s="20"/>
      <c r="L7392" s="20"/>
      <c r="M7392" s="20">
        <v>43543</v>
      </c>
      <c r="N7392" s="20">
        <v>43555</v>
      </c>
      <c r="O7392" s="21">
        <v>-12</v>
      </c>
      <c r="P7392" s="21">
        <v>-12</v>
      </c>
      <c r="Q7392" s="7">
        <v>-7737.5999999999995</v>
      </c>
      <c r="R7392" s="22">
        <f t="shared" si="345"/>
        <v>2019</v>
      </c>
      <c r="S7392" s="22">
        <f t="shared" si="346"/>
        <v>3</v>
      </c>
      <c r="T7392" s="22">
        <f t="shared" si="347"/>
        <v>1</v>
      </c>
    </row>
    <row r="7393" spans="1:20">
      <c r="A7393" t="s">
        <v>33</v>
      </c>
      <c r="B7393">
        <v>8082461008</v>
      </c>
      <c r="C7393">
        <v>19017517</v>
      </c>
      <c r="D7393">
        <v>70010000050</v>
      </c>
      <c r="E7393" t="s">
        <v>29</v>
      </c>
      <c r="F7393" t="s">
        <v>42</v>
      </c>
      <c r="H7393" s="7">
        <v>0</v>
      </c>
      <c r="I7393" s="20">
        <v>43495</v>
      </c>
      <c r="J7393" s="20">
        <v>43496</v>
      </c>
      <c r="K7393" s="20"/>
      <c r="L7393" s="20"/>
      <c r="M7393" s="20">
        <v>43544</v>
      </c>
      <c r="N7393" s="20">
        <v>43556</v>
      </c>
      <c r="O7393" s="21">
        <v>-12</v>
      </c>
      <c r="P7393" s="21">
        <v>-12</v>
      </c>
      <c r="Q7393" s="7">
        <v>0</v>
      </c>
      <c r="R7393" s="22">
        <f t="shared" si="345"/>
        <v>2019</v>
      </c>
      <c r="S7393" s="22">
        <f t="shared" si="346"/>
        <v>3</v>
      </c>
      <c r="T7393" s="22">
        <f t="shared" si="347"/>
        <v>1</v>
      </c>
    </row>
    <row r="7394" spans="1:20">
      <c r="A7394" t="s">
        <v>221</v>
      </c>
      <c r="B7394">
        <v>12906300152</v>
      </c>
      <c r="C7394">
        <v>1920000298</v>
      </c>
      <c r="D7394">
        <v>70010000011</v>
      </c>
      <c r="E7394" t="s">
        <v>29</v>
      </c>
      <c r="F7394" t="s">
        <v>32</v>
      </c>
      <c r="H7394" s="7">
        <v>5915.83</v>
      </c>
      <c r="I7394" s="20">
        <v>43496</v>
      </c>
      <c r="J7394" s="20">
        <v>43504</v>
      </c>
      <c r="K7394" s="20"/>
      <c r="L7394" s="20"/>
      <c r="M7394" s="20">
        <v>43543</v>
      </c>
      <c r="N7394" s="20">
        <v>43564</v>
      </c>
      <c r="O7394" s="21">
        <v>-21</v>
      </c>
      <c r="P7394" s="21">
        <v>-21</v>
      </c>
      <c r="Q7394" s="7">
        <v>-124232.43</v>
      </c>
      <c r="R7394" s="22">
        <f t="shared" si="345"/>
        <v>2019</v>
      </c>
      <c r="S7394" s="22">
        <f t="shared" si="346"/>
        <v>3</v>
      </c>
      <c r="T7394" s="22">
        <f t="shared" si="347"/>
        <v>1</v>
      </c>
    </row>
    <row r="7395" spans="1:20">
      <c r="A7395" t="s">
        <v>1264</v>
      </c>
      <c r="B7395">
        <v>12155230159</v>
      </c>
      <c r="C7395" t="s">
        <v>3130</v>
      </c>
      <c r="D7395">
        <v>70010000050</v>
      </c>
      <c r="E7395" t="s">
        <v>29</v>
      </c>
      <c r="F7395" t="s">
        <v>42</v>
      </c>
      <c r="H7395" s="7">
        <v>0</v>
      </c>
      <c r="I7395" s="20">
        <v>43479</v>
      </c>
      <c r="J7395" s="20">
        <v>43503</v>
      </c>
      <c r="K7395" s="20"/>
      <c r="L7395" s="20"/>
      <c r="M7395" s="20">
        <v>43537</v>
      </c>
      <c r="N7395" s="20">
        <v>43563</v>
      </c>
      <c r="O7395" s="21">
        <v>-26</v>
      </c>
      <c r="P7395" s="21">
        <v>-26</v>
      </c>
      <c r="Q7395" s="7">
        <v>0</v>
      </c>
      <c r="R7395" s="22">
        <f t="shared" si="345"/>
        <v>2019</v>
      </c>
      <c r="S7395" s="22">
        <f t="shared" si="346"/>
        <v>3</v>
      </c>
      <c r="T7395" s="22">
        <f t="shared" si="347"/>
        <v>1</v>
      </c>
    </row>
    <row r="7396" spans="1:20">
      <c r="A7396" t="s">
        <v>860</v>
      </c>
      <c r="B7396">
        <v>1611740992</v>
      </c>
      <c r="C7396" t="s">
        <v>3131</v>
      </c>
      <c r="D7396">
        <v>70010000036</v>
      </c>
      <c r="E7396" t="s">
        <v>29</v>
      </c>
      <c r="F7396" t="s">
        <v>32</v>
      </c>
      <c r="H7396" s="7">
        <v>829.6</v>
      </c>
      <c r="I7396" s="20">
        <v>43496</v>
      </c>
      <c r="J7396" s="20">
        <v>43516</v>
      </c>
      <c r="K7396" s="20"/>
      <c r="L7396" s="20"/>
      <c r="M7396" s="20">
        <v>43549</v>
      </c>
      <c r="N7396" s="20">
        <v>43576</v>
      </c>
      <c r="O7396" s="21">
        <v>-27</v>
      </c>
      <c r="P7396" s="21">
        <v>-27</v>
      </c>
      <c r="Q7396" s="7">
        <v>-22399.200000000001</v>
      </c>
      <c r="R7396" s="22">
        <f t="shared" si="345"/>
        <v>2019</v>
      </c>
      <c r="S7396" s="22">
        <f t="shared" si="346"/>
        <v>3</v>
      </c>
      <c r="T7396" s="22">
        <f t="shared" si="347"/>
        <v>1</v>
      </c>
    </row>
    <row r="7397" spans="1:20">
      <c r="A7397" t="s">
        <v>1268</v>
      </c>
      <c r="B7397">
        <v>4947170967</v>
      </c>
      <c r="C7397">
        <v>1902007209</v>
      </c>
      <c r="D7397">
        <v>70010000006</v>
      </c>
      <c r="E7397" t="s">
        <v>29</v>
      </c>
      <c r="F7397" t="s">
        <v>32</v>
      </c>
      <c r="H7397" s="7">
        <v>2359.2800000000002</v>
      </c>
      <c r="I7397" s="20">
        <v>43501</v>
      </c>
      <c r="J7397" s="20">
        <v>43502</v>
      </c>
      <c r="K7397" s="20"/>
      <c r="L7397" s="20"/>
      <c r="M7397" s="20">
        <v>43549</v>
      </c>
      <c r="N7397" s="20">
        <v>43562</v>
      </c>
      <c r="O7397" s="21">
        <v>-13</v>
      </c>
      <c r="P7397" s="21">
        <v>-13</v>
      </c>
      <c r="Q7397" s="7">
        <v>-30670.640000000003</v>
      </c>
      <c r="R7397" s="22">
        <f t="shared" si="345"/>
        <v>2019</v>
      </c>
      <c r="S7397" s="22">
        <f t="shared" si="346"/>
        <v>3</v>
      </c>
      <c r="T7397" s="22">
        <f t="shared" si="347"/>
        <v>1</v>
      </c>
    </row>
    <row r="7398" spans="1:20">
      <c r="A7398" t="s">
        <v>576</v>
      </c>
      <c r="B7398">
        <v>3432221202</v>
      </c>
      <c r="C7398" t="s">
        <v>3132</v>
      </c>
      <c r="D7398">
        <v>70010000006</v>
      </c>
      <c r="E7398" t="s">
        <v>29</v>
      </c>
      <c r="F7398" t="s">
        <v>32</v>
      </c>
      <c r="H7398" s="7">
        <v>103.31</v>
      </c>
      <c r="I7398" s="20">
        <v>43490</v>
      </c>
      <c r="J7398" s="20">
        <v>43495</v>
      </c>
      <c r="K7398" s="20"/>
      <c r="L7398" s="20"/>
      <c r="M7398" s="20">
        <v>43542</v>
      </c>
      <c r="N7398" s="20">
        <v>43555</v>
      </c>
      <c r="O7398" s="21">
        <v>-13</v>
      </c>
      <c r="P7398" s="21">
        <v>-13</v>
      </c>
      <c r="Q7398" s="7">
        <v>-1343.03</v>
      </c>
      <c r="R7398" s="22">
        <f t="shared" si="345"/>
        <v>2019</v>
      </c>
      <c r="S7398" s="22">
        <f t="shared" si="346"/>
        <v>3</v>
      </c>
      <c r="T7398" s="22">
        <f t="shared" si="347"/>
        <v>1</v>
      </c>
    </row>
    <row r="7399" spans="1:20">
      <c r="A7399" t="s">
        <v>476</v>
      </c>
      <c r="B7399">
        <v>4021260726</v>
      </c>
      <c r="C7399" t="s">
        <v>3133</v>
      </c>
      <c r="D7399">
        <v>70010500045</v>
      </c>
      <c r="E7399" t="s">
        <v>29</v>
      </c>
      <c r="F7399" t="s">
        <v>30</v>
      </c>
      <c r="H7399" s="7">
        <v>1753.57</v>
      </c>
      <c r="I7399" s="20">
        <v>43495</v>
      </c>
      <c r="J7399" s="20">
        <v>43495</v>
      </c>
      <c r="K7399" s="20"/>
      <c r="L7399" s="20"/>
      <c r="M7399" s="20">
        <v>43543</v>
      </c>
      <c r="N7399" s="20">
        <v>43555</v>
      </c>
      <c r="O7399" s="21">
        <v>-12</v>
      </c>
      <c r="P7399" s="21">
        <v>-12</v>
      </c>
      <c r="Q7399" s="7">
        <v>-21042.84</v>
      </c>
      <c r="R7399" s="22">
        <f t="shared" si="345"/>
        <v>2019</v>
      </c>
      <c r="S7399" s="22">
        <f t="shared" si="346"/>
        <v>3</v>
      </c>
      <c r="T7399" s="22">
        <f t="shared" si="347"/>
        <v>1</v>
      </c>
    </row>
    <row r="7400" spans="1:20">
      <c r="A7400" t="s">
        <v>3134</v>
      </c>
      <c r="B7400">
        <v>8028050014</v>
      </c>
      <c r="C7400">
        <v>10000824</v>
      </c>
      <c r="D7400">
        <v>70010000006</v>
      </c>
      <c r="E7400" t="s">
        <v>29</v>
      </c>
      <c r="F7400" t="s">
        <v>32</v>
      </c>
      <c r="H7400" s="7">
        <v>44.55</v>
      </c>
      <c r="I7400" s="20">
        <v>43493</v>
      </c>
      <c r="J7400" s="20">
        <v>43516</v>
      </c>
      <c r="K7400" s="20"/>
      <c r="L7400" s="20"/>
      <c r="M7400" s="20">
        <v>43545</v>
      </c>
      <c r="N7400" s="20">
        <v>43576</v>
      </c>
      <c r="O7400" s="21">
        <v>-31</v>
      </c>
      <c r="P7400" s="21">
        <v>-31</v>
      </c>
      <c r="Q7400" s="7">
        <v>-1381.05</v>
      </c>
      <c r="R7400" s="22">
        <f t="shared" si="345"/>
        <v>2019</v>
      </c>
      <c r="S7400" s="22">
        <f t="shared" si="346"/>
        <v>3</v>
      </c>
      <c r="T7400" s="22">
        <f t="shared" si="347"/>
        <v>1</v>
      </c>
    </row>
    <row r="7401" spans="1:20">
      <c r="A7401" t="s">
        <v>747</v>
      </c>
      <c r="B7401">
        <v>1679130060</v>
      </c>
      <c r="C7401">
        <v>201906021745</v>
      </c>
      <c r="D7401">
        <v>70010000006</v>
      </c>
      <c r="E7401" t="s">
        <v>29</v>
      </c>
      <c r="F7401" t="s">
        <v>32</v>
      </c>
      <c r="H7401" s="7">
        <v>2200</v>
      </c>
      <c r="I7401" s="20">
        <v>43515</v>
      </c>
      <c r="J7401" s="20">
        <v>43516</v>
      </c>
      <c r="K7401" s="20"/>
      <c r="L7401" s="20"/>
      <c r="M7401" s="20">
        <v>43544</v>
      </c>
      <c r="N7401" s="20">
        <v>43576</v>
      </c>
      <c r="O7401" s="21">
        <v>-32</v>
      </c>
      <c r="P7401" s="21">
        <v>-32</v>
      </c>
      <c r="Q7401" s="7">
        <v>-70400</v>
      </c>
      <c r="R7401" s="22">
        <f t="shared" si="345"/>
        <v>2019</v>
      </c>
      <c r="S7401" s="22">
        <f t="shared" si="346"/>
        <v>3</v>
      </c>
      <c r="T7401" s="22">
        <f t="shared" si="347"/>
        <v>1</v>
      </c>
    </row>
    <row r="7402" spans="1:20">
      <c r="A7402" t="s">
        <v>1266</v>
      </c>
      <c r="B7402">
        <v>2645920592</v>
      </c>
      <c r="C7402">
        <v>2019006542</v>
      </c>
      <c r="D7402">
        <v>70010000006</v>
      </c>
      <c r="E7402" t="s">
        <v>29</v>
      </c>
      <c r="F7402" t="s">
        <v>32</v>
      </c>
      <c r="H7402" s="7">
        <v>474.54</v>
      </c>
      <c r="I7402" s="20">
        <v>43517</v>
      </c>
      <c r="J7402" s="20">
        <v>43517</v>
      </c>
      <c r="K7402" s="20"/>
      <c r="L7402" s="20"/>
      <c r="M7402" s="20">
        <v>43543</v>
      </c>
      <c r="N7402" s="20">
        <v>43577</v>
      </c>
      <c r="O7402" s="21">
        <v>-34</v>
      </c>
      <c r="P7402" s="21">
        <v>-34</v>
      </c>
      <c r="Q7402" s="7">
        <v>-16134.36</v>
      </c>
      <c r="R7402" s="22">
        <f t="shared" si="345"/>
        <v>2019</v>
      </c>
      <c r="S7402" s="22">
        <f t="shared" si="346"/>
        <v>3</v>
      </c>
      <c r="T7402" s="22">
        <f t="shared" si="347"/>
        <v>1</v>
      </c>
    </row>
    <row r="7403" spans="1:20">
      <c r="A7403" t="s">
        <v>1266</v>
      </c>
      <c r="B7403">
        <v>2645920592</v>
      </c>
      <c r="C7403">
        <v>2019006543</v>
      </c>
      <c r="D7403">
        <v>70010000006</v>
      </c>
      <c r="E7403" t="s">
        <v>29</v>
      </c>
      <c r="F7403" t="s">
        <v>32</v>
      </c>
      <c r="H7403" s="7">
        <v>715.22</v>
      </c>
      <c r="I7403" s="20">
        <v>43517</v>
      </c>
      <c r="J7403" s="20">
        <v>43517</v>
      </c>
      <c r="K7403" s="20"/>
      <c r="L7403" s="20"/>
      <c r="M7403" s="20">
        <v>43543</v>
      </c>
      <c r="N7403" s="20">
        <v>43577</v>
      </c>
      <c r="O7403" s="21">
        <v>-34</v>
      </c>
      <c r="P7403" s="21">
        <v>-34</v>
      </c>
      <c r="Q7403" s="7">
        <v>-24317.48</v>
      </c>
      <c r="R7403" s="22">
        <f t="shared" si="345"/>
        <v>2019</v>
      </c>
      <c r="S7403" s="22">
        <f t="shared" si="346"/>
        <v>3</v>
      </c>
      <c r="T7403" s="22">
        <f t="shared" si="347"/>
        <v>1</v>
      </c>
    </row>
    <row r="7404" spans="1:20">
      <c r="A7404" t="s">
        <v>221</v>
      </c>
      <c r="B7404">
        <v>12906300152</v>
      </c>
      <c r="C7404">
        <v>1920001760</v>
      </c>
      <c r="D7404">
        <v>70010000011</v>
      </c>
      <c r="E7404" t="s">
        <v>29</v>
      </c>
      <c r="F7404" t="s">
        <v>32</v>
      </c>
      <c r="H7404" s="7">
        <v>59.83</v>
      </c>
      <c r="I7404" s="20">
        <v>43496</v>
      </c>
      <c r="J7404" s="20">
        <v>43508</v>
      </c>
      <c r="K7404" s="20"/>
      <c r="L7404" s="20"/>
      <c r="M7404" s="20">
        <v>43543</v>
      </c>
      <c r="N7404" s="20">
        <v>43568</v>
      </c>
      <c r="O7404" s="21">
        <v>-25</v>
      </c>
      <c r="P7404" s="21">
        <v>-25</v>
      </c>
      <c r="Q7404" s="7">
        <v>-1495.75</v>
      </c>
      <c r="R7404" s="22">
        <f t="shared" si="345"/>
        <v>2019</v>
      </c>
      <c r="S7404" s="22">
        <f t="shared" si="346"/>
        <v>3</v>
      </c>
      <c r="T7404" s="22">
        <f t="shared" si="347"/>
        <v>1</v>
      </c>
    </row>
    <row r="7405" spans="1:20">
      <c r="A7405" t="s">
        <v>174</v>
      </c>
      <c r="B7405">
        <v>3379160728</v>
      </c>
      <c r="C7405" t="s">
        <v>3135</v>
      </c>
      <c r="D7405">
        <v>70010000050</v>
      </c>
      <c r="E7405" t="s">
        <v>29</v>
      </c>
      <c r="F7405" t="s">
        <v>32</v>
      </c>
      <c r="H7405" s="7">
        <v>212.28</v>
      </c>
      <c r="I7405" s="20">
        <v>43493</v>
      </c>
      <c r="J7405" s="20">
        <v>43500</v>
      </c>
      <c r="K7405" s="20"/>
      <c r="L7405" s="20"/>
      <c r="M7405" s="20">
        <v>43542</v>
      </c>
      <c r="N7405" s="20">
        <v>43560</v>
      </c>
      <c r="O7405" s="21">
        <v>-18</v>
      </c>
      <c r="P7405" s="21">
        <v>-18</v>
      </c>
      <c r="Q7405" s="7">
        <v>-3821.04</v>
      </c>
      <c r="R7405" s="22">
        <f t="shared" si="345"/>
        <v>2019</v>
      </c>
      <c r="S7405" s="22">
        <f t="shared" si="346"/>
        <v>3</v>
      </c>
      <c r="T7405" s="22">
        <f t="shared" si="347"/>
        <v>1</v>
      </c>
    </row>
    <row r="7406" spans="1:20">
      <c r="A7406" t="s">
        <v>1266</v>
      </c>
      <c r="B7406">
        <v>2645920592</v>
      </c>
      <c r="C7406">
        <v>2019004028</v>
      </c>
      <c r="D7406">
        <v>70010000006</v>
      </c>
      <c r="E7406" t="s">
        <v>29</v>
      </c>
      <c r="F7406" t="s">
        <v>32</v>
      </c>
      <c r="H7406" s="7">
        <v>0.13</v>
      </c>
      <c r="I7406" s="20">
        <v>43497</v>
      </c>
      <c r="J7406" s="20">
        <v>43501</v>
      </c>
      <c r="K7406" s="20"/>
      <c r="L7406" s="20"/>
      <c r="M7406" s="20">
        <v>43543</v>
      </c>
      <c r="N7406" s="20">
        <v>43561</v>
      </c>
      <c r="O7406" s="21">
        <v>-18</v>
      </c>
      <c r="P7406" s="21">
        <v>-18</v>
      </c>
      <c r="Q7406" s="7">
        <v>-2.34</v>
      </c>
      <c r="R7406" s="22">
        <f t="shared" si="345"/>
        <v>2019</v>
      </c>
      <c r="S7406" s="22">
        <f t="shared" si="346"/>
        <v>3</v>
      </c>
      <c r="T7406" s="22">
        <f t="shared" si="347"/>
        <v>1</v>
      </c>
    </row>
    <row r="7407" spans="1:20">
      <c r="A7407" t="s">
        <v>385</v>
      </c>
      <c r="B7407">
        <v>1620460186</v>
      </c>
      <c r="C7407" t="s">
        <v>3136</v>
      </c>
      <c r="D7407">
        <v>70010000006</v>
      </c>
      <c r="E7407" t="s">
        <v>29</v>
      </c>
      <c r="F7407" t="s">
        <v>32</v>
      </c>
      <c r="H7407" s="7">
        <v>7804.5</v>
      </c>
      <c r="I7407" s="20">
        <v>43487</v>
      </c>
      <c r="J7407" s="20">
        <v>43507</v>
      </c>
      <c r="K7407" s="20"/>
      <c r="L7407" s="20"/>
      <c r="M7407" s="20">
        <v>43544</v>
      </c>
      <c r="N7407" s="20">
        <v>43567</v>
      </c>
      <c r="O7407" s="21">
        <v>-23</v>
      </c>
      <c r="P7407" s="21">
        <v>-23</v>
      </c>
      <c r="Q7407" s="7">
        <v>-179503.5</v>
      </c>
      <c r="R7407" s="22">
        <f t="shared" si="345"/>
        <v>2019</v>
      </c>
      <c r="S7407" s="22">
        <f t="shared" si="346"/>
        <v>3</v>
      </c>
      <c r="T7407" s="22">
        <f t="shared" si="347"/>
        <v>1</v>
      </c>
    </row>
    <row r="7408" spans="1:20">
      <c r="A7408" t="s">
        <v>1266</v>
      </c>
      <c r="B7408">
        <v>2645920592</v>
      </c>
      <c r="C7408">
        <v>2019004330</v>
      </c>
      <c r="D7408">
        <v>70010000006</v>
      </c>
      <c r="E7408" t="s">
        <v>29</v>
      </c>
      <c r="F7408" t="s">
        <v>32</v>
      </c>
      <c r="H7408" s="7">
        <v>5113.68</v>
      </c>
      <c r="I7408" s="20">
        <v>43501</v>
      </c>
      <c r="J7408" s="20">
        <v>43501</v>
      </c>
      <c r="K7408" s="20"/>
      <c r="L7408" s="20"/>
      <c r="M7408" s="20">
        <v>43543</v>
      </c>
      <c r="N7408" s="20">
        <v>43561</v>
      </c>
      <c r="O7408" s="21">
        <v>-18</v>
      </c>
      <c r="P7408" s="21">
        <v>-18</v>
      </c>
      <c r="Q7408" s="7">
        <v>-92046.24</v>
      </c>
      <c r="R7408" s="22">
        <f t="shared" si="345"/>
        <v>2019</v>
      </c>
      <c r="S7408" s="22">
        <f t="shared" si="346"/>
        <v>3</v>
      </c>
      <c r="T7408" s="22">
        <f t="shared" si="347"/>
        <v>1</v>
      </c>
    </row>
    <row r="7409" spans="1:20">
      <c r="A7409" t="s">
        <v>514</v>
      </c>
      <c r="B7409">
        <v>10051170156</v>
      </c>
      <c r="C7409">
        <v>931686048</v>
      </c>
      <c r="D7409">
        <v>70010000006</v>
      </c>
      <c r="E7409" t="s">
        <v>29</v>
      </c>
      <c r="F7409" t="s">
        <v>32</v>
      </c>
      <c r="H7409" s="7">
        <v>0.01</v>
      </c>
      <c r="I7409" s="20">
        <v>43522</v>
      </c>
      <c r="J7409" s="20">
        <v>43522</v>
      </c>
      <c r="K7409" s="20"/>
      <c r="L7409" s="20"/>
      <c r="M7409" s="20">
        <v>43542</v>
      </c>
      <c r="N7409" s="20">
        <v>43582</v>
      </c>
      <c r="O7409" s="21">
        <v>-40</v>
      </c>
      <c r="P7409" s="21">
        <v>-40</v>
      </c>
      <c r="Q7409" s="7">
        <v>-0.4</v>
      </c>
      <c r="R7409" s="22">
        <f t="shared" si="345"/>
        <v>2019</v>
      </c>
      <c r="S7409" s="22">
        <f t="shared" si="346"/>
        <v>3</v>
      </c>
      <c r="T7409" s="22">
        <f t="shared" si="347"/>
        <v>1</v>
      </c>
    </row>
    <row r="7410" spans="1:20">
      <c r="A7410" t="s">
        <v>211</v>
      </c>
      <c r="B7410">
        <v>397360488</v>
      </c>
      <c r="C7410" t="s">
        <v>3137</v>
      </c>
      <c r="D7410">
        <v>70010000050</v>
      </c>
      <c r="E7410" t="s">
        <v>29</v>
      </c>
      <c r="F7410" t="s">
        <v>32</v>
      </c>
      <c r="H7410" s="7">
        <v>469.83</v>
      </c>
      <c r="I7410" s="20">
        <v>43511</v>
      </c>
      <c r="J7410" s="20">
        <v>43516</v>
      </c>
      <c r="K7410" s="20"/>
      <c r="L7410" s="20"/>
      <c r="M7410" s="20">
        <v>43546</v>
      </c>
      <c r="N7410" s="20">
        <v>43576</v>
      </c>
      <c r="O7410" s="21">
        <v>-30</v>
      </c>
      <c r="P7410" s="21">
        <v>-30</v>
      </c>
      <c r="Q7410" s="7">
        <v>-14094.9</v>
      </c>
      <c r="R7410" s="22">
        <f t="shared" si="345"/>
        <v>2019</v>
      </c>
      <c r="S7410" s="22">
        <f t="shared" si="346"/>
        <v>3</v>
      </c>
      <c r="T7410" s="22">
        <f t="shared" si="347"/>
        <v>1</v>
      </c>
    </row>
    <row r="7411" spans="1:20">
      <c r="A7411" t="s">
        <v>211</v>
      </c>
      <c r="B7411">
        <v>397360488</v>
      </c>
      <c r="C7411" t="s">
        <v>3138</v>
      </c>
      <c r="D7411">
        <v>70010000050</v>
      </c>
      <c r="E7411" t="s">
        <v>29</v>
      </c>
      <c r="F7411" t="s">
        <v>32</v>
      </c>
      <c r="H7411" s="7">
        <v>137.86000000000001</v>
      </c>
      <c r="I7411" s="20">
        <v>43511</v>
      </c>
      <c r="J7411" s="20">
        <v>43516</v>
      </c>
      <c r="K7411" s="20"/>
      <c r="L7411" s="20"/>
      <c r="M7411" s="20">
        <v>43546</v>
      </c>
      <c r="N7411" s="20">
        <v>43576</v>
      </c>
      <c r="O7411" s="21">
        <v>-30</v>
      </c>
      <c r="P7411" s="21">
        <v>-30</v>
      </c>
      <c r="Q7411" s="7">
        <v>-4135.8</v>
      </c>
      <c r="R7411" s="22">
        <f t="shared" si="345"/>
        <v>2019</v>
      </c>
      <c r="S7411" s="22">
        <f t="shared" si="346"/>
        <v>3</v>
      </c>
      <c r="T7411" s="22">
        <f t="shared" si="347"/>
        <v>1</v>
      </c>
    </row>
    <row r="7412" spans="1:20">
      <c r="A7412" t="s">
        <v>1057</v>
      </c>
      <c r="B7412">
        <v>3757540822</v>
      </c>
      <c r="C7412" t="s">
        <v>3139</v>
      </c>
      <c r="D7412">
        <v>71210000085</v>
      </c>
      <c r="E7412" t="s">
        <v>29</v>
      </c>
      <c r="F7412" t="s">
        <v>38</v>
      </c>
      <c r="H7412" s="7">
        <v>109.8</v>
      </c>
      <c r="I7412" s="20">
        <v>43497</v>
      </c>
      <c r="J7412" s="20">
        <v>43508</v>
      </c>
      <c r="K7412" s="20"/>
      <c r="L7412" s="20"/>
      <c r="M7412" s="20">
        <v>43530</v>
      </c>
      <c r="N7412" s="20">
        <v>43568</v>
      </c>
      <c r="O7412" s="21">
        <v>-38</v>
      </c>
      <c r="P7412" s="21">
        <v>-38</v>
      </c>
      <c r="Q7412" s="7">
        <v>-4172.3999999999996</v>
      </c>
      <c r="R7412" s="22">
        <f t="shared" si="345"/>
        <v>2019</v>
      </c>
      <c r="S7412" s="22">
        <f t="shared" si="346"/>
        <v>3</v>
      </c>
      <c r="T7412" s="22">
        <f t="shared" si="347"/>
        <v>1</v>
      </c>
    </row>
    <row r="7413" spans="1:20">
      <c r="A7413" t="s">
        <v>490</v>
      </c>
      <c r="B7413">
        <v>3225090723</v>
      </c>
      <c r="C7413" t="s">
        <v>3140</v>
      </c>
      <c r="D7413">
        <v>70010000050</v>
      </c>
      <c r="E7413" t="s">
        <v>29</v>
      </c>
      <c r="F7413" t="s">
        <v>32</v>
      </c>
      <c r="H7413" s="7">
        <v>73.2</v>
      </c>
      <c r="I7413" s="20">
        <v>43524</v>
      </c>
      <c r="J7413" s="20">
        <v>43529</v>
      </c>
      <c r="K7413" s="20"/>
      <c r="L7413" s="20"/>
      <c r="M7413" s="20">
        <v>43543</v>
      </c>
      <c r="N7413" s="20">
        <v>43589</v>
      </c>
      <c r="O7413" s="21">
        <v>-46</v>
      </c>
      <c r="P7413" s="21">
        <v>-46</v>
      </c>
      <c r="Q7413" s="7">
        <v>-3367.2000000000003</v>
      </c>
      <c r="R7413" s="22">
        <f t="shared" si="345"/>
        <v>2019</v>
      </c>
      <c r="S7413" s="22">
        <f t="shared" si="346"/>
        <v>3</v>
      </c>
      <c r="T7413" s="22">
        <f t="shared" si="347"/>
        <v>1</v>
      </c>
    </row>
    <row r="7414" spans="1:20">
      <c r="A7414" t="s">
        <v>490</v>
      </c>
      <c r="B7414">
        <v>3225090723</v>
      </c>
      <c r="C7414" t="s">
        <v>3141</v>
      </c>
      <c r="D7414">
        <v>70010000050</v>
      </c>
      <c r="E7414" t="s">
        <v>29</v>
      </c>
      <c r="F7414" t="s">
        <v>32</v>
      </c>
      <c r="H7414" s="7">
        <v>644.16</v>
      </c>
      <c r="I7414" s="20">
        <v>43524</v>
      </c>
      <c r="J7414" s="20">
        <v>43529</v>
      </c>
      <c r="K7414" s="20"/>
      <c r="L7414" s="20"/>
      <c r="M7414" s="20">
        <v>43543</v>
      </c>
      <c r="N7414" s="20">
        <v>43589</v>
      </c>
      <c r="O7414" s="21">
        <v>-46</v>
      </c>
      <c r="P7414" s="21">
        <v>-46</v>
      </c>
      <c r="Q7414" s="7">
        <v>-29631.359999999997</v>
      </c>
      <c r="R7414" s="22">
        <f t="shared" si="345"/>
        <v>2019</v>
      </c>
      <c r="S7414" s="22">
        <f t="shared" si="346"/>
        <v>3</v>
      </c>
      <c r="T7414" s="22">
        <f t="shared" si="347"/>
        <v>1</v>
      </c>
    </row>
    <row r="7415" spans="1:20">
      <c r="A7415" t="s">
        <v>490</v>
      </c>
      <c r="B7415">
        <v>3225090723</v>
      </c>
      <c r="C7415" t="s">
        <v>3142</v>
      </c>
      <c r="D7415">
        <v>70010000050</v>
      </c>
      <c r="E7415" t="s">
        <v>29</v>
      </c>
      <c r="F7415" t="s">
        <v>32</v>
      </c>
      <c r="H7415" s="7">
        <v>777.14</v>
      </c>
      <c r="I7415" s="20">
        <v>43524</v>
      </c>
      <c r="J7415" s="20">
        <v>43529</v>
      </c>
      <c r="K7415" s="20"/>
      <c r="L7415" s="20"/>
      <c r="M7415" s="20">
        <v>43543</v>
      </c>
      <c r="N7415" s="20">
        <v>43589</v>
      </c>
      <c r="O7415" s="21">
        <v>-46</v>
      </c>
      <c r="P7415" s="21">
        <v>-46</v>
      </c>
      <c r="Q7415" s="7">
        <v>-35748.44</v>
      </c>
      <c r="R7415" s="22">
        <f t="shared" si="345"/>
        <v>2019</v>
      </c>
      <c r="S7415" s="22">
        <f t="shared" si="346"/>
        <v>3</v>
      </c>
      <c r="T7415" s="22">
        <f t="shared" si="347"/>
        <v>1</v>
      </c>
    </row>
    <row r="7416" spans="1:20">
      <c r="A7416" t="s">
        <v>1043</v>
      </c>
      <c r="B7416">
        <v>5102540019</v>
      </c>
      <c r="C7416" t="s">
        <v>3143</v>
      </c>
      <c r="D7416">
        <v>70010000036</v>
      </c>
      <c r="E7416" t="s">
        <v>29</v>
      </c>
      <c r="F7416" t="s">
        <v>42</v>
      </c>
      <c r="H7416" s="7">
        <v>-6710</v>
      </c>
      <c r="I7416" s="20">
        <v>43536</v>
      </c>
      <c r="J7416" s="20">
        <v>43542</v>
      </c>
      <c r="K7416" s="20"/>
      <c r="L7416" s="20"/>
      <c r="M7416" s="20">
        <v>43542</v>
      </c>
      <c r="N7416" s="20">
        <v>43602</v>
      </c>
      <c r="O7416" s="21">
        <v>-60</v>
      </c>
      <c r="P7416" s="21">
        <v>-60</v>
      </c>
      <c r="Q7416" s="7">
        <v>0</v>
      </c>
      <c r="R7416" s="22">
        <f t="shared" si="345"/>
        <v>2019</v>
      </c>
      <c r="S7416" s="22">
        <f t="shared" si="346"/>
        <v>3</v>
      </c>
      <c r="T7416" s="22">
        <f t="shared" si="347"/>
        <v>1</v>
      </c>
    </row>
    <row r="7417" spans="1:20">
      <c r="A7417" t="s">
        <v>724</v>
      </c>
      <c r="B7417">
        <v>5824380728</v>
      </c>
      <c r="C7417">
        <v>50</v>
      </c>
      <c r="D7417">
        <v>70010000050</v>
      </c>
      <c r="E7417" t="s">
        <v>29</v>
      </c>
      <c r="F7417" t="s">
        <v>32</v>
      </c>
      <c r="H7417" s="7">
        <v>375.76</v>
      </c>
      <c r="I7417" s="20">
        <v>43524</v>
      </c>
      <c r="J7417" s="20">
        <v>43530</v>
      </c>
      <c r="K7417" s="20"/>
      <c r="L7417" s="20"/>
      <c r="M7417" s="20">
        <v>43552</v>
      </c>
      <c r="N7417" s="20">
        <v>43590</v>
      </c>
      <c r="O7417" s="21">
        <v>-38</v>
      </c>
      <c r="P7417" s="21">
        <v>-38</v>
      </c>
      <c r="Q7417" s="7">
        <v>-14278.88</v>
      </c>
      <c r="R7417" s="22">
        <f t="shared" si="345"/>
        <v>2019</v>
      </c>
      <c r="S7417" s="22">
        <f t="shared" si="346"/>
        <v>3</v>
      </c>
      <c r="T7417" s="22">
        <f t="shared" si="347"/>
        <v>1</v>
      </c>
    </row>
    <row r="7418" spans="1:20">
      <c r="A7418" t="s">
        <v>221</v>
      </c>
      <c r="B7418">
        <v>12906300152</v>
      </c>
      <c r="C7418">
        <v>1920002908</v>
      </c>
      <c r="D7418">
        <v>70010000011</v>
      </c>
      <c r="E7418" t="s">
        <v>29</v>
      </c>
      <c r="F7418" t="s">
        <v>32</v>
      </c>
      <c r="H7418" s="7">
        <v>65.28</v>
      </c>
      <c r="I7418" s="20">
        <v>43524</v>
      </c>
      <c r="J7418" s="20">
        <v>43530</v>
      </c>
      <c r="K7418" s="20"/>
      <c r="L7418" s="20"/>
      <c r="M7418" s="20">
        <v>43551</v>
      </c>
      <c r="N7418" s="20">
        <v>43590</v>
      </c>
      <c r="O7418" s="21">
        <v>-39</v>
      </c>
      <c r="P7418" s="21">
        <v>-39</v>
      </c>
      <c r="Q7418" s="7">
        <v>-2545.92</v>
      </c>
      <c r="R7418" s="22">
        <f t="shared" si="345"/>
        <v>2019</v>
      </c>
      <c r="S7418" s="22">
        <f t="shared" si="346"/>
        <v>3</v>
      </c>
      <c r="T7418" s="22">
        <f t="shared" si="347"/>
        <v>1</v>
      </c>
    </row>
    <row r="7419" spans="1:20">
      <c r="A7419" t="s">
        <v>221</v>
      </c>
      <c r="B7419">
        <v>12906300152</v>
      </c>
      <c r="C7419">
        <v>1920002524</v>
      </c>
      <c r="D7419">
        <v>70010000011</v>
      </c>
      <c r="E7419" t="s">
        <v>29</v>
      </c>
      <c r="F7419" t="s">
        <v>32</v>
      </c>
      <c r="H7419" s="7">
        <v>83.94</v>
      </c>
      <c r="I7419" s="20">
        <v>43524</v>
      </c>
      <c r="J7419" s="20">
        <v>43530</v>
      </c>
      <c r="K7419" s="20"/>
      <c r="L7419" s="20"/>
      <c r="M7419" s="20">
        <v>43551</v>
      </c>
      <c r="N7419" s="20">
        <v>43590</v>
      </c>
      <c r="O7419" s="21">
        <v>-39</v>
      </c>
      <c r="P7419" s="21">
        <v>-39</v>
      </c>
      <c r="Q7419" s="7">
        <v>-3273.66</v>
      </c>
      <c r="R7419" s="22">
        <f t="shared" si="345"/>
        <v>2019</v>
      </c>
      <c r="S7419" s="22">
        <f t="shared" si="346"/>
        <v>3</v>
      </c>
      <c r="T7419" s="22">
        <f t="shared" si="347"/>
        <v>1</v>
      </c>
    </row>
    <row r="7420" spans="1:20">
      <c r="A7420" t="s">
        <v>1269</v>
      </c>
      <c r="B7420">
        <v>9012850153</v>
      </c>
      <c r="C7420">
        <v>1620021248</v>
      </c>
      <c r="D7420">
        <v>70010000058</v>
      </c>
      <c r="E7420" t="s">
        <v>29</v>
      </c>
      <c r="F7420" t="s">
        <v>42</v>
      </c>
      <c r="H7420" s="7">
        <v>-1817.83</v>
      </c>
      <c r="I7420" s="20">
        <v>43531</v>
      </c>
      <c r="J7420" s="20">
        <v>43538</v>
      </c>
      <c r="K7420" s="20"/>
      <c r="L7420" s="20"/>
      <c r="M7420" s="20">
        <v>43542</v>
      </c>
      <c r="N7420" s="20">
        <v>43598</v>
      </c>
      <c r="O7420" s="21">
        <v>-56</v>
      </c>
      <c r="P7420" s="21">
        <v>-56</v>
      </c>
      <c r="Q7420" s="7">
        <v>0</v>
      </c>
      <c r="R7420" s="22">
        <f t="shared" si="345"/>
        <v>2019</v>
      </c>
      <c r="S7420" s="22">
        <f t="shared" si="346"/>
        <v>3</v>
      </c>
      <c r="T7420" s="22">
        <f t="shared" si="347"/>
        <v>1</v>
      </c>
    </row>
    <row r="7421" spans="1:20">
      <c r="A7421" t="s">
        <v>1269</v>
      </c>
      <c r="B7421">
        <v>9012850153</v>
      </c>
      <c r="C7421">
        <v>1620023878</v>
      </c>
      <c r="D7421">
        <v>70010000058</v>
      </c>
      <c r="E7421" t="s">
        <v>29</v>
      </c>
      <c r="F7421" t="s">
        <v>42</v>
      </c>
      <c r="H7421" s="7">
        <v>-426.4</v>
      </c>
      <c r="I7421" s="20">
        <v>43538</v>
      </c>
      <c r="J7421" s="20">
        <v>43539</v>
      </c>
      <c r="K7421" s="20"/>
      <c r="L7421" s="20"/>
      <c r="M7421" s="20">
        <v>43542</v>
      </c>
      <c r="N7421" s="20">
        <v>43599</v>
      </c>
      <c r="O7421" s="21">
        <v>-57</v>
      </c>
      <c r="P7421" s="21">
        <v>-57</v>
      </c>
      <c r="Q7421" s="7">
        <v>0</v>
      </c>
      <c r="R7421" s="22">
        <f t="shared" si="345"/>
        <v>2019</v>
      </c>
      <c r="S7421" s="22">
        <f t="shared" si="346"/>
        <v>3</v>
      </c>
      <c r="T7421" s="22">
        <f t="shared" si="347"/>
        <v>1</v>
      </c>
    </row>
    <row r="7422" spans="1:20">
      <c r="A7422" t="s">
        <v>404</v>
      </c>
      <c r="B7422">
        <v>7660740726</v>
      </c>
      <c r="C7422" t="s">
        <v>3144</v>
      </c>
      <c r="D7422">
        <v>70010000050</v>
      </c>
      <c r="E7422" t="s">
        <v>29</v>
      </c>
      <c r="F7422" t="s">
        <v>32</v>
      </c>
      <c r="H7422" s="7">
        <v>681.49</v>
      </c>
      <c r="I7422" s="20">
        <v>43523</v>
      </c>
      <c r="J7422" s="20">
        <v>43526</v>
      </c>
      <c r="K7422" s="20"/>
      <c r="L7422" s="20"/>
      <c r="M7422" s="20">
        <v>43551</v>
      </c>
      <c r="N7422" s="20">
        <v>43586</v>
      </c>
      <c r="O7422" s="21">
        <v>-35</v>
      </c>
      <c r="P7422" s="21">
        <v>-35</v>
      </c>
      <c r="Q7422" s="7">
        <v>-23852.15</v>
      </c>
      <c r="R7422" s="22">
        <f t="shared" si="345"/>
        <v>2019</v>
      </c>
      <c r="S7422" s="22">
        <f t="shared" si="346"/>
        <v>3</v>
      </c>
      <c r="T7422" s="22">
        <f t="shared" si="347"/>
        <v>1</v>
      </c>
    </row>
    <row r="7423" spans="1:20">
      <c r="A7423" t="s">
        <v>1264</v>
      </c>
      <c r="B7423">
        <v>12155230159</v>
      </c>
      <c r="C7423" t="s">
        <v>3145</v>
      </c>
      <c r="D7423">
        <v>70010000058</v>
      </c>
      <c r="E7423" t="s">
        <v>29</v>
      </c>
      <c r="F7423" t="s">
        <v>42</v>
      </c>
      <c r="H7423" s="7">
        <v>319.8</v>
      </c>
      <c r="I7423" s="20">
        <v>43509</v>
      </c>
      <c r="J7423" s="20">
        <v>43527</v>
      </c>
      <c r="K7423" s="20"/>
      <c r="L7423" s="20"/>
      <c r="M7423" s="20">
        <v>43537</v>
      </c>
      <c r="N7423" s="20">
        <v>43587</v>
      </c>
      <c r="O7423" s="21">
        <v>-50</v>
      </c>
      <c r="P7423" s="21">
        <v>-50</v>
      </c>
      <c r="Q7423" s="7">
        <v>-15990</v>
      </c>
      <c r="R7423" s="22">
        <f t="shared" si="345"/>
        <v>2019</v>
      </c>
      <c r="S7423" s="22">
        <f t="shared" si="346"/>
        <v>3</v>
      </c>
      <c r="T7423" s="22">
        <f t="shared" si="347"/>
        <v>1</v>
      </c>
    </row>
    <row r="7424" spans="1:20">
      <c r="A7424" t="s">
        <v>914</v>
      </c>
      <c r="B7424">
        <v>9971540159</v>
      </c>
      <c r="C7424" t="s">
        <v>3146</v>
      </c>
      <c r="D7424">
        <v>70010000036</v>
      </c>
      <c r="E7424" t="s">
        <v>29</v>
      </c>
      <c r="F7424" t="s">
        <v>42</v>
      </c>
      <c r="H7424" s="7">
        <v>-1220</v>
      </c>
      <c r="I7424" s="20">
        <v>43455</v>
      </c>
      <c r="J7424" s="20">
        <v>43530</v>
      </c>
      <c r="K7424" s="20"/>
      <c r="L7424" s="20"/>
      <c r="M7424" s="20">
        <v>43531</v>
      </c>
      <c r="N7424" s="20">
        <v>43590</v>
      </c>
      <c r="O7424" s="21">
        <v>-59</v>
      </c>
      <c r="P7424" s="21">
        <v>-59</v>
      </c>
      <c r="Q7424" s="7">
        <v>0</v>
      </c>
      <c r="R7424" s="22">
        <f t="shared" si="345"/>
        <v>2018</v>
      </c>
      <c r="S7424" s="22">
        <f t="shared" si="346"/>
        <v>3</v>
      </c>
      <c r="T7424" s="22">
        <f t="shared" si="347"/>
        <v>1</v>
      </c>
    </row>
    <row r="7425" spans="1:20">
      <c r="A7425" t="s">
        <v>309</v>
      </c>
      <c r="B7425">
        <v>503151201</v>
      </c>
      <c r="C7425">
        <v>8003810</v>
      </c>
      <c r="D7425">
        <v>70010000050</v>
      </c>
      <c r="E7425" t="s">
        <v>29</v>
      </c>
      <c r="F7425" t="s">
        <v>32</v>
      </c>
      <c r="H7425" s="7">
        <v>4367.6000000000004</v>
      </c>
      <c r="I7425" s="20">
        <v>43524</v>
      </c>
      <c r="J7425" s="20">
        <v>43525</v>
      </c>
      <c r="K7425" s="20"/>
      <c r="L7425" s="20"/>
      <c r="M7425" s="20">
        <v>43552</v>
      </c>
      <c r="N7425" s="20">
        <v>43585</v>
      </c>
      <c r="O7425" s="21">
        <v>-33</v>
      </c>
      <c r="P7425" s="21">
        <v>-33</v>
      </c>
      <c r="Q7425" s="7">
        <v>-144130.80000000002</v>
      </c>
      <c r="R7425" s="22">
        <f t="shared" si="345"/>
        <v>2019</v>
      </c>
      <c r="S7425" s="22">
        <f t="shared" si="346"/>
        <v>3</v>
      </c>
      <c r="T7425" s="22">
        <f t="shared" si="347"/>
        <v>1</v>
      </c>
    </row>
    <row r="7426" spans="1:20">
      <c r="A7426" t="s">
        <v>231</v>
      </c>
      <c r="B7426">
        <v>784230872</v>
      </c>
      <c r="C7426" t="s">
        <v>3147</v>
      </c>
      <c r="D7426">
        <v>70010000050</v>
      </c>
      <c r="E7426" t="s">
        <v>29</v>
      </c>
      <c r="F7426" t="s">
        <v>32</v>
      </c>
      <c r="H7426" s="7">
        <v>23.18</v>
      </c>
      <c r="I7426" s="20">
        <v>43524</v>
      </c>
      <c r="J7426" s="20">
        <v>43528</v>
      </c>
      <c r="K7426" s="20"/>
      <c r="L7426" s="20"/>
      <c r="M7426" s="20">
        <v>43549</v>
      </c>
      <c r="N7426" s="20">
        <v>43588</v>
      </c>
      <c r="O7426" s="21">
        <v>-39</v>
      </c>
      <c r="P7426" s="21">
        <v>-39</v>
      </c>
      <c r="Q7426" s="7">
        <v>-904.02</v>
      </c>
      <c r="R7426" s="22">
        <f t="shared" si="345"/>
        <v>2019</v>
      </c>
      <c r="S7426" s="22">
        <f t="shared" si="346"/>
        <v>3</v>
      </c>
      <c r="T7426" s="22">
        <f t="shared" si="347"/>
        <v>1</v>
      </c>
    </row>
    <row r="7427" spans="1:20">
      <c r="A7427" t="s">
        <v>563</v>
      </c>
      <c r="B7427">
        <v>3237200963</v>
      </c>
      <c r="C7427" t="s">
        <v>3148</v>
      </c>
      <c r="D7427">
        <v>75110000015</v>
      </c>
      <c r="E7427" t="s">
        <v>29</v>
      </c>
      <c r="F7427" t="s">
        <v>35</v>
      </c>
      <c r="H7427" s="7">
        <v>-84916</v>
      </c>
      <c r="I7427" s="20">
        <v>43538</v>
      </c>
      <c r="J7427" s="20">
        <v>43545</v>
      </c>
      <c r="K7427" s="20"/>
      <c r="L7427" s="20"/>
      <c r="M7427" s="20">
        <v>43546</v>
      </c>
      <c r="N7427" s="20">
        <v>43605</v>
      </c>
      <c r="O7427" s="21">
        <v>-59</v>
      </c>
      <c r="P7427" s="21">
        <v>-59</v>
      </c>
      <c r="Q7427" s="7">
        <v>0</v>
      </c>
      <c r="R7427" s="22">
        <f t="shared" si="345"/>
        <v>2019</v>
      </c>
      <c r="S7427" s="22">
        <f t="shared" si="346"/>
        <v>3</v>
      </c>
      <c r="T7427" s="22">
        <f t="shared" si="347"/>
        <v>1</v>
      </c>
    </row>
    <row r="7428" spans="1:20">
      <c r="A7428" t="s">
        <v>221</v>
      </c>
      <c r="B7428">
        <v>12906300152</v>
      </c>
      <c r="C7428">
        <v>1920002542</v>
      </c>
      <c r="D7428">
        <v>70010000011</v>
      </c>
      <c r="E7428" t="s">
        <v>29</v>
      </c>
      <c r="F7428" t="s">
        <v>32</v>
      </c>
      <c r="H7428" s="7">
        <v>76.150000000000006</v>
      </c>
      <c r="I7428" s="20">
        <v>43524</v>
      </c>
      <c r="J7428" s="20">
        <v>43530</v>
      </c>
      <c r="K7428" s="20"/>
      <c r="L7428" s="20"/>
      <c r="M7428" s="20">
        <v>43551</v>
      </c>
      <c r="N7428" s="20">
        <v>43590</v>
      </c>
      <c r="O7428" s="21">
        <v>-39</v>
      </c>
      <c r="P7428" s="21">
        <v>-39</v>
      </c>
      <c r="Q7428" s="7">
        <v>-2969.8500000000004</v>
      </c>
      <c r="R7428" s="22">
        <f t="shared" si="345"/>
        <v>2019</v>
      </c>
      <c r="S7428" s="22">
        <f t="shared" si="346"/>
        <v>3</v>
      </c>
      <c r="T7428" s="22">
        <f t="shared" si="347"/>
        <v>1</v>
      </c>
    </row>
    <row r="7429" spans="1:20">
      <c r="A7429" t="s">
        <v>385</v>
      </c>
      <c r="B7429">
        <v>1620460186</v>
      </c>
      <c r="C7429" t="s">
        <v>3149</v>
      </c>
      <c r="D7429">
        <v>70010000006</v>
      </c>
      <c r="E7429" t="s">
        <v>29</v>
      </c>
      <c r="F7429" t="s">
        <v>32</v>
      </c>
      <c r="H7429" s="7">
        <v>250.8</v>
      </c>
      <c r="I7429" s="20">
        <v>43500</v>
      </c>
      <c r="J7429" s="20">
        <v>43529</v>
      </c>
      <c r="K7429" s="20"/>
      <c r="L7429" s="20"/>
      <c r="M7429" s="20">
        <v>43549</v>
      </c>
      <c r="N7429" s="20">
        <v>43589</v>
      </c>
      <c r="O7429" s="21">
        <v>-40</v>
      </c>
      <c r="P7429" s="21">
        <v>-40</v>
      </c>
      <c r="Q7429" s="7">
        <v>-10032</v>
      </c>
      <c r="R7429" s="22">
        <f t="shared" si="345"/>
        <v>2019</v>
      </c>
      <c r="S7429" s="22">
        <f t="shared" si="346"/>
        <v>3</v>
      </c>
      <c r="T7429" s="22">
        <f t="shared" si="347"/>
        <v>1</v>
      </c>
    </row>
    <row r="7430" spans="1:20">
      <c r="A7430" t="s">
        <v>221</v>
      </c>
      <c r="B7430">
        <v>12906300152</v>
      </c>
      <c r="C7430">
        <v>1920002462</v>
      </c>
      <c r="D7430">
        <v>70010000011</v>
      </c>
      <c r="E7430" t="s">
        <v>29</v>
      </c>
      <c r="F7430" t="s">
        <v>32</v>
      </c>
      <c r="H7430" s="7">
        <v>1169.92</v>
      </c>
      <c r="I7430" s="20">
        <v>43524</v>
      </c>
      <c r="J7430" s="20">
        <v>43530</v>
      </c>
      <c r="K7430" s="20"/>
      <c r="L7430" s="20"/>
      <c r="M7430" s="20">
        <v>43551</v>
      </c>
      <c r="N7430" s="20">
        <v>43590</v>
      </c>
      <c r="O7430" s="21">
        <v>-39</v>
      </c>
      <c r="P7430" s="21">
        <v>-39</v>
      </c>
      <c r="Q7430" s="7">
        <v>-45626.880000000005</v>
      </c>
      <c r="R7430" s="22">
        <f t="shared" si="345"/>
        <v>2019</v>
      </c>
      <c r="S7430" s="22">
        <f t="shared" si="346"/>
        <v>3</v>
      </c>
      <c r="T7430" s="22">
        <f t="shared" si="347"/>
        <v>1</v>
      </c>
    </row>
    <row r="7431" spans="1:20">
      <c r="A7431" t="s">
        <v>221</v>
      </c>
      <c r="B7431">
        <v>12906300152</v>
      </c>
      <c r="C7431">
        <v>1920002610</v>
      </c>
      <c r="D7431">
        <v>70010000011</v>
      </c>
      <c r="E7431" t="s">
        <v>29</v>
      </c>
      <c r="F7431" t="s">
        <v>32</v>
      </c>
      <c r="H7431" s="7">
        <v>1004.3</v>
      </c>
      <c r="I7431" s="20">
        <v>43524</v>
      </c>
      <c r="J7431" s="20">
        <v>43530</v>
      </c>
      <c r="K7431" s="20"/>
      <c r="L7431" s="20"/>
      <c r="M7431" s="20">
        <v>43551</v>
      </c>
      <c r="N7431" s="20">
        <v>43590</v>
      </c>
      <c r="O7431" s="21">
        <v>-39</v>
      </c>
      <c r="P7431" s="21">
        <v>-39</v>
      </c>
      <c r="Q7431" s="7">
        <v>-39167.699999999997</v>
      </c>
      <c r="R7431" s="22">
        <f t="shared" si="345"/>
        <v>2019</v>
      </c>
      <c r="S7431" s="22">
        <f t="shared" si="346"/>
        <v>3</v>
      </c>
      <c r="T7431" s="22">
        <f t="shared" si="347"/>
        <v>1</v>
      </c>
    </row>
    <row r="7432" spans="1:20">
      <c r="A7432" t="s">
        <v>385</v>
      </c>
      <c r="B7432">
        <v>1620460186</v>
      </c>
      <c r="C7432" t="s">
        <v>3150</v>
      </c>
      <c r="D7432">
        <v>70010000006</v>
      </c>
      <c r="E7432" t="s">
        <v>29</v>
      </c>
      <c r="F7432" t="s">
        <v>32</v>
      </c>
      <c r="H7432" s="7">
        <v>7804.5</v>
      </c>
      <c r="I7432" s="20">
        <v>43507</v>
      </c>
      <c r="J7432" s="20">
        <v>43530</v>
      </c>
      <c r="K7432" s="20"/>
      <c r="L7432" s="20"/>
      <c r="M7432" s="20">
        <v>43549</v>
      </c>
      <c r="N7432" s="20">
        <v>43590</v>
      </c>
      <c r="O7432" s="21">
        <v>-41</v>
      </c>
      <c r="P7432" s="21">
        <v>-41</v>
      </c>
      <c r="Q7432" s="7">
        <v>-319984.5</v>
      </c>
      <c r="R7432" s="22">
        <f t="shared" ref="R7432:R7495" si="348">YEAR(I7432)</f>
        <v>2019</v>
      </c>
      <c r="S7432" s="22">
        <f t="shared" ref="S7432:S7495" si="349">MONTH(M7432)</f>
        <v>3</v>
      </c>
      <c r="T7432" s="22">
        <f t="shared" ref="T7432:T7495" si="350">CEILING(MONTH(M7432)/3,1)</f>
        <v>1</v>
      </c>
    </row>
    <row r="7433" spans="1:20">
      <c r="A7433" t="s">
        <v>385</v>
      </c>
      <c r="B7433">
        <v>1620460186</v>
      </c>
      <c r="C7433" t="s">
        <v>3151</v>
      </c>
      <c r="D7433">
        <v>70010000006</v>
      </c>
      <c r="E7433" t="s">
        <v>29</v>
      </c>
      <c r="F7433" t="s">
        <v>32</v>
      </c>
      <c r="H7433" s="7">
        <v>627.99</v>
      </c>
      <c r="I7433" s="20">
        <v>43507</v>
      </c>
      <c r="J7433" s="20">
        <v>43530</v>
      </c>
      <c r="K7433" s="20"/>
      <c r="L7433" s="20"/>
      <c r="M7433" s="20">
        <v>43549</v>
      </c>
      <c r="N7433" s="20">
        <v>43590</v>
      </c>
      <c r="O7433" s="21">
        <v>-41</v>
      </c>
      <c r="P7433" s="21">
        <v>-41</v>
      </c>
      <c r="Q7433" s="7">
        <v>-25747.59</v>
      </c>
      <c r="R7433" s="22">
        <f t="shared" si="348"/>
        <v>2019</v>
      </c>
      <c r="S7433" s="22">
        <f t="shared" si="349"/>
        <v>3</v>
      </c>
      <c r="T7433" s="22">
        <f t="shared" si="350"/>
        <v>1</v>
      </c>
    </row>
    <row r="7434" spans="1:20">
      <c r="A7434" t="s">
        <v>221</v>
      </c>
      <c r="B7434">
        <v>12906300152</v>
      </c>
      <c r="C7434">
        <v>1920002689</v>
      </c>
      <c r="D7434">
        <v>70010000011</v>
      </c>
      <c r="E7434" t="s">
        <v>29</v>
      </c>
      <c r="F7434" t="s">
        <v>32</v>
      </c>
      <c r="H7434" s="7">
        <v>520.88</v>
      </c>
      <c r="I7434" s="20">
        <v>43524</v>
      </c>
      <c r="J7434" s="20">
        <v>43530</v>
      </c>
      <c r="K7434" s="20"/>
      <c r="L7434" s="20"/>
      <c r="M7434" s="20">
        <v>43551</v>
      </c>
      <c r="N7434" s="20">
        <v>43590</v>
      </c>
      <c r="O7434" s="21">
        <v>-39</v>
      </c>
      <c r="P7434" s="21">
        <v>-39</v>
      </c>
      <c r="Q7434" s="7">
        <v>-20314.32</v>
      </c>
      <c r="R7434" s="22">
        <f t="shared" si="348"/>
        <v>2019</v>
      </c>
      <c r="S7434" s="22">
        <f t="shared" si="349"/>
        <v>3</v>
      </c>
      <c r="T7434" s="22">
        <f t="shared" si="350"/>
        <v>1</v>
      </c>
    </row>
    <row r="7435" spans="1:20">
      <c r="A7435" t="s">
        <v>221</v>
      </c>
      <c r="B7435">
        <v>12906300152</v>
      </c>
      <c r="C7435">
        <v>1920002624</v>
      </c>
      <c r="D7435">
        <v>70010000011</v>
      </c>
      <c r="E7435" t="s">
        <v>29</v>
      </c>
      <c r="F7435" t="s">
        <v>32</v>
      </c>
      <c r="H7435" s="7">
        <v>65.27</v>
      </c>
      <c r="I7435" s="20">
        <v>43524</v>
      </c>
      <c r="J7435" s="20">
        <v>43530</v>
      </c>
      <c r="K7435" s="20"/>
      <c r="L7435" s="20"/>
      <c r="M7435" s="20">
        <v>43551</v>
      </c>
      <c r="N7435" s="20">
        <v>43590</v>
      </c>
      <c r="O7435" s="21">
        <v>-39</v>
      </c>
      <c r="P7435" s="21">
        <v>-39</v>
      </c>
      <c r="Q7435" s="7">
        <v>-2545.5299999999997</v>
      </c>
      <c r="R7435" s="22">
        <f t="shared" si="348"/>
        <v>2019</v>
      </c>
      <c r="S7435" s="22">
        <f t="shared" si="349"/>
        <v>3</v>
      </c>
      <c r="T7435" s="22">
        <f t="shared" si="350"/>
        <v>1</v>
      </c>
    </row>
    <row r="7436" spans="1:20">
      <c r="A7436" t="s">
        <v>238</v>
      </c>
      <c r="B7436">
        <v>3454000724</v>
      </c>
      <c r="C7436" t="s">
        <v>3079</v>
      </c>
      <c r="D7436">
        <v>70010000050</v>
      </c>
      <c r="E7436" t="s">
        <v>29</v>
      </c>
      <c r="F7436" t="s">
        <v>32</v>
      </c>
      <c r="H7436" s="7">
        <v>115.9</v>
      </c>
      <c r="I7436" s="20">
        <v>43522</v>
      </c>
      <c r="J7436" s="20">
        <v>43527</v>
      </c>
      <c r="K7436" s="20"/>
      <c r="L7436" s="20"/>
      <c r="M7436" s="20">
        <v>43551</v>
      </c>
      <c r="N7436" s="20">
        <v>43587</v>
      </c>
      <c r="O7436" s="21">
        <v>-36</v>
      </c>
      <c r="P7436" s="21">
        <v>-36</v>
      </c>
      <c r="Q7436" s="7">
        <v>-4172.4000000000005</v>
      </c>
      <c r="R7436" s="22">
        <f t="shared" si="348"/>
        <v>2019</v>
      </c>
      <c r="S7436" s="22">
        <f t="shared" si="349"/>
        <v>3</v>
      </c>
      <c r="T7436" s="22">
        <f t="shared" si="350"/>
        <v>1</v>
      </c>
    </row>
    <row r="7437" spans="1:20">
      <c r="A7437" t="s">
        <v>724</v>
      </c>
      <c r="B7437">
        <v>5824380728</v>
      </c>
      <c r="C7437">
        <v>53</v>
      </c>
      <c r="D7437">
        <v>70010000050</v>
      </c>
      <c r="E7437" t="s">
        <v>29</v>
      </c>
      <c r="F7437" t="s">
        <v>32</v>
      </c>
      <c r="H7437" s="7">
        <v>240.95</v>
      </c>
      <c r="I7437" s="20">
        <v>43524</v>
      </c>
      <c r="J7437" s="20">
        <v>43530</v>
      </c>
      <c r="K7437" s="20"/>
      <c r="L7437" s="20"/>
      <c r="M7437" s="20">
        <v>43552</v>
      </c>
      <c r="N7437" s="20">
        <v>43590</v>
      </c>
      <c r="O7437" s="21">
        <v>-38</v>
      </c>
      <c r="P7437" s="21">
        <v>-38</v>
      </c>
      <c r="Q7437" s="7">
        <v>-9156.1</v>
      </c>
      <c r="R7437" s="22">
        <f t="shared" si="348"/>
        <v>2019</v>
      </c>
      <c r="S7437" s="22">
        <f t="shared" si="349"/>
        <v>3</v>
      </c>
      <c r="T7437" s="22">
        <f t="shared" si="350"/>
        <v>1</v>
      </c>
    </row>
    <row r="7438" spans="1:20">
      <c r="A7438" t="s">
        <v>201</v>
      </c>
      <c r="B7438">
        <v>847380961</v>
      </c>
      <c r="C7438">
        <v>19006257</v>
      </c>
      <c r="D7438">
        <v>70010000050</v>
      </c>
      <c r="E7438" t="s">
        <v>29</v>
      </c>
      <c r="F7438" t="s">
        <v>32</v>
      </c>
      <c r="H7438" s="7">
        <v>658.8</v>
      </c>
      <c r="I7438" s="20">
        <v>43516</v>
      </c>
      <c r="J7438" s="20">
        <v>43533</v>
      </c>
      <c r="K7438" s="20"/>
      <c r="L7438" s="20"/>
      <c r="M7438" s="20">
        <v>43549</v>
      </c>
      <c r="N7438" s="20">
        <v>43593</v>
      </c>
      <c r="O7438" s="21">
        <v>-44</v>
      </c>
      <c r="P7438" s="21">
        <v>-44</v>
      </c>
      <c r="Q7438" s="7">
        <v>-28987.199999999997</v>
      </c>
      <c r="R7438" s="22">
        <f t="shared" si="348"/>
        <v>2019</v>
      </c>
      <c r="S7438" s="22">
        <f t="shared" si="349"/>
        <v>3</v>
      </c>
      <c r="T7438" s="22">
        <f t="shared" si="350"/>
        <v>1</v>
      </c>
    </row>
    <row r="7439" spans="1:20">
      <c r="A7439" t="s">
        <v>264</v>
      </c>
      <c r="B7439">
        <v>5282230720</v>
      </c>
      <c r="C7439" t="s">
        <v>3152</v>
      </c>
      <c r="D7439">
        <v>71210000080</v>
      </c>
      <c r="E7439" t="s">
        <v>29</v>
      </c>
      <c r="F7439" t="s">
        <v>38</v>
      </c>
      <c r="H7439" s="7">
        <v>26486.880000000001</v>
      </c>
      <c r="I7439" s="20">
        <v>43496</v>
      </c>
      <c r="J7439" s="20">
        <v>43531</v>
      </c>
      <c r="K7439" s="20"/>
      <c r="L7439" s="20"/>
      <c r="M7439" s="20">
        <v>43551</v>
      </c>
      <c r="N7439" s="20">
        <v>43591</v>
      </c>
      <c r="O7439" s="21">
        <v>-40</v>
      </c>
      <c r="P7439" s="21">
        <v>-40</v>
      </c>
      <c r="Q7439" s="7">
        <v>-1059475.2</v>
      </c>
      <c r="R7439" s="22">
        <f t="shared" si="348"/>
        <v>2019</v>
      </c>
      <c r="S7439" s="22">
        <f t="shared" si="349"/>
        <v>3</v>
      </c>
      <c r="T7439" s="22">
        <f t="shared" si="350"/>
        <v>1</v>
      </c>
    </row>
    <row r="7440" spans="1:20">
      <c r="A7440" t="s">
        <v>264</v>
      </c>
      <c r="B7440">
        <v>5282230720</v>
      </c>
      <c r="C7440" t="s">
        <v>3153</v>
      </c>
      <c r="D7440">
        <v>71210000080</v>
      </c>
      <c r="E7440" t="s">
        <v>29</v>
      </c>
      <c r="F7440" t="s">
        <v>38</v>
      </c>
      <c r="H7440" s="7">
        <v>10928.98</v>
      </c>
      <c r="I7440" s="20">
        <v>43496</v>
      </c>
      <c r="J7440" s="20">
        <v>43531</v>
      </c>
      <c r="K7440" s="20"/>
      <c r="L7440" s="20"/>
      <c r="M7440" s="20">
        <v>43551</v>
      </c>
      <c r="N7440" s="20">
        <v>43591</v>
      </c>
      <c r="O7440" s="21">
        <v>-40</v>
      </c>
      <c r="P7440" s="21">
        <v>-40</v>
      </c>
      <c r="Q7440" s="7">
        <v>-437159.19999999995</v>
      </c>
      <c r="R7440" s="22">
        <f t="shared" si="348"/>
        <v>2019</v>
      </c>
      <c r="S7440" s="22">
        <f t="shared" si="349"/>
        <v>3</v>
      </c>
      <c r="T7440" s="22">
        <f t="shared" si="350"/>
        <v>1</v>
      </c>
    </row>
    <row r="7441" spans="1:20">
      <c r="A7441" t="s">
        <v>606</v>
      </c>
      <c r="B7441">
        <v>1296201005</v>
      </c>
      <c r="C7441" t="s">
        <v>3154</v>
      </c>
      <c r="D7441">
        <v>70010000050</v>
      </c>
      <c r="E7441" t="s">
        <v>29</v>
      </c>
      <c r="F7441" t="s">
        <v>32</v>
      </c>
      <c r="H7441" s="7">
        <v>1067.6199999999999</v>
      </c>
      <c r="I7441" s="20">
        <v>43524</v>
      </c>
      <c r="J7441" s="20">
        <v>43530</v>
      </c>
      <c r="K7441" s="20"/>
      <c r="L7441" s="20"/>
      <c r="M7441" s="20">
        <v>43549</v>
      </c>
      <c r="N7441" s="20">
        <v>43590</v>
      </c>
      <c r="O7441" s="21">
        <v>-41</v>
      </c>
      <c r="P7441" s="21">
        <v>-41</v>
      </c>
      <c r="Q7441" s="7">
        <v>-43772.42</v>
      </c>
      <c r="R7441" s="22">
        <f t="shared" si="348"/>
        <v>2019</v>
      </c>
      <c r="S7441" s="22">
        <f t="shared" si="349"/>
        <v>3</v>
      </c>
      <c r="T7441" s="22">
        <f t="shared" si="350"/>
        <v>1</v>
      </c>
    </row>
    <row r="7442" spans="1:20">
      <c r="A7442" t="s">
        <v>1266</v>
      </c>
      <c r="B7442">
        <v>2645920592</v>
      </c>
      <c r="C7442">
        <v>2018005010</v>
      </c>
      <c r="D7442">
        <v>70010000008</v>
      </c>
      <c r="E7442" t="s">
        <v>29</v>
      </c>
      <c r="F7442" t="s">
        <v>42</v>
      </c>
      <c r="H7442" s="7">
        <v>-32199.95</v>
      </c>
      <c r="I7442" s="20">
        <v>43138</v>
      </c>
      <c r="J7442" s="20">
        <v>43140</v>
      </c>
      <c r="K7442" s="20"/>
      <c r="L7442" s="20"/>
      <c r="M7442" s="20">
        <v>43551</v>
      </c>
      <c r="N7442" s="20">
        <v>43200</v>
      </c>
      <c r="O7442" s="21">
        <v>351</v>
      </c>
      <c r="P7442" s="21">
        <v>351</v>
      </c>
      <c r="Q7442" s="7">
        <v>0</v>
      </c>
      <c r="R7442" s="22">
        <f t="shared" si="348"/>
        <v>2018</v>
      </c>
      <c r="S7442" s="22">
        <f t="shared" si="349"/>
        <v>3</v>
      </c>
      <c r="T7442" s="22">
        <f t="shared" si="350"/>
        <v>1</v>
      </c>
    </row>
    <row r="7443" spans="1:20">
      <c r="A7443" t="s">
        <v>221</v>
      </c>
      <c r="B7443">
        <v>12906300152</v>
      </c>
      <c r="C7443">
        <v>1920002020</v>
      </c>
      <c r="D7443">
        <v>71210000105</v>
      </c>
      <c r="E7443" t="s">
        <v>29</v>
      </c>
      <c r="F7443" t="s">
        <v>38</v>
      </c>
      <c r="H7443" s="7">
        <v>6578.44</v>
      </c>
      <c r="I7443" s="20">
        <v>43143</v>
      </c>
      <c r="J7443" s="20">
        <v>43144</v>
      </c>
      <c r="K7443" s="20"/>
      <c r="L7443" s="20"/>
      <c r="M7443" s="20">
        <v>43552</v>
      </c>
      <c r="N7443" s="20">
        <v>43204</v>
      </c>
      <c r="O7443" s="21">
        <v>348</v>
      </c>
      <c r="P7443" s="21">
        <v>348</v>
      </c>
      <c r="Q7443" s="7">
        <v>2289297.1199999996</v>
      </c>
      <c r="R7443" s="22">
        <f t="shared" si="348"/>
        <v>2018</v>
      </c>
      <c r="S7443" s="22">
        <f t="shared" si="349"/>
        <v>3</v>
      </c>
      <c r="T7443" s="22">
        <f t="shared" si="350"/>
        <v>1</v>
      </c>
    </row>
    <row r="7444" spans="1:20">
      <c r="A7444" t="s">
        <v>1266</v>
      </c>
      <c r="B7444">
        <v>2645920592</v>
      </c>
      <c r="C7444">
        <v>2018017440</v>
      </c>
      <c r="D7444">
        <v>70010000008</v>
      </c>
      <c r="E7444" t="s">
        <v>29</v>
      </c>
      <c r="F7444" t="s">
        <v>42</v>
      </c>
      <c r="H7444" s="7">
        <v>-5520</v>
      </c>
      <c r="I7444" s="20">
        <v>43238</v>
      </c>
      <c r="J7444" s="20">
        <v>43241</v>
      </c>
      <c r="K7444" s="20"/>
      <c r="L7444" s="20"/>
      <c r="M7444" s="20">
        <v>43551</v>
      </c>
      <c r="N7444" s="20">
        <v>43301</v>
      </c>
      <c r="O7444" s="21">
        <v>250</v>
      </c>
      <c r="P7444" s="21">
        <v>250</v>
      </c>
      <c r="Q7444" s="7">
        <v>0</v>
      </c>
      <c r="R7444" s="22">
        <f t="shared" si="348"/>
        <v>2018</v>
      </c>
      <c r="S7444" s="22">
        <f t="shared" si="349"/>
        <v>3</v>
      </c>
      <c r="T7444" s="22">
        <f t="shared" si="350"/>
        <v>1</v>
      </c>
    </row>
    <row r="7445" spans="1:20">
      <c r="A7445" t="s">
        <v>221</v>
      </c>
      <c r="B7445">
        <v>12906300152</v>
      </c>
      <c r="C7445">
        <v>1920011461</v>
      </c>
      <c r="D7445">
        <v>71210000105</v>
      </c>
      <c r="E7445" t="s">
        <v>29</v>
      </c>
      <c r="F7445" t="s">
        <v>38</v>
      </c>
      <c r="H7445" s="7">
        <v>6578.44</v>
      </c>
      <c r="I7445" s="20">
        <v>43291</v>
      </c>
      <c r="J7445" s="20">
        <v>43292</v>
      </c>
      <c r="K7445" s="20"/>
      <c r="L7445" s="20"/>
      <c r="M7445" s="20">
        <v>43552</v>
      </c>
      <c r="N7445" s="20">
        <v>43352</v>
      </c>
      <c r="O7445" s="21">
        <v>200</v>
      </c>
      <c r="P7445" s="21">
        <v>200</v>
      </c>
      <c r="Q7445" s="7">
        <v>1315688</v>
      </c>
      <c r="R7445" s="22">
        <f t="shared" si="348"/>
        <v>2018</v>
      </c>
      <c r="S7445" s="22">
        <f t="shared" si="349"/>
        <v>3</v>
      </c>
      <c r="T7445" s="22">
        <f t="shared" si="350"/>
        <v>1</v>
      </c>
    </row>
    <row r="7446" spans="1:20">
      <c r="A7446" t="s">
        <v>3155</v>
      </c>
      <c r="B7446">
        <v>5799380729</v>
      </c>
      <c r="C7446" t="s">
        <v>3156</v>
      </c>
      <c r="D7446">
        <v>70010500005</v>
      </c>
      <c r="E7446" t="s">
        <v>29</v>
      </c>
      <c r="F7446" t="s">
        <v>325</v>
      </c>
      <c r="H7446" s="7">
        <v>2343.5100000000002</v>
      </c>
      <c r="I7446" s="20">
        <v>43419</v>
      </c>
      <c r="J7446" s="20">
        <v>43421</v>
      </c>
      <c r="K7446" s="20"/>
      <c r="L7446" s="20"/>
      <c r="M7446" s="20">
        <v>43538</v>
      </c>
      <c r="N7446" s="20">
        <v>43481</v>
      </c>
      <c r="O7446" s="21">
        <v>57</v>
      </c>
      <c r="P7446" s="21">
        <v>57</v>
      </c>
      <c r="Q7446" s="7">
        <v>133580.07</v>
      </c>
      <c r="R7446" s="22">
        <f t="shared" si="348"/>
        <v>2018</v>
      </c>
      <c r="S7446" s="22">
        <f t="shared" si="349"/>
        <v>3</v>
      </c>
      <c r="T7446" s="22">
        <f t="shared" si="350"/>
        <v>1</v>
      </c>
    </row>
    <row r="7447" spans="1:20">
      <c r="A7447" t="s">
        <v>3157</v>
      </c>
      <c r="B7447">
        <v>5685740721</v>
      </c>
      <c r="C7447" t="s">
        <v>3158</v>
      </c>
      <c r="D7447">
        <v>1011000450</v>
      </c>
      <c r="E7447" t="s">
        <v>29</v>
      </c>
      <c r="F7447" t="s">
        <v>59</v>
      </c>
      <c r="H7447" s="7">
        <v>1394.42</v>
      </c>
      <c r="I7447" s="20">
        <v>43432</v>
      </c>
      <c r="J7447" s="20">
        <v>43437</v>
      </c>
      <c r="K7447" s="20"/>
      <c r="L7447" s="20"/>
      <c r="M7447" s="20">
        <v>43538</v>
      </c>
      <c r="N7447" s="20">
        <v>43497</v>
      </c>
      <c r="O7447" s="21">
        <v>41</v>
      </c>
      <c r="P7447" s="21">
        <v>41</v>
      </c>
      <c r="Q7447" s="7">
        <v>57171.22</v>
      </c>
      <c r="R7447" s="22">
        <f t="shared" si="348"/>
        <v>2018</v>
      </c>
      <c r="S7447" s="22">
        <f t="shared" si="349"/>
        <v>3</v>
      </c>
      <c r="T7447" s="22">
        <f t="shared" si="350"/>
        <v>1</v>
      </c>
    </row>
    <row r="7448" spans="1:20">
      <c r="A7448" t="s">
        <v>1266</v>
      </c>
      <c r="B7448">
        <v>2645920592</v>
      </c>
      <c r="C7448">
        <v>2018043210</v>
      </c>
      <c r="D7448">
        <v>70010000008</v>
      </c>
      <c r="E7448" t="s">
        <v>29</v>
      </c>
      <c r="F7448" t="s">
        <v>42</v>
      </c>
      <c r="H7448" s="7">
        <v>-21466.639999999999</v>
      </c>
      <c r="I7448" s="20">
        <v>43452</v>
      </c>
      <c r="J7448" s="20">
        <v>43453</v>
      </c>
      <c r="K7448" s="20"/>
      <c r="L7448" s="20"/>
      <c r="M7448" s="20">
        <v>43551</v>
      </c>
      <c r="N7448" s="20">
        <v>43513</v>
      </c>
      <c r="O7448" s="21">
        <v>38</v>
      </c>
      <c r="P7448" s="21">
        <v>38</v>
      </c>
      <c r="Q7448" s="7">
        <v>0</v>
      </c>
      <c r="R7448" s="22">
        <f t="shared" si="348"/>
        <v>2018</v>
      </c>
      <c r="S7448" s="22">
        <f t="shared" si="349"/>
        <v>3</v>
      </c>
      <c r="T7448" s="22">
        <f t="shared" si="350"/>
        <v>1</v>
      </c>
    </row>
    <row r="7449" spans="1:20">
      <c r="A7449" t="s">
        <v>466</v>
      </c>
      <c r="B7449">
        <v>1726510595</v>
      </c>
      <c r="C7449">
        <v>2689000307</v>
      </c>
      <c r="D7449">
        <v>70010000006</v>
      </c>
      <c r="E7449" t="s">
        <v>29</v>
      </c>
      <c r="F7449" t="s">
        <v>32</v>
      </c>
      <c r="H7449" s="7">
        <v>53212.23</v>
      </c>
      <c r="I7449" s="20">
        <v>43468</v>
      </c>
      <c r="J7449" s="20">
        <v>43469</v>
      </c>
      <c r="K7449" s="20"/>
      <c r="L7449" s="20"/>
      <c r="M7449" s="20">
        <v>43544</v>
      </c>
      <c r="N7449" s="20">
        <v>43529</v>
      </c>
      <c r="O7449" s="21">
        <v>15</v>
      </c>
      <c r="P7449" s="21">
        <v>15</v>
      </c>
      <c r="Q7449" s="7">
        <v>798183.45000000007</v>
      </c>
      <c r="R7449" s="22">
        <f t="shared" si="348"/>
        <v>2019</v>
      </c>
      <c r="S7449" s="22">
        <f t="shared" si="349"/>
        <v>3</v>
      </c>
      <c r="T7449" s="22">
        <f t="shared" si="350"/>
        <v>1</v>
      </c>
    </row>
    <row r="7450" spans="1:20">
      <c r="A7450" t="s">
        <v>3159</v>
      </c>
      <c r="B7450">
        <v>3641030717</v>
      </c>
      <c r="C7450" t="s">
        <v>1441</v>
      </c>
      <c r="D7450">
        <v>70010000056</v>
      </c>
      <c r="E7450" t="s">
        <v>29</v>
      </c>
      <c r="F7450" t="s">
        <v>42</v>
      </c>
      <c r="H7450" s="7">
        <v>2124.1999999999998</v>
      </c>
      <c r="I7450" s="20">
        <v>43479</v>
      </c>
      <c r="J7450" s="20">
        <v>43481</v>
      </c>
      <c r="K7450" s="20"/>
      <c r="L7450" s="20"/>
      <c r="M7450" s="20">
        <v>43531</v>
      </c>
      <c r="N7450" s="20">
        <v>43541</v>
      </c>
      <c r="O7450" s="21">
        <v>-10</v>
      </c>
      <c r="P7450" s="21">
        <v>-10</v>
      </c>
      <c r="Q7450" s="7">
        <v>-21242</v>
      </c>
      <c r="R7450" s="22">
        <f t="shared" si="348"/>
        <v>2019</v>
      </c>
      <c r="S7450" s="22">
        <f t="shared" si="349"/>
        <v>3</v>
      </c>
      <c r="T7450" s="22">
        <f t="shared" si="350"/>
        <v>1</v>
      </c>
    </row>
    <row r="7451" spans="1:20">
      <c r="A7451" t="s">
        <v>131</v>
      </c>
      <c r="B7451">
        <v>10191080158</v>
      </c>
      <c r="C7451" t="s">
        <v>3160</v>
      </c>
      <c r="D7451">
        <v>70010000050</v>
      </c>
      <c r="E7451" t="s">
        <v>29</v>
      </c>
      <c r="F7451" t="s">
        <v>32</v>
      </c>
      <c r="H7451" s="7">
        <v>562.88</v>
      </c>
      <c r="I7451" s="20">
        <v>43480</v>
      </c>
      <c r="J7451" s="20">
        <v>43482</v>
      </c>
      <c r="K7451" s="20"/>
      <c r="L7451" s="20"/>
      <c r="M7451" s="20">
        <v>43528</v>
      </c>
      <c r="N7451" s="20">
        <v>43542</v>
      </c>
      <c r="O7451" s="21">
        <v>-14</v>
      </c>
      <c r="P7451" s="21">
        <v>-14</v>
      </c>
      <c r="Q7451" s="7">
        <v>-7880.32</v>
      </c>
      <c r="R7451" s="22">
        <f t="shared" si="348"/>
        <v>2019</v>
      </c>
      <c r="S7451" s="22">
        <f t="shared" si="349"/>
        <v>3</v>
      </c>
      <c r="T7451" s="22">
        <f t="shared" si="350"/>
        <v>1</v>
      </c>
    </row>
    <row r="7452" spans="1:20">
      <c r="A7452" t="s">
        <v>1269</v>
      </c>
      <c r="B7452">
        <v>9012850153</v>
      </c>
      <c r="C7452">
        <v>1618113233</v>
      </c>
      <c r="D7452">
        <v>70010000058</v>
      </c>
      <c r="E7452" t="s">
        <v>29</v>
      </c>
      <c r="F7452" t="s">
        <v>42</v>
      </c>
      <c r="H7452" s="7">
        <v>52</v>
      </c>
      <c r="I7452" s="20">
        <v>43461</v>
      </c>
      <c r="J7452" s="20">
        <v>43462</v>
      </c>
      <c r="K7452" s="20"/>
      <c r="L7452" s="20"/>
      <c r="M7452" s="20">
        <v>43542</v>
      </c>
      <c r="N7452" s="20">
        <v>43522</v>
      </c>
      <c r="O7452" s="21">
        <v>20</v>
      </c>
      <c r="P7452" s="21">
        <v>20</v>
      </c>
      <c r="Q7452" s="7">
        <v>1040</v>
      </c>
      <c r="R7452" s="22">
        <f t="shared" si="348"/>
        <v>2018</v>
      </c>
      <c r="S7452" s="22">
        <f t="shared" si="349"/>
        <v>3</v>
      </c>
      <c r="T7452" s="22">
        <f t="shared" si="350"/>
        <v>1</v>
      </c>
    </row>
    <row r="7453" spans="1:20">
      <c r="A7453" t="s">
        <v>220</v>
      </c>
      <c r="B7453">
        <v>9699320017</v>
      </c>
      <c r="C7453">
        <v>537164589</v>
      </c>
      <c r="D7453">
        <v>70010000050</v>
      </c>
      <c r="E7453" t="s">
        <v>29</v>
      </c>
      <c r="F7453" t="s">
        <v>32</v>
      </c>
      <c r="H7453" s="7">
        <v>1708</v>
      </c>
      <c r="I7453" s="20">
        <v>43488</v>
      </c>
      <c r="J7453" s="20">
        <v>43488</v>
      </c>
      <c r="K7453" s="20"/>
      <c r="L7453" s="20"/>
      <c r="M7453" s="20">
        <v>43544</v>
      </c>
      <c r="N7453" s="20">
        <v>43548</v>
      </c>
      <c r="O7453" s="21">
        <v>-4</v>
      </c>
      <c r="P7453" s="21">
        <v>-4</v>
      </c>
      <c r="Q7453" s="7">
        <v>-6832</v>
      </c>
      <c r="R7453" s="22">
        <f t="shared" si="348"/>
        <v>2019</v>
      </c>
      <c r="S7453" s="22">
        <f t="shared" si="349"/>
        <v>3</v>
      </c>
      <c r="T7453" s="22">
        <f t="shared" si="350"/>
        <v>1</v>
      </c>
    </row>
    <row r="7454" spans="1:20">
      <c r="A7454" t="s">
        <v>621</v>
      </c>
      <c r="B7454">
        <v>1258691003</v>
      </c>
      <c r="C7454">
        <v>1190221400</v>
      </c>
      <c r="D7454">
        <v>70010000006</v>
      </c>
      <c r="E7454" t="s">
        <v>29</v>
      </c>
      <c r="F7454" t="s">
        <v>32</v>
      </c>
      <c r="H7454" s="7">
        <v>633.6</v>
      </c>
      <c r="I7454" s="20">
        <v>43487</v>
      </c>
      <c r="J7454" s="20">
        <v>43488</v>
      </c>
      <c r="K7454" s="20"/>
      <c r="L7454" s="20"/>
      <c r="M7454" s="20">
        <v>43543</v>
      </c>
      <c r="N7454" s="20">
        <v>43548</v>
      </c>
      <c r="O7454" s="21">
        <v>-5</v>
      </c>
      <c r="P7454" s="21">
        <v>-5</v>
      </c>
      <c r="Q7454" s="7">
        <v>-3168</v>
      </c>
      <c r="R7454" s="22">
        <f t="shared" si="348"/>
        <v>2019</v>
      </c>
      <c r="S7454" s="22">
        <f t="shared" si="349"/>
        <v>3</v>
      </c>
      <c r="T7454" s="22">
        <f t="shared" si="350"/>
        <v>1</v>
      </c>
    </row>
    <row r="7455" spans="1:20">
      <c r="A7455" t="s">
        <v>229</v>
      </c>
      <c r="B7455">
        <v>6209390969</v>
      </c>
      <c r="C7455">
        <v>3006631486</v>
      </c>
      <c r="D7455">
        <v>70010000050</v>
      </c>
      <c r="E7455" t="s">
        <v>29</v>
      </c>
      <c r="F7455" t="s">
        <v>32</v>
      </c>
      <c r="H7455" s="7">
        <v>2153.3000000000002</v>
      </c>
      <c r="I7455" s="20">
        <v>43486</v>
      </c>
      <c r="J7455" s="20">
        <v>43488</v>
      </c>
      <c r="K7455" s="20"/>
      <c r="L7455" s="20"/>
      <c r="M7455" s="20">
        <v>43543</v>
      </c>
      <c r="N7455" s="20">
        <v>43548</v>
      </c>
      <c r="O7455" s="21">
        <v>-5</v>
      </c>
      <c r="P7455" s="21">
        <v>-5</v>
      </c>
      <c r="Q7455" s="7">
        <v>-10766.5</v>
      </c>
      <c r="R7455" s="22">
        <f t="shared" si="348"/>
        <v>2019</v>
      </c>
      <c r="S7455" s="22">
        <f t="shared" si="349"/>
        <v>3</v>
      </c>
      <c r="T7455" s="22">
        <f t="shared" si="350"/>
        <v>1</v>
      </c>
    </row>
    <row r="7456" spans="1:20">
      <c r="A7456" t="s">
        <v>876</v>
      </c>
      <c r="B7456">
        <v>12792100153</v>
      </c>
      <c r="C7456">
        <v>19987117</v>
      </c>
      <c r="D7456">
        <v>70010000036</v>
      </c>
      <c r="E7456" t="s">
        <v>29</v>
      </c>
      <c r="F7456" t="s">
        <v>32</v>
      </c>
      <c r="H7456" s="7">
        <v>502.05</v>
      </c>
      <c r="I7456" s="20">
        <v>43473</v>
      </c>
      <c r="J7456" s="20">
        <v>43473</v>
      </c>
      <c r="K7456" s="20"/>
      <c r="L7456" s="20"/>
      <c r="M7456" s="20">
        <v>43525</v>
      </c>
      <c r="N7456" s="20">
        <v>43533</v>
      </c>
      <c r="O7456" s="21">
        <v>-8</v>
      </c>
      <c r="P7456" s="21">
        <v>-8</v>
      </c>
      <c r="Q7456" s="7">
        <v>-4016.4</v>
      </c>
      <c r="R7456" s="22">
        <f t="shared" si="348"/>
        <v>2019</v>
      </c>
      <c r="S7456" s="22">
        <f t="shared" si="349"/>
        <v>3</v>
      </c>
      <c r="T7456" s="22">
        <f t="shared" si="350"/>
        <v>1</v>
      </c>
    </row>
    <row r="7457" spans="1:20">
      <c r="A7457" t="s">
        <v>53</v>
      </c>
      <c r="B7457">
        <v>9018810151</v>
      </c>
      <c r="C7457" t="s">
        <v>3161</v>
      </c>
      <c r="D7457">
        <v>70010000050</v>
      </c>
      <c r="E7457" t="s">
        <v>29</v>
      </c>
      <c r="F7457" t="s">
        <v>32</v>
      </c>
      <c r="H7457" s="7">
        <v>281.08999999999997</v>
      </c>
      <c r="I7457" s="20">
        <v>43489</v>
      </c>
      <c r="J7457" s="20">
        <v>43489</v>
      </c>
      <c r="K7457" s="20"/>
      <c r="L7457" s="20"/>
      <c r="M7457" s="20">
        <v>43528</v>
      </c>
      <c r="N7457" s="20">
        <v>43549</v>
      </c>
      <c r="O7457" s="21">
        <v>-21</v>
      </c>
      <c r="P7457" s="21">
        <v>-21</v>
      </c>
      <c r="Q7457" s="7">
        <v>-5902.8899999999994</v>
      </c>
      <c r="R7457" s="22">
        <f t="shared" si="348"/>
        <v>2019</v>
      </c>
      <c r="S7457" s="22">
        <f t="shared" si="349"/>
        <v>3</v>
      </c>
      <c r="T7457" s="22">
        <f t="shared" si="350"/>
        <v>1</v>
      </c>
    </row>
    <row r="7458" spans="1:20">
      <c r="A7458" t="s">
        <v>2101</v>
      </c>
      <c r="B7458">
        <v>846530152</v>
      </c>
      <c r="C7458" t="s">
        <v>3162</v>
      </c>
      <c r="D7458">
        <v>70010000006</v>
      </c>
      <c r="E7458" t="s">
        <v>29</v>
      </c>
      <c r="F7458" t="s">
        <v>32</v>
      </c>
      <c r="H7458" s="7">
        <v>337.37</v>
      </c>
      <c r="I7458" s="20">
        <v>43488</v>
      </c>
      <c r="J7458" s="20">
        <v>43490</v>
      </c>
      <c r="K7458" s="20"/>
      <c r="L7458" s="20"/>
      <c r="M7458" s="20">
        <v>43525</v>
      </c>
      <c r="N7458" s="20">
        <v>43550</v>
      </c>
      <c r="O7458" s="21">
        <v>-25</v>
      </c>
      <c r="P7458" s="21">
        <v>-25</v>
      </c>
      <c r="Q7458" s="7">
        <v>-8434.25</v>
      </c>
      <c r="R7458" s="22">
        <f t="shared" si="348"/>
        <v>2019</v>
      </c>
      <c r="S7458" s="22">
        <f t="shared" si="349"/>
        <v>3</v>
      </c>
      <c r="T7458" s="22">
        <f t="shared" si="350"/>
        <v>1</v>
      </c>
    </row>
    <row r="7459" spans="1:20">
      <c r="A7459" t="s">
        <v>877</v>
      </c>
      <c r="B7459">
        <v>2368591208</v>
      </c>
      <c r="C7459">
        <v>8100104863</v>
      </c>
      <c r="D7459">
        <v>70010000036</v>
      </c>
      <c r="E7459" t="s">
        <v>29</v>
      </c>
      <c r="F7459" t="s">
        <v>32</v>
      </c>
      <c r="H7459" s="7">
        <v>292.8</v>
      </c>
      <c r="I7459" s="20">
        <v>43476</v>
      </c>
      <c r="J7459" s="20">
        <v>43479</v>
      </c>
      <c r="K7459" s="20"/>
      <c r="L7459" s="20"/>
      <c r="M7459" s="20">
        <v>43544</v>
      </c>
      <c r="N7459" s="20">
        <v>43539</v>
      </c>
      <c r="O7459" s="21">
        <v>5</v>
      </c>
      <c r="P7459" s="21">
        <v>5</v>
      </c>
      <c r="Q7459" s="7">
        <v>1464</v>
      </c>
      <c r="R7459" s="22">
        <f t="shared" si="348"/>
        <v>2019</v>
      </c>
      <c r="S7459" s="22">
        <f t="shared" si="349"/>
        <v>3</v>
      </c>
      <c r="T7459" s="22">
        <f t="shared" si="350"/>
        <v>1</v>
      </c>
    </row>
    <row r="7460" spans="1:20">
      <c r="A7460" t="s">
        <v>706</v>
      </c>
      <c r="B7460">
        <v>2642020156</v>
      </c>
      <c r="C7460">
        <v>9923054262</v>
      </c>
      <c r="D7460">
        <v>70010000018</v>
      </c>
      <c r="E7460" t="s">
        <v>29</v>
      </c>
      <c r="F7460" t="s">
        <v>32</v>
      </c>
      <c r="H7460" s="7">
        <v>2675.2</v>
      </c>
      <c r="I7460" s="20">
        <v>43472</v>
      </c>
      <c r="J7460" s="20">
        <v>43473</v>
      </c>
      <c r="K7460" s="20"/>
      <c r="L7460" s="20"/>
      <c r="M7460" s="20">
        <v>43542</v>
      </c>
      <c r="N7460" s="20">
        <v>43533</v>
      </c>
      <c r="O7460" s="21">
        <v>9</v>
      </c>
      <c r="P7460" s="21">
        <v>9</v>
      </c>
      <c r="Q7460" s="7">
        <v>24076.799999999999</v>
      </c>
      <c r="R7460" s="22">
        <f t="shared" si="348"/>
        <v>2019</v>
      </c>
      <c r="S7460" s="22">
        <f t="shared" si="349"/>
        <v>3</v>
      </c>
      <c r="T7460" s="22">
        <f t="shared" si="350"/>
        <v>1</v>
      </c>
    </row>
    <row r="7461" spans="1:20">
      <c r="A7461" t="s">
        <v>203</v>
      </c>
      <c r="B7461">
        <v>11206730159</v>
      </c>
      <c r="C7461">
        <v>7171648423</v>
      </c>
      <c r="D7461">
        <v>70010000050</v>
      </c>
      <c r="E7461" t="s">
        <v>29</v>
      </c>
      <c r="F7461" t="s">
        <v>32</v>
      </c>
      <c r="H7461" s="7">
        <v>488</v>
      </c>
      <c r="I7461" s="20">
        <v>43482</v>
      </c>
      <c r="J7461" s="20">
        <v>43490</v>
      </c>
      <c r="K7461" s="20"/>
      <c r="L7461" s="20"/>
      <c r="M7461" s="20">
        <v>43546</v>
      </c>
      <c r="N7461" s="20">
        <v>43550</v>
      </c>
      <c r="O7461" s="21">
        <v>-4</v>
      </c>
      <c r="P7461" s="21">
        <v>-4</v>
      </c>
      <c r="Q7461" s="7">
        <v>-1952</v>
      </c>
      <c r="R7461" s="22">
        <f t="shared" si="348"/>
        <v>2019</v>
      </c>
      <c r="S7461" s="22">
        <f t="shared" si="349"/>
        <v>3</v>
      </c>
      <c r="T7461" s="22">
        <f t="shared" si="350"/>
        <v>1</v>
      </c>
    </row>
    <row r="7462" spans="1:20">
      <c r="A7462" t="s">
        <v>308</v>
      </c>
      <c r="B7462">
        <v>228550273</v>
      </c>
      <c r="C7462">
        <v>19500405</v>
      </c>
      <c r="D7462">
        <v>70010000006</v>
      </c>
      <c r="E7462" t="s">
        <v>29</v>
      </c>
      <c r="F7462" t="s">
        <v>32</v>
      </c>
      <c r="H7462" s="7">
        <v>290.10000000000002</v>
      </c>
      <c r="I7462" s="20">
        <v>43482</v>
      </c>
      <c r="J7462" s="20">
        <v>43482</v>
      </c>
      <c r="K7462" s="20"/>
      <c r="L7462" s="20"/>
      <c r="M7462" s="20">
        <v>43536</v>
      </c>
      <c r="N7462" s="20">
        <v>43542</v>
      </c>
      <c r="O7462" s="21">
        <v>-6</v>
      </c>
      <c r="P7462" s="21">
        <v>-6</v>
      </c>
      <c r="Q7462" s="7">
        <v>-1740.6000000000001</v>
      </c>
      <c r="R7462" s="22">
        <f t="shared" si="348"/>
        <v>2019</v>
      </c>
      <c r="S7462" s="22">
        <f t="shared" si="349"/>
        <v>3</v>
      </c>
      <c r="T7462" s="22">
        <f t="shared" si="350"/>
        <v>1</v>
      </c>
    </row>
    <row r="7463" spans="1:20">
      <c r="A7463" t="s">
        <v>33</v>
      </c>
      <c r="B7463">
        <v>8082461008</v>
      </c>
      <c r="C7463">
        <v>19008721</v>
      </c>
      <c r="D7463">
        <v>70010000050</v>
      </c>
      <c r="E7463" t="s">
        <v>29</v>
      </c>
      <c r="F7463" t="s">
        <v>42</v>
      </c>
      <c r="H7463" s="7">
        <v>2314.34</v>
      </c>
      <c r="I7463" s="20">
        <v>43482</v>
      </c>
      <c r="J7463" s="20">
        <v>43483</v>
      </c>
      <c r="K7463" s="20"/>
      <c r="L7463" s="20"/>
      <c r="M7463" s="20">
        <v>43544</v>
      </c>
      <c r="N7463" s="20">
        <v>43543</v>
      </c>
      <c r="O7463" s="21">
        <v>1</v>
      </c>
      <c r="P7463" s="21">
        <v>1</v>
      </c>
      <c r="Q7463" s="7">
        <v>2314.34</v>
      </c>
      <c r="R7463" s="22">
        <f t="shared" si="348"/>
        <v>2019</v>
      </c>
      <c r="S7463" s="22">
        <f t="shared" si="349"/>
        <v>3</v>
      </c>
      <c r="T7463" s="22">
        <f t="shared" si="350"/>
        <v>1</v>
      </c>
    </row>
    <row r="7464" spans="1:20">
      <c r="A7464" t="s">
        <v>304</v>
      </c>
      <c r="B7464">
        <v>7279701002</v>
      </c>
      <c r="C7464">
        <v>3848023845</v>
      </c>
      <c r="D7464">
        <v>70010000056</v>
      </c>
      <c r="E7464" t="s">
        <v>29</v>
      </c>
      <c r="F7464" t="s">
        <v>32</v>
      </c>
      <c r="H7464" s="7">
        <v>4368</v>
      </c>
      <c r="I7464" s="20">
        <v>43483</v>
      </c>
      <c r="J7464" s="20">
        <v>43483</v>
      </c>
      <c r="K7464" s="20"/>
      <c r="L7464" s="20"/>
      <c r="M7464" s="20">
        <v>43549</v>
      </c>
      <c r="N7464" s="20">
        <v>43543</v>
      </c>
      <c r="O7464" s="21">
        <v>6</v>
      </c>
      <c r="P7464" s="21">
        <v>6</v>
      </c>
      <c r="Q7464" s="7">
        <v>26208</v>
      </c>
      <c r="R7464" s="22">
        <f t="shared" si="348"/>
        <v>2019</v>
      </c>
      <c r="S7464" s="22">
        <f t="shared" si="349"/>
        <v>3</v>
      </c>
      <c r="T7464" s="22">
        <f t="shared" si="350"/>
        <v>1</v>
      </c>
    </row>
    <row r="7465" spans="1:20">
      <c r="A7465" t="s">
        <v>960</v>
      </c>
      <c r="B7465">
        <v>1781570591</v>
      </c>
      <c r="C7465">
        <v>9780164361</v>
      </c>
      <c r="D7465">
        <v>70010000006</v>
      </c>
      <c r="E7465" t="s">
        <v>29</v>
      </c>
      <c r="F7465" t="s">
        <v>32</v>
      </c>
      <c r="H7465" s="7">
        <v>910.8</v>
      </c>
      <c r="I7465" s="20">
        <v>43489</v>
      </c>
      <c r="J7465" s="20">
        <v>43490</v>
      </c>
      <c r="K7465" s="20"/>
      <c r="L7465" s="20"/>
      <c r="M7465" s="20">
        <v>43549</v>
      </c>
      <c r="N7465" s="20">
        <v>43550</v>
      </c>
      <c r="O7465" s="21">
        <v>-1</v>
      </c>
      <c r="P7465" s="21">
        <v>-1</v>
      </c>
      <c r="Q7465" s="7">
        <v>-910.8</v>
      </c>
      <c r="R7465" s="22">
        <f t="shared" si="348"/>
        <v>2019</v>
      </c>
      <c r="S7465" s="22">
        <f t="shared" si="349"/>
        <v>3</v>
      </c>
      <c r="T7465" s="22">
        <f t="shared" si="350"/>
        <v>1</v>
      </c>
    </row>
    <row r="7466" spans="1:20">
      <c r="A7466" t="s">
        <v>342</v>
      </c>
      <c r="B7466">
        <v>1737830230</v>
      </c>
      <c r="C7466" t="s">
        <v>3163</v>
      </c>
      <c r="D7466">
        <v>70010000050</v>
      </c>
      <c r="E7466" t="s">
        <v>29</v>
      </c>
      <c r="F7466" t="s">
        <v>32</v>
      </c>
      <c r="H7466" s="7">
        <v>77.22</v>
      </c>
      <c r="I7466" s="20">
        <v>43488</v>
      </c>
      <c r="J7466" s="20">
        <v>43491</v>
      </c>
      <c r="K7466" s="20"/>
      <c r="L7466" s="20"/>
      <c r="M7466" s="20">
        <v>43544</v>
      </c>
      <c r="N7466" s="20">
        <v>43551</v>
      </c>
      <c r="O7466" s="21">
        <v>-7</v>
      </c>
      <c r="P7466" s="21">
        <v>-7</v>
      </c>
      <c r="Q7466" s="7">
        <v>-540.54</v>
      </c>
      <c r="R7466" s="22">
        <f t="shared" si="348"/>
        <v>2019</v>
      </c>
      <c r="S7466" s="22">
        <f t="shared" si="349"/>
        <v>3</v>
      </c>
      <c r="T7466" s="22">
        <f t="shared" si="350"/>
        <v>1</v>
      </c>
    </row>
    <row r="7467" spans="1:20">
      <c r="A7467" t="s">
        <v>342</v>
      </c>
      <c r="B7467">
        <v>1737830230</v>
      </c>
      <c r="C7467" t="s">
        <v>3164</v>
      </c>
      <c r="D7467">
        <v>70010000050</v>
      </c>
      <c r="E7467" t="s">
        <v>29</v>
      </c>
      <c r="F7467" t="s">
        <v>32</v>
      </c>
      <c r="H7467" s="7">
        <v>171.6</v>
      </c>
      <c r="I7467" s="20">
        <v>43488</v>
      </c>
      <c r="J7467" s="20">
        <v>43491</v>
      </c>
      <c r="K7467" s="20"/>
      <c r="L7467" s="20"/>
      <c r="M7467" s="20">
        <v>43544</v>
      </c>
      <c r="N7467" s="20">
        <v>43551</v>
      </c>
      <c r="O7467" s="21">
        <v>-7</v>
      </c>
      <c r="P7467" s="21">
        <v>-7</v>
      </c>
      <c r="Q7467" s="7">
        <v>-1201.2</v>
      </c>
      <c r="R7467" s="22">
        <f t="shared" si="348"/>
        <v>2019</v>
      </c>
      <c r="S7467" s="22">
        <f t="shared" si="349"/>
        <v>3</v>
      </c>
      <c r="T7467" s="22">
        <f t="shared" si="350"/>
        <v>1</v>
      </c>
    </row>
    <row r="7468" spans="1:20">
      <c r="A7468" t="s">
        <v>233</v>
      </c>
      <c r="B7468">
        <v>887261006</v>
      </c>
      <c r="C7468">
        <v>2019000010003060</v>
      </c>
      <c r="D7468">
        <v>70010000006</v>
      </c>
      <c r="E7468" t="s">
        <v>29</v>
      </c>
      <c r="F7468" t="s">
        <v>32</v>
      </c>
      <c r="H7468" s="7">
        <v>11615.12</v>
      </c>
      <c r="I7468" s="20">
        <v>43488</v>
      </c>
      <c r="J7468" s="20">
        <v>43491</v>
      </c>
      <c r="K7468" s="20"/>
      <c r="L7468" s="20"/>
      <c r="M7468" s="20">
        <v>43551</v>
      </c>
      <c r="N7468" s="20">
        <v>43551</v>
      </c>
      <c r="O7468" s="21">
        <v>0</v>
      </c>
      <c r="P7468" s="21">
        <v>0</v>
      </c>
      <c r="Q7468" s="7">
        <v>0</v>
      </c>
      <c r="R7468" s="22">
        <f t="shared" si="348"/>
        <v>2019</v>
      </c>
      <c r="S7468" s="22">
        <f t="shared" si="349"/>
        <v>3</v>
      </c>
      <c r="T7468" s="22">
        <f t="shared" si="350"/>
        <v>1</v>
      </c>
    </row>
    <row r="7469" spans="1:20">
      <c r="A7469" t="s">
        <v>457</v>
      </c>
      <c r="B7469">
        <v>13730121004</v>
      </c>
      <c r="C7469">
        <v>5320028564</v>
      </c>
      <c r="D7469">
        <v>70010000050</v>
      </c>
      <c r="E7469" t="s">
        <v>29</v>
      </c>
      <c r="F7469" t="s">
        <v>32</v>
      </c>
      <c r="H7469" s="7">
        <v>4121.16</v>
      </c>
      <c r="I7469" s="20">
        <v>43482</v>
      </c>
      <c r="J7469" s="20">
        <v>43483</v>
      </c>
      <c r="K7469" s="20"/>
      <c r="L7469" s="20"/>
      <c r="M7469" s="20">
        <v>43545</v>
      </c>
      <c r="N7469" s="20">
        <v>43543</v>
      </c>
      <c r="O7469" s="21">
        <v>2</v>
      </c>
      <c r="P7469" s="21">
        <v>2</v>
      </c>
      <c r="Q7469" s="7">
        <v>8242.32</v>
      </c>
      <c r="R7469" s="22">
        <f t="shared" si="348"/>
        <v>2019</v>
      </c>
      <c r="S7469" s="22">
        <f t="shared" si="349"/>
        <v>3</v>
      </c>
      <c r="T7469" s="22">
        <f t="shared" si="350"/>
        <v>1</v>
      </c>
    </row>
    <row r="7470" spans="1:20">
      <c r="A7470" t="s">
        <v>1263</v>
      </c>
      <c r="B7470">
        <v>11187430159</v>
      </c>
      <c r="C7470">
        <v>190001806</v>
      </c>
      <c r="D7470">
        <v>70010000006</v>
      </c>
      <c r="E7470" t="s">
        <v>29</v>
      </c>
      <c r="F7470" t="s">
        <v>32</v>
      </c>
      <c r="H7470" s="7">
        <v>143097.48000000001</v>
      </c>
      <c r="I7470" s="20">
        <v>43490</v>
      </c>
      <c r="J7470" s="20">
        <v>43493</v>
      </c>
      <c r="K7470" s="20"/>
      <c r="L7470" s="20"/>
      <c r="M7470" s="20">
        <v>43549</v>
      </c>
      <c r="N7470" s="20">
        <v>43553</v>
      </c>
      <c r="O7470" s="21">
        <v>-4</v>
      </c>
      <c r="P7470" s="21">
        <v>-4</v>
      </c>
      <c r="Q7470" s="7">
        <v>-572389.92000000004</v>
      </c>
      <c r="R7470" s="22">
        <f t="shared" si="348"/>
        <v>2019</v>
      </c>
      <c r="S7470" s="22">
        <f t="shared" si="349"/>
        <v>3</v>
      </c>
      <c r="T7470" s="22">
        <f t="shared" si="350"/>
        <v>1</v>
      </c>
    </row>
    <row r="7471" spans="1:20">
      <c r="A7471" t="s">
        <v>1268</v>
      </c>
      <c r="B7471">
        <v>4947170967</v>
      </c>
      <c r="C7471">
        <v>1902004032</v>
      </c>
      <c r="D7471">
        <v>70010000006</v>
      </c>
      <c r="E7471" t="s">
        <v>29</v>
      </c>
      <c r="F7471" t="s">
        <v>32</v>
      </c>
      <c r="H7471" s="7">
        <v>-1363.25</v>
      </c>
      <c r="I7471" s="20">
        <v>43483</v>
      </c>
      <c r="J7471" s="20">
        <v>43486</v>
      </c>
      <c r="K7471" s="20"/>
      <c r="L7471" s="20"/>
      <c r="M7471" s="20">
        <v>43544</v>
      </c>
      <c r="N7471" s="20">
        <v>43546</v>
      </c>
      <c r="O7471" s="21">
        <v>-2</v>
      </c>
      <c r="P7471" s="21">
        <v>-2</v>
      </c>
      <c r="Q7471" s="7">
        <v>0</v>
      </c>
      <c r="R7471" s="22">
        <f t="shared" si="348"/>
        <v>2019</v>
      </c>
      <c r="S7471" s="22">
        <f t="shared" si="349"/>
        <v>3</v>
      </c>
      <c r="T7471" s="22">
        <f t="shared" si="350"/>
        <v>1</v>
      </c>
    </row>
    <row r="7472" spans="1:20">
      <c r="A7472" t="s">
        <v>961</v>
      </c>
      <c r="B7472">
        <v>5436570724</v>
      </c>
      <c r="C7472" t="s">
        <v>129</v>
      </c>
      <c r="D7472">
        <v>71510000015</v>
      </c>
      <c r="E7472" t="s">
        <v>29</v>
      </c>
      <c r="F7472" t="s">
        <v>30</v>
      </c>
      <c r="H7472" s="7">
        <v>66.88</v>
      </c>
      <c r="I7472" s="20">
        <v>43467</v>
      </c>
      <c r="J7472" s="20">
        <v>43467</v>
      </c>
      <c r="K7472" s="20"/>
      <c r="L7472" s="20"/>
      <c r="M7472" s="20">
        <v>43528</v>
      </c>
      <c r="N7472" s="20">
        <v>43527</v>
      </c>
      <c r="O7472" s="21">
        <v>1</v>
      </c>
      <c r="P7472" s="21">
        <v>1</v>
      </c>
      <c r="Q7472" s="7">
        <v>66.88</v>
      </c>
      <c r="R7472" s="22">
        <f t="shared" si="348"/>
        <v>2019</v>
      </c>
      <c r="S7472" s="22">
        <f t="shared" si="349"/>
        <v>3</v>
      </c>
      <c r="T7472" s="22">
        <f t="shared" si="350"/>
        <v>1</v>
      </c>
    </row>
    <row r="7473" spans="1:20">
      <c r="A7473" t="s">
        <v>961</v>
      </c>
      <c r="B7473">
        <v>5436570724</v>
      </c>
      <c r="C7473" t="s">
        <v>3165</v>
      </c>
      <c r="D7473">
        <v>71510000015</v>
      </c>
      <c r="E7473" t="s">
        <v>29</v>
      </c>
      <c r="F7473" t="s">
        <v>30</v>
      </c>
      <c r="H7473" s="7">
        <v>80.37</v>
      </c>
      <c r="I7473" s="20">
        <v>43467</v>
      </c>
      <c r="J7473" s="20">
        <v>43467</v>
      </c>
      <c r="K7473" s="20"/>
      <c r="L7473" s="20"/>
      <c r="M7473" s="20">
        <v>43528</v>
      </c>
      <c r="N7473" s="20">
        <v>43527</v>
      </c>
      <c r="O7473" s="21">
        <v>1</v>
      </c>
      <c r="P7473" s="21">
        <v>1</v>
      </c>
      <c r="Q7473" s="7">
        <v>80.37</v>
      </c>
      <c r="R7473" s="22">
        <f t="shared" si="348"/>
        <v>2019</v>
      </c>
      <c r="S7473" s="22">
        <f t="shared" si="349"/>
        <v>3</v>
      </c>
      <c r="T7473" s="22">
        <f t="shared" si="350"/>
        <v>1</v>
      </c>
    </row>
    <row r="7474" spans="1:20">
      <c r="A7474" t="s">
        <v>961</v>
      </c>
      <c r="B7474">
        <v>5436570724</v>
      </c>
      <c r="C7474" t="s">
        <v>128</v>
      </c>
      <c r="D7474">
        <v>71510000015</v>
      </c>
      <c r="E7474" t="s">
        <v>29</v>
      </c>
      <c r="F7474" t="s">
        <v>30</v>
      </c>
      <c r="H7474" s="7">
        <v>156.16</v>
      </c>
      <c r="I7474" s="20">
        <v>43467</v>
      </c>
      <c r="J7474" s="20">
        <v>43467</v>
      </c>
      <c r="K7474" s="20"/>
      <c r="L7474" s="20"/>
      <c r="M7474" s="20">
        <v>43528</v>
      </c>
      <c r="N7474" s="20">
        <v>43527</v>
      </c>
      <c r="O7474" s="21">
        <v>1</v>
      </c>
      <c r="P7474" s="21">
        <v>1</v>
      </c>
      <c r="Q7474" s="7">
        <v>156.16</v>
      </c>
      <c r="R7474" s="22">
        <f t="shared" si="348"/>
        <v>2019</v>
      </c>
      <c r="S7474" s="22">
        <f t="shared" si="349"/>
        <v>3</v>
      </c>
      <c r="T7474" s="22">
        <f t="shared" si="350"/>
        <v>1</v>
      </c>
    </row>
    <row r="7475" spans="1:20">
      <c r="A7475" t="s">
        <v>961</v>
      </c>
      <c r="B7475">
        <v>5436570724</v>
      </c>
      <c r="C7475" t="s">
        <v>2812</v>
      </c>
      <c r="D7475">
        <v>71510000015</v>
      </c>
      <c r="E7475" t="s">
        <v>29</v>
      </c>
      <c r="F7475" t="s">
        <v>30</v>
      </c>
      <c r="H7475" s="7">
        <v>112.56</v>
      </c>
      <c r="I7475" s="20">
        <v>43467</v>
      </c>
      <c r="J7475" s="20">
        <v>43467</v>
      </c>
      <c r="K7475" s="20"/>
      <c r="L7475" s="20"/>
      <c r="M7475" s="20">
        <v>43528</v>
      </c>
      <c r="N7475" s="20">
        <v>43527</v>
      </c>
      <c r="O7475" s="21">
        <v>1</v>
      </c>
      <c r="P7475" s="21">
        <v>1</v>
      </c>
      <c r="Q7475" s="7">
        <v>112.56</v>
      </c>
      <c r="R7475" s="22">
        <f t="shared" si="348"/>
        <v>2019</v>
      </c>
      <c r="S7475" s="22">
        <f t="shared" si="349"/>
        <v>3</v>
      </c>
      <c r="T7475" s="22">
        <f t="shared" si="350"/>
        <v>1</v>
      </c>
    </row>
    <row r="7476" spans="1:20">
      <c r="A7476" t="s">
        <v>466</v>
      </c>
      <c r="B7476">
        <v>1726510595</v>
      </c>
      <c r="C7476">
        <v>2689000017</v>
      </c>
      <c r="D7476">
        <v>70010000006</v>
      </c>
      <c r="E7476" t="s">
        <v>29</v>
      </c>
      <c r="F7476" t="s">
        <v>32</v>
      </c>
      <c r="H7476" s="7">
        <v>6659.4</v>
      </c>
      <c r="I7476" s="20">
        <v>43467</v>
      </c>
      <c r="J7476" s="20">
        <v>43468</v>
      </c>
      <c r="K7476" s="20"/>
      <c r="L7476" s="20"/>
      <c r="M7476" s="20">
        <v>43536</v>
      </c>
      <c r="N7476" s="20">
        <v>43528</v>
      </c>
      <c r="O7476" s="21">
        <v>8</v>
      </c>
      <c r="P7476" s="21">
        <v>8</v>
      </c>
      <c r="Q7476" s="7">
        <v>53275.199999999997</v>
      </c>
      <c r="R7476" s="22">
        <f t="shared" si="348"/>
        <v>2019</v>
      </c>
      <c r="S7476" s="22">
        <f t="shared" si="349"/>
        <v>3</v>
      </c>
      <c r="T7476" s="22">
        <f t="shared" si="350"/>
        <v>1</v>
      </c>
    </row>
    <row r="7477" spans="1:20">
      <c r="A7477" t="s">
        <v>317</v>
      </c>
      <c r="B7477">
        <v>9238800156</v>
      </c>
      <c r="C7477">
        <v>1024794685</v>
      </c>
      <c r="D7477">
        <v>70010000050</v>
      </c>
      <c r="E7477" t="s">
        <v>29</v>
      </c>
      <c r="F7477" t="s">
        <v>32</v>
      </c>
      <c r="H7477" s="7">
        <v>3367.16</v>
      </c>
      <c r="I7477" s="20">
        <v>43488</v>
      </c>
      <c r="J7477" s="20">
        <v>43488</v>
      </c>
      <c r="K7477" s="20"/>
      <c r="L7477" s="20"/>
      <c r="M7477" s="20">
        <v>43549</v>
      </c>
      <c r="N7477" s="20">
        <v>43548</v>
      </c>
      <c r="O7477" s="21">
        <v>1</v>
      </c>
      <c r="P7477" s="21">
        <v>1</v>
      </c>
      <c r="Q7477" s="7">
        <v>3367.16</v>
      </c>
      <c r="R7477" s="22">
        <f t="shared" si="348"/>
        <v>2019</v>
      </c>
      <c r="S7477" s="22">
        <f t="shared" si="349"/>
        <v>3</v>
      </c>
      <c r="T7477" s="22">
        <f t="shared" si="350"/>
        <v>1</v>
      </c>
    </row>
    <row r="7478" spans="1:20">
      <c r="A7478" t="s">
        <v>1263</v>
      </c>
      <c r="B7478">
        <v>11187430159</v>
      </c>
      <c r="C7478">
        <v>190001527</v>
      </c>
      <c r="D7478">
        <v>70010000006</v>
      </c>
      <c r="E7478" t="s">
        <v>29</v>
      </c>
      <c r="F7478" t="s">
        <v>32</v>
      </c>
      <c r="H7478" s="7">
        <v>72272.2</v>
      </c>
      <c r="I7478" s="20">
        <v>43487</v>
      </c>
      <c r="J7478" s="20">
        <v>43488</v>
      </c>
      <c r="K7478" s="20"/>
      <c r="L7478" s="20"/>
      <c r="M7478" s="20">
        <v>43549</v>
      </c>
      <c r="N7478" s="20">
        <v>43548</v>
      </c>
      <c r="O7478" s="21">
        <v>1</v>
      </c>
      <c r="P7478" s="21">
        <v>1</v>
      </c>
      <c r="Q7478" s="7">
        <v>72272.2</v>
      </c>
      <c r="R7478" s="22">
        <f t="shared" si="348"/>
        <v>2019</v>
      </c>
      <c r="S7478" s="22">
        <f t="shared" si="349"/>
        <v>3</v>
      </c>
      <c r="T7478" s="22">
        <f t="shared" si="350"/>
        <v>1</v>
      </c>
    </row>
    <row r="7479" spans="1:20">
      <c r="A7479" t="s">
        <v>747</v>
      </c>
      <c r="B7479">
        <v>1679130060</v>
      </c>
      <c r="C7479">
        <v>201906020884</v>
      </c>
      <c r="D7479">
        <v>70010000006</v>
      </c>
      <c r="E7479" t="s">
        <v>29</v>
      </c>
      <c r="F7479" t="s">
        <v>32</v>
      </c>
      <c r="H7479" s="7">
        <v>594</v>
      </c>
      <c r="I7479" s="20">
        <v>43493</v>
      </c>
      <c r="J7479" s="20">
        <v>43495</v>
      </c>
      <c r="K7479" s="20"/>
      <c r="L7479" s="20"/>
      <c r="M7479" s="20">
        <v>43544</v>
      </c>
      <c r="N7479" s="20">
        <v>43555</v>
      </c>
      <c r="O7479" s="21">
        <v>-11</v>
      </c>
      <c r="P7479" s="21">
        <v>-11</v>
      </c>
      <c r="Q7479" s="7">
        <v>-6534</v>
      </c>
      <c r="R7479" s="22">
        <f t="shared" si="348"/>
        <v>2019</v>
      </c>
      <c r="S7479" s="22">
        <f t="shared" si="349"/>
        <v>3</v>
      </c>
      <c r="T7479" s="22">
        <f t="shared" si="350"/>
        <v>1</v>
      </c>
    </row>
    <row r="7480" spans="1:20">
      <c r="A7480" t="s">
        <v>330</v>
      </c>
      <c r="B7480">
        <v>931170195</v>
      </c>
      <c r="C7480">
        <v>2110442151</v>
      </c>
      <c r="D7480">
        <v>70010000065</v>
      </c>
      <c r="E7480" t="s">
        <v>29</v>
      </c>
      <c r="F7480" t="s">
        <v>32</v>
      </c>
      <c r="H7480" s="7">
        <v>268.57</v>
      </c>
      <c r="I7480" s="20">
        <v>43488</v>
      </c>
      <c r="J7480" s="20">
        <v>43489</v>
      </c>
      <c r="K7480" s="20"/>
      <c r="L7480" s="20"/>
      <c r="M7480" s="20">
        <v>43549</v>
      </c>
      <c r="N7480" s="20">
        <v>43549</v>
      </c>
      <c r="O7480" s="21">
        <v>0</v>
      </c>
      <c r="P7480" s="21">
        <v>0</v>
      </c>
      <c r="Q7480" s="7">
        <v>0</v>
      </c>
      <c r="R7480" s="22">
        <f t="shared" si="348"/>
        <v>2019</v>
      </c>
      <c r="S7480" s="22">
        <f t="shared" si="349"/>
        <v>3</v>
      </c>
      <c r="T7480" s="22">
        <f t="shared" si="350"/>
        <v>1</v>
      </c>
    </row>
    <row r="7481" spans="1:20">
      <c r="A7481" t="s">
        <v>330</v>
      </c>
      <c r="B7481">
        <v>931170195</v>
      </c>
      <c r="C7481">
        <v>2110442152</v>
      </c>
      <c r="D7481">
        <v>70010000065</v>
      </c>
      <c r="E7481" t="s">
        <v>29</v>
      </c>
      <c r="F7481" t="s">
        <v>32</v>
      </c>
      <c r="H7481" s="7">
        <v>742.39</v>
      </c>
      <c r="I7481" s="20">
        <v>43488</v>
      </c>
      <c r="J7481" s="20">
        <v>43489</v>
      </c>
      <c r="K7481" s="20"/>
      <c r="L7481" s="20"/>
      <c r="M7481" s="20">
        <v>43549</v>
      </c>
      <c r="N7481" s="20">
        <v>43549</v>
      </c>
      <c r="O7481" s="21">
        <v>0</v>
      </c>
      <c r="P7481" s="21">
        <v>0</v>
      </c>
      <c r="Q7481" s="7">
        <v>0</v>
      </c>
      <c r="R7481" s="22">
        <f t="shared" si="348"/>
        <v>2019</v>
      </c>
      <c r="S7481" s="22">
        <f t="shared" si="349"/>
        <v>3</v>
      </c>
      <c r="T7481" s="22">
        <f t="shared" si="350"/>
        <v>1</v>
      </c>
    </row>
    <row r="7482" spans="1:20">
      <c r="A7482" t="s">
        <v>196</v>
      </c>
      <c r="B7482">
        <v>348120718</v>
      </c>
      <c r="C7482">
        <v>16</v>
      </c>
      <c r="D7482">
        <v>70010000050</v>
      </c>
      <c r="E7482" t="s">
        <v>29</v>
      </c>
      <c r="F7482" t="s">
        <v>32</v>
      </c>
      <c r="H7482" s="7">
        <v>434.81</v>
      </c>
      <c r="I7482" s="20">
        <v>43475</v>
      </c>
      <c r="J7482" s="20">
        <v>43490</v>
      </c>
      <c r="K7482" s="20"/>
      <c r="L7482" s="20"/>
      <c r="M7482" s="20">
        <v>43536</v>
      </c>
      <c r="N7482" s="20">
        <v>43550</v>
      </c>
      <c r="O7482" s="21">
        <v>-14</v>
      </c>
      <c r="P7482" s="21">
        <v>-14</v>
      </c>
      <c r="Q7482" s="7">
        <v>-6087.34</v>
      </c>
      <c r="R7482" s="22">
        <f t="shared" si="348"/>
        <v>2019</v>
      </c>
      <c r="S7482" s="22">
        <f t="shared" si="349"/>
        <v>3</v>
      </c>
      <c r="T7482" s="22">
        <f t="shared" si="350"/>
        <v>1</v>
      </c>
    </row>
    <row r="7483" spans="1:20">
      <c r="A7483" t="s">
        <v>877</v>
      </c>
      <c r="B7483">
        <v>2368591208</v>
      </c>
      <c r="C7483">
        <v>8100104695</v>
      </c>
      <c r="D7483">
        <v>70010000036</v>
      </c>
      <c r="E7483" t="s">
        <v>29</v>
      </c>
      <c r="F7483" t="s">
        <v>32</v>
      </c>
      <c r="H7483" s="7">
        <v>4950.5600000000004</v>
      </c>
      <c r="I7483" s="20">
        <v>43475</v>
      </c>
      <c r="J7483" s="20">
        <v>43476</v>
      </c>
      <c r="K7483" s="20"/>
      <c r="L7483" s="20"/>
      <c r="M7483" s="20">
        <v>43544</v>
      </c>
      <c r="N7483" s="20">
        <v>43536</v>
      </c>
      <c r="O7483" s="21">
        <v>8</v>
      </c>
      <c r="P7483" s="21">
        <v>8</v>
      </c>
      <c r="Q7483" s="7">
        <v>39604.480000000003</v>
      </c>
      <c r="R7483" s="22">
        <f t="shared" si="348"/>
        <v>2019</v>
      </c>
      <c r="S7483" s="22">
        <f t="shared" si="349"/>
        <v>3</v>
      </c>
      <c r="T7483" s="22">
        <f t="shared" si="350"/>
        <v>1</v>
      </c>
    </row>
    <row r="7484" spans="1:20">
      <c r="A7484" t="s">
        <v>1268</v>
      </c>
      <c r="B7484">
        <v>4947170967</v>
      </c>
      <c r="C7484">
        <v>1902005077</v>
      </c>
      <c r="D7484">
        <v>70010000006</v>
      </c>
      <c r="E7484" t="s">
        <v>29</v>
      </c>
      <c r="F7484" t="s">
        <v>32</v>
      </c>
      <c r="H7484" s="7">
        <v>4144.53</v>
      </c>
      <c r="I7484" s="20">
        <v>43489</v>
      </c>
      <c r="J7484" s="20">
        <v>43490</v>
      </c>
      <c r="K7484" s="20"/>
      <c r="L7484" s="20"/>
      <c r="M7484" s="20">
        <v>43544</v>
      </c>
      <c r="N7484" s="20">
        <v>43550</v>
      </c>
      <c r="O7484" s="21">
        <v>-6</v>
      </c>
      <c r="P7484" s="21">
        <v>-6</v>
      </c>
      <c r="Q7484" s="7">
        <v>-24867.18</v>
      </c>
      <c r="R7484" s="22">
        <f t="shared" si="348"/>
        <v>2019</v>
      </c>
      <c r="S7484" s="22">
        <f t="shared" si="349"/>
        <v>3</v>
      </c>
      <c r="T7484" s="22">
        <f t="shared" si="350"/>
        <v>1</v>
      </c>
    </row>
    <row r="7485" spans="1:20">
      <c r="A7485" t="s">
        <v>337</v>
      </c>
      <c r="B7485">
        <v>2804530968</v>
      </c>
      <c r="C7485">
        <v>2192003696</v>
      </c>
      <c r="D7485">
        <v>70010000050</v>
      </c>
      <c r="E7485" t="s">
        <v>29</v>
      </c>
      <c r="F7485" t="s">
        <v>32</v>
      </c>
      <c r="H7485" s="7">
        <v>2964.6</v>
      </c>
      <c r="I7485" s="20">
        <v>43487</v>
      </c>
      <c r="J7485" s="20">
        <v>43493</v>
      </c>
      <c r="K7485" s="20"/>
      <c r="L7485" s="20"/>
      <c r="M7485" s="20">
        <v>43544</v>
      </c>
      <c r="N7485" s="20">
        <v>43553</v>
      </c>
      <c r="O7485" s="21">
        <v>-9</v>
      </c>
      <c r="P7485" s="21">
        <v>-9</v>
      </c>
      <c r="Q7485" s="7">
        <v>-26681.399999999998</v>
      </c>
      <c r="R7485" s="22">
        <f t="shared" si="348"/>
        <v>2019</v>
      </c>
      <c r="S7485" s="22">
        <f t="shared" si="349"/>
        <v>3</v>
      </c>
      <c r="T7485" s="22">
        <f t="shared" si="350"/>
        <v>1</v>
      </c>
    </row>
    <row r="7486" spans="1:20">
      <c r="A7486" t="s">
        <v>337</v>
      </c>
      <c r="B7486">
        <v>2804530968</v>
      </c>
      <c r="C7486">
        <v>2192004041</v>
      </c>
      <c r="D7486">
        <v>70010000050</v>
      </c>
      <c r="E7486" t="s">
        <v>29</v>
      </c>
      <c r="F7486" t="s">
        <v>32</v>
      </c>
      <c r="H7486" s="7">
        <v>1189.5</v>
      </c>
      <c r="I7486" s="20">
        <v>43487</v>
      </c>
      <c r="J7486" s="20">
        <v>43493</v>
      </c>
      <c r="K7486" s="20"/>
      <c r="L7486" s="20"/>
      <c r="M7486" s="20">
        <v>43544</v>
      </c>
      <c r="N7486" s="20">
        <v>43553</v>
      </c>
      <c r="O7486" s="21">
        <v>-9</v>
      </c>
      <c r="P7486" s="21">
        <v>-9</v>
      </c>
      <c r="Q7486" s="7">
        <v>-10705.5</v>
      </c>
      <c r="R7486" s="22">
        <f t="shared" si="348"/>
        <v>2019</v>
      </c>
      <c r="S7486" s="22">
        <f t="shared" si="349"/>
        <v>3</v>
      </c>
      <c r="T7486" s="22">
        <f t="shared" si="350"/>
        <v>1</v>
      </c>
    </row>
    <row r="7487" spans="1:20">
      <c r="A7487" t="s">
        <v>337</v>
      </c>
      <c r="B7487">
        <v>2804530968</v>
      </c>
      <c r="C7487">
        <v>2192004751</v>
      </c>
      <c r="D7487">
        <v>70010000050</v>
      </c>
      <c r="E7487" t="s">
        <v>29</v>
      </c>
      <c r="F7487" t="s">
        <v>32</v>
      </c>
      <c r="H7487" s="7">
        <v>402.6</v>
      </c>
      <c r="I7487" s="20">
        <v>43489</v>
      </c>
      <c r="J7487" s="20">
        <v>43493</v>
      </c>
      <c r="K7487" s="20"/>
      <c r="L7487" s="20"/>
      <c r="M7487" s="20">
        <v>43544</v>
      </c>
      <c r="N7487" s="20">
        <v>43553</v>
      </c>
      <c r="O7487" s="21">
        <v>-9</v>
      </c>
      <c r="P7487" s="21">
        <v>-9</v>
      </c>
      <c r="Q7487" s="7">
        <v>-3623.4</v>
      </c>
      <c r="R7487" s="22">
        <f t="shared" si="348"/>
        <v>2019</v>
      </c>
      <c r="S7487" s="22">
        <f t="shared" si="349"/>
        <v>3</v>
      </c>
      <c r="T7487" s="22">
        <f t="shared" si="350"/>
        <v>1</v>
      </c>
    </row>
    <row r="7488" spans="1:20">
      <c r="A7488" t="s">
        <v>241</v>
      </c>
      <c r="B7488">
        <v>12971700153</v>
      </c>
      <c r="C7488">
        <v>9546075460</v>
      </c>
      <c r="D7488">
        <v>70010000050</v>
      </c>
      <c r="E7488" t="s">
        <v>29</v>
      </c>
      <c r="F7488" t="s">
        <v>42</v>
      </c>
      <c r="H7488" s="7">
        <v>4631.12</v>
      </c>
      <c r="I7488" s="20">
        <v>43474</v>
      </c>
      <c r="J7488" s="20">
        <v>43475</v>
      </c>
      <c r="K7488" s="20"/>
      <c r="L7488" s="20"/>
      <c r="M7488" s="20">
        <v>43536</v>
      </c>
      <c r="N7488" s="20">
        <v>43535</v>
      </c>
      <c r="O7488" s="21">
        <v>1</v>
      </c>
      <c r="P7488" s="21">
        <v>1</v>
      </c>
      <c r="Q7488" s="7">
        <v>4631.12</v>
      </c>
      <c r="R7488" s="22">
        <f t="shared" si="348"/>
        <v>2019</v>
      </c>
      <c r="S7488" s="22">
        <f t="shared" si="349"/>
        <v>3</v>
      </c>
      <c r="T7488" s="22">
        <f t="shared" si="350"/>
        <v>1</v>
      </c>
    </row>
    <row r="7489" spans="1:20">
      <c r="A7489" t="s">
        <v>742</v>
      </c>
      <c r="B7489">
        <v>2705540165</v>
      </c>
      <c r="C7489">
        <v>305</v>
      </c>
      <c r="D7489">
        <v>70010000036</v>
      </c>
      <c r="E7489" t="s">
        <v>29</v>
      </c>
      <c r="F7489" t="s">
        <v>32</v>
      </c>
      <c r="H7489" s="7">
        <v>154.94</v>
      </c>
      <c r="I7489" s="20">
        <v>43479</v>
      </c>
      <c r="J7489" s="20">
        <v>43479</v>
      </c>
      <c r="K7489" s="20"/>
      <c r="L7489" s="20"/>
      <c r="M7489" s="20">
        <v>43531</v>
      </c>
      <c r="N7489" s="20">
        <v>43539</v>
      </c>
      <c r="O7489" s="21">
        <v>-8</v>
      </c>
      <c r="P7489" s="21">
        <v>-8</v>
      </c>
      <c r="Q7489" s="7">
        <v>-1239.52</v>
      </c>
      <c r="R7489" s="22">
        <f t="shared" si="348"/>
        <v>2019</v>
      </c>
      <c r="S7489" s="22">
        <f t="shared" si="349"/>
        <v>3</v>
      </c>
      <c r="T7489" s="22">
        <f t="shared" si="350"/>
        <v>1</v>
      </c>
    </row>
    <row r="7490" spans="1:20">
      <c r="A7490" t="s">
        <v>494</v>
      </c>
      <c r="B7490">
        <v>907371009</v>
      </c>
      <c r="C7490">
        <v>19004198</v>
      </c>
      <c r="D7490">
        <v>70010000065</v>
      </c>
      <c r="E7490" t="s">
        <v>29</v>
      </c>
      <c r="F7490" t="s">
        <v>32</v>
      </c>
      <c r="H7490" s="7">
        <v>1233.02</v>
      </c>
      <c r="I7490" s="20">
        <v>43476</v>
      </c>
      <c r="J7490" s="20">
        <v>43479</v>
      </c>
      <c r="K7490" s="20"/>
      <c r="L7490" s="20"/>
      <c r="M7490" s="20">
        <v>43542</v>
      </c>
      <c r="N7490" s="20">
        <v>43539</v>
      </c>
      <c r="O7490" s="21">
        <v>3</v>
      </c>
      <c r="P7490" s="21">
        <v>3</v>
      </c>
      <c r="Q7490" s="7">
        <v>3699.06</v>
      </c>
      <c r="R7490" s="22">
        <f t="shared" si="348"/>
        <v>2019</v>
      </c>
      <c r="S7490" s="22">
        <f t="shared" si="349"/>
        <v>3</v>
      </c>
      <c r="T7490" s="22">
        <f t="shared" si="350"/>
        <v>1</v>
      </c>
    </row>
    <row r="7491" spans="1:20">
      <c r="A7491" t="s">
        <v>961</v>
      </c>
      <c r="B7491">
        <v>5436570724</v>
      </c>
      <c r="C7491" t="s">
        <v>110</v>
      </c>
      <c r="D7491">
        <v>71510000015</v>
      </c>
      <c r="E7491" t="s">
        <v>29</v>
      </c>
      <c r="F7491" t="s">
        <v>30</v>
      </c>
      <c r="H7491" s="7">
        <v>1291.74</v>
      </c>
      <c r="I7491" s="20">
        <v>43467</v>
      </c>
      <c r="J7491" s="20">
        <v>43467</v>
      </c>
      <c r="K7491" s="20"/>
      <c r="L7491" s="20"/>
      <c r="M7491" s="20">
        <v>43528</v>
      </c>
      <c r="N7491" s="20">
        <v>43527</v>
      </c>
      <c r="O7491" s="21">
        <v>1</v>
      </c>
      <c r="P7491" s="21">
        <v>1</v>
      </c>
      <c r="Q7491" s="7">
        <v>1291.74</v>
      </c>
      <c r="R7491" s="22">
        <f t="shared" si="348"/>
        <v>2019</v>
      </c>
      <c r="S7491" s="22">
        <f t="shared" si="349"/>
        <v>3</v>
      </c>
      <c r="T7491" s="22">
        <f t="shared" si="350"/>
        <v>1</v>
      </c>
    </row>
    <row r="7492" spans="1:20">
      <c r="A7492" t="s">
        <v>304</v>
      </c>
      <c r="B7492">
        <v>7279701002</v>
      </c>
      <c r="C7492">
        <v>3848023335</v>
      </c>
      <c r="D7492">
        <v>70010000050</v>
      </c>
      <c r="E7492" t="s">
        <v>29</v>
      </c>
      <c r="F7492" t="s">
        <v>32</v>
      </c>
      <c r="H7492" s="7">
        <v>579.5</v>
      </c>
      <c r="I7492" s="20">
        <v>43480</v>
      </c>
      <c r="J7492" s="20">
        <v>43480</v>
      </c>
      <c r="K7492" s="20"/>
      <c r="L7492" s="20"/>
      <c r="M7492" s="20">
        <v>43549</v>
      </c>
      <c r="N7492" s="20">
        <v>43540</v>
      </c>
      <c r="O7492" s="21">
        <v>9</v>
      </c>
      <c r="P7492" s="21">
        <v>9</v>
      </c>
      <c r="Q7492" s="7">
        <v>5215.5</v>
      </c>
      <c r="R7492" s="22">
        <f t="shared" si="348"/>
        <v>2019</v>
      </c>
      <c r="S7492" s="22">
        <f t="shared" si="349"/>
        <v>3</v>
      </c>
      <c r="T7492" s="22">
        <f t="shared" si="350"/>
        <v>1</v>
      </c>
    </row>
    <row r="7493" spans="1:20">
      <c r="A7493" t="s">
        <v>1306</v>
      </c>
      <c r="B7493">
        <v>2109510368</v>
      </c>
      <c r="C7493">
        <v>268937</v>
      </c>
      <c r="D7493">
        <v>71510000020</v>
      </c>
      <c r="E7493" t="s">
        <v>29</v>
      </c>
      <c r="F7493" t="s">
        <v>30</v>
      </c>
      <c r="H7493" s="7">
        <v>6969.25</v>
      </c>
      <c r="I7493" s="20">
        <v>43455</v>
      </c>
      <c r="J7493" s="20">
        <v>43480</v>
      </c>
      <c r="K7493" s="20"/>
      <c r="L7493" s="20"/>
      <c r="M7493" s="20">
        <v>43530</v>
      </c>
      <c r="N7493" s="20">
        <v>43540</v>
      </c>
      <c r="O7493" s="21">
        <v>-10</v>
      </c>
      <c r="P7493" s="21">
        <v>-10</v>
      </c>
      <c r="Q7493" s="7">
        <v>-69692.5</v>
      </c>
      <c r="R7493" s="22">
        <f t="shared" si="348"/>
        <v>2018</v>
      </c>
      <c r="S7493" s="22">
        <f t="shared" si="349"/>
        <v>3</v>
      </c>
      <c r="T7493" s="22">
        <f t="shared" si="350"/>
        <v>1</v>
      </c>
    </row>
    <row r="7494" spans="1:20">
      <c r="A7494" t="s">
        <v>317</v>
      </c>
      <c r="B7494">
        <v>9238800156</v>
      </c>
      <c r="C7494">
        <v>1024781786</v>
      </c>
      <c r="D7494">
        <v>70010000056</v>
      </c>
      <c r="E7494" t="s">
        <v>29</v>
      </c>
      <c r="F7494" t="s">
        <v>32</v>
      </c>
      <c r="H7494" s="7">
        <v>1820</v>
      </c>
      <c r="I7494" s="20">
        <v>43480</v>
      </c>
      <c r="J7494" s="20">
        <v>43480</v>
      </c>
      <c r="K7494" s="20"/>
      <c r="L7494" s="20"/>
      <c r="M7494" s="20">
        <v>43549</v>
      </c>
      <c r="N7494" s="20">
        <v>43540</v>
      </c>
      <c r="O7494" s="21">
        <v>9</v>
      </c>
      <c r="P7494" s="21">
        <v>9</v>
      </c>
      <c r="Q7494" s="7">
        <v>16380</v>
      </c>
      <c r="R7494" s="22">
        <f t="shared" si="348"/>
        <v>2019</v>
      </c>
      <c r="S7494" s="22">
        <f t="shared" si="349"/>
        <v>3</v>
      </c>
      <c r="T7494" s="22">
        <f t="shared" si="350"/>
        <v>1</v>
      </c>
    </row>
    <row r="7495" spans="1:20">
      <c r="A7495" t="s">
        <v>317</v>
      </c>
      <c r="B7495">
        <v>9238800156</v>
      </c>
      <c r="C7495">
        <v>1024781789</v>
      </c>
      <c r="D7495">
        <v>70010000050</v>
      </c>
      <c r="E7495" t="s">
        <v>29</v>
      </c>
      <c r="F7495" t="s">
        <v>32</v>
      </c>
      <c r="H7495" s="7">
        <v>610</v>
      </c>
      <c r="I7495" s="20">
        <v>43480</v>
      </c>
      <c r="J7495" s="20">
        <v>43480</v>
      </c>
      <c r="K7495" s="20"/>
      <c r="L7495" s="20"/>
      <c r="M7495" s="20">
        <v>43549</v>
      </c>
      <c r="N7495" s="20">
        <v>43540</v>
      </c>
      <c r="O7495" s="21">
        <v>9</v>
      </c>
      <c r="P7495" s="21">
        <v>9</v>
      </c>
      <c r="Q7495" s="7">
        <v>5490</v>
      </c>
      <c r="R7495" s="22">
        <f t="shared" si="348"/>
        <v>2019</v>
      </c>
      <c r="S7495" s="22">
        <f t="shared" si="349"/>
        <v>3</v>
      </c>
      <c r="T7495" s="22">
        <f t="shared" si="350"/>
        <v>1</v>
      </c>
    </row>
    <row r="7496" spans="1:20">
      <c r="A7496" t="s">
        <v>1461</v>
      </c>
      <c r="B7496">
        <v>2707070963</v>
      </c>
      <c r="C7496">
        <v>8719101754</v>
      </c>
      <c r="D7496">
        <v>70010000006</v>
      </c>
      <c r="E7496" t="s">
        <v>29</v>
      </c>
      <c r="F7496" t="s">
        <v>32</v>
      </c>
      <c r="H7496" s="7">
        <v>1908.89</v>
      </c>
      <c r="I7496" s="20">
        <v>43473</v>
      </c>
      <c r="J7496" s="20">
        <v>43482</v>
      </c>
      <c r="K7496" s="20"/>
      <c r="L7496" s="20"/>
      <c r="M7496" s="20">
        <v>43546</v>
      </c>
      <c r="N7496" s="20">
        <v>43542</v>
      </c>
      <c r="O7496" s="21">
        <v>4</v>
      </c>
      <c r="P7496" s="21">
        <v>4</v>
      </c>
      <c r="Q7496" s="7">
        <v>7635.56</v>
      </c>
      <c r="R7496" s="22">
        <f t="shared" ref="R7496:R7559" si="351">YEAR(I7496)</f>
        <v>2019</v>
      </c>
      <c r="S7496" s="22">
        <f t="shared" ref="S7496:S7559" si="352">MONTH(M7496)</f>
        <v>3</v>
      </c>
      <c r="T7496" s="22">
        <f t="shared" ref="T7496:T7559" si="353">CEILING(MONTH(M7496)/3,1)</f>
        <v>1</v>
      </c>
    </row>
    <row r="7497" spans="1:20">
      <c r="A7497" t="s">
        <v>1681</v>
      </c>
      <c r="B7497">
        <v>12432150154</v>
      </c>
      <c r="C7497">
        <v>6000001348</v>
      </c>
      <c r="D7497">
        <v>70010000006</v>
      </c>
      <c r="E7497" t="s">
        <v>29</v>
      </c>
      <c r="F7497" t="s">
        <v>32</v>
      </c>
      <c r="H7497" s="7">
        <v>211.17</v>
      </c>
      <c r="I7497" s="20">
        <v>43486</v>
      </c>
      <c r="J7497" s="20">
        <v>43487</v>
      </c>
      <c r="K7497" s="20"/>
      <c r="L7497" s="20"/>
      <c r="M7497" s="20">
        <v>43549</v>
      </c>
      <c r="N7497" s="20">
        <v>43547</v>
      </c>
      <c r="O7497" s="21">
        <v>2</v>
      </c>
      <c r="P7497" s="21">
        <v>2</v>
      </c>
      <c r="Q7497" s="7">
        <v>422.34</v>
      </c>
      <c r="R7497" s="22">
        <f t="shared" si="351"/>
        <v>2019</v>
      </c>
      <c r="S7497" s="22">
        <f t="shared" si="352"/>
        <v>3</v>
      </c>
      <c r="T7497" s="22">
        <f t="shared" si="353"/>
        <v>1</v>
      </c>
    </row>
    <row r="7498" spans="1:20">
      <c r="A7498" t="s">
        <v>959</v>
      </c>
      <c r="B7498">
        <v>747170157</v>
      </c>
      <c r="C7498">
        <v>6759303656</v>
      </c>
      <c r="D7498">
        <v>70010000006</v>
      </c>
      <c r="E7498" t="s">
        <v>29</v>
      </c>
      <c r="F7498" t="s">
        <v>32</v>
      </c>
      <c r="H7498" s="7">
        <v>159023.54</v>
      </c>
      <c r="I7498" s="20">
        <v>43483</v>
      </c>
      <c r="J7498" s="20">
        <v>43484</v>
      </c>
      <c r="K7498" s="20"/>
      <c r="L7498" s="20"/>
      <c r="M7498" s="20">
        <v>43549</v>
      </c>
      <c r="N7498" s="20">
        <v>43544</v>
      </c>
      <c r="O7498" s="21">
        <v>5</v>
      </c>
      <c r="P7498" s="21">
        <v>5</v>
      </c>
      <c r="Q7498" s="7">
        <v>795117.70000000007</v>
      </c>
      <c r="R7498" s="22">
        <f t="shared" si="351"/>
        <v>2019</v>
      </c>
      <c r="S7498" s="22">
        <f t="shared" si="352"/>
        <v>3</v>
      </c>
      <c r="T7498" s="22">
        <f t="shared" si="353"/>
        <v>1</v>
      </c>
    </row>
    <row r="7499" spans="1:20">
      <c r="A7499" t="s">
        <v>317</v>
      </c>
      <c r="B7499">
        <v>9238800156</v>
      </c>
      <c r="C7499">
        <v>1024786905</v>
      </c>
      <c r="D7499">
        <v>70010000050</v>
      </c>
      <c r="E7499" t="s">
        <v>29</v>
      </c>
      <c r="F7499" t="s">
        <v>42</v>
      </c>
      <c r="H7499" s="7">
        <v>1063.8399999999999</v>
      </c>
      <c r="I7499" s="20">
        <v>43483</v>
      </c>
      <c r="J7499" s="20">
        <v>43484</v>
      </c>
      <c r="K7499" s="20"/>
      <c r="L7499" s="20"/>
      <c r="M7499" s="20">
        <v>43549</v>
      </c>
      <c r="N7499" s="20">
        <v>43544</v>
      </c>
      <c r="O7499" s="21">
        <v>5</v>
      </c>
      <c r="P7499" s="21">
        <v>5</v>
      </c>
      <c r="Q7499" s="7">
        <v>5319.2</v>
      </c>
      <c r="R7499" s="22">
        <f t="shared" si="351"/>
        <v>2019</v>
      </c>
      <c r="S7499" s="22">
        <f t="shared" si="352"/>
        <v>3</v>
      </c>
      <c r="T7499" s="22">
        <f t="shared" si="353"/>
        <v>1</v>
      </c>
    </row>
    <row r="7500" spans="1:20">
      <c r="A7500" t="s">
        <v>3166</v>
      </c>
      <c r="B7500">
        <v>4035370750</v>
      </c>
      <c r="C7500" t="s">
        <v>1108</v>
      </c>
      <c r="D7500">
        <v>1011000450</v>
      </c>
      <c r="E7500" t="s">
        <v>29</v>
      </c>
      <c r="F7500" t="s">
        <v>59</v>
      </c>
      <c r="H7500" s="7">
        <v>6708.78</v>
      </c>
      <c r="I7500" s="20">
        <v>43483</v>
      </c>
      <c r="J7500" s="20">
        <v>43484</v>
      </c>
      <c r="K7500" s="20"/>
      <c r="L7500" s="20"/>
      <c r="M7500" s="20">
        <v>43531</v>
      </c>
      <c r="N7500" s="20">
        <v>43544</v>
      </c>
      <c r="O7500" s="21">
        <v>-13</v>
      </c>
      <c r="P7500" s="21">
        <v>-13</v>
      </c>
      <c r="Q7500" s="7">
        <v>-87214.14</v>
      </c>
      <c r="R7500" s="22">
        <f t="shared" si="351"/>
        <v>2019</v>
      </c>
      <c r="S7500" s="22">
        <f t="shared" si="352"/>
        <v>3</v>
      </c>
      <c r="T7500" s="22">
        <f t="shared" si="353"/>
        <v>1</v>
      </c>
    </row>
    <row r="7501" spans="1:20">
      <c r="A7501" t="s">
        <v>309</v>
      </c>
      <c r="B7501">
        <v>503151201</v>
      </c>
      <c r="C7501">
        <v>8000233</v>
      </c>
      <c r="D7501">
        <v>70010000050</v>
      </c>
      <c r="E7501" t="s">
        <v>29</v>
      </c>
      <c r="F7501" t="s">
        <v>32</v>
      </c>
      <c r="H7501" s="7">
        <v>707.6</v>
      </c>
      <c r="I7501" s="20">
        <v>43487</v>
      </c>
      <c r="J7501" s="20">
        <v>43488</v>
      </c>
      <c r="K7501" s="20"/>
      <c r="L7501" s="20"/>
      <c r="M7501" s="20">
        <v>43549</v>
      </c>
      <c r="N7501" s="20">
        <v>43548</v>
      </c>
      <c r="O7501" s="21">
        <v>1</v>
      </c>
      <c r="P7501" s="21">
        <v>1</v>
      </c>
      <c r="Q7501" s="7">
        <v>707.6</v>
      </c>
      <c r="R7501" s="22">
        <f t="shared" si="351"/>
        <v>2019</v>
      </c>
      <c r="S7501" s="22">
        <f t="shared" si="352"/>
        <v>3</v>
      </c>
      <c r="T7501" s="22">
        <f t="shared" si="353"/>
        <v>1</v>
      </c>
    </row>
    <row r="7502" spans="1:20">
      <c r="A7502" t="s">
        <v>317</v>
      </c>
      <c r="B7502">
        <v>9238800156</v>
      </c>
      <c r="C7502">
        <v>1024795637</v>
      </c>
      <c r="D7502">
        <v>70010000050</v>
      </c>
      <c r="E7502" t="s">
        <v>29</v>
      </c>
      <c r="F7502" t="s">
        <v>32</v>
      </c>
      <c r="H7502" s="7">
        <v>7137</v>
      </c>
      <c r="I7502" s="20">
        <v>43489</v>
      </c>
      <c r="J7502" s="20">
        <v>43489</v>
      </c>
      <c r="K7502" s="20"/>
      <c r="L7502" s="20"/>
      <c r="M7502" s="20">
        <v>43549</v>
      </c>
      <c r="N7502" s="20">
        <v>43549</v>
      </c>
      <c r="O7502" s="21">
        <v>0</v>
      </c>
      <c r="P7502" s="21">
        <v>0</v>
      </c>
      <c r="Q7502" s="7">
        <v>0</v>
      </c>
      <c r="R7502" s="22">
        <f t="shared" si="351"/>
        <v>2019</v>
      </c>
      <c r="S7502" s="22">
        <f t="shared" si="352"/>
        <v>3</v>
      </c>
      <c r="T7502" s="22">
        <f t="shared" si="353"/>
        <v>1</v>
      </c>
    </row>
    <row r="7503" spans="1:20">
      <c r="A7503" t="s">
        <v>306</v>
      </c>
      <c r="B7503">
        <v>3578710729</v>
      </c>
      <c r="C7503">
        <v>6335</v>
      </c>
      <c r="D7503">
        <v>70010000056</v>
      </c>
      <c r="E7503" t="s">
        <v>29</v>
      </c>
      <c r="F7503" t="s">
        <v>32</v>
      </c>
      <c r="H7503" s="7">
        <v>892.32</v>
      </c>
      <c r="I7503" s="20">
        <v>43453</v>
      </c>
      <c r="J7503" s="20">
        <v>43455</v>
      </c>
      <c r="K7503" s="20"/>
      <c r="L7503" s="20"/>
      <c r="M7503" s="20">
        <v>43542</v>
      </c>
      <c r="N7503" s="20">
        <v>43515</v>
      </c>
      <c r="O7503" s="21">
        <v>27</v>
      </c>
      <c r="P7503" s="21">
        <v>27</v>
      </c>
      <c r="Q7503" s="7">
        <v>24092.640000000003</v>
      </c>
      <c r="R7503" s="22">
        <f t="shared" si="351"/>
        <v>2018</v>
      </c>
      <c r="S7503" s="22">
        <f t="shared" si="352"/>
        <v>3</v>
      </c>
      <c r="T7503" s="22">
        <f t="shared" si="353"/>
        <v>1</v>
      </c>
    </row>
    <row r="7504" spans="1:20">
      <c r="A7504" t="s">
        <v>306</v>
      </c>
      <c r="B7504">
        <v>3578710729</v>
      </c>
      <c r="C7504">
        <v>6764</v>
      </c>
      <c r="D7504">
        <v>70010000050</v>
      </c>
      <c r="E7504" t="s">
        <v>29</v>
      </c>
      <c r="F7504" t="s">
        <v>32</v>
      </c>
      <c r="H7504" s="7">
        <v>1220</v>
      </c>
      <c r="I7504" s="20">
        <v>43455</v>
      </c>
      <c r="J7504" s="20">
        <v>43455</v>
      </c>
      <c r="K7504" s="20"/>
      <c r="L7504" s="20"/>
      <c r="M7504" s="20">
        <v>43542</v>
      </c>
      <c r="N7504" s="20">
        <v>43515</v>
      </c>
      <c r="O7504" s="21">
        <v>27</v>
      </c>
      <c r="P7504" s="21">
        <v>27</v>
      </c>
      <c r="Q7504" s="7">
        <v>32940</v>
      </c>
      <c r="R7504" s="22">
        <f t="shared" si="351"/>
        <v>2018</v>
      </c>
      <c r="S7504" s="22">
        <f t="shared" si="352"/>
        <v>3</v>
      </c>
      <c r="T7504" s="22">
        <f t="shared" si="353"/>
        <v>1</v>
      </c>
    </row>
    <row r="7505" spans="1:20">
      <c r="A7505" t="s">
        <v>260</v>
      </c>
      <c r="B7505">
        <v>832400154</v>
      </c>
      <c r="C7505">
        <v>94007302</v>
      </c>
      <c r="D7505">
        <v>70010000006</v>
      </c>
      <c r="E7505" t="s">
        <v>29</v>
      </c>
      <c r="F7505" t="s">
        <v>32</v>
      </c>
      <c r="H7505" s="7">
        <v>783.55</v>
      </c>
      <c r="I7505" s="20">
        <v>43486</v>
      </c>
      <c r="J7505" s="20">
        <v>43487</v>
      </c>
      <c r="K7505" s="20"/>
      <c r="L7505" s="20"/>
      <c r="M7505" s="20">
        <v>43546</v>
      </c>
      <c r="N7505" s="20">
        <v>43547</v>
      </c>
      <c r="O7505" s="21">
        <v>-1</v>
      </c>
      <c r="P7505" s="21">
        <v>-1</v>
      </c>
      <c r="Q7505" s="7">
        <v>-783.55</v>
      </c>
      <c r="R7505" s="22">
        <f t="shared" si="351"/>
        <v>2019</v>
      </c>
      <c r="S7505" s="22">
        <f t="shared" si="352"/>
        <v>3</v>
      </c>
      <c r="T7505" s="22">
        <f t="shared" si="353"/>
        <v>1</v>
      </c>
    </row>
    <row r="7506" spans="1:20">
      <c r="A7506" t="s">
        <v>317</v>
      </c>
      <c r="B7506">
        <v>9238800156</v>
      </c>
      <c r="C7506">
        <v>1024797907</v>
      </c>
      <c r="D7506">
        <v>70010000050</v>
      </c>
      <c r="E7506" t="s">
        <v>29</v>
      </c>
      <c r="F7506" t="s">
        <v>32</v>
      </c>
      <c r="H7506" s="7">
        <v>672.67</v>
      </c>
      <c r="I7506" s="20">
        <v>43490</v>
      </c>
      <c r="J7506" s="20">
        <v>43491</v>
      </c>
      <c r="K7506" s="20"/>
      <c r="L7506" s="20"/>
      <c r="M7506" s="20">
        <v>43549</v>
      </c>
      <c r="N7506" s="20">
        <v>43551</v>
      </c>
      <c r="O7506" s="21">
        <v>-2</v>
      </c>
      <c r="P7506" s="21">
        <v>-2</v>
      </c>
      <c r="Q7506" s="7">
        <v>-1345.34</v>
      </c>
      <c r="R7506" s="22">
        <f t="shared" si="351"/>
        <v>2019</v>
      </c>
      <c r="S7506" s="22">
        <f t="shared" si="352"/>
        <v>3</v>
      </c>
      <c r="T7506" s="22">
        <f t="shared" si="353"/>
        <v>1</v>
      </c>
    </row>
    <row r="7507" spans="1:20">
      <c r="A7507" t="s">
        <v>317</v>
      </c>
      <c r="B7507">
        <v>9238800156</v>
      </c>
      <c r="C7507">
        <v>1024797904</v>
      </c>
      <c r="D7507">
        <v>70010000050</v>
      </c>
      <c r="E7507" t="s">
        <v>29</v>
      </c>
      <c r="F7507" t="s">
        <v>32</v>
      </c>
      <c r="H7507" s="7">
        <v>561.20000000000005</v>
      </c>
      <c r="I7507" s="20">
        <v>43490</v>
      </c>
      <c r="J7507" s="20">
        <v>43491</v>
      </c>
      <c r="K7507" s="20"/>
      <c r="L7507" s="20"/>
      <c r="M7507" s="20">
        <v>43549</v>
      </c>
      <c r="N7507" s="20">
        <v>43551</v>
      </c>
      <c r="O7507" s="21">
        <v>-2</v>
      </c>
      <c r="P7507" s="21">
        <v>-2</v>
      </c>
      <c r="Q7507" s="7">
        <v>-1122.4000000000001</v>
      </c>
      <c r="R7507" s="22">
        <f t="shared" si="351"/>
        <v>2019</v>
      </c>
      <c r="S7507" s="22">
        <f t="shared" si="352"/>
        <v>3</v>
      </c>
      <c r="T7507" s="22">
        <f t="shared" si="353"/>
        <v>1</v>
      </c>
    </row>
    <row r="7508" spans="1:20">
      <c r="A7508" t="s">
        <v>1268</v>
      </c>
      <c r="B7508">
        <v>4947170967</v>
      </c>
      <c r="C7508">
        <v>1902003371</v>
      </c>
      <c r="D7508">
        <v>70010000006</v>
      </c>
      <c r="E7508" t="s">
        <v>29</v>
      </c>
      <c r="F7508" t="s">
        <v>32</v>
      </c>
      <c r="H7508" s="7">
        <v>3937.31</v>
      </c>
      <c r="I7508" s="20">
        <v>43481</v>
      </c>
      <c r="J7508" s="20">
        <v>43486</v>
      </c>
      <c r="K7508" s="20"/>
      <c r="L7508" s="20"/>
      <c r="M7508" s="20">
        <v>43544</v>
      </c>
      <c r="N7508" s="20">
        <v>43546</v>
      </c>
      <c r="O7508" s="21">
        <v>-2</v>
      </c>
      <c r="P7508" s="21">
        <v>-2</v>
      </c>
      <c r="Q7508" s="7">
        <v>-7874.62</v>
      </c>
      <c r="R7508" s="22">
        <f t="shared" si="351"/>
        <v>2019</v>
      </c>
      <c r="S7508" s="22">
        <f t="shared" si="352"/>
        <v>3</v>
      </c>
      <c r="T7508" s="22">
        <f t="shared" si="353"/>
        <v>1</v>
      </c>
    </row>
    <row r="7509" spans="1:20">
      <c r="A7509" t="s">
        <v>657</v>
      </c>
      <c r="B7509">
        <v>1354901215</v>
      </c>
      <c r="C7509" t="s">
        <v>3167</v>
      </c>
      <c r="D7509">
        <v>70010000050</v>
      </c>
      <c r="E7509" t="s">
        <v>29</v>
      </c>
      <c r="F7509" t="s">
        <v>32</v>
      </c>
      <c r="H7509" s="7">
        <v>3430.73</v>
      </c>
      <c r="I7509" s="20">
        <v>43486</v>
      </c>
      <c r="J7509" s="20">
        <v>43487</v>
      </c>
      <c r="K7509" s="20"/>
      <c r="L7509" s="20"/>
      <c r="M7509" s="20">
        <v>43546</v>
      </c>
      <c r="N7509" s="20">
        <v>43547</v>
      </c>
      <c r="O7509" s="21">
        <v>-1</v>
      </c>
      <c r="P7509" s="21">
        <v>-1</v>
      </c>
      <c r="Q7509" s="7">
        <v>-3430.73</v>
      </c>
      <c r="R7509" s="22">
        <f t="shared" si="351"/>
        <v>2019</v>
      </c>
      <c r="S7509" s="22">
        <f t="shared" si="352"/>
        <v>3</v>
      </c>
      <c r="T7509" s="22">
        <f t="shared" si="353"/>
        <v>1</v>
      </c>
    </row>
    <row r="7510" spans="1:20">
      <c r="A7510" t="s">
        <v>698</v>
      </c>
      <c r="B7510">
        <v>12268050155</v>
      </c>
      <c r="C7510">
        <v>1011099069</v>
      </c>
      <c r="D7510">
        <v>70010000036</v>
      </c>
      <c r="E7510" t="s">
        <v>29</v>
      </c>
      <c r="F7510" t="s">
        <v>32</v>
      </c>
      <c r="H7510" s="7">
        <v>246.44</v>
      </c>
      <c r="I7510" s="20">
        <v>43489</v>
      </c>
      <c r="J7510" s="20">
        <v>43490</v>
      </c>
      <c r="K7510" s="20"/>
      <c r="L7510" s="20"/>
      <c r="M7510" s="20">
        <v>43546</v>
      </c>
      <c r="N7510" s="20">
        <v>43550</v>
      </c>
      <c r="O7510" s="21">
        <v>-4</v>
      </c>
      <c r="P7510" s="21">
        <v>-4</v>
      </c>
      <c r="Q7510" s="7">
        <v>-985.76</v>
      </c>
      <c r="R7510" s="22">
        <f t="shared" si="351"/>
        <v>2019</v>
      </c>
      <c r="S7510" s="22">
        <f t="shared" si="352"/>
        <v>3</v>
      </c>
      <c r="T7510" s="22">
        <f t="shared" si="353"/>
        <v>1</v>
      </c>
    </row>
    <row r="7511" spans="1:20">
      <c r="A7511" t="s">
        <v>231</v>
      </c>
      <c r="B7511">
        <v>784230872</v>
      </c>
      <c r="C7511" t="s">
        <v>3168</v>
      </c>
      <c r="D7511">
        <v>70010000085</v>
      </c>
      <c r="E7511" t="s">
        <v>29</v>
      </c>
      <c r="F7511" t="s">
        <v>32</v>
      </c>
      <c r="H7511" s="7">
        <v>214.04</v>
      </c>
      <c r="I7511" s="20">
        <v>43483</v>
      </c>
      <c r="J7511" s="20">
        <v>43488</v>
      </c>
      <c r="K7511" s="20"/>
      <c r="L7511" s="20"/>
      <c r="M7511" s="20">
        <v>43529</v>
      </c>
      <c r="N7511" s="20">
        <v>43548</v>
      </c>
      <c r="O7511" s="21">
        <v>-19</v>
      </c>
      <c r="P7511" s="21">
        <v>-19</v>
      </c>
      <c r="Q7511" s="7">
        <v>-4066.7599999999998</v>
      </c>
      <c r="R7511" s="22">
        <f t="shared" si="351"/>
        <v>2019</v>
      </c>
      <c r="S7511" s="22">
        <f t="shared" si="352"/>
        <v>3</v>
      </c>
      <c r="T7511" s="22">
        <f t="shared" si="353"/>
        <v>1</v>
      </c>
    </row>
    <row r="7512" spans="1:20">
      <c r="A7512" t="s">
        <v>337</v>
      </c>
      <c r="B7512">
        <v>2804530968</v>
      </c>
      <c r="C7512">
        <v>2192002683</v>
      </c>
      <c r="D7512">
        <v>70010000050</v>
      </c>
      <c r="E7512" t="s">
        <v>29</v>
      </c>
      <c r="F7512" t="s">
        <v>32</v>
      </c>
      <c r="H7512" s="7">
        <v>932.57</v>
      </c>
      <c r="I7512" s="20">
        <v>43486</v>
      </c>
      <c r="J7512" s="20">
        <v>43488</v>
      </c>
      <c r="K7512" s="20"/>
      <c r="L7512" s="20"/>
      <c r="M7512" s="20">
        <v>43544</v>
      </c>
      <c r="N7512" s="20">
        <v>43548</v>
      </c>
      <c r="O7512" s="21">
        <v>-4</v>
      </c>
      <c r="P7512" s="21">
        <v>-4</v>
      </c>
      <c r="Q7512" s="7">
        <v>-3730.28</v>
      </c>
      <c r="R7512" s="22">
        <f t="shared" si="351"/>
        <v>2019</v>
      </c>
      <c r="S7512" s="22">
        <f t="shared" si="352"/>
        <v>3</v>
      </c>
      <c r="T7512" s="22">
        <f t="shared" si="353"/>
        <v>1</v>
      </c>
    </row>
    <row r="7513" spans="1:20">
      <c r="A7513" t="s">
        <v>337</v>
      </c>
      <c r="B7513">
        <v>2804530968</v>
      </c>
      <c r="C7513">
        <v>2192002679</v>
      </c>
      <c r="D7513">
        <v>70010000050</v>
      </c>
      <c r="E7513" t="s">
        <v>29</v>
      </c>
      <c r="F7513" t="s">
        <v>32</v>
      </c>
      <c r="H7513" s="7">
        <v>717.36</v>
      </c>
      <c r="I7513" s="20">
        <v>43486</v>
      </c>
      <c r="J7513" s="20">
        <v>43488</v>
      </c>
      <c r="K7513" s="20"/>
      <c r="L7513" s="20"/>
      <c r="M7513" s="20">
        <v>43544</v>
      </c>
      <c r="N7513" s="20">
        <v>43548</v>
      </c>
      <c r="O7513" s="21">
        <v>-4</v>
      </c>
      <c r="P7513" s="21">
        <v>-4</v>
      </c>
      <c r="Q7513" s="7">
        <v>-2869.44</v>
      </c>
      <c r="R7513" s="22">
        <f t="shared" si="351"/>
        <v>2019</v>
      </c>
      <c r="S7513" s="22">
        <f t="shared" si="352"/>
        <v>3</v>
      </c>
      <c r="T7513" s="22">
        <f t="shared" si="353"/>
        <v>1</v>
      </c>
    </row>
    <row r="7514" spans="1:20">
      <c r="A7514" t="s">
        <v>233</v>
      </c>
      <c r="B7514">
        <v>887261006</v>
      </c>
      <c r="C7514">
        <v>2019000010003050</v>
      </c>
      <c r="D7514">
        <v>70010000006</v>
      </c>
      <c r="E7514" t="s">
        <v>29</v>
      </c>
      <c r="F7514" t="s">
        <v>32</v>
      </c>
      <c r="H7514" s="7">
        <v>18645</v>
      </c>
      <c r="I7514" s="20">
        <v>43488</v>
      </c>
      <c r="J7514" s="20">
        <v>43491</v>
      </c>
      <c r="K7514" s="20"/>
      <c r="L7514" s="20"/>
      <c r="M7514" s="20">
        <v>43551</v>
      </c>
      <c r="N7514" s="20">
        <v>43551</v>
      </c>
      <c r="O7514" s="21">
        <v>0</v>
      </c>
      <c r="P7514" s="21">
        <v>0</v>
      </c>
      <c r="Q7514" s="7">
        <v>0</v>
      </c>
      <c r="R7514" s="22">
        <f t="shared" si="351"/>
        <v>2019</v>
      </c>
      <c r="S7514" s="22">
        <f t="shared" si="352"/>
        <v>3</v>
      </c>
      <c r="T7514" s="22">
        <f t="shared" si="353"/>
        <v>1</v>
      </c>
    </row>
    <row r="7515" spans="1:20">
      <c r="A7515" t="s">
        <v>581</v>
      </c>
      <c r="B7515">
        <v>972790109</v>
      </c>
      <c r="C7515" t="s">
        <v>3169</v>
      </c>
      <c r="D7515">
        <v>70010000058</v>
      </c>
      <c r="E7515" t="s">
        <v>29</v>
      </c>
      <c r="F7515" t="s">
        <v>42</v>
      </c>
      <c r="H7515" s="7">
        <v>1474.2</v>
      </c>
      <c r="I7515" s="20">
        <v>43490</v>
      </c>
      <c r="J7515" s="20">
        <v>43494</v>
      </c>
      <c r="K7515" s="20"/>
      <c r="L7515" s="20"/>
      <c r="M7515" s="20">
        <v>43536</v>
      </c>
      <c r="N7515" s="20">
        <v>43554</v>
      </c>
      <c r="O7515" s="21">
        <v>-18</v>
      </c>
      <c r="P7515" s="21">
        <v>-18</v>
      </c>
      <c r="Q7515" s="7">
        <v>-26535.600000000002</v>
      </c>
      <c r="R7515" s="22">
        <f t="shared" si="351"/>
        <v>2019</v>
      </c>
      <c r="S7515" s="22">
        <f t="shared" si="352"/>
        <v>3</v>
      </c>
      <c r="T7515" s="22">
        <f t="shared" si="353"/>
        <v>1</v>
      </c>
    </row>
    <row r="7516" spans="1:20">
      <c r="A7516" t="s">
        <v>317</v>
      </c>
      <c r="B7516">
        <v>9238800156</v>
      </c>
      <c r="C7516">
        <v>1024791625</v>
      </c>
      <c r="D7516">
        <v>70010000050</v>
      </c>
      <c r="E7516" t="s">
        <v>29</v>
      </c>
      <c r="F7516" t="s">
        <v>32</v>
      </c>
      <c r="H7516" s="7">
        <v>152.5</v>
      </c>
      <c r="I7516" s="20">
        <v>43487</v>
      </c>
      <c r="J7516" s="20">
        <v>43488</v>
      </c>
      <c r="K7516" s="20"/>
      <c r="L7516" s="20"/>
      <c r="M7516" s="20">
        <v>43549</v>
      </c>
      <c r="N7516" s="20">
        <v>43548</v>
      </c>
      <c r="O7516" s="21">
        <v>1</v>
      </c>
      <c r="P7516" s="21">
        <v>1</v>
      </c>
      <c r="Q7516" s="7">
        <v>152.5</v>
      </c>
      <c r="R7516" s="22">
        <f t="shared" si="351"/>
        <v>2019</v>
      </c>
      <c r="S7516" s="22">
        <f t="shared" si="352"/>
        <v>3</v>
      </c>
      <c r="T7516" s="22">
        <f t="shared" si="353"/>
        <v>1</v>
      </c>
    </row>
    <row r="7517" spans="1:20">
      <c r="A7517" t="s">
        <v>1266</v>
      </c>
      <c r="B7517">
        <v>2645920592</v>
      </c>
      <c r="C7517">
        <v>2019001218</v>
      </c>
      <c r="D7517">
        <v>70010000006</v>
      </c>
      <c r="E7517" t="s">
        <v>29</v>
      </c>
      <c r="F7517" t="s">
        <v>32</v>
      </c>
      <c r="H7517" s="7">
        <v>2157.63</v>
      </c>
      <c r="I7517" s="20">
        <v>43475</v>
      </c>
      <c r="J7517" s="20">
        <v>43476</v>
      </c>
      <c r="K7517" s="20"/>
      <c r="L7517" s="20"/>
      <c r="M7517" s="20">
        <v>43543</v>
      </c>
      <c r="N7517" s="20">
        <v>43536</v>
      </c>
      <c r="O7517" s="21">
        <v>7</v>
      </c>
      <c r="P7517" s="21">
        <v>7</v>
      </c>
      <c r="Q7517" s="7">
        <v>15103.41</v>
      </c>
      <c r="R7517" s="22">
        <f t="shared" si="351"/>
        <v>2019</v>
      </c>
      <c r="S7517" s="22">
        <f t="shared" si="352"/>
        <v>3</v>
      </c>
      <c r="T7517" s="22">
        <f t="shared" si="353"/>
        <v>1</v>
      </c>
    </row>
    <row r="7518" spans="1:20">
      <c r="A7518" t="s">
        <v>306</v>
      </c>
      <c r="B7518">
        <v>3578710729</v>
      </c>
      <c r="C7518" t="s">
        <v>3170</v>
      </c>
      <c r="D7518">
        <v>70010000050</v>
      </c>
      <c r="E7518" t="s">
        <v>29</v>
      </c>
      <c r="F7518" t="s">
        <v>32</v>
      </c>
      <c r="H7518" s="7">
        <v>164.7</v>
      </c>
      <c r="I7518" s="20">
        <v>43495</v>
      </c>
      <c r="J7518" s="20">
        <v>43498</v>
      </c>
      <c r="K7518" s="20"/>
      <c r="L7518" s="20"/>
      <c r="M7518" s="20">
        <v>43549</v>
      </c>
      <c r="N7518" s="20">
        <v>43558</v>
      </c>
      <c r="O7518" s="21">
        <v>-9</v>
      </c>
      <c r="P7518" s="21">
        <v>-9</v>
      </c>
      <c r="Q7518" s="7">
        <v>-1482.3</v>
      </c>
      <c r="R7518" s="22">
        <f t="shared" si="351"/>
        <v>2019</v>
      </c>
      <c r="S7518" s="22">
        <f t="shared" si="352"/>
        <v>3</v>
      </c>
      <c r="T7518" s="22">
        <f t="shared" si="353"/>
        <v>1</v>
      </c>
    </row>
    <row r="7519" spans="1:20">
      <c r="A7519" t="s">
        <v>722</v>
      </c>
      <c r="B7519">
        <v>3758390722</v>
      </c>
      <c r="C7519" t="s">
        <v>2895</v>
      </c>
      <c r="D7519">
        <v>70010000036</v>
      </c>
      <c r="E7519" t="s">
        <v>29</v>
      </c>
      <c r="F7519" t="s">
        <v>32</v>
      </c>
      <c r="H7519" s="7">
        <v>12927.71</v>
      </c>
      <c r="I7519" s="20">
        <v>43481</v>
      </c>
      <c r="J7519" s="20">
        <v>43508</v>
      </c>
      <c r="K7519" s="20"/>
      <c r="L7519" s="20"/>
      <c r="M7519" s="20">
        <v>43543</v>
      </c>
      <c r="N7519" s="20">
        <v>43568</v>
      </c>
      <c r="O7519" s="21">
        <v>-25</v>
      </c>
      <c r="P7519" s="21">
        <v>-25</v>
      </c>
      <c r="Q7519" s="7">
        <v>-323192.75</v>
      </c>
      <c r="R7519" s="22">
        <f t="shared" si="351"/>
        <v>2019</v>
      </c>
      <c r="S7519" s="22">
        <f t="shared" si="352"/>
        <v>3</v>
      </c>
      <c r="T7519" s="22">
        <f t="shared" si="353"/>
        <v>1</v>
      </c>
    </row>
    <row r="7520" spans="1:20">
      <c r="A7520" t="s">
        <v>494</v>
      </c>
      <c r="B7520">
        <v>907371009</v>
      </c>
      <c r="C7520">
        <v>19016690</v>
      </c>
      <c r="D7520">
        <v>70010000006</v>
      </c>
      <c r="E7520" t="s">
        <v>29</v>
      </c>
      <c r="F7520" t="s">
        <v>32</v>
      </c>
      <c r="H7520" s="7">
        <v>7617.46</v>
      </c>
      <c r="I7520" s="20">
        <v>43502</v>
      </c>
      <c r="J7520" s="20">
        <v>43508</v>
      </c>
      <c r="K7520" s="20"/>
      <c r="L7520" s="20"/>
      <c r="M7520" s="20">
        <v>43544</v>
      </c>
      <c r="N7520" s="20">
        <v>43568</v>
      </c>
      <c r="O7520" s="21">
        <v>-24</v>
      </c>
      <c r="P7520" s="21">
        <v>-24</v>
      </c>
      <c r="Q7520" s="7">
        <v>-182819.04</v>
      </c>
      <c r="R7520" s="22">
        <f t="shared" si="351"/>
        <v>2019</v>
      </c>
      <c r="S7520" s="22">
        <f t="shared" si="352"/>
        <v>3</v>
      </c>
      <c r="T7520" s="22">
        <f t="shared" si="353"/>
        <v>1</v>
      </c>
    </row>
    <row r="7521" spans="1:20">
      <c r="A7521" t="s">
        <v>494</v>
      </c>
      <c r="B7521">
        <v>907371009</v>
      </c>
      <c r="C7521">
        <v>19016883</v>
      </c>
      <c r="D7521">
        <v>70010000065</v>
      </c>
      <c r="E7521" t="s">
        <v>29</v>
      </c>
      <c r="F7521" t="s">
        <v>32</v>
      </c>
      <c r="H7521" s="7">
        <v>768.3</v>
      </c>
      <c r="I7521" s="20">
        <v>43502</v>
      </c>
      <c r="J7521" s="20">
        <v>43508</v>
      </c>
      <c r="K7521" s="20"/>
      <c r="L7521" s="20"/>
      <c r="M7521" s="20">
        <v>43544</v>
      </c>
      <c r="N7521" s="20">
        <v>43568</v>
      </c>
      <c r="O7521" s="21">
        <v>-24</v>
      </c>
      <c r="P7521" s="21">
        <v>-24</v>
      </c>
      <c r="Q7521" s="7">
        <v>-18439.199999999997</v>
      </c>
      <c r="R7521" s="22">
        <f t="shared" si="351"/>
        <v>2019</v>
      </c>
      <c r="S7521" s="22">
        <f t="shared" si="352"/>
        <v>3</v>
      </c>
      <c r="T7521" s="22">
        <f t="shared" si="353"/>
        <v>1</v>
      </c>
    </row>
    <row r="7522" spans="1:20">
      <c r="A7522" t="s">
        <v>49</v>
      </c>
      <c r="B7522">
        <v>2173550282</v>
      </c>
      <c r="C7522">
        <v>1372</v>
      </c>
      <c r="D7522">
        <v>70010000050</v>
      </c>
      <c r="E7522" t="s">
        <v>29</v>
      </c>
      <c r="F7522" t="s">
        <v>32</v>
      </c>
      <c r="H7522" s="7">
        <v>811.2</v>
      </c>
      <c r="I7522" s="20">
        <v>43496</v>
      </c>
      <c r="J7522" s="20">
        <v>43498</v>
      </c>
      <c r="K7522" s="20"/>
      <c r="L7522" s="20"/>
      <c r="M7522" s="20">
        <v>43552</v>
      </c>
      <c r="N7522" s="20">
        <v>43558</v>
      </c>
      <c r="O7522" s="21">
        <v>-6</v>
      </c>
      <c r="P7522" s="21">
        <v>-6</v>
      </c>
      <c r="Q7522" s="7">
        <v>-4867.2000000000007</v>
      </c>
      <c r="R7522" s="22">
        <f t="shared" si="351"/>
        <v>2019</v>
      </c>
      <c r="S7522" s="22">
        <f t="shared" si="352"/>
        <v>3</v>
      </c>
      <c r="T7522" s="22">
        <f t="shared" si="353"/>
        <v>1</v>
      </c>
    </row>
    <row r="7523" spans="1:20">
      <c r="A7523" t="s">
        <v>211</v>
      </c>
      <c r="B7523">
        <v>397360488</v>
      </c>
      <c r="C7523" t="s">
        <v>3171</v>
      </c>
      <c r="D7523">
        <v>70010000050</v>
      </c>
      <c r="E7523" t="s">
        <v>29</v>
      </c>
      <c r="F7523" t="s">
        <v>32</v>
      </c>
      <c r="H7523" s="7">
        <v>0.02</v>
      </c>
      <c r="I7523" s="20">
        <v>43515</v>
      </c>
      <c r="J7523" s="20">
        <v>43517</v>
      </c>
      <c r="K7523" s="20"/>
      <c r="L7523" s="20"/>
      <c r="M7523" s="20">
        <v>43546</v>
      </c>
      <c r="N7523" s="20">
        <v>43577</v>
      </c>
      <c r="O7523" s="21">
        <v>-31</v>
      </c>
      <c r="P7523" s="21">
        <v>-31</v>
      </c>
      <c r="Q7523" s="7">
        <v>-0.62</v>
      </c>
      <c r="R7523" s="22">
        <f t="shared" si="351"/>
        <v>2019</v>
      </c>
      <c r="S7523" s="22">
        <f t="shared" si="352"/>
        <v>3</v>
      </c>
      <c r="T7523" s="22">
        <f t="shared" si="353"/>
        <v>1</v>
      </c>
    </row>
    <row r="7524" spans="1:20">
      <c r="A7524" t="s">
        <v>490</v>
      </c>
      <c r="B7524">
        <v>3225090723</v>
      </c>
      <c r="C7524" t="s">
        <v>3172</v>
      </c>
      <c r="D7524">
        <v>70010000050</v>
      </c>
      <c r="E7524" t="s">
        <v>29</v>
      </c>
      <c r="F7524" t="s">
        <v>32</v>
      </c>
      <c r="H7524" s="7">
        <v>2821.62</v>
      </c>
      <c r="I7524" s="20">
        <v>43496</v>
      </c>
      <c r="J7524" s="20">
        <v>43508</v>
      </c>
      <c r="K7524" s="20"/>
      <c r="L7524" s="20"/>
      <c r="M7524" s="20">
        <v>43543</v>
      </c>
      <c r="N7524" s="20">
        <v>43568</v>
      </c>
      <c r="O7524" s="21">
        <v>-25</v>
      </c>
      <c r="P7524" s="21">
        <v>-25</v>
      </c>
      <c r="Q7524" s="7">
        <v>-70540.5</v>
      </c>
      <c r="R7524" s="22">
        <f t="shared" si="351"/>
        <v>2019</v>
      </c>
      <c r="S7524" s="22">
        <f t="shared" si="352"/>
        <v>3</v>
      </c>
      <c r="T7524" s="22">
        <f t="shared" si="353"/>
        <v>1</v>
      </c>
    </row>
    <row r="7525" spans="1:20">
      <c r="A7525" t="s">
        <v>494</v>
      </c>
      <c r="B7525">
        <v>907371009</v>
      </c>
      <c r="C7525">
        <v>19014918</v>
      </c>
      <c r="D7525">
        <v>70010000065</v>
      </c>
      <c r="E7525" t="s">
        <v>29</v>
      </c>
      <c r="F7525" t="s">
        <v>32</v>
      </c>
      <c r="H7525" s="7">
        <v>249.6</v>
      </c>
      <c r="I7525" s="20">
        <v>43500</v>
      </c>
      <c r="J7525" s="20">
        <v>43508</v>
      </c>
      <c r="K7525" s="20"/>
      <c r="L7525" s="20"/>
      <c r="M7525" s="20">
        <v>43544</v>
      </c>
      <c r="N7525" s="20">
        <v>43568</v>
      </c>
      <c r="O7525" s="21">
        <v>-24</v>
      </c>
      <c r="P7525" s="21">
        <v>-24</v>
      </c>
      <c r="Q7525" s="7">
        <v>-5990.4</v>
      </c>
      <c r="R7525" s="22">
        <f t="shared" si="351"/>
        <v>2019</v>
      </c>
      <c r="S7525" s="22">
        <f t="shared" si="352"/>
        <v>3</v>
      </c>
      <c r="T7525" s="22">
        <f t="shared" si="353"/>
        <v>1</v>
      </c>
    </row>
    <row r="7526" spans="1:20">
      <c r="A7526" t="s">
        <v>704</v>
      </c>
      <c r="B7526">
        <v>129500773</v>
      </c>
      <c r="C7526" t="s">
        <v>3173</v>
      </c>
      <c r="D7526">
        <v>70010000050</v>
      </c>
      <c r="E7526" t="s">
        <v>29</v>
      </c>
      <c r="F7526" t="s">
        <v>42</v>
      </c>
      <c r="H7526" s="7">
        <v>1495.18</v>
      </c>
      <c r="I7526" s="20">
        <v>43489</v>
      </c>
      <c r="J7526" s="20">
        <v>43496</v>
      </c>
      <c r="K7526" s="20"/>
      <c r="L7526" s="20"/>
      <c r="M7526" s="20">
        <v>43544</v>
      </c>
      <c r="N7526" s="20">
        <v>43556</v>
      </c>
      <c r="O7526" s="21">
        <v>-12</v>
      </c>
      <c r="P7526" s="21">
        <v>-12</v>
      </c>
      <c r="Q7526" s="7">
        <v>-17942.16</v>
      </c>
      <c r="R7526" s="22">
        <f t="shared" si="351"/>
        <v>2019</v>
      </c>
      <c r="S7526" s="22">
        <f t="shared" si="352"/>
        <v>3</v>
      </c>
      <c r="T7526" s="22">
        <f t="shared" si="353"/>
        <v>1</v>
      </c>
    </row>
    <row r="7527" spans="1:20">
      <c r="A7527" t="s">
        <v>3174</v>
      </c>
      <c r="B7527">
        <v>11317290150</v>
      </c>
      <c r="C7527" t="s">
        <v>3175</v>
      </c>
      <c r="D7527">
        <v>70010000036</v>
      </c>
      <c r="E7527" t="s">
        <v>29</v>
      </c>
      <c r="F7527" t="s">
        <v>32</v>
      </c>
      <c r="H7527" s="7">
        <v>736.88</v>
      </c>
      <c r="I7527" s="20">
        <v>43494</v>
      </c>
      <c r="J7527" s="20">
        <v>43497</v>
      </c>
      <c r="K7527" s="20"/>
      <c r="L7527" s="20"/>
      <c r="M7527" s="20">
        <v>43543</v>
      </c>
      <c r="N7527" s="20">
        <v>43557</v>
      </c>
      <c r="O7527" s="21">
        <v>-14</v>
      </c>
      <c r="P7527" s="21">
        <v>-14</v>
      </c>
      <c r="Q7527" s="7">
        <v>-10316.32</v>
      </c>
      <c r="R7527" s="22">
        <f t="shared" si="351"/>
        <v>2019</v>
      </c>
      <c r="S7527" s="22">
        <f t="shared" si="352"/>
        <v>3</v>
      </c>
      <c r="T7527" s="22">
        <f t="shared" si="353"/>
        <v>1</v>
      </c>
    </row>
    <row r="7528" spans="1:20">
      <c r="A7528" t="s">
        <v>169</v>
      </c>
      <c r="B7528">
        <v>4068750720</v>
      </c>
      <c r="C7528" t="s">
        <v>3176</v>
      </c>
      <c r="D7528">
        <v>70010000050</v>
      </c>
      <c r="E7528" t="s">
        <v>29</v>
      </c>
      <c r="F7528" t="s">
        <v>32</v>
      </c>
      <c r="H7528" s="7">
        <v>1587.22</v>
      </c>
      <c r="I7528" s="20">
        <v>43510</v>
      </c>
      <c r="J7528" s="20">
        <v>43510</v>
      </c>
      <c r="K7528" s="20"/>
      <c r="L7528" s="20"/>
      <c r="M7528" s="20">
        <v>43542</v>
      </c>
      <c r="N7528" s="20">
        <v>43570</v>
      </c>
      <c r="O7528" s="21">
        <v>-28</v>
      </c>
      <c r="P7528" s="21">
        <v>-28</v>
      </c>
      <c r="Q7528" s="7">
        <v>-44442.16</v>
      </c>
      <c r="R7528" s="22">
        <f t="shared" si="351"/>
        <v>2019</v>
      </c>
      <c r="S7528" s="22">
        <f t="shared" si="352"/>
        <v>3</v>
      </c>
      <c r="T7528" s="22">
        <f t="shared" si="353"/>
        <v>1</v>
      </c>
    </row>
    <row r="7529" spans="1:20">
      <c r="A7529" t="s">
        <v>179</v>
      </c>
      <c r="B7529">
        <v>674840152</v>
      </c>
      <c r="C7529">
        <v>5301986717</v>
      </c>
      <c r="D7529">
        <v>70010000050</v>
      </c>
      <c r="E7529" t="s">
        <v>29</v>
      </c>
      <c r="F7529" t="s">
        <v>32</v>
      </c>
      <c r="H7529" s="7">
        <v>1015.65</v>
      </c>
      <c r="I7529" s="20">
        <v>43481</v>
      </c>
      <c r="J7529" s="20">
        <v>43502</v>
      </c>
      <c r="K7529" s="20"/>
      <c r="L7529" s="20"/>
      <c r="M7529" s="20">
        <v>43544</v>
      </c>
      <c r="N7529" s="20">
        <v>43562</v>
      </c>
      <c r="O7529" s="21">
        <v>-18</v>
      </c>
      <c r="P7529" s="21">
        <v>-18</v>
      </c>
      <c r="Q7529" s="7">
        <v>-18281.7</v>
      </c>
      <c r="R7529" s="22">
        <f t="shared" si="351"/>
        <v>2019</v>
      </c>
      <c r="S7529" s="22">
        <f t="shared" si="352"/>
        <v>3</v>
      </c>
      <c r="T7529" s="22">
        <f t="shared" si="353"/>
        <v>1</v>
      </c>
    </row>
    <row r="7530" spans="1:20">
      <c r="A7530" t="s">
        <v>1401</v>
      </c>
      <c r="B7530">
        <v>2638740163</v>
      </c>
      <c r="C7530" t="s">
        <v>3177</v>
      </c>
      <c r="D7530">
        <v>70010000036</v>
      </c>
      <c r="E7530" t="s">
        <v>29</v>
      </c>
      <c r="F7530" t="s">
        <v>32</v>
      </c>
      <c r="H7530" s="7">
        <v>6.24</v>
      </c>
      <c r="I7530" s="20">
        <v>43494</v>
      </c>
      <c r="J7530" s="20">
        <v>43502</v>
      </c>
      <c r="K7530" s="20"/>
      <c r="L7530" s="20"/>
      <c r="M7530" s="20">
        <v>43549</v>
      </c>
      <c r="N7530" s="20">
        <v>43562</v>
      </c>
      <c r="O7530" s="21">
        <v>-13</v>
      </c>
      <c r="P7530" s="21">
        <v>-13</v>
      </c>
      <c r="Q7530" s="7">
        <v>-81.12</v>
      </c>
      <c r="R7530" s="22">
        <f t="shared" si="351"/>
        <v>2019</v>
      </c>
      <c r="S7530" s="22">
        <f t="shared" si="352"/>
        <v>3</v>
      </c>
      <c r="T7530" s="22">
        <f t="shared" si="353"/>
        <v>1</v>
      </c>
    </row>
    <row r="7531" spans="1:20">
      <c r="A7531" t="s">
        <v>494</v>
      </c>
      <c r="B7531">
        <v>907371009</v>
      </c>
      <c r="C7531">
        <v>19019743</v>
      </c>
      <c r="D7531">
        <v>70010000006</v>
      </c>
      <c r="E7531" t="s">
        <v>29</v>
      </c>
      <c r="F7531" t="s">
        <v>32</v>
      </c>
      <c r="H7531" s="7">
        <v>9877.3799999999992</v>
      </c>
      <c r="I7531" s="20">
        <v>43509</v>
      </c>
      <c r="J7531" s="20">
        <v>43511</v>
      </c>
      <c r="K7531" s="20"/>
      <c r="L7531" s="20"/>
      <c r="M7531" s="20">
        <v>43544</v>
      </c>
      <c r="N7531" s="20">
        <v>43571</v>
      </c>
      <c r="O7531" s="21">
        <v>-27</v>
      </c>
      <c r="P7531" s="21">
        <v>-27</v>
      </c>
      <c r="Q7531" s="7">
        <v>-266689.25999999995</v>
      </c>
      <c r="R7531" s="22">
        <f t="shared" si="351"/>
        <v>2019</v>
      </c>
      <c r="S7531" s="22">
        <f t="shared" si="352"/>
        <v>3</v>
      </c>
      <c r="T7531" s="22">
        <f t="shared" si="353"/>
        <v>1</v>
      </c>
    </row>
    <row r="7532" spans="1:20">
      <c r="A7532" t="s">
        <v>558</v>
      </c>
      <c r="B7532">
        <v>7687850722</v>
      </c>
      <c r="C7532" t="s">
        <v>1108</v>
      </c>
      <c r="D7532">
        <v>71210000105</v>
      </c>
      <c r="E7532" t="s">
        <v>29</v>
      </c>
      <c r="F7532" t="s">
        <v>38</v>
      </c>
      <c r="H7532" s="7">
        <v>27840</v>
      </c>
      <c r="I7532" s="20">
        <v>43515</v>
      </c>
      <c r="J7532" s="20">
        <v>43516</v>
      </c>
      <c r="K7532" s="20"/>
      <c r="L7532" s="20"/>
      <c r="M7532" s="20">
        <v>43530</v>
      </c>
      <c r="N7532" s="20">
        <v>43576</v>
      </c>
      <c r="O7532" s="21">
        <v>-46</v>
      </c>
      <c r="P7532" s="21">
        <v>-46</v>
      </c>
      <c r="Q7532" s="7">
        <v>-1280640</v>
      </c>
      <c r="R7532" s="22">
        <f t="shared" si="351"/>
        <v>2019</v>
      </c>
      <c r="S7532" s="22">
        <f t="shared" si="352"/>
        <v>3</v>
      </c>
      <c r="T7532" s="22">
        <f t="shared" si="353"/>
        <v>1</v>
      </c>
    </row>
    <row r="7533" spans="1:20">
      <c r="A7533" t="s">
        <v>192</v>
      </c>
      <c r="B7533">
        <v>2062730755</v>
      </c>
      <c r="C7533" t="s">
        <v>3178</v>
      </c>
      <c r="D7533">
        <v>70010000050</v>
      </c>
      <c r="E7533" t="s">
        <v>29</v>
      </c>
      <c r="F7533" t="s">
        <v>32</v>
      </c>
      <c r="H7533" s="7">
        <v>173.48</v>
      </c>
      <c r="I7533" s="20">
        <v>43515</v>
      </c>
      <c r="J7533" s="20">
        <v>43518</v>
      </c>
      <c r="K7533" s="20"/>
      <c r="L7533" s="20"/>
      <c r="M7533" s="20">
        <v>43551</v>
      </c>
      <c r="N7533" s="20">
        <v>43578</v>
      </c>
      <c r="O7533" s="21">
        <v>-27</v>
      </c>
      <c r="P7533" s="21">
        <v>-27</v>
      </c>
      <c r="Q7533" s="7">
        <v>-4683.96</v>
      </c>
      <c r="R7533" s="22">
        <f t="shared" si="351"/>
        <v>2019</v>
      </c>
      <c r="S7533" s="22">
        <f t="shared" si="352"/>
        <v>3</v>
      </c>
      <c r="T7533" s="22">
        <f t="shared" si="353"/>
        <v>1</v>
      </c>
    </row>
    <row r="7534" spans="1:20">
      <c r="A7534" t="s">
        <v>1266</v>
      </c>
      <c r="B7534">
        <v>2645920592</v>
      </c>
      <c r="C7534">
        <v>2018035849</v>
      </c>
      <c r="D7534">
        <v>70010000006</v>
      </c>
      <c r="E7534" t="s">
        <v>29</v>
      </c>
      <c r="F7534" t="s">
        <v>32</v>
      </c>
      <c r="H7534" s="7">
        <v>0.08</v>
      </c>
      <c r="I7534" s="20">
        <v>43403</v>
      </c>
      <c r="J7534" s="20">
        <v>43504</v>
      </c>
      <c r="K7534" s="20"/>
      <c r="L7534" s="20"/>
      <c r="M7534" s="20">
        <v>43543</v>
      </c>
      <c r="N7534" s="20">
        <v>43564</v>
      </c>
      <c r="O7534" s="21">
        <v>-21</v>
      </c>
      <c r="P7534" s="21">
        <v>-21</v>
      </c>
      <c r="Q7534" s="7">
        <v>-1.68</v>
      </c>
      <c r="R7534" s="22">
        <f t="shared" si="351"/>
        <v>2018</v>
      </c>
      <c r="S7534" s="22">
        <f t="shared" si="352"/>
        <v>3</v>
      </c>
      <c r="T7534" s="22">
        <f t="shared" si="353"/>
        <v>1</v>
      </c>
    </row>
    <row r="7535" spans="1:20">
      <c r="A7535" t="s">
        <v>33</v>
      </c>
      <c r="B7535">
        <v>8082461008</v>
      </c>
      <c r="C7535">
        <v>19028254</v>
      </c>
      <c r="D7535">
        <v>70010000058</v>
      </c>
      <c r="E7535" t="s">
        <v>29</v>
      </c>
      <c r="F7535" t="s">
        <v>42</v>
      </c>
      <c r="H7535" s="7">
        <v>925.6</v>
      </c>
      <c r="I7535" s="20">
        <v>43510</v>
      </c>
      <c r="J7535" s="20">
        <v>43511</v>
      </c>
      <c r="K7535" s="20"/>
      <c r="L7535" s="20"/>
      <c r="M7535" s="20">
        <v>43546</v>
      </c>
      <c r="N7535" s="20">
        <v>43571</v>
      </c>
      <c r="O7535" s="21">
        <v>-25</v>
      </c>
      <c r="P7535" s="21">
        <v>-25</v>
      </c>
      <c r="Q7535" s="7">
        <v>-23140</v>
      </c>
      <c r="R7535" s="22">
        <f t="shared" si="351"/>
        <v>2019</v>
      </c>
      <c r="S7535" s="22">
        <f t="shared" si="352"/>
        <v>3</v>
      </c>
      <c r="T7535" s="22">
        <f t="shared" si="353"/>
        <v>1</v>
      </c>
    </row>
    <row r="7536" spans="1:20">
      <c r="A7536" t="s">
        <v>1400</v>
      </c>
      <c r="B7536">
        <v>5665070966</v>
      </c>
      <c r="C7536">
        <v>2019000442</v>
      </c>
      <c r="D7536">
        <v>70010000006</v>
      </c>
      <c r="E7536" t="s">
        <v>29</v>
      </c>
      <c r="F7536" t="s">
        <v>32</v>
      </c>
      <c r="H7536" s="7">
        <v>46360.639999999999</v>
      </c>
      <c r="I7536" s="20">
        <v>43517</v>
      </c>
      <c r="J7536" s="20">
        <v>43518</v>
      </c>
      <c r="K7536" s="20"/>
      <c r="L7536" s="20"/>
      <c r="M7536" s="20">
        <v>43543</v>
      </c>
      <c r="N7536" s="20">
        <v>43578</v>
      </c>
      <c r="O7536" s="21">
        <v>-35</v>
      </c>
      <c r="P7536" s="21">
        <v>-35</v>
      </c>
      <c r="Q7536" s="7">
        <v>-1622622.4</v>
      </c>
      <c r="R7536" s="22">
        <f t="shared" si="351"/>
        <v>2019</v>
      </c>
      <c r="S7536" s="22">
        <f t="shared" si="352"/>
        <v>3</v>
      </c>
      <c r="T7536" s="22">
        <f t="shared" si="353"/>
        <v>1</v>
      </c>
    </row>
    <row r="7537" spans="1:20">
      <c r="A7537" t="s">
        <v>760</v>
      </c>
      <c r="B7537">
        <v>212840235</v>
      </c>
      <c r="C7537">
        <v>1000013073</v>
      </c>
      <c r="D7537">
        <v>70010000006</v>
      </c>
      <c r="E7537" t="s">
        <v>29</v>
      </c>
      <c r="F7537" t="s">
        <v>32</v>
      </c>
      <c r="H7537" s="7">
        <v>220</v>
      </c>
      <c r="I7537" s="20">
        <v>43517</v>
      </c>
      <c r="J7537" s="20">
        <v>43518</v>
      </c>
      <c r="K7537" s="20"/>
      <c r="L7537" s="20"/>
      <c r="M7537" s="20">
        <v>43549</v>
      </c>
      <c r="N7537" s="20">
        <v>43578</v>
      </c>
      <c r="O7537" s="21">
        <v>-29</v>
      </c>
      <c r="P7537" s="21">
        <v>-29</v>
      </c>
      <c r="Q7537" s="7">
        <v>-6380</v>
      </c>
      <c r="R7537" s="22">
        <f t="shared" si="351"/>
        <v>2019</v>
      </c>
      <c r="S7537" s="22">
        <f t="shared" si="352"/>
        <v>3</v>
      </c>
      <c r="T7537" s="22">
        <f t="shared" si="353"/>
        <v>1</v>
      </c>
    </row>
    <row r="7538" spans="1:20">
      <c r="A7538" t="s">
        <v>1446</v>
      </c>
      <c r="B7538">
        <v>6025140150</v>
      </c>
      <c r="C7538" t="s">
        <v>3179</v>
      </c>
      <c r="D7538">
        <v>70010000036</v>
      </c>
      <c r="E7538" t="s">
        <v>29</v>
      </c>
      <c r="F7538" t="s">
        <v>32</v>
      </c>
      <c r="H7538" s="7">
        <v>358.68</v>
      </c>
      <c r="I7538" s="20">
        <v>43496</v>
      </c>
      <c r="J7538" s="20">
        <v>43508</v>
      </c>
      <c r="K7538" s="20"/>
      <c r="L7538" s="20"/>
      <c r="M7538" s="20">
        <v>43543</v>
      </c>
      <c r="N7538" s="20">
        <v>43568</v>
      </c>
      <c r="O7538" s="21">
        <v>-25</v>
      </c>
      <c r="P7538" s="21">
        <v>-25</v>
      </c>
      <c r="Q7538" s="7">
        <v>-8967</v>
      </c>
      <c r="R7538" s="22">
        <f t="shared" si="351"/>
        <v>2019</v>
      </c>
      <c r="S7538" s="22">
        <f t="shared" si="352"/>
        <v>3</v>
      </c>
      <c r="T7538" s="22">
        <f t="shared" si="353"/>
        <v>1</v>
      </c>
    </row>
    <row r="7539" spans="1:20">
      <c r="A7539" t="s">
        <v>227</v>
      </c>
      <c r="B7539">
        <v>6095220726</v>
      </c>
      <c r="C7539" t="s">
        <v>3180</v>
      </c>
      <c r="D7539">
        <v>70010000050</v>
      </c>
      <c r="E7539" t="s">
        <v>29</v>
      </c>
      <c r="F7539" t="s">
        <v>32</v>
      </c>
      <c r="H7539" s="7">
        <v>4602.82</v>
      </c>
      <c r="I7539" s="20">
        <v>43514</v>
      </c>
      <c r="J7539" s="20">
        <v>43515</v>
      </c>
      <c r="K7539" s="20"/>
      <c r="L7539" s="20"/>
      <c r="M7539" s="20">
        <v>43549</v>
      </c>
      <c r="N7539" s="20">
        <v>43575</v>
      </c>
      <c r="O7539" s="21">
        <v>-26</v>
      </c>
      <c r="P7539" s="21">
        <v>-26</v>
      </c>
      <c r="Q7539" s="7">
        <v>-119673.31999999999</v>
      </c>
      <c r="R7539" s="22">
        <f t="shared" si="351"/>
        <v>2019</v>
      </c>
      <c r="S7539" s="22">
        <f t="shared" si="352"/>
        <v>3</v>
      </c>
      <c r="T7539" s="22">
        <f t="shared" si="353"/>
        <v>1</v>
      </c>
    </row>
    <row r="7540" spans="1:20">
      <c r="A7540" t="s">
        <v>583</v>
      </c>
      <c r="B7540">
        <v>5104850481</v>
      </c>
      <c r="C7540">
        <v>1800061182</v>
      </c>
      <c r="D7540">
        <v>70010000006</v>
      </c>
      <c r="E7540" t="s">
        <v>29</v>
      </c>
      <c r="F7540" t="s">
        <v>32</v>
      </c>
      <c r="H7540" s="7">
        <v>0.2</v>
      </c>
      <c r="I7540" s="20">
        <v>43490</v>
      </c>
      <c r="J7540" s="20">
        <v>43511</v>
      </c>
      <c r="K7540" s="20"/>
      <c r="L7540" s="20"/>
      <c r="M7540" s="20">
        <v>43546</v>
      </c>
      <c r="N7540" s="20">
        <v>43571</v>
      </c>
      <c r="O7540" s="21">
        <v>-25</v>
      </c>
      <c r="P7540" s="21">
        <v>-25</v>
      </c>
      <c r="Q7540" s="7">
        <v>-5</v>
      </c>
      <c r="R7540" s="22">
        <f t="shared" si="351"/>
        <v>2019</v>
      </c>
      <c r="S7540" s="22">
        <f t="shared" si="352"/>
        <v>3</v>
      </c>
      <c r="T7540" s="22">
        <f t="shared" si="353"/>
        <v>1</v>
      </c>
    </row>
    <row r="7541" spans="1:20">
      <c r="A7541" t="s">
        <v>221</v>
      </c>
      <c r="B7541">
        <v>12906300152</v>
      </c>
      <c r="C7541">
        <v>1920000284</v>
      </c>
      <c r="D7541">
        <v>70010000011</v>
      </c>
      <c r="E7541" t="s">
        <v>29</v>
      </c>
      <c r="F7541" t="s">
        <v>32</v>
      </c>
      <c r="H7541" s="7">
        <v>1637.63</v>
      </c>
      <c r="I7541" s="20">
        <v>43496</v>
      </c>
      <c r="J7541" s="20">
        <v>43504</v>
      </c>
      <c r="K7541" s="20"/>
      <c r="L7541" s="20"/>
      <c r="M7541" s="20">
        <v>43543</v>
      </c>
      <c r="N7541" s="20">
        <v>43564</v>
      </c>
      <c r="O7541" s="21">
        <v>-21</v>
      </c>
      <c r="P7541" s="21">
        <v>-21</v>
      </c>
      <c r="Q7541" s="7">
        <v>-34390.230000000003</v>
      </c>
      <c r="R7541" s="22">
        <f t="shared" si="351"/>
        <v>2019</v>
      </c>
      <c r="S7541" s="22">
        <f t="shared" si="352"/>
        <v>3</v>
      </c>
      <c r="T7541" s="22">
        <f t="shared" si="353"/>
        <v>1</v>
      </c>
    </row>
    <row r="7542" spans="1:20">
      <c r="A7542" t="s">
        <v>490</v>
      </c>
      <c r="B7542">
        <v>3225090723</v>
      </c>
      <c r="C7542" t="s">
        <v>3181</v>
      </c>
      <c r="D7542">
        <v>70010000050</v>
      </c>
      <c r="E7542" t="s">
        <v>29</v>
      </c>
      <c r="F7542" t="s">
        <v>32</v>
      </c>
      <c r="H7542" s="7">
        <v>439.22</v>
      </c>
      <c r="I7542" s="20">
        <v>43496</v>
      </c>
      <c r="J7542" s="20">
        <v>43503</v>
      </c>
      <c r="K7542" s="20"/>
      <c r="L7542" s="20"/>
      <c r="M7542" s="20">
        <v>43543</v>
      </c>
      <c r="N7542" s="20">
        <v>43563</v>
      </c>
      <c r="O7542" s="21">
        <v>-20</v>
      </c>
      <c r="P7542" s="21">
        <v>-20</v>
      </c>
      <c r="Q7542" s="7">
        <v>-8784.4000000000015</v>
      </c>
      <c r="R7542" s="22">
        <f t="shared" si="351"/>
        <v>2019</v>
      </c>
      <c r="S7542" s="22">
        <f t="shared" si="352"/>
        <v>3</v>
      </c>
      <c r="T7542" s="22">
        <f t="shared" si="353"/>
        <v>1</v>
      </c>
    </row>
    <row r="7543" spans="1:20">
      <c r="A7543" t="s">
        <v>420</v>
      </c>
      <c r="B7543">
        <v>9163950968</v>
      </c>
      <c r="C7543" t="s">
        <v>3182</v>
      </c>
      <c r="D7543">
        <v>70010000050</v>
      </c>
      <c r="E7543" t="s">
        <v>29</v>
      </c>
      <c r="F7543" t="s">
        <v>32</v>
      </c>
      <c r="H7543" s="7">
        <v>3660</v>
      </c>
      <c r="I7543" s="20">
        <v>43496</v>
      </c>
      <c r="J7543" s="20">
        <v>43504</v>
      </c>
      <c r="K7543" s="20"/>
      <c r="L7543" s="20"/>
      <c r="M7543" s="20">
        <v>43551</v>
      </c>
      <c r="N7543" s="20">
        <v>43564</v>
      </c>
      <c r="O7543" s="21">
        <v>-13</v>
      </c>
      <c r="P7543" s="21">
        <v>-13</v>
      </c>
      <c r="Q7543" s="7">
        <v>-47580</v>
      </c>
      <c r="R7543" s="22">
        <f t="shared" si="351"/>
        <v>2019</v>
      </c>
      <c r="S7543" s="22">
        <f t="shared" si="352"/>
        <v>3</v>
      </c>
      <c r="T7543" s="22">
        <f t="shared" si="353"/>
        <v>1</v>
      </c>
    </row>
    <row r="7544" spans="1:20">
      <c r="A7544" t="s">
        <v>693</v>
      </c>
      <c r="B7544">
        <v>5501420961</v>
      </c>
      <c r="C7544">
        <v>1908102362</v>
      </c>
      <c r="D7544">
        <v>70010000045</v>
      </c>
      <c r="E7544" t="s">
        <v>29</v>
      </c>
      <c r="F7544" t="s">
        <v>32</v>
      </c>
      <c r="H7544" s="7">
        <v>1349.92</v>
      </c>
      <c r="I7544" s="20">
        <v>43504</v>
      </c>
      <c r="J7544" s="20">
        <v>43505</v>
      </c>
      <c r="K7544" s="20"/>
      <c r="L7544" s="20"/>
      <c r="M7544" s="20">
        <v>43543</v>
      </c>
      <c r="N7544" s="20">
        <v>43565</v>
      </c>
      <c r="O7544" s="21">
        <v>-22</v>
      </c>
      <c r="P7544" s="21">
        <v>-22</v>
      </c>
      <c r="Q7544" s="7">
        <v>-29698.240000000002</v>
      </c>
      <c r="R7544" s="22">
        <f t="shared" si="351"/>
        <v>2019</v>
      </c>
      <c r="S7544" s="22">
        <f t="shared" si="352"/>
        <v>3</v>
      </c>
      <c r="T7544" s="22">
        <f t="shared" si="353"/>
        <v>1</v>
      </c>
    </row>
    <row r="7545" spans="1:20">
      <c r="A7545" t="s">
        <v>279</v>
      </c>
      <c r="B7545">
        <v>1630000287</v>
      </c>
      <c r="C7545">
        <v>1941306</v>
      </c>
      <c r="D7545">
        <v>70010000050</v>
      </c>
      <c r="E7545" t="s">
        <v>29</v>
      </c>
      <c r="F7545" t="s">
        <v>32</v>
      </c>
      <c r="H7545" s="7">
        <v>219.6</v>
      </c>
      <c r="I7545" s="20">
        <v>43515</v>
      </c>
      <c r="J7545" s="20">
        <v>43516</v>
      </c>
      <c r="K7545" s="20"/>
      <c r="L7545" s="20"/>
      <c r="M7545" s="20">
        <v>43551</v>
      </c>
      <c r="N7545" s="20">
        <v>43576</v>
      </c>
      <c r="O7545" s="21">
        <v>-25</v>
      </c>
      <c r="P7545" s="21">
        <v>-25</v>
      </c>
      <c r="Q7545" s="7">
        <v>-5490</v>
      </c>
      <c r="R7545" s="22">
        <f t="shared" si="351"/>
        <v>2019</v>
      </c>
      <c r="S7545" s="22">
        <f t="shared" si="352"/>
        <v>3</v>
      </c>
      <c r="T7545" s="22">
        <f t="shared" si="353"/>
        <v>1</v>
      </c>
    </row>
    <row r="7546" spans="1:20">
      <c r="A7546" t="s">
        <v>2082</v>
      </c>
      <c r="B7546">
        <v>8945650961</v>
      </c>
      <c r="C7546">
        <v>4028593</v>
      </c>
      <c r="D7546">
        <v>70010000036</v>
      </c>
      <c r="E7546" t="s">
        <v>29</v>
      </c>
      <c r="F7546" t="s">
        <v>32</v>
      </c>
      <c r="H7546" s="7">
        <v>2805</v>
      </c>
      <c r="I7546" s="20">
        <v>43488</v>
      </c>
      <c r="J7546" s="20">
        <v>43495</v>
      </c>
      <c r="K7546" s="20"/>
      <c r="L7546" s="20"/>
      <c r="M7546" s="20">
        <v>43536</v>
      </c>
      <c r="N7546" s="20">
        <v>43555</v>
      </c>
      <c r="O7546" s="21">
        <v>-19</v>
      </c>
      <c r="P7546" s="21">
        <v>-19</v>
      </c>
      <c r="Q7546" s="7">
        <v>-53295</v>
      </c>
      <c r="R7546" s="22">
        <f t="shared" si="351"/>
        <v>2019</v>
      </c>
      <c r="S7546" s="22">
        <f t="shared" si="352"/>
        <v>3</v>
      </c>
      <c r="T7546" s="22">
        <f t="shared" si="353"/>
        <v>1</v>
      </c>
    </row>
    <row r="7547" spans="1:20">
      <c r="A7547" t="s">
        <v>279</v>
      </c>
      <c r="B7547">
        <v>1630000287</v>
      </c>
      <c r="C7547">
        <v>1940622</v>
      </c>
      <c r="D7547">
        <v>70010000050</v>
      </c>
      <c r="E7547" t="s">
        <v>29</v>
      </c>
      <c r="F7547" t="s">
        <v>32</v>
      </c>
      <c r="H7547" s="7">
        <v>658.8</v>
      </c>
      <c r="I7547" s="20">
        <v>43494</v>
      </c>
      <c r="J7547" s="20">
        <v>43495</v>
      </c>
      <c r="K7547" s="20"/>
      <c r="L7547" s="20"/>
      <c r="M7547" s="20">
        <v>43551</v>
      </c>
      <c r="N7547" s="20">
        <v>43555</v>
      </c>
      <c r="O7547" s="21">
        <v>-4</v>
      </c>
      <c r="P7547" s="21">
        <v>-4</v>
      </c>
      <c r="Q7547" s="7">
        <v>-2635.2</v>
      </c>
      <c r="R7547" s="22">
        <f t="shared" si="351"/>
        <v>2019</v>
      </c>
      <c r="S7547" s="22">
        <f t="shared" si="352"/>
        <v>3</v>
      </c>
      <c r="T7547" s="22">
        <f t="shared" si="353"/>
        <v>1</v>
      </c>
    </row>
    <row r="7548" spans="1:20">
      <c r="A7548" t="s">
        <v>221</v>
      </c>
      <c r="B7548">
        <v>12906300152</v>
      </c>
      <c r="C7548">
        <v>1920001761</v>
      </c>
      <c r="D7548">
        <v>70010000011</v>
      </c>
      <c r="E7548" t="s">
        <v>29</v>
      </c>
      <c r="F7548" t="s">
        <v>32</v>
      </c>
      <c r="H7548" s="7">
        <v>520.88</v>
      </c>
      <c r="I7548" s="20">
        <v>43496</v>
      </c>
      <c r="J7548" s="20">
        <v>43507</v>
      </c>
      <c r="K7548" s="20"/>
      <c r="L7548" s="20"/>
      <c r="M7548" s="20">
        <v>43543</v>
      </c>
      <c r="N7548" s="20">
        <v>43567</v>
      </c>
      <c r="O7548" s="21">
        <v>-24</v>
      </c>
      <c r="P7548" s="21">
        <v>-24</v>
      </c>
      <c r="Q7548" s="7">
        <v>-12501.119999999999</v>
      </c>
      <c r="R7548" s="22">
        <f t="shared" si="351"/>
        <v>2019</v>
      </c>
      <c r="S7548" s="22">
        <f t="shared" si="352"/>
        <v>3</v>
      </c>
      <c r="T7548" s="22">
        <f t="shared" si="353"/>
        <v>1</v>
      </c>
    </row>
    <row r="7549" spans="1:20">
      <c r="A7549" t="s">
        <v>704</v>
      </c>
      <c r="B7549">
        <v>129500773</v>
      </c>
      <c r="C7549" t="s">
        <v>3183</v>
      </c>
      <c r="D7549">
        <v>70010000050</v>
      </c>
      <c r="E7549" t="s">
        <v>29</v>
      </c>
      <c r="F7549" t="s">
        <v>42</v>
      </c>
      <c r="H7549" s="7">
        <v>151.28</v>
      </c>
      <c r="I7549" s="20">
        <v>43489</v>
      </c>
      <c r="J7549" s="20">
        <v>43496</v>
      </c>
      <c r="K7549" s="20"/>
      <c r="L7549" s="20"/>
      <c r="M7549" s="20">
        <v>43544</v>
      </c>
      <c r="N7549" s="20">
        <v>43556</v>
      </c>
      <c r="O7549" s="21">
        <v>-12</v>
      </c>
      <c r="P7549" s="21">
        <v>-12</v>
      </c>
      <c r="Q7549" s="7">
        <v>-1815.3600000000001</v>
      </c>
      <c r="R7549" s="22">
        <f t="shared" si="351"/>
        <v>2019</v>
      </c>
      <c r="S7549" s="22">
        <f t="shared" si="352"/>
        <v>3</v>
      </c>
      <c r="T7549" s="22">
        <f t="shared" si="353"/>
        <v>1</v>
      </c>
    </row>
    <row r="7550" spans="1:20">
      <c r="A7550" t="s">
        <v>157</v>
      </c>
      <c r="B7550">
        <v>5985320158</v>
      </c>
      <c r="C7550" t="s">
        <v>3184</v>
      </c>
      <c r="D7550">
        <v>70010000036</v>
      </c>
      <c r="E7550" t="s">
        <v>29</v>
      </c>
      <c r="F7550" t="s">
        <v>32</v>
      </c>
      <c r="H7550" s="7">
        <v>244</v>
      </c>
      <c r="I7550" s="20">
        <v>43496</v>
      </c>
      <c r="J7550" s="20">
        <v>43501</v>
      </c>
      <c r="K7550" s="20"/>
      <c r="L7550" s="20"/>
      <c r="M7550" s="20">
        <v>43551</v>
      </c>
      <c r="N7550" s="20">
        <v>43561</v>
      </c>
      <c r="O7550" s="21">
        <v>-10</v>
      </c>
      <c r="P7550" s="21">
        <v>-10</v>
      </c>
      <c r="Q7550" s="7">
        <v>-2440</v>
      </c>
      <c r="R7550" s="22">
        <f t="shared" si="351"/>
        <v>2019</v>
      </c>
      <c r="S7550" s="22">
        <f t="shared" si="352"/>
        <v>3</v>
      </c>
      <c r="T7550" s="22">
        <f t="shared" si="353"/>
        <v>1</v>
      </c>
    </row>
    <row r="7551" spans="1:20">
      <c r="A7551" t="s">
        <v>306</v>
      </c>
      <c r="B7551">
        <v>3578710729</v>
      </c>
      <c r="C7551" t="s">
        <v>3185</v>
      </c>
      <c r="D7551">
        <v>70010000050</v>
      </c>
      <c r="E7551" t="s">
        <v>29</v>
      </c>
      <c r="F7551" t="s">
        <v>32</v>
      </c>
      <c r="H7551" s="7">
        <v>1352.74</v>
      </c>
      <c r="I7551" s="20">
        <v>43495</v>
      </c>
      <c r="J7551" s="20">
        <v>43501</v>
      </c>
      <c r="K7551" s="20"/>
      <c r="L7551" s="20"/>
      <c r="M7551" s="20">
        <v>43549</v>
      </c>
      <c r="N7551" s="20">
        <v>43561</v>
      </c>
      <c r="O7551" s="21">
        <v>-12</v>
      </c>
      <c r="P7551" s="21">
        <v>-12</v>
      </c>
      <c r="Q7551" s="7">
        <v>-16232.880000000001</v>
      </c>
      <c r="R7551" s="22">
        <f t="shared" si="351"/>
        <v>2019</v>
      </c>
      <c r="S7551" s="22">
        <f t="shared" si="352"/>
        <v>3</v>
      </c>
      <c r="T7551" s="22">
        <f t="shared" si="353"/>
        <v>1</v>
      </c>
    </row>
    <row r="7552" spans="1:20">
      <c r="A7552" t="s">
        <v>1401</v>
      </c>
      <c r="B7552">
        <v>2638740163</v>
      </c>
      <c r="C7552" t="s">
        <v>3186</v>
      </c>
      <c r="D7552">
        <v>70010000036</v>
      </c>
      <c r="E7552" t="s">
        <v>29</v>
      </c>
      <c r="F7552" t="s">
        <v>32</v>
      </c>
      <c r="H7552" s="7">
        <v>1030.9000000000001</v>
      </c>
      <c r="I7552" s="20">
        <v>43501</v>
      </c>
      <c r="J7552" s="20">
        <v>43509</v>
      </c>
      <c r="K7552" s="20"/>
      <c r="L7552" s="20"/>
      <c r="M7552" s="20">
        <v>43549</v>
      </c>
      <c r="N7552" s="20">
        <v>43569</v>
      </c>
      <c r="O7552" s="21">
        <v>-20</v>
      </c>
      <c r="P7552" s="21">
        <v>-20</v>
      </c>
      <c r="Q7552" s="7">
        <v>-20618</v>
      </c>
      <c r="R7552" s="22">
        <f t="shared" si="351"/>
        <v>2019</v>
      </c>
      <c r="S7552" s="22">
        <f t="shared" si="352"/>
        <v>3</v>
      </c>
      <c r="T7552" s="22">
        <f t="shared" si="353"/>
        <v>1</v>
      </c>
    </row>
    <row r="7553" spans="1:20">
      <c r="A7553" t="s">
        <v>998</v>
      </c>
      <c r="B7553">
        <v>1711590545</v>
      </c>
      <c r="C7553" t="s">
        <v>1693</v>
      </c>
      <c r="D7553">
        <v>70010000036</v>
      </c>
      <c r="E7553" t="s">
        <v>29</v>
      </c>
      <c r="F7553" t="s">
        <v>32</v>
      </c>
      <c r="H7553" s="7">
        <v>215.94</v>
      </c>
      <c r="I7553" s="20">
        <v>43496</v>
      </c>
      <c r="J7553" s="20">
        <v>43499</v>
      </c>
      <c r="K7553" s="20"/>
      <c r="L7553" s="20"/>
      <c r="M7553" s="20">
        <v>43552</v>
      </c>
      <c r="N7553" s="20">
        <v>43559</v>
      </c>
      <c r="O7553" s="21">
        <v>-7</v>
      </c>
      <c r="P7553" s="21">
        <v>-7</v>
      </c>
      <c r="Q7553" s="7">
        <v>-1511.58</v>
      </c>
      <c r="R7553" s="22">
        <f t="shared" si="351"/>
        <v>2019</v>
      </c>
      <c r="S7553" s="22">
        <f t="shared" si="352"/>
        <v>3</v>
      </c>
      <c r="T7553" s="22">
        <f t="shared" si="353"/>
        <v>1</v>
      </c>
    </row>
    <row r="7554" spans="1:20">
      <c r="A7554" t="s">
        <v>747</v>
      </c>
      <c r="B7554">
        <v>1679130060</v>
      </c>
      <c r="C7554">
        <v>201906021211</v>
      </c>
      <c r="D7554">
        <v>70010000006</v>
      </c>
      <c r="E7554" t="s">
        <v>29</v>
      </c>
      <c r="F7554" t="s">
        <v>32</v>
      </c>
      <c r="H7554" s="7">
        <v>1394.25</v>
      </c>
      <c r="I7554" s="20">
        <v>43496</v>
      </c>
      <c r="J7554" s="20">
        <v>43497</v>
      </c>
      <c r="K7554" s="20"/>
      <c r="L7554" s="20"/>
      <c r="M7554" s="20">
        <v>43544</v>
      </c>
      <c r="N7554" s="20">
        <v>43557</v>
      </c>
      <c r="O7554" s="21">
        <v>-13</v>
      </c>
      <c r="P7554" s="21">
        <v>-13</v>
      </c>
      <c r="Q7554" s="7">
        <v>-18125.25</v>
      </c>
      <c r="R7554" s="22">
        <f t="shared" si="351"/>
        <v>2019</v>
      </c>
      <c r="S7554" s="22">
        <f t="shared" si="352"/>
        <v>3</v>
      </c>
      <c r="T7554" s="22">
        <f t="shared" si="353"/>
        <v>1</v>
      </c>
    </row>
    <row r="7555" spans="1:20">
      <c r="A7555" t="s">
        <v>737</v>
      </c>
      <c r="B7555">
        <v>1064530924</v>
      </c>
      <c r="C7555" t="s">
        <v>3187</v>
      </c>
      <c r="D7555">
        <v>70010000036</v>
      </c>
      <c r="E7555" t="s">
        <v>29</v>
      </c>
      <c r="F7555" t="s">
        <v>32</v>
      </c>
      <c r="H7555" s="7">
        <v>549</v>
      </c>
      <c r="I7555" s="20">
        <v>43494</v>
      </c>
      <c r="J7555" s="20">
        <v>43500</v>
      </c>
      <c r="K7555" s="20"/>
      <c r="L7555" s="20"/>
      <c r="M7555" s="20">
        <v>43537</v>
      </c>
      <c r="N7555" s="20">
        <v>43560</v>
      </c>
      <c r="O7555" s="21">
        <v>-23</v>
      </c>
      <c r="P7555" s="21">
        <v>-23</v>
      </c>
      <c r="Q7555" s="7">
        <v>-12627</v>
      </c>
      <c r="R7555" s="22">
        <f t="shared" si="351"/>
        <v>2019</v>
      </c>
      <c r="S7555" s="22">
        <f t="shared" si="352"/>
        <v>3</v>
      </c>
      <c r="T7555" s="22">
        <f t="shared" si="353"/>
        <v>1</v>
      </c>
    </row>
    <row r="7556" spans="1:20">
      <c r="A7556" t="s">
        <v>231</v>
      </c>
      <c r="B7556">
        <v>784230872</v>
      </c>
      <c r="C7556" t="s">
        <v>3188</v>
      </c>
      <c r="D7556">
        <v>70010000050</v>
      </c>
      <c r="E7556" t="s">
        <v>29</v>
      </c>
      <c r="F7556" t="s">
        <v>32</v>
      </c>
      <c r="H7556" s="7">
        <v>175.68</v>
      </c>
      <c r="I7556" s="20">
        <v>43496</v>
      </c>
      <c r="J7556" s="20">
        <v>43500</v>
      </c>
      <c r="K7556" s="20"/>
      <c r="L7556" s="20"/>
      <c r="M7556" s="20">
        <v>43542</v>
      </c>
      <c r="N7556" s="20">
        <v>43560</v>
      </c>
      <c r="O7556" s="21">
        <v>-18</v>
      </c>
      <c r="P7556" s="21">
        <v>-18</v>
      </c>
      <c r="Q7556" s="7">
        <v>-3162.2400000000002</v>
      </c>
      <c r="R7556" s="22">
        <f t="shared" si="351"/>
        <v>2019</v>
      </c>
      <c r="S7556" s="22">
        <f t="shared" si="352"/>
        <v>3</v>
      </c>
      <c r="T7556" s="22">
        <f t="shared" si="353"/>
        <v>1</v>
      </c>
    </row>
    <row r="7557" spans="1:20">
      <c r="A7557" t="s">
        <v>1268</v>
      </c>
      <c r="B7557">
        <v>4947170967</v>
      </c>
      <c r="C7557">
        <v>1902008524</v>
      </c>
      <c r="D7557">
        <v>70010000006</v>
      </c>
      <c r="E7557" t="s">
        <v>29</v>
      </c>
      <c r="F7557" t="s">
        <v>32</v>
      </c>
      <c r="H7557" s="7">
        <v>7874.61</v>
      </c>
      <c r="I7557" s="20">
        <v>43508</v>
      </c>
      <c r="J7557" s="20">
        <v>43509</v>
      </c>
      <c r="K7557" s="20"/>
      <c r="L7557" s="20"/>
      <c r="M7557" s="20">
        <v>43549</v>
      </c>
      <c r="N7557" s="20">
        <v>43569</v>
      </c>
      <c r="O7557" s="21">
        <v>-20</v>
      </c>
      <c r="P7557" s="21">
        <v>-20</v>
      </c>
      <c r="Q7557" s="7">
        <v>-157492.19999999998</v>
      </c>
      <c r="R7557" s="22">
        <f t="shared" si="351"/>
        <v>2019</v>
      </c>
      <c r="S7557" s="22">
        <f t="shared" si="352"/>
        <v>3</v>
      </c>
      <c r="T7557" s="22">
        <f t="shared" si="353"/>
        <v>1</v>
      </c>
    </row>
    <row r="7558" spans="1:20">
      <c r="A7558" t="s">
        <v>194</v>
      </c>
      <c r="B7558">
        <v>691781207</v>
      </c>
      <c r="C7558" t="s">
        <v>3189</v>
      </c>
      <c r="D7558">
        <v>70010000050</v>
      </c>
      <c r="E7558" t="s">
        <v>29</v>
      </c>
      <c r="F7558" t="s">
        <v>32</v>
      </c>
      <c r="H7558" s="7">
        <v>0.01</v>
      </c>
      <c r="I7558" s="20">
        <v>43483</v>
      </c>
      <c r="J7558" s="20">
        <v>43498</v>
      </c>
      <c r="K7558" s="20"/>
      <c r="L7558" s="20"/>
      <c r="M7558" s="20">
        <v>43543</v>
      </c>
      <c r="N7558" s="20">
        <v>43558</v>
      </c>
      <c r="O7558" s="21">
        <v>-15</v>
      </c>
      <c r="P7558" s="21">
        <v>-15</v>
      </c>
      <c r="Q7558" s="7">
        <v>-0.15</v>
      </c>
      <c r="R7558" s="22">
        <f t="shared" si="351"/>
        <v>2019</v>
      </c>
      <c r="S7558" s="22">
        <f t="shared" si="352"/>
        <v>3</v>
      </c>
      <c r="T7558" s="22">
        <f t="shared" si="353"/>
        <v>1</v>
      </c>
    </row>
    <row r="7559" spans="1:20">
      <c r="A7559" t="s">
        <v>639</v>
      </c>
      <c r="B7559">
        <v>2504130366</v>
      </c>
      <c r="C7559" t="s">
        <v>3190</v>
      </c>
      <c r="D7559">
        <v>70010000050</v>
      </c>
      <c r="E7559" t="s">
        <v>29</v>
      </c>
      <c r="F7559" t="s">
        <v>32</v>
      </c>
      <c r="H7559" s="7">
        <v>2679.12</v>
      </c>
      <c r="I7559" s="20">
        <v>43496</v>
      </c>
      <c r="J7559" s="20">
        <v>43498</v>
      </c>
      <c r="K7559" s="20"/>
      <c r="L7559" s="20"/>
      <c r="M7559" s="20">
        <v>43544</v>
      </c>
      <c r="N7559" s="20">
        <v>43558</v>
      </c>
      <c r="O7559" s="21">
        <v>-14</v>
      </c>
      <c r="P7559" s="21">
        <v>-14</v>
      </c>
      <c r="Q7559" s="7">
        <v>-37507.68</v>
      </c>
      <c r="R7559" s="22">
        <f t="shared" si="351"/>
        <v>2019</v>
      </c>
      <c r="S7559" s="22">
        <f t="shared" si="352"/>
        <v>3</v>
      </c>
      <c r="T7559" s="22">
        <f t="shared" si="353"/>
        <v>1</v>
      </c>
    </row>
    <row r="7560" spans="1:20">
      <c r="A7560" t="s">
        <v>494</v>
      </c>
      <c r="B7560">
        <v>907371009</v>
      </c>
      <c r="C7560">
        <v>19016884</v>
      </c>
      <c r="D7560">
        <v>70010000065</v>
      </c>
      <c r="E7560" t="s">
        <v>29</v>
      </c>
      <c r="F7560" t="s">
        <v>32</v>
      </c>
      <c r="H7560" s="7">
        <v>1131</v>
      </c>
      <c r="I7560" s="20">
        <v>43502</v>
      </c>
      <c r="J7560" s="20">
        <v>43503</v>
      </c>
      <c r="K7560" s="20"/>
      <c r="L7560" s="20"/>
      <c r="M7560" s="20">
        <v>43544</v>
      </c>
      <c r="N7560" s="20">
        <v>43563</v>
      </c>
      <c r="O7560" s="21">
        <v>-19</v>
      </c>
      <c r="P7560" s="21">
        <v>-19</v>
      </c>
      <c r="Q7560" s="7">
        <v>-21489</v>
      </c>
      <c r="R7560" s="22">
        <f t="shared" ref="R7560:R7623" si="354">YEAR(I7560)</f>
        <v>2019</v>
      </c>
      <c r="S7560" s="22">
        <f t="shared" ref="S7560:S7623" si="355">MONTH(M7560)</f>
        <v>3</v>
      </c>
      <c r="T7560" s="22">
        <f t="shared" ref="T7560:T7623" si="356">CEILING(MONTH(M7560)/3,1)</f>
        <v>1</v>
      </c>
    </row>
    <row r="7561" spans="1:20">
      <c r="A7561" t="s">
        <v>221</v>
      </c>
      <c r="B7561">
        <v>12906300152</v>
      </c>
      <c r="C7561">
        <v>1920001725</v>
      </c>
      <c r="D7561">
        <v>70010000011</v>
      </c>
      <c r="E7561" t="s">
        <v>29</v>
      </c>
      <c r="F7561" t="s">
        <v>32</v>
      </c>
      <c r="H7561" s="7">
        <v>2574.3000000000002</v>
      </c>
      <c r="I7561" s="20">
        <v>43496</v>
      </c>
      <c r="J7561" s="20">
        <v>43508</v>
      </c>
      <c r="K7561" s="20"/>
      <c r="L7561" s="20"/>
      <c r="M7561" s="20">
        <v>43543</v>
      </c>
      <c r="N7561" s="20">
        <v>43568</v>
      </c>
      <c r="O7561" s="21">
        <v>-25</v>
      </c>
      <c r="P7561" s="21">
        <v>-25</v>
      </c>
      <c r="Q7561" s="7">
        <v>-64357.500000000007</v>
      </c>
      <c r="R7561" s="22">
        <f t="shared" si="354"/>
        <v>2019</v>
      </c>
      <c r="S7561" s="22">
        <f t="shared" si="355"/>
        <v>3</v>
      </c>
      <c r="T7561" s="22">
        <f t="shared" si="356"/>
        <v>1</v>
      </c>
    </row>
    <row r="7562" spans="1:20">
      <c r="A7562" t="s">
        <v>704</v>
      </c>
      <c r="B7562">
        <v>129500773</v>
      </c>
      <c r="C7562" t="s">
        <v>3191</v>
      </c>
      <c r="D7562">
        <v>70010000050</v>
      </c>
      <c r="E7562" t="s">
        <v>29</v>
      </c>
      <c r="F7562" t="s">
        <v>42</v>
      </c>
      <c r="H7562" s="7">
        <v>2048.4299999999998</v>
      </c>
      <c r="I7562" s="20">
        <v>43504</v>
      </c>
      <c r="J7562" s="20">
        <v>43524</v>
      </c>
      <c r="K7562" s="20"/>
      <c r="L7562" s="20"/>
      <c r="M7562" s="20">
        <v>43544</v>
      </c>
      <c r="N7562" s="20">
        <v>43584</v>
      </c>
      <c r="O7562" s="21">
        <v>-40</v>
      </c>
      <c r="P7562" s="21">
        <v>-40</v>
      </c>
      <c r="Q7562" s="7">
        <v>-81937.2</v>
      </c>
      <c r="R7562" s="22">
        <f t="shared" si="354"/>
        <v>2019</v>
      </c>
      <c r="S7562" s="22">
        <f t="shared" si="355"/>
        <v>3</v>
      </c>
      <c r="T7562" s="22">
        <f t="shared" si="356"/>
        <v>1</v>
      </c>
    </row>
    <row r="7563" spans="1:20">
      <c r="A7563" t="s">
        <v>251</v>
      </c>
      <c r="B7563">
        <v>2221310044</v>
      </c>
      <c r="C7563" t="s">
        <v>3192</v>
      </c>
      <c r="D7563">
        <v>70010000050</v>
      </c>
      <c r="E7563" t="s">
        <v>29</v>
      </c>
      <c r="F7563" t="s">
        <v>32</v>
      </c>
      <c r="H7563" s="7">
        <v>1395.68</v>
      </c>
      <c r="I7563" s="20">
        <v>43522</v>
      </c>
      <c r="J7563" s="20">
        <v>43523</v>
      </c>
      <c r="K7563" s="20"/>
      <c r="L7563" s="20"/>
      <c r="M7563" s="20">
        <v>43552</v>
      </c>
      <c r="N7563" s="20">
        <v>43583</v>
      </c>
      <c r="O7563" s="21">
        <v>-31</v>
      </c>
      <c r="P7563" s="21">
        <v>-31</v>
      </c>
      <c r="Q7563" s="7">
        <v>-43266.080000000002</v>
      </c>
      <c r="R7563" s="22">
        <f t="shared" si="354"/>
        <v>2019</v>
      </c>
      <c r="S7563" s="22">
        <f t="shared" si="355"/>
        <v>3</v>
      </c>
      <c r="T7563" s="22">
        <f t="shared" si="356"/>
        <v>1</v>
      </c>
    </row>
    <row r="7564" spans="1:20">
      <c r="A7564" t="s">
        <v>689</v>
      </c>
      <c r="B7564">
        <v>1696821006</v>
      </c>
      <c r="C7564">
        <v>1020329405</v>
      </c>
      <c r="D7564">
        <v>70010000036</v>
      </c>
      <c r="E7564" t="s">
        <v>29</v>
      </c>
      <c r="F7564" t="s">
        <v>32</v>
      </c>
      <c r="H7564" s="7">
        <v>43.92</v>
      </c>
      <c r="I7564" s="20">
        <v>43497</v>
      </c>
      <c r="J7564" s="20">
        <v>43509</v>
      </c>
      <c r="K7564" s="20"/>
      <c r="L7564" s="20"/>
      <c r="M7564" s="20">
        <v>43543</v>
      </c>
      <c r="N7564" s="20">
        <v>43569</v>
      </c>
      <c r="O7564" s="21">
        <v>-26</v>
      </c>
      <c r="P7564" s="21">
        <v>-26</v>
      </c>
      <c r="Q7564" s="7">
        <v>-1141.92</v>
      </c>
      <c r="R7564" s="22">
        <f t="shared" si="354"/>
        <v>2019</v>
      </c>
      <c r="S7564" s="22">
        <f t="shared" si="355"/>
        <v>3</v>
      </c>
      <c r="T7564" s="22">
        <f t="shared" si="356"/>
        <v>1</v>
      </c>
    </row>
    <row r="7565" spans="1:20">
      <c r="A7565" t="s">
        <v>621</v>
      </c>
      <c r="B7565">
        <v>1258691003</v>
      </c>
      <c r="C7565">
        <v>1190223027</v>
      </c>
      <c r="D7565">
        <v>70010000006</v>
      </c>
      <c r="E7565" t="s">
        <v>29</v>
      </c>
      <c r="F7565" t="s">
        <v>32</v>
      </c>
      <c r="H7565" s="7">
        <v>0.04</v>
      </c>
      <c r="I7565" s="20">
        <v>43509</v>
      </c>
      <c r="J7565" s="20">
        <v>43513</v>
      </c>
      <c r="K7565" s="20"/>
      <c r="L7565" s="20"/>
      <c r="M7565" s="20">
        <v>43543</v>
      </c>
      <c r="N7565" s="20">
        <v>43573</v>
      </c>
      <c r="O7565" s="21">
        <v>-30</v>
      </c>
      <c r="P7565" s="21">
        <v>-30</v>
      </c>
      <c r="Q7565" s="7">
        <v>-1.2</v>
      </c>
      <c r="R7565" s="22">
        <f t="shared" si="354"/>
        <v>2019</v>
      </c>
      <c r="S7565" s="22">
        <f t="shared" si="355"/>
        <v>3</v>
      </c>
      <c r="T7565" s="22">
        <f t="shared" si="356"/>
        <v>1</v>
      </c>
    </row>
    <row r="7566" spans="1:20">
      <c r="A7566" t="s">
        <v>409</v>
      </c>
      <c r="B7566">
        <v>6679010725</v>
      </c>
      <c r="C7566" t="s">
        <v>3193</v>
      </c>
      <c r="D7566">
        <v>70010000050</v>
      </c>
      <c r="E7566" t="s">
        <v>29</v>
      </c>
      <c r="F7566" t="s">
        <v>32</v>
      </c>
      <c r="H7566" s="7">
        <v>5921.85</v>
      </c>
      <c r="I7566" s="20">
        <v>43496</v>
      </c>
      <c r="J7566" s="20">
        <v>43498</v>
      </c>
      <c r="K7566" s="20"/>
      <c r="L7566" s="20"/>
      <c r="M7566" s="20">
        <v>43549</v>
      </c>
      <c r="N7566" s="20">
        <v>43558</v>
      </c>
      <c r="O7566" s="21">
        <v>-9</v>
      </c>
      <c r="P7566" s="21">
        <v>-9</v>
      </c>
      <c r="Q7566" s="7">
        <v>-53296.65</v>
      </c>
      <c r="R7566" s="22">
        <f t="shared" si="354"/>
        <v>2019</v>
      </c>
      <c r="S7566" s="22">
        <f t="shared" si="355"/>
        <v>3</v>
      </c>
      <c r="T7566" s="22">
        <f t="shared" si="356"/>
        <v>1</v>
      </c>
    </row>
    <row r="7567" spans="1:20">
      <c r="A7567" t="s">
        <v>111</v>
      </c>
      <c r="B7567">
        <v>805390283</v>
      </c>
      <c r="C7567" t="s">
        <v>3194</v>
      </c>
      <c r="D7567">
        <v>70010000036</v>
      </c>
      <c r="E7567" t="s">
        <v>29</v>
      </c>
      <c r="F7567" t="s">
        <v>32</v>
      </c>
      <c r="H7567" s="7">
        <v>224.87</v>
      </c>
      <c r="I7567" s="20">
        <v>43495</v>
      </c>
      <c r="J7567" s="20">
        <v>43496</v>
      </c>
      <c r="K7567" s="20"/>
      <c r="L7567" s="20"/>
      <c r="M7567" s="20">
        <v>43525</v>
      </c>
      <c r="N7567" s="20">
        <v>43556</v>
      </c>
      <c r="O7567" s="21">
        <v>-31</v>
      </c>
      <c r="P7567" s="21">
        <v>-31</v>
      </c>
      <c r="Q7567" s="7">
        <v>-6970.97</v>
      </c>
      <c r="R7567" s="22">
        <f t="shared" si="354"/>
        <v>2019</v>
      </c>
      <c r="S7567" s="22">
        <f t="shared" si="355"/>
        <v>3</v>
      </c>
      <c r="T7567" s="22">
        <f t="shared" si="356"/>
        <v>1</v>
      </c>
    </row>
    <row r="7568" spans="1:20">
      <c r="A7568" t="s">
        <v>221</v>
      </c>
      <c r="B7568">
        <v>12906300152</v>
      </c>
      <c r="C7568">
        <v>1920000271</v>
      </c>
      <c r="D7568">
        <v>70010000011</v>
      </c>
      <c r="E7568" t="s">
        <v>29</v>
      </c>
      <c r="F7568" t="s">
        <v>32</v>
      </c>
      <c r="H7568" s="7">
        <v>32.64</v>
      </c>
      <c r="I7568" s="20">
        <v>43496</v>
      </c>
      <c r="J7568" s="20">
        <v>43504</v>
      </c>
      <c r="K7568" s="20"/>
      <c r="L7568" s="20"/>
      <c r="M7568" s="20">
        <v>43543</v>
      </c>
      <c r="N7568" s="20">
        <v>43564</v>
      </c>
      <c r="O7568" s="21">
        <v>-21</v>
      </c>
      <c r="P7568" s="21">
        <v>-21</v>
      </c>
      <c r="Q7568" s="7">
        <v>-685.44</v>
      </c>
      <c r="R7568" s="22">
        <f t="shared" si="354"/>
        <v>2019</v>
      </c>
      <c r="S7568" s="22">
        <f t="shared" si="355"/>
        <v>3</v>
      </c>
      <c r="T7568" s="22">
        <f t="shared" si="356"/>
        <v>1</v>
      </c>
    </row>
    <row r="7569" spans="1:20">
      <c r="A7569" t="s">
        <v>469</v>
      </c>
      <c r="B7569">
        <v>3518350750</v>
      </c>
      <c r="C7569" t="s">
        <v>3195</v>
      </c>
      <c r="D7569">
        <v>70010000036</v>
      </c>
      <c r="E7569" t="s">
        <v>29</v>
      </c>
      <c r="F7569" t="s">
        <v>32</v>
      </c>
      <c r="H7569" s="7">
        <v>522.33000000000004</v>
      </c>
      <c r="I7569" s="20">
        <v>43496</v>
      </c>
      <c r="J7569" s="20">
        <v>43509</v>
      </c>
      <c r="K7569" s="20"/>
      <c r="L7569" s="20"/>
      <c r="M7569" s="20">
        <v>43546</v>
      </c>
      <c r="N7569" s="20">
        <v>43569</v>
      </c>
      <c r="O7569" s="21">
        <v>-23</v>
      </c>
      <c r="P7569" s="21">
        <v>-23</v>
      </c>
      <c r="Q7569" s="7">
        <v>-12013.59</v>
      </c>
      <c r="R7569" s="22">
        <f t="shared" si="354"/>
        <v>2019</v>
      </c>
      <c r="S7569" s="22">
        <f t="shared" si="355"/>
        <v>3</v>
      </c>
      <c r="T7569" s="22">
        <f t="shared" si="356"/>
        <v>1</v>
      </c>
    </row>
    <row r="7570" spans="1:20">
      <c r="A7570" t="s">
        <v>365</v>
      </c>
      <c r="B7570">
        <v>1232670552</v>
      </c>
      <c r="C7570" t="s">
        <v>1098</v>
      </c>
      <c r="D7570">
        <v>70010000050</v>
      </c>
      <c r="E7570" t="s">
        <v>29</v>
      </c>
      <c r="F7570" t="s">
        <v>32</v>
      </c>
      <c r="H7570" s="7">
        <v>5012.9799999999996</v>
      </c>
      <c r="I7570" s="20">
        <v>43489</v>
      </c>
      <c r="J7570" s="20">
        <v>43495</v>
      </c>
      <c r="K7570" s="20"/>
      <c r="L7570" s="20"/>
      <c r="M7570" s="20">
        <v>43544</v>
      </c>
      <c r="N7570" s="20">
        <v>43555</v>
      </c>
      <c r="O7570" s="21">
        <v>-11</v>
      </c>
      <c r="P7570" s="21">
        <v>-11</v>
      </c>
      <c r="Q7570" s="7">
        <v>-55142.78</v>
      </c>
      <c r="R7570" s="22">
        <f t="shared" si="354"/>
        <v>2019</v>
      </c>
      <c r="S7570" s="22">
        <f t="shared" si="355"/>
        <v>3</v>
      </c>
      <c r="T7570" s="22">
        <f t="shared" si="356"/>
        <v>1</v>
      </c>
    </row>
    <row r="7571" spans="1:20">
      <c r="A7571" t="s">
        <v>211</v>
      </c>
      <c r="B7571">
        <v>397360488</v>
      </c>
      <c r="C7571" t="s">
        <v>2989</v>
      </c>
      <c r="D7571">
        <v>70010000050</v>
      </c>
      <c r="E7571" t="s">
        <v>29</v>
      </c>
      <c r="F7571" t="s">
        <v>32</v>
      </c>
      <c r="H7571" s="7">
        <v>161.76</v>
      </c>
      <c r="I7571" s="20">
        <v>43495</v>
      </c>
      <c r="J7571" s="20">
        <v>43495</v>
      </c>
      <c r="K7571" s="20"/>
      <c r="L7571" s="20"/>
      <c r="M7571" s="20">
        <v>43543</v>
      </c>
      <c r="N7571" s="20">
        <v>43555</v>
      </c>
      <c r="O7571" s="21">
        <v>-12</v>
      </c>
      <c r="P7571" s="21">
        <v>-12</v>
      </c>
      <c r="Q7571" s="7">
        <v>-1941.12</v>
      </c>
      <c r="R7571" s="22">
        <f t="shared" si="354"/>
        <v>2019</v>
      </c>
      <c r="S7571" s="22">
        <f t="shared" si="355"/>
        <v>3</v>
      </c>
      <c r="T7571" s="22">
        <f t="shared" si="356"/>
        <v>1</v>
      </c>
    </row>
    <row r="7572" spans="1:20">
      <c r="A7572" t="s">
        <v>221</v>
      </c>
      <c r="B7572">
        <v>12906300152</v>
      </c>
      <c r="C7572">
        <v>1920000276</v>
      </c>
      <c r="D7572">
        <v>70010000011</v>
      </c>
      <c r="E7572" t="s">
        <v>29</v>
      </c>
      <c r="F7572" t="s">
        <v>32</v>
      </c>
      <c r="H7572" s="7">
        <v>366</v>
      </c>
      <c r="I7572" s="20">
        <v>43496</v>
      </c>
      <c r="J7572" s="20">
        <v>43505</v>
      </c>
      <c r="K7572" s="20"/>
      <c r="L7572" s="20"/>
      <c r="M7572" s="20">
        <v>43543</v>
      </c>
      <c r="N7572" s="20">
        <v>43565</v>
      </c>
      <c r="O7572" s="21">
        <v>-22</v>
      </c>
      <c r="P7572" s="21">
        <v>-22</v>
      </c>
      <c r="Q7572" s="7">
        <v>-8052</v>
      </c>
      <c r="R7572" s="22">
        <f t="shared" si="354"/>
        <v>2019</v>
      </c>
      <c r="S7572" s="22">
        <f t="shared" si="355"/>
        <v>3</v>
      </c>
      <c r="T7572" s="22">
        <f t="shared" si="356"/>
        <v>1</v>
      </c>
    </row>
    <row r="7573" spans="1:20">
      <c r="A7573" t="s">
        <v>222</v>
      </c>
      <c r="B7573">
        <v>9158150962</v>
      </c>
      <c r="C7573">
        <v>3900094121</v>
      </c>
      <c r="D7573">
        <v>70010000050</v>
      </c>
      <c r="E7573" t="s">
        <v>29</v>
      </c>
      <c r="F7573" t="s">
        <v>32</v>
      </c>
      <c r="H7573" s="7">
        <v>244</v>
      </c>
      <c r="I7573" s="20">
        <v>43503</v>
      </c>
      <c r="J7573" s="20">
        <v>43507</v>
      </c>
      <c r="K7573" s="20"/>
      <c r="L7573" s="20"/>
      <c r="M7573" s="20">
        <v>43549</v>
      </c>
      <c r="N7573" s="20">
        <v>43567</v>
      </c>
      <c r="O7573" s="21">
        <v>-18</v>
      </c>
      <c r="P7573" s="21">
        <v>-18</v>
      </c>
      <c r="Q7573" s="7">
        <v>-4392</v>
      </c>
      <c r="R7573" s="22">
        <f t="shared" si="354"/>
        <v>2019</v>
      </c>
      <c r="S7573" s="22">
        <f t="shared" si="355"/>
        <v>3</v>
      </c>
      <c r="T7573" s="22">
        <f t="shared" si="356"/>
        <v>1</v>
      </c>
    </row>
    <row r="7574" spans="1:20">
      <c r="A7574" t="s">
        <v>221</v>
      </c>
      <c r="B7574">
        <v>12906300152</v>
      </c>
      <c r="C7574">
        <v>1920002092</v>
      </c>
      <c r="D7574">
        <v>70010000011</v>
      </c>
      <c r="E7574" t="s">
        <v>29</v>
      </c>
      <c r="F7574" t="s">
        <v>32</v>
      </c>
      <c r="H7574" s="7">
        <v>1310.0999999999999</v>
      </c>
      <c r="I7574" s="20">
        <v>43511</v>
      </c>
      <c r="J7574" s="20">
        <v>43517</v>
      </c>
      <c r="K7574" s="20"/>
      <c r="L7574" s="20"/>
      <c r="M7574" s="20">
        <v>43551</v>
      </c>
      <c r="N7574" s="20">
        <v>43577</v>
      </c>
      <c r="O7574" s="21">
        <v>-26</v>
      </c>
      <c r="P7574" s="21">
        <v>-26</v>
      </c>
      <c r="Q7574" s="7">
        <v>-34062.6</v>
      </c>
      <c r="R7574" s="22">
        <f t="shared" si="354"/>
        <v>2019</v>
      </c>
      <c r="S7574" s="22">
        <f t="shared" si="355"/>
        <v>3</v>
      </c>
      <c r="T7574" s="22">
        <f t="shared" si="356"/>
        <v>1</v>
      </c>
    </row>
    <row r="7575" spans="1:20">
      <c r="A7575" t="s">
        <v>221</v>
      </c>
      <c r="B7575">
        <v>12906300152</v>
      </c>
      <c r="C7575">
        <v>1920001741</v>
      </c>
      <c r="D7575">
        <v>70010000011</v>
      </c>
      <c r="E7575" t="s">
        <v>29</v>
      </c>
      <c r="F7575" t="s">
        <v>32</v>
      </c>
      <c r="H7575" s="7">
        <v>20.66</v>
      </c>
      <c r="I7575" s="20">
        <v>43496</v>
      </c>
      <c r="J7575" s="20">
        <v>43507</v>
      </c>
      <c r="K7575" s="20"/>
      <c r="L7575" s="20"/>
      <c r="M7575" s="20">
        <v>43543</v>
      </c>
      <c r="N7575" s="20">
        <v>43567</v>
      </c>
      <c r="O7575" s="21">
        <v>-24</v>
      </c>
      <c r="P7575" s="21">
        <v>-24</v>
      </c>
      <c r="Q7575" s="7">
        <v>-495.84000000000003</v>
      </c>
      <c r="R7575" s="22">
        <f t="shared" si="354"/>
        <v>2019</v>
      </c>
      <c r="S7575" s="22">
        <f t="shared" si="355"/>
        <v>3</v>
      </c>
      <c r="T7575" s="22">
        <f t="shared" si="356"/>
        <v>1</v>
      </c>
    </row>
    <row r="7576" spans="1:20">
      <c r="A7576" t="s">
        <v>221</v>
      </c>
      <c r="B7576">
        <v>12906300152</v>
      </c>
      <c r="C7576">
        <v>1920001785</v>
      </c>
      <c r="D7576">
        <v>70010000011</v>
      </c>
      <c r="E7576" t="s">
        <v>29</v>
      </c>
      <c r="F7576" t="s">
        <v>32</v>
      </c>
      <c r="H7576" s="7">
        <v>21.76</v>
      </c>
      <c r="I7576" s="20">
        <v>43496</v>
      </c>
      <c r="J7576" s="20">
        <v>43507</v>
      </c>
      <c r="K7576" s="20"/>
      <c r="L7576" s="20"/>
      <c r="M7576" s="20">
        <v>43543</v>
      </c>
      <c r="N7576" s="20">
        <v>43567</v>
      </c>
      <c r="O7576" s="21">
        <v>-24</v>
      </c>
      <c r="P7576" s="21">
        <v>-24</v>
      </c>
      <c r="Q7576" s="7">
        <v>-522.24</v>
      </c>
      <c r="R7576" s="22">
        <f t="shared" si="354"/>
        <v>2019</v>
      </c>
      <c r="S7576" s="22">
        <f t="shared" si="355"/>
        <v>3</v>
      </c>
      <c r="T7576" s="22">
        <f t="shared" si="356"/>
        <v>1</v>
      </c>
    </row>
    <row r="7577" spans="1:20">
      <c r="A7577" t="s">
        <v>221</v>
      </c>
      <c r="B7577">
        <v>12906300152</v>
      </c>
      <c r="C7577">
        <v>1920001783</v>
      </c>
      <c r="D7577">
        <v>70010000011</v>
      </c>
      <c r="E7577" t="s">
        <v>29</v>
      </c>
      <c r="F7577" t="s">
        <v>32</v>
      </c>
      <c r="H7577" s="7">
        <v>520.88</v>
      </c>
      <c r="I7577" s="20">
        <v>43496</v>
      </c>
      <c r="J7577" s="20">
        <v>43508</v>
      </c>
      <c r="K7577" s="20"/>
      <c r="L7577" s="20"/>
      <c r="M7577" s="20">
        <v>43543</v>
      </c>
      <c r="N7577" s="20">
        <v>43568</v>
      </c>
      <c r="O7577" s="21">
        <v>-25</v>
      </c>
      <c r="P7577" s="21">
        <v>-25</v>
      </c>
      <c r="Q7577" s="7">
        <v>-13022</v>
      </c>
      <c r="R7577" s="22">
        <f t="shared" si="354"/>
        <v>2019</v>
      </c>
      <c r="S7577" s="22">
        <f t="shared" si="355"/>
        <v>3</v>
      </c>
      <c r="T7577" s="22">
        <f t="shared" si="356"/>
        <v>1</v>
      </c>
    </row>
    <row r="7578" spans="1:20">
      <c r="A7578" t="s">
        <v>221</v>
      </c>
      <c r="B7578">
        <v>12906300152</v>
      </c>
      <c r="C7578">
        <v>1920001776</v>
      </c>
      <c r="D7578">
        <v>70010000011</v>
      </c>
      <c r="E7578" t="s">
        <v>29</v>
      </c>
      <c r="F7578" t="s">
        <v>32</v>
      </c>
      <c r="H7578" s="7">
        <v>21.76</v>
      </c>
      <c r="I7578" s="20">
        <v>43496</v>
      </c>
      <c r="J7578" s="20">
        <v>43507</v>
      </c>
      <c r="K7578" s="20"/>
      <c r="L7578" s="20"/>
      <c r="M7578" s="20">
        <v>43543</v>
      </c>
      <c r="N7578" s="20">
        <v>43567</v>
      </c>
      <c r="O7578" s="21">
        <v>-24</v>
      </c>
      <c r="P7578" s="21">
        <v>-24</v>
      </c>
      <c r="Q7578" s="7">
        <v>-522.24</v>
      </c>
      <c r="R7578" s="22">
        <f t="shared" si="354"/>
        <v>2019</v>
      </c>
      <c r="S7578" s="22">
        <f t="shared" si="355"/>
        <v>3</v>
      </c>
      <c r="T7578" s="22">
        <f t="shared" si="356"/>
        <v>1</v>
      </c>
    </row>
    <row r="7579" spans="1:20">
      <c r="A7579" t="s">
        <v>506</v>
      </c>
      <c r="B7579">
        <v>5643110728</v>
      </c>
      <c r="C7579" t="s">
        <v>3196</v>
      </c>
      <c r="D7579">
        <v>70010000050</v>
      </c>
      <c r="E7579" t="s">
        <v>29</v>
      </c>
      <c r="F7579" t="s">
        <v>32</v>
      </c>
      <c r="H7579" s="7">
        <v>2013</v>
      </c>
      <c r="I7579" s="20">
        <v>43496</v>
      </c>
      <c r="J7579" s="20">
        <v>43507</v>
      </c>
      <c r="K7579" s="20"/>
      <c r="L7579" s="20"/>
      <c r="M7579" s="20">
        <v>43551</v>
      </c>
      <c r="N7579" s="20">
        <v>43567</v>
      </c>
      <c r="O7579" s="21">
        <v>-16</v>
      </c>
      <c r="P7579" s="21">
        <v>-16</v>
      </c>
      <c r="Q7579" s="7">
        <v>-32208</v>
      </c>
      <c r="R7579" s="22">
        <f t="shared" si="354"/>
        <v>2019</v>
      </c>
      <c r="S7579" s="22">
        <f t="shared" si="355"/>
        <v>3</v>
      </c>
      <c r="T7579" s="22">
        <f t="shared" si="356"/>
        <v>1</v>
      </c>
    </row>
    <row r="7580" spans="1:20">
      <c r="A7580" t="s">
        <v>131</v>
      </c>
      <c r="B7580">
        <v>10191080158</v>
      </c>
      <c r="C7580" t="s">
        <v>3197</v>
      </c>
      <c r="D7580">
        <v>70010000050</v>
      </c>
      <c r="E7580" t="s">
        <v>29</v>
      </c>
      <c r="F7580" t="s">
        <v>32</v>
      </c>
      <c r="H7580" s="7">
        <v>3029.1</v>
      </c>
      <c r="I7580" s="20">
        <v>43496</v>
      </c>
      <c r="J7580" s="20">
        <v>43507</v>
      </c>
      <c r="K7580" s="20"/>
      <c r="L7580" s="20"/>
      <c r="M7580" s="20">
        <v>43528</v>
      </c>
      <c r="N7580" s="20">
        <v>43567</v>
      </c>
      <c r="O7580" s="21">
        <v>-39</v>
      </c>
      <c r="P7580" s="21">
        <v>-39</v>
      </c>
      <c r="Q7580" s="7">
        <v>-118134.9</v>
      </c>
      <c r="R7580" s="22">
        <f t="shared" si="354"/>
        <v>2019</v>
      </c>
      <c r="S7580" s="22">
        <f t="shared" si="355"/>
        <v>3</v>
      </c>
      <c r="T7580" s="22">
        <f t="shared" si="356"/>
        <v>1</v>
      </c>
    </row>
    <row r="7581" spans="1:20">
      <c r="A7581" t="s">
        <v>221</v>
      </c>
      <c r="B7581">
        <v>12906300152</v>
      </c>
      <c r="C7581">
        <v>1920002086</v>
      </c>
      <c r="D7581">
        <v>70010000011</v>
      </c>
      <c r="E7581" t="s">
        <v>29</v>
      </c>
      <c r="F7581" t="s">
        <v>32</v>
      </c>
      <c r="H7581" s="7">
        <v>75.78</v>
      </c>
      <c r="I7581" s="20">
        <v>43511</v>
      </c>
      <c r="J7581" s="20">
        <v>43517</v>
      </c>
      <c r="K7581" s="20"/>
      <c r="L7581" s="20"/>
      <c r="M7581" s="20">
        <v>43551</v>
      </c>
      <c r="N7581" s="20">
        <v>43577</v>
      </c>
      <c r="O7581" s="21">
        <v>-26</v>
      </c>
      <c r="P7581" s="21">
        <v>-26</v>
      </c>
      <c r="Q7581" s="7">
        <v>-1970.28</v>
      </c>
      <c r="R7581" s="22">
        <f t="shared" si="354"/>
        <v>2019</v>
      </c>
      <c r="S7581" s="22">
        <f t="shared" si="355"/>
        <v>3</v>
      </c>
      <c r="T7581" s="22">
        <f t="shared" si="356"/>
        <v>1</v>
      </c>
    </row>
    <row r="7582" spans="1:20">
      <c r="A7582" t="s">
        <v>1268</v>
      </c>
      <c r="B7582">
        <v>4947170967</v>
      </c>
      <c r="C7582">
        <v>1902010253</v>
      </c>
      <c r="D7582">
        <v>70010000006</v>
      </c>
      <c r="E7582" t="s">
        <v>29</v>
      </c>
      <c r="F7582" t="s">
        <v>32</v>
      </c>
      <c r="H7582" s="7">
        <v>8688.7199999999993</v>
      </c>
      <c r="I7582" s="20">
        <v>43516</v>
      </c>
      <c r="J7582" s="20">
        <v>43517</v>
      </c>
      <c r="K7582" s="20"/>
      <c r="L7582" s="20"/>
      <c r="M7582" s="20">
        <v>43549</v>
      </c>
      <c r="N7582" s="20">
        <v>43577</v>
      </c>
      <c r="O7582" s="21">
        <v>-28</v>
      </c>
      <c r="P7582" s="21">
        <v>-28</v>
      </c>
      <c r="Q7582" s="7">
        <v>-243284.15999999997</v>
      </c>
      <c r="R7582" s="22">
        <f t="shared" si="354"/>
        <v>2019</v>
      </c>
      <c r="S7582" s="22">
        <f t="shared" si="355"/>
        <v>3</v>
      </c>
      <c r="T7582" s="22">
        <f t="shared" si="356"/>
        <v>1</v>
      </c>
    </row>
    <row r="7583" spans="1:20">
      <c r="A7583" t="s">
        <v>201</v>
      </c>
      <c r="B7583">
        <v>847380961</v>
      </c>
      <c r="C7583">
        <v>19001273</v>
      </c>
      <c r="D7583">
        <v>70010000050</v>
      </c>
      <c r="E7583" t="s">
        <v>29</v>
      </c>
      <c r="F7583" t="s">
        <v>32</v>
      </c>
      <c r="H7583" s="7">
        <v>1299.3</v>
      </c>
      <c r="I7583" s="20">
        <v>43479</v>
      </c>
      <c r="J7583" s="20">
        <v>43495</v>
      </c>
      <c r="K7583" s="20"/>
      <c r="L7583" s="20"/>
      <c r="M7583" s="20">
        <v>43542</v>
      </c>
      <c r="N7583" s="20">
        <v>43555</v>
      </c>
      <c r="O7583" s="21">
        <v>-13</v>
      </c>
      <c r="P7583" s="21">
        <v>-13</v>
      </c>
      <c r="Q7583" s="7">
        <v>-16890.899999999998</v>
      </c>
      <c r="R7583" s="22">
        <f t="shared" si="354"/>
        <v>2019</v>
      </c>
      <c r="S7583" s="22">
        <f t="shared" si="355"/>
        <v>3</v>
      </c>
      <c r="T7583" s="22">
        <f t="shared" si="356"/>
        <v>1</v>
      </c>
    </row>
    <row r="7584" spans="1:20">
      <c r="A7584" t="s">
        <v>903</v>
      </c>
      <c r="B7584">
        <v>2061320731</v>
      </c>
      <c r="C7584" t="s">
        <v>3198</v>
      </c>
      <c r="D7584">
        <v>70010000058</v>
      </c>
      <c r="E7584" t="s">
        <v>29</v>
      </c>
      <c r="F7584" t="s">
        <v>42</v>
      </c>
      <c r="H7584" s="7">
        <v>979.31</v>
      </c>
      <c r="I7584" s="20">
        <v>43465</v>
      </c>
      <c r="J7584" s="20">
        <v>43504</v>
      </c>
      <c r="K7584" s="20"/>
      <c r="L7584" s="20"/>
      <c r="M7584" s="20">
        <v>43528</v>
      </c>
      <c r="N7584" s="20">
        <v>43564</v>
      </c>
      <c r="O7584" s="21">
        <v>-36</v>
      </c>
      <c r="P7584" s="21">
        <v>-36</v>
      </c>
      <c r="Q7584" s="7">
        <v>-35255.159999999996</v>
      </c>
      <c r="R7584" s="22">
        <f t="shared" si="354"/>
        <v>2018</v>
      </c>
      <c r="S7584" s="22">
        <f t="shared" si="355"/>
        <v>3</v>
      </c>
      <c r="T7584" s="22">
        <f t="shared" si="356"/>
        <v>1</v>
      </c>
    </row>
    <row r="7585" spans="1:20">
      <c r="A7585" t="s">
        <v>203</v>
      </c>
      <c r="B7585">
        <v>11206730159</v>
      </c>
      <c r="C7585">
        <v>7171654255</v>
      </c>
      <c r="D7585">
        <v>70010000056</v>
      </c>
      <c r="E7585" t="s">
        <v>29</v>
      </c>
      <c r="F7585" t="s">
        <v>32</v>
      </c>
      <c r="H7585" s="7">
        <v>10816</v>
      </c>
      <c r="I7585" s="20">
        <v>43497</v>
      </c>
      <c r="J7585" s="20">
        <v>43507</v>
      </c>
      <c r="K7585" s="20"/>
      <c r="L7585" s="20"/>
      <c r="M7585" s="20">
        <v>43546</v>
      </c>
      <c r="N7585" s="20">
        <v>43567</v>
      </c>
      <c r="O7585" s="21">
        <v>-21</v>
      </c>
      <c r="P7585" s="21">
        <v>-21</v>
      </c>
      <c r="Q7585" s="7">
        <v>-227136</v>
      </c>
      <c r="R7585" s="22">
        <f t="shared" si="354"/>
        <v>2019</v>
      </c>
      <c r="S7585" s="22">
        <f t="shared" si="355"/>
        <v>3</v>
      </c>
      <c r="T7585" s="22">
        <f t="shared" si="356"/>
        <v>1</v>
      </c>
    </row>
    <row r="7586" spans="1:20">
      <c r="A7586" t="s">
        <v>509</v>
      </c>
      <c r="B7586">
        <v>2141870341</v>
      </c>
      <c r="C7586" t="s">
        <v>3199</v>
      </c>
      <c r="D7586">
        <v>70010000006</v>
      </c>
      <c r="E7586" t="s">
        <v>29</v>
      </c>
      <c r="F7586" t="s">
        <v>32</v>
      </c>
      <c r="H7586" s="7">
        <v>294</v>
      </c>
      <c r="I7586" s="20">
        <v>43501</v>
      </c>
      <c r="J7586" s="20">
        <v>43507</v>
      </c>
      <c r="K7586" s="20"/>
      <c r="L7586" s="20"/>
      <c r="M7586" s="20">
        <v>43546</v>
      </c>
      <c r="N7586" s="20">
        <v>43567</v>
      </c>
      <c r="O7586" s="21">
        <v>-21</v>
      </c>
      <c r="P7586" s="21">
        <v>-21</v>
      </c>
      <c r="Q7586" s="7">
        <v>-6174</v>
      </c>
      <c r="R7586" s="22">
        <f t="shared" si="354"/>
        <v>2019</v>
      </c>
      <c r="S7586" s="22">
        <f t="shared" si="355"/>
        <v>3</v>
      </c>
      <c r="T7586" s="22">
        <f t="shared" si="356"/>
        <v>1</v>
      </c>
    </row>
    <row r="7587" spans="1:20">
      <c r="A7587" t="s">
        <v>309</v>
      </c>
      <c r="B7587">
        <v>503151201</v>
      </c>
      <c r="C7587">
        <v>8002644</v>
      </c>
      <c r="D7587">
        <v>70010000050</v>
      </c>
      <c r="E7587" t="s">
        <v>29</v>
      </c>
      <c r="F7587" t="s">
        <v>32</v>
      </c>
      <c r="H7587" s="7">
        <v>468.48</v>
      </c>
      <c r="I7587" s="20">
        <v>43517</v>
      </c>
      <c r="J7587" s="20">
        <v>43517</v>
      </c>
      <c r="K7587" s="20"/>
      <c r="L7587" s="20"/>
      <c r="M7587" s="20">
        <v>43552</v>
      </c>
      <c r="N7587" s="20">
        <v>43577</v>
      </c>
      <c r="O7587" s="21">
        <v>-25</v>
      </c>
      <c r="P7587" s="21">
        <v>-25</v>
      </c>
      <c r="Q7587" s="7">
        <v>-11712</v>
      </c>
      <c r="R7587" s="22">
        <f t="shared" si="354"/>
        <v>2019</v>
      </c>
      <c r="S7587" s="22">
        <f t="shared" si="355"/>
        <v>3</v>
      </c>
      <c r="T7587" s="22">
        <f t="shared" si="356"/>
        <v>1</v>
      </c>
    </row>
    <row r="7588" spans="1:20">
      <c r="A7588" t="s">
        <v>340</v>
      </c>
      <c r="B7588">
        <v>10923790157</v>
      </c>
      <c r="C7588">
        <v>289900</v>
      </c>
      <c r="D7588">
        <v>70010000050</v>
      </c>
      <c r="E7588" t="s">
        <v>29</v>
      </c>
      <c r="F7588" t="s">
        <v>32</v>
      </c>
      <c r="H7588" s="7">
        <v>14108.08</v>
      </c>
      <c r="I7588" s="20">
        <v>43516</v>
      </c>
      <c r="J7588" s="20">
        <v>43517</v>
      </c>
      <c r="K7588" s="20"/>
      <c r="L7588" s="20"/>
      <c r="M7588" s="20">
        <v>43549</v>
      </c>
      <c r="N7588" s="20">
        <v>43577</v>
      </c>
      <c r="O7588" s="21">
        <v>-28</v>
      </c>
      <c r="P7588" s="21">
        <v>-28</v>
      </c>
      <c r="Q7588" s="7">
        <v>-395026.24</v>
      </c>
      <c r="R7588" s="22">
        <f t="shared" si="354"/>
        <v>2019</v>
      </c>
      <c r="S7588" s="22">
        <f t="shared" si="355"/>
        <v>3</v>
      </c>
      <c r="T7588" s="22">
        <f t="shared" si="356"/>
        <v>1</v>
      </c>
    </row>
    <row r="7589" spans="1:20">
      <c r="A7589" t="s">
        <v>126</v>
      </c>
      <c r="B7589">
        <v>890231004</v>
      </c>
      <c r="C7589">
        <v>7140539572</v>
      </c>
      <c r="D7589">
        <v>70010000006</v>
      </c>
      <c r="E7589" t="s">
        <v>29</v>
      </c>
      <c r="F7589" t="s">
        <v>32</v>
      </c>
      <c r="H7589" s="7">
        <v>18033.84</v>
      </c>
      <c r="I7589" s="20">
        <v>43518</v>
      </c>
      <c r="J7589" s="20">
        <v>43521</v>
      </c>
      <c r="K7589" s="20"/>
      <c r="L7589" s="20"/>
      <c r="M7589" s="20">
        <v>43551</v>
      </c>
      <c r="N7589" s="20">
        <v>43581</v>
      </c>
      <c r="O7589" s="21">
        <v>-30</v>
      </c>
      <c r="P7589" s="21">
        <v>-30</v>
      </c>
      <c r="Q7589" s="7">
        <v>-541015.19999999995</v>
      </c>
      <c r="R7589" s="22">
        <f t="shared" si="354"/>
        <v>2019</v>
      </c>
      <c r="S7589" s="22">
        <f t="shared" si="355"/>
        <v>3</v>
      </c>
      <c r="T7589" s="22">
        <f t="shared" si="356"/>
        <v>1</v>
      </c>
    </row>
    <row r="7590" spans="1:20">
      <c r="A7590" t="s">
        <v>903</v>
      </c>
      <c r="B7590">
        <v>2061320731</v>
      </c>
      <c r="C7590" t="s">
        <v>3200</v>
      </c>
      <c r="D7590">
        <v>70010000058</v>
      </c>
      <c r="E7590" t="s">
        <v>29</v>
      </c>
      <c r="F7590" t="s">
        <v>42</v>
      </c>
      <c r="H7590" s="7">
        <v>979.31</v>
      </c>
      <c r="I7590" s="20">
        <v>43465</v>
      </c>
      <c r="J7590" s="20">
        <v>43504</v>
      </c>
      <c r="K7590" s="20"/>
      <c r="L7590" s="20"/>
      <c r="M7590" s="20">
        <v>43528</v>
      </c>
      <c r="N7590" s="20">
        <v>43564</v>
      </c>
      <c r="O7590" s="21">
        <v>-36</v>
      </c>
      <c r="P7590" s="21">
        <v>-36</v>
      </c>
      <c r="Q7590" s="7">
        <v>-35255.159999999996</v>
      </c>
      <c r="R7590" s="22">
        <f t="shared" si="354"/>
        <v>2018</v>
      </c>
      <c r="S7590" s="22">
        <f t="shared" si="355"/>
        <v>3</v>
      </c>
      <c r="T7590" s="22">
        <f t="shared" si="356"/>
        <v>1</v>
      </c>
    </row>
    <row r="7591" spans="1:20">
      <c r="A7591" t="s">
        <v>811</v>
      </c>
      <c r="B7591">
        <v>421210485</v>
      </c>
      <c r="C7591">
        <v>5027041728</v>
      </c>
      <c r="D7591">
        <v>70010000006</v>
      </c>
      <c r="E7591" t="s">
        <v>29</v>
      </c>
      <c r="F7591" t="s">
        <v>32</v>
      </c>
      <c r="H7591" s="7">
        <v>104.94</v>
      </c>
      <c r="I7591" s="20">
        <v>43424</v>
      </c>
      <c r="J7591" s="20">
        <v>43507</v>
      </c>
      <c r="K7591" s="20"/>
      <c r="L7591" s="20"/>
      <c r="M7591" s="20">
        <v>43532</v>
      </c>
      <c r="N7591" s="20">
        <v>43567</v>
      </c>
      <c r="O7591" s="21">
        <v>-35</v>
      </c>
      <c r="P7591" s="21">
        <v>-35</v>
      </c>
      <c r="Q7591" s="7">
        <v>-3672.9</v>
      </c>
      <c r="R7591" s="22">
        <f t="shared" si="354"/>
        <v>2018</v>
      </c>
      <c r="S7591" s="22">
        <f t="shared" si="355"/>
        <v>3</v>
      </c>
      <c r="T7591" s="22">
        <f t="shared" si="356"/>
        <v>1</v>
      </c>
    </row>
    <row r="7592" spans="1:20">
      <c r="A7592" t="s">
        <v>1057</v>
      </c>
      <c r="B7592">
        <v>3757540822</v>
      </c>
      <c r="C7592" t="s">
        <v>3201</v>
      </c>
      <c r="D7592">
        <v>71210000085</v>
      </c>
      <c r="E7592" t="s">
        <v>29</v>
      </c>
      <c r="F7592" t="s">
        <v>38</v>
      </c>
      <c r="H7592" s="7">
        <v>109.8</v>
      </c>
      <c r="I7592" s="20">
        <v>43497</v>
      </c>
      <c r="J7592" s="20">
        <v>43507</v>
      </c>
      <c r="K7592" s="20"/>
      <c r="L7592" s="20"/>
      <c r="M7592" s="20">
        <v>43530</v>
      </c>
      <c r="N7592" s="20">
        <v>43567</v>
      </c>
      <c r="O7592" s="21">
        <v>-37</v>
      </c>
      <c r="P7592" s="21">
        <v>-37</v>
      </c>
      <c r="Q7592" s="7">
        <v>-4062.6</v>
      </c>
      <c r="R7592" s="22">
        <f t="shared" si="354"/>
        <v>2019</v>
      </c>
      <c r="S7592" s="22">
        <f t="shared" si="355"/>
        <v>3</v>
      </c>
      <c r="T7592" s="22">
        <f t="shared" si="356"/>
        <v>1</v>
      </c>
    </row>
    <row r="7593" spans="1:20">
      <c r="A7593" t="s">
        <v>3202</v>
      </c>
      <c r="B7593">
        <v>966730947</v>
      </c>
      <c r="C7593">
        <v>3</v>
      </c>
      <c r="D7593">
        <v>70010500025</v>
      </c>
      <c r="E7593" t="s">
        <v>29</v>
      </c>
      <c r="F7593" t="s">
        <v>42</v>
      </c>
      <c r="H7593" s="7">
        <v>247.23</v>
      </c>
      <c r="I7593" s="20">
        <v>43482</v>
      </c>
      <c r="J7593" s="20">
        <v>43516</v>
      </c>
      <c r="K7593" s="20"/>
      <c r="L7593" s="20"/>
      <c r="M7593" s="20">
        <v>43532</v>
      </c>
      <c r="N7593" s="20">
        <v>43576</v>
      </c>
      <c r="O7593" s="21">
        <v>-44</v>
      </c>
      <c r="P7593" s="21">
        <v>-44</v>
      </c>
      <c r="Q7593" s="7">
        <v>-10878.119999999999</v>
      </c>
      <c r="R7593" s="22">
        <f t="shared" si="354"/>
        <v>2019</v>
      </c>
      <c r="S7593" s="22">
        <f t="shared" si="355"/>
        <v>3</v>
      </c>
      <c r="T7593" s="22">
        <f t="shared" si="356"/>
        <v>1</v>
      </c>
    </row>
    <row r="7594" spans="1:20">
      <c r="A7594" t="s">
        <v>490</v>
      </c>
      <c r="B7594">
        <v>3225090723</v>
      </c>
      <c r="C7594" t="s">
        <v>3203</v>
      </c>
      <c r="D7594">
        <v>70010000050</v>
      </c>
      <c r="E7594" t="s">
        <v>29</v>
      </c>
      <c r="F7594" t="s">
        <v>32</v>
      </c>
      <c r="H7594" s="7">
        <v>150.97999999999999</v>
      </c>
      <c r="I7594" s="20">
        <v>43524</v>
      </c>
      <c r="J7594" s="20">
        <v>43529</v>
      </c>
      <c r="K7594" s="20"/>
      <c r="L7594" s="20"/>
      <c r="M7594" s="20">
        <v>43543</v>
      </c>
      <c r="N7594" s="20">
        <v>43589</v>
      </c>
      <c r="O7594" s="21">
        <v>-46</v>
      </c>
      <c r="P7594" s="21">
        <v>-46</v>
      </c>
      <c r="Q7594" s="7">
        <v>-6945.08</v>
      </c>
      <c r="R7594" s="22">
        <f t="shared" si="354"/>
        <v>2019</v>
      </c>
      <c r="S7594" s="22">
        <f t="shared" si="355"/>
        <v>3</v>
      </c>
      <c r="T7594" s="22">
        <f t="shared" si="356"/>
        <v>1</v>
      </c>
    </row>
    <row r="7595" spans="1:20">
      <c r="A7595" t="s">
        <v>543</v>
      </c>
      <c r="B7595" t="s">
        <v>544</v>
      </c>
      <c r="C7595">
        <v>1904601</v>
      </c>
      <c r="D7595">
        <v>70010000006</v>
      </c>
      <c r="E7595" t="s">
        <v>29</v>
      </c>
      <c r="F7595" t="s">
        <v>32</v>
      </c>
      <c r="H7595" s="7">
        <v>1276.2</v>
      </c>
      <c r="I7595" s="20">
        <v>43517</v>
      </c>
      <c r="J7595" s="20">
        <v>43539</v>
      </c>
      <c r="K7595" s="20"/>
      <c r="L7595" s="20"/>
      <c r="M7595" s="20">
        <v>43551</v>
      </c>
      <c r="N7595" s="20">
        <v>43599</v>
      </c>
      <c r="O7595" s="21">
        <v>-48</v>
      </c>
      <c r="P7595" s="21">
        <v>-48</v>
      </c>
      <c r="Q7595" s="7">
        <v>-61257.600000000006</v>
      </c>
      <c r="R7595" s="22">
        <f t="shared" si="354"/>
        <v>2019</v>
      </c>
      <c r="S7595" s="22">
        <f t="shared" si="355"/>
        <v>3</v>
      </c>
      <c r="T7595" s="22">
        <f t="shared" si="356"/>
        <v>1</v>
      </c>
    </row>
    <row r="7596" spans="1:20">
      <c r="A7596" t="s">
        <v>1334</v>
      </c>
      <c r="B7596">
        <v>1779530466</v>
      </c>
      <c r="C7596">
        <v>9193001242</v>
      </c>
      <c r="D7596">
        <v>70010000018</v>
      </c>
      <c r="E7596" t="s">
        <v>29</v>
      </c>
      <c r="F7596" t="s">
        <v>32</v>
      </c>
      <c r="H7596" s="7">
        <v>-6155.6</v>
      </c>
      <c r="I7596" s="20">
        <v>43524</v>
      </c>
      <c r="J7596" s="20">
        <v>43526</v>
      </c>
      <c r="K7596" s="20"/>
      <c r="L7596" s="20"/>
      <c r="M7596" s="20">
        <v>43528</v>
      </c>
      <c r="N7596" s="20">
        <v>43586</v>
      </c>
      <c r="O7596" s="21">
        <v>-58</v>
      </c>
      <c r="P7596" s="21">
        <v>-58</v>
      </c>
      <c r="Q7596" s="7">
        <v>0</v>
      </c>
      <c r="R7596" s="22">
        <f t="shared" si="354"/>
        <v>2019</v>
      </c>
      <c r="S7596" s="22">
        <f t="shared" si="355"/>
        <v>3</v>
      </c>
      <c r="T7596" s="22">
        <f t="shared" si="356"/>
        <v>1</v>
      </c>
    </row>
    <row r="7597" spans="1:20">
      <c r="A7597" t="s">
        <v>1043</v>
      </c>
      <c r="B7597">
        <v>5102540019</v>
      </c>
      <c r="C7597" t="s">
        <v>3204</v>
      </c>
      <c r="D7597">
        <v>70010000036</v>
      </c>
      <c r="E7597" t="s">
        <v>29</v>
      </c>
      <c r="F7597" t="s">
        <v>42</v>
      </c>
      <c r="H7597" s="7">
        <v>6710</v>
      </c>
      <c r="I7597" s="20">
        <v>43511</v>
      </c>
      <c r="J7597" s="20">
        <v>43513</v>
      </c>
      <c r="K7597" s="20"/>
      <c r="L7597" s="20"/>
      <c r="M7597" s="20">
        <v>43542</v>
      </c>
      <c r="N7597" s="20">
        <v>43573</v>
      </c>
      <c r="O7597" s="21">
        <v>-31</v>
      </c>
      <c r="P7597" s="21">
        <v>-31</v>
      </c>
      <c r="Q7597" s="7">
        <v>-208010</v>
      </c>
      <c r="R7597" s="22">
        <f t="shared" si="354"/>
        <v>2019</v>
      </c>
      <c r="S7597" s="22">
        <f t="shared" si="355"/>
        <v>3</v>
      </c>
      <c r="T7597" s="22">
        <f t="shared" si="356"/>
        <v>1</v>
      </c>
    </row>
    <row r="7598" spans="1:20">
      <c r="A7598" t="s">
        <v>724</v>
      </c>
      <c r="B7598">
        <v>5824380728</v>
      </c>
      <c r="C7598">
        <v>78</v>
      </c>
      <c r="D7598">
        <v>70010000050</v>
      </c>
      <c r="E7598" t="s">
        <v>29</v>
      </c>
      <c r="F7598" t="s">
        <v>32</v>
      </c>
      <c r="H7598" s="7">
        <v>3139.06</v>
      </c>
      <c r="I7598" s="20">
        <v>43524</v>
      </c>
      <c r="J7598" s="20">
        <v>43536</v>
      </c>
      <c r="K7598" s="20"/>
      <c r="L7598" s="20"/>
      <c r="M7598" s="20">
        <v>43552</v>
      </c>
      <c r="N7598" s="20">
        <v>43596</v>
      </c>
      <c r="O7598" s="21">
        <v>-44</v>
      </c>
      <c r="P7598" s="21">
        <v>-44</v>
      </c>
      <c r="Q7598" s="7">
        <v>-138118.63999999998</v>
      </c>
      <c r="R7598" s="22">
        <f t="shared" si="354"/>
        <v>2019</v>
      </c>
      <c r="S7598" s="22">
        <f t="shared" si="355"/>
        <v>3</v>
      </c>
      <c r="T7598" s="22">
        <f t="shared" si="356"/>
        <v>1</v>
      </c>
    </row>
    <row r="7599" spans="1:20">
      <c r="A7599" t="s">
        <v>724</v>
      </c>
      <c r="B7599">
        <v>5824380728</v>
      </c>
      <c r="C7599">
        <v>79</v>
      </c>
      <c r="D7599">
        <v>70010000050</v>
      </c>
      <c r="E7599" t="s">
        <v>29</v>
      </c>
      <c r="F7599" t="s">
        <v>42</v>
      </c>
      <c r="H7599" s="7">
        <v>158.91</v>
      </c>
      <c r="I7599" s="20">
        <v>43524</v>
      </c>
      <c r="J7599" s="20">
        <v>43536</v>
      </c>
      <c r="K7599" s="20"/>
      <c r="L7599" s="20"/>
      <c r="M7599" s="20">
        <v>43552</v>
      </c>
      <c r="N7599" s="20">
        <v>43596</v>
      </c>
      <c r="O7599" s="21">
        <v>-44</v>
      </c>
      <c r="P7599" s="21">
        <v>-44</v>
      </c>
      <c r="Q7599" s="7">
        <v>-6992.04</v>
      </c>
      <c r="R7599" s="22">
        <f t="shared" si="354"/>
        <v>2019</v>
      </c>
      <c r="S7599" s="22">
        <f t="shared" si="355"/>
        <v>3</v>
      </c>
      <c r="T7599" s="22">
        <f t="shared" si="356"/>
        <v>1</v>
      </c>
    </row>
    <row r="7600" spans="1:20">
      <c r="A7600" t="s">
        <v>1595</v>
      </c>
      <c r="B7600">
        <v>2154270595</v>
      </c>
      <c r="C7600">
        <v>91903260</v>
      </c>
      <c r="D7600">
        <v>70010000050</v>
      </c>
      <c r="E7600" t="s">
        <v>29</v>
      </c>
      <c r="F7600" t="s">
        <v>32</v>
      </c>
      <c r="H7600" s="7">
        <v>-389.38</v>
      </c>
      <c r="I7600" s="20">
        <v>43539</v>
      </c>
      <c r="J7600" s="20">
        <v>43545</v>
      </c>
      <c r="K7600" s="20"/>
      <c r="L7600" s="20"/>
      <c r="M7600" s="20">
        <v>43545</v>
      </c>
      <c r="N7600" s="20">
        <v>43605</v>
      </c>
      <c r="O7600" s="21">
        <v>-60</v>
      </c>
      <c r="P7600" s="21">
        <v>-60</v>
      </c>
      <c r="Q7600" s="7">
        <v>0</v>
      </c>
      <c r="R7600" s="22">
        <f t="shared" si="354"/>
        <v>2019</v>
      </c>
      <c r="S7600" s="22">
        <f t="shared" si="355"/>
        <v>3</v>
      </c>
      <c r="T7600" s="22">
        <f t="shared" si="356"/>
        <v>1</v>
      </c>
    </row>
    <row r="7601" spans="1:20">
      <c r="A7601" t="s">
        <v>704</v>
      </c>
      <c r="B7601">
        <v>129500773</v>
      </c>
      <c r="C7601" t="s">
        <v>3205</v>
      </c>
      <c r="D7601">
        <v>70010000050</v>
      </c>
      <c r="E7601" t="s">
        <v>29</v>
      </c>
      <c r="F7601" t="s">
        <v>32</v>
      </c>
      <c r="H7601" s="7">
        <v>67.180000000000007</v>
      </c>
      <c r="I7601" s="20">
        <v>43510</v>
      </c>
      <c r="J7601" s="20">
        <v>43525</v>
      </c>
      <c r="K7601" s="20"/>
      <c r="L7601" s="20"/>
      <c r="M7601" s="20">
        <v>43544</v>
      </c>
      <c r="N7601" s="20">
        <v>43585</v>
      </c>
      <c r="O7601" s="21">
        <v>-41</v>
      </c>
      <c r="P7601" s="21">
        <v>-41</v>
      </c>
      <c r="Q7601" s="7">
        <v>-2754.38</v>
      </c>
      <c r="R7601" s="22">
        <f t="shared" si="354"/>
        <v>2019</v>
      </c>
      <c r="S7601" s="22">
        <f t="shared" si="355"/>
        <v>3</v>
      </c>
      <c r="T7601" s="22">
        <f t="shared" si="356"/>
        <v>1</v>
      </c>
    </row>
    <row r="7602" spans="1:20">
      <c r="A7602" t="s">
        <v>201</v>
      </c>
      <c r="B7602">
        <v>847380961</v>
      </c>
      <c r="C7602">
        <v>19005092</v>
      </c>
      <c r="D7602">
        <v>70010000050</v>
      </c>
      <c r="E7602" t="s">
        <v>29</v>
      </c>
      <c r="F7602" t="s">
        <v>32</v>
      </c>
      <c r="H7602" s="7">
        <v>417.24</v>
      </c>
      <c r="I7602" s="20">
        <v>43508</v>
      </c>
      <c r="J7602" s="20">
        <v>43526</v>
      </c>
      <c r="K7602" s="20"/>
      <c r="L7602" s="20"/>
      <c r="M7602" s="20">
        <v>43549</v>
      </c>
      <c r="N7602" s="20">
        <v>43586</v>
      </c>
      <c r="O7602" s="21">
        <v>-37</v>
      </c>
      <c r="P7602" s="21">
        <v>-37</v>
      </c>
      <c r="Q7602" s="7">
        <v>-15437.880000000001</v>
      </c>
      <c r="R7602" s="22">
        <f t="shared" si="354"/>
        <v>2019</v>
      </c>
      <c r="S7602" s="22">
        <f t="shared" si="355"/>
        <v>3</v>
      </c>
      <c r="T7602" s="22">
        <f t="shared" si="356"/>
        <v>1</v>
      </c>
    </row>
    <row r="7603" spans="1:20">
      <c r="A7603" t="s">
        <v>563</v>
      </c>
      <c r="B7603">
        <v>3237200963</v>
      </c>
      <c r="C7603" t="s">
        <v>3206</v>
      </c>
      <c r="D7603">
        <v>75110000015</v>
      </c>
      <c r="E7603" t="s">
        <v>29</v>
      </c>
      <c r="F7603" t="s">
        <v>35</v>
      </c>
      <c r="H7603" s="7">
        <v>-6304.6</v>
      </c>
      <c r="I7603" s="20">
        <v>43538</v>
      </c>
      <c r="J7603" s="20">
        <v>43545</v>
      </c>
      <c r="K7603" s="20"/>
      <c r="L7603" s="20"/>
      <c r="M7603" s="20">
        <v>43546</v>
      </c>
      <c r="N7603" s="20">
        <v>43605</v>
      </c>
      <c r="O7603" s="21">
        <v>-59</v>
      </c>
      <c r="P7603" s="21">
        <v>-59</v>
      </c>
      <c r="Q7603" s="7">
        <v>0</v>
      </c>
      <c r="R7603" s="22">
        <f t="shared" si="354"/>
        <v>2019</v>
      </c>
      <c r="S7603" s="22">
        <f t="shared" si="355"/>
        <v>3</v>
      </c>
      <c r="T7603" s="22">
        <f t="shared" si="356"/>
        <v>1</v>
      </c>
    </row>
    <row r="7604" spans="1:20">
      <c r="A7604" t="s">
        <v>221</v>
      </c>
      <c r="B7604">
        <v>12906300152</v>
      </c>
      <c r="C7604">
        <v>1920002553</v>
      </c>
      <c r="D7604">
        <v>70010000011</v>
      </c>
      <c r="E7604" t="s">
        <v>29</v>
      </c>
      <c r="F7604" t="s">
        <v>32</v>
      </c>
      <c r="H7604" s="7">
        <v>43.51</v>
      </c>
      <c r="I7604" s="20">
        <v>43524</v>
      </c>
      <c r="J7604" s="20">
        <v>43530</v>
      </c>
      <c r="K7604" s="20"/>
      <c r="L7604" s="20"/>
      <c r="M7604" s="20">
        <v>43551</v>
      </c>
      <c r="N7604" s="20">
        <v>43590</v>
      </c>
      <c r="O7604" s="21">
        <v>-39</v>
      </c>
      <c r="P7604" s="21">
        <v>-39</v>
      </c>
      <c r="Q7604" s="7">
        <v>-1696.8899999999999</v>
      </c>
      <c r="R7604" s="22">
        <f t="shared" si="354"/>
        <v>2019</v>
      </c>
      <c r="S7604" s="22">
        <f t="shared" si="355"/>
        <v>3</v>
      </c>
      <c r="T7604" s="22">
        <f t="shared" si="356"/>
        <v>1</v>
      </c>
    </row>
    <row r="7605" spans="1:20">
      <c r="A7605" t="s">
        <v>221</v>
      </c>
      <c r="B7605">
        <v>12906300152</v>
      </c>
      <c r="C7605">
        <v>1920002471</v>
      </c>
      <c r="D7605">
        <v>70010000011</v>
      </c>
      <c r="E7605" t="s">
        <v>29</v>
      </c>
      <c r="F7605" t="s">
        <v>32</v>
      </c>
      <c r="H7605" s="7">
        <v>5978.98</v>
      </c>
      <c r="I7605" s="20">
        <v>43524</v>
      </c>
      <c r="J7605" s="20">
        <v>43530</v>
      </c>
      <c r="K7605" s="20"/>
      <c r="L7605" s="20"/>
      <c r="M7605" s="20">
        <v>43551</v>
      </c>
      <c r="N7605" s="20">
        <v>43590</v>
      </c>
      <c r="O7605" s="21">
        <v>-39</v>
      </c>
      <c r="P7605" s="21">
        <v>-39</v>
      </c>
      <c r="Q7605" s="7">
        <v>-233180.21999999997</v>
      </c>
      <c r="R7605" s="22">
        <f t="shared" si="354"/>
        <v>2019</v>
      </c>
      <c r="S7605" s="22">
        <f t="shared" si="355"/>
        <v>3</v>
      </c>
      <c r="T7605" s="22">
        <f t="shared" si="356"/>
        <v>1</v>
      </c>
    </row>
    <row r="7606" spans="1:20">
      <c r="A7606" t="s">
        <v>2908</v>
      </c>
      <c r="B7606">
        <v>8021340727</v>
      </c>
      <c r="C7606" t="s">
        <v>3207</v>
      </c>
      <c r="D7606">
        <v>71210000105</v>
      </c>
      <c r="E7606" t="s">
        <v>29</v>
      </c>
      <c r="F7606" t="s">
        <v>38</v>
      </c>
      <c r="H7606" s="7">
        <v>70</v>
      </c>
      <c r="I7606" s="20">
        <v>43514</v>
      </c>
      <c r="J7606" s="20">
        <v>43526</v>
      </c>
      <c r="K7606" s="20"/>
      <c r="L7606" s="20"/>
      <c r="M7606" s="20">
        <v>43544</v>
      </c>
      <c r="N7606" s="20">
        <v>43586</v>
      </c>
      <c r="O7606" s="21">
        <v>-42</v>
      </c>
      <c r="P7606" s="21">
        <v>-42</v>
      </c>
      <c r="Q7606" s="7">
        <v>-2940</v>
      </c>
      <c r="R7606" s="22">
        <f t="shared" si="354"/>
        <v>2019</v>
      </c>
      <c r="S7606" s="22">
        <f t="shared" si="355"/>
        <v>3</v>
      </c>
      <c r="T7606" s="22">
        <f t="shared" si="356"/>
        <v>1</v>
      </c>
    </row>
    <row r="7607" spans="1:20">
      <c r="A7607" t="s">
        <v>490</v>
      </c>
      <c r="B7607">
        <v>3225090723</v>
      </c>
      <c r="C7607" t="s">
        <v>3208</v>
      </c>
      <c r="D7607">
        <v>70010000050</v>
      </c>
      <c r="E7607" t="s">
        <v>29</v>
      </c>
      <c r="F7607" t="s">
        <v>32</v>
      </c>
      <c r="H7607" s="7">
        <v>696.62</v>
      </c>
      <c r="I7607" s="20">
        <v>43524</v>
      </c>
      <c r="J7607" s="20">
        <v>43529</v>
      </c>
      <c r="K7607" s="20"/>
      <c r="L7607" s="20"/>
      <c r="M7607" s="20">
        <v>43543</v>
      </c>
      <c r="N7607" s="20">
        <v>43589</v>
      </c>
      <c r="O7607" s="21">
        <v>-46</v>
      </c>
      <c r="P7607" s="21">
        <v>-46</v>
      </c>
      <c r="Q7607" s="7">
        <v>-32044.52</v>
      </c>
      <c r="R7607" s="22">
        <f t="shared" si="354"/>
        <v>2019</v>
      </c>
      <c r="S7607" s="22">
        <f t="shared" si="355"/>
        <v>3</v>
      </c>
      <c r="T7607" s="22">
        <f t="shared" si="356"/>
        <v>1</v>
      </c>
    </row>
    <row r="7608" spans="1:20">
      <c r="A7608" t="s">
        <v>2625</v>
      </c>
      <c r="B7608" t="s">
        <v>3209</v>
      </c>
      <c r="C7608">
        <v>125560</v>
      </c>
      <c r="D7608">
        <v>70010000006</v>
      </c>
      <c r="E7608" t="s">
        <v>29</v>
      </c>
      <c r="F7608" t="s">
        <v>32</v>
      </c>
      <c r="H7608" s="7">
        <v>27791.52</v>
      </c>
      <c r="I7608" s="20">
        <v>43479</v>
      </c>
      <c r="J7608" s="20">
        <v>43535</v>
      </c>
      <c r="K7608" s="20"/>
      <c r="L7608" s="20"/>
      <c r="M7608" s="20">
        <v>43539</v>
      </c>
      <c r="N7608" s="20">
        <v>43595</v>
      </c>
      <c r="O7608" s="21">
        <v>-56</v>
      </c>
      <c r="P7608" s="21">
        <v>-56</v>
      </c>
      <c r="Q7608" s="7">
        <v>-1556325.12</v>
      </c>
      <c r="R7608" s="22">
        <f t="shared" si="354"/>
        <v>2019</v>
      </c>
      <c r="S7608" s="22">
        <f t="shared" si="355"/>
        <v>3</v>
      </c>
      <c r="T7608" s="22">
        <f t="shared" si="356"/>
        <v>1</v>
      </c>
    </row>
    <row r="7609" spans="1:20">
      <c r="A7609" t="s">
        <v>522</v>
      </c>
      <c r="B7609">
        <v>4459910727</v>
      </c>
      <c r="C7609" t="s">
        <v>2867</v>
      </c>
      <c r="D7609">
        <v>73310500030</v>
      </c>
      <c r="E7609" t="s">
        <v>29</v>
      </c>
      <c r="F7609" t="s">
        <v>99</v>
      </c>
      <c r="H7609" s="7">
        <v>2861.34</v>
      </c>
      <c r="I7609" s="20">
        <v>43545</v>
      </c>
      <c r="J7609" s="20">
        <v>43545</v>
      </c>
      <c r="K7609" s="20"/>
      <c r="L7609" s="20"/>
      <c r="M7609" s="20">
        <v>43546</v>
      </c>
      <c r="N7609" s="20">
        <v>43605</v>
      </c>
      <c r="O7609" s="21">
        <v>-59</v>
      </c>
      <c r="P7609" s="21">
        <v>-59</v>
      </c>
      <c r="Q7609" s="7">
        <v>-168819.06</v>
      </c>
      <c r="R7609" s="22">
        <f t="shared" si="354"/>
        <v>2019</v>
      </c>
      <c r="S7609" s="22">
        <f t="shared" si="355"/>
        <v>3</v>
      </c>
      <c r="T7609" s="22">
        <f t="shared" si="356"/>
        <v>1</v>
      </c>
    </row>
    <row r="7610" spans="1:20">
      <c r="A7610" t="s">
        <v>704</v>
      </c>
      <c r="B7610">
        <v>129500773</v>
      </c>
      <c r="C7610" t="s">
        <v>3210</v>
      </c>
      <c r="D7610">
        <v>70010000058</v>
      </c>
      <c r="E7610" t="s">
        <v>29</v>
      </c>
      <c r="F7610" t="s">
        <v>32</v>
      </c>
      <c r="H7610" s="7">
        <v>16952</v>
      </c>
      <c r="I7610" s="20">
        <v>43510</v>
      </c>
      <c r="J7610" s="20">
        <v>43524</v>
      </c>
      <c r="K7610" s="20"/>
      <c r="L7610" s="20"/>
      <c r="M7610" s="20">
        <v>43551</v>
      </c>
      <c r="N7610" s="20">
        <v>43584</v>
      </c>
      <c r="O7610" s="21">
        <v>-33</v>
      </c>
      <c r="P7610" s="21">
        <v>-33</v>
      </c>
      <c r="Q7610" s="7">
        <v>-559416</v>
      </c>
      <c r="R7610" s="22">
        <f t="shared" si="354"/>
        <v>2019</v>
      </c>
      <c r="S7610" s="22">
        <f t="shared" si="355"/>
        <v>3</v>
      </c>
      <c r="T7610" s="22">
        <f t="shared" si="356"/>
        <v>1</v>
      </c>
    </row>
    <row r="7611" spans="1:20">
      <c r="A7611" t="s">
        <v>784</v>
      </c>
      <c r="B7611">
        <v>1282360682</v>
      </c>
      <c r="C7611">
        <v>2080921609</v>
      </c>
      <c r="D7611">
        <v>70010500060</v>
      </c>
      <c r="E7611" t="s">
        <v>29</v>
      </c>
      <c r="F7611" t="s">
        <v>42</v>
      </c>
      <c r="H7611" s="7">
        <v>16423.740000000002</v>
      </c>
      <c r="I7611" s="20">
        <v>43371</v>
      </c>
      <c r="J7611" s="20">
        <v>43539</v>
      </c>
      <c r="K7611" s="20"/>
      <c r="L7611" s="20"/>
      <c r="M7611" s="20">
        <v>43549</v>
      </c>
      <c r="N7611" s="20">
        <v>43599</v>
      </c>
      <c r="O7611" s="21">
        <v>-50</v>
      </c>
      <c r="P7611" s="21">
        <v>-50</v>
      </c>
      <c r="Q7611" s="7">
        <v>-821187.00000000012</v>
      </c>
      <c r="R7611" s="22">
        <f t="shared" si="354"/>
        <v>2018</v>
      </c>
      <c r="S7611" s="22">
        <f t="shared" si="355"/>
        <v>3</v>
      </c>
      <c r="T7611" s="22">
        <f t="shared" si="356"/>
        <v>1</v>
      </c>
    </row>
    <row r="7612" spans="1:20">
      <c r="A7612" t="s">
        <v>606</v>
      </c>
      <c r="B7612">
        <v>1296201005</v>
      </c>
      <c r="C7612" t="s">
        <v>3211</v>
      </c>
      <c r="D7612">
        <v>70010000050</v>
      </c>
      <c r="E7612" t="s">
        <v>29</v>
      </c>
      <c r="F7612" t="s">
        <v>32</v>
      </c>
      <c r="H7612" s="7">
        <v>2130.12</v>
      </c>
      <c r="I7612" s="20">
        <v>43524</v>
      </c>
      <c r="J7612" s="20">
        <v>43530</v>
      </c>
      <c r="K7612" s="20"/>
      <c r="L7612" s="20"/>
      <c r="M7612" s="20">
        <v>43549</v>
      </c>
      <c r="N7612" s="20">
        <v>43590</v>
      </c>
      <c r="O7612" s="21">
        <v>-41</v>
      </c>
      <c r="P7612" s="21">
        <v>-41</v>
      </c>
      <c r="Q7612" s="7">
        <v>-87334.92</v>
      </c>
      <c r="R7612" s="22">
        <f t="shared" si="354"/>
        <v>2019</v>
      </c>
      <c r="S7612" s="22">
        <f t="shared" si="355"/>
        <v>3</v>
      </c>
      <c r="T7612" s="22">
        <f t="shared" si="356"/>
        <v>1</v>
      </c>
    </row>
    <row r="7613" spans="1:20">
      <c r="A7613" t="s">
        <v>221</v>
      </c>
      <c r="B7613">
        <v>12906300152</v>
      </c>
      <c r="C7613">
        <v>1920002787</v>
      </c>
      <c r="D7613">
        <v>70010000011</v>
      </c>
      <c r="E7613" t="s">
        <v>29</v>
      </c>
      <c r="F7613" t="s">
        <v>32</v>
      </c>
      <c r="H7613" s="7">
        <v>65.27</v>
      </c>
      <c r="I7613" s="20">
        <v>43524</v>
      </c>
      <c r="J7613" s="20">
        <v>43530</v>
      </c>
      <c r="K7613" s="20"/>
      <c r="L7613" s="20"/>
      <c r="M7613" s="20">
        <v>43551</v>
      </c>
      <c r="N7613" s="20">
        <v>43590</v>
      </c>
      <c r="O7613" s="21">
        <v>-39</v>
      </c>
      <c r="P7613" s="21">
        <v>-39</v>
      </c>
      <c r="Q7613" s="7">
        <v>-2545.5299999999997</v>
      </c>
      <c r="R7613" s="22">
        <f t="shared" si="354"/>
        <v>2019</v>
      </c>
      <c r="S7613" s="22">
        <f t="shared" si="355"/>
        <v>3</v>
      </c>
      <c r="T7613" s="22">
        <f t="shared" si="356"/>
        <v>1</v>
      </c>
    </row>
    <row r="7614" spans="1:20">
      <c r="A7614" t="s">
        <v>221</v>
      </c>
      <c r="B7614">
        <v>12906300152</v>
      </c>
      <c r="C7614">
        <v>1920002505</v>
      </c>
      <c r="D7614">
        <v>70010000011</v>
      </c>
      <c r="E7614" t="s">
        <v>29</v>
      </c>
      <c r="F7614" t="s">
        <v>32</v>
      </c>
      <c r="H7614" s="7">
        <v>935.78</v>
      </c>
      <c r="I7614" s="20">
        <v>43524</v>
      </c>
      <c r="J7614" s="20">
        <v>43530</v>
      </c>
      <c r="K7614" s="20"/>
      <c r="L7614" s="20"/>
      <c r="M7614" s="20">
        <v>43551</v>
      </c>
      <c r="N7614" s="20">
        <v>43590</v>
      </c>
      <c r="O7614" s="21">
        <v>-39</v>
      </c>
      <c r="P7614" s="21">
        <v>-39</v>
      </c>
      <c r="Q7614" s="7">
        <v>-36495.42</v>
      </c>
      <c r="R7614" s="22">
        <f t="shared" si="354"/>
        <v>2019</v>
      </c>
      <c r="S7614" s="22">
        <f t="shared" si="355"/>
        <v>3</v>
      </c>
      <c r="T7614" s="22">
        <f t="shared" si="356"/>
        <v>1</v>
      </c>
    </row>
    <row r="7615" spans="1:20">
      <c r="A7615" t="s">
        <v>3212</v>
      </c>
      <c r="B7615">
        <v>7098560720</v>
      </c>
      <c r="C7615" t="s">
        <v>3213</v>
      </c>
      <c r="D7615">
        <v>71510000005</v>
      </c>
      <c r="E7615" t="s">
        <v>29</v>
      </c>
      <c r="F7615" t="s">
        <v>325</v>
      </c>
      <c r="H7615" s="7">
        <v>2068.3200000000002</v>
      </c>
      <c r="I7615" s="20">
        <v>43553</v>
      </c>
      <c r="J7615" s="20">
        <v>43553</v>
      </c>
      <c r="K7615" s="20"/>
      <c r="L7615" s="20"/>
      <c r="M7615" s="20">
        <v>43553</v>
      </c>
      <c r="N7615" s="20">
        <v>43613</v>
      </c>
      <c r="O7615" s="21">
        <v>-60</v>
      </c>
      <c r="P7615" s="21">
        <v>-60</v>
      </c>
      <c r="Q7615" s="7">
        <v>-124099.20000000001</v>
      </c>
      <c r="R7615" s="22">
        <f t="shared" si="354"/>
        <v>2019</v>
      </c>
      <c r="S7615" s="22">
        <f t="shared" si="355"/>
        <v>3</v>
      </c>
      <c r="T7615" s="22">
        <f t="shared" si="356"/>
        <v>1</v>
      </c>
    </row>
    <row r="7616" spans="1:20">
      <c r="A7616" t="s">
        <v>238</v>
      </c>
      <c r="B7616">
        <v>3454000724</v>
      </c>
      <c r="C7616" t="s">
        <v>3214</v>
      </c>
      <c r="D7616">
        <v>70010000050</v>
      </c>
      <c r="E7616" t="s">
        <v>29</v>
      </c>
      <c r="F7616" t="s">
        <v>32</v>
      </c>
      <c r="H7616" s="7">
        <v>-6515.53</v>
      </c>
      <c r="I7616" s="20">
        <v>43540</v>
      </c>
      <c r="J7616" s="20">
        <v>43550</v>
      </c>
      <c r="K7616" s="20"/>
      <c r="L7616" s="20"/>
      <c r="M7616" s="20">
        <v>43551</v>
      </c>
      <c r="N7616" s="20">
        <v>43610</v>
      </c>
      <c r="O7616" s="21">
        <v>-59</v>
      </c>
      <c r="P7616" s="21">
        <v>-59</v>
      </c>
      <c r="Q7616" s="7">
        <v>0</v>
      </c>
      <c r="R7616" s="22">
        <f t="shared" si="354"/>
        <v>2019</v>
      </c>
      <c r="S7616" s="22">
        <f t="shared" si="355"/>
        <v>3</v>
      </c>
      <c r="T7616" s="22">
        <f t="shared" si="356"/>
        <v>1</v>
      </c>
    </row>
    <row r="7617" spans="1:20">
      <c r="A7617" t="s">
        <v>1949</v>
      </c>
      <c r="B7617">
        <v>2402671206</v>
      </c>
      <c r="C7617">
        <v>4114021907</v>
      </c>
      <c r="D7617">
        <v>71210000050</v>
      </c>
      <c r="E7617" t="s">
        <v>29</v>
      </c>
      <c r="F7617" t="s">
        <v>30</v>
      </c>
      <c r="H7617" s="7">
        <v>110506.95</v>
      </c>
      <c r="I7617" s="20">
        <v>41912</v>
      </c>
      <c r="J7617" s="20">
        <v>41963</v>
      </c>
      <c r="K7617" s="20">
        <v>41963</v>
      </c>
      <c r="L7617" s="20">
        <v>43545</v>
      </c>
      <c r="M7617" s="20">
        <v>43545</v>
      </c>
      <c r="N7617" s="20">
        <v>42023</v>
      </c>
      <c r="O7617" s="21">
        <v>-60</v>
      </c>
      <c r="P7617" s="21">
        <v>0</v>
      </c>
      <c r="Q7617" s="7">
        <v>0</v>
      </c>
      <c r="R7617" s="22">
        <f t="shared" si="354"/>
        <v>2014</v>
      </c>
      <c r="S7617" s="22">
        <f t="shared" si="355"/>
        <v>3</v>
      </c>
      <c r="T7617" s="22">
        <f t="shared" si="356"/>
        <v>1</v>
      </c>
    </row>
    <row r="7618" spans="1:20">
      <c r="A7618" t="s">
        <v>1266</v>
      </c>
      <c r="B7618">
        <v>2645920592</v>
      </c>
      <c r="C7618">
        <v>2018015935</v>
      </c>
      <c r="D7618">
        <v>70010000008</v>
      </c>
      <c r="E7618" t="s">
        <v>29</v>
      </c>
      <c r="F7618" t="s">
        <v>42</v>
      </c>
      <c r="H7618" s="7">
        <v>-276</v>
      </c>
      <c r="I7618" s="20">
        <v>43227</v>
      </c>
      <c r="J7618" s="20">
        <v>43228</v>
      </c>
      <c r="K7618" s="20"/>
      <c r="L7618" s="20"/>
      <c r="M7618" s="20">
        <v>43551</v>
      </c>
      <c r="N7618" s="20">
        <v>43288</v>
      </c>
      <c r="O7618" s="21">
        <v>263</v>
      </c>
      <c r="P7618" s="21">
        <v>263</v>
      </c>
      <c r="Q7618" s="7">
        <v>0</v>
      </c>
      <c r="R7618" s="22">
        <f t="shared" si="354"/>
        <v>2018</v>
      </c>
      <c r="S7618" s="22">
        <f t="shared" si="355"/>
        <v>3</v>
      </c>
      <c r="T7618" s="22">
        <f t="shared" si="356"/>
        <v>1</v>
      </c>
    </row>
    <row r="7619" spans="1:20">
      <c r="A7619" t="s">
        <v>960</v>
      </c>
      <c r="B7619">
        <v>1781570591</v>
      </c>
      <c r="C7619">
        <v>9780079845</v>
      </c>
      <c r="D7619">
        <v>70010000006</v>
      </c>
      <c r="E7619" t="s">
        <v>29</v>
      </c>
      <c r="F7619" t="s">
        <v>32</v>
      </c>
      <c r="H7619" s="7">
        <v>84.66</v>
      </c>
      <c r="I7619" s="20">
        <v>43280</v>
      </c>
      <c r="J7619" s="20">
        <v>43283</v>
      </c>
      <c r="K7619" s="20"/>
      <c r="L7619" s="20"/>
      <c r="M7619" s="20">
        <v>43531</v>
      </c>
      <c r="N7619" s="20">
        <v>43343</v>
      </c>
      <c r="O7619" s="21">
        <v>188</v>
      </c>
      <c r="P7619" s="21">
        <v>188</v>
      </c>
      <c r="Q7619" s="7">
        <v>15916.08</v>
      </c>
      <c r="R7619" s="22">
        <f t="shared" si="354"/>
        <v>2018</v>
      </c>
      <c r="S7619" s="22">
        <f t="shared" si="355"/>
        <v>3</v>
      </c>
      <c r="T7619" s="22">
        <f t="shared" si="356"/>
        <v>1</v>
      </c>
    </row>
    <row r="7620" spans="1:20">
      <c r="A7620" t="s">
        <v>3215</v>
      </c>
      <c r="B7620">
        <v>10691860158</v>
      </c>
      <c r="C7620" t="s">
        <v>3216</v>
      </c>
      <c r="D7620">
        <v>71210000005</v>
      </c>
      <c r="E7620" t="s">
        <v>29</v>
      </c>
      <c r="F7620" t="s">
        <v>79</v>
      </c>
      <c r="H7620" s="7">
        <v>202</v>
      </c>
      <c r="I7620" s="20">
        <v>43308</v>
      </c>
      <c r="J7620" s="20">
        <v>43312</v>
      </c>
      <c r="K7620" s="20"/>
      <c r="L7620" s="20"/>
      <c r="M7620" s="20">
        <v>43552</v>
      </c>
      <c r="N7620" s="20">
        <v>43372</v>
      </c>
      <c r="O7620" s="21">
        <v>180</v>
      </c>
      <c r="P7620" s="21">
        <v>180</v>
      </c>
      <c r="Q7620" s="7">
        <v>36360</v>
      </c>
      <c r="R7620" s="22">
        <f t="shared" si="354"/>
        <v>2018</v>
      </c>
      <c r="S7620" s="22">
        <f t="shared" si="355"/>
        <v>3</v>
      </c>
      <c r="T7620" s="22">
        <f t="shared" si="356"/>
        <v>1</v>
      </c>
    </row>
    <row r="7621" spans="1:20">
      <c r="A7621" t="s">
        <v>1269</v>
      </c>
      <c r="B7621">
        <v>9012850153</v>
      </c>
      <c r="C7621">
        <v>1618072508</v>
      </c>
      <c r="D7621">
        <v>70010000058</v>
      </c>
      <c r="E7621" t="s">
        <v>29</v>
      </c>
      <c r="F7621" t="s">
        <v>42</v>
      </c>
      <c r="H7621" s="7">
        <v>3040.13</v>
      </c>
      <c r="I7621" s="20">
        <v>43343</v>
      </c>
      <c r="J7621" s="20">
        <v>43346</v>
      </c>
      <c r="K7621" s="20"/>
      <c r="L7621" s="20"/>
      <c r="M7621" s="20">
        <v>43538</v>
      </c>
      <c r="N7621" s="20">
        <v>43406</v>
      </c>
      <c r="O7621" s="21">
        <v>132</v>
      </c>
      <c r="P7621" s="21">
        <v>132</v>
      </c>
      <c r="Q7621" s="7">
        <v>401297.16000000003</v>
      </c>
      <c r="R7621" s="22">
        <f t="shared" si="354"/>
        <v>2018</v>
      </c>
      <c r="S7621" s="22">
        <f t="shared" si="355"/>
        <v>3</v>
      </c>
      <c r="T7621" s="22">
        <f t="shared" si="356"/>
        <v>1</v>
      </c>
    </row>
    <row r="7622" spans="1:20">
      <c r="A7622" t="s">
        <v>1269</v>
      </c>
      <c r="B7622">
        <v>9012850153</v>
      </c>
      <c r="C7622">
        <v>1618072872</v>
      </c>
      <c r="D7622">
        <v>70010000058</v>
      </c>
      <c r="E7622" t="s">
        <v>29</v>
      </c>
      <c r="F7622" t="s">
        <v>42</v>
      </c>
      <c r="H7622" s="7">
        <v>37.44</v>
      </c>
      <c r="I7622" s="20">
        <v>43347</v>
      </c>
      <c r="J7622" s="20">
        <v>43355</v>
      </c>
      <c r="K7622" s="20"/>
      <c r="L7622" s="20"/>
      <c r="M7622" s="20">
        <v>43538</v>
      </c>
      <c r="N7622" s="20">
        <v>43415</v>
      </c>
      <c r="O7622" s="21">
        <v>123</v>
      </c>
      <c r="P7622" s="21">
        <v>123</v>
      </c>
      <c r="Q7622" s="7">
        <v>4605.12</v>
      </c>
      <c r="R7622" s="22">
        <f t="shared" si="354"/>
        <v>2018</v>
      </c>
      <c r="S7622" s="22">
        <f t="shared" si="355"/>
        <v>3</v>
      </c>
      <c r="T7622" s="22">
        <f t="shared" si="356"/>
        <v>1</v>
      </c>
    </row>
    <row r="7623" spans="1:20">
      <c r="A7623" t="s">
        <v>221</v>
      </c>
      <c r="B7623">
        <v>12906300152</v>
      </c>
      <c r="C7623">
        <v>1920016799</v>
      </c>
      <c r="D7623">
        <v>71210000105</v>
      </c>
      <c r="E7623" t="s">
        <v>29</v>
      </c>
      <c r="F7623" t="s">
        <v>38</v>
      </c>
      <c r="H7623" s="7">
        <v>6578.44</v>
      </c>
      <c r="I7623" s="20">
        <v>43383</v>
      </c>
      <c r="J7623" s="20">
        <v>43384</v>
      </c>
      <c r="K7623" s="20"/>
      <c r="L7623" s="20"/>
      <c r="M7623" s="20">
        <v>43552</v>
      </c>
      <c r="N7623" s="20">
        <v>43444</v>
      </c>
      <c r="O7623" s="21">
        <v>108</v>
      </c>
      <c r="P7623" s="21">
        <v>108</v>
      </c>
      <c r="Q7623" s="7">
        <v>710471.5199999999</v>
      </c>
      <c r="R7623" s="22">
        <f t="shared" si="354"/>
        <v>2018</v>
      </c>
      <c r="S7623" s="22">
        <f t="shared" si="355"/>
        <v>3</v>
      </c>
      <c r="T7623" s="22">
        <f t="shared" si="356"/>
        <v>1</v>
      </c>
    </row>
    <row r="7624" spans="1:20">
      <c r="A7624" t="s">
        <v>1334</v>
      </c>
      <c r="B7624">
        <v>1779530466</v>
      </c>
      <c r="C7624">
        <v>9183007794</v>
      </c>
      <c r="D7624">
        <v>70614000200</v>
      </c>
      <c r="E7624" t="s">
        <v>29</v>
      </c>
      <c r="F7624" t="s">
        <v>42</v>
      </c>
      <c r="H7624" s="7">
        <v>91201.8</v>
      </c>
      <c r="I7624" s="20">
        <v>43448</v>
      </c>
      <c r="J7624" s="20">
        <v>43451</v>
      </c>
      <c r="K7624" s="20"/>
      <c r="L7624" s="20"/>
      <c r="M7624" s="20">
        <v>43536</v>
      </c>
      <c r="N7624" s="20">
        <v>43511</v>
      </c>
      <c r="O7624" s="21">
        <v>25</v>
      </c>
      <c r="P7624" s="21">
        <v>25</v>
      </c>
      <c r="Q7624" s="7">
        <v>2280045</v>
      </c>
      <c r="R7624" s="22">
        <f t="shared" ref="R7624:R7687" si="357">YEAR(I7624)</f>
        <v>2018</v>
      </c>
      <c r="S7624" s="22">
        <f t="shared" ref="S7624:S7687" si="358">MONTH(M7624)</f>
        <v>3</v>
      </c>
      <c r="T7624" s="22">
        <f t="shared" ref="T7624:T7687" si="359">CEILING(MONTH(M7624)/3,1)</f>
        <v>1</v>
      </c>
    </row>
    <row r="7625" spans="1:20">
      <c r="A7625" t="s">
        <v>2135</v>
      </c>
      <c r="B7625">
        <v>3619270725</v>
      </c>
      <c r="C7625">
        <v>41</v>
      </c>
      <c r="D7625">
        <v>71210000105</v>
      </c>
      <c r="E7625" t="s">
        <v>29</v>
      </c>
      <c r="F7625" t="s">
        <v>38</v>
      </c>
      <c r="H7625" s="7">
        <v>1830</v>
      </c>
      <c r="I7625" s="20">
        <v>43434</v>
      </c>
      <c r="J7625" s="20">
        <v>43440</v>
      </c>
      <c r="K7625" s="20"/>
      <c r="L7625" s="20"/>
      <c r="M7625" s="20">
        <v>43535</v>
      </c>
      <c r="N7625" s="20">
        <v>43500</v>
      </c>
      <c r="O7625" s="21">
        <v>35</v>
      </c>
      <c r="P7625" s="21">
        <v>35</v>
      </c>
      <c r="Q7625" s="7">
        <v>64050</v>
      </c>
      <c r="R7625" s="22">
        <f t="shared" si="357"/>
        <v>2018</v>
      </c>
      <c r="S7625" s="22">
        <f t="shared" si="358"/>
        <v>3</v>
      </c>
      <c r="T7625" s="22">
        <f t="shared" si="359"/>
        <v>1</v>
      </c>
    </row>
    <row r="7626" spans="1:20">
      <c r="A7626" t="s">
        <v>264</v>
      </c>
      <c r="B7626">
        <v>5282230720</v>
      </c>
      <c r="C7626" t="s">
        <v>3217</v>
      </c>
      <c r="D7626">
        <v>71210000040</v>
      </c>
      <c r="E7626" t="s">
        <v>29</v>
      </c>
      <c r="F7626" t="s">
        <v>38</v>
      </c>
      <c r="H7626" s="7">
        <v>2327.2600000000002</v>
      </c>
      <c r="I7626" s="20">
        <v>43404</v>
      </c>
      <c r="J7626" s="20">
        <v>43438</v>
      </c>
      <c r="K7626" s="20"/>
      <c r="L7626" s="20"/>
      <c r="M7626" s="20">
        <v>43551</v>
      </c>
      <c r="N7626" s="20">
        <v>43498</v>
      </c>
      <c r="O7626" s="21">
        <v>53</v>
      </c>
      <c r="P7626" s="21">
        <v>53</v>
      </c>
      <c r="Q7626" s="7">
        <v>123344.78000000001</v>
      </c>
      <c r="R7626" s="22">
        <f t="shared" si="357"/>
        <v>2018</v>
      </c>
      <c r="S7626" s="22">
        <f t="shared" si="358"/>
        <v>3</v>
      </c>
      <c r="T7626" s="22">
        <f t="shared" si="359"/>
        <v>1</v>
      </c>
    </row>
    <row r="7627" spans="1:20">
      <c r="A7627" t="s">
        <v>306</v>
      </c>
      <c r="B7627">
        <v>3578710729</v>
      </c>
      <c r="C7627">
        <v>6325</v>
      </c>
      <c r="D7627">
        <v>70010000050</v>
      </c>
      <c r="E7627" t="s">
        <v>29</v>
      </c>
      <c r="F7627" t="s">
        <v>32</v>
      </c>
      <c r="H7627" s="7">
        <v>61.78</v>
      </c>
      <c r="I7627" s="20">
        <v>43453</v>
      </c>
      <c r="J7627" s="20">
        <v>43455</v>
      </c>
      <c r="K7627" s="20"/>
      <c r="L7627" s="20"/>
      <c r="M7627" s="20">
        <v>43542</v>
      </c>
      <c r="N7627" s="20">
        <v>43515</v>
      </c>
      <c r="O7627" s="21">
        <v>27</v>
      </c>
      <c r="P7627" s="21">
        <v>27</v>
      </c>
      <c r="Q7627" s="7">
        <v>1668.06</v>
      </c>
      <c r="R7627" s="22">
        <f t="shared" si="357"/>
        <v>2018</v>
      </c>
      <c r="S7627" s="22">
        <f t="shared" si="358"/>
        <v>3</v>
      </c>
      <c r="T7627" s="22">
        <f t="shared" si="359"/>
        <v>1</v>
      </c>
    </row>
    <row r="7628" spans="1:20">
      <c r="A7628" t="s">
        <v>698</v>
      </c>
      <c r="B7628">
        <v>12268050155</v>
      </c>
      <c r="C7628">
        <v>1011098000</v>
      </c>
      <c r="D7628">
        <v>70010000036</v>
      </c>
      <c r="E7628" t="s">
        <v>29</v>
      </c>
      <c r="F7628" t="s">
        <v>32</v>
      </c>
      <c r="H7628" s="7">
        <v>18824.87</v>
      </c>
      <c r="I7628" s="20">
        <v>43482</v>
      </c>
      <c r="J7628" s="20">
        <v>43488</v>
      </c>
      <c r="K7628" s="20"/>
      <c r="L7628" s="20"/>
      <c r="M7628" s="20">
        <v>43546</v>
      </c>
      <c r="N7628" s="20">
        <v>43548</v>
      </c>
      <c r="O7628" s="21">
        <v>-2</v>
      </c>
      <c r="P7628" s="21">
        <v>-2</v>
      </c>
      <c r="Q7628" s="7">
        <v>-37649.74</v>
      </c>
      <c r="R7628" s="22">
        <f t="shared" si="357"/>
        <v>2019</v>
      </c>
      <c r="S7628" s="22">
        <f t="shared" si="358"/>
        <v>3</v>
      </c>
      <c r="T7628" s="22">
        <f t="shared" si="359"/>
        <v>1</v>
      </c>
    </row>
    <row r="7629" spans="1:20">
      <c r="A7629" t="s">
        <v>666</v>
      </c>
      <c r="B7629">
        <v>953780962</v>
      </c>
      <c r="C7629">
        <v>931422070</v>
      </c>
      <c r="D7629">
        <v>70010000006</v>
      </c>
      <c r="E7629" t="s">
        <v>29</v>
      </c>
      <c r="F7629" t="s">
        <v>32</v>
      </c>
      <c r="H7629" s="7">
        <v>2301.75</v>
      </c>
      <c r="I7629" s="20">
        <v>43469</v>
      </c>
      <c r="J7629" s="20">
        <v>43472</v>
      </c>
      <c r="K7629" s="20"/>
      <c r="L7629" s="20"/>
      <c r="M7629" s="20">
        <v>43546</v>
      </c>
      <c r="N7629" s="20">
        <v>43532</v>
      </c>
      <c r="O7629" s="21">
        <v>14</v>
      </c>
      <c r="P7629" s="21">
        <v>14</v>
      </c>
      <c r="Q7629" s="7">
        <v>32224.5</v>
      </c>
      <c r="R7629" s="22">
        <f t="shared" si="357"/>
        <v>2019</v>
      </c>
      <c r="S7629" s="22">
        <f t="shared" si="358"/>
        <v>3</v>
      </c>
      <c r="T7629" s="22">
        <f t="shared" si="359"/>
        <v>1</v>
      </c>
    </row>
    <row r="7630" spans="1:20">
      <c r="A7630" t="s">
        <v>192</v>
      </c>
      <c r="B7630">
        <v>2062730755</v>
      </c>
      <c r="C7630" t="s">
        <v>3218</v>
      </c>
      <c r="D7630">
        <v>70010000050</v>
      </c>
      <c r="E7630" t="s">
        <v>29</v>
      </c>
      <c r="F7630" t="s">
        <v>32</v>
      </c>
      <c r="H7630" s="7">
        <v>489.84</v>
      </c>
      <c r="I7630" s="20">
        <v>43454</v>
      </c>
      <c r="J7630" s="20">
        <v>43461</v>
      </c>
      <c r="K7630" s="20"/>
      <c r="L7630" s="20"/>
      <c r="M7630" s="20">
        <v>43551</v>
      </c>
      <c r="N7630" s="20">
        <v>43521</v>
      </c>
      <c r="O7630" s="21">
        <v>30</v>
      </c>
      <c r="P7630" s="21">
        <v>30</v>
      </c>
      <c r="Q7630" s="7">
        <v>14695.199999999999</v>
      </c>
      <c r="R7630" s="22">
        <f t="shared" si="357"/>
        <v>2018</v>
      </c>
      <c r="S7630" s="22">
        <f t="shared" si="358"/>
        <v>3</v>
      </c>
      <c r="T7630" s="22">
        <f t="shared" si="359"/>
        <v>1</v>
      </c>
    </row>
    <row r="7631" spans="1:20">
      <c r="A7631" t="s">
        <v>700</v>
      </c>
      <c r="B7631">
        <v>801720152</v>
      </c>
      <c r="C7631">
        <v>9639318762</v>
      </c>
      <c r="D7631">
        <v>70010000036</v>
      </c>
      <c r="E7631" t="s">
        <v>29</v>
      </c>
      <c r="F7631" t="s">
        <v>32</v>
      </c>
      <c r="H7631" s="7">
        <v>48.8</v>
      </c>
      <c r="I7631" s="20">
        <v>43488</v>
      </c>
      <c r="J7631" s="20">
        <v>43489</v>
      </c>
      <c r="K7631" s="20"/>
      <c r="L7631" s="20"/>
      <c r="M7631" s="20">
        <v>43543</v>
      </c>
      <c r="N7631" s="20">
        <v>43549</v>
      </c>
      <c r="O7631" s="21">
        <v>-6</v>
      </c>
      <c r="P7631" s="21">
        <v>-6</v>
      </c>
      <c r="Q7631" s="7">
        <v>-292.79999999999995</v>
      </c>
      <c r="R7631" s="22">
        <f t="shared" si="357"/>
        <v>2019</v>
      </c>
      <c r="S7631" s="22">
        <f t="shared" si="358"/>
        <v>3</v>
      </c>
      <c r="T7631" s="22">
        <f t="shared" si="359"/>
        <v>1</v>
      </c>
    </row>
    <row r="7632" spans="1:20">
      <c r="A7632" t="s">
        <v>222</v>
      </c>
      <c r="B7632">
        <v>9158150962</v>
      </c>
      <c r="C7632">
        <v>3900090016</v>
      </c>
      <c r="D7632">
        <v>70010000050</v>
      </c>
      <c r="E7632" t="s">
        <v>29</v>
      </c>
      <c r="F7632" t="s">
        <v>32</v>
      </c>
      <c r="H7632" s="7">
        <v>951.6</v>
      </c>
      <c r="I7632" s="20">
        <v>43487</v>
      </c>
      <c r="J7632" s="20">
        <v>43488</v>
      </c>
      <c r="K7632" s="20"/>
      <c r="L7632" s="20"/>
      <c r="M7632" s="20">
        <v>43549</v>
      </c>
      <c r="N7632" s="20">
        <v>43548</v>
      </c>
      <c r="O7632" s="21">
        <v>1</v>
      </c>
      <c r="P7632" s="21">
        <v>1</v>
      </c>
      <c r="Q7632" s="7">
        <v>951.6</v>
      </c>
      <c r="R7632" s="22">
        <f t="shared" si="357"/>
        <v>2019</v>
      </c>
      <c r="S7632" s="22">
        <f t="shared" si="358"/>
        <v>3</v>
      </c>
      <c r="T7632" s="22">
        <f t="shared" si="359"/>
        <v>1</v>
      </c>
    </row>
    <row r="7633" spans="1:20">
      <c r="A7633" t="s">
        <v>734</v>
      </c>
      <c r="B7633">
        <v>5239350969</v>
      </c>
      <c r="C7633">
        <v>19340055</v>
      </c>
      <c r="D7633">
        <v>70010000036</v>
      </c>
      <c r="E7633" t="s">
        <v>29</v>
      </c>
      <c r="F7633" t="s">
        <v>32</v>
      </c>
      <c r="H7633" s="7">
        <v>109.8</v>
      </c>
      <c r="I7633" s="20">
        <v>43481</v>
      </c>
      <c r="J7633" s="20">
        <v>43488</v>
      </c>
      <c r="K7633" s="20"/>
      <c r="L7633" s="20"/>
      <c r="M7633" s="20">
        <v>43532</v>
      </c>
      <c r="N7633" s="20">
        <v>43548</v>
      </c>
      <c r="O7633" s="21">
        <v>-16</v>
      </c>
      <c r="P7633" s="21">
        <v>-16</v>
      </c>
      <c r="Q7633" s="7">
        <v>-1756.8</v>
      </c>
      <c r="R7633" s="22">
        <f t="shared" si="357"/>
        <v>2019</v>
      </c>
      <c r="S7633" s="22">
        <f t="shared" si="358"/>
        <v>3</v>
      </c>
      <c r="T7633" s="22">
        <f t="shared" si="359"/>
        <v>1</v>
      </c>
    </row>
    <row r="7634" spans="1:20">
      <c r="A7634" t="s">
        <v>317</v>
      </c>
      <c r="B7634">
        <v>9238800156</v>
      </c>
      <c r="C7634">
        <v>1024793395</v>
      </c>
      <c r="D7634">
        <v>70010000050</v>
      </c>
      <c r="E7634" t="s">
        <v>29</v>
      </c>
      <c r="F7634" t="s">
        <v>32</v>
      </c>
      <c r="H7634" s="7">
        <v>67.099999999999994</v>
      </c>
      <c r="I7634" s="20">
        <v>43488</v>
      </c>
      <c r="J7634" s="20">
        <v>43488</v>
      </c>
      <c r="K7634" s="20"/>
      <c r="L7634" s="20"/>
      <c r="M7634" s="20">
        <v>43549</v>
      </c>
      <c r="N7634" s="20">
        <v>43548</v>
      </c>
      <c r="O7634" s="21">
        <v>1</v>
      </c>
      <c r="P7634" s="21">
        <v>1</v>
      </c>
      <c r="Q7634" s="7">
        <v>67.099999999999994</v>
      </c>
      <c r="R7634" s="22">
        <f t="shared" si="357"/>
        <v>2019</v>
      </c>
      <c r="S7634" s="22">
        <f t="shared" si="358"/>
        <v>3</v>
      </c>
      <c r="T7634" s="22">
        <f t="shared" si="359"/>
        <v>1</v>
      </c>
    </row>
    <row r="7635" spans="1:20">
      <c r="A7635" t="s">
        <v>1346</v>
      </c>
      <c r="B7635">
        <v>1681100150</v>
      </c>
      <c r="C7635" t="s">
        <v>3219</v>
      </c>
      <c r="D7635">
        <v>70010000050</v>
      </c>
      <c r="E7635" t="s">
        <v>29</v>
      </c>
      <c r="F7635" t="s">
        <v>32</v>
      </c>
      <c r="H7635" s="7">
        <v>933.3</v>
      </c>
      <c r="I7635" s="20">
        <v>43483</v>
      </c>
      <c r="J7635" s="20">
        <v>43489</v>
      </c>
      <c r="K7635" s="20"/>
      <c r="L7635" s="20"/>
      <c r="M7635" s="20">
        <v>43546</v>
      </c>
      <c r="N7635" s="20">
        <v>43549</v>
      </c>
      <c r="O7635" s="21">
        <v>-3</v>
      </c>
      <c r="P7635" s="21">
        <v>-3</v>
      </c>
      <c r="Q7635" s="7">
        <v>-2799.8999999999996</v>
      </c>
      <c r="R7635" s="22">
        <f t="shared" si="357"/>
        <v>2019</v>
      </c>
      <c r="S7635" s="22">
        <f t="shared" si="358"/>
        <v>3</v>
      </c>
      <c r="T7635" s="22">
        <f t="shared" si="359"/>
        <v>1</v>
      </c>
    </row>
    <row r="7636" spans="1:20">
      <c r="A7636" t="s">
        <v>968</v>
      </c>
      <c r="B7636">
        <v>3780530725</v>
      </c>
      <c r="C7636" t="s">
        <v>3220</v>
      </c>
      <c r="D7636">
        <v>70010500045</v>
      </c>
      <c r="E7636" t="s">
        <v>29</v>
      </c>
      <c r="F7636" t="s">
        <v>30</v>
      </c>
      <c r="H7636" s="7">
        <v>390.4</v>
      </c>
      <c r="I7636" s="20">
        <v>43473</v>
      </c>
      <c r="J7636" s="20">
        <v>43473</v>
      </c>
      <c r="K7636" s="20"/>
      <c r="L7636" s="20"/>
      <c r="M7636" s="20">
        <v>43536</v>
      </c>
      <c r="N7636" s="20">
        <v>43533</v>
      </c>
      <c r="O7636" s="21">
        <v>3</v>
      </c>
      <c r="P7636" s="21">
        <v>3</v>
      </c>
      <c r="Q7636" s="7">
        <v>1171.1999999999998</v>
      </c>
      <c r="R7636" s="22">
        <f t="shared" si="357"/>
        <v>2019</v>
      </c>
      <c r="S7636" s="22">
        <f t="shared" si="358"/>
        <v>3</v>
      </c>
      <c r="T7636" s="22">
        <f t="shared" si="359"/>
        <v>1</v>
      </c>
    </row>
    <row r="7637" spans="1:20">
      <c r="A7637" t="s">
        <v>49</v>
      </c>
      <c r="B7637">
        <v>2173550282</v>
      </c>
      <c r="C7637">
        <v>830</v>
      </c>
      <c r="D7637">
        <v>70010000050</v>
      </c>
      <c r="E7637" t="s">
        <v>29</v>
      </c>
      <c r="F7637" t="s">
        <v>32</v>
      </c>
      <c r="H7637" s="7">
        <v>142.74</v>
      </c>
      <c r="I7637" s="20">
        <v>43490</v>
      </c>
      <c r="J7637" s="20">
        <v>43491</v>
      </c>
      <c r="K7637" s="20"/>
      <c r="L7637" s="20"/>
      <c r="M7637" s="20">
        <v>43552</v>
      </c>
      <c r="N7637" s="20">
        <v>43551</v>
      </c>
      <c r="O7637" s="21">
        <v>1</v>
      </c>
      <c r="P7637" s="21">
        <v>1</v>
      </c>
      <c r="Q7637" s="7">
        <v>142.74</v>
      </c>
      <c r="R7637" s="22">
        <f t="shared" si="357"/>
        <v>2019</v>
      </c>
      <c r="S7637" s="22">
        <f t="shared" si="358"/>
        <v>3</v>
      </c>
      <c r="T7637" s="22">
        <f t="shared" si="359"/>
        <v>1</v>
      </c>
    </row>
    <row r="7638" spans="1:20">
      <c r="A7638" t="s">
        <v>49</v>
      </c>
      <c r="B7638">
        <v>2173550282</v>
      </c>
      <c r="C7638">
        <v>838</v>
      </c>
      <c r="D7638">
        <v>70010000050</v>
      </c>
      <c r="E7638" t="s">
        <v>29</v>
      </c>
      <c r="F7638" t="s">
        <v>32</v>
      </c>
      <c r="H7638" s="7">
        <v>668.56</v>
      </c>
      <c r="I7638" s="20">
        <v>43490</v>
      </c>
      <c r="J7638" s="20">
        <v>43491</v>
      </c>
      <c r="K7638" s="20"/>
      <c r="L7638" s="20"/>
      <c r="M7638" s="20">
        <v>43552</v>
      </c>
      <c r="N7638" s="20">
        <v>43551</v>
      </c>
      <c r="O7638" s="21">
        <v>1</v>
      </c>
      <c r="P7638" s="21">
        <v>1</v>
      </c>
      <c r="Q7638" s="7">
        <v>668.56</v>
      </c>
      <c r="R7638" s="22">
        <f t="shared" si="357"/>
        <v>2019</v>
      </c>
      <c r="S7638" s="22">
        <f t="shared" si="358"/>
        <v>3</v>
      </c>
      <c r="T7638" s="22">
        <f t="shared" si="359"/>
        <v>1</v>
      </c>
    </row>
    <row r="7639" spans="1:20">
      <c r="A7639" t="s">
        <v>1263</v>
      </c>
      <c r="B7639">
        <v>11187430159</v>
      </c>
      <c r="C7639">
        <v>190000750</v>
      </c>
      <c r="D7639">
        <v>70010000006</v>
      </c>
      <c r="E7639" t="s">
        <v>29</v>
      </c>
      <c r="F7639" t="s">
        <v>32</v>
      </c>
      <c r="H7639" s="7">
        <v>0.03</v>
      </c>
      <c r="I7639" s="20">
        <v>43475</v>
      </c>
      <c r="J7639" s="20">
        <v>43476</v>
      </c>
      <c r="K7639" s="20"/>
      <c r="L7639" s="20"/>
      <c r="M7639" s="20">
        <v>43549</v>
      </c>
      <c r="N7639" s="20">
        <v>43536</v>
      </c>
      <c r="O7639" s="21">
        <v>13</v>
      </c>
      <c r="P7639" s="21">
        <v>13</v>
      </c>
      <c r="Q7639" s="7">
        <v>0.39</v>
      </c>
      <c r="R7639" s="22">
        <f t="shared" si="357"/>
        <v>2019</v>
      </c>
      <c r="S7639" s="22">
        <f t="shared" si="358"/>
        <v>3</v>
      </c>
      <c r="T7639" s="22">
        <f t="shared" si="359"/>
        <v>1</v>
      </c>
    </row>
    <row r="7640" spans="1:20">
      <c r="A7640" t="s">
        <v>222</v>
      </c>
      <c r="B7640">
        <v>9158150962</v>
      </c>
      <c r="C7640">
        <v>3900089103</v>
      </c>
      <c r="D7640">
        <v>70010000056</v>
      </c>
      <c r="E7640" t="s">
        <v>29</v>
      </c>
      <c r="F7640" t="s">
        <v>32</v>
      </c>
      <c r="H7640" s="7">
        <v>1554.8</v>
      </c>
      <c r="I7640" s="20">
        <v>43473</v>
      </c>
      <c r="J7640" s="20">
        <v>43473</v>
      </c>
      <c r="K7640" s="20"/>
      <c r="L7640" s="20"/>
      <c r="M7640" s="20">
        <v>43549</v>
      </c>
      <c r="N7640" s="20">
        <v>43533</v>
      </c>
      <c r="O7640" s="21">
        <v>16</v>
      </c>
      <c r="P7640" s="21">
        <v>16</v>
      </c>
      <c r="Q7640" s="7">
        <v>24876.799999999999</v>
      </c>
      <c r="R7640" s="22">
        <f t="shared" si="357"/>
        <v>2019</v>
      </c>
      <c r="S7640" s="22">
        <f t="shared" si="358"/>
        <v>3</v>
      </c>
      <c r="T7640" s="22">
        <f t="shared" si="359"/>
        <v>1</v>
      </c>
    </row>
    <row r="7641" spans="1:20">
      <c r="A7641" t="s">
        <v>330</v>
      </c>
      <c r="B7641">
        <v>931170195</v>
      </c>
      <c r="C7641">
        <v>2110441159</v>
      </c>
      <c r="D7641">
        <v>70010000065</v>
      </c>
      <c r="E7641" t="s">
        <v>29</v>
      </c>
      <c r="F7641" t="s">
        <v>32</v>
      </c>
      <c r="H7641" s="7">
        <v>2901.6</v>
      </c>
      <c r="I7641" s="20">
        <v>43476</v>
      </c>
      <c r="J7641" s="20">
        <v>43492</v>
      </c>
      <c r="K7641" s="20"/>
      <c r="L7641" s="20"/>
      <c r="M7641" s="20">
        <v>43549</v>
      </c>
      <c r="N7641" s="20">
        <v>43552</v>
      </c>
      <c r="O7641" s="21">
        <v>-3</v>
      </c>
      <c r="P7641" s="21">
        <v>-3</v>
      </c>
      <c r="Q7641" s="7">
        <v>-8704.7999999999993</v>
      </c>
      <c r="R7641" s="22">
        <f t="shared" si="357"/>
        <v>2019</v>
      </c>
      <c r="S7641" s="22">
        <f t="shared" si="358"/>
        <v>3</v>
      </c>
      <c r="T7641" s="22">
        <f t="shared" si="359"/>
        <v>1</v>
      </c>
    </row>
    <row r="7642" spans="1:20">
      <c r="A7642" t="s">
        <v>179</v>
      </c>
      <c r="B7642">
        <v>674840152</v>
      </c>
      <c r="C7642">
        <v>5301983197</v>
      </c>
      <c r="D7642">
        <v>70010000050</v>
      </c>
      <c r="E7642" t="s">
        <v>29</v>
      </c>
      <c r="F7642" t="s">
        <v>32</v>
      </c>
      <c r="H7642" s="7">
        <v>427</v>
      </c>
      <c r="I7642" s="20">
        <v>43475</v>
      </c>
      <c r="J7642" s="20">
        <v>43479</v>
      </c>
      <c r="K7642" s="20"/>
      <c r="L7642" s="20"/>
      <c r="M7642" s="20">
        <v>43545</v>
      </c>
      <c r="N7642" s="20">
        <v>43539</v>
      </c>
      <c r="O7642" s="21">
        <v>6</v>
      </c>
      <c r="P7642" s="21">
        <v>6</v>
      </c>
      <c r="Q7642" s="7">
        <v>2562</v>
      </c>
      <c r="R7642" s="22">
        <f t="shared" si="357"/>
        <v>2019</v>
      </c>
      <c r="S7642" s="22">
        <f t="shared" si="358"/>
        <v>3</v>
      </c>
      <c r="T7642" s="22">
        <f t="shared" si="359"/>
        <v>1</v>
      </c>
    </row>
    <row r="7643" spans="1:20">
      <c r="A7643" t="s">
        <v>317</v>
      </c>
      <c r="B7643">
        <v>9238800156</v>
      </c>
      <c r="C7643">
        <v>1024780558</v>
      </c>
      <c r="D7643">
        <v>70010000050</v>
      </c>
      <c r="E7643" t="s">
        <v>29</v>
      </c>
      <c r="F7643" t="s">
        <v>32</v>
      </c>
      <c r="H7643" s="7">
        <v>143.47</v>
      </c>
      <c r="I7643" s="20">
        <v>43479</v>
      </c>
      <c r="J7643" s="20">
        <v>43479</v>
      </c>
      <c r="K7643" s="20"/>
      <c r="L7643" s="20"/>
      <c r="M7643" s="20">
        <v>43549</v>
      </c>
      <c r="N7643" s="20">
        <v>43539</v>
      </c>
      <c r="O7643" s="21">
        <v>10</v>
      </c>
      <c r="P7643" s="21">
        <v>10</v>
      </c>
      <c r="Q7643" s="7">
        <v>1434.7</v>
      </c>
      <c r="R7643" s="22">
        <f t="shared" si="357"/>
        <v>2019</v>
      </c>
      <c r="S7643" s="22">
        <f t="shared" si="358"/>
        <v>3</v>
      </c>
      <c r="T7643" s="22">
        <f t="shared" si="359"/>
        <v>1</v>
      </c>
    </row>
    <row r="7644" spans="1:20">
      <c r="A7644" t="s">
        <v>1696</v>
      </c>
      <c r="B7644">
        <v>856750153</v>
      </c>
      <c r="C7644">
        <v>920520009</v>
      </c>
      <c r="D7644">
        <v>71510000020</v>
      </c>
      <c r="E7644" t="s">
        <v>29</v>
      </c>
      <c r="F7644" t="s">
        <v>30</v>
      </c>
      <c r="H7644" s="7">
        <v>374575.72</v>
      </c>
      <c r="I7644" s="20">
        <v>43473</v>
      </c>
      <c r="J7644" s="20">
        <v>43476</v>
      </c>
      <c r="K7644" s="20"/>
      <c r="L7644" s="20"/>
      <c r="M7644" s="20">
        <v>43551</v>
      </c>
      <c r="N7644" s="20">
        <v>43536</v>
      </c>
      <c r="O7644" s="21">
        <v>15</v>
      </c>
      <c r="P7644" s="21">
        <v>15</v>
      </c>
      <c r="Q7644" s="7">
        <v>5618635.7999999998</v>
      </c>
      <c r="R7644" s="22">
        <f t="shared" si="357"/>
        <v>2019</v>
      </c>
      <c r="S7644" s="22">
        <f t="shared" si="358"/>
        <v>3</v>
      </c>
      <c r="T7644" s="22">
        <f t="shared" si="359"/>
        <v>1</v>
      </c>
    </row>
    <row r="7645" spans="1:20">
      <c r="A7645" t="s">
        <v>489</v>
      </c>
      <c r="B7645">
        <v>803890151</v>
      </c>
      <c r="C7645">
        <v>192004121</v>
      </c>
      <c r="D7645">
        <v>70010000050</v>
      </c>
      <c r="E7645" t="s">
        <v>29</v>
      </c>
      <c r="F7645" t="s">
        <v>32</v>
      </c>
      <c r="H7645" s="7">
        <v>790.56</v>
      </c>
      <c r="I7645" s="20">
        <v>43490</v>
      </c>
      <c r="J7645" s="20">
        <v>43491</v>
      </c>
      <c r="K7645" s="20"/>
      <c r="L7645" s="20"/>
      <c r="M7645" s="20">
        <v>43549</v>
      </c>
      <c r="N7645" s="20">
        <v>43551</v>
      </c>
      <c r="O7645" s="21">
        <v>-2</v>
      </c>
      <c r="P7645" s="21">
        <v>-2</v>
      </c>
      <c r="Q7645" s="7">
        <v>-1581.12</v>
      </c>
      <c r="R7645" s="22">
        <f t="shared" si="357"/>
        <v>2019</v>
      </c>
      <c r="S7645" s="22">
        <f t="shared" si="358"/>
        <v>3</v>
      </c>
      <c r="T7645" s="22">
        <f t="shared" si="359"/>
        <v>1</v>
      </c>
    </row>
    <row r="7646" spans="1:20">
      <c r="A7646" t="s">
        <v>3221</v>
      </c>
      <c r="B7646">
        <v>13118231003</v>
      </c>
      <c r="C7646" t="s">
        <v>3222</v>
      </c>
      <c r="D7646">
        <v>70010000006</v>
      </c>
      <c r="E7646" t="s">
        <v>29</v>
      </c>
      <c r="F7646" t="s">
        <v>32</v>
      </c>
      <c r="H7646" s="7">
        <v>739.2</v>
      </c>
      <c r="I7646" s="20">
        <v>43476</v>
      </c>
      <c r="J7646" s="20">
        <v>43491</v>
      </c>
      <c r="K7646" s="20"/>
      <c r="L7646" s="20"/>
      <c r="M7646" s="20">
        <v>43544</v>
      </c>
      <c r="N7646" s="20">
        <v>43551</v>
      </c>
      <c r="O7646" s="21">
        <v>-7</v>
      </c>
      <c r="P7646" s="21">
        <v>-7</v>
      </c>
      <c r="Q7646" s="7">
        <v>-5174.4000000000005</v>
      </c>
      <c r="R7646" s="22">
        <f t="shared" si="357"/>
        <v>2019</v>
      </c>
      <c r="S7646" s="22">
        <f t="shared" si="358"/>
        <v>3</v>
      </c>
      <c r="T7646" s="22">
        <f t="shared" si="359"/>
        <v>1</v>
      </c>
    </row>
    <row r="7647" spans="1:20">
      <c r="A7647" t="s">
        <v>179</v>
      </c>
      <c r="B7647">
        <v>674840152</v>
      </c>
      <c r="C7647">
        <v>5301985413</v>
      </c>
      <c r="D7647">
        <v>70010000050</v>
      </c>
      <c r="E7647" t="s">
        <v>29</v>
      </c>
      <c r="F7647" t="s">
        <v>32</v>
      </c>
      <c r="H7647" s="7">
        <v>71.09</v>
      </c>
      <c r="I7647" s="20">
        <v>43476</v>
      </c>
      <c r="J7647" s="20">
        <v>43479</v>
      </c>
      <c r="K7647" s="20"/>
      <c r="L7647" s="20"/>
      <c r="M7647" s="20">
        <v>43544</v>
      </c>
      <c r="N7647" s="20">
        <v>43539</v>
      </c>
      <c r="O7647" s="21">
        <v>5</v>
      </c>
      <c r="P7647" s="21">
        <v>5</v>
      </c>
      <c r="Q7647" s="7">
        <v>355.45000000000005</v>
      </c>
      <c r="R7647" s="22">
        <f t="shared" si="357"/>
        <v>2019</v>
      </c>
      <c r="S7647" s="22">
        <f t="shared" si="358"/>
        <v>3</v>
      </c>
      <c r="T7647" s="22">
        <f t="shared" si="359"/>
        <v>1</v>
      </c>
    </row>
    <row r="7648" spans="1:20">
      <c r="A7648" t="s">
        <v>317</v>
      </c>
      <c r="B7648">
        <v>9238800156</v>
      </c>
      <c r="C7648">
        <v>1024781780</v>
      </c>
      <c r="D7648">
        <v>70010000056</v>
      </c>
      <c r="E7648" t="s">
        <v>29</v>
      </c>
      <c r="F7648" t="s">
        <v>32</v>
      </c>
      <c r="H7648" s="7">
        <v>16478.8</v>
      </c>
      <c r="I7648" s="20">
        <v>43480</v>
      </c>
      <c r="J7648" s="20">
        <v>43480</v>
      </c>
      <c r="K7648" s="20"/>
      <c r="L7648" s="20"/>
      <c r="M7648" s="20">
        <v>43549</v>
      </c>
      <c r="N7648" s="20">
        <v>43540</v>
      </c>
      <c r="O7648" s="21">
        <v>9</v>
      </c>
      <c r="P7648" s="21">
        <v>9</v>
      </c>
      <c r="Q7648" s="7">
        <v>148309.19999999998</v>
      </c>
      <c r="R7648" s="22">
        <f t="shared" si="357"/>
        <v>2019</v>
      </c>
      <c r="S7648" s="22">
        <f t="shared" si="358"/>
        <v>3</v>
      </c>
      <c r="T7648" s="22">
        <f t="shared" si="359"/>
        <v>1</v>
      </c>
    </row>
    <row r="7649" spans="1:20">
      <c r="A7649" t="s">
        <v>33</v>
      </c>
      <c r="B7649">
        <v>8082461008</v>
      </c>
      <c r="C7649">
        <v>19008695</v>
      </c>
      <c r="D7649">
        <v>70010000050</v>
      </c>
      <c r="E7649" t="s">
        <v>29</v>
      </c>
      <c r="F7649" t="s">
        <v>42</v>
      </c>
      <c r="H7649" s="7">
        <v>15728.97</v>
      </c>
      <c r="I7649" s="20">
        <v>43482</v>
      </c>
      <c r="J7649" s="20">
        <v>43483</v>
      </c>
      <c r="K7649" s="20"/>
      <c r="L7649" s="20"/>
      <c r="M7649" s="20">
        <v>43544</v>
      </c>
      <c r="N7649" s="20">
        <v>43543</v>
      </c>
      <c r="O7649" s="21">
        <v>1</v>
      </c>
      <c r="P7649" s="21">
        <v>1</v>
      </c>
      <c r="Q7649" s="7">
        <v>15728.97</v>
      </c>
      <c r="R7649" s="22">
        <f t="shared" si="357"/>
        <v>2019</v>
      </c>
      <c r="S7649" s="22">
        <f t="shared" si="358"/>
        <v>3</v>
      </c>
      <c r="T7649" s="22">
        <f t="shared" si="359"/>
        <v>1</v>
      </c>
    </row>
    <row r="7650" spans="1:20">
      <c r="A7650" t="s">
        <v>557</v>
      </c>
      <c r="B7650">
        <v>2689300123</v>
      </c>
      <c r="C7650">
        <v>2100001556</v>
      </c>
      <c r="D7650">
        <v>70010000006</v>
      </c>
      <c r="E7650" t="s">
        <v>29</v>
      </c>
      <c r="F7650" t="s">
        <v>32</v>
      </c>
      <c r="H7650" s="7">
        <v>324.49</v>
      </c>
      <c r="I7650" s="20">
        <v>43482</v>
      </c>
      <c r="J7650" s="20">
        <v>43490</v>
      </c>
      <c r="K7650" s="20"/>
      <c r="L7650" s="20"/>
      <c r="M7650" s="20">
        <v>43530</v>
      </c>
      <c r="N7650" s="20">
        <v>43550</v>
      </c>
      <c r="O7650" s="21">
        <v>-20</v>
      </c>
      <c r="P7650" s="21">
        <v>-20</v>
      </c>
      <c r="Q7650" s="7">
        <v>-6489.8</v>
      </c>
      <c r="R7650" s="22">
        <f t="shared" si="357"/>
        <v>2019</v>
      </c>
      <c r="S7650" s="22">
        <f t="shared" si="358"/>
        <v>3</v>
      </c>
      <c r="T7650" s="22">
        <f t="shared" si="359"/>
        <v>1</v>
      </c>
    </row>
    <row r="7651" spans="1:20">
      <c r="A7651" t="s">
        <v>714</v>
      </c>
      <c r="B7651">
        <v>12878470157</v>
      </c>
      <c r="C7651" t="s">
        <v>3223</v>
      </c>
      <c r="D7651">
        <v>71210000025</v>
      </c>
      <c r="E7651" t="s">
        <v>29</v>
      </c>
      <c r="F7651" t="s">
        <v>30</v>
      </c>
      <c r="H7651" s="7">
        <v>2927.93</v>
      </c>
      <c r="I7651" s="20">
        <v>43465</v>
      </c>
      <c r="J7651" s="20">
        <v>43472</v>
      </c>
      <c r="K7651" s="20"/>
      <c r="L7651" s="20"/>
      <c r="M7651" s="20">
        <v>43549</v>
      </c>
      <c r="N7651" s="20">
        <v>43532</v>
      </c>
      <c r="O7651" s="21">
        <v>17</v>
      </c>
      <c r="P7651" s="21">
        <v>17</v>
      </c>
      <c r="Q7651" s="7">
        <v>49774.81</v>
      </c>
      <c r="R7651" s="22">
        <f t="shared" si="357"/>
        <v>2018</v>
      </c>
      <c r="S7651" s="22">
        <f t="shared" si="358"/>
        <v>3</v>
      </c>
      <c r="T7651" s="22">
        <f t="shared" si="359"/>
        <v>1</v>
      </c>
    </row>
    <row r="7652" spans="1:20">
      <c r="A7652" t="s">
        <v>337</v>
      </c>
      <c r="B7652">
        <v>2804530968</v>
      </c>
      <c r="C7652">
        <v>2192001728</v>
      </c>
      <c r="D7652">
        <v>70010000050</v>
      </c>
      <c r="E7652" t="s">
        <v>29</v>
      </c>
      <c r="F7652" t="s">
        <v>32</v>
      </c>
      <c r="H7652" s="7">
        <v>215.21</v>
      </c>
      <c r="I7652" s="20">
        <v>43483</v>
      </c>
      <c r="J7652" s="20">
        <v>43486</v>
      </c>
      <c r="K7652" s="20"/>
      <c r="L7652" s="20"/>
      <c r="M7652" s="20">
        <v>43544</v>
      </c>
      <c r="N7652" s="20">
        <v>43546</v>
      </c>
      <c r="O7652" s="21">
        <v>-2</v>
      </c>
      <c r="P7652" s="21">
        <v>-2</v>
      </c>
      <c r="Q7652" s="7">
        <v>-430.42</v>
      </c>
      <c r="R7652" s="22">
        <f t="shared" si="357"/>
        <v>2019</v>
      </c>
      <c r="S7652" s="22">
        <f t="shared" si="358"/>
        <v>3</v>
      </c>
      <c r="T7652" s="22">
        <f t="shared" si="359"/>
        <v>1</v>
      </c>
    </row>
    <row r="7653" spans="1:20">
      <c r="A7653" t="s">
        <v>557</v>
      </c>
      <c r="B7653">
        <v>2689300123</v>
      </c>
      <c r="C7653">
        <v>2100004996</v>
      </c>
      <c r="D7653">
        <v>70010000006</v>
      </c>
      <c r="E7653" t="s">
        <v>29</v>
      </c>
      <c r="F7653" t="s">
        <v>32</v>
      </c>
      <c r="H7653" s="7">
        <v>4016.76</v>
      </c>
      <c r="I7653" s="20">
        <v>43490</v>
      </c>
      <c r="J7653" s="20">
        <v>43493</v>
      </c>
      <c r="K7653" s="20"/>
      <c r="L7653" s="20"/>
      <c r="M7653" s="20">
        <v>43532</v>
      </c>
      <c r="N7653" s="20">
        <v>43553</v>
      </c>
      <c r="O7653" s="21">
        <v>-21</v>
      </c>
      <c r="P7653" s="21">
        <v>-21</v>
      </c>
      <c r="Q7653" s="7">
        <v>-84351.96</v>
      </c>
      <c r="R7653" s="22">
        <f t="shared" si="357"/>
        <v>2019</v>
      </c>
      <c r="S7653" s="22">
        <f t="shared" si="358"/>
        <v>3</v>
      </c>
      <c r="T7653" s="22">
        <f t="shared" si="359"/>
        <v>1</v>
      </c>
    </row>
    <row r="7654" spans="1:20">
      <c r="A7654" t="s">
        <v>1595</v>
      </c>
      <c r="B7654">
        <v>2154270595</v>
      </c>
      <c r="C7654">
        <v>91900588</v>
      </c>
      <c r="D7654">
        <v>70010000050</v>
      </c>
      <c r="E7654" t="s">
        <v>29</v>
      </c>
      <c r="F7654" t="s">
        <v>32</v>
      </c>
      <c r="H7654" s="7">
        <v>0.02</v>
      </c>
      <c r="I7654" s="20">
        <v>43481</v>
      </c>
      <c r="J7654" s="20">
        <v>43488</v>
      </c>
      <c r="K7654" s="20"/>
      <c r="L7654" s="20"/>
      <c r="M7654" s="20">
        <v>43546</v>
      </c>
      <c r="N7654" s="20">
        <v>43548</v>
      </c>
      <c r="O7654" s="21">
        <v>-2</v>
      </c>
      <c r="P7654" s="21">
        <v>-2</v>
      </c>
      <c r="Q7654" s="7">
        <v>-0.04</v>
      </c>
      <c r="R7654" s="22">
        <f t="shared" si="357"/>
        <v>2019</v>
      </c>
      <c r="S7654" s="22">
        <f t="shared" si="358"/>
        <v>3</v>
      </c>
      <c r="T7654" s="22">
        <f t="shared" si="359"/>
        <v>1</v>
      </c>
    </row>
    <row r="7655" spans="1:20">
      <c r="A7655" t="s">
        <v>583</v>
      </c>
      <c r="B7655">
        <v>5104850481</v>
      </c>
      <c r="C7655">
        <v>1202517253</v>
      </c>
      <c r="D7655">
        <v>70010000006</v>
      </c>
      <c r="E7655" t="s">
        <v>29</v>
      </c>
      <c r="F7655" t="s">
        <v>32</v>
      </c>
      <c r="H7655" s="7">
        <v>2784.67</v>
      </c>
      <c r="I7655" s="20">
        <v>43474</v>
      </c>
      <c r="J7655" s="20">
        <v>43488</v>
      </c>
      <c r="K7655" s="20"/>
      <c r="L7655" s="20"/>
      <c r="M7655" s="20">
        <v>43546</v>
      </c>
      <c r="N7655" s="20">
        <v>43548</v>
      </c>
      <c r="O7655" s="21">
        <v>-2</v>
      </c>
      <c r="P7655" s="21">
        <v>-2</v>
      </c>
      <c r="Q7655" s="7">
        <v>-5569.34</v>
      </c>
      <c r="R7655" s="22">
        <f t="shared" si="357"/>
        <v>2019</v>
      </c>
      <c r="S7655" s="22">
        <f t="shared" si="358"/>
        <v>3</v>
      </c>
      <c r="T7655" s="22">
        <f t="shared" si="359"/>
        <v>1</v>
      </c>
    </row>
    <row r="7656" spans="1:20">
      <c r="A7656" t="s">
        <v>330</v>
      </c>
      <c r="B7656">
        <v>931170195</v>
      </c>
      <c r="C7656">
        <v>2110441999</v>
      </c>
      <c r="D7656">
        <v>70010000065</v>
      </c>
      <c r="E7656" t="s">
        <v>29</v>
      </c>
      <c r="F7656" t="s">
        <v>32</v>
      </c>
      <c r="H7656" s="7">
        <v>6084</v>
      </c>
      <c r="I7656" s="20">
        <v>43487</v>
      </c>
      <c r="J7656" s="20">
        <v>43488</v>
      </c>
      <c r="K7656" s="20"/>
      <c r="L7656" s="20"/>
      <c r="M7656" s="20">
        <v>43549</v>
      </c>
      <c r="N7656" s="20">
        <v>43548</v>
      </c>
      <c r="O7656" s="21">
        <v>1</v>
      </c>
      <c r="P7656" s="21">
        <v>1</v>
      </c>
      <c r="Q7656" s="7">
        <v>6084</v>
      </c>
      <c r="R7656" s="22">
        <f t="shared" si="357"/>
        <v>2019</v>
      </c>
      <c r="S7656" s="22">
        <f t="shared" si="358"/>
        <v>3</v>
      </c>
      <c r="T7656" s="22">
        <f t="shared" si="359"/>
        <v>1</v>
      </c>
    </row>
    <row r="7657" spans="1:20">
      <c r="A7657" t="s">
        <v>33</v>
      </c>
      <c r="B7657">
        <v>8082461008</v>
      </c>
      <c r="C7657">
        <v>19013705</v>
      </c>
      <c r="D7657">
        <v>70010000050</v>
      </c>
      <c r="E7657" t="s">
        <v>29</v>
      </c>
      <c r="F7657" t="s">
        <v>32</v>
      </c>
      <c r="H7657" s="7">
        <v>7350.72</v>
      </c>
      <c r="I7657" s="20">
        <v>43489</v>
      </c>
      <c r="J7657" s="20">
        <v>43490</v>
      </c>
      <c r="K7657" s="20"/>
      <c r="L7657" s="20"/>
      <c r="M7657" s="20">
        <v>43544</v>
      </c>
      <c r="N7657" s="20">
        <v>43550</v>
      </c>
      <c r="O7657" s="21">
        <v>-6</v>
      </c>
      <c r="P7657" s="21">
        <v>-6</v>
      </c>
      <c r="Q7657" s="7">
        <v>-44104.32</v>
      </c>
      <c r="R7657" s="22">
        <f t="shared" si="357"/>
        <v>2019</v>
      </c>
      <c r="S7657" s="22">
        <f t="shared" si="358"/>
        <v>3</v>
      </c>
      <c r="T7657" s="22">
        <f t="shared" si="359"/>
        <v>1</v>
      </c>
    </row>
    <row r="7658" spans="1:20">
      <c r="A7658" t="s">
        <v>317</v>
      </c>
      <c r="B7658">
        <v>9238800156</v>
      </c>
      <c r="C7658">
        <v>1024799344</v>
      </c>
      <c r="D7658">
        <v>70010000050</v>
      </c>
      <c r="E7658" t="s">
        <v>29</v>
      </c>
      <c r="F7658" t="s">
        <v>32</v>
      </c>
      <c r="H7658" s="7">
        <v>232.53</v>
      </c>
      <c r="I7658" s="20">
        <v>43493</v>
      </c>
      <c r="J7658" s="20">
        <v>43494</v>
      </c>
      <c r="K7658" s="20"/>
      <c r="L7658" s="20"/>
      <c r="M7658" s="20">
        <v>43549</v>
      </c>
      <c r="N7658" s="20">
        <v>43554</v>
      </c>
      <c r="O7658" s="21">
        <v>-5</v>
      </c>
      <c r="P7658" s="21">
        <v>-5</v>
      </c>
      <c r="Q7658" s="7">
        <v>-1162.6500000000001</v>
      </c>
      <c r="R7658" s="22">
        <f t="shared" si="357"/>
        <v>2019</v>
      </c>
      <c r="S7658" s="22">
        <f t="shared" si="358"/>
        <v>3</v>
      </c>
      <c r="T7658" s="22">
        <f t="shared" si="359"/>
        <v>1</v>
      </c>
    </row>
    <row r="7659" spans="1:20">
      <c r="A7659" t="s">
        <v>337</v>
      </c>
      <c r="B7659">
        <v>2804530968</v>
      </c>
      <c r="C7659">
        <v>2192005210</v>
      </c>
      <c r="D7659">
        <v>70010000050</v>
      </c>
      <c r="E7659" t="s">
        <v>29</v>
      </c>
      <c r="F7659" t="s">
        <v>32</v>
      </c>
      <c r="H7659" s="7">
        <v>724.68</v>
      </c>
      <c r="I7659" s="20">
        <v>43493</v>
      </c>
      <c r="J7659" s="20">
        <v>43495</v>
      </c>
      <c r="K7659" s="20"/>
      <c r="L7659" s="20"/>
      <c r="M7659" s="20">
        <v>43544</v>
      </c>
      <c r="N7659" s="20">
        <v>43555</v>
      </c>
      <c r="O7659" s="21">
        <v>-11</v>
      </c>
      <c r="P7659" s="21">
        <v>-11</v>
      </c>
      <c r="Q7659" s="7">
        <v>-7971.48</v>
      </c>
      <c r="R7659" s="22">
        <f t="shared" si="357"/>
        <v>2019</v>
      </c>
      <c r="S7659" s="22">
        <f t="shared" si="358"/>
        <v>3</v>
      </c>
      <c r="T7659" s="22">
        <f t="shared" si="359"/>
        <v>1</v>
      </c>
    </row>
    <row r="7660" spans="1:20">
      <c r="A7660" t="s">
        <v>330</v>
      </c>
      <c r="B7660">
        <v>931170195</v>
      </c>
      <c r="C7660">
        <v>2110442157</v>
      </c>
      <c r="D7660">
        <v>70010000065</v>
      </c>
      <c r="E7660" t="s">
        <v>29</v>
      </c>
      <c r="F7660" t="s">
        <v>32</v>
      </c>
      <c r="H7660" s="7">
        <v>1154.3800000000001</v>
      </c>
      <c r="I7660" s="20">
        <v>43488</v>
      </c>
      <c r="J7660" s="20">
        <v>43489</v>
      </c>
      <c r="K7660" s="20"/>
      <c r="L7660" s="20"/>
      <c r="M7660" s="20">
        <v>43549</v>
      </c>
      <c r="N7660" s="20">
        <v>43549</v>
      </c>
      <c r="O7660" s="21">
        <v>0</v>
      </c>
      <c r="P7660" s="21">
        <v>0</v>
      </c>
      <c r="Q7660" s="7">
        <v>0</v>
      </c>
      <c r="R7660" s="22">
        <f t="shared" si="357"/>
        <v>2019</v>
      </c>
      <c r="S7660" s="22">
        <f t="shared" si="358"/>
        <v>3</v>
      </c>
      <c r="T7660" s="22">
        <f t="shared" si="359"/>
        <v>1</v>
      </c>
    </row>
    <row r="7661" spans="1:20">
      <c r="A7661" t="s">
        <v>317</v>
      </c>
      <c r="B7661">
        <v>9238800156</v>
      </c>
      <c r="C7661">
        <v>1024793396</v>
      </c>
      <c r="D7661">
        <v>70010000050</v>
      </c>
      <c r="E7661" t="s">
        <v>29</v>
      </c>
      <c r="F7661" t="s">
        <v>42</v>
      </c>
      <c r="H7661" s="7">
        <v>1581.12</v>
      </c>
      <c r="I7661" s="20">
        <v>43488</v>
      </c>
      <c r="J7661" s="20">
        <v>43488</v>
      </c>
      <c r="K7661" s="20"/>
      <c r="L7661" s="20"/>
      <c r="M7661" s="20">
        <v>43525</v>
      </c>
      <c r="N7661" s="20">
        <v>43548</v>
      </c>
      <c r="O7661" s="21">
        <v>-23</v>
      </c>
      <c r="P7661" s="21">
        <v>-23</v>
      </c>
      <c r="Q7661" s="7">
        <v>-36365.759999999995</v>
      </c>
      <c r="R7661" s="22">
        <f t="shared" si="357"/>
        <v>2019</v>
      </c>
      <c r="S7661" s="22">
        <f t="shared" si="358"/>
        <v>3</v>
      </c>
      <c r="T7661" s="22">
        <f t="shared" si="359"/>
        <v>1</v>
      </c>
    </row>
    <row r="7662" spans="1:20">
      <c r="A7662" t="s">
        <v>279</v>
      </c>
      <c r="B7662">
        <v>1630000287</v>
      </c>
      <c r="C7662">
        <v>1940492</v>
      </c>
      <c r="D7662">
        <v>70010000050</v>
      </c>
      <c r="E7662" t="s">
        <v>29</v>
      </c>
      <c r="F7662" t="s">
        <v>32</v>
      </c>
      <c r="H7662" s="7">
        <v>204.96</v>
      </c>
      <c r="I7662" s="20">
        <v>43489</v>
      </c>
      <c r="J7662" s="20">
        <v>43489</v>
      </c>
      <c r="K7662" s="20"/>
      <c r="L7662" s="20"/>
      <c r="M7662" s="20">
        <v>43551</v>
      </c>
      <c r="N7662" s="20">
        <v>43549</v>
      </c>
      <c r="O7662" s="21">
        <v>2</v>
      </c>
      <c r="P7662" s="21">
        <v>2</v>
      </c>
      <c r="Q7662" s="7">
        <v>409.92</v>
      </c>
      <c r="R7662" s="22">
        <f t="shared" si="357"/>
        <v>2019</v>
      </c>
      <c r="S7662" s="22">
        <f t="shared" si="358"/>
        <v>3</v>
      </c>
      <c r="T7662" s="22">
        <f t="shared" si="359"/>
        <v>1</v>
      </c>
    </row>
    <row r="7663" spans="1:20">
      <c r="A7663" t="s">
        <v>317</v>
      </c>
      <c r="B7663">
        <v>9238800156</v>
      </c>
      <c r="C7663">
        <v>1024795636</v>
      </c>
      <c r="D7663">
        <v>70010000050</v>
      </c>
      <c r="E7663" t="s">
        <v>29</v>
      </c>
      <c r="F7663" t="s">
        <v>32</v>
      </c>
      <c r="H7663" s="7">
        <v>137.71</v>
      </c>
      <c r="I7663" s="20">
        <v>43489</v>
      </c>
      <c r="J7663" s="20">
        <v>43489</v>
      </c>
      <c r="K7663" s="20"/>
      <c r="L7663" s="20"/>
      <c r="M7663" s="20">
        <v>43549</v>
      </c>
      <c r="N7663" s="20">
        <v>43549</v>
      </c>
      <c r="O7663" s="21">
        <v>0</v>
      </c>
      <c r="P7663" s="21">
        <v>0</v>
      </c>
      <c r="Q7663" s="7">
        <v>0</v>
      </c>
      <c r="R7663" s="22">
        <f t="shared" si="357"/>
        <v>2019</v>
      </c>
      <c r="S7663" s="22">
        <f t="shared" si="358"/>
        <v>3</v>
      </c>
      <c r="T7663" s="22">
        <f t="shared" si="359"/>
        <v>1</v>
      </c>
    </row>
    <row r="7664" spans="1:20">
      <c r="A7664" t="s">
        <v>1681</v>
      </c>
      <c r="B7664">
        <v>12432150154</v>
      </c>
      <c r="C7664">
        <v>6000004859</v>
      </c>
      <c r="D7664">
        <v>70010000006</v>
      </c>
      <c r="E7664" t="s">
        <v>29</v>
      </c>
      <c r="F7664" t="s">
        <v>32</v>
      </c>
      <c r="H7664" s="7">
        <v>10.89</v>
      </c>
      <c r="I7664" s="20">
        <v>43490</v>
      </c>
      <c r="J7664" s="20">
        <v>43490</v>
      </c>
      <c r="K7664" s="20"/>
      <c r="L7664" s="20"/>
      <c r="M7664" s="20">
        <v>43543</v>
      </c>
      <c r="N7664" s="20">
        <v>43550</v>
      </c>
      <c r="O7664" s="21">
        <v>-7</v>
      </c>
      <c r="P7664" s="21">
        <v>-7</v>
      </c>
      <c r="Q7664" s="7">
        <v>-76.23</v>
      </c>
      <c r="R7664" s="22">
        <f t="shared" si="357"/>
        <v>2019</v>
      </c>
      <c r="S7664" s="22">
        <f t="shared" si="358"/>
        <v>3</v>
      </c>
      <c r="T7664" s="22">
        <f t="shared" si="359"/>
        <v>1</v>
      </c>
    </row>
    <row r="7665" spans="1:20">
      <c r="A7665" t="s">
        <v>33</v>
      </c>
      <c r="B7665">
        <v>8082461008</v>
      </c>
      <c r="C7665">
        <v>19005831</v>
      </c>
      <c r="D7665">
        <v>70010000050</v>
      </c>
      <c r="E7665" t="s">
        <v>29</v>
      </c>
      <c r="F7665" t="s">
        <v>32</v>
      </c>
      <c r="H7665" s="7">
        <v>2964.6</v>
      </c>
      <c r="I7665" s="20">
        <v>43479</v>
      </c>
      <c r="J7665" s="20">
        <v>43480</v>
      </c>
      <c r="K7665" s="20"/>
      <c r="L7665" s="20"/>
      <c r="M7665" s="20">
        <v>43544</v>
      </c>
      <c r="N7665" s="20">
        <v>43540</v>
      </c>
      <c r="O7665" s="21">
        <v>4</v>
      </c>
      <c r="P7665" s="21">
        <v>4</v>
      </c>
      <c r="Q7665" s="7">
        <v>11858.4</v>
      </c>
      <c r="R7665" s="22">
        <f t="shared" si="357"/>
        <v>2019</v>
      </c>
      <c r="S7665" s="22">
        <f t="shared" si="358"/>
        <v>3</v>
      </c>
      <c r="T7665" s="22">
        <f t="shared" si="359"/>
        <v>1</v>
      </c>
    </row>
    <row r="7666" spans="1:20">
      <c r="A7666" t="s">
        <v>220</v>
      </c>
      <c r="B7666">
        <v>9699320017</v>
      </c>
      <c r="C7666">
        <v>537164038</v>
      </c>
      <c r="D7666">
        <v>70010000056</v>
      </c>
      <c r="E7666" t="s">
        <v>29</v>
      </c>
      <c r="F7666" t="s">
        <v>32</v>
      </c>
      <c r="H7666" s="7">
        <v>3908</v>
      </c>
      <c r="I7666" s="20">
        <v>43479</v>
      </c>
      <c r="J7666" s="20">
        <v>43479</v>
      </c>
      <c r="K7666" s="20"/>
      <c r="L7666" s="20"/>
      <c r="M7666" s="20">
        <v>43544</v>
      </c>
      <c r="N7666" s="20">
        <v>43539</v>
      </c>
      <c r="O7666" s="21">
        <v>5</v>
      </c>
      <c r="P7666" s="21">
        <v>5</v>
      </c>
      <c r="Q7666" s="7">
        <v>19540</v>
      </c>
      <c r="R7666" s="22">
        <f t="shared" si="357"/>
        <v>2019</v>
      </c>
      <c r="S7666" s="22">
        <f t="shared" si="358"/>
        <v>3</v>
      </c>
      <c r="T7666" s="22">
        <f t="shared" si="359"/>
        <v>1</v>
      </c>
    </row>
    <row r="7667" spans="1:20">
      <c r="A7667" t="s">
        <v>307</v>
      </c>
      <c r="B7667">
        <v>3524050238</v>
      </c>
      <c r="C7667">
        <v>740630382</v>
      </c>
      <c r="D7667">
        <v>70010000006</v>
      </c>
      <c r="E7667" t="s">
        <v>29</v>
      </c>
      <c r="F7667" t="s">
        <v>32</v>
      </c>
      <c r="H7667" s="7">
        <v>127.61</v>
      </c>
      <c r="I7667" s="20">
        <v>43472</v>
      </c>
      <c r="J7667" s="20">
        <v>43476</v>
      </c>
      <c r="K7667" s="20"/>
      <c r="L7667" s="20"/>
      <c r="M7667" s="20">
        <v>43528</v>
      </c>
      <c r="N7667" s="20">
        <v>43536</v>
      </c>
      <c r="O7667" s="21">
        <v>-8</v>
      </c>
      <c r="P7667" s="21">
        <v>-8</v>
      </c>
      <c r="Q7667" s="7">
        <v>-1020.88</v>
      </c>
      <c r="R7667" s="22">
        <f t="shared" si="357"/>
        <v>2019</v>
      </c>
      <c r="S7667" s="22">
        <f t="shared" si="358"/>
        <v>3</v>
      </c>
      <c r="T7667" s="22">
        <f t="shared" si="359"/>
        <v>1</v>
      </c>
    </row>
    <row r="7668" spans="1:20">
      <c r="A7668" t="s">
        <v>33</v>
      </c>
      <c r="B7668">
        <v>8082461008</v>
      </c>
      <c r="C7668">
        <v>19007635</v>
      </c>
      <c r="D7668">
        <v>70010000050</v>
      </c>
      <c r="E7668" t="s">
        <v>29</v>
      </c>
      <c r="F7668" t="s">
        <v>32</v>
      </c>
      <c r="H7668" s="7">
        <v>2274.1999999999998</v>
      </c>
      <c r="I7668" s="20">
        <v>43481</v>
      </c>
      <c r="J7668" s="20">
        <v>43481</v>
      </c>
      <c r="K7668" s="20"/>
      <c r="L7668" s="20"/>
      <c r="M7668" s="20">
        <v>43544</v>
      </c>
      <c r="N7668" s="20">
        <v>43541</v>
      </c>
      <c r="O7668" s="21">
        <v>3</v>
      </c>
      <c r="P7668" s="21">
        <v>3</v>
      </c>
      <c r="Q7668" s="7">
        <v>6822.5999999999995</v>
      </c>
      <c r="R7668" s="22">
        <f t="shared" si="357"/>
        <v>2019</v>
      </c>
      <c r="S7668" s="22">
        <f t="shared" si="358"/>
        <v>3</v>
      </c>
      <c r="T7668" s="22">
        <f t="shared" si="359"/>
        <v>1</v>
      </c>
    </row>
    <row r="7669" spans="1:20">
      <c r="A7669" t="s">
        <v>960</v>
      </c>
      <c r="B7669">
        <v>1781570591</v>
      </c>
      <c r="C7669">
        <v>9780156476</v>
      </c>
      <c r="D7669">
        <v>70010000006</v>
      </c>
      <c r="E7669" t="s">
        <v>29</v>
      </c>
      <c r="F7669" t="s">
        <v>32</v>
      </c>
      <c r="H7669" s="7">
        <v>1366.2</v>
      </c>
      <c r="I7669" s="20">
        <v>43475</v>
      </c>
      <c r="J7669" s="20">
        <v>43477</v>
      </c>
      <c r="K7669" s="20"/>
      <c r="L7669" s="20"/>
      <c r="M7669" s="20">
        <v>43549</v>
      </c>
      <c r="N7669" s="20">
        <v>43537</v>
      </c>
      <c r="O7669" s="21">
        <v>12</v>
      </c>
      <c r="P7669" s="21">
        <v>12</v>
      </c>
      <c r="Q7669" s="7">
        <v>16394.400000000001</v>
      </c>
      <c r="R7669" s="22">
        <f t="shared" si="357"/>
        <v>2019</v>
      </c>
      <c r="S7669" s="22">
        <f t="shared" si="358"/>
        <v>3</v>
      </c>
      <c r="T7669" s="22">
        <f t="shared" si="359"/>
        <v>1</v>
      </c>
    </row>
    <row r="7670" spans="1:20">
      <c r="A7670" t="s">
        <v>698</v>
      </c>
      <c r="B7670">
        <v>12268050155</v>
      </c>
      <c r="C7670">
        <v>1011097565</v>
      </c>
      <c r="D7670">
        <v>70010000036</v>
      </c>
      <c r="E7670" t="s">
        <v>29</v>
      </c>
      <c r="F7670" t="s">
        <v>32</v>
      </c>
      <c r="H7670" s="7">
        <v>107.36</v>
      </c>
      <c r="I7670" s="20">
        <v>43480</v>
      </c>
      <c r="J7670" s="20">
        <v>43482</v>
      </c>
      <c r="K7670" s="20"/>
      <c r="L7670" s="20"/>
      <c r="M7670" s="20">
        <v>43546</v>
      </c>
      <c r="N7670" s="20">
        <v>43542</v>
      </c>
      <c r="O7670" s="21">
        <v>4</v>
      </c>
      <c r="P7670" s="21">
        <v>4</v>
      </c>
      <c r="Q7670" s="7">
        <v>429.44</v>
      </c>
      <c r="R7670" s="22">
        <f t="shared" si="357"/>
        <v>2019</v>
      </c>
      <c r="S7670" s="22">
        <f t="shared" si="358"/>
        <v>3</v>
      </c>
      <c r="T7670" s="22">
        <f t="shared" si="359"/>
        <v>1</v>
      </c>
    </row>
    <row r="7671" spans="1:20">
      <c r="A7671" t="s">
        <v>377</v>
      </c>
      <c r="B7671">
        <v>12575740159</v>
      </c>
      <c r="C7671">
        <v>9031900017</v>
      </c>
      <c r="D7671">
        <v>70010000050</v>
      </c>
      <c r="E7671" t="s">
        <v>29</v>
      </c>
      <c r="F7671" t="s">
        <v>32</v>
      </c>
      <c r="H7671" s="7">
        <v>234</v>
      </c>
      <c r="I7671" s="20">
        <v>43475</v>
      </c>
      <c r="J7671" s="20">
        <v>43481</v>
      </c>
      <c r="K7671" s="20"/>
      <c r="L7671" s="20"/>
      <c r="M7671" s="20">
        <v>43536</v>
      </c>
      <c r="N7671" s="20">
        <v>43541</v>
      </c>
      <c r="O7671" s="21">
        <v>-5</v>
      </c>
      <c r="P7671" s="21">
        <v>-5</v>
      </c>
      <c r="Q7671" s="7">
        <v>-1170</v>
      </c>
      <c r="R7671" s="22">
        <f t="shared" si="357"/>
        <v>2019</v>
      </c>
      <c r="S7671" s="22">
        <f t="shared" si="358"/>
        <v>3</v>
      </c>
      <c r="T7671" s="22">
        <f t="shared" si="359"/>
        <v>1</v>
      </c>
    </row>
    <row r="7672" spans="1:20">
      <c r="A7672" t="s">
        <v>307</v>
      </c>
      <c r="B7672">
        <v>3524050238</v>
      </c>
      <c r="C7672">
        <v>740631583</v>
      </c>
      <c r="D7672">
        <v>70010000006</v>
      </c>
      <c r="E7672" t="s">
        <v>29</v>
      </c>
      <c r="F7672" t="s">
        <v>32</v>
      </c>
      <c r="H7672" s="7">
        <v>357.5</v>
      </c>
      <c r="I7672" s="20">
        <v>43476</v>
      </c>
      <c r="J7672" s="20">
        <v>43479</v>
      </c>
      <c r="K7672" s="20"/>
      <c r="L7672" s="20"/>
      <c r="M7672" s="20">
        <v>43531</v>
      </c>
      <c r="N7672" s="20">
        <v>43539</v>
      </c>
      <c r="O7672" s="21">
        <v>-8</v>
      </c>
      <c r="P7672" s="21">
        <v>-8</v>
      </c>
      <c r="Q7672" s="7">
        <v>-2860</v>
      </c>
      <c r="R7672" s="22">
        <f t="shared" si="357"/>
        <v>2019</v>
      </c>
      <c r="S7672" s="22">
        <f t="shared" si="358"/>
        <v>3</v>
      </c>
      <c r="T7672" s="22">
        <f t="shared" si="359"/>
        <v>1</v>
      </c>
    </row>
    <row r="7673" spans="1:20">
      <c r="A7673" t="s">
        <v>1268</v>
      </c>
      <c r="B7673">
        <v>4947170967</v>
      </c>
      <c r="C7673">
        <v>1902002702</v>
      </c>
      <c r="D7673">
        <v>70010000006</v>
      </c>
      <c r="E7673" t="s">
        <v>29</v>
      </c>
      <c r="F7673" t="s">
        <v>32</v>
      </c>
      <c r="H7673" s="7">
        <v>16962.98</v>
      </c>
      <c r="I7673" s="20">
        <v>43479</v>
      </c>
      <c r="J7673" s="20">
        <v>43480</v>
      </c>
      <c r="K7673" s="20"/>
      <c r="L7673" s="20"/>
      <c r="M7673" s="20">
        <v>43544</v>
      </c>
      <c r="N7673" s="20">
        <v>43540</v>
      </c>
      <c r="O7673" s="21">
        <v>4</v>
      </c>
      <c r="P7673" s="21">
        <v>4</v>
      </c>
      <c r="Q7673" s="7">
        <v>67851.92</v>
      </c>
      <c r="R7673" s="22">
        <f t="shared" si="357"/>
        <v>2019</v>
      </c>
      <c r="S7673" s="22">
        <f t="shared" si="358"/>
        <v>3</v>
      </c>
      <c r="T7673" s="22">
        <f t="shared" si="359"/>
        <v>1</v>
      </c>
    </row>
    <row r="7674" spans="1:20">
      <c r="A7674" t="s">
        <v>317</v>
      </c>
      <c r="B7674">
        <v>9238800156</v>
      </c>
      <c r="C7674">
        <v>1024782629</v>
      </c>
      <c r="D7674">
        <v>70010000050</v>
      </c>
      <c r="E7674" t="s">
        <v>29</v>
      </c>
      <c r="F7674" t="s">
        <v>32</v>
      </c>
      <c r="H7674" s="7">
        <v>2781.6</v>
      </c>
      <c r="I7674" s="20">
        <v>43480</v>
      </c>
      <c r="J7674" s="20">
        <v>43480</v>
      </c>
      <c r="K7674" s="20"/>
      <c r="L7674" s="20"/>
      <c r="M7674" s="20">
        <v>43549</v>
      </c>
      <c r="N7674" s="20">
        <v>43540</v>
      </c>
      <c r="O7674" s="21">
        <v>9</v>
      </c>
      <c r="P7674" s="21">
        <v>9</v>
      </c>
      <c r="Q7674" s="7">
        <v>25034.399999999998</v>
      </c>
      <c r="R7674" s="22">
        <f t="shared" si="357"/>
        <v>2019</v>
      </c>
      <c r="S7674" s="22">
        <f t="shared" si="358"/>
        <v>3</v>
      </c>
      <c r="T7674" s="22">
        <f t="shared" si="359"/>
        <v>1</v>
      </c>
    </row>
    <row r="7675" spans="1:20">
      <c r="A7675" t="s">
        <v>3224</v>
      </c>
      <c r="B7675">
        <v>5158401009</v>
      </c>
      <c r="C7675" t="s">
        <v>3225</v>
      </c>
      <c r="D7675">
        <v>70010000036</v>
      </c>
      <c r="E7675" t="s">
        <v>29</v>
      </c>
      <c r="F7675" t="s">
        <v>32</v>
      </c>
      <c r="H7675" s="7">
        <v>1779.98</v>
      </c>
      <c r="I7675" s="20">
        <v>43480</v>
      </c>
      <c r="J7675" s="20">
        <v>43480</v>
      </c>
      <c r="K7675" s="20"/>
      <c r="L7675" s="20"/>
      <c r="M7675" s="20">
        <v>43525</v>
      </c>
      <c r="N7675" s="20">
        <v>43540</v>
      </c>
      <c r="O7675" s="21">
        <v>-15</v>
      </c>
      <c r="P7675" s="21">
        <v>-15</v>
      </c>
      <c r="Q7675" s="7">
        <v>-26699.7</v>
      </c>
      <c r="R7675" s="22">
        <f t="shared" si="357"/>
        <v>2019</v>
      </c>
      <c r="S7675" s="22">
        <f t="shared" si="358"/>
        <v>3</v>
      </c>
      <c r="T7675" s="22">
        <f t="shared" si="359"/>
        <v>1</v>
      </c>
    </row>
    <row r="7676" spans="1:20">
      <c r="A7676" t="s">
        <v>3226</v>
      </c>
      <c r="B7676">
        <v>6143800727</v>
      </c>
      <c r="C7676" t="s">
        <v>3227</v>
      </c>
      <c r="D7676">
        <v>70010500025</v>
      </c>
      <c r="E7676" t="s">
        <v>29</v>
      </c>
      <c r="F7676" t="s">
        <v>42</v>
      </c>
      <c r="H7676" s="7">
        <v>95.29</v>
      </c>
      <c r="I7676" s="20">
        <v>43481</v>
      </c>
      <c r="J7676" s="20">
        <v>43481</v>
      </c>
      <c r="K7676" s="20"/>
      <c r="L7676" s="20"/>
      <c r="M7676" s="20">
        <v>43536</v>
      </c>
      <c r="N7676" s="20">
        <v>43541</v>
      </c>
      <c r="O7676" s="21">
        <v>-5</v>
      </c>
      <c r="P7676" s="21">
        <v>-5</v>
      </c>
      <c r="Q7676" s="7">
        <v>-476.45000000000005</v>
      </c>
      <c r="R7676" s="22">
        <f t="shared" si="357"/>
        <v>2019</v>
      </c>
      <c r="S7676" s="22">
        <f t="shared" si="358"/>
        <v>3</v>
      </c>
      <c r="T7676" s="22">
        <f t="shared" si="359"/>
        <v>1</v>
      </c>
    </row>
    <row r="7677" spans="1:20">
      <c r="A7677" t="s">
        <v>243</v>
      </c>
      <c r="B7677">
        <v>1098730763</v>
      </c>
      <c r="C7677" t="s">
        <v>3228</v>
      </c>
      <c r="D7677">
        <v>70010000050</v>
      </c>
      <c r="E7677" t="s">
        <v>29</v>
      </c>
      <c r="F7677" t="s">
        <v>32</v>
      </c>
      <c r="H7677" s="7">
        <v>2164.38</v>
      </c>
      <c r="I7677" s="20">
        <v>43481</v>
      </c>
      <c r="J7677" s="20">
        <v>43482</v>
      </c>
      <c r="K7677" s="20"/>
      <c r="L7677" s="20"/>
      <c r="M7677" s="20">
        <v>43529</v>
      </c>
      <c r="N7677" s="20">
        <v>43542</v>
      </c>
      <c r="O7677" s="21">
        <v>-13</v>
      </c>
      <c r="P7677" s="21">
        <v>-13</v>
      </c>
      <c r="Q7677" s="7">
        <v>-28136.940000000002</v>
      </c>
      <c r="R7677" s="22">
        <f t="shared" si="357"/>
        <v>2019</v>
      </c>
      <c r="S7677" s="22">
        <f t="shared" si="358"/>
        <v>3</v>
      </c>
      <c r="T7677" s="22">
        <f t="shared" si="359"/>
        <v>1</v>
      </c>
    </row>
    <row r="7678" spans="1:20">
      <c r="A7678" t="s">
        <v>1461</v>
      </c>
      <c r="B7678">
        <v>2707070963</v>
      </c>
      <c r="C7678">
        <v>8719101756</v>
      </c>
      <c r="D7678">
        <v>70010000006</v>
      </c>
      <c r="E7678" t="s">
        <v>29</v>
      </c>
      <c r="F7678" t="s">
        <v>32</v>
      </c>
      <c r="H7678" s="7">
        <v>8.25</v>
      </c>
      <c r="I7678" s="20">
        <v>43473</v>
      </c>
      <c r="J7678" s="20">
        <v>43482</v>
      </c>
      <c r="K7678" s="20"/>
      <c r="L7678" s="20"/>
      <c r="M7678" s="20">
        <v>43546</v>
      </c>
      <c r="N7678" s="20">
        <v>43542</v>
      </c>
      <c r="O7678" s="21">
        <v>4</v>
      </c>
      <c r="P7678" s="21">
        <v>4</v>
      </c>
      <c r="Q7678" s="7">
        <v>33</v>
      </c>
      <c r="R7678" s="22">
        <f t="shared" si="357"/>
        <v>2019</v>
      </c>
      <c r="S7678" s="22">
        <f t="shared" si="358"/>
        <v>3</v>
      </c>
      <c r="T7678" s="22">
        <f t="shared" si="359"/>
        <v>1</v>
      </c>
    </row>
    <row r="7679" spans="1:20">
      <c r="A7679" t="s">
        <v>1421</v>
      </c>
      <c r="B7679">
        <v>6516000962</v>
      </c>
      <c r="C7679">
        <v>8500071684</v>
      </c>
      <c r="D7679">
        <v>70010000006</v>
      </c>
      <c r="E7679" t="s">
        <v>29</v>
      </c>
      <c r="F7679" t="s">
        <v>32</v>
      </c>
      <c r="H7679" s="7">
        <v>0.21</v>
      </c>
      <c r="I7679" s="20">
        <v>43482</v>
      </c>
      <c r="J7679" s="20">
        <v>43486</v>
      </c>
      <c r="K7679" s="20"/>
      <c r="L7679" s="20"/>
      <c r="M7679" s="20">
        <v>43549</v>
      </c>
      <c r="N7679" s="20">
        <v>43546</v>
      </c>
      <c r="O7679" s="21">
        <v>3</v>
      </c>
      <c r="P7679" s="21">
        <v>3</v>
      </c>
      <c r="Q7679" s="7">
        <v>0.63</v>
      </c>
      <c r="R7679" s="22">
        <f t="shared" si="357"/>
        <v>2019</v>
      </c>
      <c r="S7679" s="22">
        <f t="shared" si="358"/>
        <v>3</v>
      </c>
      <c r="T7679" s="22">
        <f t="shared" si="359"/>
        <v>1</v>
      </c>
    </row>
    <row r="7680" spans="1:20">
      <c r="A7680" t="s">
        <v>224</v>
      </c>
      <c r="B7680">
        <v>1990200170</v>
      </c>
      <c r="C7680" t="s">
        <v>3229</v>
      </c>
      <c r="D7680">
        <v>70010000050</v>
      </c>
      <c r="E7680" t="s">
        <v>29</v>
      </c>
      <c r="F7680" t="s">
        <v>32</v>
      </c>
      <c r="H7680" s="7">
        <v>559</v>
      </c>
      <c r="I7680" s="20">
        <v>43486</v>
      </c>
      <c r="J7680" s="20">
        <v>43487</v>
      </c>
      <c r="K7680" s="20"/>
      <c r="L7680" s="20"/>
      <c r="M7680" s="20">
        <v>43536</v>
      </c>
      <c r="N7680" s="20">
        <v>43547</v>
      </c>
      <c r="O7680" s="21">
        <v>-11</v>
      </c>
      <c r="P7680" s="21">
        <v>-11</v>
      </c>
      <c r="Q7680" s="7">
        <v>-6149</v>
      </c>
      <c r="R7680" s="22">
        <f t="shared" si="357"/>
        <v>2019</v>
      </c>
      <c r="S7680" s="22">
        <f t="shared" si="358"/>
        <v>3</v>
      </c>
      <c r="T7680" s="22">
        <f t="shared" si="359"/>
        <v>1</v>
      </c>
    </row>
    <row r="7681" spans="1:20">
      <c r="A7681" t="s">
        <v>3230</v>
      </c>
      <c r="B7681">
        <v>1137680938</v>
      </c>
      <c r="C7681" t="s">
        <v>3231</v>
      </c>
      <c r="D7681">
        <v>71510000020</v>
      </c>
      <c r="E7681" t="s">
        <v>29</v>
      </c>
      <c r="F7681" t="s">
        <v>30</v>
      </c>
      <c r="H7681" s="7">
        <v>9751.34</v>
      </c>
      <c r="I7681" s="20">
        <v>43462</v>
      </c>
      <c r="J7681" s="20">
        <v>43462</v>
      </c>
      <c r="K7681" s="20"/>
      <c r="L7681" s="20"/>
      <c r="M7681" s="20">
        <v>43542</v>
      </c>
      <c r="N7681" s="20">
        <v>43522</v>
      </c>
      <c r="O7681" s="21">
        <v>20</v>
      </c>
      <c r="P7681" s="21">
        <v>20</v>
      </c>
      <c r="Q7681" s="7">
        <v>195026.8</v>
      </c>
      <c r="R7681" s="22">
        <f t="shared" si="357"/>
        <v>2018</v>
      </c>
      <c r="S7681" s="22">
        <f t="shared" si="358"/>
        <v>3</v>
      </c>
      <c r="T7681" s="22">
        <f t="shared" si="359"/>
        <v>1</v>
      </c>
    </row>
    <row r="7682" spans="1:20">
      <c r="A7682" t="s">
        <v>361</v>
      </c>
      <c r="B7682">
        <v>3992220966</v>
      </c>
      <c r="C7682">
        <v>3059067918</v>
      </c>
      <c r="D7682">
        <v>70010000050</v>
      </c>
      <c r="E7682" t="s">
        <v>29</v>
      </c>
      <c r="F7682" t="s">
        <v>32</v>
      </c>
      <c r="H7682" s="7">
        <v>1012.6</v>
      </c>
      <c r="I7682" s="20">
        <v>43455</v>
      </c>
      <c r="J7682" s="20">
        <v>43461</v>
      </c>
      <c r="K7682" s="20"/>
      <c r="L7682" s="20"/>
      <c r="M7682" s="20">
        <v>43532</v>
      </c>
      <c r="N7682" s="20">
        <v>43521</v>
      </c>
      <c r="O7682" s="21">
        <v>11</v>
      </c>
      <c r="P7682" s="21">
        <v>11</v>
      </c>
      <c r="Q7682" s="7">
        <v>11138.6</v>
      </c>
      <c r="R7682" s="22">
        <f t="shared" si="357"/>
        <v>2018</v>
      </c>
      <c r="S7682" s="22">
        <f t="shared" si="358"/>
        <v>3</v>
      </c>
      <c r="T7682" s="22">
        <f t="shared" si="359"/>
        <v>1</v>
      </c>
    </row>
    <row r="7683" spans="1:20">
      <c r="A7683" t="s">
        <v>33</v>
      </c>
      <c r="B7683">
        <v>8082461008</v>
      </c>
      <c r="C7683">
        <v>19010592</v>
      </c>
      <c r="D7683">
        <v>70010000050</v>
      </c>
      <c r="E7683" t="s">
        <v>29</v>
      </c>
      <c r="F7683" t="s">
        <v>32</v>
      </c>
      <c r="H7683" s="7">
        <v>2708</v>
      </c>
      <c r="I7683" s="20">
        <v>43486</v>
      </c>
      <c r="J7683" s="20">
        <v>43487</v>
      </c>
      <c r="K7683" s="20"/>
      <c r="L7683" s="20"/>
      <c r="M7683" s="20">
        <v>43544</v>
      </c>
      <c r="N7683" s="20">
        <v>43547</v>
      </c>
      <c r="O7683" s="21">
        <v>-3</v>
      </c>
      <c r="P7683" s="21">
        <v>-3</v>
      </c>
      <c r="Q7683" s="7">
        <v>-8124</v>
      </c>
      <c r="R7683" s="22">
        <f t="shared" si="357"/>
        <v>2019</v>
      </c>
      <c r="S7683" s="22">
        <f t="shared" si="358"/>
        <v>3</v>
      </c>
      <c r="T7683" s="22">
        <f t="shared" si="359"/>
        <v>1</v>
      </c>
    </row>
    <row r="7684" spans="1:20">
      <c r="A7684" t="s">
        <v>998</v>
      </c>
      <c r="B7684">
        <v>1711590545</v>
      </c>
      <c r="C7684" t="s">
        <v>3232</v>
      </c>
      <c r="D7684">
        <v>70010000036</v>
      </c>
      <c r="E7684" t="s">
        <v>29</v>
      </c>
      <c r="F7684" t="s">
        <v>32</v>
      </c>
      <c r="H7684" s="7">
        <v>555.1</v>
      </c>
      <c r="I7684" s="20">
        <v>43483</v>
      </c>
      <c r="J7684" s="20">
        <v>43486</v>
      </c>
      <c r="K7684" s="20"/>
      <c r="L7684" s="20"/>
      <c r="M7684" s="20">
        <v>43536</v>
      </c>
      <c r="N7684" s="20">
        <v>43546</v>
      </c>
      <c r="O7684" s="21">
        <v>-10</v>
      </c>
      <c r="P7684" s="21">
        <v>-10</v>
      </c>
      <c r="Q7684" s="7">
        <v>-5551</v>
      </c>
      <c r="R7684" s="22">
        <f t="shared" si="357"/>
        <v>2019</v>
      </c>
      <c r="S7684" s="22">
        <f t="shared" si="358"/>
        <v>3</v>
      </c>
      <c r="T7684" s="22">
        <f t="shared" si="359"/>
        <v>1</v>
      </c>
    </row>
    <row r="7685" spans="1:20">
      <c r="A7685" t="s">
        <v>317</v>
      </c>
      <c r="B7685">
        <v>9238800156</v>
      </c>
      <c r="C7685">
        <v>1024797907</v>
      </c>
      <c r="D7685">
        <v>70010000050</v>
      </c>
      <c r="E7685" t="s">
        <v>29</v>
      </c>
      <c r="F7685" t="s">
        <v>32</v>
      </c>
      <c r="H7685" s="7">
        <v>73.38</v>
      </c>
      <c r="I7685" s="20">
        <v>43490</v>
      </c>
      <c r="J7685" s="20">
        <v>43491</v>
      </c>
      <c r="K7685" s="20"/>
      <c r="L7685" s="20"/>
      <c r="M7685" s="20">
        <v>43549</v>
      </c>
      <c r="N7685" s="20">
        <v>43551</v>
      </c>
      <c r="O7685" s="21">
        <v>-2</v>
      </c>
      <c r="P7685" s="21">
        <v>-2</v>
      </c>
      <c r="Q7685" s="7">
        <v>-146.76</v>
      </c>
      <c r="R7685" s="22">
        <f t="shared" si="357"/>
        <v>2019</v>
      </c>
      <c r="S7685" s="22">
        <f t="shared" si="358"/>
        <v>3</v>
      </c>
      <c r="T7685" s="22">
        <f t="shared" si="359"/>
        <v>1</v>
      </c>
    </row>
    <row r="7686" spans="1:20">
      <c r="A7686" t="s">
        <v>317</v>
      </c>
      <c r="B7686">
        <v>9238800156</v>
      </c>
      <c r="C7686">
        <v>1024788502</v>
      </c>
      <c r="D7686">
        <v>70010000050</v>
      </c>
      <c r="E7686" t="s">
        <v>29</v>
      </c>
      <c r="F7686" t="s">
        <v>32</v>
      </c>
      <c r="H7686" s="7">
        <v>131.52000000000001</v>
      </c>
      <c r="I7686" s="20">
        <v>43486</v>
      </c>
      <c r="J7686" s="20">
        <v>43486</v>
      </c>
      <c r="K7686" s="20"/>
      <c r="L7686" s="20"/>
      <c r="M7686" s="20">
        <v>43549</v>
      </c>
      <c r="N7686" s="20">
        <v>43546</v>
      </c>
      <c r="O7686" s="21">
        <v>3</v>
      </c>
      <c r="P7686" s="21">
        <v>3</v>
      </c>
      <c r="Q7686" s="7">
        <v>394.56000000000006</v>
      </c>
      <c r="R7686" s="22">
        <f t="shared" si="357"/>
        <v>2019</v>
      </c>
      <c r="S7686" s="22">
        <f t="shared" si="358"/>
        <v>3</v>
      </c>
      <c r="T7686" s="22">
        <f t="shared" si="359"/>
        <v>1</v>
      </c>
    </row>
    <row r="7687" spans="1:20">
      <c r="A7687" t="s">
        <v>1264</v>
      </c>
      <c r="B7687">
        <v>12155230159</v>
      </c>
      <c r="C7687" t="s">
        <v>3233</v>
      </c>
      <c r="D7687">
        <v>70010000058</v>
      </c>
      <c r="E7687" t="s">
        <v>29</v>
      </c>
      <c r="F7687" t="s">
        <v>42</v>
      </c>
      <c r="H7687" s="7">
        <v>639.6</v>
      </c>
      <c r="I7687" s="20">
        <v>43486</v>
      </c>
      <c r="J7687" s="20">
        <v>43488</v>
      </c>
      <c r="K7687" s="20"/>
      <c r="L7687" s="20"/>
      <c r="M7687" s="20">
        <v>43537</v>
      </c>
      <c r="N7687" s="20">
        <v>43548</v>
      </c>
      <c r="O7687" s="21">
        <v>-11</v>
      </c>
      <c r="P7687" s="21">
        <v>-11</v>
      </c>
      <c r="Q7687" s="7">
        <v>-7035.6</v>
      </c>
      <c r="R7687" s="22">
        <f t="shared" si="357"/>
        <v>2019</v>
      </c>
      <c r="S7687" s="22">
        <f t="shared" si="358"/>
        <v>3</v>
      </c>
      <c r="T7687" s="22">
        <f t="shared" si="359"/>
        <v>1</v>
      </c>
    </row>
    <row r="7688" spans="1:20">
      <c r="A7688" t="s">
        <v>959</v>
      </c>
      <c r="B7688">
        <v>747170157</v>
      </c>
      <c r="C7688">
        <v>6759300012</v>
      </c>
      <c r="D7688">
        <v>70010000006</v>
      </c>
      <c r="E7688" t="s">
        <v>29</v>
      </c>
      <c r="F7688" t="s">
        <v>32</v>
      </c>
      <c r="H7688" s="7">
        <v>12570.8</v>
      </c>
      <c r="I7688" s="20">
        <v>43467</v>
      </c>
      <c r="J7688" s="20">
        <v>43468</v>
      </c>
      <c r="K7688" s="20"/>
      <c r="L7688" s="20"/>
      <c r="M7688" s="20">
        <v>43549</v>
      </c>
      <c r="N7688" s="20">
        <v>43528</v>
      </c>
      <c r="O7688" s="21">
        <v>21</v>
      </c>
      <c r="P7688" s="21">
        <v>21</v>
      </c>
      <c r="Q7688" s="7">
        <v>263986.8</v>
      </c>
      <c r="R7688" s="22">
        <f t="shared" ref="R7688:R7751" si="360">YEAR(I7688)</f>
        <v>2019</v>
      </c>
      <c r="S7688" s="22">
        <f t="shared" ref="S7688:S7751" si="361">MONTH(M7688)</f>
        <v>3</v>
      </c>
      <c r="T7688" s="22">
        <f t="shared" ref="T7688:T7751" si="362">CEILING(MONTH(M7688)/3,1)</f>
        <v>1</v>
      </c>
    </row>
    <row r="7689" spans="1:20">
      <c r="A7689" t="s">
        <v>1576</v>
      </c>
      <c r="B7689">
        <v>3716240969</v>
      </c>
      <c r="C7689" t="s">
        <v>3234</v>
      </c>
      <c r="D7689">
        <v>70010000006</v>
      </c>
      <c r="E7689" t="s">
        <v>29</v>
      </c>
      <c r="F7689" t="s">
        <v>32</v>
      </c>
      <c r="H7689" s="7">
        <v>557.70000000000005</v>
      </c>
      <c r="I7689" s="20">
        <v>43467</v>
      </c>
      <c r="J7689" s="20">
        <v>43468</v>
      </c>
      <c r="K7689" s="20"/>
      <c r="L7689" s="20"/>
      <c r="M7689" s="20">
        <v>43544</v>
      </c>
      <c r="N7689" s="20">
        <v>43528</v>
      </c>
      <c r="O7689" s="21">
        <v>16</v>
      </c>
      <c r="P7689" s="21">
        <v>16</v>
      </c>
      <c r="Q7689" s="7">
        <v>8923.2000000000007</v>
      </c>
      <c r="R7689" s="22">
        <f t="shared" si="360"/>
        <v>2019</v>
      </c>
      <c r="S7689" s="22">
        <f t="shared" si="361"/>
        <v>3</v>
      </c>
      <c r="T7689" s="22">
        <f t="shared" si="362"/>
        <v>1</v>
      </c>
    </row>
    <row r="7690" spans="1:20">
      <c r="A7690" t="s">
        <v>2230</v>
      </c>
      <c r="B7690">
        <v>2417881204</v>
      </c>
      <c r="C7690">
        <v>1910007</v>
      </c>
      <c r="D7690">
        <v>70010000050</v>
      </c>
      <c r="E7690" t="s">
        <v>29</v>
      </c>
      <c r="F7690" t="s">
        <v>42</v>
      </c>
      <c r="H7690" s="7">
        <v>2757.2</v>
      </c>
      <c r="I7690" s="20">
        <v>43483</v>
      </c>
      <c r="J7690" s="20">
        <v>43488</v>
      </c>
      <c r="K7690" s="20"/>
      <c r="L7690" s="20"/>
      <c r="M7690" s="20">
        <v>43536</v>
      </c>
      <c r="N7690" s="20">
        <v>43548</v>
      </c>
      <c r="O7690" s="21">
        <v>-12</v>
      </c>
      <c r="P7690" s="21">
        <v>-12</v>
      </c>
      <c r="Q7690" s="7">
        <v>-33086.399999999994</v>
      </c>
      <c r="R7690" s="22">
        <f t="shared" si="360"/>
        <v>2019</v>
      </c>
      <c r="S7690" s="22">
        <f t="shared" si="361"/>
        <v>3</v>
      </c>
      <c r="T7690" s="22">
        <f t="shared" si="362"/>
        <v>1</v>
      </c>
    </row>
    <row r="7691" spans="1:20">
      <c r="A7691" t="s">
        <v>302</v>
      </c>
      <c r="B7691">
        <v>1994900288</v>
      </c>
      <c r="C7691" t="s">
        <v>2302</v>
      </c>
      <c r="D7691">
        <v>70010000050</v>
      </c>
      <c r="E7691" t="s">
        <v>29</v>
      </c>
      <c r="F7691" t="s">
        <v>32</v>
      </c>
      <c r="H7691" s="7">
        <v>329.4</v>
      </c>
      <c r="I7691" s="20">
        <v>43481</v>
      </c>
      <c r="J7691" s="20">
        <v>43488</v>
      </c>
      <c r="K7691" s="20"/>
      <c r="L7691" s="20"/>
      <c r="M7691" s="20">
        <v>43536</v>
      </c>
      <c r="N7691" s="20">
        <v>43548</v>
      </c>
      <c r="O7691" s="21">
        <v>-12</v>
      </c>
      <c r="P7691" s="21">
        <v>-12</v>
      </c>
      <c r="Q7691" s="7">
        <v>-3952.7999999999997</v>
      </c>
      <c r="R7691" s="22">
        <f t="shared" si="360"/>
        <v>2019</v>
      </c>
      <c r="S7691" s="22">
        <f t="shared" si="361"/>
        <v>3</v>
      </c>
      <c r="T7691" s="22">
        <f t="shared" si="362"/>
        <v>1</v>
      </c>
    </row>
    <row r="7692" spans="1:20">
      <c r="A7692" t="s">
        <v>489</v>
      </c>
      <c r="B7692">
        <v>803890151</v>
      </c>
      <c r="C7692">
        <v>192002425</v>
      </c>
      <c r="D7692">
        <v>70010000036</v>
      </c>
      <c r="E7692" t="s">
        <v>29</v>
      </c>
      <c r="F7692" t="s">
        <v>32</v>
      </c>
      <c r="H7692" s="7">
        <v>3657.56</v>
      </c>
      <c r="I7692" s="20">
        <v>43482</v>
      </c>
      <c r="J7692" s="20">
        <v>43482</v>
      </c>
      <c r="K7692" s="20"/>
      <c r="L7692" s="20"/>
      <c r="M7692" s="20">
        <v>43549</v>
      </c>
      <c r="N7692" s="20">
        <v>43542</v>
      </c>
      <c r="O7692" s="21">
        <v>7</v>
      </c>
      <c r="P7692" s="21">
        <v>7</v>
      </c>
      <c r="Q7692" s="7">
        <v>25602.92</v>
      </c>
      <c r="R7692" s="22">
        <f t="shared" si="360"/>
        <v>2019</v>
      </c>
      <c r="S7692" s="22">
        <f t="shared" si="361"/>
        <v>3</v>
      </c>
      <c r="T7692" s="22">
        <f t="shared" si="362"/>
        <v>1</v>
      </c>
    </row>
    <row r="7693" spans="1:20">
      <c r="A7693" t="s">
        <v>169</v>
      </c>
      <c r="B7693">
        <v>4068750720</v>
      </c>
      <c r="C7693" t="s">
        <v>3235</v>
      </c>
      <c r="D7693">
        <v>70010000050</v>
      </c>
      <c r="E7693" t="s">
        <v>29</v>
      </c>
      <c r="F7693" t="s">
        <v>32</v>
      </c>
      <c r="H7693" s="7">
        <v>2786.48</v>
      </c>
      <c r="I7693" s="20">
        <v>43483</v>
      </c>
      <c r="J7693" s="20">
        <v>43483</v>
      </c>
      <c r="K7693" s="20"/>
      <c r="L7693" s="20"/>
      <c r="M7693" s="20">
        <v>43542</v>
      </c>
      <c r="N7693" s="20">
        <v>43543</v>
      </c>
      <c r="O7693" s="21">
        <v>-1</v>
      </c>
      <c r="P7693" s="21">
        <v>-1</v>
      </c>
      <c r="Q7693" s="7">
        <v>-2786.48</v>
      </c>
      <c r="R7693" s="22">
        <f t="shared" si="360"/>
        <v>2019</v>
      </c>
      <c r="S7693" s="22">
        <f t="shared" si="361"/>
        <v>3</v>
      </c>
      <c r="T7693" s="22">
        <f t="shared" si="362"/>
        <v>1</v>
      </c>
    </row>
    <row r="7694" spans="1:20">
      <c r="A7694" t="s">
        <v>306</v>
      </c>
      <c r="B7694">
        <v>3578710729</v>
      </c>
      <c r="C7694" t="s">
        <v>3236</v>
      </c>
      <c r="D7694">
        <v>70010000050</v>
      </c>
      <c r="E7694" t="s">
        <v>29</v>
      </c>
      <c r="F7694" t="s">
        <v>32</v>
      </c>
      <c r="H7694" s="7">
        <v>322.08</v>
      </c>
      <c r="I7694" s="20">
        <v>43496</v>
      </c>
      <c r="J7694" s="20">
        <v>43498</v>
      </c>
      <c r="K7694" s="20"/>
      <c r="L7694" s="20"/>
      <c r="M7694" s="20">
        <v>43549</v>
      </c>
      <c r="N7694" s="20">
        <v>43558</v>
      </c>
      <c r="O7694" s="21">
        <v>-9</v>
      </c>
      <c r="P7694" s="21">
        <v>-9</v>
      </c>
      <c r="Q7694" s="7">
        <v>-2898.72</v>
      </c>
      <c r="R7694" s="22">
        <f t="shared" si="360"/>
        <v>2019</v>
      </c>
      <c r="S7694" s="22">
        <f t="shared" si="361"/>
        <v>3</v>
      </c>
      <c r="T7694" s="22">
        <f t="shared" si="362"/>
        <v>1</v>
      </c>
    </row>
    <row r="7695" spans="1:20">
      <c r="A7695" t="s">
        <v>657</v>
      </c>
      <c r="B7695">
        <v>1354901215</v>
      </c>
      <c r="C7695" t="s">
        <v>3237</v>
      </c>
      <c r="D7695">
        <v>70010000050</v>
      </c>
      <c r="E7695" t="s">
        <v>29</v>
      </c>
      <c r="F7695" t="s">
        <v>32</v>
      </c>
      <c r="H7695" s="7">
        <v>2410.7199999999998</v>
      </c>
      <c r="I7695" s="20">
        <v>43496</v>
      </c>
      <c r="J7695" s="20">
        <v>43500</v>
      </c>
      <c r="K7695" s="20"/>
      <c r="L7695" s="20"/>
      <c r="M7695" s="20">
        <v>43546</v>
      </c>
      <c r="N7695" s="20">
        <v>43560</v>
      </c>
      <c r="O7695" s="21">
        <v>-14</v>
      </c>
      <c r="P7695" s="21">
        <v>-14</v>
      </c>
      <c r="Q7695" s="7">
        <v>-33750.079999999994</v>
      </c>
      <c r="R7695" s="22">
        <f t="shared" si="360"/>
        <v>2019</v>
      </c>
      <c r="S7695" s="22">
        <f t="shared" si="361"/>
        <v>3</v>
      </c>
      <c r="T7695" s="22">
        <f t="shared" si="362"/>
        <v>1</v>
      </c>
    </row>
    <row r="7696" spans="1:20">
      <c r="A7696" t="s">
        <v>306</v>
      </c>
      <c r="B7696">
        <v>3578710729</v>
      </c>
      <c r="C7696" t="s">
        <v>3238</v>
      </c>
      <c r="D7696">
        <v>70010000050</v>
      </c>
      <c r="E7696" t="s">
        <v>29</v>
      </c>
      <c r="F7696" t="s">
        <v>32</v>
      </c>
      <c r="H7696" s="7">
        <v>586.33000000000004</v>
      </c>
      <c r="I7696" s="20">
        <v>43495</v>
      </c>
      <c r="J7696" s="20">
        <v>43498</v>
      </c>
      <c r="K7696" s="20"/>
      <c r="L7696" s="20"/>
      <c r="M7696" s="20">
        <v>43549</v>
      </c>
      <c r="N7696" s="20">
        <v>43558</v>
      </c>
      <c r="O7696" s="21">
        <v>-9</v>
      </c>
      <c r="P7696" s="21">
        <v>-9</v>
      </c>
      <c r="Q7696" s="7">
        <v>-5276.97</v>
      </c>
      <c r="R7696" s="22">
        <f t="shared" si="360"/>
        <v>2019</v>
      </c>
      <c r="S7696" s="22">
        <f t="shared" si="361"/>
        <v>3</v>
      </c>
      <c r="T7696" s="22">
        <f t="shared" si="362"/>
        <v>1</v>
      </c>
    </row>
    <row r="7697" spans="1:20">
      <c r="A7697" t="s">
        <v>203</v>
      </c>
      <c r="B7697">
        <v>11206730159</v>
      </c>
      <c r="C7697">
        <v>7171656232</v>
      </c>
      <c r="D7697">
        <v>70010000056</v>
      </c>
      <c r="E7697" t="s">
        <v>29</v>
      </c>
      <c r="F7697" t="s">
        <v>32</v>
      </c>
      <c r="H7697" s="7">
        <v>15548</v>
      </c>
      <c r="I7697" s="20">
        <v>43502</v>
      </c>
      <c r="J7697" s="20">
        <v>43502</v>
      </c>
      <c r="K7697" s="20"/>
      <c r="L7697" s="20"/>
      <c r="M7697" s="20">
        <v>43546</v>
      </c>
      <c r="N7697" s="20">
        <v>43562</v>
      </c>
      <c r="O7697" s="21">
        <v>-16</v>
      </c>
      <c r="P7697" s="21">
        <v>-16</v>
      </c>
      <c r="Q7697" s="7">
        <v>-248768</v>
      </c>
      <c r="R7697" s="22">
        <f t="shared" si="360"/>
        <v>2019</v>
      </c>
      <c r="S7697" s="22">
        <f t="shared" si="361"/>
        <v>3</v>
      </c>
      <c r="T7697" s="22">
        <f t="shared" si="362"/>
        <v>1</v>
      </c>
    </row>
    <row r="7698" spans="1:20">
      <c r="A7698" t="s">
        <v>179</v>
      </c>
      <c r="B7698">
        <v>674840152</v>
      </c>
      <c r="C7698">
        <v>5301990589</v>
      </c>
      <c r="D7698">
        <v>70010000050</v>
      </c>
      <c r="E7698" t="s">
        <v>29</v>
      </c>
      <c r="F7698" t="s">
        <v>32</v>
      </c>
      <c r="H7698" s="7">
        <v>126.88</v>
      </c>
      <c r="I7698" s="20">
        <v>43494</v>
      </c>
      <c r="J7698" s="20">
        <v>43498</v>
      </c>
      <c r="K7698" s="20"/>
      <c r="L7698" s="20"/>
      <c r="M7698" s="20">
        <v>43544</v>
      </c>
      <c r="N7698" s="20">
        <v>43558</v>
      </c>
      <c r="O7698" s="21">
        <v>-14</v>
      </c>
      <c r="P7698" s="21">
        <v>-14</v>
      </c>
      <c r="Q7698" s="7">
        <v>-1776.32</v>
      </c>
      <c r="R7698" s="22">
        <f t="shared" si="360"/>
        <v>2019</v>
      </c>
      <c r="S7698" s="22">
        <f t="shared" si="361"/>
        <v>3</v>
      </c>
      <c r="T7698" s="22">
        <f t="shared" si="362"/>
        <v>1</v>
      </c>
    </row>
    <row r="7699" spans="1:20">
      <c r="A7699" t="s">
        <v>179</v>
      </c>
      <c r="B7699">
        <v>674840152</v>
      </c>
      <c r="C7699">
        <v>5301991667</v>
      </c>
      <c r="D7699">
        <v>70010000050</v>
      </c>
      <c r="E7699" t="s">
        <v>29</v>
      </c>
      <c r="F7699" t="s">
        <v>32</v>
      </c>
      <c r="H7699" s="7">
        <v>724.19</v>
      </c>
      <c r="I7699" s="20">
        <v>43496</v>
      </c>
      <c r="J7699" s="20">
        <v>43499</v>
      </c>
      <c r="K7699" s="20"/>
      <c r="L7699" s="20"/>
      <c r="M7699" s="20">
        <v>43544</v>
      </c>
      <c r="N7699" s="20">
        <v>43559</v>
      </c>
      <c r="O7699" s="21">
        <v>-15</v>
      </c>
      <c r="P7699" s="21">
        <v>-15</v>
      </c>
      <c r="Q7699" s="7">
        <v>-10862.85</v>
      </c>
      <c r="R7699" s="22">
        <f t="shared" si="360"/>
        <v>2019</v>
      </c>
      <c r="S7699" s="22">
        <f t="shared" si="361"/>
        <v>3</v>
      </c>
      <c r="T7699" s="22">
        <f t="shared" si="362"/>
        <v>1</v>
      </c>
    </row>
    <row r="7700" spans="1:20">
      <c r="A7700" t="s">
        <v>306</v>
      </c>
      <c r="B7700">
        <v>3578710729</v>
      </c>
      <c r="C7700" t="s">
        <v>3239</v>
      </c>
      <c r="D7700">
        <v>70010000050</v>
      </c>
      <c r="E7700" t="s">
        <v>29</v>
      </c>
      <c r="F7700" t="s">
        <v>32</v>
      </c>
      <c r="H7700" s="7">
        <v>95.16</v>
      </c>
      <c r="I7700" s="20">
        <v>43495</v>
      </c>
      <c r="J7700" s="20">
        <v>43498</v>
      </c>
      <c r="K7700" s="20"/>
      <c r="L7700" s="20"/>
      <c r="M7700" s="20">
        <v>43549</v>
      </c>
      <c r="N7700" s="20">
        <v>43558</v>
      </c>
      <c r="O7700" s="21">
        <v>-9</v>
      </c>
      <c r="P7700" s="21">
        <v>-9</v>
      </c>
      <c r="Q7700" s="7">
        <v>-856.43999999999994</v>
      </c>
      <c r="R7700" s="22">
        <f t="shared" si="360"/>
        <v>2019</v>
      </c>
      <c r="S7700" s="22">
        <f t="shared" si="361"/>
        <v>3</v>
      </c>
      <c r="T7700" s="22">
        <f t="shared" si="362"/>
        <v>1</v>
      </c>
    </row>
    <row r="7701" spans="1:20">
      <c r="A7701" t="s">
        <v>494</v>
      </c>
      <c r="B7701">
        <v>907371009</v>
      </c>
      <c r="C7701">
        <v>19013814</v>
      </c>
      <c r="D7701">
        <v>70010000006</v>
      </c>
      <c r="E7701" t="s">
        <v>29</v>
      </c>
      <c r="F7701" t="s">
        <v>32</v>
      </c>
      <c r="H7701" s="7">
        <v>0.03</v>
      </c>
      <c r="I7701" s="20">
        <v>43497</v>
      </c>
      <c r="J7701" s="20">
        <v>43508</v>
      </c>
      <c r="K7701" s="20"/>
      <c r="L7701" s="20"/>
      <c r="M7701" s="20">
        <v>43544</v>
      </c>
      <c r="N7701" s="20">
        <v>43568</v>
      </c>
      <c r="O7701" s="21">
        <v>-24</v>
      </c>
      <c r="P7701" s="21">
        <v>-24</v>
      </c>
      <c r="Q7701" s="7">
        <v>-0.72</v>
      </c>
      <c r="R7701" s="22">
        <f t="shared" si="360"/>
        <v>2019</v>
      </c>
      <c r="S7701" s="22">
        <f t="shared" si="361"/>
        <v>3</v>
      </c>
      <c r="T7701" s="22">
        <f t="shared" si="362"/>
        <v>1</v>
      </c>
    </row>
    <row r="7702" spans="1:20">
      <c r="A7702" t="s">
        <v>494</v>
      </c>
      <c r="B7702">
        <v>907371009</v>
      </c>
      <c r="C7702">
        <v>19013814</v>
      </c>
      <c r="D7702">
        <v>70010000006</v>
      </c>
      <c r="E7702" t="s">
        <v>29</v>
      </c>
      <c r="F7702" t="s">
        <v>32</v>
      </c>
      <c r="H7702" s="7">
        <v>409.59</v>
      </c>
      <c r="I7702" s="20">
        <v>43497</v>
      </c>
      <c r="J7702" s="20">
        <v>43508</v>
      </c>
      <c r="K7702" s="20"/>
      <c r="L7702" s="20"/>
      <c r="M7702" s="20">
        <v>43544</v>
      </c>
      <c r="N7702" s="20">
        <v>43568</v>
      </c>
      <c r="O7702" s="21">
        <v>-24</v>
      </c>
      <c r="P7702" s="21">
        <v>-24</v>
      </c>
      <c r="Q7702" s="7">
        <v>-9830.16</v>
      </c>
      <c r="R7702" s="22">
        <f t="shared" si="360"/>
        <v>2019</v>
      </c>
      <c r="S7702" s="22">
        <f t="shared" si="361"/>
        <v>3</v>
      </c>
      <c r="T7702" s="22">
        <f t="shared" si="362"/>
        <v>1</v>
      </c>
    </row>
    <row r="7703" spans="1:20">
      <c r="A7703" t="s">
        <v>169</v>
      </c>
      <c r="B7703">
        <v>4068750720</v>
      </c>
      <c r="C7703" t="s">
        <v>3240</v>
      </c>
      <c r="D7703">
        <v>70010000050</v>
      </c>
      <c r="E7703" t="s">
        <v>29</v>
      </c>
      <c r="F7703" t="s">
        <v>32</v>
      </c>
      <c r="H7703" s="7">
        <v>275.5</v>
      </c>
      <c r="I7703" s="20">
        <v>43510</v>
      </c>
      <c r="J7703" s="20">
        <v>43510</v>
      </c>
      <c r="K7703" s="20"/>
      <c r="L7703" s="20"/>
      <c r="M7703" s="20">
        <v>43545</v>
      </c>
      <c r="N7703" s="20">
        <v>43570</v>
      </c>
      <c r="O7703" s="21">
        <v>-25</v>
      </c>
      <c r="P7703" s="21">
        <v>-25</v>
      </c>
      <c r="Q7703" s="7">
        <v>-6887.5</v>
      </c>
      <c r="R7703" s="22">
        <f t="shared" si="360"/>
        <v>2019</v>
      </c>
      <c r="S7703" s="22">
        <f t="shared" si="361"/>
        <v>3</v>
      </c>
      <c r="T7703" s="22">
        <f t="shared" si="362"/>
        <v>1</v>
      </c>
    </row>
    <row r="7704" spans="1:20">
      <c r="A7704" t="s">
        <v>58</v>
      </c>
      <c r="B7704">
        <v>13144290155</v>
      </c>
      <c r="C7704">
        <v>2019301011</v>
      </c>
      <c r="D7704">
        <v>70010000036</v>
      </c>
      <c r="E7704" t="s">
        <v>29</v>
      </c>
      <c r="F7704" t="s">
        <v>32</v>
      </c>
      <c r="H7704" s="7">
        <v>3143.7</v>
      </c>
      <c r="I7704" s="20">
        <v>43496</v>
      </c>
      <c r="J7704" s="20">
        <v>43497</v>
      </c>
      <c r="K7704" s="20"/>
      <c r="L7704" s="20"/>
      <c r="M7704" s="20">
        <v>43549</v>
      </c>
      <c r="N7704" s="20">
        <v>43557</v>
      </c>
      <c r="O7704" s="21">
        <v>-8</v>
      </c>
      <c r="P7704" s="21">
        <v>-8</v>
      </c>
      <c r="Q7704" s="7">
        <v>-25149.599999999999</v>
      </c>
      <c r="R7704" s="22">
        <f t="shared" si="360"/>
        <v>2019</v>
      </c>
      <c r="S7704" s="22">
        <f t="shared" si="361"/>
        <v>3</v>
      </c>
      <c r="T7704" s="22">
        <f t="shared" si="362"/>
        <v>1</v>
      </c>
    </row>
    <row r="7705" spans="1:20">
      <c r="A7705" t="s">
        <v>765</v>
      </c>
      <c r="B7705">
        <v>1693020206</v>
      </c>
      <c r="C7705" t="s">
        <v>3241</v>
      </c>
      <c r="D7705">
        <v>70010000050</v>
      </c>
      <c r="E7705" t="s">
        <v>29</v>
      </c>
      <c r="F7705" t="s">
        <v>42</v>
      </c>
      <c r="H7705" s="7">
        <v>103.21</v>
      </c>
      <c r="I7705" s="20">
        <v>43493</v>
      </c>
      <c r="J7705" s="20">
        <v>43500</v>
      </c>
      <c r="K7705" s="20"/>
      <c r="L7705" s="20"/>
      <c r="M7705" s="20">
        <v>43528</v>
      </c>
      <c r="N7705" s="20">
        <v>43560</v>
      </c>
      <c r="O7705" s="21">
        <v>-32</v>
      </c>
      <c r="P7705" s="21">
        <v>-32</v>
      </c>
      <c r="Q7705" s="7">
        <v>-3302.72</v>
      </c>
      <c r="R7705" s="22">
        <f t="shared" si="360"/>
        <v>2019</v>
      </c>
      <c r="S7705" s="22">
        <f t="shared" si="361"/>
        <v>3</v>
      </c>
      <c r="T7705" s="22">
        <f t="shared" si="362"/>
        <v>1</v>
      </c>
    </row>
    <row r="7706" spans="1:20">
      <c r="A7706" t="s">
        <v>489</v>
      </c>
      <c r="B7706">
        <v>803890151</v>
      </c>
      <c r="C7706">
        <v>182058116</v>
      </c>
      <c r="D7706">
        <v>70010000006</v>
      </c>
      <c r="E7706" t="s">
        <v>29</v>
      </c>
      <c r="F7706" t="s">
        <v>32</v>
      </c>
      <c r="H7706" s="7">
        <v>154</v>
      </c>
      <c r="I7706" s="20">
        <v>43448</v>
      </c>
      <c r="J7706" s="20">
        <v>43498</v>
      </c>
      <c r="K7706" s="20"/>
      <c r="L7706" s="20"/>
      <c r="M7706" s="20">
        <v>43549</v>
      </c>
      <c r="N7706" s="20">
        <v>43558</v>
      </c>
      <c r="O7706" s="21">
        <v>-9</v>
      </c>
      <c r="P7706" s="21">
        <v>-9</v>
      </c>
      <c r="Q7706" s="7">
        <v>-1386</v>
      </c>
      <c r="R7706" s="22">
        <f t="shared" si="360"/>
        <v>2018</v>
      </c>
      <c r="S7706" s="22">
        <f t="shared" si="361"/>
        <v>3</v>
      </c>
      <c r="T7706" s="22">
        <f t="shared" si="362"/>
        <v>1</v>
      </c>
    </row>
    <row r="7707" spans="1:20">
      <c r="A7707" t="s">
        <v>616</v>
      </c>
      <c r="B7707">
        <v>2067940367</v>
      </c>
      <c r="C7707">
        <v>5304114843</v>
      </c>
      <c r="D7707">
        <v>70010000065</v>
      </c>
      <c r="E7707" t="s">
        <v>29</v>
      </c>
      <c r="F7707" t="s">
        <v>32</v>
      </c>
      <c r="H7707" s="7">
        <v>977.6</v>
      </c>
      <c r="I7707" s="20">
        <v>43497</v>
      </c>
      <c r="J7707" s="20">
        <v>43502</v>
      </c>
      <c r="K7707" s="20"/>
      <c r="L7707" s="20"/>
      <c r="M7707" s="20">
        <v>43546</v>
      </c>
      <c r="N7707" s="20">
        <v>43562</v>
      </c>
      <c r="O7707" s="21">
        <v>-16</v>
      </c>
      <c r="P7707" s="21">
        <v>-16</v>
      </c>
      <c r="Q7707" s="7">
        <v>-15641.6</v>
      </c>
      <c r="R7707" s="22">
        <f t="shared" si="360"/>
        <v>2019</v>
      </c>
      <c r="S7707" s="22">
        <f t="shared" si="361"/>
        <v>3</v>
      </c>
      <c r="T7707" s="22">
        <f t="shared" si="362"/>
        <v>1</v>
      </c>
    </row>
    <row r="7708" spans="1:20">
      <c r="A7708" t="s">
        <v>898</v>
      </c>
      <c r="B7708">
        <v>2578030153</v>
      </c>
      <c r="C7708" t="s">
        <v>3242</v>
      </c>
      <c r="D7708">
        <v>70010000006</v>
      </c>
      <c r="E7708" t="s">
        <v>29</v>
      </c>
      <c r="F7708" t="s">
        <v>32</v>
      </c>
      <c r="H7708" s="7">
        <v>-99</v>
      </c>
      <c r="I7708" s="20">
        <v>43514</v>
      </c>
      <c r="J7708" s="20">
        <v>43517</v>
      </c>
      <c r="K7708" s="20"/>
      <c r="L7708" s="20"/>
      <c r="M7708" s="20">
        <v>43532</v>
      </c>
      <c r="N7708" s="20">
        <v>43577</v>
      </c>
      <c r="O7708" s="21">
        <v>-45</v>
      </c>
      <c r="P7708" s="21">
        <v>-45</v>
      </c>
      <c r="Q7708" s="7">
        <v>0</v>
      </c>
      <c r="R7708" s="22">
        <f t="shared" si="360"/>
        <v>2019</v>
      </c>
      <c r="S7708" s="22">
        <f t="shared" si="361"/>
        <v>3</v>
      </c>
      <c r="T7708" s="22">
        <f t="shared" si="362"/>
        <v>1</v>
      </c>
    </row>
    <row r="7709" spans="1:20">
      <c r="A7709" t="s">
        <v>338</v>
      </c>
      <c r="B7709">
        <v>1286700487</v>
      </c>
      <c r="C7709">
        <v>50000776</v>
      </c>
      <c r="D7709">
        <v>70010000006</v>
      </c>
      <c r="E7709" t="s">
        <v>29</v>
      </c>
      <c r="F7709" t="s">
        <v>32</v>
      </c>
      <c r="H7709" s="7">
        <v>292</v>
      </c>
      <c r="I7709" s="20">
        <v>43496</v>
      </c>
      <c r="J7709" s="20">
        <v>43510</v>
      </c>
      <c r="K7709" s="20"/>
      <c r="L7709" s="20"/>
      <c r="M7709" s="20">
        <v>43549</v>
      </c>
      <c r="N7709" s="20">
        <v>43570</v>
      </c>
      <c r="O7709" s="21">
        <v>-21</v>
      </c>
      <c r="P7709" s="21">
        <v>-21</v>
      </c>
      <c r="Q7709" s="7">
        <v>-6132</v>
      </c>
      <c r="R7709" s="22">
        <f t="shared" si="360"/>
        <v>2019</v>
      </c>
      <c r="S7709" s="22">
        <f t="shared" si="361"/>
        <v>3</v>
      </c>
      <c r="T7709" s="22">
        <f t="shared" si="362"/>
        <v>1</v>
      </c>
    </row>
    <row r="7710" spans="1:20">
      <c r="A7710" t="s">
        <v>1296</v>
      </c>
      <c r="B7710">
        <v>3878140239</v>
      </c>
      <c r="C7710">
        <v>1060000986</v>
      </c>
      <c r="D7710">
        <v>70010000006</v>
      </c>
      <c r="E7710" t="s">
        <v>29</v>
      </c>
      <c r="F7710" t="s">
        <v>32</v>
      </c>
      <c r="H7710" s="7">
        <v>5800.29</v>
      </c>
      <c r="I7710" s="20">
        <v>43517</v>
      </c>
      <c r="J7710" s="20">
        <v>43519</v>
      </c>
      <c r="K7710" s="20"/>
      <c r="L7710" s="20"/>
      <c r="M7710" s="20">
        <v>43544</v>
      </c>
      <c r="N7710" s="20">
        <v>43579</v>
      </c>
      <c r="O7710" s="21">
        <v>-35</v>
      </c>
      <c r="P7710" s="21">
        <v>-35</v>
      </c>
      <c r="Q7710" s="7">
        <v>-203010.15</v>
      </c>
      <c r="R7710" s="22">
        <f t="shared" si="360"/>
        <v>2019</v>
      </c>
      <c r="S7710" s="22">
        <f t="shared" si="361"/>
        <v>3</v>
      </c>
      <c r="T7710" s="22">
        <f t="shared" si="362"/>
        <v>1</v>
      </c>
    </row>
    <row r="7711" spans="1:20">
      <c r="A7711" t="s">
        <v>279</v>
      </c>
      <c r="B7711">
        <v>1630000287</v>
      </c>
      <c r="C7711">
        <v>1941463</v>
      </c>
      <c r="D7711">
        <v>70010000050</v>
      </c>
      <c r="E7711" t="s">
        <v>29</v>
      </c>
      <c r="F7711" t="s">
        <v>32</v>
      </c>
      <c r="H7711" s="7">
        <v>732</v>
      </c>
      <c r="I7711" s="20">
        <v>43518</v>
      </c>
      <c r="J7711" s="20">
        <v>43519</v>
      </c>
      <c r="K7711" s="20"/>
      <c r="L7711" s="20"/>
      <c r="M7711" s="20">
        <v>43551</v>
      </c>
      <c r="N7711" s="20">
        <v>43579</v>
      </c>
      <c r="O7711" s="21">
        <v>-28</v>
      </c>
      <c r="P7711" s="21">
        <v>-28</v>
      </c>
      <c r="Q7711" s="7">
        <v>-20496</v>
      </c>
      <c r="R7711" s="22">
        <f t="shared" si="360"/>
        <v>2019</v>
      </c>
      <c r="S7711" s="22">
        <f t="shared" si="361"/>
        <v>3</v>
      </c>
      <c r="T7711" s="22">
        <f t="shared" si="362"/>
        <v>1</v>
      </c>
    </row>
    <row r="7712" spans="1:20">
      <c r="A7712" t="s">
        <v>702</v>
      </c>
      <c r="B7712">
        <v>2790240101</v>
      </c>
      <c r="C7712">
        <v>3619</v>
      </c>
      <c r="D7712">
        <v>70010000050</v>
      </c>
      <c r="E7712" t="s">
        <v>29</v>
      </c>
      <c r="F7712" t="s">
        <v>42</v>
      </c>
      <c r="H7712" s="7">
        <v>488</v>
      </c>
      <c r="I7712" s="20">
        <v>43511</v>
      </c>
      <c r="J7712" s="20">
        <v>43518</v>
      </c>
      <c r="K7712" s="20"/>
      <c r="L7712" s="20"/>
      <c r="M7712" s="20">
        <v>43544</v>
      </c>
      <c r="N7712" s="20">
        <v>43578</v>
      </c>
      <c r="O7712" s="21">
        <v>-34</v>
      </c>
      <c r="P7712" s="21">
        <v>-34</v>
      </c>
      <c r="Q7712" s="7">
        <v>-16592</v>
      </c>
      <c r="R7712" s="22">
        <f t="shared" si="360"/>
        <v>2019</v>
      </c>
      <c r="S7712" s="22">
        <f t="shared" si="361"/>
        <v>3</v>
      </c>
      <c r="T7712" s="22">
        <f t="shared" si="362"/>
        <v>1</v>
      </c>
    </row>
    <row r="7713" spans="1:20">
      <c r="A7713" t="s">
        <v>1266</v>
      </c>
      <c r="B7713">
        <v>2645920592</v>
      </c>
      <c r="C7713">
        <v>2019006695</v>
      </c>
      <c r="D7713">
        <v>70010000008</v>
      </c>
      <c r="E7713" t="s">
        <v>29</v>
      </c>
      <c r="F7713" t="s">
        <v>32</v>
      </c>
      <c r="H7713" s="7">
        <v>16739.8</v>
      </c>
      <c r="I7713" s="20">
        <v>43518</v>
      </c>
      <c r="J7713" s="20">
        <v>43519</v>
      </c>
      <c r="K7713" s="20"/>
      <c r="L7713" s="20"/>
      <c r="M7713" s="20">
        <v>43543</v>
      </c>
      <c r="N7713" s="20">
        <v>43579</v>
      </c>
      <c r="O7713" s="21">
        <v>-36</v>
      </c>
      <c r="P7713" s="21">
        <v>-36</v>
      </c>
      <c r="Q7713" s="7">
        <v>-602632.79999999993</v>
      </c>
      <c r="R7713" s="22">
        <f t="shared" si="360"/>
        <v>2019</v>
      </c>
      <c r="S7713" s="22">
        <f t="shared" si="361"/>
        <v>3</v>
      </c>
      <c r="T7713" s="22">
        <f t="shared" si="362"/>
        <v>1</v>
      </c>
    </row>
    <row r="7714" spans="1:20">
      <c r="A7714" t="s">
        <v>33</v>
      </c>
      <c r="B7714">
        <v>8082461008</v>
      </c>
      <c r="C7714">
        <v>19025619</v>
      </c>
      <c r="D7714">
        <v>70010000050</v>
      </c>
      <c r="E7714" t="s">
        <v>29</v>
      </c>
      <c r="F7714" t="s">
        <v>32</v>
      </c>
      <c r="H7714" s="7">
        <v>1219.22</v>
      </c>
      <c r="I7714" s="20">
        <v>43507</v>
      </c>
      <c r="J7714" s="20">
        <v>43508</v>
      </c>
      <c r="K7714" s="20"/>
      <c r="L7714" s="20"/>
      <c r="M7714" s="20">
        <v>43546</v>
      </c>
      <c r="N7714" s="20">
        <v>43568</v>
      </c>
      <c r="O7714" s="21">
        <v>-22</v>
      </c>
      <c r="P7714" s="21">
        <v>-22</v>
      </c>
      <c r="Q7714" s="7">
        <v>-26822.84</v>
      </c>
      <c r="R7714" s="22">
        <f t="shared" si="360"/>
        <v>2019</v>
      </c>
      <c r="S7714" s="22">
        <f t="shared" si="361"/>
        <v>3</v>
      </c>
      <c r="T7714" s="22">
        <f t="shared" si="362"/>
        <v>1</v>
      </c>
    </row>
    <row r="7715" spans="1:20">
      <c r="A7715" t="s">
        <v>431</v>
      </c>
      <c r="B7715">
        <v>3936370752</v>
      </c>
      <c r="C7715" t="s">
        <v>3243</v>
      </c>
      <c r="D7715">
        <v>70010000050</v>
      </c>
      <c r="E7715" t="s">
        <v>29</v>
      </c>
      <c r="F7715" t="s">
        <v>42</v>
      </c>
      <c r="H7715" s="7">
        <v>5465.6</v>
      </c>
      <c r="I7715" s="20">
        <v>43483</v>
      </c>
      <c r="J7715" s="20">
        <v>43516</v>
      </c>
      <c r="K7715" s="20"/>
      <c r="L7715" s="20"/>
      <c r="M7715" s="20">
        <v>43531</v>
      </c>
      <c r="N7715" s="20">
        <v>43576</v>
      </c>
      <c r="O7715" s="21">
        <v>-45</v>
      </c>
      <c r="P7715" s="21">
        <v>-45</v>
      </c>
      <c r="Q7715" s="7">
        <v>-245952.00000000003</v>
      </c>
      <c r="R7715" s="22">
        <f t="shared" si="360"/>
        <v>2019</v>
      </c>
      <c r="S7715" s="22">
        <f t="shared" si="361"/>
        <v>3</v>
      </c>
      <c r="T7715" s="22">
        <f t="shared" si="362"/>
        <v>1</v>
      </c>
    </row>
    <row r="7716" spans="1:20">
      <c r="A7716" t="s">
        <v>179</v>
      </c>
      <c r="B7716">
        <v>674840152</v>
      </c>
      <c r="C7716">
        <v>5301997199</v>
      </c>
      <c r="D7716">
        <v>70010000050</v>
      </c>
      <c r="E7716" t="s">
        <v>29</v>
      </c>
      <c r="F7716" t="s">
        <v>42</v>
      </c>
      <c r="H7716" s="7">
        <v>2462.94</v>
      </c>
      <c r="I7716" s="20">
        <v>43516</v>
      </c>
      <c r="J7716" s="20">
        <v>43518</v>
      </c>
      <c r="K7716" s="20"/>
      <c r="L7716" s="20"/>
      <c r="M7716" s="20">
        <v>43544</v>
      </c>
      <c r="N7716" s="20">
        <v>43578</v>
      </c>
      <c r="O7716" s="21">
        <v>-34</v>
      </c>
      <c r="P7716" s="21">
        <v>-34</v>
      </c>
      <c r="Q7716" s="7">
        <v>-83739.960000000006</v>
      </c>
      <c r="R7716" s="22">
        <f t="shared" si="360"/>
        <v>2019</v>
      </c>
      <c r="S7716" s="22">
        <f t="shared" si="361"/>
        <v>3</v>
      </c>
      <c r="T7716" s="22">
        <f t="shared" si="362"/>
        <v>1</v>
      </c>
    </row>
    <row r="7717" spans="1:20">
      <c r="A7717" t="s">
        <v>1268</v>
      </c>
      <c r="B7717">
        <v>4947170967</v>
      </c>
      <c r="C7717">
        <v>1902009034</v>
      </c>
      <c r="D7717">
        <v>70010000006</v>
      </c>
      <c r="E7717" t="s">
        <v>29</v>
      </c>
      <c r="F7717" t="s">
        <v>42</v>
      </c>
      <c r="H7717" s="7">
        <v>-3180.92</v>
      </c>
      <c r="I7717" s="20">
        <v>43509</v>
      </c>
      <c r="J7717" s="20">
        <v>43510</v>
      </c>
      <c r="K7717" s="20"/>
      <c r="L7717" s="20"/>
      <c r="M7717" s="20">
        <v>43549</v>
      </c>
      <c r="N7717" s="20">
        <v>43570</v>
      </c>
      <c r="O7717" s="21">
        <v>-21</v>
      </c>
      <c r="P7717" s="21">
        <v>-21</v>
      </c>
      <c r="Q7717" s="7">
        <v>0</v>
      </c>
      <c r="R7717" s="22">
        <f t="shared" si="360"/>
        <v>2019</v>
      </c>
      <c r="S7717" s="22">
        <f t="shared" si="361"/>
        <v>3</v>
      </c>
      <c r="T7717" s="22">
        <f t="shared" si="362"/>
        <v>1</v>
      </c>
    </row>
    <row r="7718" spans="1:20">
      <c r="A7718" t="s">
        <v>201</v>
      </c>
      <c r="B7718">
        <v>847380961</v>
      </c>
      <c r="C7718">
        <v>19004952</v>
      </c>
      <c r="D7718">
        <v>70010000050</v>
      </c>
      <c r="E7718" t="s">
        <v>29</v>
      </c>
      <c r="F7718" t="s">
        <v>32</v>
      </c>
      <c r="H7718" s="7">
        <v>1317.6</v>
      </c>
      <c r="I7718" s="20">
        <v>43507</v>
      </c>
      <c r="J7718" s="20">
        <v>43519</v>
      </c>
      <c r="K7718" s="20"/>
      <c r="L7718" s="20"/>
      <c r="M7718" s="20">
        <v>43549</v>
      </c>
      <c r="N7718" s="20">
        <v>43579</v>
      </c>
      <c r="O7718" s="21">
        <v>-30</v>
      </c>
      <c r="P7718" s="21">
        <v>-30</v>
      </c>
      <c r="Q7718" s="7">
        <v>-39528</v>
      </c>
      <c r="R7718" s="22">
        <f t="shared" si="360"/>
        <v>2019</v>
      </c>
      <c r="S7718" s="22">
        <f t="shared" si="361"/>
        <v>3</v>
      </c>
      <c r="T7718" s="22">
        <f t="shared" si="362"/>
        <v>1</v>
      </c>
    </row>
    <row r="7719" spans="1:20">
      <c r="A7719" t="s">
        <v>179</v>
      </c>
      <c r="B7719">
        <v>674840152</v>
      </c>
      <c r="C7719">
        <v>5301997479</v>
      </c>
      <c r="D7719">
        <v>70010000050</v>
      </c>
      <c r="E7719" t="s">
        <v>29</v>
      </c>
      <c r="F7719" t="s">
        <v>32</v>
      </c>
      <c r="H7719" s="7">
        <v>222.24</v>
      </c>
      <c r="I7719" s="20">
        <v>43517</v>
      </c>
      <c r="J7719" s="20">
        <v>43519</v>
      </c>
      <c r="K7719" s="20"/>
      <c r="L7719" s="20"/>
      <c r="M7719" s="20">
        <v>43544</v>
      </c>
      <c r="N7719" s="20">
        <v>43579</v>
      </c>
      <c r="O7719" s="21">
        <v>-35</v>
      </c>
      <c r="P7719" s="21">
        <v>-35</v>
      </c>
      <c r="Q7719" s="7">
        <v>-7778.4000000000005</v>
      </c>
      <c r="R7719" s="22">
        <f t="shared" si="360"/>
        <v>2019</v>
      </c>
      <c r="S7719" s="22">
        <f t="shared" si="361"/>
        <v>3</v>
      </c>
      <c r="T7719" s="22">
        <f t="shared" si="362"/>
        <v>1</v>
      </c>
    </row>
    <row r="7720" spans="1:20">
      <c r="A7720" t="s">
        <v>494</v>
      </c>
      <c r="B7720">
        <v>907371009</v>
      </c>
      <c r="C7720">
        <v>19017353</v>
      </c>
      <c r="D7720">
        <v>70010000006</v>
      </c>
      <c r="E7720" t="s">
        <v>29</v>
      </c>
      <c r="F7720" t="s">
        <v>32</v>
      </c>
      <c r="H7720" s="7">
        <v>2404.04</v>
      </c>
      <c r="I7720" s="20">
        <v>43503</v>
      </c>
      <c r="J7720" s="20">
        <v>43504</v>
      </c>
      <c r="K7720" s="20"/>
      <c r="L7720" s="20"/>
      <c r="M7720" s="20">
        <v>43544</v>
      </c>
      <c r="N7720" s="20">
        <v>43564</v>
      </c>
      <c r="O7720" s="21">
        <v>-20</v>
      </c>
      <c r="P7720" s="21">
        <v>-20</v>
      </c>
      <c r="Q7720" s="7">
        <v>-48080.800000000003</v>
      </c>
      <c r="R7720" s="22">
        <f t="shared" si="360"/>
        <v>2019</v>
      </c>
      <c r="S7720" s="22">
        <f t="shared" si="361"/>
        <v>3</v>
      </c>
      <c r="T7720" s="22">
        <f t="shared" si="362"/>
        <v>1</v>
      </c>
    </row>
    <row r="7721" spans="1:20">
      <c r="A7721" t="s">
        <v>550</v>
      </c>
      <c r="B7721">
        <v>6236560725</v>
      </c>
      <c r="C7721" t="s">
        <v>3244</v>
      </c>
      <c r="D7721">
        <v>70010000050</v>
      </c>
      <c r="E7721" t="s">
        <v>29</v>
      </c>
      <c r="F7721" t="s">
        <v>42</v>
      </c>
      <c r="H7721" s="7">
        <v>513.86</v>
      </c>
      <c r="I7721" s="20">
        <v>43474</v>
      </c>
      <c r="J7721" s="20">
        <v>43504</v>
      </c>
      <c r="K7721" s="20"/>
      <c r="L7721" s="20"/>
      <c r="M7721" s="20">
        <v>43531</v>
      </c>
      <c r="N7721" s="20">
        <v>43564</v>
      </c>
      <c r="O7721" s="21">
        <v>-33</v>
      </c>
      <c r="P7721" s="21">
        <v>-33</v>
      </c>
      <c r="Q7721" s="7">
        <v>-16957.38</v>
      </c>
      <c r="R7721" s="22">
        <f t="shared" si="360"/>
        <v>2019</v>
      </c>
      <c r="S7721" s="22">
        <f t="shared" si="361"/>
        <v>3</v>
      </c>
      <c r="T7721" s="22">
        <f t="shared" si="362"/>
        <v>1</v>
      </c>
    </row>
    <row r="7722" spans="1:20">
      <c r="A7722" t="s">
        <v>176</v>
      </c>
      <c r="B7722">
        <v>8862820969</v>
      </c>
      <c r="C7722">
        <v>2019101559</v>
      </c>
      <c r="D7722">
        <v>70010000050</v>
      </c>
      <c r="E7722" t="s">
        <v>29</v>
      </c>
      <c r="F7722" t="s">
        <v>42</v>
      </c>
      <c r="H7722" s="7">
        <v>151347.41</v>
      </c>
      <c r="I7722" s="20">
        <v>43504</v>
      </c>
      <c r="J7722" s="20">
        <v>43504</v>
      </c>
      <c r="K7722" s="20"/>
      <c r="L7722" s="20"/>
      <c r="M7722" s="20">
        <v>43544</v>
      </c>
      <c r="N7722" s="20">
        <v>43564</v>
      </c>
      <c r="O7722" s="21">
        <v>-20</v>
      </c>
      <c r="P7722" s="21">
        <v>-20</v>
      </c>
      <c r="Q7722" s="7">
        <v>-3026948.2</v>
      </c>
      <c r="R7722" s="22">
        <f t="shared" si="360"/>
        <v>2019</v>
      </c>
      <c r="S7722" s="22">
        <f t="shared" si="361"/>
        <v>3</v>
      </c>
      <c r="T7722" s="22">
        <f t="shared" si="362"/>
        <v>1</v>
      </c>
    </row>
    <row r="7723" spans="1:20">
      <c r="A7723" t="s">
        <v>330</v>
      </c>
      <c r="B7723">
        <v>931170195</v>
      </c>
      <c r="C7723">
        <v>2110443337</v>
      </c>
      <c r="D7723">
        <v>70010000065</v>
      </c>
      <c r="E7723" t="s">
        <v>29</v>
      </c>
      <c r="F7723" t="s">
        <v>32</v>
      </c>
      <c r="H7723" s="7">
        <v>3026.4</v>
      </c>
      <c r="I7723" s="20">
        <v>43501</v>
      </c>
      <c r="J7723" s="20">
        <v>43508</v>
      </c>
      <c r="K7723" s="20"/>
      <c r="L7723" s="20"/>
      <c r="M7723" s="20">
        <v>43549</v>
      </c>
      <c r="N7723" s="20">
        <v>43568</v>
      </c>
      <c r="O7723" s="21">
        <v>-19</v>
      </c>
      <c r="P7723" s="21">
        <v>-19</v>
      </c>
      <c r="Q7723" s="7">
        <v>-57501.599999999999</v>
      </c>
      <c r="R7723" s="22">
        <f t="shared" si="360"/>
        <v>2019</v>
      </c>
      <c r="S7723" s="22">
        <f t="shared" si="361"/>
        <v>3</v>
      </c>
      <c r="T7723" s="22">
        <f t="shared" si="362"/>
        <v>1</v>
      </c>
    </row>
    <row r="7724" spans="1:20">
      <c r="A7724" t="s">
        <v>361</v>
      </c>
      <c r="B7724">
        <v>3992220966</v>
      </c>
      <c r="C7724">
        <v>3059070115</v>
      </c>
      <c r="D7724">
        <v>70010000050</v>
      </c>
      <c r="E7724" t="s">
        <v>29</v>
      </c>
      <c r="F7724" t="s">
        <v>42</v>
      </c>
      <c r="H7724" s="7">
        <v>1179.1300000000001</v>
      </c>
      <c r="I7724" s="20">
        <v>43510</v>
      </c>
      <c r="J7724" s="20">
        <v>43515</v>
      </c>
      <c r="K7724" s="20"/>
      <c r="L7724" s="20"/>
      <c r="M7724" s="20">
        <v>43549</v>
      </c>
      <c r="N7724" s="20">
        <v>43575</v>
      </c>
      <c r="O7724" s="21">
        <v>-26</v>
      </c>
      <c r="P7724" s="21">
        <v>-26</v>
      </c>
      <c r="Q7724" s="7">
        <v>-30657.380000000005</v>
      </c>
      <c r="R7724" s="22">
        <f t="shared" si="360"/>
        <v>2019</v>
      </c>
      <c r="S7724" s="22">
        <f t="shared" si="361"/>
        <v>3</v>
      </c>
      <c r="T7724" s="22">
        <f t="shared" si="362"/>
        <v>1</v>
      </c>
    </row>
    <row r="7725" spans="1:20">
      <c r="A7725" t="s">
        <v>313</v>
      </c>
      <c r="B7725">
        <v>2510050756</v>
      </c>
      <c r="C7725" t="s">
        <v>3245</v>
      </c>
      <c r="D7725">
        <v>70010000050</v>
      </c>
      <c r="E7725" t="s">
        <v>29</v>
      </c>
      <c r="F7725" t="s">
        <v>42</v>
      </c>
      <c r="H7725" s="7">
        <v>711.87</v>
      </c>
      <c r="I7725" s="20">
        <v>43493</v>
      </c>
      <c r="J7725" s="20">
        <v>43495</v>
      </c>
      <c r="K7725" s="20"/>
      <c r="L7725" s="20"/>
      <c r="M7725" s="20">
        <v>43544</v>
      </c>
      <c r="N7725" s="20">
        <v>43555</v>
      </c>
      <c r="O7725" s="21">
        <v>-11</v>
      </c>
      <c r="P7725" s="21">
        <v>-11</v>
      </c>
      <c r="Q7725" s="7">
        <v>-7830.57</v>
      </c>
      <c r="R7725" s="22">
        <f t="shared" si="360"/>
        <v>2019</v>
      </c>
      <c r="S7725" s="22">
        <f t="shared" si="361"/>
        <v>3</v>
      </c>
      <c r="T7725" s="22">
        <f t="shared" si="362"/>
        <v>1</v>
      </c>
    </row>
    <row r="7726" spans="1:20">
      <c r="A7726" t="s">
        <v>221</v>
      </c>
      <c r="B7726">
        <v>12906300152</v>
      </c>
      <c r="C7726">
        <v>1920000296</v>
      </c>
      <c r="D7726">
        <v>70010000011</v>
      </c>
      <c r="E7726" t="s">
        <v>29</v>
      </c>
      <c r="F7726" t="s">
        <v>32</v>
      </c>
      <c r="H7726" s="7">
        <v>3920.59</v>
      </c>
      <c r="I7726" s="20">
        <v>43496</v>
      </c>
      <c r="J7726" s="20">
        <v>43505</v>
      </c>
      <c r="K7726" s="20"/>
      <c r="L7726" s="20"/>
      <c r="M7726" s="20">
        <v>43543</v>
      </c>
      <c r="N7726" s="20">
        <v>43565</v>
      </c>
      <c r="O7726" s="21">
        <v>-22</v>
      </c>
      <c r="P7726" s="21">
        <v>-22</v>
      </c>
      <c r="Q7726" s="7">
        <v>-86252.98000000001</v>
      </c>
      <c r="R7726" s="22">
        <f t="shared" si="360"/>
        <v>2019</v>
      </c>
      <c r="S7726" s="22">
        <f t="shared" si="361"/>
        <v>3</v>
      </c>
      <c r="T7726" s="22">
        <f t="shared" si="362"/>
        <v>1</v>
      </c>
    </row>
    <row r="7727" spans="1:20">
      <c r="A7727" t="s">
        <v>221</v>
      </c>
      <c r="B7727">
        <v>12906300152</v>
      </c>
      <c r="C7727">
        <v>1920000278</v>
      </c>
      <c r="D7727">
        <v>70010000011</v>
      </c>
      <c r="E7727" t="s">
        <v>29</v>
      </c>
      <c r="F7727" t="s">
        <v>32</v>
      </c>
      <c r="H7727" s="7">
        <v>520.88</v>
      </c>
      <c r="I7727" s="20">
        <v>43496</v>
      </c>
      <c r="J7727" s="20">
        <v>43504</v>
      </c>
      <c r="K7727" s="20"/>
      <c r="L7727" s="20"/>
      <c r="M7727" s="20">
        <v>43543</v>
      </c>
      <c r="N7727" s="20">
        <v>43564</v>
      </c>
      <c r="O7727" s="21">
        <v>-21</v>
      </c>
      <c r="P7727" s="21">
        <v>-21</v>
      </c>
      <c r="Q7727" s="7">
        <v>-10938.48</v>
      </c>
      <c r="R7727" s="22">
        <f t="shared" si="360"/>
        <v>2019</v>
      </c>
      <c r="S7727" s="22">
        <f t="shared" si="361"/>
        <v>3</v>
      </c>
      <c r="T7727" s="22">
        <f t="shared" si="362"/>
        <v>1</v>
      </c>
    </row>
    <row r="7728" spans="1:20">
      <c r="A7728" t="s">
        <v>216</v>
      </c>
      <c r="B7728">
        <v>1835220482</v>
      </c>
      <c r="C7728" t="s">
        <v>3246</v>
      </c>
      <c r="D7728">
        <v>70010000050</v>
      </c>
      <c r="E7728" t="s">
        <v>29</v>
      </c>
      <c r="F7728" t="s">
        <v>32</v>
      </c>
      <c r="H7728" s="7">
        <v>630.74</v>
      </c>
      <c r="I7728" s="20">
        <v>43495</v>
      </c>
      <c r="J7728" s="20">
        <v>43497</v>
      </c>
      <c r="K7728" s="20"/>
      <c r="L7728" s="20"/>
      <c r="M7728" s="20">
        <v>43549</v>
      </c>
      <c r="N7728" s="20">
        <v>43557</v>
      </c>
      <c r="O7728" s="21">
        <v>-8</v>
      </c>
      <c r="P7728" s="21">
        <v>-8</v>
      </c>
      <c r="Q7728" s="7">
        <v>-5045.92</v>
      </c>
      <c r="R7728" s="22">
        <f t="shared" si="360"/>
        <v>2019</v>
      </c>
      <c r="S7728" s="22">
        <f t="shared" si="361"/>
        <v>3</v>
      </c>
      <c r="T7728" s="22">
        <f t="shared" si="362"/>
        <v>1</v>
      </c>
    </row>
    <row r="7729" spans="1:20">
      <c r="A7729" t="s">
        <v>221</v>
      </c>
      <c r="B7729">
        <v>12906300152</v>
      </c>
      <c r="C7729">
        <v>1920001736</v>
      </c>
      <c r="D7729">
        <v>70010000011</v>
      </c>
      <c r="E7729" t="s">
        <v>29</v>
      </c>
      <c r="F7729" t="s">
        <v>32</v>
      </c>
      <c r="H7729" s="7">
        <v>2125.84</v>
      </c>
      <c r="I7729" s="20">
        <v>43496</v>
      </c>
      <c r="J7729" s="20">
        <v>43507</v>
      </c>
      <c r="K7729" s="20"/>
      <c r="L7729" s="20"/>
      <c r="M7729" s="20">
        <v>43543</v>
      </c>
      <c r="N7729" s="20">
        <v>43567</v>
      </c>
      <c r="O7729" s="21">
        <v>-24</v>
      </c>
      <c r="P7729" s="21">
        <v>-24</v>
      </c>
      <c r="Q7729" s="7">
        <v>-51020.160000000003</v>
      </c>
      <c r="R7729" s="22">
        <f t="shared" si="360"/>
        <v>2019</v>
      </c>
      <c r="S7729" s="22">
        <f t="shared" si="361"/>
        <v>3</v>
      </c>
      <c r="T7729" s="22">
        <f t="shared" si="362"/>
        <v>1</v>
      </c>
    </row>
    <row r="7730" spans="1:20">
      <c r="A7730" t="s">
        <v>221</v>
      </c>
      <c r="B7730">
        <v>12906300152</v>
      </c>
      <c r="C7730">
        <v>1920001735</v>
      </c>
      <c r="D7730">
        <v>70010000011</v>
      </c>
      <c r="E7730" t="s">
        <v>29</v>
      </c>
      <c r="F7730" t="s">
        <v>32</v>
      </c>
      <c r="H7730" s="7">
        <v>6.71</v>
      </c>
      <c r="I7730" s="20">
        <v>43496</v>
      </c>
      <c r="J7730" s="20">
        <v>43507</v>
      </c>
      <c r="K7730" s="20"/>
      <c r="L7730" s="20"/>
      <c r="M7730" s="20">
        <v>43543</v>
      </c>
      <c r="N7730" s="20">
        <v>43567</v>
      </c>
      <c r="O7730" s="21">
        <v>-24</v>
      </c>
      <c r="P7730" s="21">
        <v>-24</v>
      </c>
      <c r="Q7730" s="7">
        <v>-161.04</v>
      </c>
      <c r="R7730" s="22">
        <f t="shared" si="360"/>
        <v>2019</v>
      </c>
      <c r="S7730" s="22">
        <f t="shared" si="361"/>
        <v>3</v>
      </c>
      <c r="T7730" s="22">
        <f t="shared" si="362"/>
        <v>1</v>
      </c>
    </row>
    <row r="7731" spans="1:20">
      <c r="A7731" t="s">
        <v>122</v>
      </c>
      <c r="B7731">
        <v>2271600732</v>
      </c>
      <c r="C7731" t="s">
        <v>3247</v>
      </c>
      <c r="D7731">
        <v>70010000050</v>
      </c>
      <c r="E7731" t="s">
        <v>29</v>
      </c>
      <c r="F7731" t="s">
        <v>32</v>
      </c>
      <c r="H7731" s="7">
        <v>724.68</v>
      </c>
      <c r="I7731" s="20">
        <v>43502</v>
      </c>
      <c r="J7731" s="20">
        <v>43508</v>
      </c>
      <c r="K7731" s="20"/>
      <c r="L7731" s="20"/>
      <c r="M7731" s="20">
        <v>43543</v>
      </c>
      <c r="N7731" s="20">
        <v>43568</v>
      </c>
      <c r="O7731" s="21">
        <v>-25</v>
      </c>
      <c r="P7731" s="21">
        <v>-25</v>
      </c>
      <c r="Q7731" s="7">
        <v>-18117</v>
      </c>
      <c r="R7731" s="22">
        <f t="shared" si="360"/>
        <v>2019</v>
      </c>
      <c r="S7731" s="22">
        <f t="shared" si="361"/>
        <v>3</v>
      </c>
      <c r="T7731" s="22">
        <f t="shared" si="362"/>
        <v>1</v>
      </c>
    </row>
    <row r="7732" spans="1:20">
      <c r="A7732" t="s">
        <v>179</v>
      </c>
      <c r="B7732">
        <v>674840152</v>
      </c>
      <c r="C7732">
        <v>5301995661</v>
      </c>
      <c r="D7732">
        <v>70010000050</v>
      </c>
      <c r="E7732" t="s">
        <v>29</v>
      </c>
      <c r="F7732" t="s">
        <v>32</v>
      </c>
      <c r="H7732" s="7">
        <v>1099.3599999999999</v>
      </c>
      <c r="I7732" s="20">
        <v>43510</v>
      </c>
      <c r="J7732" s="20">
        <v>43523</v>
      </c>
      <c r="K7732" s="20"/>
      <c r="L7732" s="20"/>
      <c r="M7732" s="20">
        <v>43544</v>
      </c>
      <c r="N7732" s="20">
        <v>43583</v>
      </c>
      <c r="O7732" s="21">
        <v>-39</v>
      </c>
      <c r="P7732" s="21">
        <v>-39</v>
      </c>
      <c r="Q7732" s="7">
        <v>-42875.039999999994</v>
      </c>
      <c r="R7732" s="22">
        <f t="shared" si="360"/>
        <v>2019</v>
      </c>
      <c r="S7732" s="22">
        <f t="shared" si="361"/>
        <v>3</v>
      </c>
      <c r="T7732" s="22">
        <f t="shared" si="362"/>
        <v>1</v>
      </c>
    </row>
    <row r="7733" spans="1:20">
      <c r="A7733" t="s">
        <v>1458</v>
      </c>
      <c r="B7733">
        <v>471770016</v>
      </c>
      <c r="C7733">
        <v>90002111</v>
      </c>
      <c r="D7733">
        <v>70010000006</v>
      </c>
      <c r="E7733" t="s">
        <v>29</v>
      </c>
      <c r="F7733" t="s">
        <v>32</v>
      </c>
      <c r="H7733" s="7">
        <v>5967.15</v>
      </c>
      <c r="I7733" s="20">
        <v>43496</v>
      </c>
      <c r="J7733" s="20">
        <v>43496</v>
      </c>
      <c r="K7733" s="20"/>
      <c r="L7733" s="20"/>
      <c r="M7733" s="20">
        <v>43552</v>
      </c>
      <c r="N7733" s="20">
        <v>43556</v>
      </c>
      <c r="O7733" s="21">
        <v>-4</v>
      </c>
      <c r="P7733" s="21">
        <v>-4</v>
      </c>
      <c r="Q7733" s="7">
        <v>-23868.6</v>
      </c>
      <c r="R7733" s="22">
        <f t="shared" si="360"/>
        <v>2019</v>
      </c>
      <c r="S7733" s="22">
        <f t="shared" si="361"/>
        <v>3</v>
      </c>
      <c r="T7733" s="22">
        <f t="shared" si="362"/>
        <v>1</v>
      </c>
    </row>
    <row r="7734" spans="1:20">
      <c r="A7734" t="s">
        <v>1415</v>
      </c>
      <c r="B7734">
        <v>2207200136</v>
      </c>
      <c r="C7734">
        <v>275</v>
      </c>
      <c r="D7734">
        <v>70010000050</v>
      </c>
      <c r="E7734" t="s">
        <v>29</v>
      </c>
      <c r="F7734" t="s">
        <v>32</v>
      </c>
      <c r="H7734" s="7">
        <v>576.45000000000005</v>
      </c>
      <c r="I7734" s="20">
        <v>43516</v>
      </c>
      <c r="J7734" s="20">
        <v>43523</v>
      </c>
      <c r="K7734" s="20"/>
      <c r="L7734" s="20"/>
      <c r="M7734" s="20">
        <v>43552</v>
      </c>
      <c r="N7734" s="20">
        <v>43583</v>
      </c>
      <c r="O7734" s="21">
        <v>-31</v>
      </c>
      <c r="P7734" s="21">
        <v>-31</v>
      </c>
      <c r="Q7734" s="7">
        <v>-17869.95</v>
      </c>
      <c r="R7734" s="22">
        <f t="shared" si="360"/>
        <v>2019</v>
      </c>
      <c r="S7734" s="22">
        <f t="shared" si="361"/>
        <v>3</v>
      </c>
      <c r="T7734" s="22">
        <f t="shared" si="362"/>
        <v>1</v>
      </c>
    </row>
    <row r="7735" spans="1:20">
      <c r="A7735" t="s">
        <v>211</v>
      </c>
      <c r="B7735">
        <v>397360488</v>
      </c>
      <c r="C7735" t="s">
        <v>3248</v>
      </c>
      <c r="D7735">
        <v>70010000050</v>
      </c>
      <c r="E7735" t="s">
        <v>29</v>
      </c>
      <c r="F7735" t="s">
        <v>32</v>
      </c>
      <c r="H7735" s="7">
        <v>527.66999999999996</v>
      </c>
      <c r="I7735" s="20">
        <v>43496</v>
      </c>
      <c r="J7735" s="20">
        <v>43501</v>
      </c>
      <c r="K7735" s="20"/>
      <c r="L7735" s="20"/>
      <c r="M7735" s="20">
        <v>43546</v>
      </c>
      <c r="N7735" s="20">
        <v>43561</v>
      </c>
      <c r="O7735" s="21">
        <v>-15</v>
      </c>
      <c r="P7735" s="21">
        <v>-15</v>
      </c>
      <c r="Q7735" s="7">
        <v>-7915.0499999999993</v>
      </c>
      <c r="R7735" s="22">
        <f t="shared" si="360"/>
        <v>2019</v>
      </c>
      <c r="S7735" s="22">
        <f t="shared" si="361"/>
        <v>3</v>
      </c>
      <c r="T7735" s="22">
        <f t="shared" si="362"/>
        <v>1</v>
      </c>
    </row>
    <row r="7736" spans="1:20">
      <c r="A7736" t="s">
        <v>233</v>
      </c>
      <c r="B7736">
        <v>887261006</v>
      </c>
      <c r="C7736">
        <v>2019000010008060</v>
      </c>
      <c r="D7736">
        <v>70010000006</v>
      </c>
      <c r="E7736" t="s">
        <v>29</v>
      </c>
      <c r="F7736" t="s">
        <v>32</v>
      </c>
      <c r="H7736" s="7">
        <v>18645</v>
      </c>
      <c r="I7736" s="20">
        <v>43497</v>
      </c>
      <c r="J7736" s="20">
        <v>43499</v>
      </c>
      <c r="K7736" s="20"/>
      <c r="L7736" s="20"/>
      <c r="M7736" s="20">
        <v>43551</v>
      </c>
      <c r="N7736" s="20">
        <v>43559</v>
      </c>
      <c r="O7736" s="21">
        <v>-8</v>
      </c>
      <c r="P7736" s="21">
        <v>-8</v>
      </c>
      <c r="Q7736" s="7">
        <v>-149160</v>
      </c>
      <c r="R7736" s="22">
        <f t="shared" si="360"/>
        <v>2019</v>
      </c>
      <c r="S7736" s="22">
        <f t="shared" si="361"/>
        <v>3</v>
      </c>
      <c r="T7736" s="22">
        <f t="shared" si="362"/>
        <v>1</v>
      </c>
    </row>
    <row r="7737" spans="1:20">
      <c r="A7737" t="s">
        <v>3249</v>
      </c>
      <c r="B7737">
        <v>725050157</v>
      </c>
      <c r="C7737" t="s">
        <v>3250</v>
      </c>
      <c r="D7737">
        <v>70010000050</v>
      </c>
      <c r="E7737" t="s">
        <v>29</v>
      </c>
      <c r="F7737" t="s">
        <v>32</v>
      </c>
      <c r="H7737" s="7">
        <v>0.01</v>
      </c>
      <c r="I7737" s="20">
        <v>43481</v>
      </c>
      <c r="J7737" s="20">
        <v>43496</v>
      </c>
      <c r="K7737" s="20"/>
      <c r="L7737" s="20"/>
      <c r="M7737" s="20">
        <v>43532</v>
      </c>
      <c r="N7737" s="20">
        <v>43556</v>
      </c>
      <c r="O7737" s="21">
        <v>-24</v>
      </c>
      <c r="P7737" s="21">
        <v>-24</v>
      </c>
      <c r="Q7737" s="7">
        <v>-0.24</v>
      </c>
      <c r="R7737" s="22">
        <f t="shared" si="360"/>
        <v>2019</v>
      </c>
      <c r="S7737" s="22">
        <f t="shared" si="361"/>
        <v>3</v>
      </c>
      <c r="T7737" s="22">
        <f t="shared" si="362"/>
        <v>1</v>
      </c>
    </row>
    <row r="7738" spans="1:20">
      <c r="A7738" t="s">
        <v>337</v>
      </c>
      <c r="B7738">
        <v>2804530968</v>
      </c>
      <c r="C7738">
        <v>2192006401</v>
      </c>
      <c r="D7738">
        <v>70010000050</v>
      </c>
      <c r="E7738" t="s">
        <v>29</v>
      </c>
      <c r="F7738" t="s">
        <v>32</v>
      </c>
      <c r="H7738" s="7">
        <v>109.43</v>
      </c>
      <c r="I7738" s="20">
        <v>43496</v>
      </c>
      <c r="J7738" s="20">
        <v>43497</v>
      </c>
      <c r="K7738" s="20"/>
      <c r="L7738" s="20"/>
      <c r="M7738" s="20">
        <v>43544</v>
      </c>
      <c r="N7738" s="20">
        <v>43557</v>
      </c>
      <c r="O7738" s="21">
        <v>-13</v>
      </c>
      <c r="P7738" s="21">
        <v>-13</v>
      </c>
      <c r="Q7738" s="7">
        <v>-1422.5900000000001</v>
      </c>
      <c r="R7738" s="22">
        <f t="shared" si="360"/>
        <v>2019</v>
      </c>
      <c r="S7738" s="22">
        <f t="shared" si="361"/>
        <v>3</v>
      </c>
      <c r="T7738" s="22">
        <f t="shared" si="362"/>
        <v>1</v>
      </c>
    </row>
    <row r="7739" spans="1:20">
      <c r="A7739" t="s">
        <v>307</v>
      </c>
      <c r="B7739">
        <v>3524050238</v>
      </c>
      <c r="C7739">
        <v>740635532</v>
      </c>
      <c r="D7739">
        <v>70010000006</v>
      </c>
      <c r="E7739" t="s">
        <v>29</v>
      </c>
      <c r="F7739" t="s">
        <v>32</v>
      </c>
      <c r="H7739" s="7">
        <v>2189.44</v>
      </c>
      <c r="I7739" s="20">
        <v>43495</v>
      </c>
      <c r="J7739" s="20">
        <v>43497</v>
      </c>
      <c r="K7739" s="20"/>
      <c r="L7739" s="20"/>
      <c r="M7739" s="20">
        <v>43531</v>
      </c>
      <c r="N7739" s="20">
        <v>43557</v>
      </c>
      <c r="O7739" s="21">
        <v>-26</v>
      </c>
      <c r="P7739" s="21">
        <v>-26</v>
      </c>
      <c r="Q7739" s="7">
        <v>-56925.440000000002</v>
      </c>
      <c r="R7739" s="22">
        <f t="shared" si="360"/>
        <v>2019</v>
      </c>
      <c r="S7739" s="22">
        <f t="shared" si="361"/>
        <v>3</v>
      </c>
      <c r="T7739" s="22">
        <f t="shared" si="362"/>
        <v>1</v>
      </c>
    </row>
    <row r="7740" spans="1:20">
      <c r="A7740" t="s">
        <v>532</v>
      </c>
      <c r="B7740">
        <v>789580966</v>
      </c>
      <c r="C7740">
        <v>2019001757</v>
      </c>
      <c r="D7740">
        <v>70010000006</v>
      </c>
      <c r="E7740" t="s">
        <v>29</v>
      </c>
      <c r="F7740" t="s">
        <v>32</v>
      </c>
      <c r="H7740" s="7">
        <v>0.04</v>
      </c>
      <c r="I7740" s="20">
        <v>43488</v>
      </c>
      <c r="J7740" s="20">
        <v>43508</v>
      </c>
      <c r="K7740" s="20"/>
      <c r="L7740" s="20"/>
      <c r="M7740" s="20">
        <v>43543</v>
      </c>
      <c r="N7740" s="20">
        <v>43568</v>
      </c>
      <c r="O7740" s="21">
        <v>-25</v>
      </c>
      <c r="P7740" s="21">
        <v>-25</v>
      </c>
      <c r="Q7740" s="7">
        <v>-1</v>
      </c>
      <c r="R7740" s="22">
        <f t="shared" si="360"/>
        <v>2019</v>
      </c>
      <c r="S7740" s="22">
        <f t="shared" si="361"/>
        <v>3</v>
      </c>
      <c r="T7740" s="22">
        <f t="shared" si="362"/>
        <v>1</v>
      </c>
    </row>
    <row r="7741" spans="1:20">
      <c r="A7741" t="s">
        <v>231</v>
      </c>
      <c r="B7741">
        <v>784230872</v>
      </c>
      <c r="C7741" t="s">
        <v>3251</v>
      </c>
      <c r="D7741">
        <v>70010000085</v>
      </c>
      <c r="E7741" t="s">
        <v>29</v>
      </c>
      <c r="F7741" t="s">
        <v>32</v>
      </c>
      <c r="H7741" s="7">
        <v>151.08000000000001</v>
      </c>
      <c r="I7741" s="20">
        <v>43496</v>
      </c>
      <c r="J7741" s="20">
        <v>43497</v>
      </c>
      <c r="K7741" s="20"/>
      <c r="L7741" s="20"/>
      <c r="M7741" s="20">
        <v>43529</v>
      </c>
      <c r="N7741" s="20">
        <v>43557</v>
      </c>
      <c r="O7741" s="21">
        <v>-28</v>
      </c>
      <c r="P7741" s="21">
        <v>-28</v>
      </c>
      <c r="Q7741" s="7">
        <v>-4230.2400000000007</v>
      </c>
      <c r="R7741" s="22">
        <f t="shared" si="360"/>
        <v>2019</v>
      </c>
      <c r="S7741" s="22">
        <f t="shared" si="361"/>
        <v>3</v>
      </c>
      <c r="T7741" s="22">
        <f t="shared" si="362"/>
        <v>1</v>
      </c>
    </row>
    <row r="7742" spans="1:20">
      <c r="A7742" t="s">
        <v>211</v>
      </c>
      <c r="B7742">
        <v>397360488</v>
      </c>
      <c r="C7742" t="s">
        <v>3252</v>
      </c>
      <c r="D7742">
        <v>70010000050</v>
      </c>
      <c r="E7742" t="s">
        <v>29</v>
      </c>
      <c r="F7742" t="s">
        <v>32</v>
      </c>
      <c r="H7742" s="7">
        <v>10.94</v>
      </c>
      <c r="I7742" s="20">
        <v>43502</v>
      </c>
      <c r="J7742" s="20">
        <v>43508</v>
      </c>
      <c r="K7742" s="20"/>
      <c r="L7742" s="20"/>
      <c r="M7742" s="20">
        <v>43546</v>
      </c>
      <c r="N7742" s="20">
        <v>43568</v>
      </c>
      <c r="O7742" s="21">
        <v>-22</v>
      </c>
      <c r="P7742" s="21">
        <v>-22</v>
      </c>
      <c r="Q7742" s="7">
        <v>-240.67999999999998</v>
      </c>
      <c r="R7742" s="22">
        <f t="shared" si="360"/>
        <v>2019</v>
      </c>
      <c r="S7742" s="22">
        <f t="shared" si="361"/>
        <v>3</v>
      </c>
      <c r="T7742" s="22">
        <f t="shared" si="362"/>
        <v>1</v>
      </c>
    </row>
    <row r="7743" spans="1:20">
      <c r="A7743" t="s">
        <v>689</v>
      </c>
      <c r="B7743">
        <v>1696821006</v>
      </c>
      <c r="C7743">
        <v>1020328006</v>
      </c>
      <c r="D7743">
        <v>70010000036</v>
      </c>
      <c r="E7743" t="s">
        <v>29</v>
      </c>
      <c r="F7743" t="s">
        <v>32</v>
      </c>
      <c r="H7743" s="7">
        <v>1403.49</v>
      </c>
      <c r="I7743" s="20">
        <v>43495</v>
      </c>
      <c r="J7743" s="20">
        <v>43509</v>
      </c>
      <c r="K7743" s="20"/>
      <c r="L7743" s="20"/>
      <c r="M7743" s="20">
        <v>43543</v>
      </c>
      <c r="N7743" s="20">
        <v>43569</v>
      </c>
      <c r="O7743" s="21">
        <v>-26</v>
      </c>
      <c r="P7743" s="21">
        <v>-26</v>
      </c>
      <c r="Q7743" s="7">
        <v>-36490.74</v>
      </c>
      <c r="R7743" s="22">
        <f t="shared" si="360"/>
        <v>2019</v>
      </c>
      <c r="S7743" s="22">
        <f t="shared" si="361"/>
        <v>3</v>
      </c>
      <c r="T7743" s="22">
        <f t="shared" si="362"/>
        <v>1</v>
      </c>
    </row>
    <row r="7744" spans="1:20">
      <c r="A7744" t="s">
        <v>104</v>
      </c>
      <c r="B7744">
        <v>1262470667</v>
      </c>
      <c r="C7744" t="s">
        <v>3253</v>
      </c>
      <c r="D7744">
        <v>70010000050</v>
      </c>
      <c r="E7744" t="s">
        <v>29</v>
      </c>
      <c r="F7744" t="s">
        <v>32</v>
      </c>
      <c r="H7744" s="7">
        <v>3952.04</v>
      </c>
      <c r="I7744" s="20">
        <v>43496</v>
      </c>
      <c r="J7744" s="20">
        <v>43498</v>
      </c>
      <c r="K7744" s="20"/>
      <c r="L7744" s="20"/>
      <c r="M7744" s="20">
        <v>43543</v>
      </c>
      <c r="N7744" s="20">
        <v>43558</v>
      </c>
      <c r="O7744" s="21">
        <v>-15</v>
      </c>
      <c r="P7744" s="21">
        <v>-15</v>
      </c>
      <c r="Q7744" s="7">
        <v>-59280.6</v>
      </c>
      <c r="R7744" s="22">
        <f t="shared" si="360"/>
        <v>2019</v>
      </c>
      <c r="S7744" s="22">
        <f t="shared" si="361"/>
        <v>3</v>
      </c>
      <c r="T7744" s="22">
        <f t="shared" si="362"/>
        <v>1</v>
      </c>
    </row>
    <row r="7745" spans="1:20">
      <c r="A7745" t="s">
        <v>227</v>
      </c>
      <c r="B7745">
        <v>6095220726</v>
      </c>
      <c r="C7745" t="s">
        <v>3254</v>
      </c>
      <c r="D7745">
        <v>70010000056</v>
      </c>
      <c r="E7745" t="s">
        <v>29</v>
      </c>
      <c r="F7745" t="s">
        <v>32</v>
      </c>
      <c r="H7745" s="7">
        <v>1976</v>
      </c>
      <c r="I7745" s="20">
        <v>43510</v>
      </c>
      <c r="J7745" s="20">
        <v>43516</v>
      </c>
      <c r="K7745" s="20"/>
      <c r="L7745" s="20"/>
      <c r="M7745" s="20">
        <v>43549</v>
      </c>
      <c r="N7745" s="20">
        <v>43576</v>
      </c>
      <c r="O7745" s="21">
        <v>-27</v>
      </c>
      <c r="P7745" s="21">
        <v>-27</v>
      </c>
      <c r="Q7745" s="7">
        <v>-53352</v>
      </c>
      <c r="R7745" s="22">
        <f t="shared" si="360"/>
        <v>2019</v>
      </c>
      <c r="S7745" s="22">
        <f t="shared" si="361"/>
        <v>3</v>
      </c>
      <c r="T7745" s="22">
        <f t="shared" si="362"/>
        <v>1</v>
      </c>
    </row>
    <row r="7746" spans="1:20">
      <c r="A7746" t="s">
        <v>2919</v>
      </c>
      <c r="B7746">
        <v>9713880152</v>
      </c>
      <c r="C7746">
        <v>190002168</v>
      </c>
      <c r="D7746">
        <v>70010000006</v>
      </c>
      <c r="E7746" t="s">
        <v>29</v>
      </c>
      <c r="F7746" t="s">
        <v>32</v>
      </c>
      <c r="H7746" s="7">
        <v>1470.15</v>
      </c>
      <c r="I7746" s="20">
        <v>43510</v>
      </c>
      <c r="J7746" s="20">
        <v>43516</v>
      </c>
      <c r="K7746" s="20"/>
      <c r="L7746" s="20"/>
      <c r="M7746" s="20">
        <v>43549</v>
      </c>
      <c r="N7746" s="20">
        <v>43576</v>
      </c>
      <c r="O7746" s="21">
        <v>-27</v>
      </c>
      <c r="P7746" s="21">
        <v>-27</v>
      </c>
      <c r="Q7746" s="7">
        <v>-39694.050000000003</v>
      </c>
      <c r="R7746" s="22">
        <f t="shared" si="360"/>
        <v>2019</v>
      </c>
      <c r="S7746" s="22">
        <f t="shared" si="361"/>
        <v>3</v>
      </c>
      <c r="T7746" s="22">
        <f t="shared" si="362"/>
        <v>1</v>
      </c>
    </row>
    <row r="7747" spans="1:20">
      <c r="A7747" t="s">
        <v>555</v>
      </c>
      <c r="B7747">
        <v>11264670156</v>
      </c>
      <c r="C7747" t="s">
        <v>3255</v>
      </c>
      <c r="D7747">
        <v>70010000056</v>
      </c>
      <c r="E7747" t="s">
        <v>29</v>
      </c>
      <c r="F7747" t="s">
        <v>32</v>
      </c>
      <c r="H7747" s="7">
        <v>1492.4</v>
      </c>
      <c r="I7747" s="20">
        <v>43507</v>
      </c>
      <c r="J7747" s="20">
        <v>43510</v>
      </c>
      <c r="K7747" s="20"/>
      <c r="L7747" s="20"/>
      <c r="M7747" s="20">
        <v>43542</v>
      </c>
      <c r="N7747" s="20">
        <v>43570</v>
      </c>
      <c r="O7747" s="21">
        <v>-28</v>
      </c>
      <c r="P7747" s="21">
        <v>-28</v>
      </c>
      <c r="Q7747" s="7">
        <v>-41787.200000000004</v>
      </c>
      <c r="R7747" s="22">
        <f t="shared" si="360"/>
        <v>2019</v>
      </c>
      <c r="S7747" s="22">
        <f t="shared" si="361"/>
        <v>3</v>
      </c>
      <c r="T7747" s="22">
        <f t="shared" si="362"/>
        <v>1</v>
      </c>
    </row>
    <row r="7748" spans="1:20">
      <c r="A7748" t="s">
        <v>718</v>
      </c>
      <c r="B7748">
        <v>10727980152</v>
      </c>
      <c r="C7748" t="s">
        <v>3256</v>
      </c>
      <c r="D7748">
        <v>71210000105</v>
      </c>
      <c r="E7748" t="s">
        <v>29</v>
      </c>
      <c r="F7748" t="s">
        <v>38</v>
      </c>
      <c r="H7748" s="7">
        <v>36162.25</v>
      </c>
      <c r="I7748" s="20">
        <v>43496</v>
      </c>
      <c r="J7748" s="20">
        <v>43509</v>
      </c>
      <c r="K7748" s="20"/>
      <c r="L7748" s="20"/>
      <c r="M7748" s="20">
        <v>43530</v>
      </c>
      <c r="N7748" s="20">
        <v>43569</v>
      </c>
      <c r="O7748" s="21">
        <v>-39</v>
      </c>
      <c r="P7748" s="21">
        <v>-39</v>
      </c>
      <c r="Q7748" s="7">
        <v>-1410327.75</v>
      </c>
      <c r="R7748" s="22">
        <f t="shared" si="360"/>
        <v>2019</v>
      </c>
      <c r="S7748" s="22">
        <f t="shared" si="361"/>
        <v>3</v>
      </c>
      <c r="T7748" s="22">
        <f t="shared" si="362"/>
        <v>1</v>
      </c>
    </row>
    <row r="7749" spans="1:20">
      <c r="A7749" t="s">
        <v>546</v>
      </c>
      <c r="B7749">
        <v>857610968</v>
      </c>
      <c r="C7749" t="s">
        <v>3257</v>
      </c>
      <c r="D7749">
        <v>70010000050</v>
      </c>
      <c r="E7749" t="s">
        <v>29</v>
      </c>
      <c r="F7749" t="s">
        <v>32</v>
      </c>
      <c r="H7749" s="7">
        <v>5660.8</v>
      </c>
      <c r="I7749" s="20">
        <v>43507</v>
      </c>
      <c r="J7749" s="20">
        <v>43509</v>
      </c>
      <c r="K7749" s="20"/>
      <c r="L7749" s="20"/>
      <c r="M7749" s="20">
        <v>43543</v>
      </c>
      <c r="N7749" s="20">
        <v>43569</v>
      </c>
      <c r="O7749" s="21">
        <v>-26</v>
      </c>
      <c r="P7749" s="21">
        <v>-26</v>
      </c>
      <c r="Q7749" s="7">
        <v>-147180.80000000002</v>
      </c>
      <c r="R7749" s="22">
        <f t="shared" si="360"/>
        <v>2019</v>
      </c>
      <c r="S7749" s="22">
        <f t="shared" si="361"/>
        <v>3</v>
      </c>
      <c r="T7749" s="22">
        <f t="shared" si="362"/>
        <v>1</v>
      </c>
    </row>
    <row r="7750" spans="1:20">
      <c r="A7750" t="s">
        <v>908</v>
      </c>
      <c r="B7750">
        <v>1086760723</v>
      </c>
      <c r="C7750" t="s">
        <v>3258</v>
      </c>
      <c r="D7750">
        <v>71210000003</v>
      </c>
      <c r="E7750" t="s">
        <v>29</v>
      </c>
      <c r="F7750" t="s">
        <v>79</v>
      </c>
      <c r="H7750" s="7">
        <v>522.13</v>
      </c>
      <c r="I7750" s="20">
        <v>43507</v>
      </c>
      <c r="J7750" s="20">
        <v>43507</v>
      </c>
      <c r="K7750" s="20"/>
      <c r="L7750" s="20"/>
      <c r="M7750" s="20">
        <v>43552</v>
      </c>
      <c r="N7750" s="20">
        <v>43567</v>
      </c>
      <c r="O7750" s="21">
        <v>-15</v>
      </c>
      <c r="P7750" s="21">
        <v>-15</v>
      </c>
      <c r="Q7750" s="7">
        <v>-7831.95</v>
      </c>
      <c r="R7750" s="22">
        <f t="shared" si="360"/>
        <v>2019</v>
      </c>
      <c r="S7750" s="22">
        <f t="shared" si="361"/>
        <v>3</v>
      </c>
      <c r="T7750" s="22">
        <f t="shared" si="362"/>
        <v>1</v>
      </c>
    </row>
    <row r="7751" spans="1:20">
      <c r="A7751" t="s">
        <v>350</v>
      </c>
      <c r="B7751">
        <v>5849130157</v>
      </c>
      <c r="C7751" t="s">
        <v>2922</v>
      </c>
      <c r="D7751">
        <v>70010000006</v>
      </c>
      <c r="E7751" t="s">
        <v>29</v>
      </c>
      <c r="F7751" t="s">
        <v>32</v>
      </c>
      <c r="H7751" s="7">
        <v>60791.5</v>
      </c>
      <c r="I7751" s="20">
        <v>43521</v>
      </c>
      <c r="J7751" s="20">
        <v>43522</v>
      </c>
      <c r="K7751" s="20"/>
      <c r="L7751" s="20"/>
      <c r="M7751" s="20">
        <v>43546</v>
      </c>
      <c r="N7751" s="20">
        <v>43582</v>
      </c>
      <c r="O7751" s="21">
        <v>-36</v>
      </c>
      <c r="P7751" s="21">
        <v>-36</v>
      </c>
      <c r="Q7751" s="7">
        <v>-2188494</v>
      </c>
      <c r="R7751" s="22">
        <f t="shared" si="360"/>
        <v>2019</v>
      </c>
      <c r="S7751" s="22">
        <f t="shared" si="361"/>
        <v>3</v>
      </c>
      <c r="T7751" s="22">
        <f t="shared" si="362"/>
        <v>1</v>
      </c>
    </row>
    <row r="7752" spans="1:20">
      <c r="A7752" t="s">
        <v>3259</v>
      </c>
      <c r="B7752">
        <v>5187720965</v>
      </c>
      <c r="C7752">
        <v>1901004971</v>
      </c>
      <c r="D7752">
        <v>70010000050</v>
      </c>
      <c r="E7752" t="s">
        <v>29</v>
      </c>
      <c r="F7752" t="s">
        <v>32</v>
      </c>
      <c r="H7752" s="7">
        <v>168.49</v>
      </c>
      <c r="I7752" s="20">
        <v>43508</v>
      </c>
      <c r="J7752" s="20">
        <v>43509</v>
      </c>
      <c r="K7752" s="20"/>
      <c r="L7752" s="20"/>
      <c r="M7752" s="20">
        <v>43543</v>
      </c>
      <c r="N7752" s="20">
        <v>43569</v>
      </c>
      <c r="O7752" s="21">
        <v>-26</v>
      </c>
      <c r="P7752" s="21">
        <v>-26</v>
      </c>
      <c r="Q7752" s="7">
        <v>-4380.74</v>
      </c>
      <c r="R7752" s="22">
        <f t="shared" ref="R7752:R7815" si="363">YEAR(I7752)</f>
        <v>2019</v>
      </c>
      <c r="S7752" s="22">
        <f t="shared" ref="S7752:S7815" si="364">MONTH(M7752)</f>
        <v>3</v>
      </c>
      <c r="T7752" s="22">
        <f t="shared" ref="T7752:T7815" si="365">CEILING(MONTH(M7752)/3,1)</f>
        <v>1</v>
      </c>
    </row>
    <row r="7753" spans="1:20">
      <c r="A7753" t="s">
        <v>1434</v>
      </c>
      <c r="B7753">
        <v>4337640280</v>
      </c>
      <c r="C7753" t="s">
        <v>3260</v>
      </c>
      <c r="D7753">
        <v>70010000036</v>
      </c>
      <c r="E7753" t="s">
        <v>29</v>
      </c>
      <c r="F7753" t="s">
        <v>32</v>
      </c>
      <c r="H7753" s="7">
        <v>1640.25</v>
      </c>
      <c r="I7753" s="20">
        <v>43496</v>
      </c>
      <c r="J7753" s="20">
        <v>43507</v>
      </c>
      <c r="K7753" s="20"/>
      <c r="L7753" s="20"/>
      <c r="M7753" s="20">
        <v>43532</v>
      </c>
      <c r="N7753" s="20">
        <v>43567</v>
      </c>
      <c r="O7753" s="21">
        <v>-35</v>
      </c>
      <c r="P7753" s="21">
        <v>-35</v>
      </c>
      <c r="Q7753" s="7">
        <v>-57408.75</v>
      </c>
      <c r="R7753" s="22">
        <f t="shared" si="363"/>
        <v>2019</v>
      </c>
      <c r="S7753" s="22">
        <f t="shared" si="364"/>
        <v>3</v>
      </c>
      <c r="T7753" s="22">
        <f t="shared" si="365"/>
        <v>1</v>
      </c>
    </row>
    <row r="7754" spans="1:20">
      <c r="A7754" t="s">
        <v>211</v>
      </c>
      <c r="B7754">
        <v>397360488</v>
      </c>
      <c r="C7754" t="s">
        <v>3124</v>
      </c>
      <c r="D7754">
        <v>70010000050</v>
      </c>
      <c r="E7754" t="s">
        <v>29</v>
      </c>
      <c r="F7754" t="s">
        <v>32</v>
      </c>
      <c r="H7754" s="7">
        <v>100.32</v>
      </c>
      <c r="I7754" s="20">
        <v>43502</v>
      </c>
      <c r="J7754" s="20">
        <v>43507</v>
      </c>
      <c r="K7754" s="20"/>
      <c r="L7754" s="20"/>
      <c r="M7754" s="20">
        <v>43546</v>
      </c>
      <c r="N7754" s="20">
        <v>43567</v>
      </c>
      <c r="O7754" s="21">
        <v>-21</v>
      </c>
      <c r="P7754" s="21">
        <v>-21</v>
      </c>
      <c r="Q7754" s="7">
        <v>-2106.7199999999998</v>
      </c>
      <c r="R7754" s="22">
        <f t="shared" si="363"/>
        <v>2019</v>
      </c>
      <c r="S7754" s="22">
        <f t="shared" si="364"/>
        <v>3</v>
      </c>
      <c r="T7754" s="22">
        <f t="shared" si="365"/>
        <v>1</v>
      </c>
    </row>
    <row r="7755" spans="1:20">
      <c r="A7755" t="s">
        <v>211</v>
      </c>
      <c r="B7755">
        <v>397360488</v>
      </c>
      <c r="C7755" t="s">
        <v>3261</v>
      </c>
      <c r="D7755">
        <v>70010000050</v>
      </c>
      <c r="E7755" t="s">
        <v>29</v>
      </c>
      <c r="F7755" t="s">
        <v>32</v>
      </c>
      <c r="H7755" s="7">
        <v>1254.53</v>
      </c>
      <c r="I7755" s="20">
        <v>43502</v>
      </c>
      <c r="J7755" s="20">
        <v>43507</v>
      </c>
      <c r="K7755" s="20"/>
      <c r="L7755" s="20"/>
      <c r="M7755" s="20">
        <v>43546</v>
      </c>
      <c r="N7755" s="20">
        <v>43567</v>
      </c>
      <c r="O7755" s="21">
        <v>-21</v>
      </c>
      <c r="P7755" s="21">
        <v>-21</v>
      </c>
      <c r="Q7755" s="7">
        <v>-26345.13</v>
      </c>
      <c r="R7755" s="22">
        <f t="shared" si="363"/>
        <v>2019</v>
      </c>
      <c r="S7755" s="22">
        <f t="shared" si="364"/>
        <v>3</v>
      </c>
      <c r="T7755" s="22">
        <f t="shared" si="365"/>
        <v>1</v>
      </c>
    </row>
    <row r="7756" spans="1:20">
      <c r="A7756" t="s">
        <v>2910</v>
      </c>
      <c r="B7756">
        <v>6184490966</v>
      </c>
      <c r="C7756">
        <v>3950003210</v>
      </c>
      <c r="D7756">
        <v>70010000006</v>
      </c>
      <c r="E7756" t="s">
        <v>29</v>
      </c>
      <c r="F7756" t="s">
        <v>32</v>
      </c>
      <c r="H7756" s="7">
        <v>2660.57</v>
      </c>
      <c r="I7756" s="20">
        <v>43501</v>
      </c>
      <c r="J7756" s="20">
        <v>43501</v>
      </c>
      <c r="K7756" s="20"/>
      <c r="L7756" s="20"/>
      <c r="M7756" s="20">
        <v>43549</v>
      </c>
      <c r="N7756" s="20">
        <v>43561</v>
      </c>
      <c r="O7756" s="21">
        <v>-12</v>
      </c>
      <c r="P7756" s="21">
        <v>-12</v>
      </c>
      <c r="Q7756" s="7">
        <v>-31926.840000000004</v>
      </c>
      <c r="R7756" s="22">
        <f t="shared" si="363"/>
        <v>2019</v>
      </c>
      <c r="S7756" s="22">
        <f t="shared" si="364"/>
        <v>3</v>
      </c>
      <c r="T7756" s="22">
        <f t="shared" si="365"/>
        <v>1</v>
      </c>
    </row>
    <row r="7757" spans="1:20">
      <c r="A7757" t="s">
        <v>231</v>
      </c>
      <c r="B7757">
        <v>784230872</v>
      </c>
      <c r="C7757" t="s">
        <v>3262</v>
      </c>
      <c r="D7757">
        <v>70010000085</v>
      </c>
      <c r="E7757" t="s">
        <v>29</v>
      </c>
      <c r="F7757" t="s">
        <v>32</v>
      </c>
      <c r="H7757" s="7">
        <v>151.08000000000001</v>
      </c>
      <c r="I7757" s="20">
        <v>43496</v>
      </c>
      <c r="J7757" s="20">
        <v>43497</v>
      </c>
      <c r="K7757" s="20"/>
      <c r="L7757" s="20"/>
      <c r="M7757" s="20">
        <v>43529</v>
      </c>
      <c r="N7757" s="20">
        <v>43557</v>
      </c>
      <c r="O7757" s="21">
        <v>-28</v>
      </c>
      <c r="P7757" s="21">
        <v>-28</v>
      </c>
      <c r="Q7757" s="7">
        <v>-4230.2400000000007</v>
      </c>
      <c r="R7757" s="22">
        <f t="shared" si="363"/>
        <v>2019</v>
      </c>
      <c r="S7757" s="22">
        <f t="shared" si="364"/>
        <v>3</v>
      </c>
      <c r="T7757" s="22">
        <f t="shared" si="365"/>
        <v>1</v>
      </c>
    </row>
    <row r="7758" spans="1:20">
      <c r="A7758" t="s">
        <v>33</v>
      </c>
      <c r="B7758">
        <v>8082461008</v>
      </c>
      <c r="C7758">
        <v>19030018</v>
      </c>
      <c r="D7758">
        <v>70010000050</v>
      </c>
      <c r="E7758" t="s">
        <v>29</v>
      </c>
      <c r="F7758" t="s">
        <v>32</v>
      </c>
      <c r="H7758" s="7">
        <v>4392</v>
      </c>
      <c r="I7758" s="20">
        <v>43511</v>
      </c>
      <c r="J7758" s="20">
        <v>43513</v>
      </c>
      <c r="K7758" s="20"/>
      <c r="L7758" s="20"/>
      <c r="M7758" s="20">
        <v>43546</v>
      </c>
      <c r="N7758" s="20">
        <v>43573</v>
      </c>
      <c r="O7758" s="21">
        <v>-27</v>
      </c>
      <c r="P7758" s="21">
        <v>-27</v>
      </c>
      <c r="Q7758" s="7">
        <v>-118584</v>
      </c>
      <c r="R7758" s="22">
        <f t="shared" si="363"/>
        <v>2019</v>
      </c>
      <c r="S7758" s="22">
        <f t="shared" si="364"/>
        <v>3</v>
      </c>
      <c r="T7758" s="22">
        <f t="shared" si="365"/>
        <v>1</v>
      </c>
    </row>
    <row r="7759" spans="1:20">
      <c r="A7759" t="s">
        <v>398</v>
      </c>
      <c r="B7759">
        <v>11815361008</v>
      </c>
      <c r="C7759" t="s">
        <v>2983</v>
      </c>
      <c r="D7759">
        <v>70010000006</v>
      </c>
      <c r="E7759" t="s">
        <v>29</v>
      </c>
      <c r="F7759" t="s">
        <v>32</v>
      </c>
      <c r="H7759" s="7">
        <v>451.01</v>
      </c>
      <c r="I7759" s="20">
        <v>43488</v>
      </c>
      <c r="J7759" s="20">
        <v>43495</v>
      </c>
      <c r="K7759" s="20"/>
      <c r="L7759" s="20"/>
      <c r="M7759" s="20">
        <v>43551</v>
      </c>
      <c r="N7759" s="20">
        <v>43555</v>
      </c>
      <c r="O7759" s="21">
        <v>-4</v>
      </c>
      <c r="P7759" s="21">
        <v>-4</v>
      </c>
      <c r="Q7759" s="7">
        <v>-1804.04</v>
      </c>
      <c r="R7759" s="22">
        <f t="shared" si="363"/>
        <v>2019</v>
      </c>
      <c r="S7759" s="22">
        <f t="shared" si="364"/>
        <v>3</v>
      </c>
      <c r="T7759" s="22">
        <f t="shared" si="365"/>
        <v>1</v>
      </c>
    </row>
    <row r="7760" spans="1:20">
      <c r="A7760" t="s">
        <v>33</v>
      </c>
      <c r="B7760">
        <v>8082461008</v>
      </c>
      <c r="C7760">
        <v>19017517</v>
      </c>
      <c r="D7760">
        <v>70010000058</v>
      </c>
      <c r="E7760" t="s">
        <v>29</v>
      </c>
      <c r="F7760" t="s">
        <v>42</v>
      </c>
      <c r="H7760" s="7">
        <v>1012.45</v>
      </c>
      <c r="I7760" s="20">
        <v>43495</v>
      </c>
      <c r="J7760" s="20">
        <v>43496</v>
      </c>
      <c r="K7760" s="20"/>
      <c r="L7760" s="20"/>
      <c r="M7760" s="20">
        <v>43544</v>
      </c>
      <c r="N7760" s="20">
        <v>43556</v>
      </c>
      <c r="O7760" s="21">
        <v>-12</v>
      </c>
      <c r="P7760" s="21">
        <v>-12</v>
      </c>
      <c r="Q7760" s="7">
        <v>-12149.400000000001</v>
      </c>
      <c r="R7760" s="22">
        <f t="shared" si="363"/>
        <v>2019</v>
      </c>
      <c r="S7760" s="22">
        <f t="shared" si="364"/>
        <v>3</v>
      </c>
      <c r="T7760" s="22">
        <f t="shared" si="365"/>
        <v>1</v>
      </c>
    </row>
    <row r="7761" spans="1:20">
      <c r="A7761" t="s">
        <v>33</v>
      </c>
      <c r="B7761">
        <v>8082461008</v>
      </c>
      <c r="C7761">
        <v>19022771</v>
      </c>
      <c r="D7761">
        <v>70010000050</v>
      </c>
      <c r="E7761" t="s">
        <v>29</v>
      </c>
      <c r="F7761" t="s">
        <v>32</v>
      </c>
      <c r="H7761" s="7">
        <v>17751</v>
      </c>
      <c r="I7761" s="20">
        <v>43502</v>
      </c>
      <c r="J7761" s="20">
        <v>43502</v>
      </c>
      <c r="K7761" s="20"/>
      <c r="L7761" s="20"/>
      <c r="M7761" s="20">
        <v>43546</v>
      </c>
      <c r="N7761" s="20">
        <v>43562</v>
      </c>
      <c r="O7761" s="21">
        <v>-16</v>
      </c>
      <c r="P7761" s="21">
        <v>-16</v>
      </c>
      <c r="Q7761" s="7">
        <v>-284016</v>
      </c>
      <c r="R7761" s="22">
        <f t="shared" si="363"/>
        <v>2019</v>
      </c>
      <c r="S7761" s="22">
        <f t="shared" si="364"/>
        <v>3</v>
      </c>
      <c r="T7761" s="22">
        <f t="shared" si="365"/>
        <v>1</v>
      </c>
    </row>
    <row r="7762" spans="1:20">
      <c r="A7762" t="s">
        <v>469</v>
      </c>
      <c r="B7762">
        <v>3518350750</v>
      </c>
      <c r="C7762" t="s">
        <v>3263</v>
      </c>
      <c r="D7762">
        <v>70010000036</v>
      </c>
      <c r="E7762" t="s">
        <v>29</v>
      </c>
      <c r="F7762" t="s">
        <v>32</v>
      </c>
      <c r="H7762" s="7">
        <v>261.17</v>
      </c>
      <c r="I7762" s="20">
        <v>43496</v>
      </c>
      <c r="J7762" s="20">
        <v>43509</v>
      </c>
      <c r="K7762" s="20"/>
      <c r="L7762" s="20"/>
      <c r="M7762" s="20">
        <v>43546</v>
      </c>
      <c r="N7762" s="20">
        <v>43569</v>
      </c>
      <c r="O7762" s="21">
        <v>-23</v>
      </c>
      <c r="P7762" s="21">
        <v>-23</v>
      </c>
      <c r="Q7762" s="7">
        <v>-6006.9100000000008</v>
      </c>
      <c r="R7762" s="22">
        <f t="shared" si="363"/>
        <v>2019</v>
      </c>
      <c r="S7762" s="22">
        <f t="shared" si="364"/>
        <v>3</v>
      </c>
      <c r="T7762" s="22">
        <f t="shared" si="365"/>
        <v>1</v>
      </c>
    </row>
    <row r="7763" spans="1:20">
      <c r="A7763" t="s">
        <v>469</v>
      </c>
      <c r="B7763">
        <v>3518350750</v>
      </c>
      <c r="C7763" t="s">
        <v>3264</v>
      </c>
      <c r="D7763">
        <v>70010000036</v>
      </c>
      <c r="E7763" t="s">
        <v>29</v>
      </c>
      <c r="F7763" t="s">
        <v>32</v>
      </c>
      <c r="H7763" s="7">
        <v>261.08</v>
      </c>
      <c r="I7763" s="20">
        <v>43496</v>
      </c>
      <c r="J7763" s="20">
        <v>43509</v>
      </c>
      <c r="K7763" s="20"/>
      <c r="L7763" s="20"/>
      <c r="M7763" s="20">
        <v>43546</v>
      </c>
      <c r="N7763" s="20">
        <v>43569</v>
      </c>
      <c r="O7763" s="21">
        <v>-23</v>
      </c>
      <c r="P7763" s="21">
        <v>-23</v>
      </c>
      <c r="Q7763" s="7">
        <v>-6004.8399999999992</v>
      </c>
      <c r="R7763" s="22">
        <f t="shared" si="363"/>
        <v>2019</v>
      </c>
      <c r="S7763" s="22">
        <f t="shared" si="364"/>
        <v>3</v>
      </c>
      <c r="T7763" s="22">
        <f t="shared" si="365"/>
        <v>1</v>
      </c>
    </row>
    <row r="7764" spans="1:20">
      <c r="A7764" t="s">
        <v>576</v>
      </c>
      <c r="B7764">
        <v>3432221202</v>
      </c>
      <c r="C7764" t="s">
        <v>3265</v>
      </c>
      <c r="D7764">
        <v>70010000006</v>
      </c>
      <c r="E7764" t="s">
        <v>29</v>
      </c>
      <c r="F7764" t="s">
        <v>32</v>
      </c>
      <c r="H7764" s="7">
        <v>11.89</v>
      </c>
      <c r="I7764" s="20">
        <v>43490</v>
      </c>
      <c r="J7764" s="20">
        <v>43495</v>
      </c>
      <c r="K7764" s="20"/>
      <c r="L7764" s="20"/>
      <c r="M7764" s="20">
        <v>43542</v>
      </c>
      <c r="N7764" s="20">
        <v>43555</v>
      </c>
      <c r="O7764" s="21">
        <v>-13</v>
      </c>
      <c r="P7764" s="21">
        <v>-13</v>
      </c>
      <c r="Q7764" s="7">
        <v>-154.57</v>
      </c>
      <c r="R7764" s="22">
        <f t="shared" si="363"/>
        <v>2019</v>
      </c>
      <c r="S7764" s="22">
        <f t="shared" si="364"/>
        <v>3</v>
      </c>
      <c r="T7764" s="22">
        <f t="shared" si="365"/>
        <v>1</v>
      </c>
    </row>
    <row r="7765" spans="1:20">
      <c r="A7765" t="s">
        <v>466</v>
      </c>
      <c r="B7765">
        <v>1726510595</v>
      </c>
      <c r="C7765">
        <v>2689007045</v>
      </c>
      <c r="D7765">
        <v>70010000006</v>
      </c>
      <c r="E7765" t="s">
        <v>29</v>
      </c>
      <c r="F7765" t="s">
        <v>32</v>
      </c>
      <c r="H7765" s="7">
        <v>573.85</v>
      </c>
      <c r="I7765" s="20">
        <v>43508</v>
      </c>
      <c r="J7765" s="20">
        <v>43510</v>
      </c>
      <c r="K7765" s="20"/>
      <c r="L7765" s="20"/>
      <c r="M7765" s="20">
        <v>43544</v>
      </c>
      <c r="N7765" s="20">
        <v>43570</v>
      </c>
      <c r="O7765" s="21">
        <v>-26</v>
      </c>
      <c r="P7765" s="21">
        <v>-26</v>
      </c>
      <c r="Q7765" s="7">
        <v>-14920.1</v>
      </c>
      <c r="R7765" s="22">
        <f t="shared" si="363"/>
        <v>2019</v>
      </c>
      <c r="S7765" s="22">
        <f t="shared" si="364"/>
        <v>3</v>
      </c>
      <c r="T7765" s="22">
        <f t="shared" si="365"/>
        <v>1</v>
      </c>
    </row>
    <row r="7766" spans="1:20">
      <c r="A7766" t="s">
        <v>33</v>
      </c>
      <c r="B7766">
        <v>8082461008</v>
      </c>
      <c r="C7766">
        <v>19016667</v>
      </c>
      <c r="D7766">
        <v>70010000056</v>
      </c>
      <c r="E7766" t="s">
        <v>29</v>
      </c>
      <c r="F7766" t="s">
        <v>32</v>
      </c>
      <c r="H7766" s="7">
        <v>738.4</v>
      </c>
      <c r="I7766" s="20">
        <v>43494</v>
      </c>
      <c r="J7766" s="20">
        <v>43495</v>
      </c>
      <c r="K7766" s="20"/>
      <c r="L7766" s="20"/>
      <c r="M7766" s="20">
        <v>43546</v>
      </c>
      <c r="N7766" s="20">
        <v>43555</v>
      </c>
      <c r="O7766" s="21">
        <v>-9</v>
      </c>
      <c r="P7766" s="21">
        <v>-9</v>
      </c>
      <c r="Q7766" s="7">
        <v>-6645.5999999999995</v>
      </c>
      <c r="R7766" s="22">
        <f t="shared" si="363"/>
        <v>2019</v>
      </c>
      <c r="S7766" s="22">
        <f t="shared" si="364"/>
        <v>3</v>
      </c>
      <c r="T7766" s="22">
        <f t="shared" si="365"/>
        <v>1</v>
      </c>
    </row>
    <row r="7767" spans="1:20">
      <c r="A7767" t="s">
        <v>321</v>
      </c>
      <c r="B7767">
        <v>3531280968</v>
      </c>
      <c r="C7767">
        <v>8262134271</v>
      </c>
      <c r="D7767">
        <v>70010000020</v>
      </c>
      <c r="E7767" t="s">
        <v>29</v>
      </c>
      <c r="F7767" t="s">
        <v>32</v>
      </c>
      <c r="H7767" s="7">
        <v>132</v>
      </c>
      <c r="I7767" s="20">
        <v>43494</v>
      </c>
      <c r="J7767" s="20">
        <v>43495</v>
      </c>
      <c r="K7767" s="20"/>
      <c r="L7767" s="20"/>
      <c r="M7767" s="20">
        <v>43551</v>
      </c>
      <c r="N7767" s="20">
        <v>43555</v>
      </c>
      <c r="O7767" s="21">
        <v>-4</v>
      </c>
      <c r="P7767" s="21">
        <v>-4</v>
      </c>
      <c r="Q7767" s="7">
        <v>-528</v>
      </c>
      <c r="R7767" s="22">
        <f t="shared" si="363"/>
        <v>2019</v>
      </c>
      <c r="S7767" s="22">
        <f t="shared" si="364"/>
        <v>3</v>
      </c>
      <c r="T7767" s="22">
        <f t="shared" si="365"/>
        <v>1</v>
      </c>
    </row>
    <row r="7768" spans="1:20">
      <c r="A7768" t="s">
        <v>489</v>
      </c>
      <c r="B7768">
        <v>803890151</v>
      </c>
      <c r="C7768">
        <v>192008869</v>
      </c>
      <c r="D7768">
        <v>70010000036</v>
      </c>
      <c r="E7768" t="s">
        <v>29</v>
      </c>
      <c r="F7768" t="s">
        <v>32</v>
      </c>
      <c r="H7768" s="7">
        <v>6522.12</v>
      </c>
      <c r="I7768" s="20">
        <v>43516</v>
      </c>
      <c r="J7768" s="20">
        <v>43516</v>
      </c>
      <c r="K7768" s="20"/>
      <c r="L7768" s="20"/>
      <c r="M7768" s="20">
        <v>43551</v>
      </c>
      <c r="N7768" s="20">
        <v>43576</v>
      </c>
      <c r="O7768" s="21">
        <v>-25</v>
      </c>
      <c r="P7768" s="21">
        <v>-25</v>
      </c>
      <c r="Q7768" s="7">
        <v>-163053</v>
      </c>
      <c r="R7768" s="22">
        <f t="shared" si="363"/>
        <v>2019</v>
      </c>
      <c r="S7768" s="22">
        <f t="shared" si="364"/>
        <v>3</v>
      </c>
      <c r="T7768" s="22">
        <f t="shared" si="365"/>
        <v>1</v>
      </c>
    </row>
    <row r="7769" spans="1:20">
      <c r="A7769" t="s">
        <v>3266</v>
      </c>
      <c r="B7769">
        <v>2881020271</v>
      </c>
      <c r="C7769">
        <v>82</v>
      </c>
      <c r="D7769">
        <v>70010000036</v>
      </c>
      <c r="E7769" t="s">
        <v>29</v>
      </c>
      <c r="F7769" t="s">
        <v>32</v>
      </c>
      <c r="H7769" s="7">
        <v>854</v>
      </c>
      <c r="I7769" s="20">
        <v>43504</v>
      </c>
      <c r="J7769" s="20">
        <v>43507</v>
      </c>
      <c r="K7769" s="20"/>
      <c r="L7769" s="20"/>
      <c r="M7769" s="20">
        <v>43552</v>
      </c>
      <c r="N7769" s="20">
        <v>43567</v>
      </c>
      <c r="O7769" s="21">
        <v>-15</v>
      </c>
      <c r="P7769" s="21">
        <v>-15</v>
      </c>
      <c r="Q7769" s="7">
        <v>-12810</v>
      </c>
      <c r="R7769" s="22">
        <f t="shared" si="363"/>
        <v>2019</v>
      </c>
      <c r="S7769" s="22">
        <f t="shared" si="364"/>
        <v>3</v>
      </c>
      <c r="T7769" s="22">
        <f t="shared" si="365"/>
        <v>1</v>
      </c>
    </row>
    <row r="7770" spans="1:20">
      <c r="A7770" t="s">
        <v>525</v>
      </c>
      <c r="B7770">
        <v>6522300968</v>
      </c>
      <c r="C7770">
        <v>7000054768</v>
      </c>
      <c r="D7770">
        <v>70010000006</v>
      </c>
      <c r="E7770" t="s">
        <v>29</v>
      </c>
      <c r="F7770" t="s">
        <v>32</v>
      </c>
      <c r="H7770" s="7">
        <v>123.75</v>
      </c>
      <c r="I7770" s="20">
        <v>43496</v>
      </c>
      <c r="J7770" s="20">
        <v>43507</v>
      </c>
      <c r="K7770" s="20"/>
      <c r="L7770" s="20"/>
      <c r="M7770" s="20">
        <v>43543</v>
      </c>
      <c r="N7770" s="20">
        <v>43567</v>
      </c>
      <c r="O7770" s="21">
        <v>-24</v>
      </c>
      <c r="P7770" s="21">
        <v>-24</v>
      </c>
      <c r="Q7770" s="7">
        <v>-2970</v>
      </c>
      <c r="R7770" s="22">
        <f t="shared" si="363"/>
        <v>2019</v>
      </c>
      <c r="S7770" s="22">
        <f t="shared" si="364"/>
        <v>3</v>
      </c>
      <c r="T7770" s="22">
        <f t="shared" si="365"/>
        <v>1</v>
      </c>
    </row>
    <row r="7771" spans="1:20">
      <c r="A7771" t="s">
        <v>221</v>
      </c>
      <c r="B7771">
        <v>12906300152</v>
      </c>
      <c r="C7771">
        <v>1920001740</v>
      </c>
      <c r="D7771">
        <v>70010000011</v>
      </c>
      <c r="E7771" t="s">
        <v>29</v>
      </c>
      <c r="F7771" t="s">
        <v>32</v>
      </c>
      <c r="H7771" s="7">
        <v>86.01</v>
      </c>
      <c r="I7771" s="20">
        <v>43496</v>
      </c>
      <c r="J7771" s="20">
        <v>43507</v>
      </c>
      <c r="K7771" s="20"/>
      <c r="L7771" s="20"/>
      <c r="M7771" s="20">
        <v>43543</v>
      </c>
      <c r="N7771" s="20">
        <v>43567</v>
      </c>
      <c r="O7771" s="21">
        <v>-24</v>
      </c>
      <c r="P7771" s="21">
        <v>-24</v>
      </c>
      <c r="Q7771" s="7">
        <v>-2064.2400000000002</v>
      </c>
      <c r="R7771" s="22">
        <f t="shared" si="363"/>
        <v>2019</v>
      </c>
      <c r="S7771" s="22">
        <f t="shared" si="364"/>
        <v>3</v>
      </c>
      <c r="T7771" s="22">
        <f t="shared" si="365"/>
        <v>1</v>
      </c>
    </row>
    <row r="7772" spans="1:20">
      <c r="A7772" t="s">
        <v>221</v>
      </c>
      <c r="B7772">
        <v>12906300152</v>
      </c>
      <c r="C7772">
        <v>1920001774</v>
      </c>
      <c r="D7772">
        <v>70010000011</v>
      </c>
      <c r="E7772" t="s">
        <v>29</v>
      </c>
      <c r="F7772" t="s">
        <v>32</v>
      </c>
      <c r="H7772" s="7">
        <v>217.61</v>
      </c>
      <c r="I7772" s="20">
        <v>43496</v>
      </c>
      <c r="J7772" s="20">
        <v>43507</v>
      </c>
      <c r="K7772" s="20"/>
      <c r="L7772" s="20"/>
      <c r="M7772" s="20">
        <v>43543</v>
      </c>
      <c r="N7772" s="20">
        <v>43567</v>
      </c>
      <c r="O7772" s="21">
        <v>-24</v>
      </c>
      <c r="P7772" s="21">
        <v>-24</v>
      </c>
      <c r="Q7772" s="7">
        <v>-5222.6400000000003</v>
      </c>
      <c r="R7772" s="22">
        <f t="shared" si="363"/>
        <v>2019</v>
      </c>
      <c r="S7772" s="22">
        <f t="shared" si="364"/>
        <v>3</v>
      </c>
      <c r="T7772" s="22">
        <f t="shared" si="365"/>
        <v>1</v>
      </c>
    </row>
    <row r="7773" spans="1:20">
      <c r="A7773" t="s">
        <v>221</v>
      </c>
      <c r="B7773">
        <v>12906300152</v>
      </c>
      <c r="C7773">
        <v>1920001759</v>
      </c>
      <c r="D7773">
        <v>70010000011</v>
      </c>
      <c r="E7773" t="s">
        <v>29</v>
      </c>
      <c r="F7773" t="s">
        <v>32</v>
      </c>
      <c r="H7773" s="7">
        <v>10.87</v>
      </c>
      <c r="I7773" s="20">
        <v>43496</v>
      </c>
      <c r="J7773" s="20">
        <v>43508</v>
      </c>
      <c r="K7773" s="20"/>
      <c r="L7773" s="20"/>
      <c r="M7773" s="20">
        <v>43543</v>
      </c>
      <c r="N7773" s="20">
        <v>43568</v>
      </c>
      <c r="O7773" s="21">
        <v>-25</v>
      </c>
      <c r="P7773" s="21">
        <v>-25</v>
      </c>
      <c r="Q7773" s="7">
        <v>-271.75</v>
      </c>
      <c r="R7773" s="22">
        <f t="shared" si="363"/>
        <v>2019</v>
      </c>
      <c r="S7773" s="22">
        <f t="shared" si="364"/>
        <v>3</v>
      </c>
      <c r="T7773" s="22">
        <f t="shared" si="365"/>
        <v>1</v>
      </c>
    </row>
    <row r="7774" spans="1:20">
      <c r="A7774" t="s">
        <v>385</v>
      </c>
      <c r="B7774">
        <v>1620460186</v>
      </c>
      <c r="C7774" t="s">
        <v>3267</v>
      </c>
      <c r="D7774">
        <v>70010000006</v>
      </c>
      <c r="E7774" t="s">
        <v>29</v>
      </c>
      <c r="F7774" t="s">
        <v>32</v>
      </c>
      <c r="H7774" s="7">
        <v>2379.3000000000002</v>
      </c>
      <c r="I7774" s="20">
        <v>43482</v>
      </c>
      <c r="J7774" s="20">
        <v>43507</v>
      </c>
      <c r="K7774" s="20"/>
      <c r="L7774" s="20"/>
      <c r="M7774" s="20">
        <v>43544</v>
      </c>
      <c r="N7774" s="20">
        <v>43567</v>
      </c>
      <c r="O7774" s="21">
        <v>-23</v>
      </c>
      <c r="P7774" s="21">
        <v>-23</v>
      </c>
      <c r="Q7774" s="7">
        <v>-54723.9</v>
      </c>
      <c r="R7774" s="22">
        <f t="shared" si="363"/>
        <v>2019</v>
      </c>
      <c r="S7774" s="22">
        <f t="shared" si="364"/>
        <v>3</v>
      </c>
      <c r="T7774" s="22">
        <f t="shared" si="365"/>
        <v>1</v>
      </c>
    </row>
    <row r="7775" spans="1:20">
      <c r="A7775" t="s">
        <v>126</v>
      </c>
      <c r="B7775">
        <v>890231004</v>
      </c>
      <c r="C7775">
        <v>7140537953</v>
      </c>
      <c r="D7775">
        <v>70010000006</v>
      </c>
      <c r="E7775" t="s">
        <v>29</v>
      </c>
      <c r="F7775" t="s">
        <v>32</v>
      </c>
      <c r="H7775" s="7">
        <v>7409.82</v>
      </c>
      <c r="I7775" s="20">
        <v>43500</v>
      </c>
      <c r="J7775" s="20">
        <v>43500</v>
      </c>
      <c r="K7775" s="20"/>
      <c r="L7775" s="20"/>
      <c r="M7775" s="20">
        <v>43542</v>
      </c>
      <c r="N7775" s="20">
        <v>43560</v>
      </c>
      <c r="O7775" s="21">
        <v>-18</v>
      </c>
      <c r="P7775" s="21">
        <v>-18</v>
      </c>
      <c r="Q7775" s="7">
        <v>-133376.76</v>
      </c>
      <c r="R7775" s="22">
        <f t="shared" si="363"/>
        <v>2019</v>
      </c>
      <c r="S7775" s="22">
        <f t="shared" si="364"/>
        <v>3</v>
      </c>
      <c r="T7775" s="22">
        <f t="shared" si="365"/>
        <v>1</v>
      </c>
    </row>
    <row r="7776" spans="1:20">
      <c r="A7776" t="s">
        <v>3268</v>
      </c>
      <c r="B7776">
        <v>5851780725</v>
      </c>
      <c r="C7776" t="s">
        <v>3269</v>
      </c>
      <c r="D7776">
        <v>71510000020</v>
      </c>
      <c r="E7776" t="s">
        <v>29</v>
      </c>
      <c r="F7776" t="s">
        <v>30</v>
      </c>
      <c r="H7776" s="7">
        <v>6563.6</v>
      </c>
      <c r="I7776" s="20">
        <v>43493</v>
      </c>
      <c r="J7776" s="20">
        <v>43495</v>
      </c>
      <c r="K7776" s="20"/>
      <c r="L7776" s="20"/>
      <c r="M7776" s="20">
        <v>43531</v>
      </c>
      <c r="N7776" s="20">
        <v>43555</v>
      </c>
      <c r="O7776" s="21">
        <v>-24</v>
      </c>
      <c r="P7776" s="21">
        <v>-24</v>
      </c>
      <c r="Q7776" s="7">
        <v>-157526.40000000002</v>
      </c>
      <c r="R7776" s="22">
        <f t="shared" si="363"/>
        <v>2019</v>
      </c>
      <c r="S7776" s="22">
        <f t="shared" si="364"/>
        <v>3</v>
      </c>
      <c r="T7776" s="22">
        <f t="shared" si="365"/>
        <v>1</v>
      </c>
    </row>
    <row r="7777" spans="1:20">
      <c r="A7777" t="s">
        <v>1437</v>
      </c>
      <c r="B7777">
        <v>10317360153</v>
      </c>
      <c r="C7777" t="s">
        <v>3270</v>
      </c>
      <c r="D7777">
        <v>71210000005</v>
      </c>
      <c r="E7777" t="s">
        <v>29</v>
      </c>
      <c r="F7777" t="s">
        <v>38</v>
      </c>
      <c r="H7777" s="7">
        <v>35880</v>
      </c>
      <c r="I7777" s="20">
        <v>43494</v>
      </c>
      <c r="J7777" s="20">
        <v>43496</v>
      </c>
      <c r="K7777" s="20"/>
      <c r="L7777" s="20"/>
      <c r="M7777" s="20">
        <v>43532</v>
      </c>
      <c r="N7777" s="20">
        <v>43556</v>
      </c>
      <c r="O7777" s="21">
        <v>-24</v>
      </c>
      <c r="P7777" s="21">
        <v>-24</v>
      </c>
      <c r="Q7777" s="7">
        <v>-861120</v>
      </c>
      <c r="R7777" s="22">
        <f t="shared" si="363"/>
        <v>2019</v>
      </c>
      <c r="S7777" s="22">
        <f t="shared" si="364"/>
        <v>3</v>
      </c>
      <c r="T7777" s="22">
        <f t="shared" si="365"/>
        <v>1</v>
      </c>
    </row>
    <row r="7778" spans="1:20">
      <c r="A7778" t="s">
        <v>33</v>
      </c>
      <c r="B7778">
        <v>8082461008</v>
      </c>
      <c r="C7778">
        <v>19038984</v>
      </c>
      <c r="D7778">
        <v>70010000056</v>
      </c>
      <c r="E7778" t="s">
        <v>29</v>
      </c>
      <c r="F7778" t="s">
        <v>42</v>
      </c>
      <c r="H7778" s="7">
        <v>2192.3200000000002</v>
      </c>
      <c r="I7778" s="20">
        <v>43523</v>
      </c>
      <c r="J7778" s="20">
        <v>43524</v>
      </c>
      <c r="K7778" s="20"/>
      <c r="L7778" s="20"/>
      <c r="M7778" s="20">
        <v>43537</v>
      </c>
      <c r="N7778" s="20">
        <v>43584</v>
      </c>
      <c r="O7778" s="21">
        <v>-47</v>
      </c>
      <c r="P7778" s="21">
        <v>-47</v>
      </c>
      <c r="Q7778" s="7">
        <v>-103039.04000000001</v>
      </c>
      <c r="R7778" s="22">
        <f t="shared" si="363"/>
        <v>2019</v>
      </c>
      <c r="S7778" s="22">
        <f t="shared" si="364"/>
        <v>3</v>
      </c>
      <c r="T7778" s="22">
        <f t="shared" si="365"/>
        <v>1</v>
      </c>
    </row>
    <row r="7779" spans="1:20">
      <c r="A7779" t="s">
        <v>33</v>
      </c>
      <c r="B7779">
        <v>8082461008</v>
      </c>
      <c r="C7779">
        <v>19021209</v>
      </c>
      <c r="D7779">
        <v>70010000058</v>
      </c>
      <c r="E7779" t="s">
        <v>29</v>
      </c>
      <c r="F7779" t="s">
        <v>42</v>
      </c>
      <c r="H7779" s="7">
        <v>902.46</v>
      </c>
      <c r="I7779" s="20">
        <v>43501</v>
      </c>
      <c r="J7779" s="20">
        <v>43502</v>
      </c>
      <c r="K7779" s="20"/>
      <c r="L7779" s="20"/>
      <c r="M7779" s="20">
        <v>43546</v>
      </c>
      <c r="N7779" s="20">
        <v>43562</v>
      </c>
      <c r="O7779" s="21">
        <v>-16</v>
      </c>
      <c r="P7779" s="21">
        <v>-16</v>
      </c>
      <c r="Q7779" s="7">
        <v>-14439.36</v>
      </c>
      <c r="R7779" s="22">
        <f t="shared" si="363"/>
        <v>2019</v>
      </c>
      <c r="S7779" s="22">
        <f t="shared" si="364"/>
        <v>3</v>
      </c>
      <c r="T7779" s="22">
        <f t="shared" si="365"/>
        <v>1</v>
      </c>
    </row>
    <row r="7780" spans="1:20">
      <c r="A7780" t="s">
        <v>1057</v>
      </c>
      <c r="B7780">
        <v>3757540822</v>
      </c>
      <c r="C7780" t="s">
        <v>3271</v>
      </c>
      <c r="D7780">
        <v>71210000085</v>
      </c>
      <c r="E7780" t="s">
        <v>29</v>
      </c>
      <c r="F7780" t="s">
        <v>38</v>
      </c>
      <c r="H7780" s="7">
        <v>109.8</v>
      </c>
      <c r="I7780" s="20">
        <v>43497</v>
      </c>
      <c r="J7780" s="20">
        <v>43507</v>
      </c>
      <c r="K7780" s="20"/>
      <c r="L7780" s="20"/>
      <c r="M7780" s="20">
        <v>43530</v>
      </c>
      <c r="N7780" s="20">
        <v>43567</v>
      </c>
      <c r="O7780" s="21">
        <v>-37</v>
      </c>
      <c r="P7780" s="21">
        <v>-37</v>
      </c>
      <c r="Q7780" s="7">
        <v>-4062.6</v>
      </c>
      <c r="R7780" s="22">
        <f t="shared" si="363"/>
        <v>2019</v>
      </c>
      <c r="S7780" s="22">
        <f t="shared" si="364"/>
        <v>3</v>
      </c>
      <c r="T7780" s="22">
        <f t="shared" si="365"/>
        <v>1</v>
      </c>
    </row>
    <row r="7781" spans="1:20">
      <c r="A7781" t="s">
        <v>1043</v>
      </c>
      <c r="B7781">
        <v>5102540019</v>
      </c>
      <c r="C7781" t="s">
        <v>3272</v>
      </c>
      <c r="D7781">
        <v>70010000036</v>
      </c>
      <c r="E7781" t="s">
        <v>29</v>
      </c>
      <c r="F7781" t="s">
        <v>32</v>
      </c>
      <c r="H7781" s="7">
        <v>6710</v>
      </c>
      <c r="I7781" s="20">
        <v>43496</v>
      </c>
      <c r="J7781" s="20">
        <v>43508</v>
      </c>
      <c r="K7781" s="20"/>
      <c r="L7781" s="20"/>
      <c r="M7781" s="20">
        <v>43542</v>
      </c>
      <c r="N7781" s="20">
        <v>43568</v>
      </c>
      <c r="O7781" s="21">
        <v>-26</v>
      </c>
      <c r="P7781" s="21">
        <v>-26</v>
      </c>
      <c r="Q7781" s="7">
        <v>-174460</v>
      </c>
      <c r="R7781" s="22">
        <f t="shared" si="363"/>
        <v>2019</v>
      </c>
      <c r="S7781" s="22">
        <f t="shared" si="364"/>
        <v>3</v>
      </c>
      <c r="T7781" s="22">
        <f t="shared" si="365"/>
        <v>1</v>
      </c>
    </row>
    <row r="7782" spans="1:20">
      <c r="A7782" t="s">
        <v>221</v>
      </c>
      <c r="B7782">
        <v>12906300152</v>
      </c>
      <c r="C7782">
        <v>1920002613</v>
      </c>
      <c r="D7782">
        <v>70010000011</v>
      </c>
      <c r="E7782" t="s">
        <v>29</v>
      </c>
      <c r="F7782" t="s">
        <v>32</v>
      </c>
      <c r="H7782" s="7">
        <v>884.74</v>
      </c>
      <c r="I7782" s="20">
        <v>43524</v>
      </c>
      <c r="J7782" s="20">
        <v>43530</v>
      </c>
      <c r="K7782" s="20"/>
      <c r="L7782" s="20"/>
      <c r="M7782" s="20">
        <v>43551</v>
      </c>
      <c r="N7782" s="20">
        <v>43590</v>
      </c>
      <c r="O7782" s="21">
        <v>-39</v>
      </c>
      <c r="P7782" s="21">
        <v>-39</v>
      </c>
      <c r="Q7782" s="7">
        <v>-34504.86</v>
      </c>
      <c r="R7782" s="22">
        <f t="shared" si="363"/>
        <v>2019</v>
      </c>
      <c r="S7782" s="22">
        <f t="shared" si="364"/>
        <v>3</v>
      </c>
      <c r="T7782" s="22">
        <f t="shared" si="365"/>
        <v>1</v>
      </c>
    </row>
    <row r="7783" spans="1:20">
      <c r="A7783" t="s">
        <v>221</v>
      </c>
      <c r="B7783">
        <v>12906300152</v>
      </c>
      <c r="C7783">
        <v>1920002733</v>
      </c>
      <c r="D7783">
        <v>70010000011</v>
      </c>
      <c r="E7783" t="s">
        <v>29</v>
      </c>
      <c r="F7783" t="s">
        <v>32</v>
      </c>
      <c r="H7783" s="7">
        <v>520.88</v>
      </c>
      <c r="I7783" s="20">
        <v>43524</v>
      </c>
      <c r="J7783" s="20">
        <v>43530</v>
      </c>
      <c r="K7783" s="20"/>
      <c r="L7783" s="20"/>
      <c r="M7783" s="20">
        <v>43551</v>
      </c>
      <c r="N7783" s="20">
        <v>43590</v>
      </c>
      <c r="O7783" s="21">
        <v>-39</v>
      </c>
      <c r="P7783" s="21">
        <v>-39</v>
      </c>
      <c r="Q7783" s="7">
        <v>-20314.32</v>
      </c>
      <c r="R7783" s="22">
        <f t="shared" si="363"/>
        <v>2019</v>
      </c>
      <c r="S7783" s="22">
        <f t="shared" si="364"/>
        <v>3</v>
      </c>
      <c r="T7783" s="22">
        <f t="shared" si="365"/>
        <v>1</v>
      </c>
    </row>
    <row r="7784" spans="1:20">
      <c r="A7784" t="s">
        <v>490</v>
      </c>
      <c r="B7784">
        <v>3225090723</v>
      </c>
      <c r="C7784" t="s">
        <v>3273</v>
      </c>
      <c r="D7784">
        <v>70010000050</v>
      </c>
      <c r="E7784" t="s">
        <v>29</v>
      </c>
      <c r="F7784" t="s">
        <v>32</v>
      </c>
      <c r="H7784" s="7">
        <v>762.2</v>
      </c>
      <c r="I7784" s="20">
        <v>43524</v>
      </c>
      <c r="J7784" s="20">
        <v>43529</v>
      </c>
      <c r="K7784" s="20"/>
      <c r="L7784" s="20"/>
      <c r="M7784" s="20">
        <v>43543</v>
      </c>
      <c r="N7784" s="20">
        <v>43589</v>
      </c>
      <c r="O7784" s="21">
        <v>-46</v>
      </c>
      <c r="P7784" s="21">
        <v>-46</v>
      </c>
      <c r="Q7784" s="7">
        <v>-35061.200000000004</v>
      </c>
      <c r="R7784" s="22">
        <f t="shared" si="363"/>
        <v>2019</v>
      </c>
      <c r="S7784" s="22">
        <f t="shared" si="364"/>
        <v>3</v>
      </c>
      <c r="T7784" s="22">
        <f t="shared" si="365"/>
        <v>1</v>
      </c>
    </row>
    <row r="7785" spans="1:20">
      <c r="A7785" t="s">
        <v>490</v>
      </c>
      <c r="B7785">
        <v>3225090723</v>
      </c>
      <c r="C7785" t="s">
        <v>3274</v>
      </c>
      <c r="D7785">
        <v>70010000050</v>
      </c>
      <c r="E7785" t="s">
        <v>29</v>
      </c>
      <c r="F7785" t="s">
        <v>32</v>
      </c>
      <c r="H7785" s="7">
        <v>28778.09</v>
      </c>
      <c r="I7785" s="20">
        <v>43524</v>
      </c>
      <c r="J7785" s="20">
        <v>43529</v>
      </c>
      <c r="K7785" s="20"/>
      <c r="L7785" s="20"/>
      <c r="M7785" s="20">
        <v>43543</v>
      </c>
      <c r="N7785" s="20">
        <v>43589</v>
      </c>
      <c r="O7785" s="21">
        <v>-46</v>
      </c>
      <c r="P7785" s="21">
        <v>-46</v>
      </c>
      <c r="Q7785" s="7">
        <v>-1323792.1399999999</v>
      </c>
      <c r="R7785" s="22">
        <f t="shared" si="363"/>
        <v>2019</v>
      </c>
      <c r="S7785" s="22">
        <f t="shared" si="364"/>
        <v>3</v>
      </c>
      <c r="T7785" s="22">
        <f t="shared" si="365"/>
        <v>1</v>
      </c>
    </row>
    <row r="7786" spans="1:20">
      <c r="A7786" t="s">
        <v>490</v>
      </c>
      <c r="B7786">
        <v>3225090723</v>
      </c>
      <c r="C7786" t="s">
        <v>3275</v>
      </c>
      <c r="D7786">
        <v>70010000050</v>
      </c>
      <c r="E7786" t="s">
        <v>29</v>
      </c>
      <c r="F7786" t="s">
        <v>32</v>
      </c>
      <c r="H7786" s="7">
        <v>1306.6199999999999</v>
      </c>
      <c r="I7786" s="20">
        <v>43524</v>
      </c>
      <c r="J7786" s="20">
        <v>43529</v>
      </c>
      <c r="K7786" s="20"/>
      <c r="L7786" s="20"/>
      <c r="M7786" s="20">
        <v>43543</v>
      </c>
      <c r="N7786" s="20">
        <v>43589</v>
      </c>
      <c r="O7786" s="21">
        <v>-46</v>
      </c>
      <c r="P7786" s="21">
        <v>-46</v>
      </c>
      <c r="Q7786" s="7">
        <v>-60104.52</v>
      </c>
      <c r="R7786" s="22">
        <f t="shared" si="363"/>
        <v>2019</v>
      </c>
      <c r="S7786" s="22">
        <f t="shared" si="364"/>
        <v>3</v>
      </c>
      <c r="T7786" s="22">
        <f t="shared" si="365"/>
        <v>1</v>
      </c>
    </row>
    <row r="7787" spans="1:20">
      <c r="A7787" t="s">
        <v>543</v>
      </c>
      <c r="B7787" t="s">
        <v>544</v>
      </c>
      <c r="C7787">
        <v>1904667</v>
      </c>
      <c r="D7787">
        <v>70010000006</v>
      </c>
      <c r="E7787" t="s">
        <v>29</v>
      </c>
      <c r="F7787" t="s">
        <v>32</v>
      </c>
      <c r="H7787" s="7">
        <v>0.13</v>
      </c>
      <c r="I7787" s="20">
        <v>43517</v>
      </c>
      <c r="J7787" s="20">
        <v>43539</v>
      </c>
      <c r="K7787" s="20"/>
      <c r="L7787" s="20"/>
      <c r="M7787" s="20">
        <v>43551</v>
      </c>
      <c r="N7787" s="20">
        <v>43599</v>
      </c>
      <c r="O7787" s="21">
        <v>-48</v>
      </c>
      <c r="P7787" s="21">
        <v>-48</v>
      </c>
      <c r="Q7787" s="7">
        <v>-6.24</v>
      </c>
      <c r="R7787" s="22">
        <f t="shared" si="363"/>
        <v>2019</v>
      </c>
      <c r="S7787" s="22">
        <f t="shared" si="364"/>
        <v>3</v>
      </c>
      <c r="T7787" s="22">
        <f t="shared" si="365"/>
        <v>1</v>
      </c>
    </row>
    <row r="7788" spans="1:20">
      <c r="A7788" t="s">
        <v>1269</v>
      </c>
      <c r="B7788">
        <v>9012850153</v>
      </c>
      <c r="C7788">
        <v>1620021234</v>
      </c>
      <c r="D7788">
        <v>70010000058</v>
      </c>
      <c r="E7788" t="s">
        <v>29</v>
      </c>
      <c r="F7788" t="s">
        <v>42</v>
      </c>
      <c r="H7788" s="7">
        <v>-2589.6</v>
      </c>
      <c r="I7788" s="20">
        <v>43531</v>
      </c>
      <c r="J7788" s="20">
        <v>43538</v>
      </c>
      <c r="K7788" s="20"/>
      <c r="L7788" s="20"/>
      <c r="M7788" s="20">
        <v>43542</v>
      </c>
      <c r="N7788" s="20">
        <v>43598</v>
      </c>
      <c r="O7788" s="21">
        <v>-56</v>
      </c>
      <c r="P7788" s="21">
        <v>-56</v>
      </c>
      <c r="Q7788" s="7">
        <v>0</v>
      </c>
      <c r="R7788" s="22">
        <f t="shared" si="363"/>
        <v>2019</v>
      </c>
      <c r="S7788" s="22">
        <f t="shared" si="364"/>
        <v>3</v>
      </c>
      <c r="T7788" s="22">
        <f t="shared" si="365"/>
        <v>1</v>
      </c>
    </row>
    <row r="7789" spans="1:20">
      <c r="A7789" t="s">
        <v>221</v>
      </c>
      <c r="B7789">
        <v>12906300152</v>
      </c>
      <c r="C7789">
        <v>1920002486</v>
      </c>
      <c r="D7789">
        <v>70010000011</v>
      </c>
      <c r="E7789" t="s">
        <v>29</v>
      </c>
      <c r="F7789" t="s">
        <v>32</v>
      </c>
      <c r="H7789" s="7">
        <v>3322.53</v>
      </c>
      <c r="I7789" s="20">
        <v>43524</v>
      </c>
      <c r="J7789" s="20">
        <v>43530</v>
      </c>
      <c r="K7789" s="20"/>
      <c r="L7789" s="20"/>
      <c r="M7789" s="20">
        <v>43551</v>
      </c>
      <c r="N7789" s="20">
        <v>43590</v>
      </c>
      <c r="O7789" s="21">
        <v>-39</v>
      </c>
      <c r="P7789" s="21">
        <v>-39</v>
      </c>
      <c r="Q7789" s="7">
        <v>-129578.67000000001</v>
      </c>
      <c r="R7789" s="22">
        <f t="shared" si="363"/>
        <v>2019</v>
      </c>
      <c r="S7789" s="22">
        <f t="shared" si="364"/>
        <v>3</v>
      </c>
      <c r="T7789" s="22">
        <f t="shared" si="365"/>
        <v>1</v>
      </c>
    </row>
    <row r="7790" spans="1:20">
      <c r="A7790" t="s">
        <v>221</v>
      </c>
      <c r="B7790">
        <v>12906300152</v>
      </c>
      <c r="C7790">
        <v>1920002221</v>
      </c>
      <c r="D7790">
        <v>70010000011</v>
      </c>
      <c r="E7790" t="s">
        <v>29</v>
      </c>
      <c r="F7790" t="s">
        <v>32</v>
      </c>
      <c r="H7790" s="7">
        <v>-5.44</v>
      </c>
      <c r="I7790" s="20">
        <v>43523</v>
      </c>
      <c r="J7790" s="20">
        <v>43539</v>
      </c>
      <c r="K7790" s="20"/>
      <c r="L7790" s="20"/>
      <c r="M7790" s="20">
        <v>43539</v>
      </c>
      <c r="N7790" s="20">
        <v>43599</v>
      </c>
      <c r="O7790" s="21">
        <v>-60</v>
      </c>
      <c r="P7790" s="21">
        <v>-60</v>
      </c>
      <c r="Q7790" s="7">
        <v>0</v>
      </c>
      <c r="R7790" s="22">
        <f t="shared" si="363"/>
        <v>2019</v>
      </c>
      <c r="S7790" s="22">
        <f t="shared" si="364"/>
        <v>3</v>
      </c>
      <c r="T7790" s="22">
        <f t="shared" si="365"/>
        <v>1</v>
      </c>
    </row>
    <row r="7791" spans="1:20">
      <c r="A7791" t="s">
        <v>704</v>
      </c>
      <c r="B7791">
        <v>129500773</v>
      </c>
      <c r="C7791" t="s">
        <v>3276</v>
      </c>
      <c r="D7791">
        <v>70010000050</v>
      </c>
      <c r="E7791" t="s">
        <v>29</v>
      </c>
      <c r="F7791" t="s">
        <v>42</v>
      </c>
      <c r="H7791" s="7">
        <v>14951.1</v>
      </c>
      <c r="I7791" s="20">
        <v>43522</v>
      </c>
      <c r="J7791" s="20">
        <v>43530</v>
      </c>
      <c r="K7791" s="20"/>
      <c r="L7791" s="20"/>
      <c r="M7791" s="20">
        <v>43544</v>
      </c>
      <c r="N7791" s="20">
        <v>43590</v>
      </c>
      <c r="O7791" s="21">
        <v>-46</v>
      </c>
      <c r="P7791" s="21">
        <v>-46</v>
      </c>
      <c r="Q7791" s="7">
        <v>-687750.6</v>
      </c>
      <c r="R7791" s="22">
        <f t="shared" si="363"/>
        <v>2019</v>
      </c>
      <c r="S7791" s="22">
        <f t="shared" si="364"/>
        <v>3</v>
      </c>
      <c r="T7791" s="22">
        <f t="shared" si="365"/>
        <v>1</v>
      </c>
    </row>
    <row r="7792" spans="1:20">
      <c r="A7792" t="s">
        <v>221</v>
      </c>
      <c r="B7792">
        <v>12906300152</v>
      </c>
      <c r="C7792">
        <v>1920002477</v>
      </c>
      <c r="D7792">
        <v>70010000011</v>
      </c>
      <c r="E7792" t="s">
        <v>29</v>
      </c>
      <c r="F7792" t="s">
        <v>32</v>
      </c>
      <c r="H7792" s="7">
        <v>2957.91</v>
      </c>
      <c r="I7792" s="20">
        <v>43524</v>
      </c>
      <c r="J7792" s="20">
        <v>43530</v>
      </c>
      <c r="K7792" s="20"/>
      <c r="L7792" s="20"/>
      <c r="M7792" s="20">
        <v>43551</v>
      </c>
      <c r="N7792" s="20">
        <v>43590</v>
      </c>
      <c r="O7792" s="21">
        <v>-39</v>
      </c>
      <c r="P7792" s="21">
        <v>-39</v>
      </c>
      <c r="Q7792" s="7">
        <v>-115358.48999999999</v>
      </c>
      <c r="R7792" s="22">
        <f t="shared" si="363"/>
        <v>2019</v>
      </c>
      <c r="S7792" s="22">
        <f t="shared" si="364"/>
        <v>3</v>
      </c>
      <c r="T7792" s="22">
        <f t="shared" si="365"/>
        <v>1</v>
      </c>
    </row>
    <row r="7793" spans="1:20">
      <c r="A7793" t="s">
        <v>1264</v>
      </c>
      <c r="B7793">
        <v>12155230159</v>
      </c>
      <c r="C7793" t="s">
        <v>3277</v>
      </c>
      <c r="D7793">
        <v>70010000058</v>
      </c>
      <c r="E7793" t="s">
        <v>29</v>
      </c>
      <c r="F7793" t="s">
        <v>42</v>
      </c>
      <c r="H7793" s="7">
        <v>319.8</v>
      </c>
      <c r="I7793" s="20">
        <v>43509</v>
      </c>
      <c r="J7793" s="20">
        <v>43527</v>
      </c>
      <c r="K7793" s="20"/>
      <c r="L7793" s="20"/>
      <c r="M7793" s="20">
        <v>43537</v>
      </c>
      <c r="N7793" s="20">
        <v>43587</v>
      </c>
      <c r="O7793" s="21">
        <v>-50</v>
      </c>
      <c r="P7793" s="21">
        <v>-50</v>
      </c>
      <c r="Q7793" s="7">
        <v>-15990</v>
      </c>
      <c r="R7793" s="22">
        <f t="shared" si="363"/>
        <v>2019</v>
      </c>
      <c r="S7793" s="22">
        <f t="shared" si="364"/>
        <v>3</v>
      </c>
      <c r="T7793" s="22">
        <f t="shared" si="365"/>
        <v>1</v>
      </c>
    </row>
    <row r="7794" spans="1:20">
      <c r="A7794" t="s">
        <v>1264</v>
      </c>
      <c r="B7794">
        <v>12155230159</v>
      </c>
      <c r="C7794" t="s">
        <v>3278</v>
      </c>
      <c r="D7794">
        <v>70010000058</v>
      </c>
      <c r="E7794" t="s">
        <v>29</v>
      </c>
      <c r="F7794" t="s">
        <v>42</v>
      </c>
      <c r="H7794" s="7">
        <v>319.8</v>
      </c>
      <c r="I7794" s="20">
        <v>43509</v>
      </c>
      <c r="J7794" s="20">
        <v>43526</v>
      </c>
      <c r="K7794" s="20"/>
      <c r="L7794" s="20"/>
      <c r="M7794" s="20">
        <v>43537</v>
      </c>
      <c r="N7794" s="20">
        <v>43586</v>
      </c>
      <c r="O7794" s="21">
        <v>-49</v>
      </c>
      <c r="P7794" s="21">
        <v>-49</v>
      </c>
      <c r="Q7794" s="7">
        <v>-15670.2</v>
      </c>
      <c r="R7794" s="22">
        <f t="shared" si="363"/>
        <v>2019</v>
      </c>
      <c r="S7794" s="22">
        <f t="shared" si="364"/>
        <v>3</v>
      </c>
      <c r="T7794" s="22">
        <f t="shared" si="365"/>
        <v>1</v>
      </c>
    </row>
    <row r="7795" spans="1:20">
      <c r="A7795" t="s">
        <v>33</v>
      </c>
      <c r="B7795">
        <v>8082461008</v>
      </c>
      <c r="C7795">
        <v>19054383</v>
      </c>
      <c r="D7795">
        <v>70010000050</v>
      </c>
      <c r="E7795" t="s">
        <v>29</v>
      </c>
      <c r="F7795" t="s">
        <v>32</v>
      </c>
      <c r="H7795" s="7">
        <v>-1237.08</v>
      </c>
      <c r="I7795" s="20">
        <v>43544</v>
      </c>
      <c r="J7795" s="20">
        <v>43545</v>
      </c>
      <c r="K7795" s="20"/>
      <c r="L7795" s="20"/>
      <c r="M7795" s="20">
        <v>43545</v>
      </c>
      <c r="N7795" s="20">
        <v>43605</v>
      </c>
      <c r="O7795" s="21">
        <v>-60</v>
      </c>
      <c r="P7795" s="21">
        <v>-60</v>
      </c>
      <c r="Q7795" s="7">
        <v>0</v>
      </c>
      <c r="R7795" s="22">
        <f t="shared" si="363"/>
        <v>2019</v>
      </c>
      <c r="S7795" s="22">
        <f t="shared" si="364"/>
        <v>3</v>
      </c>
      <c r="T7795" s="22">
        <f t="shared" si="365"/>
        <v>1</v>
      </c>
    </row>
    <row r="7796" spans="1:20">
      <c r="A7796" t="s">
        <v>914</v>
      </c>
      <c r="B7796">
        <v>9971540159</v>
      </c>
      <c r="C7796" t="s">
        <v>3279</v>
      </c>
      <c r="D7796">
        <v>70010000036</v>
      </c>
      <c r="E7796" t="s">
        <v>29</v>
      </c>
      <c r="F7796" t="s">
        <v>42</v>
      </c>
      <c r="H7796" s="7">
        <v>1220</v>
      </c>
      <c r="I7796" s="20">
        <v>43447</v>
      </c>
      <c r="J7796" s="20">
        <v>43530</v>
      </c>
      <c r="K7796" s="20"/>
      <c r="L7796" s="20"/>
      <c r="M7796" s="20">
        <v>43531</v>
      </c>
      <c r="N7796" s="20">
        <v>43590</v>
      </c>
      <c r="O7796" s="21">
        <v>-59</v>
      </c>
      <c r="P7796" s="21">
        <v>-59</v>
      </c>
      <c r="Q7796" s="7">
        <v>-71980</v>
      </c>
      <c r="R7796" s="22">
        <f t="shared" si="363"/>
        <v>2018</v>
      </c>
      <c r="S7796" s="22">
        <f t="shared" si="364"/>
        <v>3</v>
      </c>
      <c r="T7796" s="22">
        <f t="shared" si="365"/>
        <v>1</v>
      </c>
    </row>
    <row r="7797" spans="1:20">
      <c r="A7797" t="s">
        <v>698</v>
      </c>
      <c r="B7797">
        <v>12268050155</v>
      </c>
      <c r="C7797">
        <v>1017521143</v>
      </c>
      <c r="D7797">
        <v>71810000015</v>
      </c>
      <c r="E7797" t="s">
        <v>29</v>
      </c>
      <c r="F7797" t="s">
        <v>59</v>
      </c>
      <c r="H7797" s="7">
        <v>-915</v>
      </c>
      <c r="I7797" s="20">
        <v>43531</v>
      </c>
      <c r="J7797" s="20">
        <v>43532</v>
      </c>
      <c r="K7797" s="20"/>
      <c r="L7797" s="20"/>
      <c r="M7797" s="20">
        <v>43536</v>
      </c>
      <c r="N7797" s="20">
        <v>43592</v>
      </c>
      <c r="O7797" s="21">
        <v>-56</v>
      </c>
      <c r="P7797" s="21">
        <v>-56</v>
      </c>
      <c r="Q7797" s="7">
        <v>0</v>
      </c>
      <c r="R7797" s="22">
        <f t="shared" si="363"/>
        <v>2019</v>
      </c>
      <c r="S7797" s="22">
        <f t="shared" si="364"/>
        <v>3</v>
      </c>
      <c r="T7797" s="22">
        <f t="shared" si="365"/>
        <v>1</v>
      </c>
    </row>
    <row r="7798" spans="1:20">
      <c r="A7798" t="s">
        <v>316</v>
      </c>
      <c r="B7798">
        <v>11654150157</v>
      </c>
      <c r="C7798">
        <v>819000125</v>
      </c>
      <c r="D7798">
        <v>70010000006</v>
      </c>
      <c r="E7798" t="s">
        <v>29</v>
      </c>
      <c r="F7798" t="s">
        <v>42</v>
      </c>
      <c r="H7798" s="7">
        <v>-412.52</v>
      </c>
      <c r="I7798" s="20">
        <v>43502</v>
      </c>
      <c r="J7798" s="20">
        <v>43513</v>
      </c>
      <c r="K7798" s="20"/>
      <c r="L7798" s="20"/>
      <c r="M7798" s="20">
        <v>43529</v>
      </c>
      <c r="N7798" s="20">
        <v>43573</v>
      </c>
      <c r="O7798" s="21">
        <v>-44</v>
      </c>
      <c r="P7798" s="21">
        <v>-44</v>
      </c>
      <c r="Q7798" s="7">
        <v>0</v>
      </c>
      <c r="R7798" s="22">
        <f t="shared" si="363"/>
        <v>2019</v>
      </c>
      <c r="S7798" s="22">
        <f t="shared" si="364"/>
        <v>3</v>
      </c>
      <c r="T7798" s="22">
        <f t="shared" si="365"/>
        <v>1</v>
      </c>
    </row>
    <row r="7799" spans="1:20">
      <c r="A7799" t="s">
        <v>309</v>
      </c>
      <c r="B7799">
        <v>503151201</v>
      </c>
      <c r="C7799">
        <v>8003809</v>
      </c>
      <c r="D7799">
        <v>70010000050</v>
      </c>
      <c r="E7799" t="s">
        <v>29</v>
      </c>
      <c r="F7799" t="s">
        <v>32</v>
      </c>
      <c r="H7799" s="7">
        <v>707.6</v>
      </c>
      <c r="I7799" s="20">
        <v>43524</v>
      </c>
      <c r="J7799" s="20">
        <v>43526</v>
      </c>
      <c r="K7799" s="20"/>
      <c r="L7799" s="20"/>
      <c r="M7799" s="20">
        <v>43552</v>
      </c>
      <c r="N7799" s="20">
        <v>43586</v>
      </c>
      <c r="O7799" s="21">
        <v>-34</v>
      </c>
      <c r="P7799" s="21">
        <v>-34</v>
      </c>
      <c r="Q7799" s="7">
        <v>-24058.400000000001</v>
      </c>
      <c r="R7799" s="22">
        <f t="shared" si="363"/>
        <v>2019</v>
      </c>
      <c r="S7799" s="22">
        <f t="shared" si="364"/>
        <v>3</v>
      </c>
      <c r="T7799" s="22">
        <f t="shared" si="365"/>
        <v>1</v>
      </c>
    </row>
    <row r="7800" spans="1:20">
      <c r="A7800" t="s">
        <v>309</v>
      </c>
      <c r="B7800">
        <v>503151201</v>
      </c>
      <c r="C7800">
        <v>8003808</v>
      </c>
      <c r="D7800">
        <v>70010000050</v>
      </c>
      <c r="E7800" t="s">
        <v>29</v>
      </c>
      <c r="F7800" t="s">
        <v>32</v>
      </c>
      <c r="H7800" s="7">
        <v>32.700000000000003</v>
      </c>
      <c r="I7800" s="20">
        <v>43524</v>
      </c>
      <c r="J7800" s="20">
        <v>43526</v>
      </c>
      <c r="K7800" s="20"/>
      <c r="L7800" s="20"/>
      <c r="M7800" s="20">
        <v>43552</v>
      </c>
      <c r="N7800" s="20">
        <v>43586</v>
      </c>
      <c r="O7800" s="21">
        <v>-34</v>
      </c>
      <c r="P7800" s="21">
        <v>-34</v>
      </c>
      <c r="Q7800" s="7">
        <v>-1111.8000000000002</v>
      </c>
      <c r="R7800" s="22">
        <f t="shared" si="363"/>
        <v>2019</v>
      </c>
      <c r="S7800" s="22">
        <f t="shared" si="364"/>
        <v>3</v>
      </c>
      <c r="T7800" s="22">
        <f t="shared" si="365"/>
        <v>1</v>
      </c>
    </row>
    <row r="7801" spans="1:20">
      <c r="A7801" t="s">
        <v>176</v>
      </c>
      <c r="B7801">
        <v>8862820969</v>
      </c>
      <c r="C7801">
        <v>2019201768</v>
      </c>
      <c r="D7801">
        <v>75110000015</v>
      </c>
      <c r="E7801" t="s">
        <v>29</v>
      </c>
      <c r="F7801" t="s">
        <v>42</v>
      </c>
      <c r="H7801" s="7">
        <v>-12281.26</v>
      </c>
      <c r="I7801" s="20">
        <v>43531</v>
      </c>
      <c r="J7801" s="20">
        <v>43531</v>
      </c>
      <c r="K7801" s="20"/>
      <c r="L7801" s="20"/>
      <c r="M7801" s="20">
        <v>43531</v>
      </c>
      <c r="N7801" s="20">
        <v>43591</v>
      </c>
      <c r="O7801" s="21">
        <v>-60</v>
      </c>
      <c r="P7801" s="21">
        <v>-60</v>
      </c>
      <c r="Q7801" s="7">
        <v>0</v>
      </c>
      <c r="R7801" s="22">
        <f t="shared" si="363"/>
        <v>2019</v>
      </c>
      <c r="S7801" s="22">
        <f t="shared" si="364"/>
        <v>3</v>
      </c>
      <c r="T7801" s="22">
        <f t="shared" si="365"/>
        <v>1</v>
      </c>
    </row>
    <row r="7802" spans="1:20">
      <c r="A7802" t="s">
        <v>221</v>
      </c>
      <c r="B7802">
        <v>12906300152</v>
      </c>
      <c r="C7802">
        <v>1920002529</v>
      </c>
      <c r="D7802">
        <v>70010000011</v>
      </c>
      <c r="E7802" t="s">
        <v>29</v>
      </c>
      <c r="F7802" t="s">
        <v>32</v>
      </c>
      <c r="H7802" s="7">
        <v>625.05999999999995</v>
      </c>
      <c r="I7802" s="20">
        <v>43524</v>
      </c>
      <c r="J7802" s="20">
        <v>43530</v>
      </c>
      <c r="K7802" s="20"/>
      <c r="L7802" s="20"/>
      <c r="M7802" s="20">
        <v>43551</v>
      </c>
      <c r="N7802" s="20">
        <v>43590</v>
      </c>
      <c r="O7802" s="21">
        <v>-39</v>
      </c>
      <c r="P7802" s="21">
        <v>-39</v>
      </c>
      <c r="Q7802" s="7">
        <v>-24377.339999999997</v>
      </c>
      <c r="R7802" s="22">
        <f t="shared" si="363"/>
        <v>2019</v>
      </c>
      <c r="S7802" s="22">
        <f t="shared" si="364"/>
        <v>3</v>
      </c>
      <c r="T7802" s="22">
        <f t="shared" si="365"/>
        <v>1</v>
      </c>
    </row>
    <row r="7803" spans="1:20">
      <c r="A7803" t="s">
        <v>221</v>
      </c>
      <c r="B7803">
        <v>12906300152</v>
      </c>
      <c r="C7803">
        <v>1920002602</v>
      </c>
      <c r="D7803">
        <v>70010000011</v>
      </c>
      <c r="E7803" t="s">
        <v>29</v>
      </c>
      <c r="F7803" t="s">
        <v>32</v>
      </c>
      <c r="H7803" s="7">
        <v>21.76</v>
      </c>
      <c r="I7803" s="20">
        <v>43524</v>
      </c>
      <c r="J7803" s="20">
        <v>43530</v>
      </c>
      <c r="K7803" s="20"/>
      <c r="L7803" s="20"/>
      <c r="M7803" s="20">
        <v>43551</v>
      </c>
      <c r="N7803" s="20">
        <v>43590</v>
      </c>
      <c r="O7803" s="21">
        <v>-39</v>
      </c>
      <c r="P7803" s="21">
        <v>-39</v>
      </c>
      <c r="Q7803" s="7">
        <v>-848.6400000000001</v>
      </c>
      <c r="R7803" s="22">
        <f t="shared" si="363"/>
        <v>2019</v>
      </c>
      <c r="S7803" s="22">
        <f t="shared" si="364"/>
        <v>3</v>
      </c>
      <c r="T7803" s="22">
        <f t="shared" si="365"/>
        <v>1</v>
      </c>
    </row>
    <row r="7804" spans="1:20">
      <c r="A7804" t="s">
        <v>201</v>
      </c>
      <c r="B7804">
        <v>847380961</v>
      </c>
      <c r="C7804">
        <v>19005858</v>
      </c>
      <c r="D7804">
        <v>70010000050</v>
      </c>
      <c r="E7804" t="s">
        <v>29</v>
      </c>
      <c r="F7804" t="s">
        <v>32</v>
      </c>
      <c r="H7804" s="7">
        <v>780.8</v>
      </c>
      <c r="I7804" s="20">
        <v>43514</v>
      </c>
      <c r="J7804" s="20">
        <v>43532</v>
      </c>
      <c r="K7804" s="20"/>
      <c r="L7804" s="20"/>
      <c r="M7804" s="20">
        <v>43549</v>
      </c>
      <c r="N7804" s="20">
        <v>43592</v>
      </c>
      <c r="O7804" s="21">
        <v>-43</v>
      </c>
      <c r="P7804" s="21">
        <v>-43</v>
      </c>
      <c r="Q7804" s="7">
        <v>-33574.400000000001</v>
      </c>
      <c r="R7804" s="22">
        <f t="shared" si="363"/>
        <v>2019</v>
      </c>
      <c r="S7804" s="22">
        <f t="shared" si="364"/>
        <v>3</v>
      </c>
      <c r="T7804" s="22">
        <f t="shared" si="365"/>
        <v>1</v>
      </c>
    </row>
    <row r="7805" spans="1:20">
      <c r="A7805" t="s">
        <v>221</v>
      </c>
      <c r="B7805">
        <v>12906300152</v>
      </c>
      <c r="C7805">
        <v>1920002651</v>
      </c>
      <c r="D7805">
        <v>70010000011</v>
      </c>
      <c r="E7805" t="s">
        <v>29</v>
      </c>
      <c r="F7805" t="s">
        <v>32</v>
      </c>
      <c r="H7805" s="7">
        <v>65.27</v>
      </c>
      <c r="I7805" s="20">
        <v>43524</v>
      </c>
      <c r="J7805" s="20">
        <v>43530</v>
      </c>
      <c r="K7805" s="20"/>
      <c r="L7805" s="20"/>
      <c r="M7805" s="20">
        <v>43551</v>
      </c>
      <c r="N7805" s="20">
        <v>43590</v>
      </c>
      <c r="O7805" s="21">
        <v>-39</v>
      </c>
      <c r="P7805" s="21">
        <v>-39</v>
      </c>
      <c r="Q7805" s="7">
        <v>-2545.5299999999997</v>
      </c>
      <c r="R7805" s="22">
        <f t="shared" si="363"/>
        <v>2019</v>
      </c>
      <c r="S7805" s="22">
        <f t="shared" si="364"/>
        <v>3</v>
      </c>
      <c r="T7805" s="22">
        <f t="shared" si="365"/>
        <v>1</v>
      </c>
    </row>
    <row r="7806" spans="1:20">
      <c r="A7806" t="s">
        <v>221</v>
      </c>
      <c r="B7806">
        <v>12906300152</v>
      </c>
      <c r="C7806">
        <v>1920002307</v>
      </c>
      <c r="D7806">
        <v>70010000011</v>
      </c>
      <c r="E7806" t="s">
        <v>29</v>
      </c>
      <c r="F7806" t="s">
        <v>32</v>
      </c>
      <c r="H7806" s="7">
        <v>6082.61</v>
      </c>
      <c r="I7806" s="20">
        <v>43524</v>
      </c>
      <c r="J7806" s="20">
        <v>43530</v>
      </c>
      <c r="K7806" s="20"/>
      <c r="L7806" s="20"/>
      <c r="M7806" s="20">
        <v>43551</v>
      </c>
      <c r="N7806" s="20">
        <v>43590</v>
      </c>
      <c r="O7806" s="21">
        <v>-39</v>
      </c>
      <c r="P7806" s="21">
        <v>-39</v>
      </c>
      <c r="Q7806" s="7">
        <v>-237221.78999999998</v>
      </c>
      <c r="R7806" s="22">
        <f t="shared" si="363"/>
        <v>2019</v>
      </c>
      <c r="S7806" s="22">
        <f t="shared" si="364"/>
        <v>3</v>
      </c>
      <c r="T7806" s="22">
        <f t="shared" si="365"/>
        <v>1</v>
      </c>
    </row>
    <row r="7807" spans="1:20">
      <c r="A7807" t="s">
        <v>238</v>
      </c>
      <c r="B7807">
        <v>3454000724</v>
      </c>
      <c r="C7807" t="s">
        <v>3280</v>
      </c>
      <c r="D7807">
        <v>70010000050</v>
      </c>
      <c r="E7807" t="s">
        <v>29</v>
      </c>
      <c r="F7807" t="s">
        <v>32</v>
      </c>
      <c r="H7807" s="7">
        <v>4167.5200000000004</v>
      </c>
      <c r="I7807" s="20">
        <v>43524</v>
      </c>
      <c r="J7807" s="20">
        <v>43527</v>
      </c>
      <c r="K7807" s="20"/>
      <c r="L7807" s="20"/>
      <c r="M7807" s="20">
        <v>43551</v>
      </c>
      <c r="N7807" s="20">
        <v>43587</v>
      </c>
      <c r="O7807" s="21">
        <v>-36</v>
      </c>
      <c r="P7807" s="21">
        <v>-36</v>
      </c>
      <c r="Q7807" s="7">
        <v>-150030.72000000003</v>
      </c>
      <c r="R7807" s="22">
        <f t="shared" si="363"/>
        <v>2019</v>
      </c>
      <c r="S7807" s="22">
        <f t="shared" si="364"/>
        <v>3</v>
      </c>
      <c r="T7807" s="22">
        <f t="shared" si="365"/>
        <v>1</v>
      </c>
    </row>
    <row r="7808" spans="1:20">
      <c r="A7808" t="s">
        <v>264</v>
      </c>
      <c r="B7808">
        <v>5282230720</v>
      </c>
      <c r="C7808" t="s">
        <v>3281</v>
      </c>
      <c r="D7808">
        <v>71210000040</v>
      </c>
      <c r="E7808" t="s">
        <v>29</v>
      </c>
      <c r="F7808" t="s">
        <v>38</v>
      </c>
      <c r="H7808" s="7">
        <v>10450.52</v>
      </c>
      <c r="I7808" s="20">
        <v>43496</v>
      </c>
      <c r="J7808" s="20">
        <v>43531</v>
      </c>
      <c r="K7808" s="20"/>
      <c r="L7808" s="20"/>
      <c r="M7808" s="20">
        <v>43551</v>
      </c>
      <c r="N7808" s="20">
        <v>43591</v>
      </c>
      <c r="O7808" s="21">
        <v>-40</v>
      </c>
      <c r="P7808" s="21">
        <v>-40</v>
      </c>
      <c r="Q7808" s="7">
        <v>-418020.80000000005</v>
      </c>
      <c r="R7808" s="22">
        <f t="shared" si="363"/>
        <v>2019</v>
      </c>
      <c r="S7808" s="22">
        <f t="shared" si="364"/>
        <v>3</v>
      </c>
      <c r="T7808" s="22">
        <f t="shared" si="365"/>
        <v>1</v>
      </c>
    </row>
    <row r="7809" spans="1:20">
      <c r="A7809" t="s">
        <v>201</v>
      </c>
      <c r="B7809">
        <v>847380961</v>
      </c>
      <c r="C7809">
        <v>19006652</v>
      </c>
      <c r="D7809">
        <v>70010000050</v>
      </c>
      <c r="E7809" t="s">
        <v>29</v>
      </c>
      <c r="F7809" t="s">
        <v>32</v>
      </c>
      <c r="H7809" s="7">
        <v>608.48</v>
      </c>
      <c r="I7809" s="20">
        <v>43518</v>
      </c>
      <c r="J7809" s="20">
        <v>43536</v>
      </c>
      <c r="K7809" s="20"/>
      <c r="L7809" s="20"/>
      <c r="M7809" s="20">
        <v>43549</v>
      </c>
      <c r="N7809" s="20">
        <v>43596</v>
      </c>
      <c r="O7809" s="21">
        <v>-47</v>
      </c>
      <c r="P7809" s="21">
        <v>-47</v>
      </c>
      <c r="Q7809" s="7">
        <v>-28598.560000000001</v>
      </c>
      <c r="R7809" s="22">
        <f t="shared" si="363"/>
        <v>2019</v>
      </c>
      <c r="S7809" s="22">
        <f t="shared" si="364"/>
        <v>3</v>
      </c>
      <c r="T7809" s="22">
        <f t="shared" si="365"/>
        <v>1</v>
      </c>
    </row>
    <row r="7810" spans="1:20">
      <c r="A7810" t="s">
        <v>606</v>
      </c>
      <c r="B7810">
        <v>1296201005</v>
      </c>
      <c r="C7810" t="s">
        <v>3282</v>
      </c>
      <c r="D7810">
        <v>70010000050</v>
      </c>
      <c r="E7810" t="s">
        <v>29</v>
      </c>
      <c r="F7810" t="s">
        <v>32</v>
      </c>
      <c r="H7810" s="7">
        <v>1643.49</v>
      </c>
      <c r="I7810" s="20">
        <v>43524</v>
      </c>
      <c r="J7810" s="20">
        <v>43530</v>
      </c>
      <c r="K7810" s="20"/>
      <c r="L7810" s="20"/>
      <c r="M7810" s="20">
        <v>43549</v>
      </c>
      <c r="N7810" s="20">
        <v>43590</v>
      </c>
      <c r="O7810" s="21">
        <v>-41</v>
      </c>
      <c r="P7810" s="21">
        <v>-41</v>
      </c>
      <c r="Q7810" s="7">
        <v>-67383.09</v>
      </c>
      <c r="R7810" s="22">
        <f t="shared" si="363"/>
        <v>2019</v>
      </c>
      <c r="S7810" s="22">
        <f t="shared" si="364"/>
        <v>3</v>
      </c>
      <c r="T7810" s="22">
        <f t="shared" si="365"/>
        <v>1</v>
      </c>
    </row>
    <row r="7811" spans="1:20">
      <c r="A7811" t="s">
        <v>847</v>
      </c>
      <c r="B7811" t="s">
        <v>848</v>
      </c>
      <c r="C7811" t="s">
        <v>3283</v>
      </c>
      <c r="D7811">
        <v>70010000006</v>
      </c>
      <c r="E7811" t="s">
        <v>29</v>
      </c>
      <c r="F7811" t="s">
        <v>32</v>
      </c>
      <c r="H7811" s="7">
        <v>284.2</v>
      </c>
      <c r="I7811" s="20">
        <v>43518</v>
      </c>
      <c r="J7811" s="20">
        <v>43525</v>
      </c>
      <c r="K7811" s="20"/>
      <c r="L7811" s="20"/>
      <c r="M7811" s="20">
        <v>43525</v>
      </c>
      <c r="N7811" s="20">
        <v>43585</v>
      </c>
      <c r="O7811" s="21">
        <v>-60</v>
      </c>
      <c r="P7811" s="21">
        <v>-60</v>
      </c>
      <c r="Q7811" s="7">
        <v>-17052</v>
      </c>
      <c r="R7811" s="22">
        <f t="shared" si="363"/>
        <v>2019</v>
      </c>
      <c r="S7811" s="22">
        <f t="shared" si="364"/>
        <v>3</v>
      </c>
      <c r="T7811" s="22">
        <f t="shared" si="365"/>
        <v>1</v>
      </c>
    </row>
    <row r="7812" spans="1:20">
      <c r="A7812" t="s">
        <v>221</v>
      </c>
      <c r="B7812">
        <v>12906300152</v>
      </c>
      <c r="C7812">
        <v>1920002622</v>
      </c>
      <c r="D7812">
        <v>70010000011</v>
      </c>
      <c r="E7812" t="s">
        <v>29</v>
      </c>
      <c r="F7812" t="s">
        <v>32</v>
      </c>
      <c r="H7812" s="7">
        <v>520.88</v>
      </c>
      <c r="I7812" s="20">
        <v>43524</v>
      </c>
      <c r="J7812" s="20">
        <v>43530</v>
      </c>
      <c r="K7812" s="20"/>
      <c r="L7812" s="20"/>
      <c r="M7812" s="20">
        <v>43551</v>
      </c>
      <c r="N7812" s="20">
        <v>43590</v>
      </c>
      <c r="O7812" s="21">
        <v>-39</v>
      </c>
      <c r="P7812" s="21">
        <v>-39</v>
      </c>
      <c r="Q7812" s="7">
        <v>-20314.32</v>
      </c>
      <c r="R7812" s="22">
        <f t="shared" si="363"/>
        <v>2019</v>
      </c>
      <c r="S7812" s="22">
        <f t="shared" si="364"/>
        <v>3</v>
      </c>
      <c r="T7812" s="22">
        <f t="shared" si="365"/>
        <v>1</v>
      </c>
    </row>
    <row r="7813" spans="1:20">
      <c r="A7813" t="s">
        <v>639</v>
      </c>
      <c r="B7813">
        <v>2504130366</v>
      </c>
      <c r="C7813" t="s">
        <v>3284</v>
      </c>
      <c r="D7813">
        <v>70010000050</v>
      </c>
      <c r="E7813" t="s">
        <v>29</v>
      </c>
      <c r="F7813" t="s">
        <v>32</v>
      </c>
      <c r="H7813" s="7">
        <v>2232.6</v>
      </c>
      <c r="I7813" s="20">
        <v>43524</v>
      </c>
      <c r="J7813" s="20">
        <v>43526</v>
      </c>
      <c r="K7813" s="20"/>
      <c r="L7813" s="20"/>
      <c r="M7813" s="20">
        <v>43549</v>
      </c>
      <c r="N7813" s="20">
        <v>43586</v>
      </c>
      <c r="O7813" s="21">
        <v>-37</v>
      </c>
      <c r="P7813" s="21">
        <v>-37</v>
      </c>
      <c r="Q7813" s="7">
        <v>-82606.2</v>
      </c>
      <c r="R7813" s="22">
        <f t="shared" si="363"/>
        <v>2019</v>
      </c>
      <c r="S7813" s="22">
        <f t="shared" si="364"/>
        <v>3</v>
      </c>
      <c r="T7813" s="22">
        <f t="shared" si="365"/>
        <v>1</v>
      </c>
    </row>
    <row r="7814" spans="1:20">
      <c r="A7814" t="s">
        <v>3212</v>
      </c>
      <c r="B7814">
        <v>7098560720</v>
      </c>
      <c r="C7814" t="s">
        <v>3213</v>
      </c>
      <c r="D7814">
        <v>71510000005</v>
      </c>
      <c r="E7814" t="s">
        <v>29</v>
      </c>
      <c r="F7814" t="s">
        <v>325</v>
      </c>
      <c r="H7814" s="7">
        <v>145.35</v>
      </c>
      <c r="I7814" s="20">
        <v>43553</v>
      </c>
      <c r="J7814" s="20">
        <v>43553</v>
      </c>
      <c r="K7814" s="20"/>
      <c r="L7814" s="20"/>
      <c r="M7814" s="20">
        <v>43553</v>
      </c>
      <c r="N7814" s="20">
        <v>43613</v>
      </c>
      <c r="O7814" s="21">
        <v>-60</v>
      </c>
      <c r="P7814" s="21">
        <v>-60</v>
      </c>
      <c r="Q7814" s="7">
        <v>-8721</v>
      </c>
      <c r="R7814" s="22">
        <f t="shared" si="363"/>
        <v>2019</v>
      </c>
      <c r="S7814" s="22">
        <f t="shared" si="364"/>
        <v>3</v>
      </c>
      <c r="T7814" s="22">
        <f t="shared" si="365"/>
        <v>1</v>
      </c>
    </row>
    <row r="7815" spans="1:20">
      <c r="A7815" t="s">
        <v>563</v>
      </c>
      <c r="B7815">
        <v>3237200963</v>
      </c>
      <c r="C7815">
        <v>14</v>
      </c>
      <c r="D7815">
        <v>75110000015</v>
      </c>
      <c r="E7815" t="s">
        <v>29</v>
      </c>
      <c r="F7815" t="s">
        <v>35</v>
      </c>
      <c r="H7815" s="7">
        <v>6304.6</v>
      </c>
      <c r="I7815" s="20">
        <v>41639</v>
      </c>
      <c r="J7815" s="20">
        <v>41642</v>
      </c>
      <c r="K7815" s="20">
        <v>41642</v>
      </c>
      <c r="L7815" s="20">
        <v>43546</v>
      </c>
      <c r="M7815" s="20">
        <v>43546</v>
      </c>
      <c r="N7815" s="20">
        <v>41702</v>
      </c>
      <c r="O7815" s="21">
        <v>-60</v>
      </c>
      <c r="P7815" s="21">
        <v>0</v>
      </c>
      <c r="Q7815" s="7">
        <v>0</v>
      </c>
      <c r="R7815" s="22">
        <f t="shared" si="363"/>
        <v>2013</v>
      </c>
      <c r="S7815" s="22">
        <f t="shared" si="364"/>
        <v>3</v>
      </c>
      <c r="T7815" s="22">
        <f t="shared" si="365"/>
        <v>1</v>
      </c>
    </row>
    <row r="7816" spans="1:20">
      <c r="A7816" t="s">
        <v>317</v>
      </c>
      <c r="B7816">
        <v>9238800156</v>
      </c>
      <c r="C7816">
        <v>1024449918</v>
      </c>
      <c r="D7816">
        <v>70010000056</v>
      </c>
      <c r="E7816" t="s">
        <v>29</v>
      </c>
      <c r="F7816" t="s">
        <v>42</v>
      </c>
      <c r="H7816" s="7">
        <v>433.76</v>
      </c>
      <c r="I7816" s="20">
        <v>43131</v>
      </c>
      <c r="J7816" s="20">
        <v>43131</v>
      </c>
      <c r="K7816" s="20"/>
      <c r="L7816" s="20"/>
      <c r="M7816" s="20">
        <v>43552</v>
      </c>
      <c r="N7816" s="20">
        <v>43191</v>
      </c>
      <c r="O7816" s="21">
        <v>361</v>
      </c>
      <c r="P7816" s="21">
        <v>361</v>
      </c>
      <c r="Q7816" s="7">
        <v>156587.35999999999</v>
      </c>
      <c r="R7816" s="22">
        <f t="shared" ref="R7816:R7879" si="366">YEAR(I7816)</f>
        <v>2018</v>
      </c>
      <c r="S7816" s="22">
        <f t="shared" ref="S7816:S7879" si="367">MONTH(M7816)</f>
        <v>3</v>
      </c>
      <c r="T7816" s="22">
        <f t="shared" ref="T7816:T7879" si="368">CEILING(MONTH(M7816)/3,1)</f>
        <v>1</v>
      </c>
    </row>
    <row r="7817" spans="1:20">
      <c r="A7817" t="s">
        <v>698</v>
      </c>
      <c r="B7817">
        <v>12268050155</v>
      </c>
      <c r="C7817">
        <v>1011062018</v>
      </c>
      <c r="D7817">
        <v>71810000015</v>
      </c>
      <c r="E7817" t="s">
        <v>29</v>
      </c>
      <c r="F7817" t="s">
        <v>59</v>
      </c>
      <c r="H7817" s="7">
        <v>121390.04</v>
      </c>
      <c r="I7817" s="20">
        <v>43243</v>
      </c>
      <c r="J7817" s="20">
        <v>43244</v>
      </c>
      <c r="K7817" s="20"/>
      <c r="L7817" s="20"/>
      <c r="M7817" s="20">
        <v>43545</v>
      </c>
      <c r="N7817" s="20">
        <v>43304</v>
      </c>
      <c r="O7817" s="21">
        <v>241</v>
      </c>
      <c r="P7817" s="21">
        <v>241</v>
      </c>
      <c r="Q7817" s="7">
        <v>29254999.639999997</v>
      </c>
      <c r="R7817" s="22">
        <f t="shared" si="366"/>
        <v>2018</v>
      </c>
      <c r="S7817" s="22">
        <f t="shared" si="367"/>
        <v>3</v>
      </c>
      <c r="T7817" s="22">
        <f t="shared" si="368"/>
        <v>1</v>
      </c>
    </row>
    <row r="7818" spans="1:20">
      <c r="A7818" t="s">
        <v>698</v>
      </c>
      <c r="B7818">
        <v>12268050155</v>
      </c>
      <c r="C7818">
        <v>1017520732</v>
      </c>
      <c r="D7818">
        <v>78510000095</v>
      </c>
      <c r="E7818" t="s">
        <v>29</v>
      </c>
      <c r="F7818" t="s">
        <v>59</v>
      </c>
      <c r="H7818" s="7">
        <v>-121390</v>
      </c>
      <c r="I7818" s="20">
        <v>43264</v>
      </c>
      <c r="J7818" s="20">
        <v>43265</v>
      </c>
      <c r="K7818" s="20"/>
      <c r="L7818" s="20"/>
      <c r="M7818" s="20">
        <v>43545</v>
      </c>
      <c r="N7818" s="20">
        <v>43325</v>
      </c>
      <c r="O7818" s="21">
        <v>220</v>
      </c>
      <c r="P7818" s="21">
        <v>220</v>
      </c>
      <c r="Q7818" s="7">
        <v>0</v>
      </c>
      <c r="R7818" s="22">
        <f t="shared" si="366"/>
        <v>2018</v>
      </c>
      <c r="S7818" s="22">
        <f t="shared" si="367"/>
        <v>3</v>
      </c>
      <c r="T7818" s="22">
        <f t="shared" si="368"/>
        <v>1</v>
      </c>
    </row>
    <row r="7819" spans="1:20">
      <c r="A7819" t="s">
        <v>1266</v>
      </c>
      <c r="B7819">
        <v>2645920592</v>
      </c>
      <c r="C7819">
        <v>2018032935</v>
      </c>
      <c r="D7819">
        <v>70010000008</v>
      </c>
      <c r="E7819" t="s">
        <v>29</v>
      </c>
      <c r="F7819" t="s">
        <v>1267</v>
      </c>
      <c r="H7819" s="7">
        <v>-158.22999999999999</v>
      </c>
      <c r="I7819" s="20">
        <v>43381</v>
      </c>
      <c r="J7819" s="20">
        <v>43382</v>
      </c>
      <c r="K7819" s="20"/>
      <c r="L7819" s="20"/>
      <c r="M7819" s="20">
        <v>43551</v>
      </c>
      <c r="N7819" s="20">
        <v>43442</v>
      </c>
      <c r="O7819" s="21">
        <v>109</v>
      </c>
      <c r="P7819" s="21">
        <v>109</v>
      </c>
      <c r="Q7819" s="7">
        <v>0</v>
      </c>
      <c r="R7819" s="22">
        <f t="shared" si="366"/>
        <v>2018</v>
      </c>
      <c r="S7819" s="22">
        <f t="shared" si="367"/>
        <v>3</v>
      </c>
      <c r="T7819" s="22">
        <f t="shared" si="368"/>
        <v>1</v>
      </c>
    </row>
    <row r="7820" spans="1:20">
      <c r="A7820" t="s">
        <v>1266</v>
      </c>
      <c r="B7820">
        <v>2645920592</v>
      </c>
      <c r="C7820">
        <v>2018032936</v>
      </c>
      <c r="D7820">
        <v>70010000008</v>
      </c>
      <c r="E7820" t="s">
        <v>29</v>
      </c>
      <c r="F7820" t="s">
        <v>42</v>
      </c>
      <c r="H7820" s="7">
        <v>-1819.55</v>
      </c>
      <c r="I7820" s="20">
        <v>43381</v>
      </c>
      <c r="J7820" s="20">
        <v>43382</v>
      </c>
      <c r="K7820" s="20"/>
      <c r="L7820" s="20"/>
      <c r="M7820" s="20">
        <v>43551</v>
      </c>
      <c r="N7820" s="20">
        <v>43442</v>
      </c>
      <c r="O7820" s="21">
        <v>109</v>
      </c>
      <c r="P7820" s="21">
        <v>109</v>
      </c>
      <c r="Q7820" s="7">
        <v>0</v>
      </c>
      <c r="R7820" s="22">
        <f t="shared" si="366"/>
        <v>2018</v>
      </c>
      <c r="S7820" s="22">
        <f t="shared" si="367"/>
        <v>3</v>
      </c>
      <c r="T7820" s="22">
        <f t="shared" si="368"/>
        <v>1</v>
      </c>
    </row>
    <row r="7821" spans="1:20">
      <c r="A7821" t="s">
        <v>1269</v>
      </c>
      <c r="B7821">
        <v>9012850153</v>
      </c>
      <c r="C7821">
        <v>1618086705</v>
      </c>
      <c r="D7821">
        <v>70010000058</v>
      </c>
      <c r="E7821" t="s">
        <v>29</v>
      </c>
      <c r="F7821" t="s">
        <v>42</v>
      </c>
      <c r="H7821" s="7">
        <v>1218.78</v>
      </c>
      <c r="I7821" s="20">
        <v>43392</v>
      </c>
      <c r="J7821" s="20">
        <v>43395</v>
      </c>
      <c r="K7821" s="20"/>
      <c r="L7821" s="20"/>
      <c r="M7821" s="20">
        <v>43536</v>
      </c>
      <c r="N7821" s="20">
        <v>43455</v>
      </c>
      <c r="O7821" s="21">
        <v>81</v>
      </c>
      <c r="P7821" s="21">
        <v>81</v>
      </c>
      <c r="Q7821" s="7">
        <v>98721.18</v>
      </c>
      <c r="R7821" s="22">
        <f t="shared" si="366"/>
        <v>2018</v>
      </c>
      <c r="S7821" s="22">
        <f t="shared" si="367"/>
        <v>3</v>
      </c>
      <c r="T7821" s="22">
        <f t="shared" si="368"/>
        <v>1</v>
      </c>
    </row>
    <row r="7822" spans="1:20">
      <c r="A7822" t="s">
        <v>3285</v>
      </c>
      <c r="B7822">
        <v>3254210150</v>
      </c>
      <c r="C7822">
        <v>227</v>
      </c>
      <c r="D7822">
        <v>70614000140</v>
      </c>
      <c r="E7822" t="s">
        <v>29</v>
      </c>
      <c r="F7822" t="s">
        <v>910</v>
      </c>
      <c r="H7822" s="7">
        <v>126.88</v>
      </c>
      <c r="I7822" s="20">
        <v>43399</v>
      </c>
      <c r="J7822" s="20">
        <v>43399</v>
      </c>
      <c r="K7822" s="20"/>
      <c r="L7822" s="20"/>
      <c r="M7822" s="20">
        <v>43550</v>
      </c>
      <c r="N7822" s="20">
        <v>43459</v>
      </c>
      <c r="O7822" s="21">
        <v>91</v>
      </c>
      <c r="P7822" s="21">
        <v>91</v>
      </c>
      <c r="Q7822" s="7">
        <v>11546.08</v>
      </c>
      <c r="R7822" s="22">
        <f t="shared" si="366"/>
        <v>2018</v>
      </c>
      <c r="S7822" s="22">
        <f t="shared" si="367"/>
        <v>3</v>
      </c>
      <c r="T7822" s="22">
        <f t="shared" si="368"/>
        <v>1</v>
      </c>
    </row>
    <row r="7823" spans="1:20">
      <c r="A7823" t="s">
        <v>2383</v>
      </c>
      <c r="B7823">
        <v>12785290151</v>
      </c>
      <c r="C7823" t="s">
        <v>3286</v>
      </c>
      <c r="D7823">
        <v>70010000036</v>
      </c>
      <c r="E7823" t="s">
        <v>29</v>
      </c>
      <c r="F7823" t="s">
        <v>32</v>
      </c>
      <c r="H7823" s="7">
        <v>1884.9</v>
      </c>
      <c r="I7823" s="20">
        <v>43450</v>
      </c>
      <c r="J7823" s="20">
        <v>43450</v>
      </c>
      <c r="K7823" s="20"/>
      <c r="L7823" s="20"/>
      <c r="M7823" s="20">
        <v>43542</v>
      </c>
      <c r="N7823" s="20">
        <v>43510</v>
      </c>
      <c r="O7823" s="21">
        <v>32</v>
      </c>
      <c r="P7823" s="21">
        <v>32</v>
      </c>
      <c r="Q7823" s="7">
        <v>60316.800000000003</v>
      </c>
      <c r="R7823" s="22">
        <f t="shared" si="366"/>
        <v>2018</v>
      </c>
      <c r="S7823" s="22">
        <f t="shared" si="367"/>
        <v>3</v>
      </c>
      <c r="T7823" s="22">
        <f t="shared" si="368"/>
        <v>1</v>
      </c>
    </row>
    <row r="7824" spans="1:20">
      <c r="A7824" t="s">
        <v>1268</v>
      </c>
      <c r="B7824">
        <v>4947170967</v>
      </c>
      <c r="C7824">
        <v>1902005477</v>
      </c>
      <c r="D7824">
        <v>70010000006</v>
      </c>
      <c r="E7824" t="s">
        <v>29</v>
      </c>
      <c r="F7824" t="s">
        <v>32</v>
      </c>
      <c r="H7824" s="7">
        <v>0.01</v>
      </c>
      <c r="I7824" s="20">
        <v>43493</v>
      </c>
      <c r="J7824" s="20">
        <v>43495</v>
      </c>
      <c r="K7824" s="20"/>
      <c r="L7824" s="20"/>
      <c r="M7824" s="20">
        <v>43544</v>
      </c>
      <c r="N7824" s="20">
        <v>43555</v>
      </c>
      <c r="O7824" s="21">
        <v>-11</v>
      </c>
      <c r="P7824" s="21">
        <v>-11</v>
      </c>
      <c r="Q7824" s="7">
        <v>-0.11</v>
      </c>
      <c r="R7824" s="22">
        <f t="shared" si="366"/>
        <v>2019</v>
      </c>
      <c r="S7824" s="22">
        <f t="shared" si="367"/>
        <v>3</v>
      </c>
      <c r="T7824" s="22">
        <f t="shared" si="368"/>
        <v>1</v>
      </c>
    </row>
    <row r="7825" spans="1:20">
      <c r="A7825" t="s">
        <v>31</v>
      </c>
      <c r="B7825">
        <v>3222390159</v>
      </c>
      <c r="C7825">
        <v>2019001205</v>
      </c>
      <c r="D7825">
        <v>70010000036</v>
      </c>
      <c r="E7825" t="s">
        <v>29</v>
      </c>
      <c r="F7825" t="s">
        <v>32</v>
      </c>
      <c r="H7825" s="7">
        <v>1456.68</v>
      </c>
      <c r="I7825" s="20">
        <v>43482</v>
      </c>
      <c r="J7825" s="20">
        <v>43482</v>
      </c>
      <c r="K7825" s="20"/>
      <c r="L7825" s="20"/>
      <c r="M7825" s="20">
        <v>43535</v>
      </c>
      <c r="N7825" s="20">
        <v>43542</v>
      </c>
      <c r="O7825" s="21">
        <v>-7</v>
      </c>
      <c r="P7825" s="21">
        <v>-7</v>
      </c>
      <c r="Q7825" s="7">
        <v>-10196.76</v>
      </c>
      <c r="R7825" s="22">
        <f t="shared" si="366"/>
        <v>2019</v>
      </c>
      <c r="S7825" s="22">
        <f t="shared" si="367"/>
        <v>3</v>
      </c>
      <c r="T7825" s="22">
        <f t="shared" si="368"/>
        <v>1</v>
      </c>
    </row>
    <row r="7826" spans="1:20">
      <c r="A7826" t="s">
        <v>316</v>
      </c>
      <c r="B7826">
        <v>11654150157</v>
      </c>
      <c r="C7826">
        <v>719002815</v>
      </c>
      <c r="D7826">
        <v>70010000006</v>
      </c>
      <c r="E7826" t="s">
        <v>29</v>
      </c>
      <c r="F7826" t="s">
        <v>32</v>
      </c>
      <c r="H7826" s="7">
        <v>349.25</v>
      </c>
      <c r="I7826" s="20">
        <v>43482</v>
      </c>
      <c r="J7826" s="20">
        <v>43487</v>
      </c>
      <c r="K7826" s="20"/>
      <c r="L7826" s="20"/>
      <c r="M7826" s="20">
        <v>43545</v>
      </c>
      <c r="N7826" s="20">
        <v>43547</v>
      </c>
      <c r="O7826" s="21">
        <v>-2</v>
      </c>
      <c r="P7826" s="21">
        <v>-2</v>
      </c>
      <c r="Q7826" s="7">
        <v>-698.5</v>
      </c>
      <c r="R7826" s="22">
        <f t="shared" si="366"/>
        <v>2019</v>
      </c>
      <c r="S7826" s="22">
        <f t="shared" si="367"/>
        <v>3</v>
      </c>
      <c r="T7826" s="22">
        <f t="shared" si="368"/>
        <v>1</v>
      </c>
    </row>
    <row r="7827" spans="1:20">
      <c r="A7827" t="s">
        <v>1268</v>
      </c>
      <c r="B7827">
        <v>4947170967</v>
      </c>
      <c r="C7827">
        <v>1902000642</v>
      </c>
      <c r="D7827">
        <v>70010000006</v>
      </c>
      <c r="E7827" t="s">
        <v>29</v>
      </c>
      <c r="F7827" t="s">
        <v>32</v>
      </c>
      <c r="H7827" s="7">
        <v>9437.1200000000008</v>
      </c>
      <c r="I7827" s="20">
        <v>43469</v>
      </c>
      <c r="J7827" s="20">
        <v>43472</v>
      </c>
      <c r="K7827" s="20"/>
      <c r="L7827" s="20"/>
      <c r="M7827" s="20">
        <v>43544</v>
      </c>
      <c r="N7827" s="20">
        <v>43532</v>
      </c>
      <c r="O7827" s="21">
        <v>12</v>
      </c>
      <c r="P7827" s="21">
        <v>12</v>
      </c>
      <c r="Q7827" s="7">
        <v>113245.44</v>
      </c>
      <c r="R7827" s="22">
        <f t="shared" si="366"/>
        <v>2019</v>
      </c>
      <c r="S7827" s="22">
        <f t="shared" si="367"/>
        <v>3</v>
      </c>
      <c r="T7827" s="22">
        <f t="shared" si="368"/>
        <v>1</v>
      </c>
    </row>
    <row r="7828" spans="1:20">
      <c r="A7828" t="s">
        <v>216</v>
      </c>
      <c r="B7828">
        <v>1835220482</v>
      </c>
      <c r="C7828" t="s">
        <v>3287</v>
      </c>
      <c r="D7828">
        <v>70010000050</v>
      </c>
      <c r="E7828" t="s">
        <v>29</v>
      </c>
      <c r="F7828" t="s">
        <v>32</v>
      </c>
      <c r="H7828" s="7">
        <v>512.4</v>
      </c>
      <c r="I7828" s="20">
        <v>43487</v>
      </c>
      <c r="J7828" s="20">
        <v>43488</v>
      </c>
      <c r="K7828" s="20"/>
      <c r="L7828" s="20"/>
      <c r="M7828" s="20">
        <v>43549</v>
      </c>
      <c r="N7828" s="20">
        <v>43548</v>
      </c>
      <c r="O7828" s="21">
        <v>1</v>
      </c>
      <c r="P7828" s="21">
        <v>1</v>
      </c>
      <c r="Q7828" s="7">
        <v>512.4</v>
      </c>
      <c r="R7828" s="22">
        <f t="shared" si="366"/>
        <v>2019</v>
      </c>
      <c r="S7828" s="22">
        <f t="shared" si="367"/>
        <v>3</v>
      </c>
      <c r="T7828" s="22">
        <f t="shared" si="368"/>
        <v>1</v>
      </c>
    </row>
    <row r="7829" spans="1:20">
      <c r="A7829" t="s">
        <v>216</v>
      </c>
      <c r="B7829">
        <v>1835220482</v>
      </c>
      <c r="C7829" t="s">
        <v>3288</v>
      </c>
      <c r="D7829">
        <v>70010000050</v>
      </c>
      <c r="E7829" t="s">
        <v>29</v>
      </c>
      <c r="F7829" t="s">
        <v>32</v>
      </c>
      <c r="H7829" s="7">
        <v>790.56</v>
      </c>
      <c r="I7829" s="20">
        <v>43487</v>
      </c>
      <c r="J7829" s="20">
        <v>43488</v>
      </c>
      <c r="K7829" s="20"/>
      <c r="L7829" s="20"/>
      <c r="M7829" s="20">
        <v>43549</v>
      </c>
      <c r="N7829" s="20">
        <v>43548</v>
      </c>
      <c r="O7829" s="21">
        <v>1</v>
      </c>
      <c r="P7829" s="21">
        <v>1</v>
      </c>
      <c r="Q7829" s="7">
        <v>790.56</v>
      </c>
      <c r="R7829" s="22">
        <f t="shared" si="366"/>
        <v>2019</v>
      </c>
      <c r="S7829" s="22">
        <f t="shared" si="367"/>
        <v>3</v>
      </c>
      <c r="T7829" s="22">
        <f t="shared" si="368"/>
        <v>1</v>
      </c>
    </row>
    <row r="7830" spans="1:20">
      <c r="A7830" t="s">
        <v>466</v>
      </c>
      <c r="B7830">
        <v>1726510595</v>
      </c>
      <c r="C7830">
        <v>2689000639</v>
      </c>
      <c r="D7830">
        <v>70010000006</v>
      </c>
      <c r="E7830" t="s">
        <v>29</v>
      </c>
      <c r="F7830" t="s">
        <v>32</v>
      </c>
      <c r="H7830" s="7">
        <v>98.01</v>
      </c>
      <c r="I7830" s="20">
        <v>43469</v>
      </c>
      <c r="J7830" s="20">
        <v>43470</v>
      </c>
      <c r="K7830" s="20"/>
      <c r="L7830" s="20"/>
      <c r="M7830" s="20">
        <v>43544</v>
      </c>
      <c r="N7830" s="20">
        <v>43530</v>
      </c>
      <c r="O7830" s="21">
        <v>14</v>
      </c>
      <c r="P7830" s="21">
        <v>14</v>
      </c>
      <c r="Q7830" s="7">
        <v>1372.14</v>
      </c>
      <c r="R7830" s="22">
        <f t="shared" si="366"/>
        <v>2019</v>
      </c>
      <c r="S7830" s="22">
        <f t="shared" si="367"/>
        <v>3</v>
      </c>
      <c r="T7830" s="22">
        <f t="shared" si="368"/>
        <v>1</v>
      </c>
    </row>
    <row r="7831" spans="1:20">
      <c r="A7831" t="s">
        <v>3289</v>
      </c>
      <c r="B7831">
        <v>7325770720</v>
      </c>
      <c r="C7831">
        <v>1</v>
      </c>
      <c r="D7831">
        <v>71510000020</v>
      </c>
      <c r="E7831" t="s">
        <v>29</v>
      </c>
      <c r="F7831" t="s">
        <v>30</v>
      </c>
      <c r="H7831" s="7">
        <v>6242.33</v>
      </c>
      <c r="I7831" s="20">
        <v>43473</v>
      </c>
      <c r="J7831" s="20">
        <v>43473</v>
      </c>
      <c r="K7831" s="20"/>
      <c r="L7831" s="20"/>
      <c r="M7831" s="20">
        <v>43531</v>
      </c>
      <c r="N7831" s="20">
        <v>43533</v>
      </c>
      <c r="O7831" s="21">
        <v>-2</v>
      </c>
      <c r="P7831" s="21">
        <v>-2</v>
      </c>
      <c r="Q7831" s="7">
        <v>-12484.66</v>
      </c>
      <c r="R7831" s="22">
        <f t="shared" si="366"/>
        <v>2019</v>
      </c>
      <c r="S7831" s="22">
        <f t="shared" si="367"/>
        <v>3</v>
      </c>
      <c r="T7831" s="22">
        <f t="shared" si="368"/>
        <v>1</v>
      </c>
    </row>
    <row r="7832" spans="1:20">
      <c r="A7832" t="s">
        <v>211</v>
      </c>
      <c r="B7832">
        <v>397360488</v>
      </c>
      <c r="C7832" t="s">
        <v>3290</v>
      </c>
      <c r="D7832">
        <v>70010000050</v>
      </c>
      <c r="E7832" t="s">
        <v>29</v>
      </c>
      <c r="F7832" t="s">
        <v>32</v>
      </c>
      <c r="H7832" s="7">
        <v>275.72000000000003</v>
      </c>
      <c r="I7832" s="20">
        <v>43486</v>
      </c>
      <c r="J7832" s="20">
        <v>43489</v>
      </c>
      <c r="K7832" s="20"/>
      <c r="L7832" s="20"/>
      <c r="M7832" s="20">
        <v>43543</v>
      </c>
      <c r="N7832" s="20">
        <v>43549</v>
      </c>
      <c r="O7832" s="21">
        <v>-6</v>
      </c>
      <c r="P7832" s="21">
        <v>-6</v>
      </c>
      <c r="Q7832" s="7">
        <v>-1654.3200000000002</v>
      </c>
      <c r="R7832" s="22">
        <f t="shared" si="366"/>
        <v>2019</v>
      </c>
      <c r="S7832" s="22">
        <f t="shared" si="367"/>
        <v>3</v>
      </c>
      <c r="T7832" s="22">
        <f t="shared" si="368"/>
        <v>1</v>
      </c>
    </row>
    <row r="7833" spans="1:20">
      <c r="A7833" t="s">
        <v>1461</v>
      </c>
      <c r="B7833">
        <v>2707070963</v>
      </c>
      <c r="C7833">
        <v>8719100183</v>
      </c>
      <c r="D7833">
        <v>70010000006</v>
      </c>
      <c r="E7833" t="s">
        <v>29</v>
      </c>
      <c r="F7833" t="s">
        <v>32</v>
      </c>
      <c r="H7833" s="7">
        <v>1.18</v>
      </c>
      <c r="I7833" s="20">
        <v>43469</v>
      </c>
      <c r="J7833" s="20">
        <v>43472</v>
      </c>
      <c r="K7833" s="20"/>
      <c r="L7833" s="20"/>
      <c r="M7833" s="20">
        <v>43546</v>
      </c>
      <c r="N7833" s="20">
        <v>43532</v>
      </c>
      <c r="O7833" s="21">
        <v>14</v>
      </c>
      <c r="P7833" s="21">
        <v>14</v>
      </c>
      <c r="Q7833" s="7">
        <v>16.52</v>
      </c>
      <c r="R7833" s="22">
        <f t="shared" si="366"/>
        <v>2019</v>
      </c>
      <c r="S7833" s="22">
        <f t="shared" si="367"/>
        <v>3</v>
      </c>
      <c r="T7833" s="22">
        <f t="shared" si="368"/>
        <v>1</v>
      </c>
    </row>
    <row r="7834" spans="1:20">
      <c r="A7834" t="s">
        <v>211</v>
      </c>
      <c r="B7834">
        <v>397360488</v>
      </c>
      <c r="C7834" t="s">
        <v>3291</v>
      </c>
      <c r="D7834">
        <v>70010000050</v>
      </c>
      <c r="E7834" t="s">
        <v>29</v>
      </c>
      <c r="F7834" t="s">
        <v>32</v>
      </c>
      <c r="H7834" s="7">
        <v>440.75</v>
      </c>
      <c r="I7834" s="20">
        <v>43489</v>
      </c>
      <c r="J7834" s="20">
        <v>43490</v>
      </c>
      <c r="K7834" s="20"/>
      <c r="L7834" s="20"/>
      <c r="M7834" s="20">
        <v>43546</v>
      </c>
      <c r="N7834" s="20">
        <v>43550</v>
      </c>
      <c r="O7834" s="21">
        <v>-4</v>
      </c>
      <c r="P7834" s="21">
        <v>-4</v>
      </c>
      <c r="Q7834" s="7">
        <v>-1763</v>
      </c>
      <c r="R7834" s="22">
        <f t="shared" si="366"/>
        <v>2019</v>
      </c>
      <c r="S7834" s="22">
        <f t="shared" si="367"/>
        <v>3</v>
      </c>
      <c r="T7834" s="22">
        <f t="shared" si="368"/>
        <v>1</v>
      </c>
    </row>
    <row r="7835" spans="1:20">
      <c r="A7835" t="s">
        <v>1607</v>
      </c>
      <c r="B7835">
        <v>4080850722</v>
      </c>
      <c r="C7835">
        <v>57</v>
      </c>
      <c r="D7835">
        <v>70010500045</v>
      </c>
      <c r="E7835" t="s">
        <v>29</v>
      </c>
      <c r="F7835" t="s">
        <v>42</v>
      </c>
      <c r="H7835" s="7">
        <v>2984</v>
      </c>
      <c r="I7835" s="20">
        <v>43488</v>
      </c>
      <c r="J7835" s="20">
        <v>43491</v>
      </c>
      <c r="K7835" s="20"/>
      <c r="L7835" s="20"/>
      <c r="M7835" s="20">
        <v>43532</v>
      </c>
      <c r="N7835" s="20">
        <v>43551</v>
      </c>
      <c r="O7835" s="21">
        <v>-19</v>
      </c>
      <c r="P7835" s="21">
        <v>-19</v>
      </c>
      <c r="Q7835" s="7">
        <v>-56696</v>
      </c>
      <c r="R7835" s="22">
        <f t="shared" si="366"/>
        <v>2019</v>
      </c>
      <c r="S7835" s="22">
        <f t="shared" si="367"/>
        <v>3</v>
      </c>
      <c r="T7835" s="22">
        <f t="shared" si="368"/>
        <v>1</v>
      </c>
    </row>
    <row r="7836" spans="1:20">
      <c r="A7836" t="s">
        <v>33</v>
      </c>
      <c r="B7836">
        <v>8082461008</v>
      </c>
      <c r="C7836">
        <v>19015156</v>
      </c>
      <c r="D7836">
        <v>70010000050</v>
      </c>
      <c r="E7836" t="s">
        <v>29</v>
      </c>
      <c r="F7836" t="s">
        <v>32</v>
      </c>
      <c r="H7836" s="7">
        <v>1413.13</v>
      </c>
      <c r="I7836" s="20">
        <v>43490</v>
      </c>
      <c r="J7836" s="20">
        <v>43491</v>
      </c>
      <c r="K7836" s="20"/>
      <c r="L7836" s="20"/>
      <c r="M7836" s="20">
        <v>43544</v>
      </c>
      <c r="N7836" s="20">
        <v>43551</v>
      </c>
      <c r="O7836" s="21">
        <v>-7</v>
      </c>
      <c r="P7836" s="21">
        <v>-7</v>
      </c>
      <c r="Q7836" s="7">
        <v>-9891.91</v>
      </c>
      <c r="R7836" s="22">
        <f t="shared" si="366"/>
        <v>2019</v>
      </c>
      <c r="S7836" s="22">
        <f t="shared" si="367"/>
        <v>3</v>
      </c>
      <c r="T7836" s="22">
        <f t="shared" si="368"/>
        <v>1</v>
      </c>
    </row>
    <row r="7837" spans="1:20">
      <c r="A7837" t="s">
        <v>304</v>
      </c>
      <c r="B7837">
        <v>7279701002</v>
      </c>
      <c r="C7837">
        <v>3848022534</v>
      </c>
      <c r="D7837">
        <v>70010000050</v>
      </c>
      <c r="E7837" t="s">
        <v>29</v>
      </c>
      <c r="F7837" t="s">
        <v>32</v>
      </c>
      <c r="H7837" s="7">
        <v>2867</v>
      </c>
      <c r="I7837" s="20">
        <v>43465</v>
      </c>
      <c r="J7837" s="20">
        <v>43465</v>
      </c>
      <c r="K7837" s="20"/>
      <c r="L7837" s="20"/>
      <c r="M7837" s="20">
        <v>43529</v>
      </c>
      <c r="N7837" s="20">
        <v>43525</v>
      </c>
      <c r="O7837" s="21">
        <v>4</v>
      </c>
      <c r="P7837" s="21">
        <v>4</v>
      </c>
      <c r="Q7837" s="7">
        <v>11468</v>
      </c>
      <c r="R7837" s="22">
        <f t="shared" si="366"/>
        <v>2018</v>
      </c>
      <c r="S7837" s="22">
        <f t="shared" si="367"/>
        <v>3</v>
      </c>
      <c r="T7837" s="22">
        <f t="shared" si="368"/>
        <v>1</v>
      </c>
    </row>
    <row r="7838" spans="1:20">
      <c r="A7838" t="s">
        <v>33</v>
      </c>
      <c r="B7838">
        <v>8082461008</v>
      </c>
      <c r="C7838">
        <v>19008695</v>
      </c>
      <c r="D7838">
        <v>70010000050</v>
      </c>
      <c r="E7838" t="s">
        <v>29</v>
      </c>
      <c r="F7838" t="s">
        <v>42</v>
      </c>
      <c r="H7838" s="7">
        <v>0.15</v>
      </c>
      <c r="I7838" s="20">
        <v>43482</v>
      </c>
      <c r="J7838" s="20">
        <v>43483</v>
      </c>
      <c r="K7838" s="20"/>
      <c r="L7838" s="20"/>
      <c r="M7838" s="20">
        <v>43544</v>
      </c>
      <c r="N7838" s="20">
        <v>43543</v>
      </c>
      <c r="O7838" s="21">
        <v>1</v>
      </c>
      <c r="P7838" s="21">
        <v>1</v>
      </c>
      <c r="Q7838" s="7">
        <v>0.15</v>
      </c>
      <c r="R7838" s="22">
        <f t="shared" si="366"/>
        <v>2019</v>
      </c>
      <c r="S7838" s="22">
        <f t="shared" si="367"/>
        <v>3</v>
      </c>
      <c r="T7838" s="22">
        <f t="shared" si="368"/>
        <v>1</v>
      </c>
    </row>
    <row r="7839" spans="1:20">
      <c r="A7839" t="s">
        <v>316</v>
      </c>
      <c r="B7839">
        <v>11654150157</v>
      </c>
      <c r="C7839">
        <v>719003138</v>
      </c>
      <c r="D7839">
        <v>70010000006</v>
      </c>
      <c r="E7839" t="s">
        <v>29</v>
      </c>
      <c r="F7839" t="s">
        <v>32</v>
      </c>
      <c r="H7839" s="7">
        <v>85.67</v>
      </c>
      <c r="I7839" s="20">
        <v>43483</v>
      </c>
      <c r="J7839" s="20">
        <v>43487</v>
      </c>
      <c r="K7839" s="20"/>
      <c r="L7839" s="20"/>
      <c r="M7839" s="20">
        <v>43545</v>
      </c>
      <c r="N7839" s="20">
        <v>43547</v>
      </c>
      <c r="O7839" s="21">
        <v>-2</v>
      </c>
      <c r="P7839" s="21">
        <v>-2</v>
      </c>
      <c r="Q7839" s="7">
        <v>-171.34</v>
      </c>
      <c r="R7839" s="22">
        <f t="shared" si="366"/>
        <v>2019</v>
      </c>
      <c r="S7839" s="22">
        <f t="shared" si="367"/>
        <v>3</v>
      </c>
      <c r="T7839" s="22">
        <f t="shared" si="368"/>
        <v>1</v>
      </c>
    </row>
    <row r="7840" spans="1:20">
      <c r="A7840" t="s">
        <v>691</v>
      </c>
      <c r="B7840">
        <v>5994810488</v>
      </c>
      <c r="C7840" t="s">
        <v>3292</v>
      </c>
      <c r="D7840">
        <v>71210000060</v>
      </c>
      <c r="E7840" t="s">
        <v>29</v>
      </c>
      <c r="F7840" t="s">
        <v>59</v>
      </c>
      <c r="H7840" s="7">
        <v>229.29</v>
      </c>
      <c r="I7840" s="20">
        <v>43490</v>
      </c>
      <c r="J7840" s="20">
        <v>43490</v>
      </c>
      <c r="K7840" s="20"/>
      <c r="L7840" s="20"/>
      <c r="M7840" s="20">
        <v>43532</v>
      </c>
      <c r="N7840" s="20">
        <v>43550</v>
      </c>
      <c r="O7840" s="21">
        <v>-18</v>
      </c>
      <c r="P7840" s="21">
        <v>-18</v>
      </c>
      <c r="Q7840" s="7">
        <v>-4127.22</v>
      </c>
      <c r="R7840" s="22">
        <f t="shared" si="366"/>
        <v>2019</v>
      </c>
      <c r="S7840" s="22">
        <f t="shared" si="367"/>
        <v>3</v>
      </c>
      <c r="T7840" s="22">
        <f t="shared" si="368"/>
        <v>1</v>
      </c>
    </row>
    <row r="7841" spans="1:20">
      <c r="A7841" t="s">
        <v>316</v>
      </c>
      <c r="B7841">
        <v>11654150157</v>
      </c>
      <c r="C7841">
        <v>719000878</v>
      </c>
      <c r="D7841">
        <v>70010000006</v>
      </c>
      <c r="E7841" t="s">
        <v>29</v>
      </c>
      <c r="F7841" t="s">
        <v>32</v>
      </c>
      <c r="H7841" s="7">
        <v>146.83000000000001</v>
      </c>
      <c r="I7841" s="20">
        <v>43476</v>
      </c>
      <c r="J7841" s="20">
        <v>43483</v>
      </c>
      <c r="K7841" s="20"/>
      <c r="L7841" s="20"/>
      <c r="M7841" s="20">
        <v>43545</v>
      </c>
      <c r="N7841" s="20">
        <v>43543</v>
      </c>
      <c r="O7841" s="21">
        <v>2</v>
      </c>
      <c r="P7841" s="21">
        <v>2</v>
      </c>
      <c r="Q7841" s="7">
        <v>293.66000000000003</v>
      </c>
      <c r="R7841" s="22">
        <f t="shared" si="366"/>
        <v>2019</v>
      </c>
      <c r="S7841" s="22">
        <f t="shared" si="367"/>
        <v>3</v>
      </c>
      <c r="T7841" s="22">
        <f t="shared" si="368"/>
        <v>1</v>
      </c>
    </row>
    <row r="7842" spans="1:20">
      <c r="A7842" t="s">
        <v>169</v>
      </c>
      <c r="B7842">
        <v>4068750720</v>
      </c>
      <c r="C7842" t="s">
        <v>3293</v>
      </c>
      <c r="D7842">
        <v>70010000050</v>
      </c>
      <c r="E7842" t="s">
        <v>29</v>
      </c>
      <c r="F7842" t="s">
        <v>32</v>
      </c>
      <c r="H7842" s="7">
        <v>2043.5</v>
      </c>
      <c r="I7842" s="20">
        <v>43493</v>
      </c>
      <c r="J7842" s="20">
        <v>43494</v>
      </c>
      <c r="K7842" s="20"/>
      <c r="L7842" s="20"/>
      <c r="M7842" s="20">
        <v>43542</v>
      </c>
      <c r="N7842" s="20">
        <v>43554</v>
      </c>
      <c r="O7842" s="21">
        <v>-12</v>
      </c>
      <c r="P7842" s="21">
        <v>-12</v>
      </c>
      <c r="Q7842" s="7">
        <v>-24522</v>
      </c>
      <c r="R7842" s="22">
        <f t="shared" si="366"/>
        <v>2019</v>
      </c>
      <c r="S7842" s="22">
        <f t="shared" si="367"/>
        <v>3</v>
      </c>
      <c r="T7842" s="22">
        <f t="shared" si="368"/>
        <v>1</v>
      </c>
    </row>
    <row r="7843" spans="1:20">
      <c r="A7843" t="s">
        <v>3166</v>
      </c>
      <c r="B7843">
        <v>4035370750</v>
      </c>
      <c r="C7843" t="s">
        <v>1088</v>
      </c>
      <c r="D7843">
        <v>1011000450</v>
      </c>
      <c r="E7843" t="s">
        <v>29</v>
      </c>
      <c r="F7843" t="s">
        <v>59</v>
      </c>
      <c r="H7843" s="7">
        <v>1006.5</v>
      </c>
      <c r="I7843" s="20">
        <v>43483</v>
      </c>
      <c r="J7843" s="20">
        <v>43484</v>
      </c>
      <c r="K7843" s="20"/>
      <c r="L7843" s="20"/>
      <c r="M7843" s="20">
        <v>43531</v>
      </c>
      <c r="N7843" s="20">
        <v>43544</v>
      </c>
      <c r="O7843" s="21">
        <v>-13</v>
      </c>
      <c r="P7843" s="21">
        <v>-13</v>
      </c>
      <c r="Q7843" s="7">
        <v>-13084.5</v>
      </c>
      <c r="R7843" s="22">
        <f t="shared" si="366"/>
        <v>2019</v>
      </c>
      <c r="S7843" s="22">
        <f t="shared" si="367"/>
        <v>3</v>
      </c>
      <c r="T7843" s="22">
        <f t="shared" si="368"/>
        <v>1</v>
      </c>
    </row>
    <row r="7844" spans="1:20">
      <c r="A7844" t="s">
        <v>337</v>
      </c>
      <c r="B7844">
        <v>2804530968</v>
      </c>
      <c r="C7844">
        <v>2192004752</v>
      </c>
      <c r="D7844">
        <v>70010000050</v>
      </c>
      <c r="E7844" t="s">
        <v>29</v>
      </c>
      <c r="F7844" t="s">
        <v>32</v>
      </c>
      <c r="H7844" s="7">
        <v>683.2</v>
      </c>
      <c r="I7844" s="20">
        <v>43489</v>
      </c>
      <c r="J7844" s="20">
        <v>43493</v>
      </c>
      <c r="K7844" s="20"/>
      <c r="L7844" s="20"/>
      <c r="M7844" s="20">
        <v>43544</v>
      </c>
      <c r="N7844" s="20">
        <v>43553</v>
      </c>
      <c r="O7844" s="21">
        <v>-9</v>
      </c>
      <c r="P7844" s="21">
        <v>-9</v>
      </c>
      <c r="Q7844" s="7">
        <v>-6148.8</v>
      </c>
      <c r="R7844" s="22">
        <f t="shared" si="366"/>
        <v>2019</v>
      </c>
      <c r="S7844" s="22">
        <f t="shared" si="367"/>
        <v>3</v>
      </c>
      <c r="T7844" s="22">
        <f t="shared" si="368"/>
        <v>1</v>
      </c>
    </row>
    <row r="7845" spans="1:20">
      <c r="A7845" t="s">
        <v>698</v>
      </c>
      <c r="B7845">
        <v>12268050155</v>
      </c>
      <c r="C7845">
        <v>1011098684</v>
      </c>
      <c r="D7845">
        <v>70010000036</v>
      </c>
      <c r="E7845" t="s">
        <v>29</v>
      </c>
      <c r="F7845" t="s">
        <v>32</v>
      </c>
      <c r="H7845" s="7">
        <v>196.42</v>
      </c>
      <c r="I7845" s="20">
        <v>43487</v>
      </c>
      <c r="J7845" s="20">
        <v>43488</v>
      </c>
      <c r="K7845" s="20"/>
      <c r="L7845" s="20"/>
      <c r="M7845" s="20">
        <v>43546</v>
      </c>
      <c r="N7845" s="20">
        <v>43548</v>
      </c>
      <c r="O7845" s="21">
        <v>-2</v>
      </c>
      <c r="P7845" s="21">
        <v>-2</v>
      </c>
      <c r="Q7845" s="7">
        <v>-392.84</v>
      </c>
      <c r="R7845" s="22">
        <f t="shared" si="366"/>
        <v>2019</v>
      </c>
      <c r="S7845" s="22">
        <f t="shared" si="367"/>
        <v>3</v>
      </c>
      <c r="T7845" s="22">
        <f t="shared" si="368"/>
        <v>1</v>
      </c>
    </row>
    <row r="7846" spans="1:20">
      <c r="A7846" t="s">
        <v>33</v>
      </c>
      <c r="B7846">
        <v>8082461008</v>
      </c>
      <c r="C7846">
        <v>19013701</v>
      </c>
      <c r="D7846">
        <v>70010000050</v>
      </c>
      <c r="E7846" t="s">
        <v>29</v>
      </c>
      <c r="F7846" t="s">
        <v>32</v>
      </c>
      <c r="H7846" s="7">
        <v>7893.52</v>
      </c>
      <c r="I7846" s="20">
        <v>43489</v>
      </c>
      <c r="J7846" s="20">
        <v>43490</v>
      </c>
      <c r="K7846" s="20"/>
      <c r="L7846" s="20"/>
      <c r="M7846" s="20">
        <v>43544</v>
      </c>
      <c r="N7846" s="20">
        <v>43550</v>
      </c>
      <c r="O7846" s="21">
        <v>-6</v>
      </c>
      <c r="P7846" s="21">
        <v>-6</v>
      </c>
      <c r="Q7846" s="7">
        <v>-47361.120000000003</v>
      </c>
      <c r="R7846" s="22">
        <f t="shared" si="366"/>
        <v>2019</v>
      </c>
      <c r="S7846" s="22">
        <f t="shared" si="367"/>
        <v>3</v>
      </c>
      <c r="T7846" s="22">
        <f t="shared" si="368"/>
        <v>1</v>
      </c>
    </row>
    <row r="7847" spans="1:20">
      <c r="A7847" t="s">
        <v>330</v>
      </c>
      <c r="B7847">
        <v>931170195</v>
      </c>
      <c r="C7847">
        <v>2110442169</v>
      </c>
      <c r="D7847">
        <v>70010000065</v>
      </c>
      <c r="E7847" t="s">
        <v>29</v>
      </c>
      <c r="F7847" t="s">
        <v>32</v>
      </c>
      <c r="H7847" s="7">
        <v>1202.78</v>
      </c>
      <c r="I7847" s="20">
        <v>43488</v>
      </c>
      <c r="J7847" s="20">
        <v>43489</v>
      </c>
      <c r="K7847" s="20"/>
      <c r="L7847" s="20"/>
      <c r="M7847" s="20">
        <v>43549</v>
      </c>
      <c r="N7847" s="20">
        <v>43549</v>
      </c>
      <c r="O7847" s="21">
        <v>0</v>
      </c>
      <c r="P7847" s="21">
        <v>0</v>
      </c>
      <c r="Q7847" s="7">
        <v>0</v>
      </c>
      <c r="R7847" s="22">
        <f t="shared" si="366"/>
        <v>2019</v>
      </c>
      <c r="S7847" s="22">
        <f t="shared" si="367"/>
        <v>3</v>
      </c>
      <c r="T7847" s="22">
        <f t="shared" si="368"/>
        <v>1</v>
      </c>
    </row>
    <row r="7848" spans="1:20">
      <c r="A7848" t="s">
        <v>747</v>
      </c>
      <c r="B7848">
        <v>1679130060</v>
      </c>
      <c r="C7848">
        <v>201906020883</v>
      </c>
      <c r="D7848">
        <v>70010000006</v>
      </c>
      <c r="E7848" t="s">
        <v>29</v>
      </c>
      <c r="F7848" t="s">
        <v>32</v>
      </c>
      <c r="H7848" s="7">
        <v>923.12</v>
      </c>
      <c r="I7848" s="20">
        <v>43493</v>
      </c>
      <c r="J7848" s="20">
        <v>43495</v>
      </c>
      <c r="K7848" s="20"/>
      <c r="L7848" s="20"/>
      <c r="M7848" s="20">
        <v>43544</v>
      </c>
      <c r="N7848" s="20">
        <v>43555</v>
      </c>
      <c r="O7848" s="21">
        <v>-11</v>
      </c>
      <c r="P7848" s="21">
        <v>-11</v>
      </c>
      <c r="Q7848" s="7">
        <v>-10154.32</v>
      </c>
      <c r="R7848" s="22">
        <f t="shared" si="366"/>
        <v>2019</v>
      </c>
      <c r="S7848" s="22">
        <f t="shared" si="367"/>
        <v>3</v>
      </c>
      <c r="T7848" s="22">
        <f t="shared" si="368"/>
        <v>1</v>
      </c>
    </row>
    <row r="7849" spans="1:20">
      <c r="A7849" t="s">
        <v>317</v>
      </c>
      <c r="B7849">
        <v>9238800156</v>
      </c>
      <c r="C7849">
        <v>1024799345</v>
      </c>
      <c r="D7849">
        <v>70010000050</v>
      </c>
      <c r="E7849" t="s">
        <v>29</v>
      </c>
      <c r="F7849" t="s">
        <v>32</v>
      </c>
      <c r="H7849" s="7">
        <v>3318.4</v>
      </c>
      <c r="I7849" s="20">
        <v>43493</v>
      </c>
      <c r="J7849" s="20">
        <v>43494</v>
      </c>
      <c r="K7849" s="20"/>
      <c r="L7849" s="20"/>
      <c r="M7849" s="20">
        <v>43549</v>
      </c>
      <c r="N7849" s="20">
        <v>43554</v>
      </c>
      <c r="O7849" s="21">
        <v>-5</v>
      </c>
      <c r="P7849" s="21">
        <v>-5</v>
      </c>
      <c r="Q7849" s="7">
        <v>-16592</v>
      </c>
      <c r="R7849" s="22">
        <f t="shared" si="366"/>
        <v>2019</v>
      </c>
      <c r="S7849" s="22">
        <f t="shared" si="367"/>
        <v>3</v>
      </c>
      <c r="T7849" s="22">
        <f t="shared" si="368"/>
        <v>1</v>
      </c>
    </row>
    <row r="7850" spans="1:20">
      <c r="A7850" t="s">
        <v>330</v>
      </c>
      <c r="B7850">
        <v>931170195</v>
      </c>
      <c r="C7850">
        <v>2110442158</v>
      </c>
      <c r="D7850">
        <v>70010000065</v>
      </c>
      <c r="E7850" t="s">
        <v>29</v>
      </c>
      <c r="F7850" t="s">
        <v>32</v>
      </c>
      <c r="H7850" s="7">
        <v>1154.3800000000001</v>
      </c>
      <c r="I7850" s="20">
        <v>43488</v>
      </c>
      <c r="J7850" s="20">
        <v>43489</v>
      </c>
      <c r="K7850" s="20"/>
      <c r="L7850" s="20"/>
      <c r="M7850" s="20">
        <v>43549</v>
      </c>
      <c r="N7850" s="20">
        <v>43549</v>
      </c>
      <c r="O7850" s="21">
        <v>0</v>
      </c>
      <c r="P7850" s="21">
        <v>0</v>
      </c>
      <c r="Q7850" s="7">
        <v>0</v>
      </c>
      <c r="R7850" s="22">
        <f t="shared" si="366"/>
        <v>2019</v>
      </c>
      <c r="S7850" s="22">
        <f t="shared" si="367"/>
        <v>3</v>
      </c>
      <c r="T7850" s="22">
        <f t="shared" si="368"/>
        <v>1</v>
      </c>
    </row>
    <row r="7851" spans="1:20">
      <c r="A7851" t="s">
        <v>960</v>
      </c>
      <c r="B7851">
        <v>1781570591</v>
      </c>
      <c r="C7851">
        <v>9780163761</v>
      </c>
      <c r="D7851">
        <v>70010000006</v>
      </c>
      <c r="E7851" t="s">
        <v>29</v>
      </c>
      <c r="F7851" t="s">
        <v>32</v>
      </c>
      <c r="H7851" s="7">
        <v>28.38</v>
      </c>
      <c r="I7851" s="20">
        <v>43488</v>
      </c>
      <c r="J7851" s="20">
        <v>43489</v>
      </c>
      <c r="K7851" s="20"/>
      <c r="L7851" s="20"/>
      <c r="M7851" s="20">
        <v>43549</v>
      </c>
      <c r="N7851" s="20">
        <v>43549</v>
      </c>
      <c r="O7851" s="21">
        <v>0</v>
      </c>
      <c r="P7851" s="21">
        <v>0</v>
      </c>
      <c r="Q7851" s="7">
        <v>0</v>
      </c>
      <c r="R7851" s="22">
        <f t="shared" si="366"/>
        <v>2019</v>
      </c>
      <c r="S7851" s="22">
        <f t="shared" si="367"/>
        <v>3</v>
      </c>
      <c r="T7851" s="22">
        <f t="shared" si="368"/>
        <v>1</v>
      </c>
    </row>
    <row r="7852" spans="1:20">
      <c r="A7852" t="s">
        <v>157</v>
      </c>
      <c r="B7852">
        <v>5985320158</v>
      </c>
      <c r="C7852" t="s">
        <v>3294</v>
      </c>
      <c r="D7852">
        <v>70010000036</v>
      </c>
      <c r="E7852" t="s">
        <v>29</v>
      </c>
      <c r="F7852" t="s">
        <v>32</v>
      </c>
      <c r="H7852" s="7">
        <v>116.53</v>
      </c>
      <c r="I7852" s="20">
        <v>43489</v>
      </c>
      <c r="J7852" s="20">
        <v>43489</v>
      </c>
      <c r="K7852" s="20"/>
      <c r="L7852" s="20"/>
      <c r="M7852" s="20">
        <v>43551</v>
      </c>
      <c r="N7852" s="20">
        <v>43549</v>
      </c>
      <c r="O7852" s="21">
        <v>2</v>
      </c>
      <c r="P7852" s="21">
        <v>2</v>
      </c>
      <c r="Q7852" s="7">
        <v>233.06</v>
      </c>
      <c r="R7852" s="22">
        <f t="shared" si="366"/>
        <v>2019</v>
      </c>
      <c r="S7852" s="22">
        <f t="shared" si="367"/>
        <v>3</v>
      </c>
      <c r="T7852" s="22">
        <f t="shared" si="368"/>
        <v>1</v>
      </c>
    </row>
    <row r="7853" spans="1:20">
      <c r="A7853" t="s">
        <v>494</v>
      </c>
      <c r="B7853">
        <v>907371009</v>
      </c>
      <c r="C7853">
        <v>19002411</v>
      </c>
      <c r="D7853">
        <v>70010000065</v>
      </c>
      <c r="E7853" t="s">
        <v>29</v>
      </c>
      <c r="F7853" t="s">
        <v>32</v>
      </c>
      <c r="H7853" s="7">
        <v>9.98</v>
      </c>
      <c r="I7853" s="20">
        <v>43473</v>
      </c>
      <c r="J7853" s="20">
        <v>43475</v>
      </c>
      <c r="K7853" s="20"/>
      <c r="L7853" s="20"/>
      <c r="M7853" s="20">
        <v>43544</v>
      </c>
      <c r="N7853" s="20">
        <v>43535</v>
      </c>
      <c r="O7853" s="21">
        <v>9</v>
      </c>
      <c r="P7853" s="21">
        <v>9</v>
      </c>
      <c r="Q7853" s="7">
        <v>89.820000000000007</v>
      </c>
      <c r="R7853" s="22">
        <f t="shared" si="366"/>
        <v>2019</v>
      </c>
      <c r="S7853" s="22">
        <f t="shared" si="367"/>
        <v>3</v>
      </c>
      <c r="T7853" s="22">
        <f t="shared" si="368"/>
        <v>1</v>
      </c>
    </row>
    <row r="7854" spans="1:20">
      <c r="A7854" t="s">
        <v>494</v>
      </c>
      <c r="B7854">
        <v>907371009</v>
      </c>
      <c r="C7854">
        <v>19002413</v>
      </c>
      <c r="D7854">
        <v>70010000065</v>
      </c>
      <c r="E7854" t="s">
        <v>29</v>
      </c>
      <c r="F7854" t="s">
        <v>32</v>
      </c>
      <c r="H7854" s="7">
        <v>5809.44</v>
      </c>
      <c r="I7854" s="20">
        <v>43473</v>
      </c>
      <c r="J7854" s="20">
        <v>43475</v>
      </c>
      <c r="K7854" s="20"/>
      <c r="L7854" s="20"/>
      <c r="M7854" s="20">
        <v>43544</v>
      </c>
      <c r="N7854" s="20">
        <v>43535</v>
      </c>
      <c r="O7854" s="21">
        <v>9</v>
      </c>
      <c r="P7854" s="21">
        <v>9</v>
      </c>
      <c r="Q7854" s="7">
        <v>52284.959999999999</v>
      </c>
      <c r="R7854" s="22">
        <f t="shared" si="366"/>
        <v>2019</v>
      </c>
      <c r="S7854" s="22">
        <f t="shared" si="367"/>
        <v>3</v>
      </c>
      <c r="T7854" s="22">
        <f t="shared" si="368"/>
        <v>1</v>
      </c>
    </row>
    <row r="7855" spans="1:20">
      <c r="A7855" t="s">
        <v>877</v>
      </c>
      <c r="B7855">
        <v>2368591208</v>
      </c>
      <c r="C7855">
        <v>8100106611</v>
      </c>
      <c r="D7855">
        <v>70010000036</v>
      </c>
      <c r="E7855" t="s">
        <v>29</v>
      </c>
      <c r="F7855" t="s">
        <v>32</v>
      </c>
      <c r="H7855" s="7">
        <v>1731.47</v>
      </c>
      <c r="I7855" s="20">
        <v>43488</v>
      </c>
      <c r="J7855" s="20">
        <v>43489</v>
      </c>
      <c r="K7855" s="20"/>
      <c r="L7855" s="20"/>
      <c r="M7855" s="20">
        <v>43544</v>
      </c>
      <c r="N7855" s="20">
        <v>43549</v>
      </c>
      <c r="O7855" s="21">
        <v>-5</v>
      </c>
      <c r="P7855" s="21">
        <v>-5</v>
      </c>
      <c r="Q7855" s="7">
        <v>-8657.35</v>
      </c>
      <c r="R7855" s="22">
        <f t="shared" si="366"/>
        <v>2019</v>
      </c>
      <c r="S7855" s="22">
        <f t="shared" si="367"/>
        <v>3</v>
      </c>
      <c r="T7855" s="22">
        <f t="shared" si="368"/>
        <v>1</v>
      </c>
    </row>
    <row r="7856" spans="1:20">
      <c r="A7856" t="s">
        <v>330</v>
      </c>
      <c r="B7856">
        <v>931170195</v>
      </c>
      <c r="C7856">
        <v>2110442156</v>
      </c>
      <c r="D7856">
        <v>70010000065</v>
      </c>
      <c r="E7856" t="s">
        <v>29</v>
      </c>
      <c r="F7856" t="s">
        <v>32</v>
      </c>
      <c r="H7856" s="7">
        <v>742.39</v>
      </c>
      <c r="I7856" s="20">
        <v>43488</v>
      </c>
      <c r="J7856" s="20">
        <v>43489</v>
      </c>
      <c r="K7856" s="20"/>
      <c r="L7856" s="20"/>
      <c r="M7856" s="20">
        <v>43549</v>
      </c>
      <c r="N7856" s="20">
        <v>43549</v>
      </c>
      <c r="O7856" s="21">
        <v>0</v>
      </c>
      <c r="P7856" s="21">
        <v>0</v>
      </c>
      <c r="Q7856" s="7">
        <v>0</v>
      </c>
      <c r="R7856" s="22">
        <f t="shared" si="366"/>
        <v>2019</v>
      </c>
      <c r="S7856" s="22">
        <f t="shared" si="367"/>
        <v>3</v>
      </c>
      <c r="T7856" s="22">
        <f t="shared" si="368"/>
        <v>1</v>
      </c>
    </row>
    <row r="7857" spans="1:20">
      <c r="A7857" t="s">
        <v>337</v>
      </c>
      <c r="B7857">
        <v>2804530968</v>
      </c>
      <c r="C7857">
        <v>2192003695</v>
      </c>
      <c r="D7857">
        <v>70010000050</v>
      </c>
      <c r="E7857" t="s">
        <v>29</v>
      </c>
      <c r="F7857" t="s">
        <v>32</v>
      </c>
      <c r="H7857" s="7">
        <v>402.6</v>
      </c>
      <c r="I7857" s="20">
        <v>43487</v>
      </c>
      <c r="J7857" s="20">
        <v>43493</v>
      </c>
      <c r="K7857" s="20"/>
      <c r="L7857" s="20"/>
      <c r="M7857" s="20">
        <v>43544</v>
      </c>
      <c r="N7857" s="20">
        <v>43553</v>
      </c>
      <c r="O7857" s="21">
        <v>-9</v>
      </c>
      <c r="P7857" s="21">
        <v>-9</v>
      </c>
      <c r="Q7857" s="7">
        <v>-3623.4</v>
      </c>
      <c r="R7857" s="22">
        <f t="shared" si="366"/>
        <v>2019</v>
      </c>
      <c r="S7857" s="22">
        <f t="shared" si="367"/>
        <v>3</v>
      </c>
      <c r="T7857" s="22">
        <f t="shared" si="368"/>
        <v>1</v>
      </c>
    </row>
    <row r="7858" spans="1:20">
      <c r="A7858" t="s">
        <v>33</v>
      </c>
      <c r="B7858">
        <v>8082461008</v>
      </c>
      <c r="C7858">
        <v>19012544</v>
      </c>
      <c r="D7858">
        <v>70010000050</v>
      </c>
      <c r="E7858" t="s">
        <v>29</v>
      </c>
      <c r="F7858" t="s">
        <v>42</v>
      </c>
      <c r="H7858" s="7">
        <v>1491.08</v>
      </c>
      <c r="I7858" s="20">
        <v>43488</v>
      </c>
      <c r="J7858" s="20">
        <v>43493</v>
      </c>
      <c r="K7858" s="20"/>
      <c r="L7858" s="20"/>
      <c r="M7858" s="20">
        <v>43544</v>
      </c>
      <c r="N7858" s="20">
        <v>43553</v>
      </c>
      <c r="O7858" s="21">
        <v>-9</v>
      </c>
      <c r="P7858" s="21">
        <v>-9</v>
      </c>
      <c r="Q7858" s="7">
        <v>-13419.72</v>
      </c>
      <c r="R7858" s="22">
        <f t="shared" si="366"/>
        <v>2019</v>
      </c>
      <c r="S7858" s="22">
        <f t="shared" si="367"/>
        <v>3</v>
      </c>
      <c r="T7858" s="22">
        <f t="shared" si="368"/>
        <v>1</v>
      </c>
    </row>
    <row r="7859" spans="1:20">
      <c r="A7859" t="s">
        <v>877</v>
      </c>
      <c r="B7859">
        <v>2368591208</v>
      </c>
      <c r="C7859">
        <v>8100104569</v>
      </c>
      <c r="D7859">
        <v>70010000036</v>
      </c>
      <c r="E7859" t="s">
        <v>29</v>
      </c>
      <c r="F7859" t="s">
        <v>32</v>
      </c>
      <c r="H7859" s="7">
        <v>2885.79</v>
      </c>
      <c r="I7859" s="20">
        <v>43474</v>
      </c>
      <c r="J7859" s="20">
        <v>43475</v>
      </c>
      <c r="K7859" s="20"/>
      <c r="L7859" s="20"/>
      <c r="M7859" s="20">
        <v>43544</v>
      </c>
      <c r="N7859" s="20">
        <v>43535</v>
      </c>
      <c r="O7859" s="21">
        <v>9</v>
      </c>
      <c r="P7859" s="21">
        <v>9</v>
      </c>
      <c r="Q7859" s="7">
        <v>25972.11</v>
      </c>
      <c r="R7859" s="22">
        <f t="shared" si="366"/>
        <v>2019</v>
      </c>
      <c r="S7859" s="22">
        <f t="shared" si="367"/>
        <v>3</v>
      </c>
      <c r="T7859" s="22">
        <f t="shared" si="368"/>
        <v>1</v>
      </c>
    </row>
    <row r="7860" spans="1:20">
      <c r="A7860" t="s">
        <v>961</v>
      </c>
      <c r="B7860">
        <v>5436570724</v>
      </c>
      <c r="C7860" t="s">
        <v>3295</v>
      </c>
      <c r="D7860">
        <v>71510000015</v>
      </c>
      <c r="E7860" t="s">
        <v>29</v>
      </c>
      <c r="F7860" t="s">
        <v>30</v>
      </c>
      <c r="H7860" s="7">
        <v>915</v>
      </c>
      <c r="I7860" s="20">
        <v>43479</v>
      </c>
      <c r="J7860" s="20">
        <v>43479</v>
      </c>
      <c r="K7860" s="20"/>
      <c r="L7860" s="20"/>
      <c r="M7860" s="20">
        <v>43530</v>
      </c>
      <c r="N7860" s="20">
        <v>43539</v>
      </c>
      <c r="O7860" s="21">
        <v>-9</v>
      </c>
      <c r="P7860" s="21">
        <v>-9</v>
      </c>
      <c r="Q7860" s="7">
        <v>-8235</v>
      </c>
      <c r="R7860" s="22">
        <f t="shared" si="366"/>
        <v>2019</v>
      </c>
      <c r="S7860" s="22">
        <f t="shared" si="367"/>
        <v>3</v>
      </c>
      <c r="T7860" s="22">
        <f t="shared" si="368"/>
        <v>1</v>
      </c>
    </row>
    <row r="7861" spans="1:20">
      <c r="A7861" t="s">
        <v>954</v>
      </c>
      <c r="B7861">
        <v>2385200122</v>
      </c>
      <c r="C7861">
        <v>3619000037</v>
      </c>
      <c r="D7861">
        <v>70010000006</v>
      </c>
      <c r="E7861" t="s">
        <v>29</v>
      </c>
      <c r="F7861" t="s">
        <v>32</v>
      </c>
      <c r="H7861" s="7">
        <v>1759.93</v>
      </c>
      <c r="I7861" s="20">
        <v>43467</v>
      </c>
      <c r="J7861" s="20">
        <v>43481</v>
      </c>
      <c r="K7861" s="20"/>
      <c r="L7861" s="20"/>
      <c r="M7861" s="20">
        <v>43549</v>
      </c>
      <c r="N7861" s="20">
        <v>43541</v>
      </c>
      <c r="O7861" s="21">
        <v>8</v>
      </c>
      <c r="P7861" s="21">
        <v>8</v>
      </c>
      <c r="Q7861" s="7">
        <v>14079.44</v>
      </c>
      <c r="R7861" s="22">
        <f t="shared" si="366"/>
        <v>2019</v>
      </c>
      <c r="S7861" s="22">
        <f t="shared" si="367"/>
        <v>3</v>
      </c>
      <c r="T7861" s="22">
        <f t="shared" si="368"/>
        <v>1</v>
      </c>
    </row>
    <row r="7862" spans="1:20">
      <c r="A7862" t="s">
        <v>876</v>
      </c>
      <c r="B7862">
        <v>12792100153</v>
      </c>
      <c r="C7862">
        <v>19986825</v>
      </c>
      <c r="D7862">
        <v>70010000036</v>
      </c>
      <c r="E7862" t="s">
        <v>29</v>
      </c>
      <c r="F7862" t="s">
        <v>32</v>
      </c>
      <c r="H7862" s="7">
        <v>3468.19</v>
      </c>
      <c r="I7862" s="20">
        <v>43472</v>
      </c>
      <c r="J7862" s="20">
        <v>43473</v>
      </c>
      <c r="K7862" s="20"/>
      <c r="L7862" s="20"/>
      <c r="M7862" s="20">
        <v>43549</v>
      </c>
      <c r="N7862" s="20">
        <v>43533</v>
      </c>
      <c r="O7862" s="21">
        <v>16</v>
      </c>
      <c r="P7862" s="21">
        <v>16</v>
      </c>
      <c r="Q7862" s="7">
        <v>55491.040000000001</v>
      </c>
      <c r="R7862" s="22">
        <f t="shared" si="366"/>
        <v>2019</v>
      </c>
      <c r="S7862" s="22">
        <f t="shared" si="367"/>
        <v>3</v>
      </c>
      <c r="T7862" s="22">
        <f t="shared" si="368"/>
        <v>1</v>
      </c>
    </row>
    <row r="7863" spans="1:20">
      <c r="A7863" t="s">
        <v>509</v>
      </c>
      <c r="B7863">
        <v>2141870341</v>
      </c>
      <c r="C7863" t="s">
        <v>3296</v>
      </c>
      <c r="D7863">
        <v>70010000065</v>
      </c>
      <c r="E7863" t="s">
        <v>29</v>
      </c>
      <c r="F7863" t="s">
        <v>32</v>
      </c>
      <c r="H7863" s="7">
        <v>1820</v>
      </c>
      <c r="I7863" s="20">
        <v>43472</v>
      </c>
      <c r="J7863" s="20">
        <v>43480</v>
      </c>
      <c r="K7863" s="20"/>
      <c r="L7863" s="20"/>
      <c r="M7863" s="20">
        <v>43546</v>
      </c>
      <c r="N7863" s="20">
        <v>43540</v>
      </c>
      <c r="O7863" s="21">
        <v>6</v>
      </c>
      <c r="P7863" s="21">
        <v>6</v>
      </c>
      <c r="Q7863" s="7">
        <v>10920</v>
      </c>
      <c r="R7863" s="22">
        <f t="shared" si="366"/>
        <v>2019</v>
      </c>
      <c r="S7863" s="22">
        <f t="shared" si="367"/>
        <v>3</v>
      </c>
      <c r="T7863" s="22">
        <f t="shared" si="368"/>
        <v>1</v>
      </c>
    </row>
    <row r="7864" spans="1:20">
      <c r="A7864" t="s">
        <v>960</v>
      </c>
      <c r="B7864">
        <v>1781570591</v>
      </c>
      <c r="C7864">
        <v>9780156482</v>
      </c>
      <c r="D7864">
        <v>70010000006</v>
      </c>
      <c r="E7864" t="s">
        <v>29</v>
      </c>
      <c r="F7864" t="s">
        <v>32</v>
      </c>
      <c r="H7864" s="7">
        <v>36630</v>
      </c>
      <c r="I7864" s="20">
        <v>43475</v>
      </c>
      <c r="J7864" s="20">
        <v>43476</v>
      </c>
      <c r="K7864" s="20"/>
      <c r="L7864" s="20"/>
      <c r="M7864" s="20">
        <v>43549</v>
      </c>
      <c r="N7864" s="20">
        <v>43536</v>
      </c>
      <c r="O7864" s="21">
        <v>13</v>
      </c>
      <c r="P7864" s="21">
        <v>13</v>
      </c>
      <c r="Q7864" s="7">
        <v>476190</v>
      </c>
      <c r="R7864" s="22">
        <f t="shared" si="366"/>
        <v>2019</v>
      </c>
      <c r="S7864" s="22">
        <f t="shared" si="367"/>
        <v>3</v>
      </c>
      <c r="T7864" s="22">
        <f t="shared" si="368"/>
        <v>1</v>
      </c>
    </row>
    <row r="7865" spans="1:20">
      <c r="A7865" t="s">
        <v>80</v>
      </c>
      <c r="B7865">
        <v>6107060722</v>
      </c>
      <c r="C7865" t="s">
        <v>138</v>
      </c>
      <c r="D7865">
        <v>70010000056</v>
      </c>
      <c r="E7865" t="s">
        <v>29</v>
      </c>
      <c r="F7865" t="s">
        <v>32</v>
      </c>
      <c r="H7865" s="7">
        <v>2333.9699999999998</v>
      </c>
      <c r="I7865" s="20">
        <v>43480</v>
      </c>
      <c r="J7865" s="20">
        <v>43480</v>
      </c>
      <c r="K7865" s="20"/>
      <c r="L7865" s="20"/>
      <c r="M7865" s="20">
        <v>43543</v>
      </c>
      <c r="N7865" s="20">
        <v>43540</v>
      </c>
      <c r="O7865" s="21">
        <v>3</v>
      </c>
      <c r="P7865" s="21">
        <v>3</v>
      </c>
      <c r="Q7865" s="7">
        <v>7001.91</v>
      </c>
      <c r="R7865" s="22">
        <f t="shared" si="366"/>
        <v>2019</v>
      </c>
      <c r="S7865" s="22">
        <f t="shared" si="367"/>
        <v>3</v>
      </c>
      <c r="T7865" s="22">
        <f t="shared" si="368"/>
        <v>1</v>
      </c>
    </row>
    <row r="7866" spans="1:20">
      <c r="A7866" t="s">
        <v>306</v>
      </c>
      <c r="B7866">
        <v>3578710729</v>
      </c>
      <c r="C7866">
        <v>6326</v>
      </c>
      <c r="D7866">
        <v>70010000050</v>
      </c>
      <c r="E7866" t="s">
        <v>29</v>
      </c>
      <c r="F7866" t="s">
        <v>32</v>
      </c>
      <c r="H7866" s="7">
        <v>145.18</v>
      </c>
      <c r="I7866" s="20">
        <v>43453</v>
      </c>
      <c r="J7866" s="20">
        <v>43455</v>
      </c>
      <c r="K7866" s="20"/>
      <c r="L7866" s="20"/>
      <c r="M7866" s="20">
        <v>43542</v>
      </c>
      <c r="N7866" s="20">
        <v>43515</v>
      </c>
      <c r="O7866" s="21">
        <v>27</v>
      </c>
      <c r="P7866" s="21">
        <v>27</v>
      </c>
      <c r="Q7866" s="7">
        <v>3919.86</v>
      </c>
      <c r="R7866" s="22">
        <f t="shared" si="366"/>
        <v>2018</v>
      </c>
      <c r="S7866" s="22">
        <f t="shared" si="367"/>
        <v>3</v>
      </c>
      <c r="T7866" s="22">
        <f t="shared" si="368"/>
        <v>1</v>
      </c>
    </row>
    <row r="7867" spans="1:20">
      <c r="A7867" t="s">
        <v>1461</v>
      </c>
      <c r="B7867">
        <v>2707070963</v>
      </c>
      <c r="C7867">
        <v>8719105732</v>
      </c>
      <c r="D7867">
        <v>70010000006</v>
      </c>
      <c r="E7867" t="s">
        <v>29</v>
      </c>
      <c r="F7867" t="s">
        <v>32</v>
      </c>
      <c r="H7867" s="7">
        <v>0.79</v>
      </c>
      <c r="I7867" s="20">
        <v>43483</v>
      </c>
      <c r="J7867" s="20">
        <v>43487</v>
      </c>
      <c r="K7867" s="20"/>
      <c r="L7867" s="20"/>
      <c r="M7867" s="20">
        <v>43546</v>
      </c>
      <c r="N7867" s="20">
        <v>43547</v>
      </c>
      <c r="O7867" s="21">
        <v>-1</v>
      </c>
      <c r="P7867" s="21">
        <v>-1</v>
      </c>
      <c r="Q7867" s="7">
        <v>-0.79</v>
      </c>
      <c r="R7867" s="22">
        <f t="shared" si="366"/>
        <v>2019</v>
      </c>
      <c r="S7867" s="22">
        <f t="shared" si="367"/>
        <v>3</v>
      </c>
      <c r="T7867" s="22">
        <f t="shared" si="368"/>
        <v>1</v>
      </c>
    </row>
    <row r="7868" spans="1:20">
      <c r="A7868" t="s">
        <v>33</v>
      </c>
      <c r="B7868">
        <v>8082461008</v>
      </c>
      <c r="C7868">
        <v>19009490</v>
      </c>
      <c r="D7868">
        <v>70010000050</v>
      </c>
      <c r="E7868" t="s">
        <v>29</v>
      </c>
      <c r="F7868" t="s">
        <v>32</v>
      </c>
      <c r="H7868" s="7">
        <v>3309.77</v>
      </c>
      <c r="I7868" s="20">
        <v>43483</v>
      </c>
      <c r="J7868" s="20">
        <v>43484</v>
      </c>
      <c r="K7868" s="20"/>
      <c r="L7868" s="20"/>
      <c r="M7868" s="20">
        <v>43544</v>
      </c>
      <c r="N7868" s="20">
        <v>43544</v>
      </c>
      <c r="O7868" s="21">
        <v>0</v>
      </c>
      <c r="P7868" s="21">
        <v>0</v>
      </c>
      <c r="Q7868" s="7">
        <v>0</v>
      </c>
      <c r="R7868" s="22">
        <f t="shared" si="366"/>
        <v>2019</v>
      </c>
      <c r="S7868" s="22">
        <f t="shared" si="367"/>
        <v>3</v>
      </c>
      <c r="T7868" s="22">
        <f t="shared" si="368"/>
        <v>1</v>
      </c>
    </row>
    <row r="7869" spans="1:20">
      <c r="A7869" t="s">
        <v>317</v>
      </c>
      <c r="B7869">
        <v>9238800156</v>
      </c>
      <c r="C7869">
        <v>1024786903</v>
      </c>
      <c r="D7869">
        <v>70010000050</v>
      </c>
      <c r="E7869" t="s">
        <v>29</v>
      </c>
      <c r="F7869" t="s">
        <v>32</v>
      </c>
      <c r="H7869" s="7">
        <v>0.01</v>
      </c>
      <c r="I7869" s="20">
        <v>43483</v>
      </c>
      <c r="J7869" s="20">
        <v>43484</v>
      </c>
      <c r="K7869" s="20"/>
      <c r="L7869" s="20"/>
      <c r="M7869" s="20">
        <v>43549</v>
      </c>
      <c r="N7869" s="20">
        <v>43544</v>
      </c>
      <c r="O7869" s="21">
        <v>5</v>
      </c>
      <c r="P7869" s="21">
        <v>5</v>
      </c>
      <c r="Q7869" s="7">
        <v>0.05</v>
      </c>
      <c r="R7869" s="22">
        <f t="shared" si="366"/>
        <v>2019</v>
      </c>
      <c r="S7869" s="22">
        <f t="shared" si="367"/>
        <v>3</v>
      </c>
      <c r="T7869" s="22">
        <f t="shared" si="368"/>
        <v>1</v>
      </c>
    </row>
    <row r="7870" spans="1:20">
      <c r="A7870" t="s">
        <v>317</v>
      </c>
      <c r="B7870">
        <v>9238800156</v>
      </c>
      <c r="C7870">
        <v>1024786908</v>
      </c>
      <c r="D7870">
        <v>70010000050</v>
      </c>
      <c r="E7870" t="s">
        <v>29</v>
      </c>
      <c r="F7870" t="s">
        <v>32</v>
      </c>
      <c r="H7870" s="7">
        <v>732.72</v>
      </c>
      <c r="I7870" s="20">
        <v>43483</v>
      </c>
      <c r="J7870" s="20">
        <v>43484</v>
      </c>
      <c r="K7870" s="20"/>
      <c r="L7870" s="20"/>
      <c r="M7870" s="20">
        <v>43549</v>
      </c>
      <c r="N7870" s="20">
        <v>43544</v>
      </c>
      <c r="O7870" s="21">
        <v>5</v>
      </c>
      <c r="P7870" s="21">
        <v>5</v>
      </c>
      <c r="Q7870" s="7">
        <v>3663.6000000000004</v>
      </c>
      <c r="R7870" s="22">
        <f t="shared" si="366"/>
        <v>2019</v>
      </c>
      <c r="S7870" s="22">
        <f t="shared" si="367"/>
        <v>3</v>
      </c>
      <c r="T7870" s="22">
        <f t="shared" si="368"/>
        <v>1</v>
      </c>
    </row>
    <row r="7871" spans="1:20">
      <c r="A7871" t="s">
        <v>306</v>
      </c>
      <c r="B7871">
        <v>3578710729</v>
      </c>
      <c r="C7871">
        <v>6340</v>
      </c>
      <c r="D7871">
        <v>70010000050</v>
      </c>
      <c r="E7871" t="s">
        <v>29</v>
      </c>
      <c r="F7871" t="s">
        <v>32</v>
      </c>
      <c r="H7871" s="7">
        <v>21.52</v>
      </c>
      <c r="I7871" s="20">
        <v>43453</v>
      </c>
      <c r="J7871" s="20">
        <v>43455</v>
      </c>
      <c r="K7871" s="20"/>
      <c r="L7871" s="20"/>
      <c r="M7871" s="20">
        <v>43542</v>
      </c>
      <c r="N7871" s="20">
        <v>43515</v>
      </c>
      <c r="O7871" s="21">
        <v>27</v>
      </c>
      <c r="P7871" s="21">
        <v>27</v>
      </c>
      <c r="Q7871" s="7">
        <v>581.04</v>
      </c>
      <c r="R7871" s="22">
        <f t="shared" si="366"/>
        <v>2018</v>
      </c>
      <c r="S7871" s="22">
        <f t="shared" si="367"/>
        <v>3</v>
      </c>
      <c r="T7871" s="22">
        <f t="shared" si="368"/>
        <v>1</v>
      </c>
    </row>
    <row r="7872" spans="1:20">
      <c r="A7872" t="s">
        <v>33</v>
      </c>
      <c r="B7872">
        <v>8082461008</v>
      </c>
      <c r="C7872">
        <v>19010864</v>
      </c>
      <c r="D7872">
        <v>70010000050</v>
      </c>
      <c r="E7872" t="s">
        <v>29</v>
      </c>
      <c r="F7872" t="s">
        <v>32</v>
      </c>
      <c r="H7872" s="7">
        <v>2745</v>
      </c>
      <c r="I7872" s="20">
        <v>43486</v>
      </c>
      <c r="J7872" s="20">
        <v>43487</v>
      </c>
      <c r="K7872" s="20"/>
      <c r="L7872" s="20"/>
      <c r="M7872" s="20">
        <v>43544</v>
      </c>
      <c r="N7872" s="20">
        <v>43547</v>
      </c>
      <c r="O7872" s="21">
        <v>-3</v>
      </c>
      <c r="P7872" s="21">
        <v>-3</v>
      </c>
      <c r="Q7872" s="7">
        <v>-8235</v>
      </c>
      <c r="R7872" s="22">
        <f t="shared" si="366"/>
        <v>2019</v>
      </c>
      <c r="S7872" s="22">
        <f t="shared" si="367"/>
        <v>3</v>
      </c>
      <c r="T7872" s="22">
        <f t="shared" si="368"/>
        <v>1</v>
      </c>
    </row>
    <row r="7873" spans="1:20">
      <c r="A7873" t="s">
        <v>317</v>
      </c>
      <c r="B7873">
        <v>9238800156</v>
      </c>
      <c r="C7873">
        <v>1024797906</v>
      </c>
      <c r="D7873">
        <v>70010000050</v>
      </c>
      <c r="E7873" t="s">
        <v>29</v>
      </c>
      <c r="F7873" t="s">
        <v>32</v>
      </c>
      <c r="H7873" s="7">
        <v>1509.75</v>
      </c>
      <c r="I7873" s="20">
        <v>43490</v>
      </c>
      <c r="J7873" s="20">
        <v>43491</v>
      </c>
      <c r="K7873" s="20"/>
      <c r="L7873" s="20"/>
      <c r="M7873" s="20">
        <v>43549</v>
      </c>
      <c r="N7873" s="20">
        <v>43551</v>
      </c>
      <c r="O7873" s="21">
        <v>-2</v>
      </c>
      <c r="P7873" s="21">
        <v>-2</v>
      </c>
      <c r="Q7873" s="7">
        <v>-3019.5</v>
      </c>
      <c r="R7873" s="22">
        <f t="shared" si="366"/>
        <v>2019</v>
      </c>
      <c r="S7873" s="22">
        <f t="shared" si="367"/>
        <v>3</v>
      </c>
      <c r="T7873" s="22">
        <f t="shared" si="368"/>
        <v>1</v>
      </c>
    </row>
    <row r="7874" spans="1:20">
      <c r="A7874" t="s">
        <v>509</v>
      </c>
      <c r="B7874">
        <v>2141870341</v>
      </c>
      <c r="C7874" t="s">
        <v>3297</v>
      </c>
      <c r="D7874">
        <v>70010000065</v>
      </c>
      <c r="E7874" t="s">
        <v>29</v>
      </c>
      <c r="F7874" t="s">
        <v>32</v>
      </c>
      <c r="H7874" s="7">
        <v>3480.67</v>
      </c>
      <c r="I7874" s="20">
        <v>43481</v>
      </c>
      <c r="J7874" s="20">
        <v>43492</v>
      </c>
      <c r="K7874" s="20"/>
      <c r="L7874" s="20"/>
      <c r="M7874" s="20">
        <v>43546</v>
      </c>
      <c r="N7874" s="20">
        <v>43552</v>
      </c>
      <c r="O7874" s="21">
        <v>-6</v>
      </c>
      <c r="P7874" s="21">
        <v>-6</v>
      </c>
      <c r="Q7874" s="7">
        <v>-20884.02</v>
      </c>
      <c r="R7874" s="22">
        <f t="shared" si="366"/>
        <v>2019</v>
      </c>
      <c r="S7874" s="22">
        <f t="shared" si="367"/>
        <v>3</v>
      </c>
      <c r="T7874" s="22">
        <f t="shared" si="368"/>
        <v>1</v>
      </c>
    </row>
    <row r="7875" spans="1:20">
      <c r="A7875" t="s">
        <v>95</v>
      </c>
      <c r="B7875">
        <v>1316780426</v>
      </c>
      <c r="C7875" t="s">
        <v>3298</v>
      </c>
      <c r="D7875">
        <v>70010000050</v>
      </c>
      <c r="E7875" t="s">
        <v>29</v>
      </c>
      <c r="F7875" t="s">
        <v>32</v>
      </c>
      <c r="H7875" s="7">
        <v>668.56</v>
      </c>
      <c r="I7875" s="20">
        <v>43479</v>
      </c>
      <c r="J7875" s="20">
        <v>43486</v>
      </c>
      <c r="K7875" s="20"/>
      <c r="L7875" s="20"/>
      <c r="M7875" s="20">
        <v>43531</v>
      </c>
      <c r="N7875" s="20">
        <v>43546</v>
      </c>
      <c r="O7875" s="21">
        <v>-15</v>
      </c>
      <c r="P7875" s="21">
        <v>-15</v>
      </c>
      <c r="Q7875" s="7">
        <v>-10028.4</v>
      </c>
      <c r="R7875" s="22">
        <f t="shared" si="366"/>
        <v>2019</v>
      </c>
      <c r="S7875" s="22">
        <f t="shared" si="367"/>
        <v>3</v>
      </c>
      <c r="T7875" s="22">
        <f t="shared" si="368"/>
        <v>1</v>
      </c>
    </row>
    <row r="7876" spans="1:20">
      <c r="A7876" t="s">
        <v>111</v>
      </c>
      <c r="B7876">
        <v>805390283</v>
      </c>
      <c r="C7876" t="s">
        <v>3299</v>
      </c>
      <c r="D7876">
        <v>70010000036</v>
      </c>
      <c r="E7876" t="s">
        <v>29</v>
      </c>
      <c r="F7876" t="s">
        <v>32</v>
      </c>
      <c r="H7876" s="7">
        <v>445.06</v>
      </c>
      <c r="I7876" s="20">
        <v>43490</v>
      </c>
      <c r="J7876" s="20">
        <v>43490</v>
      </c>
      <c r="K7876" s="20"/>
      <c r="L7876" s="20"/>
      <c r="M7876" s="20">
        <v>43525</v>
      </c>
      <c r="N7876" s="20">
        <v>43550</v>
      </c>
      <c r="O7876" s="21">
        <v>-25</v>
      </c>
      <c r="P7876" s="21">
        <v>-25</v>
      </c>
      <c r="Q7876" s="7">
        <v>-11126.5</v>
      </c>
      <c r="R7876" s="22">
        <f t="shared" si="366"/>
        <v>2019</v>
      </c>
      <c r="S7876" s="22">
        <f t="shared" si="367"/>
        <v>3</v>
      </c>
      <c r="T7876" s="22">
        <f t="shared" si="368"/>
        <v>1</v>
      </c>
    </row>
    <row r="7877" spans="1:20">
      <c r="A7877" t="s">
        <v>702</v>
      </c>
      <c r="B7877">
        <v>2790240101</v>
      </c>
      <c r="C7877">
        <v>861</v>
      </c>
      <c r="D7877">
        <v>70010000050</v>
      </c>
      <c r="E7877" t="s">
        <v>29</v>
      </c>
      <c r="F7877" t="s">
        <v>32</v>
      </c>
      <c r="H7877" s="7">
        <v>2650.57</v>
      </c>
      <c r="I7877" s="20">
        <v>43480</v>
      </c>
      <c r="J7877" s="20">
        <v>43488</v>
      </c>
      <c r="K7877" s="20"/>
      <c r="L7877" s="20"/>
      <c r="M7877" s="20">
        <v>43544</v>
      </c>
      <c r="N7877" s="20">
        <v>43548</v>
      </c>
      <c r="O7877" s="21">
        <v>-4</v>
      </c>
      <c r="P7877" s="21">
        <v>-4</v>
      </c>
      <c r="Q7877" s="7">
        <v>-10602.28</v>
      </c>
      <c r="R7877" s="22">
        <f t="shared" si="366"/>
        <v>2019</v>
      </c>
      <c r="S7877" s="22">
        <f t="shared" si="367"/>
        <v>3</v>
      </c>
      <c r="T7877" s="22">
        <f t="shared" si="368"/>
        <v>1</v>
      </c>
    </row>
    <row r="7878" spans="1:20">
      <c r="A7878" t="s">
        <v>509</v>
      </c>
      <c r="B7878">
        <v>2141870341</v>
      </c>
      <c r="C7878" t="s">
        <v>3300</v>
      </c>
      <c r="D7878">
        <v>70010000065</v>
      </c>
      <c r="E7878" t="s">
        <v>29</v>
      </c>
      <c r="F7878" t="s">
        <v>32</v>
      </c>
      <c r="H7878" s="7">
        <v>1670.24</v>
      </c>
      <c r="I7878" s="20">
        <v>43487</v>
      </c>
      <c r="J7878" s="20">
        <v>43492</v>
      </c>
      <c r="K7878" s="20"/>
      <c r="L7878" s="20"/>
      <c r="M7878" s="20">
        <v>43546</v>
      </c>
      <c r="N7878" s="20">
        <v>43552</v>
      </c>
      <c r="O7878" s="21">
        <v>-6</v>
      </c>
      <c r="P7878" s="21">
        <v>-6</v>
      </c>
      <c r="Q7878" s="7">
        <v>-10021.44</v>
      </c>
      <c r="R7878" s="22">
        <f t="shared" si="366"/>
        <v>2019</v>
      </c>
      <c r="S7878" s="22">
        <f t="shared" si="367"/>
        <v>3</v>
      </c>
      <c r="T7878" s="22">
        <f t="shared" si="368"/>
        <v>1</v>
      </c>
    </row>
    <row r="7879" spans="1:20">
      <c r="A7879" t="s">
        <v>509</v>
      </c>
      <c r="B7879">
        <v>2141870341</v>
      </c>
      <c r="C7879" t="s">
        <v>3301</v>
      </c>
      <c r="D7879">
        <v>70010000065</v>
      </c>
      <c r="E7879" t="s">
        <v>29</v>
      </c>
      <c r="F7879" t="s">
        <v>32</v>
      </c>
      <c r="H7879" s="7">
        <v>1826.66</v>
      </c>
      <c r="I7879" s="20">
        <v>43481</v>
      </c>
      <c r="J7879" s="20">
        <v>43492</v>
      </c>
      <c r="K7879" s="20"/>
      <c r="L7879" s="20"/>
      <c r="M7879" s="20">
        <v>43546</v>
      </c>
      <c r="N7879" s="20">
        <v>43552</v>
      </c>
      <c r="O7879" s="21">
        <v>-6</v>
      </c>
      <c r="P7879" s="21">
        <v>-6</v>
      </c>
      <c r="Q7879" s="7">
        <v>-10959.960000000001</v>
      </c>
      <c r="R7879" s="22">
        <f t="shared" si="366"/>
        <v>2019</v>
      </c>
      <c r="S7879" s="22">
        <f t="shared" si="367"/>
        <v>3</v>
      </c>
      <c r="T7879" s="22">
        <f t="shared" si="368"/>
        <v>1</v>
      </c>
    </row>
    <row r="7880" spans="1:20">
      <c r="A7880" t="s">
        <v>3035</v>
      </c>
      <c r="B7880">
        <v>6782840729</v>
      </c>
      <c r="C7880" t="s">
        <v>110</v>
      </c>
      <c r="D7880">
        <v>70010000050</v>
      </c>
      <c r="E7880" t="s">
        <v>29</v>
      </c>
      <c r="F7880" t="s">
        <v>32</v>
      </c>
      <c r="H7880" s="7">
        <v>535.46</v>
      </c>
      <c r="I7880" s="20">
        <v>43490</v>
      </c>
      <c r="J7880" s="20">
        <v>43493</v>
      </c>
      <c r="K7880" s="20"/>
      <c r="L7880" s="20"/>
      <c r="M7880" s="20">
        <v>43543</v>
      </c>
      <c r="N7880" s="20">
        <v>43553</v>
      </c>
      <c r="O7880" s="21">
        <v>-10</v>
      </c>
      <c r="P7880" s="21">
        <v>-10</v>
      </c>
      <c r="Q7880" s="7">
        <v>-5354.6</v>
      </c>
      <c r="R7880" s="22">
        <f t="shared" ref="R7880:R7943" si="369">YEAR(I7880)</f>
        <v>2019</v>
      </c>
      <c r="S7880" s="22">
        <f t="shared" ref="S7880:S7943" si="370">MONTH(M7880)</f>
        <v>3</v>
      </c>
      <c r="T7880" s="22">
        <f t="shared" ref="T7880:T7943" si="371">CEILING(MONTH(M7880)/3,1)</f>
        <v>1</v>
      </c>
    </row>
    <row r="7881" spans="1:20">
      <c r="A7881" t="s">
        <v>811</v>
      </c>
      <c r="B7881">
        <v>421210485</v>
      </c>
      <c r="C7881">
        <v>5028002017</v>
      </c>
      <c r="D7881">
        <v>70010000006</v>
      </c>
      <c r="E7881" t="s">
        <v>29</v>
      </c>
      <c r="F7881" t="s">
        <v>32</v>
      </c>
      <c r="H7881" s="7">
        <v>149.82</v>
      </c>
      <c r="I7881" s="20">
        <v>43481</v>
      </c>
      <c r="J7881" s="20">
        <v>43482</v>
      </c>
      <c r="K7881" s="20"/>
      <c r="L7881" s="20"/>
      <c r="M7881" s="20">
        <v>43543</v>
      </c>
      <c r="N7881" s="20">
        <v>43542</v>
      </c>
      <c r="O7881" s="21">
        <v>1</v>
      </c>
      <c r="P7881" s="21">
        <v>1</v>
      </c>
      <c r="Q7881" s="7">
        <v>149.82</v>
      </c>
      <c r="R7881" s="22">
        <f t="shared" si="369"/>
        <v>2019</v>
      </c>
      <c r="S7881" s="22">
        <f t="shared" si="370"/>
        <v>3</v>
      </c>
      <c r="T7881" s="22">
        <f t="shared" si="371"/>
        <v>1</v>
      </c>
    </row>
    <row r="7882" spans="1:20">
      <c r="A7882" t="s">
        <v>689</v>
      </c>
      <c r="B7882">
        <v>1696821006</v>
      </c>
      <c r="C7882">
        <v>1020325144</v>
      </c>
      <c r="D7882">
        <v>70010000036</v>
      </c>
      <c r="E7882" t="s">
        <v>29</v>
      </c>
      <c r="F7882" t="s">
        <v>32</v>
      </c>
      <c r="H7882" s="7">
        <v>124.68</v>
      </c>
      <c r="I7882" s="20">
        <v>43481</v>
      </c>
      <c r="J7882" s="20">
        <v>43484</v>
      </c>
      <c r="K7882" s="20"/>
      <c r="L7882" s="20"/>
      <c r="M7882" s="20">
        <v>43543</v>
      </c>
      <c r="N7882" s="20">
        <v>43544</v>
      </c>
      <c r="O7882" s="21">
        <v>-1</v>
      </c>
      <c r="P7882" s="21">
        <v>-1</v>
      </c>
      <c r="Q7882" s="7">
        <v>-124.68</v>
      </c>
      <c r="R7882" s="22">
        <f t="shared" si="369"/>
        <v>2019</v>
      </c>
      <c r="S7882" s="22">
        <f t="shared" si="370"/>
        <v>3</v>
      </c>
      <c r="T7882" s="22">
        <f t="shared" si="371"/>
        <v>1</v>
      </c>
    </row>
    <row r="7883" spans="1:20">
      <c r="A7883" t="s">
        <v>234</v>
      </c>
      <c r="B7883">
        <v>719630766</v>
      </c>
      <c r="C7883" t="s">
        <v>3302</v>
      </c>
      <c r="D7883">
        <v>70010000050</v>
      </c>
      <c r="E7883" t="s">
        <v>29</v>
      </c>
      <c r="F7883" t="s">
        <v>32</v>
      </c>
      <c r="H7883" s="7">
        <v>1035.48</v>
      </c>
      <c r="I7883" s="20">
        <v>43496</v>
      </c>
      <c r="J7883" s="20">
        <v>43497</v>
      </c>
      <c r="K7883" s="20"/>
      <c r="L7883" s="20"/>
      <c r="M7883" s="20">
        <v>43543</v>
      </c>
      <c r="N7883" s="20">
        <v>43557</v>
      </c>
      <c r="O7883" s="21">
        <v>-14</v>
      </c>
      <c r="P7883" s="21">
        <v>-14</v>
      </c>
      <c r="Q7883" s="7">
        <v>-14496.720000000001</v>
      </c>
      <c r="R7883" s="22">
        <f t="shared" si="369"/>
        <v>2019</v>
      </c>
      <c r="S7883" s="22">
        <f t="shared" si="370"/>
        <v>3</v>
      </c>
      <c r="T7883" s="22">
        <f t="shared" si="371"/>
        <v>1</v>
      </c>
    </row>
    <row r="7884" spans="1:20">
      <c r="A7884" t="s">
        <v>316</v>
      </c>
      <c r="B7884">
        <v>11654150157</v>
      </c>
      <c r="C7884">
        <v>719005276</v>
      </c>
      <c r="D7884">
        <v>70010000006</v>
      </c>
      <c r="E7884" t="s">
        <v>29</v>
      </c>
      <c r="F7884" t="s">
        <v>32</v>
      </c>
      <c r="H7884" s="7">
        <v>302.12</v>
      </c>
      <c r="I7884" s="20">
        <v>43495</v>
      </c>
      <c r="J7884" s="20">
        <v>43500</v>
      </c>
      <c r="K7884" s="20"/>
      <c r="L7884" s="20"/>
      <c r="M7884" s="20">
        <v>43545</v>
      </c>
      <c r="N7884" s="20">
        <v>43560</v>
      </c>
      <c r="O7884" s="21">
        <v>-15</v>
      </c>
      <c r="P7884" s="21">
        <v>-15</v>
      </c>
      <c r="Q7884" s="7">
        <v>-4531.8</v>
      </c>
      <c r="R7884" s="22">
        <f t="shared" si="369"/>
        <v>2019</v>
      </c>
      <c r="S7884" s="22">
        <f t="shared" si="370"/>
        <v>3</v>
      </c>
      <c r="T7884" s="22">
        <f t="shared" si="371"/>
        <v>1</v>
      </c>
    </row>
    <row r="7885" spans="1:20">
      <c r="A7885" t="s">
        <v>306</v>
      </c>
      <c r="B7885">
        <v>3578710729</v>
      </c>
      <c r="C7885" t="s">
        <v>3303</v>
      </c>
      <c r="D7885">
        <v>70010000050</v>
      </c>
      <c r="E7885" t="s">
        <v>29</v>
      </c>
      <c r="F7885" t="s">
        <v>42</v>
      </c>
      <c r="H7885" s="7">
        <v>488.9</v>
      </c>
      <c r="I7885" s="20">
        <v>43495</v>
      </c>
      <c r="J7885" s="20">
        <v>43500</v>
      </c>
      <c r="K7885" s="20"/>
      <c r="L7885" s="20"/>
      <c r="M7885" s="20">
        <v>43549</v>
      </c>
      <c r="N7885" s="20">
        <v>43560</v>
      </c>
      <c r="O7885" s="21">
        <v>-11</v>
      </c>
      <c r="P7885" s="21">
        <v>-11</v>
      </c>
      <c r="Q7885" s="7">
        <v>-5377.9</v>
      </c>
      <c r="R7885" s="22">
        <f t="shared" si="369"/>
        <v>2019</v>
      </c>
      <c r="S7885" s="22">
        <f t="shared" si="370"/>
        <v>3</v>
      </c>
      <c r="T7885" s="22">
        <f t="shared" si="371"/>
        <v>1</v>
      </c>
    </row>
    <row r="7886" spans="1:20">
      <c r="A7886" t="s">
        <v>306</v>
      </c>
      <c r="B7886">
        <v>3578710729</v>
      </c>
      <c r="C7886" t="s">
        <v>3304</v>
      </c>
      <c r="D7886">
        <v>70010000050</v>
      </c>
      <c r="E7886" t="s">
        <v>29</v>
      </c>
      <c r="F7886" t="s">
        <v>32</v>
      </c>
      <c r="H7886" s="7">
        <v>309.33</v>
      </c>
      <c r="I7886" s="20">
        <v>43495</v>
      </c>
      <c r="J7886" s="20">
        <v>43498</v>
      </c>
      <c r="K7886" s="20"/>
      <c r="L7886" s="20"/>
      <c r="M7886" s="20">
        <v>43549</v>
      </c>
      <c r="N7886" s="20">
        <v>43558</v>
      </c>
      <c r="O7886" s="21">
        <v>-9</v>
      </c>
      <c r="P7886" s="21">
        <v>-9</v>
      </c>
      <c r="Q7886" s="7">
        <v>-2783.97</v>
      </c>
      <c r="R7886" s="22">
        <f t="shared" si="369"/>
        <v>2019</v>
      </c>
      <c r="S7886" s="22">
        <f t="shared" si="370"/>
        <v>3</v>
      </c>
      <c r="T7886" s="22">
        <f t="shared" si="371"/>
        <v>1</v>
      </c>
    </row>
    <row r="7887" spans="1:20">
      <c r="A7887" t="s">
        <v>1268</v>
      </c>
      <c r="B7887">
        <v>4947170967</v>
      </c>
      <c r="C7887">
        <v>1902006943</v>
      </c>
      <c r="D7887">
        <v>70010000006</v>
      </c>
      <c r="E7887" t="s">
        <v>29</v>
      </c>
      <c r="F7887" t="s">
        <v>32</v>
      </c>
      <c r="H7887" s="7">
        <v>0.01</v>
      </c>
      <c r="I7887" s="20">
        <v>43500</v>
      </c>
      <c r="J7887" s="20">
        <v>43501</v>
      </c>
      <c r="K7887" s="20"/>
      <c r="L7887" s="20"/>
      <c r="M7887" s="20">
        <v>43549</v>
      </c>
      <c r="N7887" s="20">
        <v>43561</v>
      </c>
      <c r="O7887" s="21">
        <v>-12</v>
      </c>
      <c r="P7887" s="21">
        <v>-12</v>
      </c>
      <c r="Q7887" s="7">
        <v>-0.12</v>
      </c>
      <c r="R7887" s="22">
        <f t="shared" si="369"/>
        <v>2019</v>
      </c>
      <c r="S7887" s="22">
        <f t="shared" si="370"/>
        <v>3</v>
      </c>
      <c r="T7887" s="22">
        <f t="shared" si="371"/>
        <v>1</v>
      </c>
    </row>
    <row r="7888" spans="1:20">
      <c r="A7888" t="s">
        <v>203</v>
      </c>
      <c r="B7888">
        <v>11206730159</v>
      </c>
      <c r="C7888">
        <v>7171649514</v>
      </c>
      <c r="D7888">
        <v>70010000056</v>
      </c>
      <c r="E7888" t="s">
        <v>29</v>
      </c>
      <c r="F7888" t="s">
        <v>32</v>
      </c>
      <c r="H7888" s="7">
        <v>7020</v>
      </c>
      <c r="I7888" s="20">
        <v>43486</v>
      </c>
      <c r="J7888" s="20">
        <v>43502</v>
      </c>
      <c r="K7888" s="20"/>
      <c r="L7888" s="20"/>
      <c r="M7888" s="20">
        <v>43546</v>
      </c>
      <c r="N7888" s="20">
        <v>43562</v>
      </c>
      <c r="O7888" s="21">
        <v>-16</v>
      </c>
      <c r="P7888" s="21">
        <v>-16</v>
      </c>
      <c r="Q7888" s="7">
        <v>-112320</v>
      </c>
      <c r="R7888" s="22">
        <f t="shared" si="369"/>
        <v>2019</v>
      </c>
      <c r="S7888" s="22">
        <f t="shared" si="370"/>
        <v>3</v>
      </c>
      <c r="T7888" s="22">
        <f t="shared" si="371"/>
        <v>1</v>
      </c>
    </row>
    <row r="7889" spans="1:20">
      <c r="A7889" t="s">
        <v>1264</v>
      </c>
      <c r="B7889">
        <v>12155230159</v>
      </c>
      <c r="C7889" t="s">
        <v>3305</v>
      </c>
      <c r="D7889">
        <v>70010000058</v>
      </c>
      <c r="E7889" t="s">
        <v>29</v>
      </c>
      <c r="F7889" t="s">
        <v>42</v>
      </c>
      <c r="H7889" s="7">
        <v>319.8</v>
      </c>
      <c r="I7889" s="20">
        <v>43481</v>
      </c>
      <c r="J7889" s="20">
        <v>43508</v>
      </c>
      <c r="K7889" s="20"/>
      <c r="L7889" s="20"/>
      <c r="M7889" s="20">
        <v>43528</v>
      </c>
      <c r="N7889" s="20">
        <v>43568</v>
      </c>
      <c r="O7889" s="21">
        <v>-40</v>
      </c>
      <c r="P7889" s="21">
        <v>-40</v>
      </c>
      <c r="Q7889" s="7">
        <v>-12792</v>
      </c>
      <c r="R7889" s="22">
        <f t="shared" si="369"/>
        <v>2019</v>
      </c>
      <c r="S7889" s="22">
        <f t="shared" si="370"/>
        <v>3</v>
      </c>
      <c r="T7889" s="22">
        <f t="shared" si="371"/>
        <v>1</v>
      </c>
    </row>
    <row r="7890" spans="1:20">
      <c r="A7890" t="s">
        <v>1264</v>
      </c>
      <c r="B7890">
        <v>12155230159</v>
      </c>
      <c r="C7890" t="s">
        <v>3306</v>
      </c>
      <c r="D7890">
        <v>70010000058</v>
      </c>
      <c r="E7890" t="s">
        <v>29</v>
      </c>
      <c r="F7890" t="s">
        <v>42</v>
      </c>
      <c r="H7890" s="7">
        <v>520</v>
      </c>
      <c r="I7890" s="20">
        <v>43481</v>
      </c>
      <c r="J7890" s="20">
        <v>43508</v>
      </c>
      <c r="K7890" s="20"/>
      <c r="L7890" s="20"/>
      <c r="M7890" s="20">
        <v>43537</v>
      </c>
      <c r="N7890" s="20">
        <v>43568</v>
      </c>
      <c r="O7890" s="21">
        <v>-31</v>
      </c>
      <c r="P7890" s="21">
        <v>-31</v>
      </c>
      <c r="Q7890" s="7">
        <v>-16120</v>
      </c>
      <c r="R7890" s="22">
        <f t="shared" si="369"/>
        <v>2019</v>
      </c>
      <c r="S7890" s="22">
        <f t="shared" si="370"/>
        <v>3</v>
      </c>
      <c r="T7890" s="22">
        <f t="shared" si="371"/>
        <v>1</v>
      </c>
    </row>
    <row r="7891" spans="1:20">
      <c r="A7891" t="s">
        <v>1264</v>
      </c>
      <c r="B7891">
        <v>12155230159</v>
      </c>
      <c r="C7891" t="s">
        <v>3307</v>
      </c>
      <c r="D7891">
        <v>70010000058</v>
      </c>
      <c r="E7891" t="s">
        <v>29</v>
      </c>
      <c r="F7891" t="s">
        <v>42</v>
      </c>
      <c r="H7891" s="7">
        <v>639.6</v>
      </c>
      <c r="I7891" s="20">
        <v>43486</v>
      </c>
      <c r="J7891" s="20">
        <v>43508</v>
      </c>
      <c r="K7891" s="20"/>
      <c r="L7891" s="20"/>
      <c r="M7891" s="20">
        <v>43537</v>
      </c>
      <c r="N7891" s="20">
        <v>43568</v>
      </c>
      <c r="O7891" s="21">
        <v>-31</v>
      </c>
      <c r="P7891" s="21">
        <v>-31</v>
      </c>
      <c r="Q7891" s="7">
        <v>-19827.600000000002</v>
      </c>
      <c r="R7891" s="22">
        <f t="shared" si="369"/>
        <v>2019</v>
      </c>
      <c r="S7891" s="22">
        <f t="shared" si="370"/>
        <v>3</v>
      </c>
      <c r="T7891" s="22">
        <f t="shared" si="371"/>
        <v>1</v>
      </c>
    </row>
    <row r="7892" spans="1:20">
      <c r="A7892" t="s">
        <v>2314</v>
      </c>
      <c r="B7892">
        <v>3680250283</v>
      </c>
      <c r="C7892" t="s">
        <v>3308</v>
      </c>
      <c r="D7892">
        <v>70010000036</v>
      </c>
      <c r="E7892" t="s">
        <v>29</v>
      </c>
      <c r="F7892" t="s">
        <v>32</v>
      </c>
      <c r="H7892" s="7">
        <v>2344.84</v>
      </c>
      <c r="I7892" s="20">
        <v>43500</v>
      </c>
      <c r="J7892" s="20">
        <v>43508</v>
      </c>
      <c r="K7892" s="20"/>
      <c r="L7892" s="20"/>
      <c r="M7892" s="20">
        <v>43552</v>
      </c>
      <c r="N7892" s="20">
        <v>43568</v>
      </c>
      <c r="O7892" s="21">
        <v>-16</v>
      </c>
      <c r="P7892" s="21">
        <v>-16</v>
      </c>
      <c r="Q7892" s="7">
        <v>-37517.440000000002</v>
      </c>
      <c r="R7892" s="22">
        <f t="shared" si="369"/>
        <v>2019</v>
      </c>
      <c r="S7892" s="22">
        <f t="shared" si="370"/>
        <v>3</v>
      </c>
      <c r="T7892" s="22">
        <f t="shared" si="371"/>
        <v>1</v>
      </c>
    </row>
    <row r="7893" spans="1:20">
      <c r="A7893" t="s">
        <v>169</v>
      </c>
      <c r="B7893">
        <v>4068750720</v>
      </c>
      <c r="C7893" t="s">
        <v>3309</v>
      </c>
      <c r="D7893">
        <v>70010000050</v>
      </c>
      <c r="E7893" t="s">
        <v>29</v>
      </c>
      <c r="F7893" t="s">
        <v>32</v>
      </c>
      <c r="H7893" s="7">
        <v>1385.53</v>
      </c>
      <c r="I7893" s="20">
        <v>43510</v>
      </c>
      <c r="J7893" s="20">
        <v>43510</v>
      </c>
      <c r="K7893" s="20"/>
      <c r="L7893" s="20"/>
      <c r="M7893" s="20">
        <v>43545</v>
      </c>
      <c r="N7893" s="20">
        <v>43570</v>
      </c>
      <c r="O7893" s="21">
        <v>-25</v>
      </c>
      <c r="P7893" s="21">
        <v>-25</v>
      </c>
      <c r="Q7893" s="7">
        <v>-34638.25</v>
      </c>
      <c r="R7893" s="22">
        <f t="shared" si="369"/>
        <v>2019</v>
      </c>
      <c r="S7893" s="22">
        <f t="shared" si="370"/>
        <v>3</v>
      </c>
      <c r="T7893" s="22">
        <f t="shared" si="371"/>
        <v>1</v>
      </c>
    </row>
    <row r="7894" spans="1:20">
      <c r="A7894" t="s">
        <v>760</v>
      </c>
      <c r="B7894">
        <v>212840235</v>
      </c>
      <c r="C7894">
        <v>1000012044</v>
      </c>
      <c r="D7894">
        <v>70010000006</v>
      </c>
      <c r="E7894" t="s">
        <v>29</v>
      </c>
      <c r="F7894" t="s">
        <v>32</v>
      </c>
      <c r="H7894" s="7">
        <v>4599.13</v>
      </c>
      <c r="I7894" s="20">
        <v>43514</v>
      </c>
      <c r="J7894" s="20">
        <v>43516</v>
      </c>
      <c r="K7894" s="20"/>
      <c r="L7894" s="20"/>
      <c r="M7894" s="20">
        <v>43549</v>
      </c>
      <c r="N7894" s="20">
        <v>43576</v>
      </c>
      <c r="O7894" s="21">
        <v>-27</v>
      </c>
      <c r="P7894" s="21">
        <v>-27</v>
      </c>
      <c r="Q7894" s="7">
        <v>-124176.51000000001</v>
      </c>
      <c r="R7894" s="22">
        <f t="shared" si="369"/>
        <v>2019</v>
      </c>
      <c r="S7894" s="22">
        <f t="shared" si="370"/>
        <v>3</v>
      </c>
      <c r="T7894" s="22">
        <f t="shared" si="371"/>
        <v>1</v>
      </c>
    </row>
    <row r="7895" spans="1:20">
      <c r="A7895" t="s">
        <v>181</v>
      </c>
      <c r="B7895">
        <v>6068041000</v>
      </c>
      <c r="C7895">
        <v>21903138</v>
      </c>
      <c r="D7895">
        <v>70010000050</v>
      </c>
      <c r="E7895" t="s">
        <v>29</v>
      </c>
      <c r="F7895" t="s">
        <v>32</v>
      </c>
      <c r="H7895" s="7">
        <v>314.76</v>
      </c>
      <c r="I7895" s="20">
        <v>43511</v>
      </c>
      <c r="J7895" s="20">
        <v>43518</v>
      </c>
      <c r="K7895" s="20"/>
      <c r="L7895" s="20"/>
      <c r="M7895" s="20">
        <v>43552</v>
      </c>
      <c r="N7895" s="20">
        <v>43578</v>
      </c>
      <c r="O7895" s="21">
        <v>-26</v>
      </c>
      <c r="P7895" s="21">
        <v>-26</v>
      </c>
      <c r="Q7895" s="7">
        <v>-8183.76</v>
      </c>
      <c r="R7895" s="22">
        <f t="shared" si="369"/>
        <v>2019</v>
      </c>
      <c r="S7895" s="22">
        <f t="shared" si="370"/>
        <v>3</v>
      </c>
      <c r="T7895" s="22">
        <f t="shared" si="371"/>
        <v>1</v>
      </c>
    </row>
    <row r="7896" spans="1:20">
      <c r="A7896" t="s">
        <v>33</v>
      </c>
      <c r="B7896">
        <v>8082461008</v>
      </c>
      <c r="C7896">
        <v>19019600</v>
      </c>
      <c r="D7896">
        <v>70010000050</v>
      </c>
      <c r="E7896" t="s">
        <v>29</v>
      </c>
      <c r="F7896" t="s">
        <v>32</v>
      </c>
      <c r="H7896" s="7">
        <v>0.05</v>
      </c>
      <c r="I7896" s="20">
        <v>43497</v>
      </c>
      <c r="J7896" s="20">
        <v>43500</v>
      </c>
      <c r="K7896" s="20"/>
      <c r="L7896" s="20"/>
      <c r="M7896" s="20">
        <v>43546</v>
      </c>
      <c r="N7896" s="20">
        <v>43560</v>
      </c>
      <c r="O7896" s="21">
        <v>-14</v>
      </c>
      <c r="P7896" s="21">
        <v>-14</v>
      </c>
      <c r="Q7896" s="7">
        <v>-0.70000000000000007</v>
      </c>
      <c r="R7896" s="22">
        <f t="shared" si="369"/>
        <v>2019</v>
      </c>
      <c r="S7896" s="22">
        <f t="shared" si="370"/>
        <v>3</v>
      </c>
      <c r="T7896" s="22">
        <f t="shared" si="371"/>
        <v>1</v>
      </c>
    </row>
    <row r="7897" spans="1:20">
      <c r="A7897" t="s">
        <v>489</v>
      </c>
      <c r="B7897">
        <v>803890151</v>
      </c>
      <c r="C7897">
        <v>192004629</v>
      </c>
      <c r="D7897">
        <v>70010000050</v>
      </c>
      <c r="E7897" t="s">
        <v>29</v>
      </c>
      <c r="F7897" t="s">
        <v>32</v>
      </c>
      <c r="H7897" s="7">
        <v>1317.6</v>
      </c>
      <c r="I7897" s="20">
        <v>43497</v>
      </c>
      <c r="J7897" s="20">
        <v>43498</v>
      </c>
      <c r="K7897" s="20"/>
      <c r="L7897" s="20"/>
      <c r="M7897" s="20">
        <v>43549</v>
      </c>
      <c r="N7897" s="20">
        <v>43558</v>
      </c>
      <c r="O7897" s="21">
        <v>-9</v>
      </c>
      <c r="P7897" s="21">
        <v>-9</v>
      </c>
      <c r="Q7897" s="7">
        <v>-11858.4</v>
      </c>
      <c r="R7897" s="22">
        <f t="shared" si="369"/>
        <v>2019</v>
      </c>
      <c r="S7897" s="22">
        <f t="shared" si="370"/>
        <v>3</v>
      </c>
      <c r="T7897" s="22">
        <f t="shared" si="371"/>
        <v>1</v>
      </c>
    </row>
    <row r="7898" spans="1:20">
      <c r="A7898" t="s">
        <v>306</v>
      </c>
      <c r="B7898">
        <v>3578710729</v>
      </c>
      <c r="C7898" t="s">
        <v>3310</v>
      </c>
      <c r="D7898">
        <v>70010000050</v>
      </c>
      <c r="E7898" t="s">
        <v>29</v>
      </c>
      <c r="F7898" t="s">
        <v>32</v>
      </c>
      <c r="H7898" s="7">
        <v>459.84</v>
      </c>
      <c r="I7898" s="20">
        <v>43495</v>
      </c>
      <c r="J7898" s="20">
        <v>43498</v>
      </c>
      <c r="K7898" s="20"/>
      <c r="L7898" s="20"/>
      <c r="M7898" s="20">
        <v>43549</v>
      </c>
      <c r="N7898" s="20">
        <v>43558</v>
      </c>
      <c r="O7898" s="21">
        <v>-9</v>
      </c>
      <c r="P7898" s="21">
        <v>-9</v>
      </c>
      <c r="Q7898" s="7">
        <v>-4138.5599999999995</v>
      </c>
      <c r="R7898" s="22">
        <f t="shared" si="369"/>
        <v>2019</v>
      </c>
      <c r="S7898" s="22">
        <f t="shared" si="370"/>
        <v>3</v>
      </c>
      <c r="T7898" s="22">
        <f t="shared" si="371"/>
        <v>1</v>
      </c>
    </row>
    <row r="7899" spans="1:20">
      <c r="A7899" t="s">
        <v>768</v>
      </c>
      <c r="B7899">
        <v>3663160962</v>
      </c>
      <c r="C7899">
        <v>1902865</v>
      </c>
      <c r="D7899">
        <v>70010000006</v>
      </c>
      <c r="E7899" t="s">
        <v>29</v>
      </c>
      <c r="F7899" t="s">
        <v>32</v>
      </c>
      <c r="H7899" s="7">
        <v>23830.95</v>
      </c>
      <c r="I7899" s="20">
        <v>43504</v>
      </c>
      <c r="J7899" s="20">
        <v>43505</v>
      </c>
      <c r="K7899" s="20"/>
      <c r="L7899" s="20"/>
      <c r="M7899" s="20">
        <v>43544</v>
      </c>
      <c r="N7899" s="20">
        <v>43565</v>
      </c>
      <c r="O7899" s="21">
        <v>-21</v>
      </c>
      <c r="P7899" s="21">
        <v>-21</v>
      </c>
      <c r="Q7899" s="7">
        <v>-500449.95</v>
      </c>
      <c r="R7899" s="22">
        <f t="shared" si="369"/>
        <v>2019</v>
      </c>
      <c r="S7899" s="22">
        <f t="shared" si="370"/>
        <v>3</v>
      </c>
      <c r="T7899" s="22">
        <f t="shared" si="371"/>
        <v>1</v>
      </c>
    </row>
    <row r="7900" spans="1:20">
      <c r="A7900" t="s">
        <v>95</v>
      </c>
      <c r="B7900">
        <v>1316780426</v>
      </c>
      <c r="C7900" t="s">
        <v>3311</v>
      </c>
      <c r="D7900">
        <v>70010000050</v>
      </c>
      <c r="E7900" t="s">
        <v>29</v>
      </c>
      <c r="F7900" t="s">
        <v>32</v>
      </c>
      <c r="H7900" s="7">
        <v>597.30999999999995</v>
      </c>
      <c r="I7900" s="20">
        <v>43497</v>
      </c>
      <c r="J7900" s="20">
        <v>43509</v>
      </c>
      <c r="K7900" s="20"/>
      <c r="L7900" s="20"/>
      <c r="M7900" s="20">
        <v>43546</v>
      </c>
      <c r="N7900" s="20">
        <v>43569</v>
      </c>
      <c r="O7900" s="21">
        <v>-23</v>
      </c>
      <c r="P7900" s="21">
        <v>-23</v>
      </c>
      <c r="Q7900" s="7">
        <v>-13738.13</v>
      </c>
      <c r="R7900" s="22">
        <f t="shared" si="369"/>
        <v>2019</v>
      </c>
      <c r="S7900" s="22">
        <f t="shared" si="370"/>
        <v>3</v>
      </c>
      <c r="T7900" s="22">
        <f t="shared" si="371"/>
        <v>1</v>
      </c>
    </row>
    <row r="7901" spans="1:20">
      <c r="A7901" t="s">
        <v>51</v>
      </c>
      <c r="B7901">
        <v>3690650134</v>
      </c>
      <c r="C7901">
        <v>5942500828</v>
      </c>
      <c r="D7901">
        <v>70010000050</v>
      </c>
      <c r="E7901" t="s">
        <v>29</v>
      </c>
      <c r="F7901" t="s">
        <v>32</v>
      </c>
      <c r="H7901" s="7">
        <v>3357.44</v>
      </c>
      <c r="I7901" s="20">
        <v>43496</v>
      </c>
      <c r="J7901" s="20">
        <v>43502</v>
      </c>
      <c r="K7901" s="20"/>
      <c r="L7901" s="20"/>
      <c r="M7901" s="20">
        <v>43531</v>
      </c>
      <c r="N7901" s="20">
        <v>43562</v>
      </c>
      <c r="O7901" s="21">
        <v>-31</v>
      </c>
      <c r="P7901" s="21">
        <v>-31</v>
      </c>
      <c r="Q7901" s="7">
        <v>-104080.64</v>
      </c>
      <c r="R7901" s="22">
        <f t="shared" si="369"/>
        <v>2019</v>
      </c>
      <c r="S7901" s="22">
        <f t="shared" si="370"/>
        <v>3</v>
      </c>
      <c r="T7901" s="22">
        <f t="shared" si="371"/>
        <v>1</v>
      </c>
    </row>
    <row r="7902" spans="1:20">
      <c r="A7902" t="s">
        <v>1304</v>
      </c>
      <c r="B7902">
        <v>1853360764</v>
      </c>
      <c r="C7902" t="s">
        <v>3312</v>
      </c>
      <c r="D7902">
        <v>70010000056</v>
      </c>
      <c r="E7902" t="s">
        <v>29</v>
      </c>
      <c r="F7902" t="s">
        <v>32</v>
      </c>
      <c r="H7902" s="7">
        <v>894.4</v>
      </c>
      <c r="I7902" s="20">
        <v>43496</v>
      </c>
      <c r="J7902" s="20">
        <v>43507</v>
      </c>
      <c r="K7902" s="20"/>
      <c r="L7902" s="20"/>
      <c r="M7902" s="20">
        <v>43525</v>
      </c>
      <c r="N7902" s="20">
        <v>43567</v>
      </c>
      <c r="O7902" s="21">
        <v>-42</v>
      </c>
      <c r="P7902" s="21">
        <v>-42</v>
      </c>
      <c r="Q7902" s="7">
        <v>-37564.799999999996</v>
      </c>
      <c r="R7902" s="22">
        <f t="shared" si="369"/>
        <v>2019</v>
      </c>
      <c r="S7902" s="22">
        <f t="shared" si="370"/>
        <v>3</v>
      </c>
      <c r="T7902" s="22">
        <f t="shared" si="371"/>
        <v>1</v>
      </c>
    </row>
    <row r="7903" spans="1:20">
      <c r="A7903" t="s">
        <v>385</v>
      </c>
      <c r="B7903">
        <v>1620460186</v>
      </c>
      <c r="C7903" t="s">
        <v>3313</v>
      </c>
      <c r="D7903">
        <v>70010000006</v>
      </c>
      <c r="E7903" t="s">
        <v>29</v>
      </c>
      <c r="F7903" t="s">
        <v>32</v>
      </c>
      <c r="H7903" s="7">
        <v>5203</v>
      </c>
      <c r="I7903" s="20">
        <v>43469</v>
      </c>
      <c r="J7903" s="20">
        <v>43507</v>
      </c>
      <c r="K7903" s="20"/>
      <c r="L7903" s="20"/>
      <c r="M7903" s="20">
        <v>43544</v>
      </c>
      <c r="N7903" s="20">
        <v>43567</v>
      </c>
      <c r="O7903" s="21">
        <v>-23</v>
      </c>
      <c r="P7903" s="21">
        <v>-23</v>
      </c>
      <c r="Q7903" s="7">
        <v>-119669</v>
      </c>
      <c r="R7903" s="22">
        <f t="shared" si="369"/>
        <v>2019</v>
      </c>
      <c r="S7903" s="22">
        <f t="shared" si="370"/>
        <v>3</v>
      </c>
      <c r="T7903" s="22">
        <f t="shared" si="371"/>
        <v>1</v>
      </c>
    </row>
    <row r="7904" spans="1:20">
      <c r="A7904" t="s">
        <v>385</v>
      </c>
      <c r="B7904">
        <v>1620460186</v>
      </c>
      <c r="C7904" t="s">
        <v>3314</v>
      </c>
      <c r="D7904">
        <v>70010000006</v>
      </c>
      <c r="E7904" t="s">
        <v>29</v>
      </c>
      <c r="F7904" t="s">
        <v>32</v>
      </c>
      <c r="H7904" s="7">
        <v>3135</v>
      </c>
      <c r="I7904" s="20">
        <v>43468</v>
      </c>
      <c r="J7904" s="20">
        <v>43507</v>
      </c>
      <c r="K7904" s="20"/>
      <c r="L7904" s="20"/>
      <c r="M7904" s="20">
        <v>43544</v>
      </c>
      <c r="N7904" s="20">
        <v>43567</v>
      </c>
      <c r="O7904" s="21">
        <v>-23</v>
      </c>
      <c r="P7904" s="21">
        <v>-23</v>
      </c>
      <c r="Q7904" s="7">
        <v>-72105</v>
      </c>
      <c r="R7904" s="22">
        <f t="shared" si="369"/>
        <v>2019</v>
      </c>
      <c r="S7904" s="22">
        <f t="shared" si="370"/>
        <v>3</v>
      </c>
      <c r="T7904" s="22">
        <f t="shared" si="371"/>
        <v>1</v>
      </c>
    </row>
    <row r="7905" spans="1:20">
      <c r="A7905" t="s">
        <v>179</v>
      </c>
      <c r="B7905">
        <v>674840152</v>
      </c>
      <c r="C7905">
        <v>5301997483</v>
      </c>
      <c r="D7905">
        <v>70010000050</v>
      </c>
      <c r="E7905" t="s">
        <v>29</v>
      </c>
      <c r="F7905" t="s">
        <v>32</v>
      </c>
      <c r="H7905" s="7">
        <v>5790.12</v>
      </c>
      <c r="I7905" s="20">
        <v>43517</v>
      </c>
      <c r="J7905" s="20">
        <v>43519</v>
      </c>
      <c r="K7905" s="20"/>
      <c r="L7905" s="20"/>
      <c r="M7905" s="20">
        <v>43544</v>
      </c>
      <c r="N7905" s="20">
        <v>43579</v>
      </c>
      <c r="O7905" s="21">
        <v>-35</v>
      </c>
      <c r="P7905" s="21">
        <v>-35</v>
      </c>
      <c r="Q7905" s="7">
        <v>-202654.19999999998</v>
      </c>
      <c r="R7905" s="22">
        <f t="shared" si="369"/>
        <v>2019</v>
      </c>
      <c r="S7905" s="22">
        <f t="shared" si="370"/>
        <v>3</v>
      </c>
      <c r="T7905" s="22">
        <f t="shared" si="371"/>
        <v>1</v>
      </c>
    </row>
    <row r="7906" spans="1:20">
      <c r="A7906" t="s">
        <v>702</v>
      </c>
      <c r="B7906">
        <v>2790240101</v>
      </c>
      <c r="C7906">
        <v>3613</v>
      </c>
      <c r="D7906">
        <v>70010000050</v>
      </c>
      <c r="E7906" t="s">
        <v>29</v>
      </c>
      <c r="F7906" t="s">
        <v>42</v>
      </c>
      <c r="H7906" s="7">
        <v>183</v>
      </c>
      <c r="I7906" s="20">
        <v>43511</v>
      </c>
      <c r="J7906" s="20">
        <v>43518</v>
      </c>
      <c r="K7906" s="20"/>
      <c r="L7906" s="20"/>
      <c r="M7906" s="20">
        <v>43544</v>
      </c>
      <c r="N7906" s="20">
        <v>43578</v>
      </c>
      <c r="O7906" s="21">
        <v>-34</v>
      </c>
      <c r="P7906" s="21">
        <v>-34</v>
      </c>
      <c r="Q7906" s="7">
        <v>-6222</v>
      </c>
      <c r="R7906" s="22">
        <f t="shared" si="369"/>
        <v>2019</v>
      </c>
      <c r="S7906" s="22">
        <f t="shared" si="370"/>
        <v>3</v>
      </c>
      <c r="T7906" s="22">
        <f t="shared" si="371"/>
        <v>1</v>
      </c>
    </row>
    <row r="7907" spans="1:20">
      <c r="A7907" t="s">
        <v>1268</v>
      </c>
      <c r="B7907">
        <v>4947170967</v>
      </c>
      <c r="C7907">
        <v>1902009045</v>
      </c>
      <c r="D7907">
        <v>70010000006</v>
      </c>
      <c r="E7907" t="s">
        <v>29</v>
      </c>
      <c r="F7907" t="s">
        <v>32</v>
      </c>
      <c r="H7907" s="7">
        <v>-1363.25</v>
      </c>
      <c r="I7907" s="20">
        <v>43509</v>
      </c>
      <c r="J7907" s="20">
        <v>43510</v>
      </c>
      <c r="K7907" s="20"/>
      <c r="L7907" s="20"/>
      <c r="M7907" s="20">
        <v>43549</v>
      </c>
      <c r="N7907" s="20">
        <v>43570</v>
      </c>
      <c r="O7907" s="21">
        <v>-21</v>
      </c>
      <c r="P7907" s="21">
        <v>-21</v>
      </c>
      <c r="Q7907" s="7">
        <v>0</v>
      </c>
      <c r="R7907" s="22">
        <f t="shared" si="369"/>
        <v>2019</v>
      </c>
      <c r="S7907" s="22">
        <f t="shared" si="370"/>
        <v>3</v>
      </c>
      <c r="T7907" s="22">
        <f t="shared" si="371"/>
        <v>1</v>
      </c>
    </row>
    <row r="7908" spans="1:20">
      <c r="A7908" t="s">
        <v>702</v>
      </c>
      <c r="B7908">
        <v>2790240101</v>
      </c>
      <c r="C7908">
        <v>3614</v>
      </c>
      <c r="D7908">
        <v>70010000050</v>
      </c>
      <c r="E7908" t="s">
        <v>29</v>
      </c>
      <c r="F7908" t="s">
        <v>32</v>
      </c>
      <c r="H7908" s="7">
        <v>325.74</v>
      </c>
      <c r="I7908" s="20">
        <v>43511</v>
      </c>
      <c r="J7908" s="20">
        <v>43518</v>
      </c>
      <c r="K7908" s="20"/>
      <c r="L7908" s="20"/>
      <c r="M7908" s="20">
        <v>43544</v>
      </c>
      <c r="N7908" s="20">
        <v>43578</v>
      </c>
      <c r="O7908" s="21">
        <v>-34</v>
      </c>
      <c r="P7908" s="21">
        <v>-34</v>
      </c>
      <c r="Q7908" s="7">
        <v>-11075.16</v>
      </c>
      <c r="R7908" s="22">
        <f t="shared" si="369"/>
        <v>2019</v>
      </c>
      <c r="S7908" s="22">
        <f t="shared" si="370"/>
        <v>3</v>
      </c>
      <c r="T7908" s="22">
        <f t="shared" si="371"/>
        <v>1</v>
      </c>
    </row>
    <row r="7909" spans="1:20">
      <c r="A7909" t="s">
        <v>621</v>
      </c>
      <c r="B7909">
        <v>1258691003</v>
      </c>
      <c r="C7909">
        <v>1190223593</v>
      </c>
      <c r="D7909">
        <v>70010000050</v>
      </c>
      <c r="E7909" t="s">
        <v>29</v>
      </c>
      <c r="F7909" t="s">
        <v>32</v>
      </c>
      <c r="H7909" s="7">
        <v>522.59</v>
      </c>
      <c r="I7909" s="20">
        <v>43517</v>
      </c>
      <c r="J7909" s="20">
        <v>43520</v>
      </c>
      <c r="K7909" s="20"/>
      <c r="L7909" s="20"/>
      <c r="M7909" s="20">
        <v>43543</v>
      </c>
      <c r="N7909" s="20">
        <v>43580</v>
      </c>
      <c r="O7909" s="21">
        <v>-37</v>
      </c>
      <c r="P7909" s="21">
        <v>-37</v>
      </c>
      <c r="Q7909" s="7">
        <v>-19335.830000000002</v>
      </c>
      <c r="R7909" s="22">
        <f t="shared" si="369"/>
        <v>2019</v>
      </c>
      <c r="S7909" s="22">
        <f t="shared" si="370"/>
        <v>3</v>
      </c>
      <c r="T7909" s="22">
        <f t="shared" si="371"/>
        <v>1</v>
      </c>
    </row>
    <row r="7910" spans="1:20">
      <c r="A7910" t="s">
        <v>555</v>
      </c>
      <c r="B7910">
        <v>11264670156</v>
      </c>
      <c r="C7910" t="s">
        <v>3315</v>
      </c>
      <c r="D7910">
        <v>70010000056</v>
      </c>
      <c r="E7910" t="s">
        <v>29</v>
      </c>
      <c r="F7910" t="s">
        <v>32</v>
      </c>
      <c r="H7910" s="7">
        <v>10592.4</v>
      </c>
      <c r="I7910" s="20">
        <v>43493</v>
      </c>
      <c r="J7910" s="20">
        <v>43516</v>
      </c>
      <c r="K7910" s="20"/>
      <c r="L7910" s="20"/>
      <c r="M7910" s="20">
        <v>43551</v>
      </c>
      <c r="N7910" s="20">
        <v>43576</v>
      </c>
      <c r="O7910" s="21">
        <v>-25</v>
      </c>
      <c r="P7910" s="21">
        <v>-25</v>
      </c>
      <c r="Q7910" s="7">
        <v>-264810</v>
      </c>
      <c r="R7910" s="22">
        <f t="shared" si="369"/>
        <v>2019</v>
      </c>
      <c r="S7910" s="22">
        <f t="shared" si="370"/>
        <v>3</v>
      </c>
      <c r="T7910" s="22">
        <f t="shared" si="371"/>
        <v>1</v>
      </c>
    </row>
    <row r="7911" spans="1:20">
      <c r="A7911" t="s">
        <v>489</v>
      </c>
      <c r="B7911">
        <v>803890151</v>
      </c>
      <c r="C7911">
        <v>192009455</v>
      </c>
      <c r="D7911">
        <v>70010000036</v>
      </c>
      <c r="E7911" t="s">
        <v>29</v>
      </c>
      <c r="F7911" t="s">
        <v>32</v>
      </c>
      <c r="H7911" s="7">
        <v>5880.4</v>
      </c>
      <c r="I7911" s="20">
        <v>43518</v>
      </c>
      <c r="J7911" s="20">
        <v>43518</v>
      </c>
      <c r="K7911" s="20"/>
      <c r="L7911" s="20"/>
      <c r="M7911" s="20">
        <v>43551</v>
      </c>
      <c r="N7911" s="20">
        <v>43578</v>
      </c>
      <c r="O7911" s="21">
        <v>-27</v>
      </c>
      <c r="P7911" s="21">
        <v>-27</v>
      </c>
      <c r="Q7911" s="7">
        <v>-158770.79999999999</v>
      </c>
      <c r="R7911" s="22">
        <f t="shared" si="369"/>
        <v>2019</v>
      </c>
      <c r="S7911" s="22">
        <f t="shared" si="370"/>
        <v>3</v>
      </c>
      <c r="T7911" s="22">
        <f t="shared" si="371"/>
        <v>1</v>
      </c>
    </row>
    <row r="7912" spans="1:20">
      <c r="A7912" t="s">
        <v>494</v>
      </c>
      <c r="B7912">
        <v>907371009</v>
      </c>
      <c r="C7912">
        <v>19012543</v>
      </c>
      <c r="D7912">
        <v>70010000065</v>
      </c>
      <c r="E7912" t="s">
        <v>29</v>
      </c>
      <c r="F7912" t="s">
        <v>32</v>
      </c>
      <c r="H7912" s="7">
        <v>997.1</v>
      </c>
      <c r="I7912" s="20">
        <v>43494</v>
      </c>
      <c r="J7912" s="20">
        <v>43496</v>
      </c>
      <c r="K7912" s="20"/>
      <c r="L7912" s="20"/>
      <c r="M7912" s="20">
        <v>43544</v>
      </c>
      <c r="N7912" s="20">
        <v>43556</v>
      </c>
      <c r="O7912" s="21">
        <v>-12</v>
      </c>
      <c r="P7912" s="21">
        <v>-12</v>
      </c>
      <c r="Q7912" s="7">
        <v>-11965.2</v>
      </c>
      <c r="R7912" s="22">
        <f t="shared" si="369"/>
        <v>2019</v>
      </c>
      <c r="S7912" s="22">
        <f t="shared" si="370"/>
        <v>3</v>
      </c>
      <c r="T7912" s="22">
        <f t="shared" si="371"/>
        <v>1</v>
      </c>
    </row>
    <row r="7913" spans="1:20">
      <c r="A7913" t="s">
        <v>179</v>
      </c>
      <c r="B7913">
        <v>674840152</v>
      </c>
      <c r="C7913">
        <v>5301993049</v>
      </c>
      <c r="D7913">
        <v>70010000006</v>
      </c>
      <c r="E7913" t="s">
        <v>29</v>
      </c>
      <c r="F7913" t="s">
        <v>32</v>
      </c>
      <c r="H7913" s="7">
        <v>219.45</v>
      </c>
      <c r="I7913" s="20">
        <v>43502</v>
      </c>
      <c r="J7913" s="20">
        <v>43504</v>
      </c>
      <c r="K7913" s="20"/>
      <c r="L7913" s="20"/>
      <c r="M7913" s="20">
        <v>43544</v>
      </c>
      <c r="N7913" s="20">
        <v>43564</v>
      </c>
      <c r="O7913" s="21">
        <v>-20</v>
      </c>
      <c r="P7913" s="21">
        <v>-20</v>
      </c>
      <c r="Q7913" s="7">
        <v>-4389</v>
      </c>
      <c r="R7913" s="22">
        <f t="shared" si="369"/>
        <v>2019</v>
      </c>
      <c r="S7913" s="22">
        <f t="shared" si="370"/>
        <v>3</v>
      </c>
      <c r="T7913" s="22">
        <f t="shared" si="371"/>
        <v>1</v>
      </c>
    </row>
    <row r="7914" spans="1:20">
      <c r="A7914" t="s">
        <v>179</v>
      </c>
      <c r="B7914">
        <v>674840152</v>
      </c>
      <c r="C7914">
        <v>5301993419</v>
      </c>
      <c r="D7914">
        <v>70010000050</v>
      </c>
      <c r="E7914" t="s">
        <v>29</v>
      </c>
      <c r="F7914" t="s">
        <v>32</v>
      </c>
      <c r="H7914" s="7">
        <v>549</v>
      </c>
      <c r="I7914" s="20">
        <v>43503</v>
      </c>
      <c r="J7914" s="20">
        <v>43505</v>
      </c>
      <c r="K7914" s="20"/>
      <c r="L7914" s="20"/>
      <c r="M7914" s="20">
        <v>43544</v>
      </c>
      <c r="N7914" s="20">
        <v>43565</v>
      </c>
      <c r="O7914" s="21">
        <v>-21</v>
      </c>
      <c r="P7914" s="21">
        <v>-21</v>
      </c>
      <c r="Q7914" s="7">
        <v>-11529</v>
      </c>
      <c r="R7914" s="22">
        <f t="shared" si="369"/>
        <v>2019</v>
      </c>
      <c r="S7914" s="22">
        <f t="shared" si="370"/>
        <v>3</v>
      </c>
      <c r="T7914" s="22">
        <f t="shared" si="371"/>
        <v>1</v>
      </c>
    </row>
    <row r="7915" spans="1:20">
      <c r="A7915" t="s">
        <v>617</v>
      </c>
      <c r="B7915">
        <v>1736580513</v>
      </c>
      <c r="C7915" t="s">
        <v>3316</v>
      </c>
      <c r="D7915">
        <v>70010000050</v>
      </c>
      <c r="E7915" t="s">
        <v>29</v>
      </c>
      <c r="F7915" t="s">
        <v>32</v>
      </c>
      <c r="H7915" s="7">
        <v>822.28</v>
      </c>
      <c r="I7915" s="20">
        <v>43497</v>
      </c>
      <c r="J7915" s="20">
        <v>43504</v>
      </c>
      <c r="K7915" s="20"/>
      <c r="L7915" s="20"/>
      <c r="M7915" s="20">
        <v>43551</v>
      </c>
      <c r="N7915" s="20">
        <v>43564</v>
      </c>
      <c r="O7915" s="21">
        <v>-13</v>
      </c>
      <c r="P7915" s="21">
        <v>-13</v>
      </c>
      <c r="Q7915" s="7">
        <v>-10689.64</v>
      </c>
      <c r="R7915" s="22">
        <f t="shared" si="369"/>
        <v>2019</v>
      </c>
      <c r="S7915" s="22">
        <f t="shared" si="370"/>
        <v>3</v>
      </c>
      <c r="T7915" s="22">
        <f t="shared" si="371"/>
        <v>1</v>
      </c>
    </row>
    <row r="7916" spans="1:20">
      <c r="A7916" t="s">
        <v>221</v>
      </c>
      <c r="B7916">
        <v>12906300152</v>
      </c>
      <c r="C7916">
        <v>1920000292</v>
      </c>
      <c r="D7916">
        <v>70010000011</v>
      </c>
      <c r="E7916" t="s">
        <v>29</v>
      </c>
      <c r="F7916" t="s">
        <v>32</v>
      </c>
      <c r="H7916" s="7">
        <v>14101.38</v>
      </c>
      <c r="I7916" s="20">
        <v>43496</v>
      </c>
      <c r="J7916" s="20">
        <v>43504</v>
      </c>
      <c r="K7916" s="20"/>
      <c r="L7916" s="20"/>
      <c r="M7916" s="20">
        <v>43543</v>
      </c>
      <c r="N7916" s="20">
        <v>43564</v>
      </c>
      <c r="O7916" s="21">
        <v>-21</v>
      </c>
      <c r="P7916" s="21">
        <v>-21</v>
      </c>
      <c r="Q7916" s="7">
        <v>-296128.98</v>
      </c>
      <c r="R7916" s="22">
        <f t="shared" si="369"/>
        <v>2019</v>
      </c>
      <c r="S7916" s="22">
        <f t="shared" si="370"/>
        <v>3</v>
      </c>
      <c r="T7916" s="22">
        <f t="shared" si="371"/>
        <v>1</v>
      </c>
    </row>
    <row r="7917" spans="1:20">
      <c r="A7917" t="s">
        <v>221</v>
      </c>
      <c r="B7917">
        <v>12906300152</v>
      </c>
      <c r="C7917">
        <v>1920000289</v>
      </c>
      <c r="D7917">
        <v>70010000011</v>
      </c>
      <c r="E7917" t="s">
        <v>29</v>
      </c>
      <c r="F7917" t="s">
        <v>32</v>
      </c>
      <c r="H7917" s="7">
        <v>5713.3</v>
      </c>
      <c r="I7917" s="20">
        <v>43496</v>
      </c>
      <c r="J7917" s="20">
        <v>43504</v>
      </c>
      <c r="K7917" s="20"/>
      <c r="L7917" s="20"/>
      <c r="M7917" s="20">
        <v>43543</v>
      </c>
      <c r="N7917" s="20">
        <v>43564</v>
      </c>
      <c r="O7917" s="21">
        <v>-21</v>
      </c>
      <c r="P7917" s="21">
        <v>-21</v>
      </c>
      <c r="Q7917" s="7">
        <v>-119979.3</v>
      </c>
      <c r="R7917" s="22">
        <f t="shared" si="369"/>
        <v>2019</v>
      </c>
      <c r="S7917" s="22">
        <f t="shared" si="370"/>
        <v>3</v>
      </c>
      <c r="T7917" s="22">
        <f t="shared" si="371"/>
        <v>1</v>
      </c>
    </row>
    <row r="7918" spans="1:20">
      <c r="A7918" t="s">
        <v>494</v>
      </c>
      <c r="B7918">
        <v>907371009</v>
      </c>
      <c r="C7918">
        <v>19016900</v>
      </c>
      <c r="D7918">
        <v>70010000065</v>
      </c>
      <c r="E7918" t="s">
        <v>29</v>
      </c>
      <c r="F7918" t="s">
        <v>32</v>
      </c>
      <c r="H7918" s="7">
        <v>647.4</v>
      </c>
      <c r="I7918" s="20">
        <v>43502</v>
      </c>
      <c r="J7918" s="20">
        <v>43503</v>
      </c>
      <c r="K7918" s="20"/>
      <c r="L7918" s="20"/>
      <c r="M7918" s="20">
        <v>43551</v>
      </c>
      <c r="N7918" s="20">
        <v>43563</v>
      </c>
      <c r="O7918" s="21">
        <v>-12</v>
      </c>
      <c r="P7918" s="21">
        <v>-12</v>
      </c>
      <c r="Q7918" s="7">
        <v>-7768.7999999999993</v>
      </c>
      <c r="R7918" s="22">
        <f t="shared" si="369"/>
        <v>2019</v>
      </c>
      <c r="S7918" s="22">
        <f t="shared" si="370"/>
        <v>3</v>
      </c>
      <c r="T7918" s="22">
        <f t="shared" si="371"/>
        <v>1</v>
      </c>
    </row>
    <row r="7919" spans="1:20">
      <c r="A7919" t="s">
        <v>722</v>
      </c>
      <c r="B7919">
        <v>3758390722</v>
      </c>
      <c r="C7919" t="s">
        <v>3317</v>
      </c>
      <c r="D7919">
        <v>70010000036</v>
      </c>
      <c r="E7919" t="s">
        <v>29</v>
      </c>
      <c r="F7919" t="s">
        <v>32</v>
      </c>
      <c r="H7919" s="7">
        <v>0.03</v>
      </c>
      <c r="I7919" s="20">
        <v>43472</v>
      </c>
      <c r="J7919" s="20">
        <v>43503</v>
      </c>
      <c r="K7919" s="20"/>
      <c r="L7919" s="20"/>
      <c r="M7919" s="20">
        <v>43549</v>
      </c>
      <c r="N7919" s="20">
        <v>43563</v>
      </c>
      <c r="O7919" s="21">
        <v>-14</v>
      </c>
      <c r="P7919" s="21">
        <v>-14</v>
      </c>
      <c r="Q7919" s="7">
        <v>-0.42</v>
      </c>
      <c r="R7919" s="22">
        <f t="shared" si="369"/>
        <v>2019</v>
      </c>
      <c r="S7919" s="22">
        <f t="shared" si="370"/>
        <v>3</v>
      </c>
      <c r="T7919" s="22">
        <f t="shared" si="371"/>
        <v>1</v>
      </c>
    </row>
    <row r="7920" spans="1:20">
      <c r="A7920" t="s">
        <v>33</v>
      </c>
      <c r="B7920">
        <v>8082461008</v>
      </c>
      <c r="C7920">
        <v>19016746</v>
      </c>
      <c r="D7920">
        <v>70010000050</v>
      </c>
      <c r="E7920" t="s">
        <v>29</v>
      </c>
      <c r="F7920" t="s">
        <v>32</v>
      </c>
      <c r="H7920" s="7">
        <v>184.76</v>
      </c>
      <c r="I7920" s="20">
        <v>43494</v>
      </c>
      <c r="J7920" s="20">
        <v>43495</v>
      </c>
      <c r="K7920" s="20"/>
      <c r="L7920" s="20"/>
      <c r="M7920" s="20">
        <v>43544</v>
      </c>
      <c r="N7920" s="20">
        <v>43555</v>
      </c>
      <c r="O7920" s="21">
        <v>-11</v>
      </c>
      <c r="P7920" s="21">
        <v>-11</v>
      </c>
      <c r="Q7920" s="7">
        <v>-2032.36</v>
      </c>
      <c r="R7920" s="22">
        <f t="shared" si="369"/>
        <v>2019</v>
      </c>
      <c r="S7920" s="22">
        <f t="shared" si="370"/>
        <v>3</v>
      </c>
      <c r="T7920" s="22">
        <f t="shared" si="371"/>
        <v>1</v>
      </c>
    </row>
    <row r="7921" spans="1:20">
      <c r="A7921" t="s">
        <v>800</v>
      </c>
      <c r="B7921">
        <v>204260285</v>
      </c>
      <c r="C7921">
        <v>200000207</v>
      </c>
      <c r="D7921">
        <v>70010000006</v>
      </c>
      <c r="E7921" t="s">
        <v>29</v>
      </c>
      <c r="F7921" t="s">
        <v>32</v>
      </c>
      <c r="H7921" s="7">
        <v>495</v>
      </c>
      <c r="I7921" s="20">
        <v>43482</v>
      </c>
      <c r="J7921" s="20">
        <v>43505</v>
      </c>
      <c r="K7921" s="20"/>
      <c r="L7921" s="20"/>
      <c r="M7921" s="20">
        <v>43531</v>
      </c>
      <c r="N7921" s="20">
        <v>43565</v>
      </c>
      <c r="O7921" s="21">
        <v>-34</v>
      </c>
      <c r="P7921" s="21">
        <v>-34</v>
      </c>
      <c r="Q7921" s="7">
        <v>-16830</v>
      </c>
      <c r="R7921" s="22">
        <f t="shared" si="369"/>
        <v>2019</v>
      </c>
      <c r="S7921" s="22">
        <f t="shared" si="370"/>
        <v>3</v>
      </c>
      <c r="T7921" s="22">
        <f t="shared" si="371"/>
        <v>1</v>
      </c>
    </row>
    <row r="7922" spans="1:20">
      <c r="A7922" t="s">
        <v>760</v>
      </c>
      <c r="B7922">
        <v>212840235</v>
      </c>
      <c r="C7922">
        <v>1000008170</v>
      </c>
      <c r="D7922">
        <v>70010000006</v>
      </c>
      <c r="E7922" t="s">
        <v>29</v>
      </c>
      <c r="F7922" t="s">
        <v>32</v>
      </c>
      <c r="H7922" s="7">
        <v>23379.39</v>
      </c>
      <c r="I7922" s="20">
        <v>43500</v>
      </c>
      <c r="J7922" s="20">
        <v>43507</v>
      </c>
      <c r="K7922" s="20"/>
      <c r="L7922" s="20"/>
      <c r="M7922" s="20">
        <v>43549</v>
      </c>
      <c r="N7922" s="20">
        <v>43567</v>
      </c>
      <c r="O7922" s="21">
        <v>-18</v>
      </c>
      <c r="P7922" s="21">
        <v>-18</v>
      </c>
      <c r="Q7922" s="7">
        <v>-420829.02</v>
      </c>
      <c r="R7922" s="22">
        <f t="shared" si="369"/>
        <v>2019</v>
      </c>
      <c r="S7922" s="22">
        <f t="shared" si="370"/>
        <v>3</v>
      </c>
      <c r="T7922" s="22">
        <f t="shared" si="371"/>
        <v>1</v>
      </c>
    </row>
    <row r="7923" spans="1:20">
      <c r="A7923" t="s">
        <v>279</v>
      </c>
      <c r="B7923">
        <v>1630000287</v>
      </c>
      <c r="C7923">
        <v>1941305</v>
      </c>
      <c r="D7923">
        <v>70010000050</v>
      </c>
      <c r="E7923" t="s">
        <v>29</v>
      </c>
      <c r="F7923" t="s">
        <v>32</v>
      </c>
      <c r="H7923" s="7">
        <v>329.4</v>
      </c>
      <c r="I7923" s="20">
        <v>43515</v>
      </c>
      <c r="J7923" s="20">
        <v>43516</v>
      </c>
      <c r="K7923" s="20"/>
      <c r="L7923" s="20"/>
      <c r="M7923" s="20">
        <v>43551</v>
      </c>
      <c r="N7923" s="20">
        <v>43576</v>
      </c>
      <c r="O7923" s="21">
        <v>-25</v>
      </c>
      <c r="P7923" s="21">
        <v>-25</v>
      </c>
      <c r="Q7923" s="7">
        <v>-8235</v>
      </c>
      <c r="R7923" s="22">
        <f t="shared" si="369"/>
        <v>2019</v>
      </c>
      <c r="S7923" s="22">
        <f t="shared" si="370"/>
        <v>3</v>
      </c>
      <c r="T7923" s="22">
        <f t="shared" si="371"/>
        <v>1</v>
      </c>
    </row>
    <row r="7924" spans="1:20">
      <c r="A7924" t="s">
        <v>490</v>
      </c>
      <c r="B7924">
        <v>3225090723</v>
      </c>
      <c r="C7924" t="s">
        <v>3318</v>
      </c>
      <c r="D7924">
        <v>70010000050</v>
      </c>
      <c r="E7924" t="s">
        <v>29</v>
      </c>
      <c r="F7924" t="s">
        <v>32</v>
      </c>
      <c r="H7924" s="7">
        <v>7890.96</v>
      </c>
      <c r="I7924" s="20">
        <v>43496</v>
      </c>
      <c r="J7924" s="20">
        <v>43503</v>
      </c>
      <c r="K7924" s="20"/>
      <c r="L7924" s="20"/>
      <c r="M7924" s="20">
        <v>43543</v>
      </c>
      <c r="N7924" s="20">
        <v>43563</v>
      </c>
      <c r="O7924" s="21">
        <v>-20</v>
      </c>
      <c r="P7924" s="21">
        <v>-20</v>
      </c>
      <c r="Q7924" s="7">
        <v>-157819.20000000001</v>
      </c>
      <c r="R7924" s="22">
        <f t="shared" si="369"/>
        <v>2019</v>
      </c>
      <c r="S7924" s="22">
        <f t="shared" si="370"/>
        <v>3</v>
      </c>
      <c r="T7924" s="22">
        <f t="shared" si="371"/>
        <v>1</v>
      </c>
    </row>
    <row r="7925" spans="1:20">
      <c r="A7925" t="s">
        <v>657</v>
      </c>
      <c r="B7925">
        <v>1354901215</v>
      </c>
      <c r="C7925" t="s">
        <v>3319</v>
      </c>
      <c r="D7925">
        <v>70010000006</v>
      </c>
      <c r="E7925" t="s">
        <v>29</v>
      </c>
      <c r="F7925" t="s">
        <v>32</v>
      </c>
      <c r="H7925" s="7">
        <v>274.89</v>
      </c>
      <c r="I7925" s="20">
        <v>43489</v>
      </c>
      <c r="J7925" s="20">
        <v>43495</v>
      </c>
      <c r="K7925" s="20"/>
      <c r="L7925" s="20"/>
      <c r="M7925" s="20">
        <v>43531</v>
      </c>
      <c r="N7925" s="20">
        <v>43555</v>
      </c>
      <c r="O7925" s="21">
        <v>-24</v>
      </c>
      <c r="P7925" s="21">
        <v>-24</v>
      </c>
      <c r="Q7925" s="7">
        <v>-6597.36</v>
      </c>
      <c r="R7925" s="22">
        <f t="shared" si="369"/>
        <v>2019</v>
      </c>
      <c r="S7925" s="22">
        <f t="shared" si="370"/>
        <v>3</v>
      </c>
      <c r="T7925" s="22">
        <f t="shared" si="371"/>
        <v>1</v>
      </c>
    </row>
    <row r="7926" spans="1:20">
      <c r="A7926" t="s">
        <v>243</v>
      </c>
      <c r="B7926">
        <v>1098730763</v>
      </c>
      <c r="C7926" t="s">
        <v>3320</v>
      </c>
      <c r="D7926">
        <v>70010000050</v>
      </c>
      <c r="E7926" t="s">
        <v>29</v>
      </c>
      <c r="F7926" t="s">
        <v>32</v>
      </c>
      <c r="H7926" s="7">
        <v>1545.98</v>
      </c>
      <c r="I7926" s="20">
        <v>43494</v>
      </c>
      <c r="J7926" s="20">
        <v>43495</v>
      </c>
      <c r="K7926" s="20"/>
      <c r="L7926" s="20"/>
      <c r="M7926" s="20">
        <v>43543</v>
      </c>
      <c r="N7926" s="20">
        <v>43555</v>
      </c>
      <c r="O7926" s="21">
        <v>-12</v>
      </c>
      <c r="P7926" s="21">
        <v>-12</v>
      </c>
      <c r="Q7926" s="7">
        <v>-18551.760000000002</v>
      </c>
      <c r="R7926" s="22">
        <f t="shared" si="369"/>
        <v>2019</v>
      </c>
      <c r="S7926" s="22">
        <f t="shared" si="370"/>
        <v>3</v>
      </c>
      <c r="T7926" s="22">
        <f t="shared" si="371"/>
        <v>1</v>
      </c>
    </row>
    <row r="7927" spans="1:20">
      <c r="A7927" t="s">
        <v>221</v>
      </c>
      <c r="B7927">
        <v>12906300152</v>
      </c>
      <c r="C7927">
        <v>1920001738</v>
      </c>
      <c r="D7927">
        <v>70010000011</v>
      </c>
      <c r="E7927" t="s">
        <v>29</v>
      </c>
      <c r="F7927" t="s">
        <v>32</v>
      </c>
      <c r="H7927" s="7">
        <v>21.76</v>
      </c>
      <c r="I7927" s="20">
        <v>43496</v>
      </c>
      <c r="J7927" s="20">
        <v>43507</v>
      </c>
      <c r="K7927" s="20"/>
      <c r="L7927" s="20"/>
      <c r="M7927" s="20">
        <v>43543</v>
      </c>
      <c r="N7927" s="20">
        <v>43567</v>
      </c>
      <c r="O7927" s="21">
        <v>-24</v>
      </c>
      <c r="P7927" s="21">
        <v>-24</v>
      </c>
      <c r="Q7927" s="7">
        <v>-522.24</v>
      </c>
      <c r="R7927" s="22">
        <f t="shared" si="369"/>
        <v>2019</v>
      </c>
      <c r="S7927" s="22">
        <f t="shared" si="370"/>
        <v>3</v>
      </c>
      <c r="T7927" s="22">
        <f t="shared" si="371"/>
        <v>1</v>
      </c>
    </row>
    <row r="7928" spans="1:20">
      <c r="A7928" t="s">
        <v>438</v>
      </c>
      <c r="B7928">
        <v>4303410726</v>
      </c>
      <c r="C7928">
        <v>829</v>
      </c>
      <c r="D7928">
        <v>70010500060</v>
      </c>
      <c r="E7928" t="s">
        <v>29</v>
      </c>
      <c r="F7928" t="s">
        <v>42</v>
      </c>
      <c r="H7928" s="7">
        <v>94.48</v>
      </c>
      <c r="I7928" s="20">
        <v>43496</v>
      </c>
      <c r="J7928" s="20">
        <v>43508</v>
      </c>
      <c r="K7928" s="20"/>
      <c r="L7928" s="20"/>
      <c r="M7928" s="20">
        <v>43536</v>
      </c>
      <c r="N7928" s="20">
        <v>43568</v>
      </c>
      <c r="O7928" s="21">
        <v>-32</v>
      </c>
      <c r="P7928" s="21">
        <v>-32</v>
      </c>
      <c r="Q7928" s="7">
        <v>-3023.36</v>
      </c>
      <c r="R7928" s="22">
        <f t="shared" si="369"/>
        <v>2019</v>
      </c>
      <c r="S7928" s="22">
        <f t="shared" si="370"/>
        <v>3</v>
      </c>
      <c r="T7928" s="22">
        <f t="shared" si="371"/>
        <v>1</v>
      </c>
    </row>
    <row r="7929" spans="1:20">
      <c r="A7929" t="s">
        <v>714</v>
      </c>
      <c r="B7929">
        <v>12878470157</v>
      </c>
      <c r="C7929" t="s">
        <v>3321</v>
      </c>
      <c r="D7929">
        <v>71210000025</v>
      </c>
      <c r="E7929" t="s">
        <v>29</v>
      </c>
      <c r="F7929" t="s">
        <v>30</v>
      </c>
      <c r="H7929" s="7">
        <v>9744.89</v>
      </c>
      <c r="I7929" s="20">
        <v>43496</v>
      </c>
      <c r="J7929" s="20">
        <v>43508</v>
      </c>
      <c r="K7929" s="20"/>
      <c r="L7929" s="20"/>
      <c r="M7929" s="20">
        <v>43528</v>
      </c>
      <c r="N7929" s="20">
        <v>43568</v>
      </c>
      <c r="O7929" s="21">
        <v>-40</v>
      </c>
      <c r="P7929" s="21">
        <v>-40</v>
      </c>
      <c r="Q7929" s="7">
        <v>-389795.6</v>
      </c>
      <c r="R7929" s="22">
        <f t="shared" si="369"/>
        <v>2019</v>
      </c>
      <c r="S7929" s="22">
        <f t="shared" si="370"/>
        <v>3</v>
      </c>
      <c r="T7929" s="22">
        <f t="shared" si="371"/>
        <v>1</v>
      </c>
    </row>
    <row r="7930" spans="1:20">
      <c r="A7930" t="s">
        <v>728</v>
      </c>
      <c r="B7930">
        <v>1513360345</v>
      </c>
      <c r="C7930">
        <v>1019007742</v>
      </c>
      <c r="D7930">
        <v>70010000006</v>
      </c>
      <c r="E7930" t="s">
        <v>29</v>
      </c>
      <c r="F7930" t="s">
        <v>32</v>
      </c>
      <c r="H7930" s="7">
        <v>6401.56</v>
      </c>
      <c r="I7930" s="20">
        <v>43511</v>
      </c>
      <c r="J7930" s="20">
        <v>43516</v>
      </c>
      <c r="K7930" s="20"/>
      <c r="L7930" s="20"/>
      <c r="M7930" s="20">
        <v>43546</v>
      </c>
      <c r="N7930" s="20">
        <v>43576</v>
      </c>
      <c r="O7930" s="21">
        <v>-30</v>
      </c>
      <c r="P7930" s="21">
        <v>-30</v>
      </c>
      <c r="Q7930" s="7">
        <v>-192046.80000000002</v>
      </c>
      <c r="R7930" s="22">
        <f t="shared" si="369"/>
        <v>2019</v>
      </c>
      <c r="S7930" s="22">
        <f t="shared" si="370"/>
        <v>3</v>
      </c>
      <c r="T7930" s="22">
        <f t="shared" si="371"/>
        <v>1</v>
      </c>
    </row>
    <row r="7931" spans="1:20">
      <c r="A7931" t="s">
        <v>747</v>
      </c>
      <c r="B7931">
        <v>1679130060</v>
      </c>
      <c r="C7931">
        <v>201906022035</v>
      </c>
      <c r="D7931">
        <v>70010000006</v>
      </c>
      <c r="E7931" t="s">
        <v>29</v>
      </c>
      <c r="F7931" t="s">
        <v>32</v>
      </c>
      <c r="H7931" s="7">
        <v>113.85</v>
      </c>
      <c r="I7931" s="20">
        <v>43521</v>
      </c>
      <c r="J7931" s="20">
        <v>43522</v>
      </c>
      <c r="K7931" s="20"/>
      <c r="L7931" s="20"/>
      <c r="M7931" s="20">
        <v>43544</v>
      </c>
      <c r="N7931" s="20">
        <v>43582</v>
      </c>
      <c r="O7931" s="21">
        <v>-38</v>
      </c>
      <c r="P7931" s="21">
        <v>-38</v>
      </c>
      <c r="Q7931" s="7">
        <v>-4326.3</v>
      </c>
      <c r="R7931" s="22">
        <f t="shared" si="369"/>
        <v>2019</v>
      </c>
      <c r="S7931" s="22">
        <f t="shared" si="370"/>
        <v>3</v>
      </c>
      <c r="T7931" s="22">
        <f t="shared" si="371"/>
        <v>1</v>
      </c>
    </row>
    <row r="7932" spans="1:20">
      <c r="A7932" t="s">
        <v>704</v>
      </c>
      <c r="B7932">
        <v>129500773</v>
      </c>
      <c r="C7932" t="s">
        <v>3322</v>
      </c>
      <c r="D7932">
        <v>70010000050</v>
      </c>
      <c r="E7932" t="s">
        <v>29</v>
      </c>
      <c r="F7932" t="s">
        <v>42</v>
      </c>
      <c r="H7932" s="7">
        <v>5727.9</v>
      </c>
      <c r="I7932" s="20">
        <v>43504</v>
      </c>
      <c r="J7932" s="20">
        <v>43522</v>
      </c>
      <c r="K7932" s="20"/>
      <c r="L7932" s="20"/>
      <c r="M7932" s="20">
        <v>43544</v>
      </c>
      <c r="N7932" s="20">
        <v>43582</v>
      </c>
      <c r="O7932" s="21">
        <v>-38</v>
      </c>
      <c r="P7932" s="21">
        <v>-38</v>
      </c>
      <c r="Q7932" s="7">
        <v>-217660.19999999998</v>
      </c>
      <c r="R7932" s="22">
        <f t="shared" si="369"/>
        <v>2019</v>
      </c>
      <c r="S7932" s="22">
        <f t="shared" si="370"/>
        <v>3</v>
      </c>
      <c r="T7932" s="22">
        <f t="shared" si="371"/>
        <v>1</v>
      </c>
    </row>
    <row r="7933" spans="1:20">
      <c r="A7933" t="s">
        <v>476</v>
      </c>
      <c r="B7933">
        <v>4021260726</v>
      </c>
      <c r="C7933" t="s">
        <v>3323</v>
      </c>
      <c r="D7933">
        <v>70010000050</v>
      </c>
      <c r="E7933" t="s">
        <v>29</v>
      </c>
      <c r="F7933" t="s">
        <v>42</v>
      </c>
      <c r="H7933" s="7">
        <v>317.2</v>
      </c>
      <c r="I7933" s="20">
        <v>43522</v>
      </c>
      <c r="J7933" s="20">
        <v>43522</v>
      </c>
      <c r="K7933" s="20"/>
      <c r="L7933" s="20"/>
      <c r="M7933" s="20">
        <v>43543</v>
      </c>
      <c r="N7933" s="20">
        <v>43582</v>
      </c>
      <c r="O7933" s="21">
        <v>-39</v>
      </c>
      <c r="P7933" s="21">
        <v>-39</v>
      </c>
      <c r="Q7933" s="7">
        <v>-12370.8</v>
      </c>
      <c r="R7933" s="22">
        <f t="shared" si="369"/>
        <v>2019</v>
      </c>
      <c r="S7933" s="22">
        <f t="shared" si="370"/>
        <v>3</v>
      </c>
      <c r="T7933" s="22">
        <f t="shared" si="371"/>
        <v>1</v>
      </c>
    </row>
    <row r="7934" spans="1:20">
      <c r="A7934" t="s">
        <v>49</v>
      </c>
      <c r="B7934">
        <v>2173550282</v>
      </c>
      <c r="C7934">
        <v>1373</v>
      </c>
      <c r="D7934">
        <v>70010000050</v>
      </c>
      <c r="E7934" t="s">
        <v>29</v>
      </c>
      <c r="F7934" t="s">
        <v>32</v>
      </c>
      <c r="H7934" s="7">
        <v>516.05999999999995</v>
      </c>
      <c r="I7934" s="20">
        <v>43496</v>
      </c>
      <c r="J7934" s="20">
        <v>43496</v>
      </c>
      <c r="K7934" s="20"/>
      <c r="L7934" s="20"/>
      <c r="M7934" s="20">
        <v>43552</v>
      </c>
      <c r="N7934" s="20">
        <v>43556</v>
      </c>
      <c r="O7934" s="21">
        <v>-4</v>
      </c>
      <c r="P7934" s="21">
        <v>-4</v>
      </c>
      <c r="Q7934" s="7">
        <v>-2064.2399999999998</v>
      </c>
      <c r="R7934" s="22">
        <f t="shared" si="369"/>
        <v>2019</v>
      </c>
      <c r="S7934" s="22">
        <f t="shared" si="370"/>
        <v>3</v>
      </c>
      <c r="T7934" s="22">
        <f t="shared" si="371"/>
        <v>1</v>
      </c>
    </row>
    <row r="7935" spans="1:20">
      <c r="A7935" t="s">
        <v>1458</v>
      </c>
      <c r="B7935">
        <v>471770016</v>
      </c>
      <c r="C7935">
        <v>90002111</v>
      </c>
      <c r="D7935">
        <v>70010000006</v>
      </c>
      <c r="E7935" t="s">
        <v>29</v>
      </c>
      <c r="F7935" t="s">
        <v>32</v>
      </c>
      <c r="H7935" s="7">
        <v>0.9</v>
      </c>
      <c r="I7935" s="20">
        <v>43496</v>
      </c>
      <c r="J7935" s="20">
        <v>43496</v>
      </c>
      <c r="K7935" s="20"/>
      <c r="L7935" s="20"/>
      <c r="M7935" s="20">
        <v>43552</v>
      </c>
      <c r="N7935" s="20">
        <v>43556</v>
      </c>
      <c r="O7935" s="21">
        <v>-4</v>
      </c>
      <c r="P7935" s="21">
        <v>-4</v>
      </c>
      <c r="Q7935" s="7">
        <v>-3.6</v>
      </c>
      <c r="R7935" s="22">
        <f t="shared" si="369"/>
        <v>2019</v>
      </c>
      <c r="S7935" s="22">
        <f t="shared" si="370"/>
        <v>3</v>
      </c>
      <c r="T7935" s="22">
        <f t="shared" si="371"/>
        <v>1</v>
      </c>
    </row>
    <row r="7936" spans="1:20">
      <c r="A7936" t="s">
        <v>494</v>
      </c>
      <c r="B7936">
        <v>907371009</v>
      </c>
      <c r="C7936">
        <v>19012542</v>
      </c>
      <c r="D7936">
        <v>70010000065</v>
      </c>
      <c r="E7936" t="s">
        <v>29</v>
      </c>
      <c r="F7936" t="s">
        <v>32</v>
      </c>
      <c r="H7936" s="7">
        <v>889.2</v>
      </c>
      <c r="I7936" s="20">
        <v>43494</v>
      </c>
      <c r="J7936" s="20">
        <v>43497</v>
      </c>
      <c r="K7936" s="20"/>
      <c r="L7936" s="20"/>
      <c r="M7936" s="20">
        <v>43544</v>
      </c>
      <c r="N7936" s="20">
        <v>43557</v>
      </c>
      <c r="O7936" s="21">
        <v>-13</v>
      </c>
      <c r="P7936" s="21">
        <v>-13</v>
      </c>
      <c r="Q7936" s="7">
        <v>-11559.6</v>
      </c>
      <c r="R7936" s="22">
        <f t="shared" si="369"/>
        <v>2019</v>
      </c>
      <c r="S7936" s="22">
        <f t="shared" si="370"/>
        <v>3</v>
      </c>
      <c r="T7936" s="22">
        <f t="shared" si="371"/>
        <v>1</v>
      </c>
    </row>
    <row r="7937" spans="1:20">
      <c r="A7937" t="s">
        <v>304</v>
      </c>
      <c r="B7937">
        <v>7279701002</v>
      </c>
      <c r="C7937">
        <v>3848024840</v>
      </c>
      <c r="D7937">
        <v>70010000050</v>
      </c>
      <c r="E7937" t="s">
        <v>29</v>
      </c>
      <c r="F7937" t="s">
        <v>32</v>
      </c>
      <c r="H7937" s="7">
        <v>1909.3</v>
      </c>
      <c r="I7937" s="20">
        <v>43496</v>
      </c>
      <c r="J7937" s="20">
        <v>43497</v>
      </c>
      <c r="K7937" s="20"/>
      <c r="L7937" s="20"/>
      <c r="M7937" s="20">
        <v>43549</v>
      </c>
      <c r="N7937" s="20">
        <v>43557</v>
      </c>
      <c r="O7937" s="21">
        <v>-8</v>
      </c>
      <c r="P7937" s="21">
        <v>-8</v>
      </c>
      <c r="Q7937" s="7">
        <v>-15274.4</v>
      </c>
      <c r="R7937" s="22">
        <f t="shared" si="369"/>
        <v>2019</v>
      </c>
      <c r="S7937" s="22">
        <f t="shared" si="370"/>
        <v>3</v>
      </c>
      <c r="T7937" s="22">
        <f t="shared" si="371"/>
        <v>1</v>
      </c>
    </row>
    <row r="7938" spans="1:20">
      <c r="A7938" t="s">
        <v>2908</v>
      </c>
      <c r="B7938">
        <v>8021340727</v>
      </c>
      <c r="C7938" t="s">
        <v>3324</v>
      </c>
      <c r="D7938">
        <v>71210000105</v>
      </c>
      <c r="E7938" t="s">
        <v>29</v>
      </c>
      <c r="F7938" t="s">
        <v>38</v>
      </c>
      <c r="H7938" s="7">
        <v>70</v>
      </c>
      <c r="I7938" s="20">
        <v>43511</v>
      </c>
      <c r="J7938" s="20">
        <v>43512</v>
      </c>
      <c r="K7938" s="20"/>
      <c r="L7938" s="20"/>
      <c r="M7938" s="20">
        <v>43544</v>
      </c>
      <c r="N7938" s="20">
        <v>43572</v>
      </c>
      <c r="O7938" s="21">
        <v>-28</v>
      </c>
      <c r="P7938" s="21">
        <v>-28</v>
      </c>
      <c r="Q7938" s="7">
        <v>-1960</v>
      </c>
      <c r="R7938" s="22">
        <f t="shared" si="369"/>
        <v>2019</v>
      </c>
      <c r="S7938" s="22">
        <f t="shared" si="370"/>
        <v>3</v>
      </c>
      <c r="T7938" s="22">
        <f t="shared" si="371"/>
        <v>1</v>
      </c>
    </row>
    <row r="7939" spans="1:20">
      <c r="A7939" t="s">
        <v>179</v>
      </c>
      <c r="B7939">
        <v>674840152</v>
      </c>
      <c r="C7939">
        <v>5301996169</v>
      </c>
      <c r="D7939">
        <v>70010000050</v>
      </c>
      <c r="E7939" t="s">
        <v>29</v>
      </c>
      <c r="F7939" t="s">
        <v>32</v>
      </c>
      <c r="H7939" s="7">
        <v>12.69</v>
      </c>
      <c r="I7939" s="20">
        <v>43511</v>
      </c>
      <c r="J7939" s="20">
        <v>43523</v>
      </c>
      <c r="K7939" s="20"/>
      <c r="L7939" s="20"/>
      <c r="M7939" s="20">
        <v>43544</v>
      </c>
      <c r="N7939" s="20">
        <v>43583</v>
      </c>
      <c r="O7939" s="21">
        <v>-39</v>
      </c>
      <c r="P7939" s="21">
        <v>-39</v>
      </c>
      <c r="Q7939" s="7">
        <v>-494.90999999999997</v>
      </c>
      <c r="R7939" s="22">
        <f t="shared" si="369"/>
        <v>2019</v>
      </c>
      <c r="S7939" s="22">
        <f t="shared" si="370"/>
        <v>3</v>
      </c>
      <c r="T7939" s="22">
        <f t="shared" si="371"/>
        <v>1</v>
      </c>
    </row>
    <row r="7940" spans="1:20">
      <c r="A7940" t="s">
        <v>179</v>
      </c>
      <c r="B7940">
        <v>674840152</v>
      </c>
      <c r="C7940">
        <v>5301996170</v>
      </c>
      <c r="D7940">
        <v>70010000050</v>
      </c>
      <c r="E7940" t="s">
        <v>29</v>
      </c>
      <c r="F7940" t="s">
        <v>32</v>
      </c>
      <c r="H7940" s="7">
        <v>253.76</v>
      </c>
      <c r="I7940" s="20">
        <v>43511</v>
      </c>
      <c r="J7940" s="20">
        <v>43523</v>
      </c>
      <c r="K7940" s="20"/>
      <c r="L7940" s="20"/>
      <c r="M7940" s="20">
        <v>43544</v>
      </c>
      <c r="N7940" s="20">
        <v>43583</v>
      </c>
      <c r="O7940" s="21">
        <v>-39</v>
      </c>
      <c r="P7940" s="21">
        <v>-39</v>
      </c>
      <c r="Q7940" s="7">
        <v>-9896.64</v>
      </c>
      <c r="R7940" s="22">
        <f t="shared" si="369"/>
        <v>2019</v>
      </c>
      <c r="S7940" s="22">
        <f t="shared" si="370"/>
        <v>3</v>
      </c>
      <c r="T7940" s="22">
        <f t="shared" si="371"/>
        <v>1</v>
      </c>
    </row>
    <row r="7941" spans="1:20">
      <c r="A7941" t="s">
        <v>494</v>
      </c>
      <c r="B7941">
        <v>907371009</v>
      </c>
      <c r="C7941">
        <v>19013818</v>
      </c>
      <c r="D7941">
        <v>70010000065</v>
      </c>
      <c r="E7941" t="s">
        <v>29</v>
      </c>
      <c r="F7941" t="s">
        <v>32</v>
      </c>
      <c r="H7941" s="7">
        <v>2949.44</v>
      </c>
      <c r="I7941" s="20">
        <v>43497</v>
      </c>
      <c r="J7941" s="20">
        <v>43501</v>
      </c>
      <c r="K7941" s="20"/>
      <c r="L7941" s="20"/>
      <c r="M7941" s="20">
        <v>43544</v>
      </c>
      <c r="N7941" s="20">
        <v>43561</v>
      </c>
      <c r="O7941" s="21">
        <v>-17</v>
      </c>
      <c r="P7941" s="21">
        <v>-17</v>
      </c>
      <c r="Q7941" s="7">
        <v>-50140.480000000003</v>
      </c>
      <c r="R7941" s="22">
        <f t="shared" si="369"/>
        <v>2019</v>
      </c>
      <c r="S7941" s="22">
        <f t="shared" si="370"/>
        <v>3</v>
      </c>
      <c r="T7941" s="22">
        <f t="shared" si="371"/>
        <v>1</v>
      </c>
    </row>
    <row r="7942" spans="1:20">
      <c r="A7942" t="s">
        <v>102</v>
      </c>
      <c r="B7942">
        <v>2142410683</v>
      </c>
      <c r="C7942">
        <v>47</v>
      </c>
      <c r="D7942">
        <v>70010000050</v>
      </c>
      <c r="E7942" t="s">
        <v>29</v>
      </c>
      <c r="F7942" t="s">
        <v>32</v>
      </c>
      <c r="H7942" s="7">
        <v>2013</v>
      </c>
      <c r="I7942" s="20">
        <v>43496</v>
      </c>
      <c r="J7942" s="20">
        <v>43500</v>
      </c>
      <c r="K7942" s="20"/>
      <c r="L7942" s="20"/>
      <c r="M7942" s="20">
        <v>43549</v>
      </c>
      <c r="N7942" s="20">
        <v>43560</v>
      </c>
      <c r="O7942" s="21">
        <v>-11</v>
      </c>
      <c r="P7942" s="21">
        <v>-11</v>
      </c>
      <c r="Q7942" s="7">
        <v>-22143</v>
      </c>
      <c r="R7942" s="22">
        <f t="shared" si="369"/>
        <v>2019</v>
      </c>
      <c r="S7942" s="22">
        <f t="shared" si="370"/>
        <v>3</v>
      </c>
      <c r="T7942" s="22">
        <f t="shared" si="371"/>
        <v>1</v>
      </c>
    </row>
    <row r="7943" spans="1:20">
      <c r="A7943" t="s">
        <v>704</v>
      </c>
      <c r="B7943">
        <v>129500773</v>
      </c>
      <c r="C7943" t="s">
        <v>3325</v>
      </c>
      <c r="D7943">
        <v>70010000050</v>
      </c>
      <c r="E7943" t="s">
        <v>29</v>
      </c>
      <c r="F7943" t="s">
        <v>32</v>
      </c>
      <c r="H7943" s="7">
        <v>1347.94</v>
      </c>
      <c r="I7943" s="20">
        <v>43496</v>
      </c>
      <c r="J7943" s="20">
        <v>43508</v>
      </c>
      <c r="K7943" s="20"/>
      <c r="L7943" s="20"/>
      <c r="M7943" s="20">
        <v>43544</v>
      </c>
      <c r="N7943" s="20">
        <v>43568</v>
      </c>
      <c r="O7943" s="21">
        <v>-24</v>
      </c>
      <c r="P7943" s="21">
        <v>-24</v>
      </c>
      <c r="Q7943" s="7">
        <v>-32350.560000000001</v>
      </c>
      <c r="R7943" s="22">
        <f t="shared" si="369"/>
        <v>2019</v>
      </c>
      <c r="S7943" s="22">
        <f t="shared" si="370"/>
        <v>3</v>
      </c>
      <c r="T7943" s="22">
        <f t="shared" si="371"/>
        <v>1</v>
      </c>
    </row>
    <row r="7944" spans="1:20">
      <c r="A7944" t="s">
        <v>306</v>
      </c>
      <c r="B7944">
        <v>3578710729</v>
      </c>
      <c r="C7944">
        <v>6761</v>
      </c>
      <c r="D7944">
        <v>70010000056</v>
      </c>
      <c r="E7944" t="s">
        <v>29</v>
      </c>
      <c r="F7944" t="s">
        <v>32</v>
      </c>
      <c r="H7944" s="7">
        <v>10927.28</v>
      </c>
      <c r="I7944" s="20">
        <v>43455</v>
      </c>
      <c r="J7944" s="20">
        <v>43497</v>
      </c>
      <c r="K7944" s="20"/>
      <c r="L7944" s="20"/>
      <c r="M7944" s="20">
        <v>43542</v>
      </c>
      <c r="N7944" s="20">
        <v>43557</v>
      </c>
      <c r="O7944" s="21">
        <v>-15</v>
      </c>
      <c r="P7944" s="21">
        <v>-15</v>
      </c>
      <c r="Q7944" s="7">
        <v>-163909.20000000001</v>
      </c>
      <c r="R7944" s="22">
        <f t="shared" ref="R7944:R8007" si="372">YEAR(I7944)</f>
        <v>2018</v>
      </c>
      <c r="S7944" s="22">
        <f t="shared" ref="S7944:S8007" si="373">MONTH(M7944)</f>
        <v>3</v>
      </c>
      <c r="T7944" s="22">
        <f t="shared" ref="T7944:T8007" si="374">CEILING(MONTH(M7944)/3,1)</f>
        <v>1</v>
      </c>
    </row>
    <row r="7945" spans="1:20">
      <c r="A7945" t="s">
        <v>494</v>
      </c>
      <c r="B7945">
        <v>907371009</v>
      </c>
      <c r="C7945">
        <v>19014267</v>
      </c>
      <c r="D7945">
        <v>70010000065</v>
      </c>
      <c r="E7945" t="s">
        <v>29</v>
      </c>
      <c r="F7945" t="s">
        <v>32</v>
      </c>
      <c r="H7945" s="7">
        <v>1131</v>
      </c>
      <c r="I7945" s="20">
        <v>43497</v>
      </c>
      <c r="J7945" s="20">
        <v>43508</v>
      </c>
      <c r="K7945" s="20"/>
      <c r="L7945" s="20"/>
      <c r="M7945" s="20">
        <v>43551</v>
      </c>
      <c r="N7945" s="20">
        <v>43568</v>
      </c>
      <c r="O7945" s="21">
        <v>-17</v>
      </c>
      <c r="P7945" s="21">
        <v>-17</v>
      </c>
      <c r="Q7945" s="7">
        <v>-19227</v>
      </c>
      <c r="R7945" s="22">
        <f t="shared" si="372"/>
        <v>2019</v>
      </c>
      <c r="S7945" s="22">
        <f t="shared" si="373"/>
        <v>3</v>
      </c>
      <c r="T7945" s="22">
        <f t="shared" si="374"/>
        <v>1</v>
      </c>
    </row>
    <row r="7946" spans="1:20">
      <c r="A7946" t="s">
        <v>3082</v>
      </c>
      <c r="B7946">
        <v>11575580151</v>
      </c>
      <c r="C7946">
        <v>191001387</v>
      </c>
      <c r="D7946">
        <v>70010000050</v>
      </c>
      <c r="E7946" t="s">
        <v>29</v>
      </c>
      <c r="F7946" t="s">
        <v>42</v>
      </c>
      <c r="H7946" s="7">
        <v>946.9</v>
      </c>
      <c r="I7946" s="20">
        <v>43504</v>
      </c>
      <c r="J7946" s="20">
        <v>43508</v>
      </c>
      <c r="K7946" s="20"/>
      <c r="L7946" s="20"/>
      <c r="M7946" s="20">
        <v>43551</v>
      </c>
      <c r="N7946" s="20">
        <v>43568</v>
      </c>
      <c r="O7946" s="21">
        <v>-17</v>
      </c>
      <c r="P7946" s="21">
        <v>-17</v>
      </c>
      <c r="Q7946" s="7">
        <v>-16097.3</v>
      </c>
      <c r="R7946" s="22">
        <f t="shared" si="372"/>
        <v>2019</v>
      </c>
      <c r="S7946" s="22">
        <f t="shared" si="373"/>
        <v>3</v>
      </c>
      <c r="T7946" s="22">
        <f t="shared" si="374"/>
        <v>1</v>
      </c>
    </row>
    <row r="7947" spans="1:20">
      <c r="A7947" t="s">
        <v>227</v>
      </c>
      <c r="B7947">
        <v>6095220726</v>
      </c>
      <c r="C7947" t="s">
        <v>3326</v>
      </c>
      <c r="D7947">
        <v>70010500045</v>
      </c>
      <c r="E7947" t="s">
        <v>29</v>
      </c>
      <c r="F7947" t="s">
        <v>42</v>
      </c>
      <c r="H7947" s="7">
        <v>713.94</v>
      </c>
      <c r="I7947" s="20">
        <v>43497</v>
      </c>
      <c r="J7947" s="20">
        <v>43508</v>
      </c>
      <c r="K7947" s="20"/>
      <c r="L7947" s="20"/>
      <c r="M7947" s="20">
        <v>43549</v>
      </c>
      <c r="N7947" s="20">
        <v>43568</v>
      </c>
      <c r="O7947" s="21">
        <v>-19</v>
      </c>
      <c r="P7947" s="21">
        <v>-19</v>
      </c>
      <c r="Q7947" s="7">
        <v>-13564.86</v>
      </c>
      <c r="R7947" s="22">
        <f t="shared" si="372"/>
        <v>2019</v>
      </c>
      <c r="S7947" s="22">
        <f t="shared" si="373"/>
        <v>3</v>
      </c>
      <c r="T7947" s="22">
        <f t="shared" si="374"/>
        <v>1</v>
      </c>
    </row>
    <row r="7948" spans="1:20">
      <c r="A7948" t="s">
        <v>532</v>
      </c>
      <c r="B7948">
        <v>789580966</v>
      </c>
      <c r="C7948">
        <v>2019001915</v>
      </c>
      <c r="D7948">
        <v>70010000006</v>
      </c>
      <c r="E7948" t="s">
        <v>29</v>
      </c>
      <c r="F7948" t="s">
        <v>32</v>
      </c>
      <c r="H7948" s="7">
        <v>1408.13</v>
      </c>
      <c r="I7948" s="20">
        <v>43489</v>
      </c>
      <c r="J7948" s="20">
        <v>43508</v>
      </c>
      <c r="K7948" s="20"/>
      <c r="L7948" s="20"/>
      <c r="M7948" s="20">
        <v>43543</v>
      </c>
      <c r="N7948" s="20">
        <v>43568</v>
      </c>
      <c r="O7948" s="21">
        <v>-25</v>
      </c>
      <c r="P7948" s="21">
        <v>-25</v>
      </c>
      <c r="Q7948" s="7">
        <v>-35203.25</v>
      </c>
      <c r="R7948" s="22">
        <f t="shared" si="372"/>
        <v>2019</v>
      </c>
      <c r="S7948" s="22">
        <f t="shared" si="373"/>
        <v>3</v>
      </c>
      <c r="T7948" s="22">
        <f t="shared" si="374"/>
        <v>1</v>
      </c>
    </row>
    <row r="7949" spans="1:20">
      <c r="A7949" t="s">
        <v>1021</v>
      </c>
      <c r="B7949">
        <v>1326911003</v>
      </c>
      <c r="C7949">
        <v>111</v>
      </c>
      <c r="D7949">
        <v>70010000036</v>
      </c>
      <c r="E7949" t="s">
        <v>29</v>
      </c>
      <c r="F7949" t="s">
        <v>32</v>
      </c>
      <c r="H7949" s="7">
        <v>1893.44</v>
      </c>
      <c r="I7949" s="20">
        <v>43496</v>
      </c>
      <c r="J7949" s="20">
        <v>43499</v>
      </c>
      <c r="K7949" s="20"/>
      <c r="L7949" s="20"/>
      <c r="M7949" s="20">
        <v>43532</v>
      </c>
      <c r="N7949" s="20">
        <v>43559</v>
      </c>
      <c r="O7949" s="21">
        <v>-27</v>
      </c>
      <c r="P7949" s="21">
        <v>-27</v>
      </c>
      <c r="Q7949" s="7">
        <v>-51122.880000000005</v>
      </c>
      <c r="R7949" s="22">
        <f t="shared" si="372"/>
        <v>2019</v>
      </c>
      <c r="S7949" s="22">
        <f t="shared" si="373"/>
        <v>3</v>
      </c>
      <c r="T7949" s="22">
        <f t="shared" si="374"/>
        <v>1</v>
      </c>
    </row>
    <row r="7950" spans="1:20">
      <c r="A7950" t="s">
        <v>366</v>
      </c>
      <c r="B7950">
        <v>3470130729</v>
      </c>
      <c r="C7950" t="s">
        <v>1053</v>
      </c>
      <c r="D7950">
        <v>70010000050</v>
      </c>
      <c r="E7950" t="s">
        <v>29</v>
      </c>
      <c r="F7950" t="s">
        <v>42</v>
      </c>
      <c r="H7950" s="7">
        <v>17690</v>
      </c>
      <c r="I7950" s="20">
        <v>43494</v>
      </c>
      <c r="J7950" s="20">
        <v>43497</v>
      </c>
      <c r="K7950" s="20"/>
      <c r="L7950" s="20"/>
      <c r="M7950" s="20">
        <v>43549</v>
      </c>
      <c r="N7950" s="20">
        <v>43557</v>
      </c>
      <c r="O7950" s="21">
        <v>-8</v>
      </c>
      <c r="P7950" s="21">
        <v>-8</v>
      </c>
      <c r="Q7950" s="7">
        <v>-141520</v>
      </c>
      <c r="R7950" s="22">
        <f t="shared" si="372"/>
        <v>2019</v>
      </c>
      <c r="S7950" s="22">
        <f t="shared" si="373"/>
        <v>3</v>
      </c>
      <c r="T7950" s="22">
        <f t="shared" si="374"/>
        <v>1</v>
      </c>
    </row>
    <row r="7951" spans="1:20">
      <c r="A7951" t="s">
        <v>179</v>
      </c>
      <c r="B7951">
        <v>674840152</v>
      </c>
      <c r="C7951">
        <v>5301990590</v>
      </c>
      <c r="D7951">
        <v>70010000050</v>
      </c>
      <c r="E7951" t="s">
        <v>29</v>
      </c>
      <c r="F7951" t="s">
        <v>32</v>
      </c>
      <c r="H7951" s="7">
        <v>201.3</v>
      </c>
      <c r="I7951" s="20">
        <v>43494</v>
      </c>
      <c r="J7951" s="20">
        <v>43500</v>
      </c>
      <c r="K7951" s="20"/>
      <c r="L7951" s="20"/>
      <c r="M7951" s="20">
        <v>43544</v>
      </c>
      <c r="N7951" s="20">
        <v>43560</v>
      </c>
      <c r="O7951" s="21">
        <v>-16</v>
      </c>
      <c r="P7951" s="21">
        <v>-16</v>
      </c>
      <c r="Q7951" s="7">
        <v>-3220.8</v>
      </c>
      <c r="R7951" s="22">
        <f t="shared" si="372"/>
        <v>2019</v>
      </c>
      <c r="S7951" s="22">
        <f t="shared" si="373"/>
        <v>3</v>
      </c>
      <c r="T7951" s="22">
        <f t="shared" si="374"/>
        <v>1</v>
      </c>
    </row>
    <row r="7952" spans="1:20">
      <c r="A7952" t="s">
        <v>800</v>
      </c>
      <c r="B7952">
        <v>204260285</v>
      </c>
      <c r="C7952">
        <v>200000208</v>
      </c>
      <c r="D7952">
        <v>70010000006</v>
      </c>
      <c r="E7952" t="s">
        <v>29</v>
      </c>
      <c r="F7952" t="s">
        <v>32</v>
      </c>
      <c r="H7952" s="7">
        <v>2255</v>
      </c>
      <c r="I7952" s="20">
        <v>43482</v>
      </c>
      <c r="J7952" s="20">
        <v>43505</v>
      </c>
      <c r="K7952" s="20"/>
      <c r="L7952" s="20"/>
      <c r="M7952" s="20">
        <v>43528</v>
      </c>
      <c r="N7952" s="20">
        <v>43565</v>
      </c>
      <c r="O7952" s="21">
        <v>-37</v>
      </c>
      <c r="P7952" s="21">
        <v>-37</v>
      </c>
      <c r="Q7952" s="7">
        <v>-83435</v>
      </c>
      <c r="R7952" s="22">
        <f t="shared" si="372"/>
        <v>2019</v>
      </c>
      <c r="S7952" s="22">
        <f t="shared" si="373"/>
        <v>3</v>
      </c>
      <c r="T7952" s="22">
        <f t="shared" si="374"/>
        <v>1</v>
      </c>
    </row>
    <row r="7953" spans="1:20">
      <c r="A7953" t="s">
        <v>1887</v>
      </c>
      <c r="B7953">
        <v>2649320849</v>
      </c>
      <c r="C7953" t="s">
        <v>3327</v>
      </c>
      <c r="D7953">
        <v>70010000050</v>
      </c>
      <c r="E7953" t="s">
        <v>29</v>
      </c>
      <c r="F7953" t="s">
        <v>32</v>
      </c>
      <c r="H7953" s="7">
        <v>396.73</v>
      </c>
      <c r="I7953" s="20">
        <v>43507</v>
      </c>
      <c r="J7953" s="20">
        <v>43521</v>
      </c>
      <c r="K7953" s="20"/>
      <c r="L7953" s="20"/>
      <c r="M7953" s="20">
        <v>43543</v>
      </c>
      <c r="N7953" s="20">
        <v>43581</v>
      </c>
      <c r="O7953" s="21">
        <v>-38</v>
      </c>
      <c r="P7953" s="21">
        <v>-38</v>
      </c>
      <c r="Q7953" s="7">
        <v>-15075.740000000002</v>
      </c>
      <c r="R7953" s="22">
        <f t="shared" si="372"/>
        <v>2019</v>
      </c>
      <c r="S7953" s="22">
        <f t="shared" si="373"/>
        <v>3</v>
      </c>
      <c r="T7953" s="22">
        <f t="shared" si="374"/>
        <v>1</v>
      </c>
    </row>
    <row r="7954" spans="1:20">
      <c r="A7954" t="s">
        <v>698</v>
      </c>
      <c r="B7954">
        <v>12268050155</v>
      </c>
      <c r="C7954">
        <v>1011102206</v>
      </c>
      <c r="D7954">
        <v>70010000036</v>
      </c>
      <c r="E7954" t="s">
        <v>29</v>
      </c>
      <c r="F7954" t="s">
        <v>32</v>
      </c>
      <c r="H7954" s="7">
        <v>3425.76</v>
      </c>
      <c r="I7954" s="20">
        <v>43508</v>
      </c>
      <c r="J7954" s="20">
        <v>43509</v>
      </c>
      <c r="K7954" s="20"/>
      <c r="L7954" s="20"/>
      <c r="M7954" s="20">
        <v>43546</v>
      </c>
      <c r="N7954" s="20">
        <v>43569</v>
      </c>
      <c r="O7954" s="21">
        <v>-23</v>
      </c>
      <c r="P7954" s="21">
        <v>-23</v>
      </c>
      <c r="Q7954" s="7">
        <v>-78792.48000000001</v>
      </c>
      <c r="R7954" s="22">
        <f t="shared" si="372"/>
        <v>2019</v>
      </c>
      <c r="S7954" s="22">
        <f t="shared" si="373"/>
        <v>3</v>
      </c>
      <c r="T7954" s="22">
        <f t="shared" si="374"/>
        <v>1</v>
      </c>
    </row>
    <row r="7955" spans="1:20">
      <c r="A7955" t="s">
        <v>340</v>
      </c>
      <c r="B7955">
        <v>10923790157</v>
      </c>
      <c r="C7955">
        <v>289788</v>
      </c>
      <c r="D7955">
        <v>70010000050</v>
      </c>
      <c r="E7955" t="s">
        <v>29</v>
      </c>
      <c r="F7955" t="s">
        <v>32</v>
      </c>
      <c r="H7955" s="7">
        <v>702.72</v>
      </c>
      <c r="I7955" s="20">
        <v>43507</v>
      </c>
      <c r="J7955" s="20">
        <v>43509</v>
      </c>
      <c r="K7955" s="20"/>
      <c r="L7955" s="20"/>
      <c r="M7955" s="20">
        <v>43549</v>
      </c>
      <c r="N7955" s="20">
        <v>43569</v>
      </c>
      <c r="O7955" s="21">
        <v>-20</v>
      </c>
      <c r="P7955" s="21">
        <v>-20</v>
      </c>
      <c r="Q7955" s="7">
        <v>-14054.400000000001</v>
      </c>
      <c r="R7955" s="22">
        <f t="shared" si="372"/>
        <v>2019</v>
      </c>
      <c r="S7955" s="22">
        <f t="shared" si="373"/>
        <v>3</v>
      </c>
      <c r="T7955" s="22">
        <f t="shared" si="374"/>
        <v>1</v>
      </c>
    </row>
    <row r="7956" spans="1:20">
      <c r="A7956" t="s">
        <v>702</v>
      </c>
      <c r="B7956">
        <v>2790240101</v>
      </c>
      <c r="C7956">
        <v>2212</v>
      </c>
      <c r="D7956">
        <v>70010000050</v>
      </c>
      <c r="E7956" t="s">
        <v>29</v>
      </c>
      <c r="F7956" t="s">
        <v>32</v>
      </c>
      <c r="H7956" s="7">
        <v>1022.24</v>
      </c>
      <c r="I7956" s="20">
        <v>43496</v>
      </c>
      <c r="J7956" s="20">
        <v>43507</v>
      </c>
      <c r="K7956" s="20"/>
      <c r="L7956" s="20"/>
      <c r="M7956" s="20">
        <v>43544</v>
      </c>
      <c r="N7956" s="20">
        <v>43567</v>
      </c>
      <c r="O7956" s="21">
        <v>-23</v>
      </c>
      <c r="P7956" s="21">
        <v>-23</v>
      </c>
      <c r="Q7956" s="7">
        <v>-23511.52</v>
      </c>
      <c r="R7956" s="22">
        <f t="shared" si="372"/>
        <v>2019</v>
      </c>
      <c r="S7956" s="22">
        <f t="shared" si="373"/>
        <v>3</v>
      </c>
      <c r="T7956" s="22">
        <f t="shared" si="374"/>
        <v>1</v>
      </c>
    </row>
    <row r="7957" spans="1:20">
      <c r="A7957" t="s">
        <v>211</v>
      </c>
      <c r="B7957">
        <v>397360488</v>
      </c>
      <c r="C7957" t="s">
        <v>3328</v>
      </c>
      <c r="D7957">
        <v>70010000050</v>
      </c>
      <c r="E7957" t="s">
        <v>29</v>
      </c>
      <c r="F7957" t="s">
        <v>32</v>
      </c>
      <c r="H7957" s="7">
        <v>111.26</v>
      </c>
      <c r="I7957" s="20">
        <v>43502</v>
      </c>
      <c r="J7957" s="20">
        <v>43508</v>
      </c>
      <c r="K7957" s="20"/>
      <c r="L7957" s="20"/>
      <c r="M7957" s="20">
        <v>43546</v>
      </c>
      <c r="N7957" s="20">
        <v>43568</v>
      </c>
      <c r="O7957" s="21">
        <v>-22</v>
      </c>
      <c r="P7957" s="21">
        <v>-22</v>
      </c>
      <c r="Q7957" s="7">
        <v>-2447.7200000000003</v>
      </c>
      <c r="R7957" s="22">
        <f t="shared" si="372"/>
        <v>2019</v>
      </c>
      <c r="S7957" s="22">
        <f t="shared" si="373"/>
        <v>3</v>
      </c>
      <c r="T7957" s="22">
        <f t="shared" si="374"/>
        <v>1</v>
      </c>
    </row>
    <row r="7958" spans="1:20">
      <c r="A7958" t="s">
        <v>55</v>
      </c>
      <c r="B7958">
        <v>8230471008</v>
      </c>
      <c r="C7958">
        <v>11000291</v>
      </c>
      <c r="D7958">
        <v>70010000065</v>
      </c>
      <c r="E7958" t="s">
        <v>29</v>
      </c>
      <c r="F7958" t="s">
        <v>32</v>
      </c>
      <c r="H7958" s="7">
        <v>1840.8</v>
      </c>
      <c r="I7958" s="20">
        <v>43483</v>
      </c>
      <c r="J7958" s="20">
        <v>43521</v>
      </c>
      <c r="K7958" s="20"/>
      <c r="L7958" s="20"/>
      <c r="M7958" s="20">
        <v>43549</v>
      </c>
      <c r="N7958" s="20">
        <v>43581</v>
      </c>
      <c r="O7958" s="21">
        <v>-32</v>
      </c>
      <c r="P7958" s="21">
        <v>-32</v>
      </c>
      <c r="Q7958" s="7">
        <v>-58905.599999999999</v>
      </c>
      <c r="R7958" s="22">
        <f t="shared" si="372"/>
        <v>2019</v>
      </c>
      <c r="S7958" s="22">
        <f t="shared" si="373"/>
        <v>3</v>
      </c>
      <c r="T7958" s="22">
        <f t="shared" si="374"/>
        <v>1</v>
      </c>
    </row>
    <row r="7959" spans="1:20">
      <c r="A7959" t="s">
        <v>520</v>
      </c>
      <c r="B7959">
        <v>10220860158</v>
      </c>
      <c r="C7959">
        <v>1190</v>
      </c>
      <c r="D7959">
        <v>70010000036</v>
      </c>
      <c r="E7959" t="s">
        <v>29</v>
      </c>
      <c r="F7959" t="s">
        <v>32</v>
      </c>
      <c r="H7959" s="7">
        <v>3927.99</v>
      </c>
      <c r="I7959" s="20">
        <v>43496</v>
      </c>
      <c r="J7959" s="20">
        <v>43507</v>
      </c>
      <c r="K7959" s="20"/>
      <c r="L7959" s="20"/>
      <c r="M7959" s="20">
        <v>43550</v>
      </c>
      <c r="N7959" s="20">
        <v>43567</v>
      </c>
      <c r="O7959" s="21">
        <v>-17</v>
      </c>
      <c r="P7959" s="21">
        <v>-17</v>
      </c>
      <c r="Q7959" s="7">
        <v>-66775.83</v>
      </c>
      <c r="R7959" s="22">
        <f t="shared" si="372"/>
        <v>2019</v>
      </c>
      <c r="S7959" s="22">
        <f t="shared" si="373"/>
        <v>3</v>
      </c>
      <c r="T7959" s="22">
        <f t="shared" si="374"/>
        <v>1</v>
      </c>
    </row>
    <row r="7960" spans="1:20">
      <c r="A7960" t="s">
        <v>689</v>
      </c>
      <c r="B7960">
        <v>1696821006</v>
      </c>
      <c r="C7960">
        <v>1020329096</v>
      </c>
      <c r="D7960">
        <v>70010000036</v>
      </c>
      <c r="E7960" t="s">
        <v>29</v>
      </c>
      <c r="F7960" t="s">
        <v>32</v>
      </c>
      <c r="H7960" s="7">
        <v>330.62</v>
      </c>
      <c r="I7960" s="20">
        <v>43496</v>
      </c>
      <c r="J7960" s="20">
        <v>43509</v>
      </c>
      <c r="K7960" s="20"/>
      <c r="L7960" s="20"/>
      <c r="M7960" s="20">
        <v>43543</v>
      </c>
      <c r="N7960" s="20">
        <v>43569</v>
      </c>
      <c r="O7960" s="21">
        <v>-26</v>
      </c>
      <c r="P7960" s="21">
        <v>-26</v>
      </c>
      <c r="Q7960" s="7">
        <v>-8596.1200000000008</v>
      </c>
      <c r="R7960" s="22">
        <f t="shared" si="372"/>
        <v>2019</v>
      </c>
      <c r="S7960" s="22">
        <f t="shared" si="373"/>
        <v>3</v>
      </c>
      <c r="T7960" s="22">
        <f t="shared" si="374"/>
        <v>1</v>
      </c>
    </row>
    <row r="7961" spans="1:20">
      <c r="A7961" t="s">
        <v>946</v>
      </c>
      <c r="B7961">
        <v>10181220152</v>
      </c>
      <c r="C7961">
        <v>9579302219</v>
      </c>
      <c r="D7961">
        <v>70010000036</v>
      </c>
      <c r="E7961" t="s">
        <v>29</v>
      </c>
      <c r="F7961" t="s">
        <v>32</v>
      </c>
      <c r="H7961" s="7">
        <v>2258.1</v>
      </c>
      <c r="I7961" s="20">
        <v>43501</v>
      </c>
      <c r="J7961" s="20">
        <v>43508</v>
      </c>
      <c r="K7961" s="20"/>
      <c r="L7961" s="20"/>
      <c r="M7961" s="20">
        <v>43542</v>
      </c>
      <c r="N7961" s="20">
        <v>43568</v>
      </c>
      <c r="O7961" s="21">
        <v>-26</v>
      </c>
      <c r="P7961" s="21">
        <v>-26</v>
      </c>
      <c r="Q7961" s="7">
        <v>-58710.6</v>
      </c>
      <c r="R7961" s="22">
        <f t="shared" si="372"/>
        <v>2019</v>
      </c>
      <c r="S7961" s="22">
        <f t="shared" si="373"/>
        <v>3</v>
      </c>
      <c r="T7961" s="22">
        <f t="shared" si="374"/>
        <v>1</v>
      </c>
    </row>
    <row r="7962" spans="1:20">
      <c r="A7962" t="s">
        <v>51</v>
      </c>
      <c r="B7962">
        <v>3690650134</v>
      </c>
      <c r="C7962">
        <v>5942500826</v>
      </c>
      <c r="D7962">
        <v>70010000050</v>
      </c>
      <c r="E7962" t="s">
        <v>29</v>
      </c>
      <c r="F7962" t="s">
        <v>32</v>
      </c>
      <c r="H7962" s="7">
        <v>1879.78</v>
      </c>
      <c r="I7962" s="20">
        <v>43496</v>
      </c>
      <c r="J7962" s="20">
        <v>43500</v>
      </c>
      <c r="K7962" s="20"/>
      <c r="L7962" s="20"/>
      <c r="M7962" s="20">
        <v>43531</v>
      </c>
      <c r="N7962" s="20">
        <v>43560</v>
      </c>
      <c r="O7962" s="21">
        <v>-29</v>
      </c>
      <c r="P7962" s="21">
        <v>-29</v>
      </c>
      <c r="Q7962" s="7">
        <v>-54513.62</v>
      </c>
      <c r="R7962" s="22">
        <f t="shared" si="372"/>
        <v>2019</v>
      </c>
      <c r="S7962" s="22">
        <f t="shared" si="373"/>
        <v>3</v>
      </c>
      <c r="T7962" s="22">
        <f t="shared" si="374"/>
        <v>1</v>
      </c>
    </row>
    <row r="7963" spans="1:20">
      <c r="A7963" t="s">
        <v>330</v>
      </c>
      <c r="B7963">
        <v>931170195</v>
      </c>
      <c r="C7963">
        <v>2110443193</v>
      </c>
      <c r="D7963">
        <v>70010000065</v>
      </c>
      <c r="E7963" t="s">
        <v>29</v>
      </c>
      <c r="F7963" t="s">
        <v>32</v>
      </c>
      <c r="H7963" s="7">
        <v>809.95</v>
      </c>
      <c r="I7963" s="20">
        <v>43496</v>
      </c>
      <c r="J7963" s="20">
        <v>43498</v>
      </c>
      <c r="K7963" s="20"/>
      <c r="L7963" s="20"/>
      <c r="M7963" s="20">
        <v>43549</v>
      </c>
      <c r="N7963" s="20">
        <v>43558</v>
      </c>
      <c r="O7963" s="21">
        <v>-9</v>
      </c>
      <c r="P7963" s="21">
        <v>-9</v>
      </c>
      <c r="Q7963" s="7">
        <v>-7289.55</v>
      </c>
      <c r="R7963" s="22">
        <f t="shared" si="372"/>
        <v>2019</v>
      </c>
      <c r="S7963" s="22">
        <f t="shared" si="373"/>
        <v>3</v>
      </c>
      <c r="T7963" s="22">
        <f t="shared" si="374"/>
        <v>1</v>
      </c>
    </row>
    <row r="7964" spans="1:20">
      <c r="A7964" t="s">
        <v>306</v>
      </c>
      <c r="B7964">
        <v>3578710729</v>
      </c>
      <c r="C7964" t="s">
        <v>3329</v>
      </c>
      <c r="D7964">
        <v>70010000050</v>
      </c>
      <c r="E7964" t="s">
        <v>29</v>
      </c>
      <c r="F7964" t="s">
        <v>32</v>
      </c>
      <c r="H7964" s="7">
        <v>65.88</v>
      </c>
      <c r="I7964" s="20">
        <v>43495</v>
      </c>
      <c r="J7964" s="20">
        <v>43500</v>
      </c>
      <c r="K7964" s="20"/>
      <c r="L7964" s="20"/>
      <c r="M7964" s="20">
        <v>43549</v>
      </c>
      <c r="N7964" s="20">
        <v>43560</v>
      </c>
      <c r="O7964" s="21">
        <v>-11</v>
      </c>
      <c r="P7964" s="21">
        <v>-11</v>
      </c>
      <c r="Q7964" s="7">
        <v>-724.68</v>
      </c>
      <c r="R7964" s="22">
        <f t="shared" si="372"/>
        <v>2019</v>
      </c>
      <c r="S7964" s="22">
        <f t="shared" si="373"/>
        <v>3</v>
      </c>
      <c r="T7964" s="22">
        <f t="shared" si="374"/>
        <v>1</v>
      </c>
    </row>
    <row r="7965" spans="1:20">
      <c r="A7965" t="s">
        <v>543</v>
      </c>
      <c r="B7965" t="s">
        <v>544</v>
      </c>
      <c r="C7965">
        <v>1900668</v>
      </c>
      <c r="D7965">
        <v>70010000006</v>
      </c>
      <c r="E7965" t="s">
        <v>29</v>
      </c>
      <c r="F7965" t="s">
        <v>32</v>
      </c>
      <c r="H7965" s="7">
        <v>213.64</v>
      </c>
      <c r="I7965" s="20">
        <v>43474</v>
      </c>
      <c r="J7965" s="20">
        <v>43502</v>
      </c>
      <c r="K7965" s="20"/>
      <c r="L7965" s="20"/>
      <c r="M7965" s="20">
        <v>43542</v>
      </c>
      <c r="N7965" s="20">
        <v>43562</v>
      </c>
      <c r="O7965" s="21">
        <v>-20</v>
      </c>
      <c r="P7965" s="21">
        <v>-20</v>
      </c>
      <c r="Q7965" s="7">
        <v>-4272.7999999999993</v>
      </c>
      <c r="R7965" s="22">
        <f t="shared" si="372"/>
        <v>2019</v>
      </c>
      <c r="S7965" s="22">
        <f t="shared" si="373"/>
        <v>3</v>
      </c>
      <c r="T7965" s="22">
        <f t="shared" si="374"/>
        <v>1</v>
      </c>
    </row>
    <row r="7966" spans="1:20">
      <c r="A7966" t="s">
        <v>33</v>
      </c>
      <c r="B7966">
        <v>8082461008</v>
      </c>
      <c r="C7966">
        <v>19030098</v>
      </c>
      <c r="D7966">
        <v>70010000050</v>
      </c>
      <c r="E7966" t="s">
        <v>29</v>
      </c>
      <c r="F7966" t="s">
        <v>32</v>
      </c>
      <c r="H7966" s="7">
        <v>292.8</v>
      </c>
      <c r="I7966" s="20">
        <v>43511</v>
      </c>
      <c r="J7966" s="20">
        <v>43513</v>
      </c>
      <c r="K7966" s="20"/>
      <c r="L7966" s="20"/>
      <c r="M7966" s="20">
        <v>43546</v>
      </c>
      <c r="N7966" s="20">
        <v>43573</v>
      </c>
      <c r="O7966" s="21">
        <v>-27</v>
      </c>
      <c r="P7966" s="21">
        <v>-27</v>
      </c>
      <c r="Q7966" s="7">
        <v>-7905.6</v>
      </c>
      <c r="R7966" s="22">
        <f t="shared" si="372"/>
        <v>2019</v>
      </c>
      <c r="S7966" s="22">
        <f t="shared" si="373"/>
        <v>3</v>
      </c>
      <c r="T7966" s="22">
        <f t="shared" si="374"/>
        <v>1</v>
      </c>
    </row>
    <row r="7967" spans="1:20">
      <c r="A7967" t="s">
        <v>233</v>
      </c>
      <c r="B7967">
        <v>887261006</v>
      </c>
      <c r="C7967">
        <v>2019000010007200</v>
      </c>
      <c r="D7967">
        <v>70010000006</v>
      </c>
      <c r="E7967" t="s">
        <v>29</v>
      </c>
      <c r="F7967" t="s">
        <v>32</v>
      </c>
      <c r="H7967" s="7">
        <v>253</v>
      </c>
      <c r="I7967" s="20">
        <v>43494</v>
      </c>
      <c r="J7967" s="20">
        <v>43496</v>
      </c>
      <c r="K7967" s="20"/>
      <c r="L7967" s="20"/>
      <c r="M7967" s="20">
        <v>43551</v>
      </c>
      <c r="N7967" s="20">
        <v>43556</v>
      </c>
      <c r="O7967" s="21">
        <v>-5</v>
      </c>
      <c r="P7967" s="21">
        <v>-5</v>
      </c>
      <c r="Q7967" s="7">
        <v>-1265</v>
      </c>
      <c r="R7967" s="22">
        <f t="shared" si="372"/>
        <v>2019</v>
      </c>
      <c r="S7967" s="22">
        <f t="shared" si="373"/>
        <v>3</v>
      </c>
      <c r="T7967" s="22">
        <f t="shared" si="374"/>
        <v>1</v>
      </c>
    </row>
    <row r="7968" spans="1:20">
      <c r="A7968" t="s">
        <v>1461</v>
      </c>
      <c r="B7968">
        <v>2707070963</v>
      </c>
      <c r="C7968">
        <v>8719107616</v>
      </c>
      <c r="D7968">
        <v>70010000006</v>
      </c>
      <c r="E7968" t="s">
        <v>29</v>
      </c>
      <c r="F7968" t="s">
        <v>32</v>
      </c>
      <c r="H7968" s="7">
        <v>61465.8</v>
      </c>
      <c r="I7968" s="20">
        <v>43493</v>
      </c>
      <c r="J7968" s="20">
        <v>43495</v>
      </c>
      <c r="K7968" s="20"/>
      <c r="L7968" s="20"/>
      <c r="M7968" s="20">
        <v>43546</v>
      </c>
      <c r="N7968" s="20">
        <v>43555</v>
      </c>
      <c r="O7968" s="21">
        <v>-9</v>
      </c>
      <c r="P7968" s="21">
        <v>-9</v>
      </c>
      <c r="Q7968" s="7">
        <v>-553192.20000000007</v>
      </c>
      <c r="R7968" s="22">
        <f t="shared" si="372"/>
        <v>2019</v>
      </c>
      <c r="S7968" s="22">
        <f t="shared" si="373"/>
        <v>3</v>
      </c>
      <c r="T7968" s="22">
        <f t="shared" si="374"/>
        <v>1</v>
      </c>
    </row>
    <row r="7969" spans="1:20">
      <c r="A7969" t="s">
        <v>33</v>
      </c>
      <c r="B7969">
        <v>8082461008</v>
      </c>
      <c r="C7969">
        <v>19017518</v>
      </c>
      <c r="D7969">
        <v>70010000058</v>
      </c>
      <c r="E7969" t="s">
        <v>29</v>
      </c>
      <c r="F7969" t="s">
        <v>42</v>
      </c>
      <c r="H7969" s="7">
        <v>902.46</v>
      </c>
      <c r="I7969" s="20">
        <v>43495</v>
      </c>
      <c r="J7969" s="20">
        <v>43495</v>
      </c>
      <c r="K7969" s="20"/>
      <c r="L7969" s="20"/>
      <c r="M7969" s="20">
        <v>43544</v>
      </c>
      <c r="N7969" s="20">
        <v>43555</v>
      </c>
      <c r="O7969" s="21">
        <v>-11</v>
      </c>
      <c r="P7969" s="21">
        <v>-11</v>
      </c>
      <c r="Q7969" s="7">
        <v>-9927.0600000000013</v>
      </c>
      <c r="R7969" s="22">
        <f t="shared" si="372"/>
        <v>2019</v>
      </c>
      <c r="S7969" s="22">
        <f t="shared" si="373"/>
        <v>3</v>
      </c>
      <c r="T7969" s="22">
        <f t="shared" si="374"/>
        <v>1</v>
      </c>
    </row>
    <row r="7970" spans="1:20">
      <c r="A7970" t="s">
        <v>2908</v>
      </c>
      <c r="B7970">
        <v>8021340727</v>
      </c>
      <c r="C7970" t="s">
        <v>3330</v>
      </c>
      <c r="D7970">
        <v>71210000105</v>
      </c>
      <c r="E7970" t="s">
        <v>29</v>
      </c>
      <c r="F7970" t="s">
        <v>38</v>
      </c>
      <c r="H7970" s="7">
        <v>140</v>
      </c>
      <c r="I7970" s="20">
        <v>43511</v>
      </c>
      <c r="J7970" s="20">
        <v>43512</v>
      </c>
      <c r="K7970" s="20"/>
      <c r="L7970" s="20"/>
      <c r="M7970" s="20">
        <v>43544</v>
      </c>
      <c r="N7970" s="20">
        <v>43572</v>
      </c>
      <c r="O7970" s="21">
        <v>-28</v>
      </c>
      <c r="P7970" s="21">
        <v>-28</v>
      </c>
      <c r="Q7970" s="7">
        <v>-3920</v>
      </c>
      <c r="R7970" s="22">
        <f t="shared" si="372"/>
        <v>2019</v>
      </c>
      <c r="S7970" s="22">
        <f t="shared" si="373"/>
        <v>3</v>
      </c>
      <c r="T7970" s="22">
        <f t="shared" si="374"/>
        <v>1</v>
      </c>
    </row>
    <row r="7971" spans="1:20">
      <c r="A7971" t="s">
        <v>1043</v>
      </c>
      <c r="B7971">
        <v>5102540019</v>
      </c>
      <c r="C7971" t="s">
        <v>3063</v>
      </c>
      <c r="D7971">
        <v>70010000036</v>
      </c>
      <c r="E7971" t="s">
        <v>29</v>
      </c>
      <c r="F7971" t="s">
        <v>32</v>
      </c>
      <c r="H7971" s="7">
        <v>170.8</v>
      </c>
      <c r="I7971" s="20">
        <v>43496</v>
      </c>
      <c r="J7971" s="20">
        <v>43508</v>
      </c>
      <c r="K7971" s="20"/>
      <c r="L7971" s="20"/>
      <c r="M7971" s="20">
        <v>43542</v>
      </c>
      <c r="N7971" s="20">
        <v>43568</v>
      </c>
      <c r="O7971" s="21">
        <v>-26</v>
      </c>
      <c r="P7971" s="21">
        <v>-26</v>
      </c>
      <c r="Q7971" s="7">
        <v>-4440.8</v>
      </c>
      <c r="R7971" s="22">
        <f t="shared" si="372"/>
        <v>2019</v>
      </c>
      <c r="S7971" s="22">
        <f t="shared" si="373"/>
        <v>3</v>
      </c>
      <c r="T7971" s="22">
        <f t="shared" si="374"/>
        <v>1</v>
      </c>
    </row>
    <row r="7972" spans="1:20">
      <c r="A7972" t="s">
        <v>231</v>
      </c>
      <c r="B7972">
        <v>784230872</v>
      </c>
      <c r="C7972" t="s">
        <v>3331</v>
      </c>
      <c r="D7972">
        <v>70010000085</v>
      </c>
      <c r="E7972" t="s">
        <v>29</v>
      </c>
      <c r="F7972" t="s">
        <v>32</v>
      </c>
      <c r="H7972" s="7">
        <v>198.93</v>
      </c>
      <c r="I7972" s="20">
        <v>43516</v>
      </c>
      <c r="J7972" s="20">
        <v>43521</v>
      </c>
      <c r="K7972" s="20"/>
      <c r="L7972" s="20"/>
      <c r="M7972" s="20">
        <v>43549</v>
      </c>
      <c r="N7972" s="20">
        <v>43581</v>
      </c>
      <c r="O7972" s="21">
        <v>-32</v>
      </c>
      <c r="P7972" s="21">
        <v>-32</v>
      </c>
      <c r="Q7972" s="7">
        <v>-6365.76</v>
      </c>
      <c r="R7972" s="22">
        <f t="shared" si="372"/>
        <v>2019</v>
      </c>
      <c r="S7972" s="22">
        <f t="shared" si="373"/>
        <v>3</v>
      </c>
      <c r="T7972" s="22">
        <f t="shared" si="374"/>
        <v>1</v>
      </c>
    </row>
    <row r="7973" spans="1:20">
      <c r="A7973" t="s">
        <v>1264</v>
      </c>
      <c r="B7973">
        <v>12155230159</v>
      </c>
      <c r="C7973" t="s">
        <v>3332</v>
      </c>
      <c r="D7973">
        <v>70010000058</v>
      </c>
      <c r="E7973" t="s">
        <v>29</v>
      </c>
      <c r="F7973" t="s">
        <v>42</v>
      </c>
      <c r="H7973" s="7">
        <v>319.8</v>
      </c>
      <c r="I7973" s="20">
        <v>43481</v>
      </c>
      <c r="J7973" s="20">
        <v>43503</v>
      </c>
      <c r="K7973" s="20"/>
      <c r="L7973" s="20"/>
      <c r="M7973" s="20">
        <v>43537</v>
      </c>
      <c r="N7973" s="20">
        <v>43563</v>
      </c>
      <c r="O7973" s="21">
        <v>-26</v>
      </c>
      <c r="P7973" s="21">
        <v>-26</v>
      </c>
      <c r="Q7973" s="7">
        <v>-8314.8000000000011</v>
      </c>
      <c r="R7973" s="22">
        <f t="shared" si="372"/>
        <v>2019</v>
      </c>
      <c r="S7973" s="22">
        <f t="shared" si="373"/>
        <v>3</v>
      </c>
      <c r="T7973" s="22">
        <f t="shared" si="374"/>
        <v>1</v>
      </c>
    </row>
    <row r="7974" spans="1:20">
      <c r="A7974" t="s">
        <v>1264</v>
      </c>
      <c r="B7974">
        <v>12155230159</v>
      </c>
      <c r="C7974" t="s">
        <v>3333</v>
      </c>
      <c r="D7974">
        <v>70010000058</v>
      </c>
      <c r="E7974" t="s">
        <v>29</v>
      </c>
      <c r="F7974" t="s">
        <v>42</v>
      </c>
      <c r="H7974" s="7">
        <v>319.8</v>
      </c>
      <c r="I7974" s="20">
        <v>43481</v>
      </c>
      <c r="J7974" s="20">
        <v>43503</v>
      </c>
      <c r="K7974" s="20"/>
      <c r="L7974" s="20"/>
      <c r="M7974" s="20">
        <v>43537</v>
      </c>
      <c r="N7974" s="20">
        <v>43563</v>
      </c>
      <c r="O7974" s="21">
        <v>-26</v>
      </c>
      <c r="P7974" s="21">
        <v>-26</v>
      </c>
      <c r="Q7974" s="7">
        <v>-8314.8000000000011</v>
      </c>
      <c r="R7974" s="22">
        <f t="shared" si="372"/>
        <v>2019</v>
      </c>
      <c r="S7974" s="22">
        <f t="shared" si="373"/>
        <v>3</v>
      </c>
      <c r="T7974" s="22">
        <f t="shared" si="374"/>
        <v>1</v>
      </c>
    </row>
    <row r="7975" spans="1:20">
      <c r="A7975" t="s">
        <v>192</v>
      </c>
      <c r="B7975">
        <v>2062730755</v>
      </c>
      <c r="C7975" t="s">
        <v>3334</v>
      </c>
      <c r="D7975">
        <v>70010000050</v>
      </c>
      <c r="E7975" t="s">
        <v>29</v>
      </c>
      <c r="F7975" t="s">
        <v>32</v>
      </c>
      <c r="H7975" s="7">
        <v>2891.4</v>
      </c>
      <c r="I7975" s="20">
        <v>43496</v>
      </c>
      <c r="J7975" s="20">
        <v>43516</v>
      </c>
      <c r="K7975" s="20"/>
      <c r="L7975" s="20"/>
      <c r="M7975" s="20">
        <v>43551</v>
      </c>
      <c r="N7975" s="20">
        <v>43576</v>
      </c>
      <c r="O7975" s="21">
        <v>-25</v>
      </c>
      <c r="P7975" s="21">
        <v>-25</v>
      </c>
      <c r="Q7975" s="7">
        <v>-72285</v>
      </c>
      <c r="R7975" s="22">
        <f t="shared" si="372"/>
        <v>2019</v>
      </c>
      <c r="S7975" s="22">
        <f t="shared" si="373"/>
        <v>3</v>
      </c>
      <c r="T7975" s="22">
        <f t="shared" si="374"/>
        <v>1</v>
      </c>
    </row>
    <row r="7976" spans="1:20">
      <c r="A7976" t="s">
        <v>233</v>
      </c>
      <c r="B7976">
        <v>887261006</v>
      </c>
      <c r="C7976">
        <v>2019000010006660</v>
      </c>
      <c r="D7976">
        <v>70010000006</v>
      </c>
      <c r="E7976" t="s">
        <v>29</v>
      </c>
      <c r="F7976" t="s">
        <v>32</v>
      </c>
      <c r="H7976" s="7">
        <v>97444.59</v>
      </c>
      <c r="I7976" s="20">
        <v>43493</v>
      </c>
      <c r="J7976" s="20">
        <v>43495</v>
      </c>
      <c r="K7976" s="20"/>
      <c r="L7976" s="20"/>
      <c r="M7976" s="20">
        <v>43551</v>
      </c>
      <c r="N7976" s="20">
        <v>43555</v>
      </c>
      <c r="O7976" s="21">
        <v>-4</v>
      </c>
      <c r="P7976" s="21">
        <v>-4</v>
      </c>
      <c r="Q7976" s="7">
        <v>-389778.36</v>
      </c>
      <c r="R7976" s="22">
        <f t="shared" si="372"/>
        <v>2019</v>
      </c>
      <c r="S7976" s="22">
        <f t="shared" si="373"/>
        <v>3</v>
      </c>
      <c r="T7976" s="22">
        <f t="shared" si="374"/>
        <v>1</v>
      </c>
    </row>
    <row r="7977" spans="1:20">
      <c r="A7977" t="s">
        <v>484</v>
      </c>
      <c r="B7977">
        <v>1383850995</v>
      </c>
      <c r="C7977" t="s">
        <v>3335</v>
      </c>
      <c r="D7977">
        <v>70010000036</v>
      </c>
      <c r="E7977" t="s">
        <v>29</v>
      </c>
      <c r="F7977" t="s">
        <v>32</v>
      </c>
      <c r="H7977" s="7">
        <v>22143</v>
      </c>
      <c r="I7977" s="20">
        <v>43496</v>
      </c>
      <c r="J7977" s="20">
        <v>43516</v>
      </c>
      <c r="K7977" s="20"/>
      <c r="L7977" s="20"/>
      <c r="M7977" s="20">
        <v>43532</v>
      </c>
      <c r="N7977" s="20">
        <v>43576</v>
      </c>
      <c r="O7977" s="21">
        <v>-44</v>
      </c>
      <c r="P7977" s="21">
        <v>-44</v>
      </c>
      <c r="Q7977" s="7">
        <v>-974292</v>
      </c>
      <c r="R7977" s="22">
        <f t="shared" si="372"/>
        <v>2019</v>
      </c>
      <c r="S7977" s="22">
        <f t="shared" si="373"/>
        <v>3</v>
      </c>
      <c r="T7977" s="22">
        <f t="shared" si="374"/>
        <v>1</v>
      </c>
    </row>
    <row r="7978" spans="1:20">
      <c r="A7978" t="s">
        <v>221</v>
      </c>
      <c r="B7978">
        <v>12906300152</v>
      </c>
      <c r="C7978">
        <v>1920001782</v>
      </c>
      <c r="D7978">
        <v>70010000011</v>
      </c>
      <c r="E7978" t="s">
        <v>29</v>
      </c>
      <c r="F7978" t="s">
        <v>32</v>
      </c>
      <c r="H7978" s="7">
        <v>86.01</v>
      </c>
      <c r="I7978" s="20">
        <v>43496</v>
      </c>
      <c r="J7978" s="20">
        <v>43507</v>
      </c>
      <c r="K7978" s="20"/>
      <c r="L7978" s="20"/>
      <c r="M7978" s="20">
        <v>43543</v>
      </c>
      <c r="N7978" s="20">
        <v>43567</v>
      </c>
      <c r="O7978" s="21">
        <v>-24</v>
      </c>
      <c r="P7978" s="21">
        <v>-24</v>
      </c>
      <c r="Q7978" s="7">
        <v>-2064.2400000000002</v>
      </c>
      <c r="R7978" s="22">
        <f t="shared" si="372"/>
        <v>2019</v>
      </c>
      <c r="S7978" s="22">
        <f t="shared" si="373"/>
        <v>3</v>
      </c>
      <c r="T7978" s="22">
        <f t="shared" si="374"/>
        <v>1</v>
      </c>
    </row>
    <row r="7979" spans="1:20">
      <c r="A7979" t="s">
        <v>221</v>
      </c>
      <c r="B7979">
        <v>12906300152</v>
      </c>
      <c r="C7979">
        <v>1920001732</v>
      </c>
      <c r="D7979">
        <v>70010000011</v>
      </c>
      <c r="E7979" t="s">
        <v>29</v>
      </c>
      <c r="F7979" t="s">
        <v>32</v>
      </c>
      <c r="H7979" s="7">
        <v>10.87</v>
      </c>
      <c r="I7979" s="20">
        <v>43496</v>
      </c>
      <c r="J7979" s="20">
        <v>43507</v>
      </c>
      <c r="K7979" s="20"/>
      <c r="L7979" s="20"/>
      <c r="M7979" s="20">
        <v>43543</v>
      </c>
      <c r="N7979" s="20">
        <v>43567</v>
      </c>
      <c r="O7979" s="21">
        <v>-24</v>
      </c>
      <c r="P7979" s="21">
        <v>-24</v>
      </c>
      <c r="Q7979" s="7">
        <v>-260.88</v>
      </c>
      <c r="R7979" s="22">
        <f t="shared" si="372"/>
        <v>2019</v>
      </c>
      <c r="S7979" s="22">
        <f t="shared" si="373"/>
        <v>3</v>
      </c>
      <c r="T7979" s="22">
        <f t="shared" si="374"/>
        <v>1</v>
      </c>
    </row>
    <row r="7980" spans="1:20">
      <c r="A7980" t="s">
        <v>194</v>
      </c>
      <c r="B7980">
        <v>691781207</v>
      </c>
      <c r="C7980" t="s">
        <v>3336</v>
      </c>
      <c r="D7980">
        <v>70010000050</v>
      </c>
      <c r="E7980" t="s">
        <v>29</v>
      </c>
      <c r="F7980" t="s">
        <v>32</v>
      </c>
      <c r="H7980" s="7">
        <v>273.18</v>
      </c>
      <c r="I7980" s="20">
        <v>43483</v>
      </c>
      <c r="J7980" s="20">
        <v>43500</v>
      </c>
      <c r="K7980" s="20"/>
      <c r="L7980" s="20"/>
      <c r="M7980" s="20">
        <v>43543</v>
      </c>
      <c r="N7980" s="20">
        <v>43560</v>
      </c>
      <c r="O7980" s="21">
        <v>-17</v>
      </c>
      <c r="P7980" s="21">
        <v>-17</v>
      </c>
      <c r="Q7980" s="7">
        <v>-4644.0600000000004</v>
      </c>
      <c r="R7980" s="22">
        <f t="shared" si="372"/>
        <v>2019</v>
      </c>
      <c r="S7980" s="22">
        <f t="shared" si="373"/>
        <v>3</v>
      </c>
      <c r="T7980" s="22">
        <f t="shared" si="374"/>
        <v>1</v>
      </c>
    </row>
    <row r="7981" spans="1:20">
      <c r="A7981" t="s">
        <v>317</v>
      </c>
      <c r="B7981">
        <v>9238800156</v>
      </c>
      <c r="C7981">
        <v>1024803121</v>
      </c>
      <c r="D7981">
        <v>70010000050</v>
      </c>
      <c r="E7981" t="s">
        <v>29</v>
      </c>
      <c r="F7981" t="s">
        <v>32</v>
      </c>
      <c r="H7981" s="7">
        <v>2119.02</v>
      </c>
      <c r="I7981" s="20">
        <v>43496</v>
      </c>
      <c r="J7981" s="20">
        <v>43501</v>
      </c>
      <c r="K7981" s="20"/>
      <c r="L7981" s="20"/>
      <c r="M7981" s="20">
        <v>43549</v>
      </c>
      <c r="N7981" s="20">
        <v>43561</v>
      </c>
      <c r="O7981" s="21">
        <v>-12</v>
      </c>
      <c r="P7981" s="21">
        <v>-12</v>
      </c>
      <c r="Q7981" s="7">
        <v>-25428.239999999998</v>
      </c>
      <c r="R7981" s="22">
        <f t="shared" si="372"/>
        <v>2019</v>
      </c>
      <c r="S7981" s="22">
        <f t="shared" si="373"/>
        <v>3</v>
      </c>
      <c r="T7981" s="22">
        <f t="shared" si="374"/>
        <v>1</v>
      </c>
    </row>
    <row r="7982" spans="1:20">
      <c r="A7982" t="s">
        <v>322</v>
      </c>
      <c r="B7982">
        <v>7649050965</v>
      </c>
      <c r="C7982">
        <v>3041911165</v>
      </c>
      <c r="D7982">
        <v>70010000006</v>
      </c>
      <c r="E7982" t="s">
        <v>29</v>
      </c>
      <c r="F7982" t="s">
        <v>32</v>
      </c>
      <c r="H7982" s="7">
        <v>5500</v>
      </c>
      <c r="I7982" s="20">
        <v>43495</v>
      </c>
      <c r="J7982" s="20">
        <v>43507</v>
      </c>
      <c r="K7982" s="20"/>
      <c r="L7982" s="20"/>
      <c r="M7982" s="20">
        <v>43545</v>
      </c>
      <c r="N7982" s="20">
        <v>43567</v>
      </c>
      <c r="O7982" s="21">
        <v>-22</v>
      </c>
      <c r="P7982" s="21">
        <v>-22</v>
      </c>
      <c r="Q7982" s="7">
        <v>-121000</v>
      </c>
      <c r="R7982" s="22">
        <f t="shared" si="372"/>
        <v>2019</v>
      </c>
      <c r="S7982" s="22">
        <f t="shared" si="373"/>
        <v>3</v>
      </c>
      <c r="T7982" s="22">
        <f t="shared" si="374"/>
        <v>1</v>
      </c>
    </row>
    <row r="7983" spans="1:20">
      <c r="A7983" t="s">
        <v>903</v>
      </c>
      <c r="B7983">
        <v>2061320731</v>
      </c>
      <c r="C7983" t="s">
        <v>3337</v>
      </c>
      <c r="D7983">
        <v>70010000058</v>
      </c>
      <c r="E7983" t="s">
        <v>29</v>
      </c>
      <c r="F7983" t="s">
        <v>42</v>
      </c>
      <c r="H7983" s="7">
        <v>1508.71</v>
      </c>
      <c r="I7983" s="20">
        <v>43465</v>
      </c>
      <c r="J7983" s="20">
        <v>43507</v>
      </c>
      <c r="K7983" s="20"/>
      <c r="L7983" s="20"/>
      <c r="M7983" s="20">
        <v>43528</v>
      </c>
      <c r="N7983" s="20">
        <v>43567</v>
      </c>
      <c r="O7983" s="21">
        <v>-39</v>
      </c>
      <c r="P7983" s="21">
        <v>-39</v>
      </c>
      <c r="Q7983" s="7">
        <v>-58839.69</v>
      </c>
      <c r="R7983" s="22">
        <f t="shared" si="372"/>
        <v>2018</v>
      </c>
      <c r="S7983" s="22">
        <f t="shared" si="373"/>
        <v>3</v>
      </c>
      <c r="T7983" s="22">
        <f t="shared" si="374"/>
        <v>1</v>
      </c>
    </row>
    <row r="7984" spans="1:20">
      <c r="A7984" t="s">
        <v>3159</v>
      </c>
      <c r="B7984">
        <v>3641030717</v>
      </c>
      <c r="C7984" t="s">
        <v>3338</v>
      </c>
      <c r="D7984">
        <v>70010000056</v>
      </c>
      <c r="E7984" t="s">
        <v>29</v>
      </c>
      <c r="F7984" t="s">
        <v>42</v>
      </c>
      <c r="H7984" s="7">
        <v>4663.3599999999997</v>
      </c>
      <c r="I7984" s="20">
        <v>43521</v>
      </c>
      <c r="J7984" s="20">
        <v>43523</v>
      </c>
      <c r="K7984" s="20"/>
      <c r="L7984" s="20"/>
      <c r="M7984" s="20">
        <v>43537</v>
      </c>
      <c r="N7984" s="20">
        <v>43583</v>
      </c>
      <c r="O7984" s="21">
        <v>-46</v>
      </c>
      <c r="P7984" s="21">
        <v>-46</v>
      </c>
      <c r="Q7984" s="7">
        <v>-214514.56</v>
      </c>
      <c r="R7984" s="22">
        <f t="shared" si="372"/>
        <v>2019</v>
      </c>
      <c r="S7984" s="22">
        <f t="shared" si="373"/>
        <v>3</v>
      </c>
      <c r="T7984" s="22">
        <f t="shared" si="374"/>
        <v>1</v>
      </c>
    </row>
    <row r="7985" spans="1:20">
      <c r="A7985" t="s">
        <v>494</v>
      </c>
      <c r="B7985">
        <v>907371009</v>
      </c>
      <c r="C7985">
        <v>19014257</v>
      </c>
      <c r="D7985">
        <v>70010000065</v>
      </c>
      <c r="E7985" t="s">
        <v>29</v>
      </c>
      <c r="F7985" t="s">
        <v>32</v>
      </c>
      <c r="H7985" s="7">
        <v>2013.44</v>
      </c>
      <c r="I7985" s="20">
        <v>43497</v>
      </c>
      <c r="J7985" s="20">
        <v>43501</v>
      </c>
      <c r="K7985" s="20"/>
      <c r="L7985" s="20"/>
      <c r="M7985" s="20">
        <v>43544</v>
      </c>
      <c r="N7985" s="20">
        <v>43561</v>
      </c>
      <c r="O7985" s="21">
        <v>-17</v>
      </c>
      <c r="P7985" s="21">
        <v>-17</v>
      </c>
      <c r="Q7985" s="7">
        <v>-34228.480000000003</v>
      </c>
      <c r="R7985" s="22">
        <f t="shared" si="372"/>
        <v>2019</v>
      </c>
      <c r="S7985" s="22">
        <f t="shared" si="373"/>
        <v>3</v>
      </c>
      <c r="T7985" s="22">
        <f t="shared" si="374"/>
        <v>1</v>
      </c>
    </row>
    <row r="7986" spans="1:20">
      <c r="A7986" t="s">
        <v>221</v>
      </c>
      <c r="B7986">
        <v>12906300152</v>
      </c>
      <c r="C7986">
        <v>1920001770</v>
      </c>
      <c r="D7986">
        <v>70010000011</v>
      </c>
      <c r="E7986" t="s">
        <v>29</v>
      </c>
      <c r="F7986" t="s">
        <v>32</v>
      </c>
      <c r="H7986" s="7">
        <v>8371.58</v>
      </c>
      <c r="I7986" s="20">
        <v>43496</v>
      </c>
      <c r="J7986" s="20">
        <v>43507</v>
      </c>
      <c r="K7986" s="20"/>
      <c r="L7986" s="20"/>
      <c r="M7986" s="20">
        <v>43543</v>
      </c>
      <c r="N7986" s="20">
        <v>43567</v>
      </c>
      <c r="O7986" s="21">
        <v>-24</v>
      </c>
      <c r="P7986" s="21">
        <v>-24</v>
      </c>
      <c r="Q7986" s="7">
        <v>-200917.91999999998</v>
      </c>
      <c r="R7986" s="22">
        <f t="shared" si="372"/>
        <v>2019</v>
      </c>
      <c r="S7986" s="22">
        <f t="shared" si="373"/>
        <v>3</v>
      </c>
      <c r="T7986" s="22">
        <f t="shared" si="374"/>
        <v>1</v>
      </c>
    </row>
    <row r="7987" spans="1:20">
      <c r="A7987" t="s">
        <v>197</v>
      </c>
      <c r="B7987">
        <v>5297730961</v>
      </c>
      <c r="C7987">
        <v>101875</v>
      </c>
      <c r="D7987">
        <v>70010000050</v>
      </c>
      <c r="E7987" t="s">
        <v>29</v>
      </c>
      <c r="F7987" t="s">
        <v>32</v>
      </c>
      <c r="H7987" s="7">
        <v>1342</v>
      </c>
      <c r="I7987" s="20">
        <v>43508</v>
      </c>
      <c r="J7987" s="20">
        <v>43516</v>
      </c>
      <c r="K7987" s="20"/>
      <c r="L7987" s="20"/>
      <c r="M7987" s="20">
        <v>43549</v>
      </c>
      <c r="N7987" s="20">
        <v>43576</v>
      </c>
      <c r="O7987" s="21">
        <v>-27</v>
      </c>
      <c r="P7987" s="21">
        <v>-27</v>
      </c>
      <c r="Q7987" s="7">
        <v>-36234</v>
      </c>
      <c r="R7987" s="22">
        <f t="shared" si="372"/>
        <v>2019</v>
      </c>
      <c r="S7987" s="22">
        <f t="shared" si="373"/>
        <v>3</v>
      </c>
      <c r="T7987" s="22">
        <f t="shared" si="374"/>
        <v>1</v>
      </c>
    </row>
    <row r="7988" spans="1:20">
      <c r="A7988" t="s">
        <v>490</v>
      </c>
      <c r="B7988">
        <v>3225090723</v>
      </c>
      <c r="C7988" t="s">
        <v>3339</v>
      </c>
      <c r="D7988">
        <v>70010000050</v>
      </c>
      <c r="E7988" t="s">
        <v>29</v>
      </c>
      <c r="F7988" t="s">
        <v>32</v>
      </c>
      <c r="H7988" s="7">
        <v>1410.81</v>
      </c>
      <c r="I7988" s="20">
        <v>43524</v>
      </c>
      <c r="J7988" s="20">
        <v>43529</v>
      </c>
      <c r="K7988" s="20"/>
      <c r="L7988" s="20"/>
      <c r="M7988" s="20">
        <v>43543</v>
      </c>
      <c r="N7988" s="20">
        <v>43589</v>
      </c>
      <c r="O7988" s="21">
        <v>-46</v>
      </c>
      <c r="P7988" s="21">
        <v>-46</v>
      </c>
      <c r="Q7988" s="7">
        <v>-64897.259999999995</v>
      </c>
      <c r="R7988" s="22">
        <f t="shared" si="372"/>
        <v>2019</v>
      </c>
      <c r="S7988" s="22">
        <f t="shared" si="373"/>
        <v>3</v>
      </c>
      <c r="T7988" s="22">
        <f t="shared" si="374"/>
        <v>1</v>
      </c>
    </row>
    <row r="7989" spans="1:20">
      <c r="A7989" t="s">
        <v>490</v>
      </c>
      <c r="B7989">
        <v>3225090723</v>
      </c>
      <c r="C7989" t="s">
        <v>3340</v>
      </c>
      <c r="D7989">
        <v>70010000050</v>
      </c>
      <c r="E7989" t="s">
        <v>29</v>
      </c>
      <c r="F7989" t="s">
        <v>32</v>
      </c>
      <c r="H7989" s="7">
        <v>268.39999999999998</v>
      </c>
      <c r="I7989" s="20">
        <v>43524</v>
      </c>
      <c r="J7989" s="20">
        <v>43529</v>
      </c>
      <c r="K7989" s="20"/>
      <c r="L7989" s="20"/>
      <c r="M7989" s="20">
        <v>43543</v>
      </c>
      <c r="N7989" s="20">
        <v>43589</v>
      </c>
      <c r="O7989" s="21">
        <v>-46</v>
      </c>
      <c r="P7989" s="21">
        <v>-46</v>
      </c>
      <c r="Q7989" s="7">
        <v>-12346.4</v>
      </c>
      <c r="R7989" s="22">
        <f t="shared" si="372"/>
        <v>2019</v>
      </c>
      <c r="S7989" s="22">
        <f t="shared" si="373"/>
        <v>3</v>
      </c>
      <c r="T7989" s="22">
        <f t="shared" si="374"/>
        <v>1</v>
      </c>
    </row>
    <row r="7990" spans="1:20">
      <c r="A7990" t="s">
        <v>221</v>
      </c>
      <c r="B7990">
        <v>12906300152</v>
      </c>
      <c r="C7990">
        <v>1920002464</v>
      </c>
      <c r="D7990">
        <v>70010000011</v>
      </c>
      <c r="E7990" t="s">
        <v>29</v>
      </c>
      <c r="F7990" t="s">
        <v>32</v>
      </c>
      <c r="H7990" s="7">
        <v>3977.66</v>
      </c>
      <c r="I7990" s="20">
        <v>43524</v>
      </c>
      <c r="J7990" s="20">
        <v>43530</v>
      </c>
      <c r="K7990" s="20"/>
      <c r="L7990" s="20"/>
      <c r="M7990" s="20">
        <v>43551</v>
      </c>
      <c r="N7990" s="20">
        <v>43590</v>
      </c>
      <c r="O7990" s="21">
        <v>-39</v>
      </c>
      <c r="P7990" s="21">
        <v>-39</v>
      </c>
      <c r="Q7990" s="7">
        <v>-155128.74</v>
      </c>
      <c r="R7990" s="22">
        <f t="shared" si="372"/>
        <v>2019</v>
      </c>
      <c r="S7990" s="22">
        <f t="shared" si="373"/>
        <v>3</v>
      </c>
      <c r="T7990" s="22">
        <f t="shared" si="374"/>
        <v>1</v>
      </c>
    </row>
    <row r="7991" spans="1:20">
      <c r="A7991" t="s">
        <v>221</v>
      </c>
      <c r="B7991">
        <v>12906300152</v>
      </c>
      <c r="C7991">
        <v>1920002636</v>
      </c>
      <c r="D7991">
        <v>70010000011</v>
      </c>
      <c r="E7991" t="s">
        <v>29</v>
      </c>
      <c r="F7991" t="s">
        <v>32</v>
      </c>
      <c r="H7991" s="7">
        <v>124.35</v>
      </c>
      <c r="I7991" s="20">
        <v>43524</v>
      </c>
      <c r="J7991" s="20">
        <v>43530</v>
      </c>
      <c r="K7991" s="20"/>
      <c r="L7991" s="20"/>
      <c r="M7991" s="20">
        <v>43551</v>
      </c>
      <c r="N7991" s="20">
        <v>43590</v>
      </c>
      <c r="O7991" s="21">
        <v>-39</v>
      </c>
      <c r="P7991" s="21">
        <v>-39</v>
      </c>
      <c r="Q7991" s="7">
        <v>-4849.6499999999996</v>
      </c>
      <c r="R7991" s="22">
        <f t="shared" si="372"/>
        <v>2019</v>
      </c>
      <c r="S7991" s="22">
        <f t="shared" si="373"/>
        <v>3</v>
      </c>
      <c r="T7991" s="22">
        <f t="shared" si="374"/>
        <v>1</v>
      </c>
    </row>
    <row r="7992" spans="1:20">
      <c r="A7992" t="s">
        <v>2948</v>
      </c>
      <c r="B7992" t="s">
        <v>2949</v>
      </c>
      <c r="C7992" t="s">
        <v>3341</v>
      </c>
      <c r="D7992">
        <v>70010000006</v>
      </c>
      <c r="E7992" t="s">
        <v>29</v>
      </c>
      <c r="F7992" t="s">
        <v>32</v>
      </c>
      <c r="H7992" s="7">
        <v>671.5</v>
      </c>
      <c r="I7992" s="20">
        <v>43539</v>
      </c>
      <c r="J7992" s="20">
        <v>43542</v>
      </c>
      <c r="K7992" s="20"/>
      <c r="L7992" s="20"/>
      <c r="M7992" s="20">
        <v>43543</v>
      </c>
      <c r="N7992" s="20">
        <v>43602</v>
      </c>
      <c r="O7992" s="21">
        <v>-59</v>
      </c>
      <c r="P7992" s="21">
        <v>-59</v>
      </c>
      <c r="Q7992" s="7">
        <v>-39618.5</v>
      </c>
      <c r="R7992" s="22">
        <f t="shared" si="372"/>
        <v>2019</v>
      </c>
      <c r="S7992" s="22">
        <f t="shared" si="373"/>
        <v>3</v>
      </c>
      <c r="T7992" s="22">
        <f t="shared" si="374"/>
        <v>1</v>
      </c>
    </row>
    <row r="7993" spans="1:20">
      <c r="A7993" t="s">
        <v>1264</v>
      </c>
      <c r="B7993">
        <v>12155230159</v>
      </c>
      <c r="C7993" t="s">
        <v>3342</v>
      </c>
      <c r="D7993">
        <v>70010000058</v>
      </c>
      <c r="E7993" t="s">
        <v>29</v>
      </c>
      <c r="F7993" t="s">
        <v>42</v>
      </c>
      <c r="H7993" s="7">
        <v>319.8</v>
      </c>
      <c r="I7993" s="20">
        <v>43509</v>
      </c>
      <c r="J7993" s="20">
        <v>43525</v>
      </c>
      <c r="K7993" s="20"/>
      <c r="L7993" s="20"/>
      <c r="M7993" s="20">
        <v>43537</v>
      </c>
      <c r="N7993" s="20">
        <v>43585</v>
      </c>
      <c r="O7993" s="21">
        <v>-48</v>
      </c>
      <c r="P7993" s="21">
        <v>-48</v>
      </c>
      <c r="Q7993" s="7">
        <v>-15350.400000000001</v>
      </c>
      <c r="R7993" s="22">
        <f t="shared" si="372"/>
        <v>2019</v>
      </c>
      <c r="S7993" s="22">
        <f t="shared" si="373"/>
        <v>3</v>
      </c>
      <c r="T7993" s="22">
        <f t="shared" si="374"/>
        <v>1</v>
      </c>
    </row>
    <row r="7994" spans="1:20">
      <c r="A7994" t="s">
        <v>702</v>
      </c>
      <c r="B7994">
        <v>2790240101</v>
      </c>
      <c r="C7994">
        <v>4728</v>
      </c>
      <c r="D7994">
        <v>70010000050</v>
      </c>
      <c r="E7994" t="s">
        <v>29</v>
      </c>
      <c r="F7994" t="s">
        <v>32</v>
      </c>
      <c r="H7994" s="7">
        <v>2594.94</v>
      </c>
      <c r="I7994" s="20">
        <v>43524</v>
      </c>
      <c r="J7994" s="20">
        <v>43536</v>
      </c>
      <c r="K7994" s="20"/>
      <c r="L7994" s="20"/>
      <c r="M7994" s="20">
        <v>43544</v>
      </c>
      <c r="N7994" s="20">
        <v>43596</v>
      </c>
      <c r="O7994" s="21">
        <v>-52</v>
      </c>
      <c r="P7994" s="21">
        <v>-52</v>
      </c>
      <c r="Q7994" s="7">
        <v>-134936.88</v>
      </c>
      <c r="R7994" s="22">
        <f t="shared" si="372"/>
        <v>2019</v>
      </c>
      <c r="S7994" s="22">
        <f t="shared" si="373"/>
        <v>3</v>
      </c>
      <c r="T7994" s="22">
        <f t="shared" si="374"/>
        <v>1</v>
      </c>
    </row>
    <row r="7995" spans="1:20">
      <c r="A7995" t="s">
        <v>264</v>
      </c>
      <c r="B7995">
        <v>5282230720</v>
      </c>
      <c r="C7995" t="s">
        <v>1738</v>
      </c>
      <c r="D7995">
        <v>71210000040</v>
      </c>
      <c r="E7995" t="s">
        <v>29</v>
      </c>
      <c r="F7995" t="s">
        <v>42</v>
      </c>
      <c r="H7995" s="7">
        <v>-147.41999999999999</v>
      </c>
      <c r="I7995" s="20">
        <v>43496</v>
      </c>
      <c r="J7995" s="20">
        <v>43537</v>
      </c>
      <c r="K7995" s="20"/>
      <c r="L7995" s="20"/>
      <c r="M7995" s="20">
        <v>43551</v>
      </c>
      <c r="N7995" s="20">
        <v>43597</v>
      </c>
      <c r="O7995" s="21">
        <v>-46</v>
      </c>
      <c r="P7995" s="21">
        <v>-46</v>
      </c>
      <c r="Q7995" s="7">
        <v>0</v>
      </c>
      <c r="R7995" s="22">
        <f t="shared" si="372"/>
        <v>2019</v>
      </c>
      <c r="S7995" s="22">
        <f t="shared" si="373"/>
        <v>3</v>
      </c>
      <c r="T7995" s="22">
        <f t="shared" si="374"/>
        <v>1</v>
      </c>
    </row>
    <row r="7996" spans="1:20">
      <c r="A7996" t="s">
        <v>264</v>
      </c>
      <c r="B7996">
        <v>5282230720</v>
      </c>
      <c r="C7996" t="s">
        <v>3343</v>
      </c>
      <c r="D7996">
        <v>71210000040</v>
      </c>
      <c r="E7996" t="s">
        <v>29</v>
      </c>
      <c r="F7996" t="s">
        <v>42</v>
      </c>
      <c r="H7996" s="7">
        <v>-264.07</v>
      </c>
      <c r="I7996" s="20">
        <v>43496</v>
      </c>
      <c r="J7996" s="20">
        <v>43537</v>
      </c>
      <c r="K7996" s="20"/>
      <c r="L7996" s="20"/>
      <c r="M7996" s="20">
        <v>43551</v>
      </c>
      <c r="N7996" s="20">
        <v>43597</v>
      </c>
      <c r="O7996" s="21">
        <v>-46</v>
      </c>
      <c r="P7996" s="21">
        <v>-46</v>
      </c>
      <c r="Q7996" s="7">
        <v>0</v>
      </c>
      <c r="R7996" s="22">
        <f t="shared" si="372"/>
        <v>2019</v>
      </c>
      <c r="S7996" s="22">
        <f t="shared" si="373"/>
        <v>3</v>
      </c>
      <c r="T7996" s="22">
        <f t="shared" si="374"/>
        <v>1</v>
      </c>
    </row>
    <row r="7997" spans="1:20">
      <c r="A7997" t="s">
        <v>211</v>
      </c>
      <c r="B7997">
        <v>397360488</v>
      </c>
      <c r="C7997" t="s">
        <v>3344</v>
      </c>
      <c r="D7997">
        <v>70010000050</v>
      </c>
      <c r="E7997" t="s">
        <v>29</v>
      </c>
      <c r="F7997" t="s">
        <v>32</v>
      </c>
      <c r="H7997" s="7">
        <v>93.44</v>
      </c>
      <c r="I7997" s="20">
        <v>43523</v>
      </c>
      <c r="J7997" s="20">
        <v>43525</v>
      </c>
      <c r="K7997" s="20"/>
      <c r="L7997" s="20"/>
      <c r="M7997" s="20">
        <v>43546</v>
      </c>
      <c r="N7997" s="20">
        <v>43585</v>
      </c>
      <c r="O7997" s="21">
        <v>-39</v>
      </c>
      <c r="P7997" s="21">
        <v>-39</v>
      </c>
      <c r="Q7997" s="7">
        <v>-3644.16</v>
      </c>
      <c r="R7997" s="22">
        <f t="shared" si="372"/>
        <v>2019</v>
      </c>
      <c r="S7997" s="22">
        <f t="shared" si="373"/>
        <v>3</v>
      </c>
      <c r="T7997" s="22">
        <f t="shared" si="374"/>
        <v>1</v>
      </c>
    </row>
    <row r="7998" spans="1:20">
      <c r="A7998" t="s">
        <v>194</v>
      </c>
      <c r="B7998">
        <v>691781207</v>
      </c>
      <c r="C7998" t="s">
        <v>3345</v>
      </c>
      <c r="D7998">
        <v>70010000050</v>
      </c>
      <c r="E7998" t="s">
        <v>29</v>
      </c>
      <c r="F7998" t="s">
        <v>32</v>
      </c>
      <c r="H7998" s="7">
        <v>0.01</v>
      </c>
      <c r="I7998" s="20">
        <v>43524</v>
      </c>
      <c r="J7998" s="20">
        <v>43527</v>
      </c>
      <c r="K7998" s="20"/>
      <c r="L7998" s="20"/>
      <c r="M7998" s="20">
        <v>43549</v>
      </c>
      <c r="N7998" s="20">
        <v>43587</v>
      </c>
      <c r="O7998" s="21">
        <v>-38</v>
      </c>
      <c r="P7998" s="21">
        <v>-38</v>
      </c>
      <c r="Q7998" s="7">
        <v>-0.38</v>
      </c>
      <c r="R7998" s="22">
        <f t="shared" si="372"/>
        <v>2019</v>
      </c>
      <c r="S7998" s="22">
        <f t="shared" si="373"/>
        <v>3</v>
      </c>
      <c r="T7998" s="22">
        <f t="shared" si="374"/>
        <v>1</v>
      </c>
    </row>
    <row r="7999" spans="1:20">
      <c r="A7999" t="s">
        <v>563</v>
      </c>
      <c r="B7999">
        <v>3237200963</v>
      </c>
      <c r="C7999" t="s">
        <v>3346</v>
      </c>
      <c r="D7999">
        <v>75110000015</v>
      </c>
      <c r="E7999" t="s">
        <v>29</v>
      </c>
      <c r="F7999" t="s">
        <v>35</v>
      </c>
      <c r="H7999" s="7">
        <v>-37223.019999999997</v>
      </c>
      <c r="I7999" s="20">
        <v>43538</v>
      </c>
      <c r="J7999" s="20">
        <v>43545</v>
      </c>
      <c r="K7999" s="20"/>
      <c r="L7999" s="20"/>
      <c r="M7999" s="20">
        <v>43546</v>
      </c>
      <c r="N7999" s="20">
        <v>43605</v>
      </c>
      <c r="O7999" s="21">
        <v>-59</v>
      </c>
      <c r="P7999" s="21">
        <v>-59</v>
      </c>
      <c r="Q7999" s="7">
        <v>0</v>
      </c>
      <c r="R7999" s="22">
        <f t="shared" si="372"/>
        <v>2019</v>
      </c>
      <c r="S7999" s="22">
        <f t="shared" si="373"/>
        <v>3</v>
      </c>
      <c r="T7999" s="22">
        <f t="shared" si="374"/>
        <v>1</v>
      </c>
    </row>
    <row r="8000" spans="1:20">
      <c r="A8000" t="s">
        <v>264</v>
      </c>
      <c r="B8000">
        <v>5282230720</v>
      </c>
      <c r="C8000" t="s">
        <v>3347</v>
      </c>
      <c r="D8000">
        <v>70010500005</v>
      </c>
      <c r="E8000" t="s">
        <v>29</v>
      </c>
      <c r="F8000" t="s">
        <v>325</v>
      </c>
      <c r="H8000" s="7">
        <v>-24150.51</v>
      </c>
      <c r="I8000" s="20">
        <v>43496</v>
      </c>
      <c r="J8000" s="20">
        <v>43531</v>
      </c>
      <c r="K8000" s="20"/>
      <c r="L8000" s="20"/>
      <c r="M8000" s="20">
        <v>43532</v>
      </c>
      <c r="N8000" s="20">
        <v>43591</v>
      </c>
      <c r="O8000" s="21">
        <v>-59</v>
      </c>
      <c r="P8000" s="21">
        <v>-59</v>
      </c>
      <c r="Q8000" s="7">
        <v>0</v>
      </c>
      <c r="R8000" s="22">
        <f t="shared" si="372"/>
        <v>2019</v>
      </c>
      <c r="S8000" s="22">
        <f t="shared" si="373"/>
        <v>3</v>
      </c>
      <c r="T8000" s="22">
        <f t="shared" si="374"/>
        <v>1</v>
      </c>
    </row>
    <row r="8001" spans="1:20">
      <c r="A8001" t="s">
        <v>576</v>
      </c>
      <c r="B8001">
        <v>3432221202</v>
      </c>
      <c r="C8001" t="s">
        <v>3348</v>
      </c>
      <c r="D8001">
        <v>70010000006</v>
      </c>
      <c r="E8001" t="s">
        <v>29</v>
      </c>
      <c r="F8001" t="s">
        <v>32</v>
      </c>
      <c r="H8001" s="7">
        <v>-45</v>
      </c>
      <c r="I8001" s="20">
        <v>43530</v>
      </c>
      <c r="J8001" s="20">
        <v>43531</v>
      </c>
      <c r="K8001" s="20"/>
      <c r="L8001" s="20"/>
      <c r="M8001" s="20">
        <v>43542</v>
      </c>
      <c r="N8001" s="20">
        <v>43591</v>
      </c>
      <c r="O8001" s="21">
        <v>-49</v>
      </c>
      <c r="P8001" s="21">
        <v>-49</v>
      </c>
      <c r="Q8001" s="7">
        <v>0</v>
      </c>
      <c r="R8001" s="22">
        <f t="shared" si="372"/>
        <v>2019</v>
      </c>
      <c r="S8001" s="22">
        <f t="shared" si="373"/>
        <v>3</v>
      </c>
      <c r="T8001" s="22">
        <f t="shared" si="374"/>
        <v>1</v>
      </c>
    </row>
    <row r="8002" spans="1:20">
      <c r="A8002" t="s">
        <v>221</v>
      </c>
      <c r="B8002">
        <v>12906300152</v>
      </c>
      <c r="C8002">
        <v>1920002772</v>
      </c>
      <c r="D8002">
        <v>70010000011</v>
      </c>
      <c r="E8002" t="s">
        <v>29</v>
      </c>
      <c r="F8002" t="s">
        <v>32</v>
      </c>
      <c r="H8002" s="7">
        <v>21.74</v>
      </c>
      <c r="I8002" s="20">
        <v>43524</v>
      </c>
      <c r="J8002" s="20">
        <v>43530</v>
      </c>
      <c r="K8002" s="20"/>
      <c r="L8002" s="20"/>
      <c r="M8002" s="20">
        <v>43551</v>
      </c>
      <c r="N8002" s="20">
        <v>43590</v>
      </c>
      <c r="O8002" s="21">
        <v>-39</v>
      </c>
      <c r="P8002" s="21">
        <v>-39</v>
      </c>
      <c r="Q8002" s="7">
        <v>-847.8599999999999</v>
      </c>
      <c r="R8002" s="22">
        <f t="shared" si="372"/>
        <v>2019</v>
      </c>
      <c r="S8002" s="22">
        <f t="shared" si="373"/>
        <v>3</v>
      </c>
      <c r="T8002" s="22">
        <f t="shared" si="374"/>
        <v>1</v>
      </c>
    </row>
    <row r="8003" spans="1:20">
      <c r="A8003" t="s">
        <v>221</v>
      </c>
      <c r="B8003">
        <v>12906300152</v>
      </c>
      <c r="C8003">
        <v>1920002815</v>
      </c>
      <c r="D8003">
        <v>70010000011</v>
      </c>
      <c r="E8003" t="s">
        <v>29</v>
      </c>
      <c r="F8003" t="s">
        <v>32</v>
      </c>
      <c r="H8003" s="7">
        <v>2790.53</v>
      </c>
      <c r="I8003" s="20">
        <v>43524</v>
      </c>
      <c r="J8003" s="20">
        <v>43530</v>
      </c>
      <c r="K8003" s="20"/>
      <c r="L8003" s="20"/>
      <c r="M8003" s="20">
        <v>43551</v>
      </c>
      <c r="N8003" s="20">
        <v>43590</v>
      </c>
      <c r="O8003" s="21">
        <v>-39</v>
      </c>
      <c r="P8003" s="21">
        <v>-39</v>
      </c>
      <c r="Q8003" s="7">
        <v>-108830.67000000001</v>
      </c>
      <c r="R8003" s="22">
        <f t="shared" si="372"/>
        <v>2019</v>
      </c>
      <c r="S8003" s="22">
        <f t="shared" si="373"/>
        <v>3</v>
      </c>
      <c r="T8003" s="22">
        <f t="shared" si="374"/>
        <v>1</v>
      </c>
    </row>
    <row r="8004" spans="1:20">
      <c r="A8004" t="s">
        <v>221</v>
      </c>
      <c r="B8004">
        <v>12906300152</v>
      </c>
      <c r="C8004">
        <v>1920002665</v>
      </c>
      <c r="D8004">
        <v>70010000011</v>
      </c>
      <c r="E8004" t="s">
        <v>29</v>
      </c>
      <c r="F8004" t="s">
        <v>32</v>
      </c>
      <c r="H8004" s="7">
        <v>10.88</v>
      </c>
      <c r="I8004" s="20">
        <v>43524</v>
      </c>
      <c r="J8004" s="20">
        <v>43530</v>
      </c>
      <c r="K8004" s="20"/>
      <c r="L8004" s="20"/>
      <c r="M8004" s="20">
        <v>43551</v>
      </c>
      <c r="N8004" s="20">
        <v>43590</v>
      </c>
      <c r="O8004" s="21">
        <v>-39</v>
      </c>
      <c r="P8004" s="21">
        <v>-39</v>
      </c>
      <c r="Q8004" s="7">
        <v>-424.32000000000005</v>
      </c>
      <c r="R8004" s="22">
        <f t="shared" si="372"/>
        <v>2019</v>
      </c>
      <c r="S8004" s="22">
        <f t="shared" si="373"/>
        <v>3</v>
      </c>
      <c r="T8004" s="22">
        <f t="shared" si="374"/>
        <v>1</v>
      </c>
    </row>
    <row r="8005" spans="1:20">
      <c r="A8005" t="s">
        <v>169</v>
      </c>
      <c r="B8005">
        <v>4068750720</v>
      </c>
      <c r="C8005" t="s">
        <v>3349</v>
      </c>
      <c r="D8005">
        <v>70010000050</v>
      </c>
      <c r="E8005" t="s">
        <v>29</v>
      </c>
      <c r="F8005" t="s">
        <v>32</v>
      </c>
      <c r="H8005" s="7">
        <v>6927.65</v>
      </c>
      <c r="I8005" s="20">
        <v>43523</v>
      </c>
      <c r="J8005" s="20">
        <v>43526</v>
      </c>
      <c r="K8005" s="20"/>
      <c r="L8005" s="20"/>
      <c r="M8005" s="20">
        <v>43545</v>
      </c>
      <c r="N8005" s="20">
        <v>43586</v>
      </c>
      <c r="O8005" s="21">
        <v>-41</v>
      </c>
      <c r="P8005" s="21">
        <v>-41</v>
      </c>
      <c r="Q8005" s="7">
        <v>-284033.64999999997</v>
      </c>
      <c r="R8005" s="22">
        <f t="shared" si="372"/>
        <v>2019</v>
      </c>
      <c r="S8005" s="22">
        <f t="shared" si="373"/>
        <v>3</v>
      </c>
      <c r="T8005" s="22">
        <f t="shared" si="374"/>
        <v>1</v>
      </c>
    </row>
    <row r="8006" spans="1:20">
      <c r="A8006" t="s">
        <v>36</v>
      </c>
      <c r="B8006">
        <v>7196650720</v>
      </c>
      <c r="C8006">
        <v>20</v>
      </c>
      <c r="D8006">
        <v>71210000037</v>
      </c>
      <c r="E8006" t="s">
        <v>29</v>
      </c>
      <c r="F8006" t="s">
        <v>42</v>
      </c>
      <c r="H8006" s="7">
        <v>138529.73000000001</v>
      </c>
      <c r="I8006" s="20">
        <v>43545</v>
      </c>
      <c r="J8006" s="20">
        <v>43545</v>
      </c>
      <c r="K8006" s="20"/>
      <c r="L8006" s="20"/>
      <c r="M8006" s="20">
        <v>43545</v>
      </c>
      <c r="N8006" s="20">
        <v>43605</v>
      </c>
      <c r="O8006" s="21">
        <v>-60</v>
      </c>
      <c r="P8006" s="21">
        <v>-60</v>
      </c>
      <c r="Q8006" s="7">
        <v>-8311783.8000000007</v>
      </c>
      <c r="R8006" s="22">
        <f t="shared" si="372"/>
        <v>2019</v>
      </c>
      <c r="S8006" s="22">
        <f t="shared" si="373"/>
        <v>3</v>
      </c>
      <c r="T8006" s="22">
        <f t="shared" si="374"/>
        <v>1</v>
      </c>
    </row>
    <row r="8007" spans="1:20">
      <c r="A8007" t="s">
        <v>476</v>
      </c>
      <c r="B8007">
        <v>4021260726</v>
      </c>
      <c r="C8007" t="s">
        <v>3350</v>
      </c>
      <c r="D8007">
        <v>70010500045</v>
      </c>
      <c r="E8007" t="s">
        <v>29</v>
      </c>
      <c r="F8007" t="s">
        <v>30</v>
      </c>
      <c r="H8007" s="7">
        <v>-1389.64</v>
      </c>
      <c r="I8007" s="20">
        <v>43535</v>
      </c>
      <c r="J8007" s="20">
        <v>43535</v>
      </c>
      <c r="K8007" s="20"/>
      <c r="L8007" s="20"/>
      <c r="M8007" s="20">
        <v>43536</v>
      </c>
      <c r="N8007" s="20">
        <v>43595</v>
      </c>
      <c r="O8007" s="21">
        <v>-59</v>
      </c>
      <c r="P8007" s="21">
        <v>-59</v>
      </c>
      <c r="Q8007" s="7">
        <v>0</v>
      </c>
      <c r="R8007" s="22">
        <f t="shared" si="372"/>
        <v>2019</v>
      </c>
      <c r="S8007" s="22">
        <f t="shared" si="373"/>
        <v>3</v>
      </c>
      <c r="T8007" s="22">
        <f t="shared" si="374"/>
        <v>1</v>
      </c>
    </row>
    <row r="8008" spans="1:20">
      <c r="A8008" t="s">
        <v>33</v>
      </c>
      <c r="B8008">
        <v>8082461008</v>
      </c>
      <c r="C8008">
        <v>19026341</v>
      </c>
      <c r="D8008">
        <v>70010000050</v>
      </c>
      <c r="E8008" t="s">
        <v>29</v>
      </c>
      <c r="F8008" t="s">
        <v>32</v>
      </c>
      <c r="H8008" s="7">
        <v>79.69</v>
      </c>
      <c r="I8008" s="20">
        <v>43508</v>
      </c>
      <c r="J8008" s="20">
        <v>43535</v>
      </c>
      <c r="K8008" s="20"/>
      <c r="L8008" s="20"/>
      <c r="M8008" s="20">
        <v>43546</v>
      </c>
      <c r="N8008" s="20">
        <v>43595</v>
      </c>
      <c r="O8008" s="21">
        <v>-49</v>
      </c>
      <c r="P8008" s="21">
        <v>-49</v>
      </c>
      <c r="Q8008" s="7">
        <v>-3904.81</v>
      </c>
      <c r="R8008" s="22">
        <f t="shared" ref="R8008:R8071" si="375">YEAR(I8008)</f>
        <v>2019</v>
      </c>
      <c r="S8008" s="22">
        <f t="shared" ref="S8008:S8071" si="376">MONTH(M8008)</f>
        <v>3</v>
      </c>
      <c r="T8008" s="22">
        <f t="shared" ref="T8008:T8071" si="377">CEILING(MONTH(M8008)/3,1)</f>
        <v>1</v>
      </c>
    </row>
    <row r="8009" spans="1:20">
      <c r="A8009" t="s">
        <v>1952</v>
      </c>
      <c r="B8009">
        <v>6947920721</v>
      </c>
      <c r="C8009" t="s">
        <v>3351</v>
      </c>
      <c r="D8009">
        <v>73310500050</v>
      </c>
      <c r="E8009" t="s">
        <v>29</v>
      </c>
      <c r="F8009" t="s">
        <v>42</v>
      </c>
      <c r="H8009" s="7">
        <v>-51.9</v>
      </c>
      <c r="I8009" s="20">
        <v>43551</v>
      </c>
      <c r="J8009" s="20">
        <v>43552</v>
      </c>
      <c r="K8009" s="20"/>
      <c r="L8009" s="20"/>
      <c r="M8009" s="20">
        <v>43552</v>
      </c>
      <c r="N8009" s="20">
        <v>43612</v>
      </c>
      <c r="O8009" s="21">
        <v>-60</v>
      </c>
      <c r="P8009" s="21">
        <v>-60</v>
      </c>
      <c r="Q8009" s="7">
        <v>0</v>
      </c>
      <c r="R8009" s="22">
        <f t="shared" si="375"/>
        <v>2019</v>
      </c>
      <c r="S8009" s="22">
        <f t="shared" si="376"/>
        <v>3</v>
      </c>
      <c r="T8009" s="22">
        <f t="shared" si="377"/>
        <v>1</v>
      </c>
    </row>
    <row r="8010" spans="1:20">
      <c r="A8010" t="s">
        <v>1952</v>
      </c>
      <c r="B8010">
        <v>6947920721</v>
      </c>
      <c r="C8010" t="s">
        <v>3352</v>
      </c>
      <c r="D8010">
        <v>73310500050</v>
      </c>
      <c r="E8010" t="s">
        <v>29</v>
      </c>
      <c r="F8010" t="s">
        <v>42</v>
      </c>
      <c r="H8010" s="7">
        <v>36.6</v>
      </c>
      <c r="I8010" s="20">
        <v>43551</v>
      </c>
      <c r="J8010" s="20">
        <v>43552</v>
      </c>
      <c r="K8010" s="20"/>
      <c r="L8010" s="20"/>
      <c r="M8010" s="20">
        <v>43552</v>
      </c>
      <c r="N8010" s="20">
        <v>43612</v>
      </c>
      <c r="O8010" s="21">
        <v>-60</v>
      </c>
      <c r="P8010" s="21">
        <v>-60</v>
      </c>
      <c r="Q8010" s="7">
        <v>-2196</v>
      </c>
      <c r="R8010" s="22">
        <f t="shared" si="375"/>
        <v>2019</v>
      </c>
      <c r="S8010" s="22">
        <f t="shared" si="376"/>
        <v>3</v>
      </c>
      <c r="T8010" s="22">
        <f t="shared" si="377"/>
        <v>1</v>
      </c>
    </row>
    <row r="8011" spans="1:20">
      <c r="A8011" t="s">
        <v>3212</v>
      </c>
      <c r="B8011">
        <v>7098560720</v>
      </c>
      <c r="C8011" t="s">
        <v>3353</v>
      </c>
      <c r="D8011">
        <v>71510000005</v>
      </c>
      <c r="E8011" t="s">
        <v>29</v>
      </c>
      <c r="F8011" t="s">
        <v>325</v>
      </c>
      <c r="H8011" s="7">
        <v>-145.35</v>
      </c>
      <c r="I8011" s="20">
        <v>43553</v>
      </c>
      <c r="J8011" s="20">
        <v>43553</v>
      </c>
      <c r="K8011" s="20"/>
      <c r="L8011" s="20"/>
      <c r="M8011" s="20">
        <v>43553</v>
      </c>
      <c r="N8011" s="20">
        <v>43613</v>
      </c>
      <c r="O8011" s="21">
        <v>-60</v>
      </c>
      <c r="P8011" s="21">
        <v>-60</v>
      </c>
      <c r="Q8011" s="7">
        <v>0</v>
      </c>
      <c r="R8011" s="22">
        <f t="shared" si="375"/>
        <v>2019</v>
      </c>
      <c r="S8011" s="22">
        <f t="shared" si="376"/>
        <v>3</v>
      </c>
      <c r="T8011" s="22">
        <f t="shared" si="377"/>
        <v>1</v>
      </c>
    </row>
    <row r="8012" spans="1:20">
      <c r="A8012" t="s">
        <v>946</v>
      </c>
      <c r="B8012">
        <v>10181220152</v>
      </c>
      <c r="C8012">
        <v>9574324961</v>
      </c>
      <c r="D8012">
        <v>71810000015</v>
      </c>
      <c r="E8012" t="s">
        <v>29</v>
      </c>
      <c r="F8012" t="s">
        <v>59</v>
      </c>
      <c r="H8012" s="7">
        <v>1071.56</v>
      </c>
      <c r="I8012" s="20">
        <v>41984</v>
      </c>
      <c r="J8012" s="20">
        <v>41989</v>
      </c>
      <c r="K8012" s="20">
        <v>41989</v>
      </c>
      <c r="L8012" s="20">
        <v>43539</v>
      </c>
      <c r="M8012" s="20">
        <v>43542</v>
      </c>
      <c r="N8012" s="20">
        <v>42049</v>
      </c>
      <c r="O8012" s="21">
        <v>-57</v>
      </c>
      <c r="P8012" s="21">
        <v>0</v>
      </c>
      <c r="Q8012" s="7">
        <v>0</v>
      </c>
      <c r="R8012" s="22">
        <f t="shared" si="375"/>
        <v>2014</v>
      </c>
      <c r="S8012" s="22">
        <f t="shared" si="376"/>
        <v>3</v>
      </c>
      <c r="T8012" s="22">
        <f t="shared" si="377"/>
        <v>1</v>
      </c>
    </row>
    <row r="8013" spans="1:20">
      <c r="A8013" t="s">
        <v>485</v>
      </c>
      <c r="B8013">
        <v>2481080964</v>
      </c>
      <c r="C8013">
        <v>17005036</v>
      </c>
      <c r="D8013">
        <v>71510000010</v>
      </c>
      <c r="E8013" t="s">
        <v>29</v>
      </c>
      <c r="F8013" t="s">
        <v>30</v>
      </c>
      <c r="H8013" s="7">
        <v>11465.97</v>
      </c>
      <c r="I8013" s="20">
        <v>43100</v>
      </c>
      <c r="J8013" s="20">
        <v>43115</v>
      </c>
      <c r="K8013" s="20"/>
      <c r="L8013" s="20"/>
      <c r="M8013" s="20">
        <v>43531</v>
      </c>
      <c r="N8013" s="20">
        <v>43175</v>
      </c>
      <c r="O8013" s="21">
        <v>356</v>
      </c>
      <c r="P8013" s="21">
        <v>356</v>
      </c>
      <c r="Q8013" s="7">
        <v>4081885.32</v>
      </c>
      <c r="R8013" s="22">
        <f t="shared" si="375"/>
        <v>2017</v>
      </c>
      <c r="S8013" s="22">
        <f t="shared" si="376"/>
        <v>3</v>
      </c>
      <c r="T8013" s="22">
        <f t="shared" si="377"/>
        <v>1</v>
      </c>
    </row>
    <row r="8014" spans="1:20">
      <c r="A8014" t="s">
        <v>1266</v>
      </c>
      <c r="B8014">
        <v>2645920592</v>
      </c>
      <c r="C8014">
        <v>2018017440</v>
      </c>
      <c r="D8014">
        <v>70010000008</v>
      </c>
      <c r="E8014" t="s">
        <v>29</v>
      </c>
      <c r="F8014" t="s">
        <v>42</v>
      </c>
      <c r="H8014" s="7">
        <v>-552</v>
      </c>
      <c r="I8014" s="20">
        <v>43238</v>
      </c>
      <c r="J8014" s="20">
        <v>43241</v>
      </c>
      <c r="K8014" s="20"/>
      <c r="L8014" s="20"/>
      <c r="M8014" s="20">
        <v>43551</v>
      </c>
      <c r="N8014" s="20">
        <v>43301</v>
      </c>
      <c r="O8014" s="21">
        <v>250</v>
      </c>
      <c r="P8014" s="21">
        <v>250</v>
      </c>
      <c r="Q8014" s="7">
        <v>0</v>
      </c>
      <c r="R8014" s="22">
        <f t="shared" si="375"/>
        <v>2018</v>
      </c>
      <c r="S8014" s="22">
        <f t="shared" si="376"/>
        <v>3</v>
      </c>
      <c r="T8014" s="22">
        <f t="shared" si="377"/>
        <v>1</v>
      </c>
    </row>
    <row r="8015" spans="1:20">
      <c r="A8015" t="s">
        <v>1266</v>
      </c>
      <c r="B8015">
        <v>2645920592</v>
      </c>
      <c r="C8015">
        <v>2018024074</v>
      </c>
      <c r="D8015">
        <v>70010000008</v>
      </c>
      <c r="E8015" t="s">
        <v>29</v>
      </c>
      <c r="F8015" t="s">
        <v>32</v>
      </c>
      <c r="H8015" s="7">
        <v>-276</v>
      </c>
      <c r="I8015" s="20">
        <v>43292</v>
      </c>
      <c r="J8015" s="20">
        <v>43293</v>
      </c>
      <c r="K8015" s="20"/>
      <c r="L8015" s="20"/>
      <c r="M8015" s="20">
        <v>43551</v>
      </c>
      <c r="N8015" s="20">
        <v>43353</v>
      </c>
      <c r="O8015" s="21">
        <v>198</v>
      </c>
      <c r="P8015" s="21">
        <v>198</v>
      </c>
      <c r="Q8015" s="7">
        <v>0</v>
      </c>
      <c r="R8015" s="22">
        <f t="shared" si="375"/>
        <v>2018</v>
      </c>
      <c r="S8015" s="22">
        <f t="shared" si="376"/>
        <v>3</v>
      </c>
      <c r="T8015" s="22">
        <f t="shared" si="377"/>
        <v>1</v>
      </c>
    </row>
    <row r="8016" spans="1:20">
      <c r="A8016" t="s">
        <v>903</v>
      </c>
      <c r="B8016">
        <v>2061320731</v>
      </c>
      <c r="C8016" t="s">
        <v>3354</v>
      </c>
      <c r="D8016">
        <v>70010000058</v>
      </c>
      <c r="E8016" t="s">
        <v>29</v>
      </c>
      <c r="F8016" t="s">
        <v>42</v>
      </c>
      <c r="H8016" s="7">
        <v>489.65</v>
      </c>
      <c r="I8016" s="20">
        <v>43404</v>
      </c>
      <c r="J8016" s="20">
        <v>43406</v>
      </c>
      <c r="K8016" s="20"/>
      <c r="L8016" s="20"/>
      <c r="M8016" s="20">
        <v>43528</v>
      </c>
      <c r="N8016" s="20">
        <v>43466</v>
      </c>
      <c r="O8016" s="21">
        <v>62</v>
      </c>
      <c r="P8016" s="21">
        <v>62</v>
      </c>
      <c r="Q8016" s="7">
        <v>30358.3</v>
      </c>
      <c r="R8016" s="22">
        <f t="shared" si="375"/>
        <v>2018</v>
      </c>
      <c r="S8016" s="22">
        <f t="shared" si="376"/>
        <v>3</v>
      </c>
      <c r="T8016" s="22">
        <f t="shared" si="377"/>
        <v>1</v>
      </c>
    </row>
    <row r="8017" spans="1:20">
      <c r="A8017" t="s">
        <v>903</v>
      </c>
      <c r="B8017">
        <v>2061320731</v>
      </c>
      <c r="C8017" t="s">
        <v>3355</v>
      </c>
      <c r="D8017">
        <v>70010000050</v>
      </c>
      <c r="E8017" t="s">
        <v>29</v>
      </c>
      <c r="F8017" t="s">
        <v>42</v>
      </c>
      <c r="H8017" s="7">
        <v>291.08999999999997</v>
      </c>
      <c r="I8017" s="20">
        <v>43404</v>
      </c>
      <c r="J8017" s="20">
        <v>43406</v>
      </c>
      <c r="K8017" s="20"/>
      <c r="L8017" s="20"/>
      <c r="M8017" s="20">
        <v>43528</v>
      </c>
      <c r="N8017" s="20">
        <v>43466</v>
      </c>
      <c r="O8017" s="21">
        <v>62</v>
      </c>
      <c r="P8017" s="21">
        <v>62</v>
      </c>
      <c r="Q8017" s="7">
        <v>18047.579999999998</v>
      </c>
      <c r="R8017" s="22">
        <f t="shared" si="375"/>
        <v>2018</v>
      </c>
      <c r="S8017" s="22">
        <f t="shared" si="376"/>
        <v>3</v>
      </c>
      <c r="T8017" s="22">
        <f t="shared" si="377"/>
        <v>1</v>
      </c>
    </row>
    <row r="8018" spans="1:20">
      <c r="A8018" t="s">
        <v>2871</v>
      </c>
      <c r="B8018">
        <v>6534340721</v>
      </c>
      <c r="C8018" t="s">
        <v>3356</v>
      </c>
      <c r="D8018">
        <v>70614000115</v>
      </c>
      <c r="E8018" t="s">
        <v>29</v>
      </c>
      <c r="F8018" t="s">
        <v>910</v>
      </c>
      <c r="H8018" s="7">
        <v>4913</v>
      </c>
      <c r="I8018" s="20">
        <v>43416</v>
      </c>
      <c r="J8018" s="20">
        <v>43417</v>
      </c>
      <c r="K8018" s="20"/>
      <c r="L8018" s="20"/>
      <c r="M8018" s="20">
        <v>43550</v>
      </c>
      <c r="N8018" s="20">
        <v>43477</v>
      </c>
      <c r="O8018" s="21">
        <v>73</v>
      </c>
      <c r="P8018" s="21">
        <v>73</v>
      </c>
      <c r="Q8018" s="7">
        <v>358649</v>
      </c>
      <c r="R8018" s="22">
        <f t="shared" si="375"/>
        <v>2018</v>
      </c>
      <c r="S8018" s="22">
        <f t="shared" si="376"/>
        <v>3</v>
      </c>
      <c r="T8018" s="22">
        <f t="shared" si="377"/>
        <v>1</v>
      </c>
    </row>
    <row r="8019" spans="1:20">
      <c r="A8019" t="s">
        <v>169</v>
      </c>
      <c r="B8019">
        <v>4068750720</v>
      </c>
      <c r="C8019" t="s">
        <v>3357</v>
      </c>
      <c r="D8019">
        <v>70010000050</v>
      </c>
      <c r="E8019" t="s">
        <v>29</v>
      </c>
      <c r="F8019" t="s">
        <v>32</v>
      </c>
      <c r="H8019" s="7">
        <v>3985.3</v>
      </c>
      <c r="I8019" s="20">
        <v>43425</v>
      </c>
      <c r="J8019" s="20">
        <v>43426</v>
      </c>
      <c r="K8019" s="20"/>
      <c r="L8019" s="20"/>
      <c r="M8019" s="20">
        <v>43529</v>
      </c>
      <c r="N8019" s="20">
        <v>43486</v>
      </c>
      <c r="O8019" s="21">
        <v>43</v>
      </c>
      <c r="P8019" s="21">
        <v>43</v>
      </c>
      <c r="Q8019" s="7">
        <v>171367.9</v>
      </c>
      <c r="R8019" s="22">
        <f t="shared" si="375"/>
        <v>2018</v>
      </c>
      <c r="S8019" s="22">
        <f t="shared" si="376"/>
        <v>3</v>
      </c>
      <c r="T8019" s="22">
        <f t="shared" si="377"/>
        <v>1</v>
      </c>
    </row>
    <row r="8020" spans="1:20">
      <c r="A8020" t="s">
        <v>3358</v>
      </c>
      <c r="B8020">
        <v>7489520721</v>
      </c>
      <c r="C8020">
        <v>27</v>
      </c>
      <c r="D8020">
        <v>73310500025</v>
      </c>
      <c r="E8020" t="s">
        <v>29</v>
      </c>
      <c r="F8020" t="s">
        <v>99</v>
      </c>
      <c r="H8020" s="7">
        <v>1268.8</v>
      </c>
      <c r="I8020" s="20">
        <v>43432</v>
      </c>
      <c r="J8020" s="20">
        <v>43432</v>
      </c>
      <c r="K8020" s="20"/>
      <c r="L8020" s="20"/>
      <c r="M8020" s="20">
        <v>43532</v>
      </c>
      <c r="N8020" s="20">
        <v>43492</v>
      </c>
      <c r="O8020" s="21">
        <v>40</v>
      </c>
      <c r="P8020" s="21">
        <v>40</v>
      </c>
      <c r="Q8020" s="7">
        <v>50752</v>
      </c>
      <c r="R8020" s="22">
        <f t="shared" si="375"/>
        <v>2018</v>
      </c>
      <c r="S8020" s="22">
        <f t="shared" si="376"/>
        <v>3</v>
      </c>
      <c r="T8020" s="22">
        <f t="shared" si="377"/>
        <v>1</v>
      </c>
    </row>
    <row r="8021" spans="1:20">
      <c r="A8021" t="s">
        <v>311</v>
      </c>
      <c r="B8021">
        <v>2457060032</v>
      </c>
      <c r="C8021" t="s">
        <v>3359</v>
      </c>
      <c r="D8021">
        <v>70010000006</v>
      </c>
      <c r="E8021" t="s">
        <v>29</v>
      </c>
      <c r="F8021" t="s">
        <v>35</v>
      </c>
      <c r="H8021" s="7">
        <v>-218.95</v>
      </c>
      <c r="I8021" s="20">
        <v>43454</v>
      </c>
      <c r="J8021" s="20">
        <v>43454</v>
      </c>
      <c r="K8021" s="20"/>
      <c r="L8021" s="20"/>
      <c r="M8021" s="20">
        <v>43553</v>
      </c>
      <c r="N8021" s="20">
        <v>43514</v>
      </c>
      <c r="O8021" s="21">
        <v>39</v>
      </c>
      <c r="P8021" s="21">
        <v>39</v>
      </c>
      <c r="Q8021" s="7">
        <v>0</v>
      </c>
      <c r="R8021" s="22">
        <f t="shared" si="375"/>
        <v>2018</v>
      </c>
      <c r="S8021" s="22">
        <f t="shared" si="376"/>
        <v>3</v>
      </c>
      <c r="T8021" s="22">
        <f t="shared" si="377"/>
        <v>1</v>
      </c>
    </row>
    <row r="8022" spans="1:20">
      <c r="A8022" t="s">
        <v>304</v>
      </c>
      <c r="B8022">
        <v>7279701002</v>
      </c>
      <c r="C8022">
        <v>3848021626</v>
      </c>
      <c r="D8022">
        <v>70010000050</v>
      </c>
      <c r="E8022" t="s">
        <v>29</v>
      </c>
      <c r="F8022" t="s">
        <v>32</v>
      </c>
      <c r="H8022" s="7">
        <v>2318</v>
      </c>
      <c r="I8022" s="20">
        <v>43452</v>
      </c>
      <c r="J8022" s="20">
        <v>43452</v>
      </c>
      <c r="K8022" s="20"/>
      <c r="L8022" s="20"/>
      <c r="M8022" s="20">
        <v>43529</v>
      </c>
      <c r="N8022" s="20">
        <v>43512</v>
      </c>
      <c r="O8022" s="21">
        <v>17</v>
      </c>
      <c r="P8022" s="21">
        <v>17</v>
      </c>
      <c r="Q8022" s="7">
        <v>39406</v>
      </c>
      <c r="R8022" s="22">
        <f t="shared" si="375"/>
        <v>2018</v>
      </c>
      <c r="S8022" s="22">
        <f t="shared" si="376"/>
        <v>3</v>
      </c>
      <c r="T8022" s="22">
        <f t="shared" si="377"/>
        <v>1</v>
      </c>
    </row>
    <row r="8023" spans="1:20">
      <c r="A8023" t="s">
        <v>704</v>
      </c>
      <c r="B8023">
        <v>129500773</v>
      </c>
      <c r="C8023" t="s">
        <v>3360</v>
      </c>
      <c r="D8023">
        <v>1011000200</v>
      </c>
      <c r="E8023" t="s">
        <v>29</v>
      </c>
      <c r="F8023" t="s">
        <v>59</v>
      </c>
      <c r="H8023" s="7">
        <v>18910</v>
      </c>
      <c r="I8023" s="20">
        <v>43451</v>
      </c>
      <c r="J8023" s="20">
        <v>43454</v>
      </c>
      <c r="K8023" s="20"/>
      <c r="L8023" s="20"/>
      <c r="M8023" s="20">
        <v>43551</v>
      </c>
      <c r="N8023" s="20">
        <v>43514</v>
      </c>
      <c r="O8023" s="21">
        <v>37</v>
      </c>
      <c r="P8023" s="21">
        <v>37</v>
      </c>
      <c r="Q8023" s="7">
        <v>699670</v>
      </c>
      <c r="R8023" s="22">
        <f t="shared" si="375"/>
        <v>2018</v>
      </c>
      <c r="S8023" s="22">
        <f t="shared" si="376"/>
        <v>3</v>
      </c>
      <c r="T8023" s="22">
        <f t="shared" si="377"/>
        <v>1</v>
      </c>
    </row>
    <row r="8024" spans="1:20">
      <c r="A8024" t="s">
        <v>233</v>
      </c>
      <c r="B8024">
        <v>887261006</v>
      </c>
      <c r="C8024">
        <v>2019000010005720</v>
      </c>
      <c r="D8024">
        <v>70010000006</v>
      </c>
      <c r="E8024" t="s">
        <v>29</v>
      </c>
      <c r="F8024" t="s">
        <v>32</v>
      </c>
      <c r="H8024" s="7">
        <v>0.01</v>
      </c>
      <c r="I8024" s="20">
        <v>43489</v>
      </c>
      <c r="J8024" s="20">
        <v>43491</v>
      </c>
      <c r="K8024" s="20"/>
      <c r="L8024" s="20"/>
      <c r="M8024" s="20">
        <v>43551</v>
      </c>
      <c r="N8024" s="20">
        <v>43551</v>
      </c>
      <c r="O8024" s="21">
        <v>0</v>
      </c>
      <c r="P8024" s="21">
        <v>0</v>
      </c>
      <c r="Q8024" s="7">
        <v>0</v>
      </c>
      <c r="R8024" s="22">
        <f t="shared" si="375"/>
        <v>2019</v>
      </c>
      <c r="S8024" s="22">
        <f t="shared" si="376"/>
        <v>3</v>
      </c>
      <c r="T8024" s="22">
        <f t="shared" si="377"/>
        <v>1</v>
      </c>
    </row>
    <row r="8025" spans="1:20">
      <c r="A8025" t="s">
        <v>876</v>
      </c>
      <c r="B8025">
        <v>12792100153</v>
      </c>
      <c r="C8025">
        <v>19986483</v>
      </c>
      <c r="D8025">
        <v>70010000036</v>
      </c>
      <c r="E8025" t="s">
        <v>29</v>
      </c>
      <c r="F8025" t="s">
        <v>32</v>
      </c>
      <c r="H8025" s="7">
        <v>412.53</v>
      </c>
      <c r="I8025" s="20">
        <v>43467</v>
      </c>
      <c r="J8025" s="20">
        <v>43468</v>
      </c>
      <c r="K8025" s="20"/>
      <c r="L8025" s="20"/>
      <c r="M8025" s="20">
        <v>43536</v>
      </c>
      <c r="N8025" s="20">
        <v>43528</v>
      </c>
      <c r="O8025" s="21">
        <v>8</v>
      </c>
      <c r="P8025" s="21">
        <v>8</v>
      </c>
      <c r="Q8025" s="7">
        <v>3300.24</v>
      </c>
      <c r="R8025" s="22">
        <f t="shared" si="375"/>
        <v>2019</v>
      </c>
      <c r="S8025" s="22">
        <f t="shared" si="376"/>
        <v>3</v>
      </c>
      <c r="T8025" s="22">
        <f t="shared" si="377"/>
        <v>1</v>
      </c>
    </row>
    <row r="8026" spans="1:20">
      <c r="A8026" t="s">
        <v>606</v>
      </c>
      <c r="B8026">
        <v>1296201005</v>
      </c>
      <c r="C8026" t="s">
        <v>3361</v>
      </c>
      <c r="D8026">
        <v>70010000050</v>
      </c>
      <c r="E8026" t="s">
        <v>29</v>
      </c>
      <c r="F8026" t="s">
        <v>32</v>
      </c>
      <c r="H8026" s="7">
        <v>3294.59</v>
      </c>
      <c r="I8026" s="20">
        <v>43482</v>
      </c>
      <c r="J8026" s="20">
        <v>43483</v>
      </c>
      <c r="K8026" s="20"/>
      <c r="L8026" s="20"/>
      <c r="M8026" s="20">
        <v>43532</v>
      </c>
      <c r="N8026" s="20">
        <v>43543</v>
      </c>
      <c r="O8026" s="21">
        <v>-11</v>
      </c>
      <c r="P8026" s="21">
        <v>-11</v>
      </c>
      <c r="Q8026" s="7">
        <v>-36240.490000000005</v>
      </c>
      <c r="R8026" s="22">
        <f t="shared" si="375"/>
        <v>2019</v>
      </c>
      <c r="S8026" s="22">
        <f t="shared" si="376"/>
        <v>3</v>
      </c>
      <c r="T8026" s="22">
        <f t="shared" si="377"/>
        <v>1</v>
      </c>
    </row>
    <row r="8027" spans="1:20">
      <c r="A8027" t="s">
        <v>1268</v>
      </c>
      <c r="B8027">
        <v>4947170967</v>
      </c>
      <c r="C8027">
        <v>1902000865</v>
      </c>
      <c r="D8027">
        <v>70010000006</v>
      </c>
      <c r="E8027" t="s">
        <v>29</v>
      </c>
      <c r="F8027" t="s">
        <v>32</v>
      </c>
      <c r="H8027" s="7">
        <v>-9175.7099999999991</v>
      </c>
      <c r="I8027" s="20">
        <v>43472</v>
      </c>
      <c r="J8027" s="20">
        <v>43473</v>
      </c>
      <c r="K8027" s="20"/>
      <c r="L8027" s="20"/>
      <c r="M8027" s="20">
        <v>43544</v>
      </c>
      <c r="N8027" s="20">
        <v>43533</v>
      </c>
      <c r="O8027" s="21">
        <v>11</v>
      </c>
      <c r="P8027" s="21">
        <v>11</v>
      </c>
      <c r="Q8027" s="7">
        <v>0</v>
      </c>
      <c r="R8027" s="22">
        <f t="shared" si="375"/>
        <v>2019</v>
      </c>
      <c r="S8027" s="22">
        <f t="shared" si="376"/>
        <v>3</v>
      </c>
      <c r="T8027" s="22">
        <f t="shared" si="377"/>
        <v>1</v>
      </c>
    </row>
    <row r="8028" spans="1:20">
      <c r="A8028" t="s">
        <v>954</v>
      </c>
      <c r="B8028">
        <v>2385200122</v>
      </c>
      <c r="C8028">
        <v>3619005014</v>
      </c>
      <c r="D8028">
        <v>70010000006</v>
      </c>
      <c r="E8028" t="s">
        <v>29</v>
      </c>
      <c r="F8028" t="s">
        <v>32</v>
      </c>
      <c r="H8028" s="7">
        <v>12108.25</v>
      </c>
      <c r="I8028" s="20">
        <v>43487</v>
      </c>
      <c r="J8028" s="20">
        <v>43488</v>
      </c>
      <c r="K8028" s="20"/>
      <c r="L8028" s="20"/>
      <c r="M8028" s="20">
        <v>43549</v>
      </c>
      <c r="N8028" s="20">
        <v>43548</v>
      </c>
      <c r="O8028" s="21">
        <v>1</v>
      </c>
      <c r="P8028" s="21">
        <v>1</v>
      </c>
      <c r="Q8028" s="7">
        <v>12108.25</v>
      </c>
      <c r="R8028" s="22">
        <f t="shared" si="375"/>
        <v>2019</v>
      </c>
      <c r="S8028" s="22">
        <f t="shared" si="376"/>
        <v>3</v>
      </c>
      <c r="T8028" s="22">
        <f t="shared" si="377"/>
        <v>1</v>
      </c>
    </row>
    <row r="8029" spans="1:20">
      <c r="A8029" t="s">
        <v>211</v>
      </c>
      <c r="B8029">
        <v>397360488</v>
      </c>
      <c r="C8029" t="s">
        <v>3362</v>
      </c>
      <c r="D8029">
        <v>70010000050</v>
      </c>
      <c r="E8029" t="s">
        <v>29</v>
      </c>
      <c r="F8029" t="s">
        <v>32</v>
      </c>
      <c r="H8029" s="7">
        <v>161.76</v>
      </c>
      <c r="I8029" s="20">
        <v>43483</v>
      </c>
      <c r="J8029" s="20">
        <v>43488</v>
      </c>
      <c r="K8029" s="20"/>
      <c r="L8029" s="20"/>
      <c r="M8029" s="20">
        <v>43543</v>
      </c>
      <c r="N8029" s="20">
        <v>43548</v>
      </c>
      <c r="O8029" s="21">
        <v>-5</v>
      </c>
      <c r="P8029" s="21">
        <v>-5</v>
      </c>
      <c r="Q8029" s="7">
        <v>-808.8</v>
      </c>
      <c r="R8029" s="22">
        <f t="shared" si="375"/>
        <v>2019</v>
      </c>
      <c r="S8029" s="22">
        <f t="shared" si="376"/>
        <v>3</v>
      </c>
      <c r="T8029" s="22">
        <f t="shared" si="377"/>
        <v>1</v>
      </c>
    </row>
    <row r="8030" spans="1:20">
      <c r="A8030" t="s">
        <v>494</v>
      </c>
      <c r="B8030">
        <v>907371009</v>
      </c>
      <c r="C8030">
        <v>19001901</v>
      </c>
      <c r="D8030">
        <v>70010000065</v>
      </c>
      <c r="E8030" t="s">
        <v>29</v>
      </c>
      <c r="F8030" t="s">
        <v>32</v>
      </c>
      <c r="H8030" s="7">
        <v>188.5</v>
      </c>
      <c r="I8030" s="20">
        <v>43472</v>
      </c>
      <c r="J8030" s="20">
        <v>43474</v>
      </c>
      <c r="K8030" s="20"/>
      <c r="L8030" s="20"/>
      <c r="M8030" s="20">
        <v>43544</v>
      </c>
      <c r="N8030" s="20">
        <v>43534</v>
      </c>
      <c r="O8030" s="21">
        <v>10</v>
      </c>
      <c r="P8030" s="21">
        <v>10</v>
      </c>
      <c r="Q8030" s="7">
        <v>1885</v>
      </c>
      <c r="R8030" s="22">
        <f t="shared" si="375"/>
        <v>2019</v>
      </c>
      <c r="S8030" s="22">
        <f t="shared" si="376"/>
        <v>3</v>
      </c>
      <c r="T8030" s="22">
        <f t="shared" si="377"/>
        <v>1</v>
      </c>
    </row>
    <row r="8031" spans="1:20">
      <c r="A8031" t="s">
        <v>1268</v>
      </c>
      <c r="B8031">
        <v>4947170967</v>
      </c>
      <c r="C8031">
        <v>1902001252</v>
      </c>
      <c r="D8031">
        <v>70010000006</v>
      </c>
      <c r="E8031" t="s">
        <v>29</v>
      </c>
      <c r="F8031" t="s">
        <v>32</v>
      </c>
      <c r="H8031" s="7">
        <v>0.01</v>
      </c>
      <c r="I8031" s="20">
        <v>43473</v>
      </c>
      <c r="J8031" s="20">
        <v>43474</v>
      </c>
      <c r="K8031" s="20"/>
      <c r="L8031" s="20"/>
      <c r="M8031" s="20">
        <v>43544</v>
      </c>
      <c r="N8031" s="20">
        <v>43534</v>
      </c>
      <c r="O8031" s="21">
        <v>10</v>
      </c>
      <c r="P8031" s="21">
        <v>10</v>
      </c>
      <c r="Q8031" s="7">
        <v>0.1</v>
      </c>
      <c r="R8031" s="22">
        <f t="shared" si="375"/>
        <v>2019</v>
      </c>
      <c r="S8031" s="22">
        <f t="shared" si="376"/>
        <v>3</v>
      </c>
      <c r="T8031" s="22">
        <f t="shared" si="377"/>
        <v>1</v>
      </c>
    </row>
    <row r="8032" spans="1:20">
      <c r="A8032" t="s">
        <v>53</v>
      </c>
      <c r="B8032">
        <v>9018810151</v>
      </c>
      <c r="C8032" t="s">
        <v>3363</v>
      </c>
      <c r="D8032">
        <v>70010000050</v>
      </c>
      <c r="E8032" t="s">
        <v>29</v>
      </c>
      <c r="F8032" t="s">
        <v>32</v>
      </c>
      <c r="H8032" s="7">
        <v>244</v>
      </c>
      <c r="I8032" s="20">
        <v>43489</v>
      </c>
      <c r="J8032" s="20">
        <v>43489</v>
      </c>
      <c r="K8032" s="20"/>
      <c r="L8032" s="20"/>
      <c r="M8032" s="20">
        <v>43528</v>
      </c>
      <c r="N8032" s="20">
        <v>43549</v>
      </c>
      <c r="O8032" s="21">
        <v>-21</v>
      </c>
      <c r="P8032" s="21">
        <v>-21</v>
      </c>
      <c r="Q8032" s="7">
        <v>-5124</v>
      </c>
      <c r="R8032" s="22">
        <f t="shared" si="375"/>
        <v>2019</v>
      </c>
      <c r="S8032" s="22">
        <f t="shared" si="376"/>
        <v>3</v>
      </c>
      <c r="T8032" s="22">
        <f t="shared" si="377"/>
        <v>1</v>
      </c>
    </row>
    <row r="8033" spans="1:20">
      <c r="A8033" t="s">
        <v>49</v>
      </c>
      <c r="B8033">
        <v>2173550282</v>
      </c>
      <c r="C8033">
        <v>828</v>
      </c>
      <c r="D8033">
        <v>70010000050</v>
      </c>
      <c r="E8033" t="s">
        <v>29</v>
      </c>
      <c r="F8033" t="s">
        <v>32</v>
      </c>
      <c r="H8033" s="7">
        <v>1346.88</v>
      </c>
      <c r="I8033" s="20">
        <v>43490</v>
      </c>
      <c r="J8033" s="20">
        <v>43491</v>
      </c>
      <c r="K8033" s="20"/>
      <c r="L8033" s="20"/>
      <c r="M8033" s="20">
        <v>43552</v>
      </c>
      <c r="N8033" s="20">
        <v>43551</v>
      </c>
      <c r="O8033" s="21">
        <v>1</v>
      </c>
      <c r="P8033" s="21">
        <v>1</v>
      </c>
      <c r="Q8033" s="7">
        <v>1346.88</v>
      </c>
      <c r="R8033" s="22">
        <f t="shared" si="375"/>
        <v>2019</v>
      </c>
      <c r="S8033" s="22">
        <f t="shared" si="376"/>
        <v>3</v>
      </c>
      <c r="T8033" s="22">
        <f t="shared" si="377"/>
        <v>1</v>
      </c>
    </row>
    <row r="8034" spans="1:20">
      <c r="A8034" t="s">
        <v>49</v>
      </c>
      <c r="B8034">
        <v>2173550282</v>
      </c>
      <c r="C8034">
        <v>840</v>
      </c>
      <c r="D8034">
        <v>70010000050</v>
      </c>
      <c r="E8034" t="s">
        <v>29</v>
      </c>
      <c r="F8034" t="s">
        <v>32</v>
      </c>
      <c r="H8034" s="7">
        <v>258.02999999999997</v>
      </c>
      <c r="I8034" s="20">
        <v>43490</v>
      </c>
      <c r="J8034" s="20">
        <v>43491</v>
      </c>
      <c r="K8034" s="20"/>
      <c r="L8034" s="20"/>
      <c r="M8034" s="20">
        <v>43552</v>
      </c>
      <c r="N8034" s="20">
        <v>43551</v>
      </c>
      <c r="O8034" s="21">
        <v>1</v>
      </c>
      <c r="P8034" s="21">
        <v>1</v>
      </c>
      <c r="Q8034" s="7">
        <v>258.02999999999997</v>
      </c>
      <c r="R8034" s="22">
        <f t="shared" si="375"/>
        <v>2019</v>
      </c>
      <c r="S8034" s="22">
        <f t="shared" si="376"/>
        <v>3</v>
      </c>
      <c r="T8034" s="22">
        <f t="shared" si="377"/>
        <v>1</v>
      </c>
    </row>
    <row r="8035" spans="1:20">
      <c r="A8035" t="s">
        <v>49</v>
      </c>
      <c r="B8035">
        <v>2173550282</v>
      </c>
      <c r="C8035">
        <v>283</v>
      </c>
      <c r="D8035">
        <v>70010000050</v>
      </c>
      <c r="E8035" t="s">
        <v>29</v>
      </c>
      <c r="F8035" t="s">
        <v>32</v>
      </c>
      <c r="H8035" s="7">
        <v>1659.2</v>
      </c>
      <c r="I8035" s="20">
        <v>43490</v>
      </c>
      <c r="J8035" s="20">
        <v>43490</v>
      </c>
      <c r="K8035" s="20"/>
      <c r="L8035" s="20"/>
      <c r="M8035" s="20">
        <v>43552</v>
      </c>
      <c r="N8035" s="20">
        <v>43550</v>
      </c>
      <c r="O8035" s="21">
        <v>2</v>
      </c>
      <c r="P8035" s="21">
        <v>2</v>
      </c>
      <c r="Q8035" s="7">
        <v>3318.4</v>
      </c>
      <c r="R8035" s="22">
        <f t="shared" si="375"/>
        <v>2019</v>
      </c>
      <c r="S8035" s="22">
        <f t="shared" si="376"/>
        <v>3</v>
      </c>
      <c r="T8035" s="22">
        <f t="shared" si="377"/>
        <v>1</v>
      </c>
    </row>
    <row r="8036" spans="1:20">
      <c r="A8036" t="s">
        <v>1263</v>
      </c>
      <c r="B8036">
        <v>11187430159</v>
      </c>
      <c r="C8036">
        <v>190000751</v>
      </c>
      <c r="D8036">
        <v>70010000006</v>
      </c>
      <c r="E8036" t="s">
        <v>29</v>
      </c>
      <c r="F8036" t="s">
        <v>32</v>
      </c>
      <c r="H8036" s="7">
        <v>209277.75</v>
      </c>
      <c r="I8036" s="20">
        <v>43475</v>
      </c>
      <c r="J8036" s="20">
        <v>43476</v>
      </c>
      <c r="K8036" s="20"/>
      <c r="L8036" s="20"/>
      <c r="M8036" s="20">
        <v>43549</v>
      </c>
      <c r="N8036" s="20">
        <v>43536</v>
      </c>
      <c r="O8036" s="21">
        <v>13</v>
      </c>
      <c r="P8036" s="21">
        <v>13</v>
      </c>
      <c r="Q8036" s="7">
        <v>2720610.75</v>
      </c>
      <c r="R8036" s="22">
        <f t="shared" si="375"/>
        <v>2019</v>
      </c>
      <c r="S8036" s="22">
        <f t="shared" si="376"/>
        <v>3</v>
      </c>
      <c r="T8036" s="22">
        <f t="shared" si="377"/>
        <v>1</v>
      </c>
    </row>
    <row r="8037" spans="1:20">
      <c r="A8037" t="s">
        <v>968</v>
      </c>
      <c r="B8037">
        <v>3780530725</v>
      </c>
      <c r="C8037" t="s">
        <v>3364</v>
      </c>
      <c r="D8037">
        <v>71510000020</v>
      </c>
      <c r="E8037" t="s">
        <v>29</v>
      </c>
      <c r="F8037" t="s">
        <v>30</v>
      </c>
      <c r="H8037" s="7">
        <v>1177.3</v>
      </c>
      <c r="I8037" s="20">
        <v>43473</v>
      </c>
      <c r="J8037" s="20">
        <v>43473</v>
      </c>
      <c r="K8037" s="20"/>
      <c r="L8037" s="20"/>
      <c r="M8037" s="20">
        <v>43536</v>
      </c>
      <c r="N8037" s="20">
        <v>43533</v>
      </c>
      <c r="O8037" s="21">
        <v>3</v>
      </c>
      <c r="P8037" s="21">
        <v>3</v>
      </c>
      <c r="Q8037" s="7">
        <v>3531.8999999999996</v>
      </c>
      <c r="R8037" s="22">
        <f t="shared" si="375"/>
        <v>2019</v>
      </c>
      <c r="S8037" s="22">
        <f t="shared" si="376"/>
        <v>3</v>
      </c>
      <c r="T8037" s="22">
        <f t="shared" si="377"/>
        <v>1</v>
      </c>
    </row>
    <row r="8038" spans="1:20">
      <c r="A8038" t="s">
        <v>959</v>
      </c>
      <c r="B8038">
        <v>747170157</v>
      </c>
      <c r="C8038">
        <v>6759302253</v>
      </c>
      <c r="D8038">
        <v>70010000006</v>
      </c>
      <c r="E8038" t="s">
        <v>29</v>
      </c>
      <c r="F8038" t="s">
        <v>32</v>
      </c>
      <c r="H8038" s="7">
        <v>30.28</v>
      </c>
      <c r="I8038" s="20">
        <v>43476</v>
      </c>
      <c r="J8038" s="20">
        <v>43477</v>
      </c>
      <c r="K8038" s="20"/>
      <c r="L8038" s="20"/>
      <c r="M8038" s="20">
        <v>43549</v>
      </c>
      <c r="N8038" s="20">
        <v>43537</v>
      </c>
      <c r="O8038" s="21">
        <v>12</v>
      </c>
      <c r="P8038" s="21">
        <v>12</v>
      </c>
      <c r="Q8038" s="7">
        <v>363.36</v>
      </c>
      <c r="R8038" s="22">
        <f t="shared" si="375"/>
        <v>2019</v>
      </c>
      <c r="S8038" s="22">
        <f t="shared" si="376"/>
        <v>3</v>
      </c>
      <c r="T8038" s="22">
        <f t="shared" si="377"/>
        <v>1</v>
      </c>
    </row>
    <row r="8039" spans="1:20">
      <c r="A8039" t="s">
        <v>879</v>
      </c>
      <c r="B8039">
        <v>8357720963</v>
      </c>
      <c r="C8039">
        <v>19000189</v>
      </c>
      <c r="D8039">
        <v>70010000058</v>
      </c>
      <c r="E8039" t="s">
        <v>29</v>
      </c>
      <c r="F8039" t="s">
        <v>42</v>
      </c>
      <c r="H8039" s="7">
        <v>1164.8</v>
      </c>
      <c r="I8039" s="20">
        <v>43476</v>
      </c>
      <c r="J8039" s="20">
        <v>43479</v>
      </c>
      <c r="K8039" s="20"/>
      <c r="L8039" s="20"/>
      <c r="M8039" s="20">
        <v>43536</v>
      </c>
      <c r="N8039" s="20">
        <v>43539</v>
      </c>
      <c r="O8039" s="21">
        <v>-3</v>
      </c>
      <c r="P8039" s="21">
        <v>-3</v>
      </c>
      <c r="Q8039" s="7">
        <v>-3494.3999999999996</v>
      </c>
      <c r="R8039" s="22">
        <f t="shared" si="375"/>
        <v>2019</v>
      </c>
      <c r="S8039" s="22">
        <f t="shared" si="376"/>
        <v>3</v>
      </c>
      <c r="T8039" s="22">
        <f t="shared" si="377"/>
        <v>1</v>
      </c>
    </row>
    <row r="8040" spans="1:20">
      <c r="A8040" t="s">
        <v>179</v>
      </c>
      <c r="B8040">
        <v>674840152</v>
      </c>
      <c r="C8040">
        <v>5301985414</v>
      </c>
      <c r="D8040">
        <v>70010000050</v>
      </c>
      <c r="E8040" t="s">
        <v>29</v>
      </c>
      <c r="F8040" t="s">
        <v>32</v>
      </c>
      <c r="H8040" s="7">
        <v>380.64</v>
      </c>
      <c r="I8040" s="20">
        <v>43476</v>
      </c>
      <c r="J8040" s="20">
        <v>43479</v>
      </c>
      <c r="K8040" s="20"/>
      <c r="L8040" s="20"/>
      <c r="M8040" s="20">
        <v>43544</v>
      </c>
      <c r="N8040" s="20">
        <v>43539</v>
      </c>
      <c r="O8040" s="21">
        <v>5</v>
      </c>
      <c r="P8040" s="21">
        <v>5</v>
      </c>
      <c r="Q8040" s="7">
        <v>1903.1999999999998</v>
      </c>
      <c r="R8040" s="22">
        <f t="shared" si="375"/>
        <v>2019</v>
      </c>
      <c r="S8040" s="22">
        <f t="shared" si="376"/>
        <v>3</v>
      </c>
      <c r="T8040" s="22">
        <f t="shared" si="377"/>
        <v>1</v>
      </c>
    </row>
    <row r="8041" spans="1:20">
      <c r="A8041" t="s">
        <v>220</v>
      </c>
      <c r="B8041">
        <v>9699320017</v>
      </c>
      <c r="C8041">
        <v>537163871</v>
      </c>
      <c r="D8041">
        <v>70010000056</v>
      </c>
      <c r="E8041" t="s">
        <v>29</v>
      </c>
      <c r="F8041" t="s">
        <v>32</v>
      </c>
      <c r="H8041" s="7">
        <v>10296</v>
      </c>
      <c r="I8041" s="20">
        <v>43475</v>
      </c>
      <c r="J8041" s="20">
        <v>43475</v>
      </c>
      <c r="K8041" s="20"/>
      <c r="L8041" s="20"/>
      <c r="M8041" s="20">
        <v>43544</v>
      </c>
      <c r="N8041" s="20">
        <v>43535</v>
      </c>
      <c r="O8041" s="21">
        <v>9</v>
      </c>
      <c r="P8041" s="21">
        <v>9</v>
      </c>
      <c r="Q8041" s="7">
        <v>92664</v>
      </c>
      <c r="R8041" s="22">
        <f t="shared" si="375"/>
        <v>2019</v>
      </c>
      <c r="S8041" s="22">
        <f t="shared" si="376"/>
        <v>3</v>
      </c>
      <c r="T8041" s="22">
        <f t="shared" si="377"/>
        <v>1</v>
      </c>
    </row>
    <row r="8042" spans="1:20">
      <c r="A8042" t="s">
        <v>1607</v>
      </c>
      <c r="B8042">
        <v>4080850722</v>
      </c>
      <c r="C8042">
        <v>55</v>
      </c>
      <c r="D8042">
        <v>70010500045</v>
      </c>
      <c r="E8042" t="s">
        <v>29</v>
      </c>
      <c r="F8042" t="s">
        <v>42</v>
      </c>
      <c r="H8042" s="7">
        <v>1935.41</v>
      </c>
      <c r="I8042" s="20">
        <v>43488</v>
      </c>
      <c r="J8042" s="20">
        <v>43491</v>
      </c>
      <c r="K8042" s="20"/>
      <c r="L8042" s="20"/>
      <c r="M8042" s="20">
        <v>43546</v>
      </c>
      <c r="N8042" s="20">
        <v>43551</v>
      </c>
      <c r="O8042" s="21">
        <v>-5</v>
      </c>
      <c r="P8042" s="21">
        <v>-5</v>
      </c>
      <c r="Q8042" s="7">
        <v>-9677.0500000000011</v>
      </c>
      <c r="R8042" s="22">
        <f t="shared" si="375"/>
        <v>2019</v>
      </c>
      <c r="S8042" s="22">
        <f t="shared" si="376"/>
        <v>3</v>
      </c>
      <c r="T8042" s="22">
        <f t="shared" si="377"/>
        <v>1</v>
      </c>
    </row>
    <row r="8043" spans="1:20">
      <c r="A8043" t="s">
        <v>279</v>
      </c>
      <c r="B8043">
        <v>1630000287</v>
      </c>
      <c r="C8043">
        <v>1940560</v>
      </c>
      <c r="D8043">
        <v>70010000050</v>
      </c>
      <c r="E8043" t="s">
        <v>29</v>
      </c>
      <c r="F8043" t="s">
        <v>32</v>
      </c>
      <c r="H8043" s="7">
        <v>292.8</v>
      </c>
      <c r="I8043" s="20">
        <v>43490</v>
      </c>
      <c r="J8043" s="20">
        <v>43490</v>
      </c>
      <c r="K8043" s="20"/>
      <c r="L8043" s="20"/>
      <c r="M8043" s="20">
        <v>43551</v>
      </c>
      <c r="N8043" s="20">
        <v>43550</v>
      </c>
      <c r="O8043" s="21">
        <v>1</v>
      </c>
      <c r="P8043" s="21">
        <v>1</v>
      </c>
      <c r="Q8043" s="7">
        <v>292.8</v>
      </c>
      <c r="R8043" s="22">
        <f t="shared" si="375"/>
        <v>2019</v>
      </c>
      <c r="S8043" s="22">
        <f t="shared" si="376"/>
        <v>3</v>
      </c>
      <c r="T8043" s="22">
        <f t="shared" si="377"/>
        <v>1</v>
      </c>
    </row>
    <row r="8044" spans="1:20">
      <c r="A8044" t="s">
        <v>398</v>
      </c>
      <c r="B8044">
        <v>11815361008</v>
      </c>
      <c r="C8044" t="s">
        <v>3365</v>
      </c>
      <c r="D8044">
        <v>70010000006</v>
      </c>
      <c r="E8044" t="s">
        <v>29</v>
      </c>
      <c r="F8044" t="s">
        <v>32</v>
      </c>
      <c r="H8044" s="7">
        <v>4645.67</v>
      </c>
      <c r="I8044" s="20">
        <v>43482</v>
      </c>
      <c r="J8044" s="20">
        <v>43491</v>
      </c>
      <c r="K8044" s="20"/>
      <c r="L8044" s="20"/>
      <c r="M8044" s="20">
        <v>43536</v>
      </c>
      <c r="N8044" s="20">
        <v>43551</v>
      </c>
      <c r="O8044" s="21">
        <v>-15</v>
      </c>
      <c r="P8044" s="21">
        <v>-15</v>
      </c>
      <c r="Q8044" s="7">
        <v>-69685.05</v>
      </c>
      <c r="R8044" s="22">
        <f t="shared" si="375"/>
        <v>2019</v>
      </c>
      <c r="S8044" s="22">
        <f t="shared" si="376"/>
        <v>3</v>
      </c>
      <c r="T8044" s="22">
        <f t="shared" si="377"/>
        <v>1</v>
      </c>
    </row>
    <row r="8045" spans="1:20">
      <c r="A8045" t="s">
        <v>3221</v>
      </c>
      <c r="B8045">
        <v>13118231003</v>
      </c>
      <c r="C8045" t="s">
        <v>3366</v>
      </c>
      <c r="D8045">
        <v>70010000006</v>
      </c>
      <c r="E8045" t="s">
        <v>29</v>
      </c>
      <c r="F8045" t="s">
        <v>32</v>
      </c>
      <c r="H8045" s="7">
        <v>739.2</v>
      </c>
      <c r="I8045" s="20">
        <v>43476</v>
      </c>
      <c r="J8045" s="20">
        <v>43491</v>
      </c>
      <c r="K8045" s="20"/>
      <c r="L8045" s="20"/>
      <c r="M8045" s="20">
        <v>43544</v>
      </c>
      <c r="N8045" s="20">
        <v>43551</v>
      </c>
      <c r="O8045" s="21">
        <v>-7</v>
      </c>
      <c r="P8045" s="21">
        <v>-7</v>
      </c>
      <c r="Q8045" s="7">
        <v>-5174.4000000000005</v>
      </c>
      <c r="R8045" s="22">
        <f t="shared" si="375"/>
        <v>2019</v>
      </c>
      <c r="S8045" s="22">
        <f t="shared" si="376"/>
        <v>3</v>
      </c>
      <c r="T8045" s="22">
        <f t="shared" si="377"/>
        <v>1</v>
      </c>
    </row>
    <row r="8046" spans="1:20">
      <c r="A8046" t="s">
        <v>1264</v>
      </c>
      <c r="B8046">
        <v>12155230159</v>
      </c>
      <c r="C8046" t="s">
        <v>3367</v>
      </c>
      <c r="D8046">
        <v>70010000058</v>
      </c>
      <c r="E8046" t="s">
        <v>29</v>
      </c>
      <c r="F8046" t="s">
        <v>42</v>
      </c>
      <c r="H8046" s="7">
        <v>319.8</v>
      </c>
      <c r="I8046" s="20">
        <v>43482</v>
      </c>
      <c r="J8046" s="20">
        <v>43486</v>
      </c>
      <c r="K8046" s="20"/>
      <c r="L8046" s="20"/>
      <c r="M8046" s="20">
        <v>43537</v>
      </c>
      <c r="N8046" s="20">
        <v>43546</v>
      </c>
      <c r="O8046" s="21">
        <v>-9</v>
      </c>
      <c r="P8046" s="21">
        <v>-9</v>
      </c>
      <c r="Q8046" s="7">
        <v>-2878.2000000000003</v>
      </c>
      <c r="R8046" s="22">
        <f t="shared" si="375"/>
        <v>2019</v>
      </c>
      <c r="S8046" s="22">
        <f t="shared" si="376"/>
        <v>3</v>
      </c>
      <c r="T8046" s="22">
        <f t="shared" si="377"/>
        <v>1</v>
      </c>
    </row>
    <row r="8047" spans="1:20">
      <c r="A8047" t="s">
        <v>524</v>
      </c>
      <c r="B8047">
        <v>6032681006</v>
      </c>
      <c r="C8047">
        <v>25526662</v>
      </c>
      <c r="D8047">
        <v>70010000058</v>
      </c>
      <c r="E8047" t="s">
        <v>29</v>
      </c>
      <c r="F8047" t="s">
        <v>42</v>
      </c>
      <c r="H8047" s="7">
        <v>1896.18</v>
      </c>
      <c r="I8047" s="20">
        <v>43490</v>
      </c>
      <c r="J8047" s="20">
        <v>43492</v>
      </c>
      <c r="K8047" s="20"/>
      <c r="L8047" s="20"/>
      <c r="M8047" s="20">
        <v>43530</v>
      </c>
      <c r="N8047" s="20">
        <v>43552</v>
      </c>
      <c r="O8047" s="21">
        <v>-22</v>
      </c>
      <c r="P8047" s="21">
        <v>-22</v>
      </c>
      <c r="Q8047" s="7">
        <v>-41715.96</v>
      </c>
      <c r="R8047" s="22">
        <f t="shared" si="375"/>
        <v>2019</v>
      </c>
      <c r="S8047" s="22">
        <f t="shared" si="376"/>
        <v>3</v>
      </c>
      <c r="T8047" s="22">
        <f t="shared" si="377"/>
        <v>1</v>
      </c>
    </row>
    <row r="8048" spans="1:20">
      <c r="A8048" t="s">
        <v>233</v>
      </c>
      <c r="B8048">
        <v>887261006</v>
      </c>
      <c r="C8048">
        <v>2019000010003050</v>
      </c>
      <c r="D8048">
        <v>70010000006</v>
      </c>
      <c r="E8048" t="s">
        <v>29</v>
      </c>
      <c r="F8048" t="s">
        <v>32</v>
      </c>
      <c r="H8048" s="7">
        <v>0.18</v>
      </c>
      <c r="I8048" s="20">
        <v>43488</v>
      </c>
      <c r="J8048" s="20">
        <v>43491</v>
      </c>
      <c r="K8048" s="20"/>
      <c r="L8048" s="20"/>
      <c r="M8048" s="20">
        <v>43551</v>
      </c>
      <c r="N8048" s="20">
        <v>43551</v>
      </c>
      <c r="O8048" s="21">
        <v>0</v>
      </c>
      <c r="P8048" s="21">
        <v>0</v>
      </c>
      <c r="Q8048" s="7">
        <v>0</v>
      </c>
      <c r="R8048" s="22">
        <f t="shared" si="375"/>
        <v>2019</v>
      </c>
      <c r="S8048" s="22">
        <f t="shared" si="376"/>
        <v>3</v>
      </c>
      <c r="T8048" s="22">
        <f t="shared" si="377"/>
        <v>1</v>
      </c>
    </row>
    <row r="8049" spans="1:20">
      <c r="A8049" t="s">
        <v>316</v>
      </c>
      <c r="B8049">
        <v>11654150157</v>
      </c>
      <c r="C8049">
        <v>719000882</v>
      </c>
      <c r="D8049">
        <v>70010000006</v>
      </c>
      <c r="E8049" t="s">
        <v>29</v>
      </c>
      <c r="F8049" t="s">
        <v>32</v>
      </c>
      <c r="H8049" s="7">
        <v>3.92</v>
      </c>
      <c r="I8049" s="20">
        <v>43476</v>
      </c>
      <c r="J8049" s="20">
        <v>43483</v>
      </c>
      <c r="K8049" s="20"/>
      <c r="L8049" s="20"/>
      <c r="M8049" s="20">
        <v>43545</v>
      </c>
      <c r="N8049" s="20">
        <v>43543</v>
      </c>
      <c r="O8049" s="21">
        <v>2</v>
      </c>
      <c r="P8049" s="21">
        <v>2</v>
      </c>
      <c r="Q8049" s="7">
        <v>7.84</v>
      </c>
      <c r="R8049" s="22">
        <f t="shared" si="375"/>
        <v>2019</v>
      </c>
      <c r="S8049" s="22">
        <f t="shared" si="376"/>
        <v>3</v>
      </c>
      <c r="T8049" s="22">
        <f t="shared" si="377"/>
        <v>1</v>
      </c>
    </row>
    <row r="8050" spans="1:20">
      <c r="A8050" t="s">
        <v>337</v>
      </c>
      <c r="B8050">
        <v>2804530968</v>
      </c>
      <c r="C8050">
        <v>2192003694</v>
      </c>
      <c r="D8050">
        <v>70010000050</v>
      </c>
      <c r="E8050" t="s">
        <v>29</v>
      </c>
      <c r="F8050" t="s">
        <v>32</v>
      </c>
      <c r="H8050" s="7">
        <v>402.6</v>
      </c>
      <c r="I8050" s="20">
        <v>43487</v>
      </c>
      <c r="J8050" s="20">
        <v>43493</v>
      </c>
      <c r="K8050" s="20"/>
      <c r="L8050" s="20"/>
      <c r="M8050" s="20">
        <v>43544</v>
      </c>
      <c r="N8050" s="20">
        <v>43553</v>
      </c>
      <c r="O8050" s="21">
        <v>-9</v>
      </c>
      <c r="P8050" s="21">
        <v>-9</v>
      </c>
      <c r="Q8050" s="7">
        <v>-3623.4</v>
      </c>
      <c r="R8050" s="22">
        <f t="shared" si="375"/>
        <v>2019</v>
      </c>
      <c r="S8050" s="22">
        <f t="shared" si="376"/>
        <v>3</v>
      </c>
      <c r="T8050" s="22">
        <f t="shared" si="377"/>
        <v>1</v>
      </c>
    </row>
    <row r="8051" spans="1:20">
      <c r="A8051" t="s">
        <v>305</v>
      </c>
      <c r="B8051">
        <v>6157780963</v>
      </c>
      <c r="C8051">
        <v>3119000822</v>
      </c>
      <c r="D8051">
        <v>71810000050</v>
      </c>
      <c r="E8051" t="s">
        <v>29</v>
      </c>
      <c r="F8051" t="s">
        <v>59</v>
      </c>
      <c r="H8051" s="7">
        <v>1081.5999999999999</v>
      </c>
      <c r="I8051" s="20">
        <v>43489</v>
      </c>
      <c r="J8051" s="20">
        <v>43490</v>
      </c>
      <c r="K8051" s="20"/>
      <c r="L8051" s="20"/>
      <c r="M8051" s="20">
        <v>43543</v>
      </c>
      <c r="N8051" s="20">
        <v>43550</v>
      </c>
      <c r="O8051" s="21">
        <v>-7</v>
      </c>
      <c r="P8051" s="21">
        <v>-7</v>
      </c>
      <c r="Q8051" s="7">
        <v>-7571.1999999999989</v>
      </c>
      <c r="R8051" s="22">
        <f t="shared" si="375"/>
        <v>2019</v>
      </c>
      <c r="S8051" s="22">
        <f t="shared" si="376"/>
        <v>3</v>
      </c>
      <c r="T8051" s="22">
        <f t="shared" si="377"/>
        <v>1</v>
      </c>
    </row>
    <row r="8052" spans="1:20">
      <c r="A8052" t="s">
        <v>961</v>
      </c>
      <c r="B8052">
        <v>5436570724</v>
      </c>
      <c r="C8052" t="s">
        <v>149</v>
      </c>
      <c r="D8052">
        <v>71510000015</v>
      </c>
      <c r="E8052" t="s">
        <v>29</v>
      </c>
      <c r="F8052" t="s">
        <v>30</v>
      </c>
      <c r="H8052" s="7">
        <v>156.16</v>
      </c>
      <c r="I8052" s="20">
        <v>43467</v>
      </c>
      <c r="J8052" s="20">
        <v>43467</v>
      </c>
      <c r="K8052" s="20"/>
      <c r="L8052" s="20"/>
      <c r="M8052" s="20">
        <v>43528</v>
      </c>
      <c r="N8052" s="20">
        <v>43527</v>
      </c>
      <c r="O8052" s="21">
        <v>1</v>
      </c>
      <c r="P8052" s="21">
        <v>1</v>
      </c>
      <c r="Q8052" s="7">
        <v>156.16</v>
      </c>
      <c r="R8052" s="22">
        <f t="shared" si="375"/>
        <v>2019</v>
      </c>
      <c r="S8052" s="22">
        <f t="shared" si="376"/>
        <v>3</v>
      </c>
      <c r="T8052" s="22">
        <f t="shared" si="377"/>
        <v>1</v>
      </c>
    </row>
    <row r="8053" spans="1:20">
      <c r="A8053" t="s">
        <v>581</v>
      </c>
      <c r="B8053">
        <v>972790109</v>
      </c>
      <c r="C8053" t="s">
        <v>3368</v>
      </c>
      <c r="D8053">
        <v>70010000058</v>
      </c>
      <c r="E8053" t="s">
        <v>29</v>
      </c>
      <c r="F8053" t="s">
        <v>42</v>
      </c>
      <c r="H8053" s="7">
        <v>862.52</v>
      </c>
      <c r="I8053" s="20">
        <v>43490</v>
      </c>
      <c r="J8053" s="20">
        <v>43494</v>
      </c>
      <c r="K8053" s="20"/>
      <c r="L8053" s="20"/>
      <c r="M8053" s="20">
        <v>43536</v>
      </c>
      <c r="N8053" s="20">
        <v>43554</v>
      </c>
      <c r="O8053" s="21">
        <v>-18</v>
      </c>
      <c r="P8053" s="21">
        <v>-18</v>
      </c>
      <c r="Q8053" s="7">
        <v>-15525.36</v>
      </c>
      <c r="R8053" s="22">
        <f t="shared" si="375"/>
        <v>2019</v>
      </c>
      <c r="S8053" s="22">
        <f t="shared" si="376"/>
        <v>3</v>
      </c>
      <c r="T8053" s="22">
        <f t="shared" si="377"/>
        <v>1</v>
      </c>
    </row>
    <row r="8054" spans="1:20">
      <c r="A8054" t="s">
        <v>557</v>
      </c>
      <c r="B8054">
        <v>2689300123</v>
      </c>
      <c r="C8054">
        <v>2100004998</v>
      </c>
      <c r="D8054">
        <v>70010000006</v>
      </c>
      <c r="E8054" t="s">
        <v>29</v>
      </c>
      <c r="F8054" t="s">
        <v>32</v>
      </c>
      <c r="H8054" s="7">
        <v>1798.5</v>
      </c>
      <c r="I8054" s="20">
        <v>43490</v>
      </c>
      <c r="J8054" s="20">
        <v>43493</v>
      </c>
      <c r="K8054" s="20"/>
      <c r="L8054" s="20"/>
      <c r="M8054" s="20">
        <v>43546</v>
      </c>
      <c r="N8054" s="20">
        <v>43553</v>
      </c>
      <c r="O8054" s="21">
        <v>-7</v>
      </c>
      <c r="P8054" s="21">
        <v>-7</v>
      </c>
      <c r="Q8054" s="7">
        <v>-12589.5</v>
      </c>
      <c r="R8054" s="22">
        <f t="shared" si="375"/>
        <v>2019</v>
      </c>
      <c r="S8054" s="22">
        <f t="shared" si="376"/>
        <v>3</v>
      </c>
      <c r="T8054" s="22">
        <f t="shared" si="377"/>
        <v>1</v>
      </c>
    </row>
    <row r="8055" spans="1:20">
      <c r="A8055" t="s">
        <v>1461</v>
      </c>
      <c r="B8055">
        <v>2707070963</v>
      </c>
      <c r="C8055">
        <v>8719106464</v>
      </c>
      <c r="D8055">
        <v>70010000006</v>
      </c>
      <c r="E8055" t="s">
        <v>29</v>
      </c>
      <c r="F8055" t="s">
        <v>32</v>
      </c>
      <c r="H8055" s="7">
        <v>0.68</v>
      </c>
      <c r="I8055" s="20">
        <v>43487</v>
      </c>
      <c r="J8055" s="20">
        <v>43488</v>
      </c>
      <c r="K8055" s="20"/>
      <c r="L8055" s="20"/>
      <c r="M8055" s="20">
        <v>43546</v>
      </c>
      <c r="N8055" s="20">
        <v>43548</v>
      </c>
      <c r="O8055" s="21">
        <v>-2</v>
      </c>
      <c r="P8055" s="21">
        <v>-2</v>
      </c>
      <c r="Q8055" s="7">
        <v>-1.36</v>
      </c>
      <c r="R8055" s="22">
        <f t="shared" si="375"/>
        <v>2019</v>
      </c>
      <c r="S8055" s="22">
        <f t="shared" si="376"/>
        <v>3</v>
      </c>
      <c r="T8055" s="22">
        <f t="shared" si="377"/>
        <v>1</v>
      </c>
    </row>
    <row r="8056" spans="1:20">
      <c r="A8056" t="s">
        <v>227</v>
      </c>
      <c r="B8056">
        <v>6095220726</v>
      </c>
      <c r="C8056" t="s">
        <v>3369</v>
      </c>
      <c r="D8056">
        <v>70010000056</v>
      </c>
      <c r="E8056" t="s">
        <v>29</v>
      </c>
      <c r="F8056" t="s">
        <v>32</v>
      </c>
      <c r="H8056" s="7">
        <v>3049.95</v>
      </c>
      <c r="I8056" s="20">
        <v>43486</v>
      </c>
      <c r="J8056" s="20">
        <v>43488</v>
      </c>
      <c r="K8056" s="20"/>
      <c r="L8056" s="20"/>
      <c r="M8056" s="20">
        <v>43542</v>
      </c>
      <c r="N8056" s="20">
        <v>43548</v>
      </c>
      <c r="O8056" s="21">
        <v>-6</v>
      </c>
      <c r="P8056" s="21">
        <v>-6</v>
      </c>
      <c r="Q8056" s="7">
        <v>-18299.699999999997</v>
      </c>
      <c r="R8056" s="22">
        <f t="shared" si="375"/>
        <v>2019</v>
      </c>
      <c r="S8056" s="22">
        <f t="shared" si="376"/>
        <v>3</v>
      </c>
      <c r="T8056" s="22">
        <f t="shared" si="377"/>
        <v>1</v>
      </c>
    </row>
    <row r="8057" spans="1:20">
      <c r="A8057" t="s">
        <v>494</v>
      </c>
      <c r="B8057">
        <v>907371009</v>
      </c>
      <c r="C8057">
        <v>19008750</v>
      </c>
      <c r="D8057">
        <v>70010000050</v>
      </c>
      <c r="E8057" t="s">
        <v>29</v>
      </c>
      <c r="F8057" t="s">
        <v>32</v>
      </c>
      <c r="H8057" s="7">
        <v>652.08000000000004</v>
      </c>
      <c r="I8057" s="20">
        <v>43487</v>
      </c>
      <c r="J8057" s="20">
        <v>43490</v>
      </c>
      <c r="K8057" s="20"/>
      <c r="L8057" s="20"/>
      <c r="M8057" s="20">
        <v>43532</v>
      </c>
      <c r="N8057" s="20">
        <v>43550</v>
      </c>
      <c r="O8057" s="21">
        <v>-18</v>
      </c>
      <c r="P8057" s="21">
        <v>-18</v>
      </c>
      <c r="Q8057" s="7">
        <v>-11737.44</v>
      </c>
      <c r="R8057" s="22">
        <f t="shared" si="375"/>
        <v>2019</v>
      </c>
      <c r="S8057" s="22">
        <f t="shared" si="376"/>
        <v>3</v>
      </c>
      <c r="T8057" s="22">
        <f t="shared" si="377"/>
        <v>1</v>
      </c>
    </row>
    <row r="8058" spans="1:20">
      <c r="A8058" t="s">
        <v>33</v>
      </c>
      <c r="B8058">
        <v>8082461008</v>
      </c>
      <c r="C8058">
        <v>19013751</v>
      </c>
      <c r="D8058">
        <v>70010000050</v>
      </c>
      <c r="E8058" t="s">
        <v>29</v>
      </c>
      <c r="F8058" t="s">
        <v>32</v>
      </c>
      <c r="H8058" s="7">
        <v>6132.06</v>
      </c>
      <c r="I8058" s="20">
        <v>43489</v>
      </c>
      <c r="J8058" s="20">
        <v>43490</v>
      </c>
      <c r="K8058" s="20"/>
      <c r="L8058" s="20"/>
      <c r="M8058" s="20">
        <v>43544</v>
      </c>
      <c r="N8058" s="20">
        <v>43550</v>
      </c>
      <c r="O8058" s="21">
        <v>-6</v>
      </c>
      <c r="P8058" s="21">
        <v>-6</v>
      </c>
      <c r="Q8058" s="7">
        <v>-36792.36</v>
      </c>
      <c r="R8058" s="22">
        <f t="shared" si="375"/>
        <v>2019</v>
      </c>
      <c r="S8058" s="22">
        <f t="shared" si="376"/>
        <v>3</v>
      </c>
      <c r="T8058" s="22">
        <f t="shared" si="377"/>
        <v>1</v>
      </c>
    </row>
    <row r="8059" spans="1:20">
      <c r="A8059" t="s">
        <v>33</v>
      </c>
      <c r="B8059">
        <v>8082461008</v>
      </c>
      <c r="C8059">
        <v>19013588</v>
      </c>
      <c r="D8059">
        <v>70010000050</v>
      </c>
      <c r="E8059" t="s">
        <v>29</v>
      </c>
      <c r="F8059" t="s">
        <v>42</v>
      </c>
      <c r="H8059" s="7">
        <v>2769.16</v>
      </c>
      <c r="I8059" s="20">
        <v>43489</v>
      </c>
      <c r="J8059" s="20">
        <v>43490</v>
      </c>
      <c r="K8059" s="20"/>
      <c r="L8059" s="20"/>
      <c r="M8059" s="20">
        <v>43544</v>
      </c>
      <c r="N8059" s="20">
        <v>43550</v>
      </c>
      <c r="O8059" s="21">
        <v>-6</v>
      </c>
      <c r="P8059" s="21">
        <v>-6</v>
      </c>
      <c r="Q8059" s="7">
        <v>-16614.96</v>
      </c>
      <c r="R8059" s="22">
        <f t="shared" si="375"/>
        <v>2019</v>
      </c>
      <c r="S8059" s="22">
        <f t="shared" si="376"/>
        <v>3</v>
      </c>
      <c r="T8059" s="22">
        <f t="shared" si="377"/>
        <v>1</v>
      </c>
    </row>
    <row r="8060" spans="1:20">
      <c r="A8060" t="s">
        <v>33</v>
      </c>
      <c r="B8060">
        <v>8082461008</v>
      </c>
      <c r="C8060">
        <v>19015915</v>
      </c>
      <c r="D8060">
        <v>70010000058</v>
      </c>
      <c r="E8060" t="s">
        <v>29</v>
      </c>
      <c r="F8060" t="s">
        <v>42</v>
      </c>
      <c r="H8060" s="7">
        <v>902.46</v>
      </c>
      <c r="I8060" s="20">
        <v>43493</v>
      </c>
      <c r="J8060" s="20">
        <v>43494</v>
      </c>
      <c r="K8060" s="20"/>
      <c r="L8060" s="20"/>
      <c r="M8060" s="20">
        <v>43544</v>
      </c>
      <c r="N8060" s="20">
        <v>43554</v>
      </c>
      <c r="O8060" s="21">
        <v>-10</v>
      </c>
      <c r="P8060" s="21">
        <v>-10</v>
      </c>
      <c r="Q8060" s="7">
        <v>-9024.6</v>
      </c>
      <c r="R8060" s="22">
        <f t="shared" si="375"/>
        <v>2019</v>
      </c>
      <c r="S8060" s="22">
        <f t="shared" si="376"/>
        <v>3</v>
      </c>
      <c r="T8060" s="22">
        <f t="shared" si="377"/>
        <v>1</v>
      </c>
    </row>
    <row r="8061" spans="1:20">
      <c r="A8061" t="s">
        <v>494</v>
      </c>
      <c r="B8061">
        <v>907371009</v>
      </c>
      <c r="C8061">
        <v>19002412</v>
      </c>
      <c r="D8061">
        <v>70010000065</v>
      </c>
      <c r="E8061" t="s">
        <v>29</v>
      </c>
      <c r="F8061" t="s">
        <v>32</v>
      </c>
      <c r="H8061" s="7">
        <v>5678.4</v>
      </c>
      <c r="I8061" s="20">
        <v>43473</v>
      </c>
      <c r="J8061" s="20">
        <v>43475</v>
      </c>
      <c r="K8061" s="20"/>
      <c r="L8061" s="20"/>
      <c r="M8061" s="20">
        <v>43544</v>
      </c>
      <c r="N8061" s="20">
        <v>43535</v>
      </c>
      <c r="O8061" s="21">
        <v>9</v>
      </c>
      <c r="P8061" s="21">
        <v>9</v>
      </c>
      <c r="Q8061" s="7">
        <v>51105.599999999999</v>
      </c>
      <c r="R8061" s="22">
        <f t="shared" si="375"/>
        <v>2019</v>
      </c>
      <c r="S8061" s="22">
        <f t="shared" si="376"/>
        <v>3</v>
      </c>
      <c r="T8061" s="22">
        <f t="shared" si="377"/>
        <v>1</v>
      </c>
    </row>
    <row r="8062" spans="1:20">
      <c r="A8062" t="s">
        <v>317</v>
      </c>
      <c r="B8062">
        <v>9238800156</v>
      </c>
      <c r="C8062">
        <v>1024778104</v>
      </c>
      <c r="D8062">
        <v>70010000050</v>
      </c>
      <c r="E8062" t="s">
        <v>29</v>
      </c>
      <c r="F8062" t="s">
        <v>32</v>
      </c>
      <c r="H8062" s="7">
        <v>305</v>
      </c>
      <c r="I8062" s="20">
        <v>43475</v>
      </c>
      <c r="J8062" s="20">
        <v>43475</v>
      </c>
      <c r="K8062" s="20"/>
      <c r="L8062" s="20"/>
      <c r="M8062" s="20">
        <v>43549</v>
      </c>
      <c r="N8062" s="20">
        <v>43535</v>
      </c>
      <c r="O8062" s="21">
        <v>14</v>
      </c>
      <c r="P8062" s="21">
        <v>14</v>
      </c>
      <c r="Q8062" s="7">
        <v>4270</v>
      </c>
      <c r="R8062" s="22">
        <f t="shared" si="375"/>
        <v>2019</v>
      </c>
      <c r="S8062" s="22">
        <f t="shared" si="376"/>
        <v>3</v>
      </c>
      <c r="T8062" s="22">
        <f t="shared" si="377"/>
        <v>1</v>
      </c>
    </row>
    <row r="8063" spans="1:20">
      <c r="A8063" t="s">
        <v>222</v>
      </c>
      <c r="B8063">
        <v>9158150962</v>
      </c>
      <c r="C8063">
        <v>3900089290</v>
      </c>
      <c r="D8063">
        <v>70010000050</v>
      </c>
      <c r="E8063" t="s">
        <v>29</v>
      </c>
      <c r="F8063" t="s">
        <v>32</v>
      </c>
      <c r="H8063" s="7">
        <v>183</v>
      </c>
      <c r="I8063" s="20">
        <v>43475</v>
      </c>
      <c r="J8063" s="20">
        <v>43475</v>
      </c>
      <c r="K8063" s="20"/>
      <c r="L8063" s="20"/>
      <c r="M8063" s="20">
        <v>43549</v>
      </c>
      <c r="N8063" s="20">
        <v>43535</v>
      </c>
      <c r="O8063" s="21">
        <v>14</v>
      </c>
      <c r="P8063" s="21">
        <v>14</v>
      </c>
      <c r="Q8063" s="7">
        <v>2562</v>
      </c>
      <c r="R8063" s="22">
        <f t="shared" si="375"/>
        <v>2019</v>
      </c>
      <c r="S8063" s="22">
        <f t="shared" si="376"/>
        <v>3</v>
      </c>
      <c r="T8063" s="22">
        <f t="shared" si="377"/>
        <v>1</v>
      </c>
    </row>
    <row r="8064" spans="1:20">
      <c r="A8064" t="s">
        <v>233</v>
      </c>
      <c r="B8064">
        <v>887261006</v>
      </c>
      <c r="C8064">
        <v>2019000010003050</v>
      </c>
      <c r="D8064">
        <v>70010000006</v>
      </c>
      <c r="E8064" t="s">
        <v>29</v>
      </c>
      <c r="F8064" t="s">
        <v>32</v>
      </c>
      <c r="H8064" s="7">
        <v>56562</v>
      </c>
      <c r="I8064" s="20">
        <v>43488</v>
      </c>
      <c r="J8064" s="20">
        <v>43490</v>
      </c>
      <c r="K8064" s="20"/>
      <c r="L8064" s="20"/>
      <c r="M8064" s="20">
        <v>43551</v>
      </c>
      <c r="N8064" s="20">
        <v>43550</v>
      </c>
      <c r="O8064" s="21">
        <v>1</v>
      </c>
      <c r="P8064" s="21">
        <v>1</v>
      </c>
      <c r="Q8064" s="7">
        <v>56562</v>
      </c>
      <c r="R8064" s="22">
        <f t="shared" si="375"/>
        <v>2019</v>
      </c>
      <c r="S8064" s="22">
        <f t="shared" si="376"/>
        <v>3</v>
      </c>
      <c r="T8064" s="22">
        <f t="shared" si="377"/>
        <v>1</v>
      </c>
    </row>
    <row r="8065" spans="1:20">
      <c r="A8065" t="s">
        <v>1266</v>
      </c>
      <c r="B8065">
        <v>2645920592</v>
      </c>
      <c r="C8065">
        <v>2019003038</v>
      </c>
      <c r="D8065">
        <v>70010000006</v>
      </c>
      <c r="E8065" t="s">
        <v>29</v>
      </c>
      <c r="F8065" t="s">
        <v>32</v>
      </c>
      <c r="H8065" s="7">
        <v>0.13</v>
      </c>
      <c r="I8065" s="20">
        <v>43489</v>
      </c>
      <c r="J8065" s="20">
        <v>43489</v>
      </c>
      <c r="K8065" s="20"/>
      <c r="L8065" s="20"/>
      <c r="M8065" s="20">
        <v>43543</v>
      </c>
      <c r="N8065" s="20">
        <v>43549</v>
      </c>
      <c r="O8065" s="21">
        <v>-6</v>
      </c>
      <c r="P8065" s="21">
        <v>-6</v>
      </c>
      <c r="Q8065" s="7">
        <v>-0.78</v>
      </c>
      <c r="R8065" s="22">
        <f t="shared" si="375"/>
        <v>2019</v>
      </c>
      <c r="S8065" s="22">
        <f t="shared" si="376"/>
        <v>3</v>
      </c>
      <c r="T8065" s="22">
        <f t="shared" si="377"/>
        <v>1</v>
      </c>
    </row>
    <row r="8066" spans="1:20">
      <c r="A8066" t="s">
        <v>1266</v>
      </c>
      <c r="B8066">
        <v>2645920592</v>
      </c>
      <c r="C8066">
        <v>2019003038</v>
      </c>
      <c r="D8066">
        <v>70010000006</v>
      </c>
      <c r="E8066" t="s">
        <v>29</v>
      </c>
      <c r="F8066" t="s">
        <v>32</v>
      </c>
      <c r="H8066" s="7">
        <v>1618.09</v>
      </c>
      <c r="I8066" s="20">
        <v>43489</v>
      </c>
      <c r="J8066" s="20">
        <v>43489</v>
      </c>
      <c r="K8066" s="20"/>
      <c r="L8066" s="20"/>
      <c r="M8066" s="20">
        <v>43543</v>
      </c>
      <c r="N8066" s="20">
        <v>43549</v>
      </c>
      <c r="O8066" s="21">
        <v>-6</v>
      </c>
      <c r="P8066" s="21">
        <v>-6</v>
      </c>
      <c r="Q8066" s="7">
        <v>-9708.5399999999991</v>
      </c>
      <c r="R8066" s="22">
        <f t="shared" si="375"/>
        <v>2019</v>
      </c>
      <c r="S8066" s="22">
        <f t="shared" si="376"/>
        <v>3</v>
      </c>
      <c r="T8066" s="22">
        <f t="shared" si="377"/>
        <v>1</v>
      </c>
    </row>
    <row r="8067" spans="1:20">
      <c r="A8067" t="s">
        <v>3370</v>
      </c>
      <c r="B8067">
        <v>14084361006</v>
      </c>
      <c r="C8067">
        <v>8</v>
      </c>
      <c r="D8067">
        <v>70010000036</v>
      </c>
      <c r="E8067" t="s">
        <v>29</v>
      </c>
      <c r="F8067" t="s">
        <v>32</v>
      </c>
      <c r="H8067" s="7">
        <v>1171.2</v>
      </c>
      <c r="I8067" s="20">
        <v>43488</v>
      </c>
      <c r="J8067" s="20">
        <v>43489</v>
      </c>
      <c r="K8067" s="20"/>
      <c r="L8067" s="20"/>
      <c r="M8067" s="20">
        <v>43542</v>
      </c>
      <c r="N8067" s="20">
        <v>43549</v>
      </c>
      <c r="O8067" s="21">
        <v>-7</v>
      </c>
      <c r="P8067" s="21">
        <v>-7</v>
      </c>
      <c r="Q8067" s="7">
        <v>-8198.4</v>
      </c>
      <c r="R8067" s="22">
        <f t="shared" si="375"/>
        <v>2019</v>
      </c>
      <c r="S8067" s="22">
        <f t="shared" si="376"/>
        <v>3</v>
      </c>
      <c r="T8067" s="22">
        <f t="shared" si="377"/>
        <v>1</v>
      </c>
    </row>
    <row r="8068" spans="1:20">
      <c r="A8068" t="s">
        <v>317</v>
      </c>
      <c r="B8068">
        <v>9238800156</v>
      </c>
      <c r="C8068">
        <v>1024777152</v>
      </c>
      <c r="D8068">
        <v>70010000056</v>
      </c>
      <c r="E8068" t="s">
        <v>29</v>
      </c>
      <c r="F8068" t="s">
        <v>32</v>
      </c>
      <c r="H8068" s="7">
        <v>1092</v>
      </c>
      <c r="I8068" s="20">
        <v>43475</v>
      </c>
      <c r="J8068" s="20">
        <v>43475</v>
      </c>
      <c r="K8068" s="20"/>
      <c r="L8068" s="20"/>
      <c r="M8068" s="20">
        <v>43549</v>
      </c>
      <c r="N8068" s="20">
        <v>43535</v>
      </c>
      <c r="O8068" s="21">
        <v>14</v>
      </c>
      <c r="P8068" s="21">
        <v>14</v>
      </c>
      <c r="Q8068" s="7">
        <v>15288</v>
      </c>
      <c r="R8068" s="22">
        <f t="shared" si="375"/>
        <v>2019</v>
      </c>
      <c r="S8068" s="22">
        <f t="shared" si="376"/>
        <v>3</v>
      </c>
      <c r="T8068" s="22">
        <f t="shared" si="377"/>
        <v>1</v>
      </c>
    </row>
    <row r="8069" spans="1:20">
      <c r="A8069" t="s">
        <v>932</v>
      </c>
      <c r="B8069">
        <v>667690044</v>
      </c>
      <c r="C8069" t="s">
        <v>2884</v>
      </c>
      <c r="D8069">
        <v>70010500060</v>
      </c>
      <c r="E8069" t="s">
        <v>29</v>
      </c>
      <c r="F8069" t="s">
        <v>42</v>
      </c>
      <c r="H8069" s="7">
        <v>305.98</v>
      </c>
      <c r="I8069" s="20">
        <v>43482</v>
      </c>
      <c r="J8069" s="20">
        <v>43489</v>
      </c>
      <c r="K8069" s="20"/>
      <c r="L8069" s="20"/>
      <c r="M8069" s="20">
        <v>43536</v>
      </c>
      <c r="N8069" s="20">
        <v>43549</v>
      </c>
      <c r="O8069" s="21">
        <v>-13</v>
      </c>
      <c r="P8069" s="21">
        <v>-13</v>
      </c>
      <c r="Q8069" s="7">
        <v>-3977.7400000000002</v>
      </c>
      <c r="R8069" s="22">
        <f t="shared" si="375"/>
        <v>2019</v>
      </c>
      <c r="S8069" s="22">
        <f t="shared" si="376"/>
        <v>3</v>
      </c>
      <c r="T8069" s="22">
        <f t="shared" si="377"/>
        <v>1</v>
      </c>
    </row>
    <row r="8070" spans="1:20">
      <c r="A8070" t="s">
        <v>1670</v>
      </c>
      <c r="B8070">
        <v>4192740969</v>
      </c>
      <c r="C8070">
        <v>590146</v>
      </c>
      <c r="D8070">
        <v>70010000006</v>
      </c>
      <c r="E8070" t="s">
        <v>29</v>
      </c>
      <c r="F8070" t="s">
        <v>32</v>
      </c>
      <c r="H8070" s="7">
        <v>770</v>
      </c>
      <c r="I8070" s="20">
        <v>43483</v>
      </c>
      <c r="J8070" s="20">
        <v>43490</v>
      </c>
      <c r="K8070" s="20"/>
      <c r="L8070" s="20"/>
      <c r="M8070" s="20">
        <v>43549</v>
      </c>
      <c r="N8070" s="20">
        <v>43550</v>
      </c>
      <c r="O8070" s="21">
        <v>-1</v>
      </c>
      <c r="P8070" s="21">
        <v>-1</v>
      </c>
      <c r="Q8070" s="7">
        <v>-770</v>
      </c>
      <c r="R8070" s="22">
        <f t="shared" si="375"/>
        <v>2019</v>
      </c>
      <c r="S8070" s="22">
        <f t="shared" si="376"/>
        <v>3</v>
      </c>
      <c r="T8070" s="22">
        <f t="shared" si="377"/>
        <v>1</v>
      </c>
    </row>
    <row r="8071" spans="1:20">
      <c r="A8071" t="s">
        <v>304</v>
      </c>
      <c r="B8071">
        <v>7279701002</v>
      </c>
      <c r="C8071">
        <v>3848024372</v>
      </c>
      <c r="D8071">
        <v>70010000050</v>
      </c>
      <c r="E8071" t="s">
        <v>29</v>
      </c>
      <c r="F8071" t="s">
        <v>32</v>
      </c>
      <c r="H8071" s="7">
        <v>3153.7</v>
      </c>
      <c r="I8071" s="20">
        <v>43490</v>
      </c>
      <c r="J8071" s="20">
        <v>43490</v>
      </c>
      <c r="K8071" s="20"/>
      <c r="L8071" s="20"/>
      <c r="M8071" s="20">
        <v>43549</v>
      </c>
      <c r="N8071" s="20">
        <v>43550</v>
      </c>
      <c r="O8071" s="21">
        <v>-1</v>
      </c>
      <c r="P8071" s="21">
        <v>-1</v>
      </c>
      <c r="Q8071" s="7">
        <v>-3153.7</v>
      </c>
      <c r="R8071" s="22">
        <f t="shared" si="375"/>
        <v>2019</v>
      </c>
      <c r="S8071" s="22">
        <f t="shared" si="376"/>
        <v>3</v>
      </c>
      <c r="T8071" s="22">
        <f t="shared" si="377"/>
        <v>1</v>
      </c>
    </row>
    <row r="8072" spans="1:20">
      <c r="A8072" t="s">
        <v>1268</v>
      </c>
      <c r="B8072">
        <v>4947170967</v>
      </c>
      <c r="C8072">
        <v>1902005310</v>
      </c>
      <c r="D8072">
        <v>70010000006</v>
      </c>
      <c r="E8072" t="s">
        <v>29</v>
      </c>
      <c r="F8072" t="s">
        <v>32</v>
      </c>
      <c r="H8072" s="7">
        <v>8289.07</v>
      </c>
      <c r="I8072" s="20">
        <v>43490</v>
      </c>
      <c r="J8072" s="20">
        <v>43493</v>
      </c>
      <c r="K8072" s="20"/>
      <c r="L8072" s="20"/>
      <c r="M8072" s="20">
        <v>43544</v>
      </c>
      <c r="N8072" s="20">
        <v>43553</v>
      </c>
      <c r="O8072" s="21">
        <v>-9</v>
      </c>
      <c r="P8072" s="21">
        <v>-9</v>
      </c>
      <c r="Q8072" s="7">
        <v>-74601.63</v>
      </c>
      <c r="R8072" s="22">
        <f t="shared" ref="R8072:R8135" si="378">YEAR(I8072)</f>
        <v>2019</v>
      </c>
      <c r="S8072" s="22">
        <f t="shared" ref="S8072:S8135" si="379">MONTH(M8072)</f>
        <v>3</v>
      </c>
      <c r="T8072" s="22">
        <f t="shared" ref="T8072:T8135" si="380">CEILING(MONTH(M8072)/3,1)</f>
        <v>1</v>
      </c>
    </row>
    <row r="8073" spans="1:20">
      <c r="A8073" t="s">
        <v>241</v>
      </c>
      <c r="B8073">
        <v>12971700153</v>
      </c>
      <c r="C8073">
        <v>9546075461</v>
      </c>
      <c r="D8073">
        <v>70010000050</v>
      </c>
      <c r="E8073" t="s">
        <v>29</v>
      </c>
      <c r="F8073" t="s">
        <v>42</v>
      </c>
      <c r="H8073" s="7">
        <v>23134.86</v>
      </c>
      <c r="I8073" s="20">
        <v>43474</v>
      </c>
      <c r="J8073" s="20">
        <v>43475</v>
      </c>
      <c r="K8073" s="20"/>
      <c r="L8073" s="20"/>
      <c r="M8073" s="20">
        <v>43536</v>
      </c>
      <c r="N8073" s="20">
        <v>43535</v>
      </c>
      <c r="O8073" s="21">
        <v>1</v>
      </c>
      <c r="P8073" s="21">
        <v>1</v>
      </c>
      <c r="Q8073" s="7">
        <v>23134.86</v>
      </c>
      <c r="R8073" s="22">
        <f t="shared" si="378"/>
        <v>2019</v>
      </c>
      <c r="S8073" s="22">
        <f t="shared" si="379"/>
        <v>3</v>
      </c>
      <c r="T8073" s="22">
        <f t="shared" si="380"/>
        <v>1</v>
      </c>
    </row>
    <row r="8074" spans="1:20">
      <c r="A8074" t="s">
        <v>304</v>
      </c>
      <c r="B8074">
        <v>7279701002</v>
      </c>
      <c r="C8074">
        <v>3848023455</v>
      </c>
      <c r="D8074">
        <v>70010000050</v>
      </c>
      <c r="E8074" t="s">
        <v>29</v>
      </c>
      <c r="F8074" t="s">
        <v>32</v>
      </c>
      <c r="H8074" s="7">
        <v>695.4</v>
      </c>
      <c r="I8074" s="20">
        <v>43481</v>
      </c>
      <c r="J8074" s="20">
        <v>43481</v>
      </c>
      <c r="K8074" s="20"/>
      <c r="L8074" s="20"/>
      <c r="M8074" s="20">
        <v>43549</v>
      </c>
      <c r="N8074" s="20">
        <v>43541</v>
      </c>
      <c r="O8074" s="21">
        <v>8</v>
      </c>
      <c r="P8074" s="21">
        <v>8</v>
      </c>
      <c r="Q8074" s="7">
        <v>5563.2</v>
      </c>
      <c r="R8074" s="22">
        <f t="shared" si="378"/>
        <v>2019</v>
      </c>
      <c r="S8074" s="22">
        <f t="shared" si="379"/>
        <v>3</v>
      </c>
      <c r="T8074" s="22">
        <f t="shared" si="380"/>
        <v>1</v>
      </c>
    </row>
    <row r="8075" spans="1:20">
      <c r="A8075" t="s">
        <v>877</v>
      </c>
      <c r="B8075">
        <v>2368591208</v>
      </c>
      <c r="C8075">
        <v>8100104515</v>
      </c>
      <c r="D8075">
        <v>70010000036</v>
      </c>
      <c r="E8075" t="s">
        <v>29</v>
      </c>
      <c r="F8075" t="s">
        <v>32</v>
      </c>
      <c r="H8075" s="7">
        <v>5645.38</v>
      </c>
      <c r="I8075" s="20">
        <v>43474</v>
      </c>
      <c r="J8075" s="20">
        <v>43475</v>
      </c>
      <c r="K8075" s="20"/>
      <c r="L8075" s="20"/>
      <c r="M8075" s="20">
        <v>43544</v>
      </c>
      <c r="N8075" s="20">
        <v>43535</v>
      </c>
      <c r="O8075" s="21">
        <v>9</v>
      </c>
      <c r="P8075" s="21">
        <v>9</v>
      </c>
      <c r="Q8075" s="7">
        <v>50808.42</v>
      </c>
      <c r="R8075" s="22">
        <f t="shared" si="378"/>
        <v>2019</v>
      </c>
      <c r="S8075" s="22">
        <f t="shared" si="379"/>
        <v>3</v>
      </c>
      <c r="T8075" s="22">
        <f t="shared" si="380"/>
        <v>1</v>
      </c>
    </row>
    <row r="8076" spans="1:20">
      <c r="A8076" t="s">
        <v>621</v>
      </c>
      <c r="B8076">
        <v>1258691003</v>
      </c>
      <c r="C8076">
        <v>1190220615</v>
      </c>
      <c r="D8076">
        <v>70010000006</v>
      </c>
      <c r="E8076" t="s">
        <v>29</v>
      </c>
      <c r="F8076" t="s">
        <v>32</v>
      </c>
      <c r="H8076" s="7">
        <v>19143.63</v>
      </c>
      <c r="I8076" s="20">
        <v>43476</v>
      </c>
      <c r="J8076" s="20">
        <v>43477</v>
      </c>
      <c r="K8076" s="20"/>
      <c r="L8076" s="20"/>
      <c r="M8076" s="20">
        <v>43543</v>
      </c>
      <c r="N8076" s="20">
        <v>43537</v>
      </c>
      <c r="O8076" s="21">
        <v>6</v>
      </c>
      <c r="P8076" s="21">
        <v>6</v>
      </c>
      <c r="Q8076" s="7">
        <v>114861.78</v>
      </c>
      <c r="R8076" s="22">
        <f t="shared" si="378"/>
        <v>2019</v>
      </c>
      <c r="S8076" s="22">
        <f t="shared" si="379"/>
        <v>3</v>
      </c>
      <c r="T8076" s="22">
        <f t="shared" si="380"/>
        <v>1</v>
      </c>
    </row>
    <row r="8077" spans="1:20">
      <c r="A8077" t="s">
        <v>684</v>
      </c>
      <c r="B8077">
        <v>5688870483</v>
      </c>
      <c r="C8077">
        <v>900156</v>
      </c>
      <c r="D8077">
        <v>70010000036</v>
      </c>
      <c r="E8077" t="s">
        <v>29</v>
      </c>
      <c r="F8077" t="s">
        <v>32</v>
      </c>
      <c r="H8077" s="7">
        <v>3223.53</v>
      </c>
      <c r="I8077" s="20">
        <v>43475</v>
      </c>
      <c r="J8077" s="20">
        <v>43476</v>
      </c>
      <c r="K8077" s="20"/>
      <c r="L8077" s="20"/>
      <c r="M8077" s="20">
        <v>43543</v>
      </c>
      <c r="N8077" s="20">
        <v>43536</v>
      </c>
      <c r="O8077" s="21">
        <v>7</v>
      </c>
      <c r="P8077" s="21">
        <v>7</v>
      </c>
      <c r="Q8077" s="7">
        <v>22564.710000000003</v>
      </c>
      <c r="R8077" s="22">
        <f t="shared" si="378"/>
        <v>2019</v>
      </c>
      <c r="S8077" s="22">
        <f t="shared" si="379"/>
        <v>3</v>
      </c>
      <c r="T8077" s="22">
        <f t="shared" si="380"/>
        <v>1</v>
      </c>
    </row>
    <row r="8078" spans="1:20">
      <c r="A8078" t="s">
        <v>494</v>
      </c>
      <c r="B8078">
        <v>907371009</v>
      </c>
      <c r="C8078">
        <v>19002950</v>
      </c>
      <c r="D8078">
        <v>70010000006</v>
      </c>
      <c r="E8078" t="s">
        <v>29</v>
      </c>
      <c r="F8078" t="s">
        <v>32</v>
      </c>
      <c r="H8078" s="7">
        <v>3410.05</v>
      </c>
      <c r="I8078" s="20">
        <v>43474</v>
      </c>
      <c r="J8078" s="20">
        <v>43477</v>
      </c>
      <c r="K8078" s="20"/>
      <c r="L8078" s="20"/>
      <c r="M8078" s="20">
        <v>43544</v>
      </c>
      <c r="N8078" s="20">
        <v>43537</v>
      </c>
      <c r="O8078" s="21">
        <v>7</v>
      </c>
      <c r="P8078" s="21">
        <v>7</v>
      </c>
      <c r="Q8078" s="7">
        <v>23870.350000000002</v>
      </c>
      <c r="R8078" s="22">
        <f t="shared" si="378"/>
        <v>2019</v>
      </c>
      <c r="S8078" s="22">
        <f t="shared" si="379"/>
        <v>3</v>
      </c>
      <c r="T8078" s="22">
        <f t="shared" si="380"/>
        <v>1</v>
      </c>
    </row>
    <row r="8079" spans="1:20">
      <c r="A8079" t="s">
        <v>524</v>
      </c>
      <c r="B8079">
        <v>6032681006</v>
      </c>
      <c r="C8079">
        <v>25521319</v>
      </c>
      <c r="D8079">
        <v>70010000058</v>
      </c>
      <c r="E8079" t="s">
        <v>29</v>
      </c>
      <c r="F8079" t="s">
        <v>42</v>
      </c>
      <c r="H8079" s="7">
        <v>88.4</v>
      </c>
      <c r="I8079" s="20">
        <v>43467</v>
      </c>
      <c r="J8079" s="20">
        <v>43468</v>
      </c>
      <c r="K8079" s="20"/>
      <c r="L8079" s="20"/>
      <c r="M8079" s="20">
        <v>43530</v>
      </c>
      <c r="N8079" s="20">
        <v>43528</v>
      </c>
      <c r="O8079" s="21">
        <v>2</v>
      </c>
      <c r="P8079" s="21">
        <v>2</v>
      </c>
      <c r="Q8079" s="7">
        <v>176.8</v>
      </c>
      <c r="R8079" s="22">
        <f t="shared" si="378"/>
        <v>2019</v>
      </c>
      <c r="S8079" s="22">
        <f t="shared" si="379"/>
        <v>3</v>
      </c>
      <c r="T8079" s="22">
        <f t="shared" si="380"/>
        <v>1</v>
      </c>
    </row>
    <row r="8080" spans="1:20">
      <c r="A8080" t="s">
        <v>220</v>
      </c>
      <c r="B8080">
        <v>9699320017</v>
      </c>
      <c r="C8080">
        <v>537164037</v>
      </c>
      <c r="D8080">
        <v>70010000056</v>
      </c>
      <c r="E8080" t="s">
        <v>29</v>
      </c>
      <c r="F8080" t="s">
        <v>32</v>
      </c>
      <c r="H8080" s="7">
        <v>6344</v>
      </c>
      <c r="I8080" s="20">
        <v>43479</v>
      </c>
      <c r="J8080" s="20">
        <v>43479</v>
      </c>
      <c r="K8080" s="20"/>
      <c r="L8080" s="20"/>
      <c r="M8080" s="20">
        <v>43544</v>
      </c>
      <c r="N8080" s="20">
        <v>43539</v>
      </c>
      <c r="O8080" s="21">
        <v>5</v>
      </c>
      <c r="P8080" s="21">
        <v>5</v>
      </c>
      <c r="Q8080" s="7">
        <v>31720</v>
      </c>
      <c r="R8080" s="22">
        <f t="shared" si="378"/>
        <v>2019</v>
      </c>
      <c r="S8080" s="22">
        <f t="shared" si="379"/>
        <v>3</v>
      </c>
      <c r="T8080" s="22">
        <f t="shared" si="380"/>
        <v>1</v>
      </c>
    </row>
    <row r="8081" spans="1:20">
      <c r="A8081" t="s">
        <v>961</v>
      </c>
      <c r="B8081">
        <v>5436570724</v>
      </c>
      <c r="C8081" t="s">
        <v>116</v>
      </c>
      <c r="D8081">
        <v>71510000015</v>
      </c>
      <c r="E8081" t="s">
        <v>29</v>
      </c>
      <c r="F8081" t="s">
        <v>30</v>
      </c>
      <c r="H8081" s="7">
        <v>66.88</v>
      </c>
      <c r="I8081" s="20">
        <v>43467</v>
      </c>
      <c r="J8081" s="20">
        <v>43467</v>
      </c>
      <c r="K8081" s="20"/>
      <c r="L8081" s="20"/>
      <c r="M8081" s="20">
        <v>43528</v>
      </c>
      <c r="N8081" s="20">
        <v>43527</v>
      </c>
      <c r="O8081" s="21">
        <v>1</v>
      </c>
      <c r="P8081" s="21">
        <v>1</v>
      </c>
      <c r="Q8081" s="7">
        <v>66.88</v>
      </c>
      <c r="R8081" s="22">
        <f t="shared" si="378"/>
        <v>2019</v>
      </c>
      <c r="S8081" s="22">
        <f t="shared" si="379"/>
        <v>3</v>
      </c>
      <c r="T8081" s="22">
        <f t="shared" si="380"/>
        <v>1</v>
      </c>
    </row>
    <row r="8082" spans="1:20">
      <c r="A8082" t="s">
        <v>222</v>
      </c>
      <c r="B8082">
        <v>9158150962</v>
      </c>
      <c r="C8082">
        <v>3900089524</v>
      </c>
      <c r="D8082">
        <v>70010000050</v>
      </c>
      <c r="E8082" t="s">
        <v>29</v>
      </c>
      <c r="F8082" t="s">
        <v>32</v>
      </c>
      <c r="H8082" s="7">
        <v>439.2</v>
      </c>
      <c r="I8082" s="20">
        <v>43479</v>
      </c>
      <c r="J8082" s="20">
        <v>43479</v>
      </c>
      <c r="K8082" s="20"/>
      <c r="L8082" s="20"/>
      <c r="M8082" s="20">
        <v>43549</v>
      </c>
      <c r="N8082" s="20">
        <v>43539</v>
      </c>
      <c r="O8082" s="21">
        <v>10</v>
      </c>
      <c r="P8082" s="21">
        <v>10</v>
      </c>
      <c r="Q8082" s="7">
        <v>4392</v>
      </c>
      <c r="R8082" s="22">
        <f t="shared" si="378"/>
        <v>2019</v>
      </c>
      <c r="S8082" s="22">
        <f t="shared" si="379"/>
        <v>3</v>
      </c>
      <c r="T8082" s="22">
        <f t="shared" si="380"/>
        <v>1</v>
      </c>
    </row>
    <row r="8083" spans="1:20">
      <c r="A8083" t="s">
        <v>33</v>
      </c>
      <c r="B8083">
        <v>8082461008</v>
      </c>
      <c r="C8083">
        <v>19006706</v>
      </c>
      <c r="D8083">
        <v>70010000050</v>
      </c>
      <c r="E8083" t="s">
        <v>29</v>
      </c>
      <c r="F8083" t="s">
        <v>32</v>
      </c>
      <c r="H8083" s="7">
        <v>569.20000000000005</v>
      </c>
      <c r="I8083" s="20">
        <v>43480</v>
      </c>
      <c r="J8083" s="20">
        <v>43480</v>
      </c>
      <c r="K8083" s="20"/>
      <c r="L8083" s="20"/>
      <c r="M8083" s="20">
        <v>43544</v>
      </c>
      <c r="N8083" s="20">
        <v>43540</v>
      </c>
      <c r="O8083" s="21">
        <v>4</v>
      </c>
      <c r="P8083" s="21">
        <v>4</v>
      </c>
      <c r="Q8083" s="7">
        <v>2276.8000000000002</v>
      </c>
      <c r="R8083" s="22">
        <f t="shared" si="378"/>
        <v>2019</v>
      </c>
      <c r="S8083" s="22">
        <f t="shared" si="379"/>
        <v>3</v>
      </c>
      <c r="T8083" s="22">
        <f t="shared" si="380"/>
        <v>1</v>
      </c>
    </row>
    <row r="8084" spans="1:20">
      <c r="A8084" t="s">
        <v>335</v>
      </c>
      <c r="B8084">
        <v>2895150239</v>
      </c>
      <c r="C8084" t="s">
        <v>3371</v>
      </c>
      <c r="D8084">
        <v>70010000058</v>
      </c>
      <c r="E8084" t="s">
        <v>29</v>
      </c>
      <c r="F8084" t="s">
        <v>42</v>
      </c>
      <c r="H8084" s="7">
        <v>388.96</v>
      </c>
      <c r="I8084" s="20">
        <v>43480</v>
      </c>
      <c r="J8084" s="20">
        <v>43481</v>
      </c>
      <c r="K8084" s="20"/>
      <c r="L8084" s="20"/>
      <c r="M8084" s="20">
        <v>43536</v>
      </c>
      <c r="N8084" s="20">
        <v>43541</v>
      </c>
      <c r="O8084" s="21">
        <v>-5</v>
      </c>
      <c r="P8084" s="21">
        <v>-5</v>
      </c>
      <c r="Q8084" s="7">
        <v>-1944.8</v>
      </c>
      <c r="R8084" s="22">
        <f t="shared" si="378"/>
        <v>2019</v>
      </c>
      <c r="S8084" s="22">
        <f t="shared" si="379"/>
        <v>3</v>
      </c>
      <c r="T8084" s="22">
        <f t="shared" si="380"/>
        <v>1</v>
      </c>
    </row>
    <row r="8085" spans="1:20">
      <c r="A8085" t="s">
        <v>220</v>
      </c>
      <c r="B8085">
        <v>9699320017</v>
      </c>
      <c r="C8085">
        <v>537163984</v>
      </c>
      <c r="D8085">
        <v>70010000056</v>
      </c>
      <c r="E8085" t="s">
        <v>29</v>
      </c>
      <c r="F8085" t="s">
        <v>32</v>
      </c>
      <c r="H8085" s="7">
        <v>13000</v>
      </c>
      <c r="I8085" s="20">
        <v>43476</v>
      </c>
      <c r="J8085" s="20">
        <v>43476</v>
      </c>
      <c r="K8085" s="20"/>
      <c r="L8085" s="20"/>
      <c r="M8085" s="20">
        <v>43544</v>
      </c>
      <c r="N8085" s="20">
        <v>43536</v>
      </c>
      <c r="O8085" s="21">
        <v>8</v>
      </c>
      <c r="P8085" s="21">
        <v>8</v>
      </c>
      <c r="Q8085" s="7">
        <v>104000</v>
      </c>
      <c r="R8085" s="22">
        <f t="shared" si="378"/>
        <v>2019</v>
      </c>
      <c r="S8085" s="22">
        <f t="shared" si="379"/>
        <v>3</v>
      </c>
      <c r="T8085" s="22">
        <f t="shared" si="380"/>
        <v>1</v>
      </c>
    </row>
    <row r="8086" spans="1:20">
      <c r="A8086" t="s">
        <v>317</v>
      </c>
      <c r="B8086">
        <v>9238800156</v>
      </c>
      <c r="C8086">
        <v>1024779655</v>
      </c>
      <c r="D8086">
        <v>70010000050</v>
      </c>
      <c r="E8086" t="s">
        <v>29</v>
      </c>
      <c r="F8086" t="s">
        <v>32</v>
      </c>
      <c r="H8086" s="7">
        <v>4663.3500000000004</v>
      </c>
      <c r="I8086" s="20">
        <v>43476</v>
      </c>
      <c r="J8086" s="20">
        <v>43476</v>
      </c>
      <c r="K8086" s="20"/>
      <c r="L8086" s="20"/>
      <c r="M8086" s="20">
        <v>43549</v>
      </c>
      <c r="N8086" s="20">
        <v>43536</v>
      </c>
      <c r="O8086" s="21">
        <v>13</v>
      </c>
      <c r="P8086" s="21">
        <v>13</v>
      </c>
      <c r="Q8086" s="7">
        <v>60623.55</v>
      </c>
      <c r="R8086" s="22">
        <f t="shared" si="378"/>
        <v>2019</v>
      </c>
      <c r="S8086" s="22">
        <f t="shared" si="379"/>
        <v>3</v>
      </c>
      <c r="T8086" s="22">
        <f t="shared" si="380"/>
        <v>1</v>
      </c>
    </row>
    <row r="8087" spans="1:20">
      <c r="A8087" t="s">
        <v>317</v>
      </c>
      <c r="B8087">
        <v>9238800156</v>
      </c>
      <c r="C8087">
        <v>1024781782</v>
      </c>
      <c r="D8087">
        <v>70010000050</v>
      </c>
      <c r="E8087" t="s">
        <v>29</v>
      </c>
      <c r="F8087" t="s">
        <v>32</v>
      </c>
      <c r="H8087" s="7">
        <v>1456</v>
      </c>
      <c r="I8087" s="20">
        <v>43480</v>
      </c>
      <c r="J8087" s="20">
        <v>43480</v>
      </c>
      <c r="K8087" s="20"/>
      <c r="L8087" s="20"/>
      <c r="M8087" s="20">
        <v>43550</v>
      </c>
      <c r="N8087" s="20">
        <v>43540</v>
      </c>
      <c r="O8087" s="21">
        <v>10</v>
      </c>
      <c r="P8087" s="21">
        <v>10</v>
      </c>
      <c r="Q8087" s="7">
        <v>14560</v>
      </c>
      <c r="R8087" s="22">
        <f t="shared" si="378"/>
        <v>2019</v>
      </c>
      <c r="S8087" s="22">
        <f t="shared" si="379"/>
        <v>3</v>
      </c>
      <c r="T8087" s="22">
        <f t="shared" si="380"/>
        <v>1</v>
      </c>
    </row>
    <row r="8088" spans="1:20">
      <c r="A8088" t="s">
        <v>879</v>
      </c>
      <c r="B8088">
        <v>8357720963</v>
      </c>
      <c r="C8088">
        <v>19000172</v>
      </c>
      <c r="D8088">
        <v>70010000058</v>
      </c>
      <c r="E8088" t="s">
        <v>29</v>
      </c>
      <c r="F8088" t="s">
        <v>42</v>
      </c>
      <c r="H8088" s="7">
        <v>1736.8</v>
      </c>
      <c r="I8088" s="20">
        <v>43476</v>
      </c>
      <c r="J8088" s="20">
        <v>43479</v>
      </c>
      <c r="K8088" s="20"/>
      <c r="L8088" s="20"/>
      <c r="M8088" s="20">
        <v>43536</v>
      </c>
      <c r="N8088" s="20">
        <v>43539</v>
      </c>
      <c r="O8088" s="21">
        <v>-3</v>
      </c>
      <c r="P8088" s="21">
        <v>-3</v>
      </c>
      <c r="Q8088" s="7">
        <v>-5210.3999999999996</v>
      </c>
      <c r="R8088" s="22">
        <f t="shared" si="378"/>
        <v>2019</v>
      </c>
      <c r="S8088" s="22">
        <f t="shared" si="379"/>
        <v>3</v>
      </c>
      <c r="T8088" s="22">
        <f t="shared" si="380"/>
        <v>1</v>
      </c>
    </row>
    <row r="8089" spans="1:20">
      <c r="A8089" t="s">
        <v>192</v>
      </c>
      <c r="B8089">
        <v>2062730755</v>
      </c>
      <c r="C8089" t="s">
        <v>3372</v>
      </c>
      <c r="D8089">
        <v>70010000050</v>
      </c>
      <c r="E8089" t="s">
        <v>29</v>
      </c>
      <c r="F8089" t="s">
        <v>32</v>
      </c>
      <c r="H8089" s="7">
        <v>114.38</v>
      </c>
      <c r="I8089" s="20">
        <v>43480</v>
      </c>
      <c r="J8089" s="20">
        <v>43482</v>
      </c>
      <c r="K8089" s="20"/>
      <c r="L8089" s="20"/>
      <c r="M8089" s="20">
        <v>43551</v>
      </c>
      <c r="N8089" s="20">
        <v>43542</v>
      </c>
      <c r="O8089" s="21">
        <v>9</v>
      </c>
      <c r="P8089" s="21">
        <v>9</v>
      </c>
      <c r="Q8089" s="7">
        <v>1029.42</v>
      </c>
      <c r="R8089" s="22">
        <f t="shared" si="378"/>
        <v>2019</v>
      </c>
      <c r="S8089" s="22">
        <f t="shared" si="379"/>
        <v>3</v>
      </c>
      <c r="T8089" s="22">
        <f t="shared" si="380"/>
        <v>1</v>
      </c>
    </row>
    <row r="8090" spans="1:20">
      <c r="A8090" t="s">
        <v>211</v>
      </c>
      <c r="B8090">
        <v>397360488</v>
      </c>
      <c r="C8090" t="s">
        <v>3373</v>
      </c>
      <c r="D8090">
        <v>70010000050</v>
      </c>
      <c r="E8090" t="s">
        <v>29</v>
      </c>
      <c r="F8090" t="s">
        <v>32</v>
      </c>
      <c r="H8090" s="7">
        <v>1033.95</v>
      </c>
      <c r="I8090" s="20">
        <v>43480</v>
      </c>
      <c r="J8090" s="20">
        <v>43487</v>
      </c>
      <c r="K8090" s="20"/>
      <c r="L8090" s="20"/>
      <c r="M8090" s="20">
        <v>43546</v>
      </c>
      <c r="N8090" s="20">
        <v>43547</v>
      </c>
      <c r="O8090" s="21">
        <v>-1</v>
      </c>
      <c r="P8090" s="21">
        <v>-1</v>
      </c>
      <c r="Q8090" s="7">
        <v>-1033.95</v>
      </c>
      <c r="R8090" s="22">
        <f t="shared" si="378"/>
        <v>2019</v>
      </c>
      <c r="S8090" s="22">
        <f t="shared" si="379"/>
        <v>3</v>
      </c>
      <c r="T8090" s="22">
        <f t="shared" si="380"/>
        <v>1</v>
      </c>
    </row>
    <row r="8091" spans="1:20">
      <c r="A8091" t="s">
        <v>241</v>
      </c>
      <c r="B8091">
        <v>12971700153</v>
      </c>
      <c r="C8091">
        <v>9546070630</v>
      </c>
      <c r="D8091">
        <v>70010000050</v>
      </c>
      <c r="E8091" t="s">
        <v>29</v>
      </c>
      <c r="F8091" t="s">
        <v>32</v>
      </c>
      <c r="H8091" s="7">
        <v>454.76</v>
      </c>
      <c r="I8091" s="20">
        <v>43455</v>
      </c>
      <c r="J8091" s="20">
        <v>43456</v>
      </c>
      <c r="K8091" s="20"/>
      <c r="L8091" s="20"/>
      <c r="M8091" s="20">
        <v>43529</v>
      </c>
      <c r="N8091" s="20">
        <v>43516</v>
      </c>
      <c r="O8091" s="21">
        <v>13</v>
      </c>
      <c r="P8091" s="21">
        <v>13</v>
      </c>
      <c r="Q8091" s="7">
        <v>5911.88</v>
      </c>
      <c r="R8091" s="22">
        <f t="shared" si="378"/>
        <v>2018</v>
      </c>
      <c r="S8091" s="22">
        <f t="shared" si="379"/>
        <v>3</v>
      </c>
      <c r="T8091" s="22">
        <f t="shared" si="380"/>
        <v>1</v>
      </c>
    </row>
    <row r="8092" spans="1:20">
      <c r="A8092" t="s">
        <v>316</v>
      </c>
      <c r="B8092">
        <v>11654150157</v>
      </c>
      <c r="C8092">
        <v>719000093</v>
      </c>
      <c r="D8092">
        <v>70010000006</v>
      </c>
      <c r="E8092" t="s">
        <v>29</v>
      </c>
      <c r="F8092" t="s">
        <v>32</v>
      </c>
      <c r="H8092" s="7">
        <v>1068.5999999999999</v>
      </c>
      <c r="I8092" s="20">
        <v>43476</v>
      </c>
      <c r="J8092" s="20">
        <v>43484</v>
      </c>
      <c r="K8092" s="20"/>
      <c r="L8092" s="20"/>
      <c r="M8092" s="20">
        <v>43545</v>
      </c>
      <c r="N8092" s="20">
        <v>43544</v>
      </c>
      <c r="O8092" s="21">
        <v>1</v>
      </c>
      <c r="P8092" s="21">
        <v>1</v>
      </c>
      <c r="Q8092" s="7">
        <v>1068.5999999999999</v>
      </c>
      <c r="R8092" s="22">
        <f t="shared" si="378"/>
        <v>2019</v>
      </c>
      <c r="S8092" s="22">
        <f t="shared" si="379"/>
        <v>3</v>
      </c>
      <c r="T8092" s="22">
        <f t="shared" si="380"/>
        <v>1</v>
      </c>
    </row>
    <row r="8093" spans="1:20">
      <c r="A8093" t="s">
        <v>1268</v>
      </c>
      <c r="B8093">
        <v>4947170967</v>
      </c>
      <c r="C8093">
        <v>1902004124</v>
      </c>
      <c r="D8093">
        <v>70010000006</v>
      </c>
      <c r="E8093" t="s">
        <v>29</v>
      </c>
      <c r="F8093" t="s">
        <v>32</v>
      </c>
      <c r="H8093" s="7">
        <v>4144.53</v>
      </c>
      <c r="I8093" s="20">
        <v>43486</v>
      </c>
      <c r="J8093" s="20">
        <v>43487</v>
      </c>
      <c r="K8093" s="20"/>
      <c r="L8093" s="20"/>
      <c r="M8093" s="20">
        <v>43544</v>
      </c>
      <c r="N8093" s="20">
        <v>43547</v>
      </c>
      <c r="O8093" s="21">
        <v>-3</v>
      </c>
      <c r="P8093" s="21">
        <v>-3</v>
      </c>
      <c r="Q8093" s="7">
        <v>-12433.59</v>
      </c>
      <c r="R8093" s="22">
        <f t="shared" si="378"/>
        <v>2019</v>
      </c>
      <c r="S8093" s="22">
        <f t="shared" si="379"/>
        <v>3</v>
      </c>
      <c r="T8093" s="22">
        <f t="shared" si="380"/>
        <v>1</v>
      </c>
    </row>
    <row r="8094" spans="1:20">
      <c r="A8094" t="s">
        <v>1268</v>
      </c>
      <c r="B8094">
        <v>4947170967</v>
      </c>
      <c r="C8094">
        <v>1902004261</v>
      </c>
      <c r="D8094">
        <v>70010000006</v>
      </c>
      <c r="E8094" t="s">
        <v>29</v>
      </c>
      <c r="F8094" t="s">
        <v>32</v>
      </c>
      <c r="H8094" s="7">
        <v>-1657.81</v>
      </c>
      <c r="I8094" s="20">
        <v>43486</v>
      </c>
      <c r="J8094" s="20">
        <v>43487</v>
      </c>
      <c r="K8094" s="20"/>
      <c r="L8094" s="20"/>
      <c r="M8094" s="20">
        <v>43544</v>
      </c>
      <c r="N8094" s="20">
        <v>43547</v>
      </c>
      <c r="O8094" s="21">
        <v>-3</v>
      </c>
      <c r="P8094" s="21">
        <v>-3</v>
      </c>
      <c r="Q8094" s="7">
        <v>0</v>
      </c>
      <c r="R8094" s="22">
        <f t="shared" si="378"/>
        <v>2019</v>
      </c>
      <c r="S8094" s="22">
        <f t="shared" si="379"/>
        <v>3</v>
      </c>
      <c r="T8094" s="22">
        <f t="shared" si="380"/>
        <v>1</v>
      </c>
    </row>
    <row r="8095" spans="1:20">
      <c r="A8095" t="s">
        <v>1955</v>
      </c>
      <c r="B8095">
        <v>840200158</v>
      </c>
      <c r="C8095" t="s">
        <v>3374</v>
      </c>
      <c r="D8095">
        <v>71510000020</v>
      </c>
      <c r="E8095" t="s">
        <v>29</v>
      </c>
      <c r="F8095" t="s">
        <v>30</v>
      </c>
      <c r="H8095" s="7">
        <v>5693.33</v>
      </c>
      <c r="I8095" s="20">
        <v>43461</v>
      </c>
      <c r="J8095" s="20">
        <v>43463</v>
      </c>
      <c r="K8095" s="20"/>
      <c r="L8095" s="20"/>
      <c r="M8095" s="20">
        <v>43530</v>
      </c>
      <c r="N8095" s="20">
        <v>43523</v>
      </c>
      <c r="O8095" s="21">
        <v>7</v>
      </c>
      <c r="P8095" s="21">
        <v>7</v>
      </c>
      <c r="Q8095" s="7">
        <v>39853.31</v>
      </c>
      <c r="R8095" s="22">
        <f t="shared" si="378"/>
        <v>2018</v>
      </c>
      <c r="S8095" s="22">
        <f t="shared" si="379"/>
        <v>3</v>
      </c>
      <c r="T8095" s="22">
        <f t="shared" si="380"/>
        <v>1</v>
      </c>
    </row>
    <row r="8096" spans="1:20">
      <c r="A8096" t="s">
        <v>466</v>
      </c>
      <c r="B8096">
        <v>1726510595</v>
      </c>
      <c r="C8096">
        <v>2689003533</v>
      </c>
      <c r="D8096">
        <v>70010000006</v>
      </c>
      <c r="E8096" t="s">
        <v>29</v>
      </c>
      <c r="F8096" t="s">
        <v>32</v>
      </c>
      <c r="H8096" s="7">
        <v>286.92</v>
      </c>
      <c r="I8096" s="20">
        <v>43487</v>
      </c>
      <c r="J8096" s="20">
        <v>43488</v>
      </c>
      <c r="K8096" s="20"/>
      <c r="L8096" s="20"/>
      <c r="M8096" s="20">
        <v>43544</v>
      </c>
      <c r="N8096" s="20">
        <v>43548</v>
      </c>
      <c r="O8096" s="21">
        <v>-4</v>
      </c>
      <c r="P8096" s="21">
        <v>-4</v>
      </c>
      <c r="Q8096" s="7">
        <v>-1147.68</v>
      </c>
      <c r="R8096" s="22">
        <f t="shared" si="378"/>
        <v>2019</v>
      </c>
      <c r="S8096" s="22">
        <f t="shared" si="379"/>
        <v>3</v>
      </c>
      <c r="T8096" s="22">
        <f t="shared" si="380"/>
        <v>1</v>
      </c>
    </row>
    <row r="8097" spans="1:20">
      <c r="A8097" t="s">
        <v>494</v>
      </c>
      <c r="B8097">
        <v>907371009</v>
      </c>
      <c r="C8097">
        <v>19008051</v>
      </c>
      <c r="D8097">
        <v>70010000006</v>
      </c>
      <c r="E8097" t="s">
        <v>29</v>
      </c>
      <c r="F8097" t="s">
        <v>32</v>
      </c>
      <c r="H8097" s="7">
        <v>1179</v>
      </c>
      <c r="I8097" s="20">
        <v>43486</v>
      </c>
      <c r="J8097" s="20">
        <v>43487</v>
      </c>
      <c r="K8097" s="20"/>
      <c r="L8097" s="20"/>
      <c r="M8097" s="20">
        <v>43544</v>
      </c>
      <c r="N8097" s="20">
        <v>43547</v>
      </c>
      <c r="O8097" s="21">
        <v>-3</v>
      </c>
      <c r="P8097" s="21">
        <v>-3</v>
      </c>
      <c r="Q8097" s="7">
        <v>-3537</v>
      </c>
      <c r="R8097" s="22">
        <f t="shared" si="378"/>
        <v>2019</v>
      </c>
      <c r="S8097" s="22">
        <f t="shared" si="379"/>
        <v>3</v>
      </c>
      <c r="T8097" s="22">
        <f t="shared" si="380"/>
        <v>1</v>
      </c>
    </row>
    <row r="8098" spans="1:20">
      <c r="A8098" t="s">
        <v>231</v>
      </c>
      <c r="B8098">
        <v>784230872</v>
      </c>
      <c r="C8098" t="s">
        <v>3375</v>
      </c>
      <c r="D8098">
        <v>70010000085</v>
      </c>
      <c r="E8098" t="s">
        <v>29</v>
      </c>
      <c r="F8098" t="s">
        <v>32</v>
      </c>
      <c r="H8098" s="7">
        <v>289.58</v>
      </c>
      <c r="I8098" s="20">
        <v>43483</v>
      </c>
      <c r="J8098" s="20">
        <v>43488</v>
      </c>
      <c r="K8098" s="20"/>
      <c r="L8098" s="20"/>
      <c r="M8098" s="20">
        <v>43529</v>
      </c>
      <c r="N8098" s="20">
        <v>43548</v>
      </c>
      <c r="O8098" s="21">
        <v>-19</v>
      </c>
      <c r="P8098" s="21">
        <v>-19</v>
      </c>
      <c r="Q8098" s="7">
        <v>-5502.0199999999995</v>
      </c>
      <c r="R8098" s="22">
        <f t="shared" si="378"/>
        <v>2019</v>
      </c>
      <c r="S8098" s="22">
        <f t="shared" si="379"/>
        <v>3</v>
      </c>
      <c r="T8098" s="22">
        <f t="shared" si="380"/>
        <v>1</v>
      </c>
    </row>
    <row r="8099" spans="1:20">
      <c r="A8099" t="s">
        <v>95</v>
      </c>
      <c r="B8099">
        <v>1316780426</v>
      </c>
      <c r="C8099" t="s">
        <v>3376</v>
      </c>
      <c r="D8099">
        <v>70010000050</v>
      </c>
      <c r="E8099" t="s">
        <v>29</v>
      </c>
      <c r="F8099" t="s">
        <v>32</v>
      </c>
      <c r="H8099" s="7">
        <v>100.28</v>
      </c>
      <c r="I8099" s="20">
        <v>43480</v>
      </c>
      <c r="J8099" s="20">
        <v>43486</v>
      </c>
      <c r="K8099" s="20"/>
      <c r="L8099" s="20"/>
      <c r="M8099" s="20">
        <v>43531</v>
      </c>
      <c r="N8099" s="20">
        <v>43546</v>
      </c>
      <c r="O8099" s="21">
        <v>-15</v>
      </c>
      <c r="P8099" s="21">
        <v>-15</v>
      </c>
      <c r="Q8099" s="7">
        <v>-1504.2</v>
      </c>
      <c r="R8099" s="22">
        <f t="shared" si="378"/>
        <v>2019</v>
      </c>
      <c r="S8099" s="22">
        <f t="shared" si="379"/>
        <v>3</v>
      </c>
      <c r="T8099" s="22">
        <f t="shared" si="380"/>
        <v>1</v>
      </c>
    </row>
    <row r="8100" spans="1:20">
      <c r="A8100" t="s">
        <v>698</v>
      </c>
      <c r="B8100">
        <v>12268050155</v>
      </c>
      <c r="C8100">
        <v>1011098212</v>
      </c>
      <c r="D8100">
        <v>70010000036</v>
      </c>
      <c r="E8100" t="s">
        <v>29</v>
      </c>
      <c r="F8100" t="s">
        <v>32</v>
      </c>
      <c r="H8100" s="7">
        <v>19227.2</v>
      </c>
      <c r="I8100" s="20">
        <v>43483</v>
      </c>
      <c r="J8100" s="20">
        <v>43488</v>
      </c>
      <c r="K8100" s="20"/>
      <c r="L8100" s="20"/>
      <c r="M8100" s="20">
        <v>43546</v>
      </c>
      <c r="N8100" s="20">
        <v>43548</v>
      </c>
      <c r="O8100" s="21">
        <v>-2</v>
      </c>
      <c r="P8100" s="21">
        <v>-2</v>
      </c>
      <c r="Q8100" s="7">
        <v>-38454.400000000001</v>
      </c>
      <c r="R8100" s="22">
        <f t="shared" si="378"/>
        <v>2019</v>
      </c>
      <c r="S8100" s="22">
        <f t="shared" si="379"/>
        <v>3</v>
      </c>
      <c r="T8100" s="22">
        <f t="shared" si="380"/>
        <v>1</v>
      </c>
    </row>
    <row r="8101" spans="1:20">
      <c r="A8101" t="s">
        <v>702</v>
      </c>
      <c r="B8101">
        <v>2790240101</v>
      </c>
      <c r="C8101">
        <v>860</v>
      </c>
      <c r="D8101">
        <v>70010000050</v>
      </c>
      <c r="E8101" t="s">
        <v>29</v>
      </c>
      <c r="F8101" t="s">
        <v>32</v>
      </c>
      <c r="H8101" s="7">
        <v>2537.6</v>
      </c>
      <c r="I8101" s="20">
        <v>43480</v>
      </c>
      <c r="J8101" s="20">
        <v>43488</v>
      </c>
      <c r="K8101" s="20"/>
      <c r="L8101" s="20"/>
      <c r="M8101" s="20">
        <v>43544</v>
      </c>
      <c r="N8101" s="20">
        <v>43548</v>
      </c>
      <c r="O8101" s="21">
        <v>-4</v>
      </c>
      <c r="P8101" s="21">
        <v>-4</v>
      </c>
      <c r="Q8101" s="7">
        <v>-10150.4</v>
      </c>
      <c r="R8101" s="22">
        <f t="shared" si="378"/>
        <v>2019</v>
      </c>
      <c r="S8101" s="22">
        <f t="shared" si="379"/>
        <v>3</v>
      </c>
      <c r="T8101" s="22">
        <f t="shared" si="380"/>
        <v>1</v>
      </c>
    </row>
    <row r="8102" spans="1:20">
      <c r="A8102" t="s">
        <v>337</v>
      </c>
      <c r="B8102">
        <v>2804530968</v>
      </c>
      <c r="C8102">
        <v>2192002681</v>
      </c>
      <c r="D8102">
        <v>70010000050</v>
      </c>
      <c r="E8102" t="s">
        <v>29</v>
      </c>
      <c r="F8102" t="s">
        <v>32</v>
      </c>
      <c r="H8102" s="7">
        <v>1030.9000000000001</v>
      </c>
      <c r="I8102" s="20">
        <v>43486</v>
      </c>
      <c r="J8102" s="20">
        <v>43488</v>
      </c>
      <c r="K8102" s="20"/>
      <c r="L8102" s="20"/>
      <c r="M8102" s="20">
        <v>43544</v>
      </c>
      <c r="N8102" s="20">
        <v>43548</v>
      </c>
      <c r="O8102" s="21">
        <v>-4</v>
      </c>
      <c r="P8102" s="21">
        <v>-4</v>
      </c>
      <c r="Q8102" s="7">
        <v>-4123.6000000000004</v>
      </c>
      <c r="R8102" s="22">
        <f t="shared" si="378"/>
        <v>2019</v>
      </c>
      <c r="S8102" s="22">
        <f t="shared" si="379"/>
        <v>3</v>
      </c>
      <c r="T8102" s="22">
        <f t="shared" si="380"/>
        <v>1</v>
      </c>
    </row>
    <row r="8103" spans="1:20">
      <c r="A8103" t="s">
        <v>337</v>
      </c>
      <c r="B8103">
        <v>2804530968</v>
      </c>
      <c r="C8103">
        <v>2192004391</v>
      </c>
      <c r="D8103">
        <v>70010000050</v>
      </c>
      <c r="E8103" t="s">
        <v>29</v>
      </c>
      <c r="F8103" t="s">
        <v>32</v>
      </c>
      <c r="H8103" s="7">
        <v>143.47</v>
      </c>
      <c r="I8103" s="20">
        <v>43488</v>
      </c>
      <c r="J8103" s="20">
        <v>43493</v>
      </c>
      <c r="K8103" s="20"/>
      <c r="L8103" s="20"/>
      <c r="M8103" s="20">
        <v>43544</v>
      </c>
      <c r="N8103" s="20">
        <v>43553</v>
      </c>
      <c r="O8103" s="21">
        <v>-9</v>
      </c>
      <c r="P8103" s="21">
        <v>-9</v>
      </c>
      <c r="Q8103" s="7">
        <v>-1291.23</v>
      </c>
      <c r="R8103" s="22">
        <f t="shared" si="378"/>
        <v>2019</v>
      </c>
      <c r="S8103" s="22">
        <f t="shared" si="379"/>
        <v>3</v>
      </c>
      <c r="T8103" s="22">
        <f t="shared" si="380"/>
        <v>1</v>
      </c>
    </row>
    <row r="8104" spans="1:20">
      <c r="A8104" t="s">
        <v>2891</v>
      </c>
      <c r="B8104">
        <v>486680721</v>
      </c>
      <c r="C8104" t="s">
        <v>3377</v>
      </c>
      <c r="D8104">
        <v>2011000100</v>
      </c>
      <c r="E8104" t="s">
        <v>29</v>
      </c>
      <c r="F8104" t="s">
        <v>30</v>
      </c>
      <c r="H8104" s="7">
        <v>44590.96</v>
      </c>
      <c r="I8104" s="20">
        <v>43483</v>
      </c>
      <c r="J8104" s="20">
        <v>43494</v>
      </c>
      <c r="K8104" s="20"/>
      <c r="L8104" s="20"/>
      <c r="M8104" s="20">
        <v>43528</v>
      </c>
      <c r="N8104" s="20">
        <v>43554</v>
      </c>
      <c r="O8104" s="21">
        <v>-26</v>
      </c>
      <c r="P8104" s="21">
        <v>-26</v>
      </c>
      <c r="Q8104" s="7">
        <v>-1159364.96</v>
      </c>
      <c r="R8104" s="22">
        <f t="shared" si="378"/>
        <v>2019</v>
      </c>
      <c r="S8104" s="22">
        <f t="shared" si="379"/>
        <v>3</v>
      </c>
      <c r="T8104" s="22">
        <f t="shared" si="380"/>
        <v>1</v>
      </c>
    </row>
    <row r="8105" spans="1:20">
      <c r="A8105" t="s">
        <v>700</v>
      </c>
      <c r="B8105">
        <v>801720152</v>
      </c>
      <c r="C8105">
        <v>9639318761</v>
      </c>
      <c r="D8105">
        <v>70010000036</v>
      </c>
      <c r="E8105" t="s">
        <v>29</v>
      </c>
      <c r="F8105" t="s">
        <v>32</v>
      </c>
      <c r="H8105" s="7">
        <v>962.58</v>
      </c>
      <c r="I8105" s="20">
        <v>43488</v>
      </c>
      <c r="J8105" s="20">
        <v>43489</v>
      </c>
      <c r="K8105" s="20"/>
      <c r="L8105" s="20"/>
      <c r="M8105" s="20">
        <v>43543</v>
      </c>
      <c r="N8105" s="20">
        <v>43549</v>
      </c>
      <c r="O8105" s="21">
        <v>-6</v>
      </c>
      <c r="P8105" s="21">
        <v>-6</v>
      </c>
      <c r="Q8105" s="7">
        <v>-5775.4800000000005</v>
      </c>
      <c r="R8105" s="22">
        <f t="shared" si="378"/>
        <v>2019</v>
      </c>
      <c r="S8105" s="22">
        <f t="shared" si="379"/>
        <v>3</v>
      </c>
      <c r="T8105" s="22">
        <f t="shared" si="380"/>
        <v>1</v>
      </c>
    </row>
    <row r="8106" spans="1:20">
      <c r="A8106" t="s">
        <v>443</v>
      </c>
      <c r="B8106">
        <v>1885550366</v>
      </c>
      <c r="C8106" t="s">
        <v>593</v>
      </c>
      <c r="D8106">
        <v>70010000050</v>
      </c>
      <c r="E8106" t="s">
        <v>29</v>
      </c>
      <c r="F8106" t="s">
        <v>32</v>
      </c>
      <c r="H8106" s="7">
        <v>1464</v>
      </c>
      <c r="I8106" s="20">
        <v>43482</v>
      </c>
      <c r="J8106" s="20">
        <v>43488</v>
      </c>
      <c r="K8106" s="20"/>
      <c r="L8106" s="20"/>
      <c r="M8106" s="20">
        <v>43551</v>
      </c>
      <c r="N8106" s="20">
        <v>43548</v>
      </c>
      <c r="O8106" s="21">
        <v>3</v>
      </c>
      <c r="P8106" s="21">
        <v>3</v>
      </c>
      <c r="Q8106" s="7">
        <v>4392</v>
      </c>
      <c r="R8106" s="22">
        <f t="shared" si="378"/>
        <v>2019</v>
      </c>
      <c r="S8106" s="22">
        <f t="shared" si="379"/>
        <v>3</v>
      </c>
      <c r="T8106" s="22">
        <f t="shared" si="380"/>
        <v>1</v>
      </c>
    </row>
    <row r="8107" spans="1:20">
      <c r="A8107" t="s">
        <v>3378</v>
      </c>
      <c r="B8107">
        <v>3969290166</v>
      </c>
      <c r="C8107">
        <v>201900011</v>
      </c>
      <c r="D8107">
        <v>70010000006</v>
      </c>
      <c r="E8107" t="s">
        <v>29</v>
      </c>
      <c r="F8107" t="s">
        <v>32</v>
      </c>
      <c r="H8107" s="7">
        <v>1338</v>
      </c>
      <c r="I8107" s="20">
        <v>43472</v>
      </c>
      <c r="J8107" s="20">
        <v>43472</v>
      </c>
      <c r="K8107" s="20"/>
      <c r="L8107" s="20"/>
      <c r="M8107" s="20">
        <v>43531</v>
      </c>
      <c r="N8107" s="20">
        <v>43532</v>
      </c>
      <c r="O8107" s="21">
        <v>-1</v>
      </c>
      <c r="P8107" s="21">
        <v>-1</v>
      </c>
      <c r="Q8107" s="7">
        <v>-1338</v>
      </c>
      <c r="R8107" s="22">
        <f t="shared" si="378"/>
        <v>2019</v>
      </c>
      <c r="S8107" s="22">
        <f t="shared" si="379"/>
        <v>3</v>
      </c>
      <c r="T8107" s="22">
        <f t="shared" si="380"/>
        <v>1</v>
      </c>
    </row>
    <row r="8108" spans="1:20">
      <c r="A8108" t="s">
        <v>657</v>
      </c>
      <c r="B8108">
        <v>1354901215</v>
      </c>
      <c r="C8108" t="s">
        <v>3379</v>
      </c>
      <c r="D8108">
        <v>70010000050</v>
      </c>
      <c r="E8108" t="s">
        <v>29</v>
      </c>
      <c r="F8108" t="s">
        <v>32</v>
      </c>
      <c r="H8108" s="7">
        <v>71.739999999999995</v>
      </c>
      <c r="I8108" s="20">
        <v>43473</v>
      </c>
      <c r="J8108" s="20">
        <v>43475</v>
      </c>
      <c r="K8108" s="20"/>
      <c r="L8108" s="20"/>
      <c r="M8108" s="20">
        <v>43546</v>
      </c>
      <c r="N8108" s="20">
        <v>43535</v>
      </c>
      <c r="O8108" s="21">
        <v>11</v>
      </c>
      <c r="P8108" s="21">
        <v>11</v>
      </c>
      <c r="Q8108" s="7">
        <v>789.14</v>
      </c>
      <c r="R8108" s="22">
        <f t="shared" si="378"/>
        <v>2019</v>
      </c>
      <c r="S8108" s="22">
        <f t="shared" si="379"/>
        <v>3</v>
      </c>
      <c r="T8108" s="22">
        <f t="shared" si="380"/>
        <v>1</v>
      </c>
    </row>
    <row r="8109" spans="1:20">
      <c r="A8109" t="s">
        <v>313</v>
      </c>
      <c r="B8109">
        <v>2510050756</v>
      </c>
      <c r="C8109" t="s">
        <v>3380</v>
      </c>
      <c r="D8109">
        <v>70010000050</v>
      </c>
      <c r="E8109" t="s">
        <v>29</v>
      </c>
      <c r="F8109" t="s">
        <v>42</v>
      </c>
      <c r="H8109" s="7">
        <v>473.36</v>
      </c>
      <c r="I8109" s="20">
        <v>43496</v>
      </c>
      <c r="J8109" s="20">
        <v>43498</v>
      </c>
      <c r="K8109" s="20"/>
      <c r="L8109" s="20"/>
      <c r="M8109" s="20">
        <v>43544</v>
      </c>
      <c r="N8109" s="20">
        <v>43558</v>
      </c>
      <c r="O8109" s="21">
        <v>-14</v>
      </c>
      <c r="P8109" s="21">
        <v>-14</v>
      </c>
      <c r="Q8109" s="7">
        <v>-6627.04</v>
      </c>
      <c r="R8109" s="22">
        <f t="shared" si="378"/>
        <v>2019</v>
      </c>
      <c r="S8109" s="22">
        <f t="shared" si="379"/>
        <v>3</v>
      </c>
      <c r="T8109" s="22">
        <f t="shared" si="380"/>
        <v>1</v>
      </c>
    </row>
    <row r="8110" spans="1:20">
      <c r="A8110" t="s">
        <v>1166</v>
      </c>
      <c r="B8110">
        <v>791570153</v>
      </c>
      <c r="C8110">
        <v>5700011605</v>
      </c>
      <c r="D8110">
        <v>70010000006</v>
      </c>
      <c r="E8110" t="s">
        <v>29</v>
      </c>
      <c r="F8110" t="s">
        <v>32</v>
      </c>
      <c r="H8110" s="7">
        <v>272.69</v>
      </c>
      <c r="I8110" s="20">
        <v>43497</v>
      </c>
      <c r="J8110" s="20">
        <v>43500</v>
      </c>
      <c r="K8110" s="20"/>
      <c r="L8110" s="20"/>
      <c r="M8110" s="20">
        <v>43549</v>
      </c>
      <c r="N8110" s="20">
        <v>43560</v>
      </c>
      <c r="O8110" s="21">
        <v>-11</v>
      </c>
      <c r="P8110" s="21">
        <v>-11</v>
      </c>
      <c r="Q8110" s="7">
        <v>-2999.59</v>
      </c>
      <c r="R8110" s="22">
        <f t="shared" si="378"/>
        <v>2019</v>
      </c>
      <c r="S8110" s="22">
        <f t="shared" si="379"/>
        <v>3</v>
      </c>
      <c r="T8110" s="22">
        <f t="shared" si="380"/>
        <v>1</v>
      </c>
    </row>
    <row r="8111" spans="1:20">
      <c r="A8111" t="s">
        <v>306</v>
      </c>
      <c r="B8111">
        <v>3578710729</v>
      </c>
      <c r="C8111" t="s">
        <v>3381</v>
      </c>
      <c r="D8111">
        <v>70010000050</v>
      </c>
      <c r="E8111" t="s">
        <v>29</v>
      </c>
      <c r="F8111" t="s">
        <v>32</v>
      </c>
      <c r="H8111" s="7">
        <v>1379.53</v>
      </c>
      <c r="I8111" s="20">
        <v>43495</v>
      </c>
      <c r="J8111" s="20">
        <v>43498</v>
      </c>
      <c r="K8111" s="20"/>
      <c r="L8111" s="20"/>
      <c r="M8111" s="20">
        <v>43549</v>
      </c>
      <c r="N8111" s="20">
        <v>43558</v>
      </c>
      <c r="O8111" s="21">
        <v>-9</v>
      </c>
      <c r="P8111" s="21">
        <v>-9</v>
      </c>
      <c r="Q8111" s="7">
        <v>-12415.77</v>
      </c>
      <c r="R8111" s="22">
        <f t="shared" si="378"/>
        <v>2019</v>
      </c>
      <c r="S8111" s="22">
        <f t="shared" si="379"/>
        <v>3</v>
      </c>
      <c r="T8111" s="22">
        <f t="shared" si="380"/>
        <v>1</v>
      </c>
    </row>
    <row r="8112" spans="1:20">
      <c r="A8112" t="s">
        <v>179</v>
      </c>
      <c r="B8112">
        <v>674840152</v>
      </c>
      <c r="C8112">
        <v>5301989714</v>
      </c>
      <c r="D8112">
        <v>70010000050</v>
      </c>
      <c r="E8112" t="s">
        <v>29</v>
      </c>
      <c r="F8112" t="s">
        <v>32</v>
      </c>
      <c r="H8112" s="7">
        <v>25.38</v>
      </c>
      <c r="I8112" s="20">
        <v>43490</v>
      </c>
      <c r="J8112" s="20">
        <v>43498</v>
      </c>
      <c r="K8112" s="20"/>
      <c r="L8112" s="20"/>
      <c r="M8112" s="20">
        <v>43544</v>
      </c>
      <c r="N8112" s="20">
        <v>43558</v>
      </c>
      <c r="O8112" s="21">
        <v>-14</v>
      </c>
      <c r="P8112" s="21">
        <v>-14</v>
      </c>
      <c r="Q8112" s="7">
        <v>-355.32</v>
      </c>
      <c r="R8112" s="22">
        <f t="shared" si="378"/>
        <v>2019</v>
      </c>
      <c r="S8112" s="22">
        <f t="shared" si="379"/>
        <v>3</v>
      </c>
      <c r="T8112" s="22">
        <f t="shared" si="380"/>
        <v>1</v>
      </c>
    </row>
    <row r="8113" spans="1:20">
      <c r="A8113" t="s">
        <v>3382</v>
      </c>
      <c r="B8113">
        <v>5459640727</v>
      </c>
      <c r="C8113">
        <v>43</v>
      </c>
      <c r="D8113">
        <v>1011000300</v>
      </c>
      <c r="E8113" t="s">
        <v>29</v>
      </c>
      <c r="F8113" t="s">
        <v>59</v>
      </c>
      <c r="H8113" s="7">
        <v>1878.75</v>
      </c>
      <c r="I8113" s="20">
        <v>43522</v>
      </c>
      <c r="J8113" s="20">
        <v>43522</v>
      </c>
      <c r="K8113" s="20"/>
      <c r="L8113" s="20"/>
      <c r="M8113" s="20">
        <v>43553</v>
      </c>
      <c r="N8113" s="20">
        <v>43582</v>
      </c>
      <c r="O8113" s="21">
        <v>-29</v>
      </c>
      <c r="P8113" s="21">
        <v>-29</v>
      </c>
      <c r="Q8113" s="7">
        <v>-54483.75</v>
      </c>
      <c r="R8113" s="22">
        <f t="shared" si="378"/>
        <v>2019</v>
      </c>
      <c r="S8113" s="22">
        <f t="shared" si="379"/>
        <v>3</v>
      </c>
      <c r="T8113" s="22">
        <f t="shared" si="380"/>
        <v>1</v>
      </c>
    </row>
    <row r="8114" spans="1:20">
      <c r="A8114" t="s">
        <v>33</v>
      </c>
      <c r="B8114">
        <v>8082461008</v>
      </c>
      <c r="C8114">
        <v>19025423</v>
      </c>
      <c r="D8114">
        <v>70010000050</v>
      </c>
      <c r="E8114" t="s">
        <v>29</v>
      </c>
      <c r="F8114" t="s">
        <v>32</v>
      </c>
      <c r="H8114" s="7">
        <v>3100.51</v>
      </c>
      <c r="I8114" s="20">
        <v>43507</v>
      </c>
      <c r="J8114" s="20">
        <v>43507</v>
      </c>
      <c r="K8114" s="20"/>
      <c r="L8114" s="20"/>
      <c r="M8114" s="20">
        <v>43546</v>
      </c>
      <c r="N8114" s="20">
        <v>43567</v>
      </c>
      <c r="O8114" s="21">
        <v>-21</v>
      </c>
      <c r="P8114" s="21">
        <v>-21</v>
      </c>
      <c r="Q8114" s="7">
        <v>-65110.710000000006</v>
      </c>
      <c r="R8114" s="22">
        <f t="shared" si="378"/>
        <v>2019</v>
      </c>
      <c r="S8114" s="22">
        <f t="shared" si="379"/>
        <v>3</v>
      </c>
      <c r="T8114" s="22">
        <f t="shared" si="380"/>
        <v>1</v>
      </c>
    </row>
    <row r="8115" spans="1:20">
      <c r="A8115" t="s">
        <v>1268</v>
      </c>
      <c r="B8115">
        <v>4947170967</v>
      </c>
      <c r="C8115">
        <v>1902007021</v>
      </c>
      <c r="D8115">
        <v>70010000006</v>
      </c>
      <c r="E8115" t="s">
        <v>29</v>
      </c>
      <c r="F8115" t="s">
        <v>32</v>
      </c>
      <c r="H8115" s="7">
        <v>-5453</v>
      </c>
      <c r="I8115" s="20">
        <v>43500</v>
      </c>
      <c r="J8115" s="20">
        <v>43508</v>
      </c>
      <c r="K8115" s="20"/>
      <c r="L8115" s="20"/>
      <c r="M8115" s="20">
        <v>43549</v>
      </c>
      <c r="N8115" s="20">
        <v>43568</v>
      </c>
      <c r="O8115" s="21">
        <v>-19</v>
      </c>
      <c r="P8115" s="21">
        <v>-19</v>
      </c>
      <c r="Q8115" s="7">
        <v>0</v>
      </c>
      <c r="R8115" s="22">
        <f t="shared" si="378"/>
        <v>2019</v>
      </c>
      <c r="S8115" s="22">
        <f t="shared" si="379"/>
        <v>3</v>
      </c>
      <c r="T8115" s="22">
        <f t="shared" si="380"/>
        <v>1</v>
      </c>
    </row>
    <row r="8116" spans="1:20">
      <c r="A8116" t="s">
        <v>179</v>
      </c>
      <c r="B8116">
        <v>674840152</v>
      </c>
      <c r="C8116">
        <v>5301997999</v>
      </c>
      <c r="D8116">
        <v>70010000050</v>
      </c>
      <c r="E8116" t="s">
        <v>29</v>
      </c>
      <c r="F8116" t="s">
        <v>32</v>
      </c>
      <c r="H8116" s="7">
        <v>740.78</v>
      </c>
      <c r="I8116" s="20">
        <v>43518</v>
      </c>
      <c r="J8116" s="20">
        <v>43520</v>
      </c>
      <c r="K8116" s="20"/>
      <c r="L8116" s="20"/>
      <c r="M8116" s="20">
        <v>43544</v>
      </c>
      <c r="N8116" s="20">
        <v>43580</v>
      </c>
      <c r="O8116" s="21">
        <v>-36</v>
      </c>
      <c r="P8116" s="21">
        <v>-36</v>
      </c>
      <c r="Q8116" s="7">
        <v>-26668.079999999998</v>
      </c>
      <c r="R8116" s="22">
        <f t="shared" si="378"/>
        <v>2019</v>
      </c>
      <c r="S8116" s="22">
        <f t="shared" si="379"/>
        <v>3</v>
      </c>
      <c r="T8116" s="22">
        <f t="shared" si="380"/>
        <v>1</v>
      </c>
    </row>
    <row r="8117" spans="1:20">
      <c r="A8117" t="s">
        <v>33</v>
      </c>
      <c r="B8117">
        <v>8082461008</v>
      </c>
      <c r="C8117">
        <v>19036300</v>
      </c>
      <c r="D8117">
        <v>70010000050</v>
      </c>
      <c r="E8117" t="s">
        <v>29</v>
      </c>
      <c r="F8117" t="s">
        <v>32</v>
      </c>
      <c r="H8117" s="7">
        <v>419.53</v>
      </c>
      <c r="I8117" s="20">
        <v>43518</v>
      </c>
      <c r="J8117" s="20">
        <v>43519</v>
      </c>
      <c r="K8117" s="20"/>
      <c r="L8117" s="20"/>
      <c r="M8117" s="20">
        <v>43551</v>
      </c>
      <c r="N8117" s="20">
        <v>43579</v>
      </c>
      <c r="O8117" s="21">
        <v>-28</v>
      </c>
      <c r="P8117" s="21">
        <v>-28</v>
      </c>
      <c r="Q8117" s="7">
        <v>-11746.84</v>
      </c>
      <c r="R8117" s="22">
        <f t="shared" si="378"/>
        <v>2019</v>
      </c>
      <c r="S8117" s="22">
        <f t="shared" si="379"/>
        <v>3</v>
      </c>
      <c r="T8117" s="22">
        <f t="shared" si="380"/>
        <v>1</v>
      </c>
    </row>
    <row r="8118" spans="1:20">
      <c r="A8118" t="s">
        <v>33</v>
      </c>
      <c r="B8118">
        <v>8082461008</v>
      </c>
      <c r="C8118">
        <v>19032077</v>
      </c>
      <c r="D8118">
        <v>70010000050</v>
      </c>
      <c r="E8118" t="s">
        <v>29</v>
      </c>
      <c r="F8118" t="s">
        <v>42</v>
      </c>
      <c r="H8118" s="7">
        <v>0.01</v>
      </c>
      <c r="I8118" s="20">
        <v>43515</v>
      </c>
      <c r="J8118" s="20">
        <v>43516</v>
      </c>
      <c r="K8118" s="20"/>
      <c r="L8118" s="20"/>
      <c r="M8118" s="20">
        <v>43546</v>
      </c>
      <c r="N8118" s="20">
        <v>43576</v>
      </c>
      <c r="O8118" s="21">
        <v>-30</v>
      </c>
      <c r="P8118" s="21">
        <v>-30</v>
      </c>
      <c r="Q8118" s="7">
        <v>-0.3</v>
      </c>
      <c r="R8118" s="22">
        <f t="shared" si="378"/>
        <v>2019</v>
      </c>
      <c r="S8118" s="22">
        <f t="shared" si="379"/>
        <v>3</v>
      </c>
      <c r="T8118" s="22">
        <f t="shared" si="380"/>
        <v>1</v>
      </c>
    </row>
    <row r="8119" spans="1:20">
      <c r="A8119" t="s">
        <v>211</v>
      </c>
      <c r="B8119">
        <v>397360488</v>
      </c>
      <c r="C8119" t="s">
        <v>3383</v>
      </c>
      <c r="D8119">
        <v>70010000050</v>
      </c>
      <c r="E8119" t="s">
        <v>29</v>
      </c>
      <c r="F8119" t="s">
        <v>32</v>
      </c>
      <c r="H8119" s="7">
        <v>275.72000000000003</v>
      </c>
      <c r="I8119" s="20">
        <v>43515</v>
      </c>
      <c r="J8119" s="20">
        <v>43517</v>
      </c>
      <c r="K8119" s="20"/>
      <c r="L8119" s="20"/>
      <c r="M8119" s="20">
        <v>43546</v>
      </c>
      <c r="N8119" s="20">
        <v>43577</v>
      </c>
      <c r="O8119" s="21">
        <v>-31</v>
      </c>
      <c r="P8119" s="21">
        <v>-31</v>
      </c>
      <c r="Q8119" s="7">
        <v>-8547.3200000000015</v>
      </c>
      <c r="R8119" s="22">
        <f t="shared" si="378"/>
        <v>2019</v>
      </c>
      <c r="S8119" s="22">
        <f t="shared" si="379"/>
        <v>3</v>
      </c>
      <c r="T8119" s="22">
        <f t="shared" si="380"/>
        <v>1</v>
      </c>
    </row>
    <row r="8120" spans="1:20">
      <c r="A8120" t="s">
        <v>49</v>
      </c>
      <c r="B8120">
        <v>2173550282</v>
      </c>
      <c r="C8120">
        <v>1231</v>
      </c>
      <c r="D8120">
        <v>70010000050</v>
      </c>
      <c r="E8120" t="s">
        <v>29</v>
      </c>
      <c r="F8120" t="s">
        <v>32</v>
      </c>
      <c r="H8120" s="7">
        <v>187.88</v>
      </c>
      <c r="I8120" s="20">
        <v>43495</v>
      </c>
      <c r="J8120" s="20">
        <v>43496</v>
      </c>
      <c r="K8120" s="20"/>
      <c r="L8120" s="20"/>
      <c r="M8120" s="20">
        <v>43552</v>
      </c>
      <c r="N8120" s="20">
        <v>43556</v>
      </c>
      <c r="O8120" s="21">
        <v>-4</v>
      </c>
      <c r="P8120" s="21">
        <v>-4</v>
      </c>
      <c r="Q8120" s="7">
        <v>-751.52</v>
      </c>
      <c r="R8120" s="22">
        <f t="shared" si="378"/>
        <v>2019</v>
      </c>
      <c r="S8120" s="22">
        <f t="shared" si="379"/>
        <v>3</v>
      </c>
      <c r="T8120" s="22">
        <f t="shared" si="380"/>
        <v>1</v>
      </c>
    </row>
    <row r="8121" spans="1:20">
      <c r="A8121" t="s">
        <v>599</v>
      </c>
      <c r="B8121">
        <v>3428610152</v>
      </c>
      <c r="C8121">
        <v>3186</v>
      </c>
      <c r="D8121">
        <v>70010000006</v>
      </c>
      <c r="E8121" t="s">
        <v>29</v>
      </c>
      <c r="F8121" t="s">
        <v>32</v>
      </c>
      <c r="H8121" s="7">
        <v>605</v>
      </c>
      <c r="I8121" s="20">
        <v>43490</v>
      </c>
      <c r="J8121" s="20">
        <v>43497</v>
      </c>
      <c r="K8121" s="20"/>
      <c r="L8121" s="20"/>
      <c r="M8121" s="20">
        <v>43546</v>
      </c>
      <c r="N8121" s="20">
        <v>43557</v>
      </c>
      <c r="O8121" s="21">
        <v>-11</v>
      </c>
      <c r="P8121" s="21">
        <v>-11</v>
      </c>
      <c r="Q8121" s="7">
        <v>-6655</v>
      </c>
      <c r="R8121" s="22">
        <f t="shared" si="378"/>
        <v>2019</v>
      </c>
      <c r="S8121" s="22">
        <f t="shared" si="379"/>
        <v>3</v>
      </c>
      <c r="T8121" s="22">
        <f t="shared" si="380"/>
        <v>1</v>
      </c>
    </row>
    <row r="8122" spans="1:20">
      <c r="A8122" t="s">
        <v>621</v>
      </c>
      <c r="B8122">
        <v>1258691003</v>
      </c>
      <c r="C8122">
        <v>1190222772</v>
      </c>
      <c r="D8122">
        <v>70010000006</v>
      </c>
      <c r="E8122" t="s">
        <v>29</v>
      </c>
      <c r="F8122" t="s">
        <v>32</v>
      </c>
      <c r="H8122" s="7">
        <v>950.4</v>
      </c>
      <c r="I8122" s="20">
        <v>43507</v>
      </c>
      <c r="J8122" s="20">
        <v>43510</v>
      </c>
      <c r="K8122" s="20"/>
      <c r="L8122" s="20"/>
      <c r="M8122" s="20">
        <v>43543</v>
      </c>
      <c r="N8122" s="20">
        <v>43570</v>
      </c>
      <c r="O8122" s="21">
        <v>-27</v>
      </c>
      <c r="P8122" s="21">
        <v>-27</v>
      </c>
      <c r="Q8122" s="7">
        <v>-25660.799999999999</v>
      </c>
      <c r="R8122" s="22">
        <f t="shared" si="378"/>
        <v>2019</v>
      </c>
      <c r="S8122" s="22">
        <f t="shared" si="379"/>
        <v>3</v>
      </c>
      <c r="T8122" s="22">
        <f t="shared" si="380"/>
        <v>1</v>
      </c>
    </row>
    <row r="8123" spans="1:20">
      <c r="A8123" t="s">
        <v>706</v>
      </c>
      <c r="B8123">
        <v>2642020156</v>
      </c>
      <c r="C8123">
        <v>9923055476</v>
      </c>
      <c r="D8123">
        <v>70010000018</v>
      </c>
      <c r="E8123" t="s">
        <v>29</v>
      </c>
      <c r="F8123" t="s">
        <v>32</v>
      </c>
      <c r="H8123" s="7">
        <v>14080</v>
      </c>
      <c r="I8123" s="20">
        <v>43497</v>
      </c>
      <c r="J8123" s="20">
        <v>43502</v>
      </c>
      <c r="K8123" s="20"/>
      <c r="L8123" s="20"/>
      <c r="M8123" s="20">
        <v>43546</v>
      </c>
      <c r="N8123" s="20">
        <v>43562</v>
      </c>
      <c r="O8123" s="21">
        <v>-16</v>
      </c>
      <c r="P8123" s="21">
        <v>-16</v>
      </c>
      <c r="Q8123" s="7">
        <v>-225280</v>
      </c>
      <c r="R8123" s="22">
        <f t="shared" si="378"/>
        <v>2019</v>
      </c>
      <c r="S8123" s="22">
        <f t="shared" si="379"/>
        <v>3</v>
      </c>
      <c r="T8123" s="22">
        <f t="shared" si="380"/>
        <v>1</v>
      </c>
    </row>
    <row r="8124" spans="1:20">
      <c r="A8124" t="s">
        <v>1268</v>
      </c>
      <c r="B8124">
        <v>4947170967</v>
      </c>
      <c r="C8124">
        <v>1902010325</v>
      </c>
      <c r="D8124">
        <v>70010000006</v>
      </c>
      <c r="E8124" t="s">
        <v>29</v>
      </c>
      <c r="F8124" t="s">
        <v>32</v>
      </c>
      <c r="H8124" s="7">
        <v>-1817.67</v>
      </c>
      <c r="I8124" s="20">
        <v>43516</v>
      </c>
      <c r="J8124" s="20">
        <v>43517</v>
      </c>
      <c r="K8124" s="20"/>
      <c r="L8124" s="20"/>
      <c r="M8124" s="20">
        <v>43549</v>
      </c>
      <c r="N8124" s="20">
        <v>43577</v>
      </c>
      <c r="O8124" s="21">
        <v>-28</v>
      </c>
      <c r="P8124" s="21">
        <v>-28</v>
      </c>
      <c r="Q8124" s="7">
        <v>0</v>
      </c>
      <c r="R8124" s="22">
        <f t="shared" si="378"/>
        <v>2019</v>
      </c>
      <c r="S8124" s="22">
        <f t="shared" si="379"/>
        <v>3</v>
      </c>
      <c r="T8124" s="22">
        <f t="shared" si="380"/>
        <v>1</v>
      </c>
    </row>
    <row r="8125" spans="1:20">
      <c r="A8125" t="s">
        <v>1268</v>
      </c>
      <c r="B8125">
        <v>4947170967</v>
      </c>
      <c r="C8125">
        <v>1902010326</v>
      </c>
      <c r="D8125">
        <v>70010000006</v>
      </c>
      <c r="E8125" t="s">
        <v>29</v>
      </c>
      <c r="F8125" t="s">
        <v>32</v>
      </c>
      <c r="H8125" s="7">
        <v>-2362.38</v>
      </c>
      <c r="I8125" s="20">
        <v>43516</v>
      </c>
      <c r="J8125" s="20">
        <v>43517</v>
      </c>
      <c r="K8125" s="20"/>
      <c r="L8125" s="20"/>
      <c r="M8125" s="20">
        <v>43549</v>
      </c>
      <c r="N8125" s="20">
        <v>43577</v>
      </c>
      <c r="O8125" s="21">
        <v>-28</v>
      </c>
      <c r="P8125" s="21">
        <v>-28</v>
      </c>
      <c r="Q8125" s="7">
        <v>0</v>
      </c>
      <c r="R8125" s="22">
        <f t="shared" si="378"/>
        <v>2019</v>
      </c>
      <c r="S8125" s="22">
        <f t="shared" si="379"/>
        <v>3</v>
      </c>
      <c r="T8125" s="22">
        <f t="shared" si="380"/>
        <v>1</v>
      </c>
    </row>
    <row r="8126" spans="1:20">
      <c r="A8126" t="s">
        <v>1268</v>
      </c>
      <c r="B8126">
        <v>4947170967</v>
      </c>
      <c r="C8126">
        <v>1902006751</v>
      </c>
      <c r="D8126">
        <v>70010000006</v>
      </c>
      <c r="E8126" t="s">
        <v>29</v>
      </c>
      <c r="F8126" t="s">
        <v>32</v>
      </c>
      <c r="H8126" s="7">
        <v>-3730.09</v>
      </c>
      <c r="I8126" s="20">
        <v>43497</v>
      </c>
      <c r="J8126" s="20">
        <v>43500</v>
      </c>
      <c r="K8126" s="20"/>
      <c r="L8126" s="20"/>
      <c r="M8126" s="20">
        <v>43549</v>
      </c>
      <c r="N8126" s="20">
        <v>43560</v>
      </c>
      <c r="O8126" s="21">
        <v>-11</v>
      </c>
      <c r="P8126" s="21">
        <v>-11</v>
      </c>
      <c r="Q8126" s="7">
        <v>0</v>
      </c>
      <c r="R8126" s="22">
        <f t="shared" si="378"/>
        <v>2019</v>
      </c>
      <c r="S8126" s="22">
        <f t="shared" si="379"/>
        <v>3</v>
      </c>
      <c r="T8126" s="22">
        <f t="shared" si="380"/>
        <v>1</v>
      </c>
    </row>
    <row r="8127" spans="1:20">
      <c r="A8127" t="s">
        <v>192</v>
      </c>
      <c r="B8127">
        <v>2062730755</v>
      </c>
      <c r="C8127" t="s">
        <v>3384</v>
      </c>
      <c r="D8127">
        <v>70010000050</v>
      </c>
      <c r="E8127" t="s">
        <v>29</v>
      </c>
      <c r="F8127" t="s">
        <v>32</v>
      </c>
      <c r="H8127" s="7">
        <v>114.38</v>
      </c>
      <c r="I8127" s="20">
        <v>43515</v>
      </c>
      <c r="J8127" s="20">
        <v>43518</v>
      </c>
      <c r="K8127" s="20"/>
      <c r="L8127" s="20"/>
      <c r="M8127" s="20">
        <v>43551</v>
      </c>
      <c r="N8127" s="20">
        <v>43578</v>
      </c>
      <c r="O8127" s="21">
        <v>-27</v>
      </c>
      <c r="P8127" s="21">
        <v>-27</v>
      </c>
      <c r="Q8127" s="7">
        <v>-3088.2599999999998</v>
      </c>
      <c r="R8127" s="22">
        <f t="shared" si="378"/>
        <v>2019</v>
      </c>
      <c r="S8127" s="22">
        <f t="shared" si="379"/>
        <v>3</v>
      </c>
      <c r="T8127" s="22">
        <f t="shared" si="380"/>
        <v>1</v>
      </c>
    </row>
    <row r="8128" spans="1:20">
      <c r="A8128" t="s">
        <v>750</v>
      </c>
      <c r="B8128">
        <v>11496970150</v>
      </c>
      <c r="C8128">
        <v>6012219003488</v>
      </c>
      <c r="D8128">
        <v>70010000006</v>
      </c>
      <c r="E8128" t="s">
        <v>29</v>
      </c>
      <c r="F8128" t="s">
        <v>32</v>
      </c>
      <c r="H8128" s="7">
        <v>242</v>
      </c>
      <c r="I8128" s="20">
        <v>43516</v>
      </c>
      <c r="J8128" s="20">
        <v>43517</v>
      </c>
      <c r="K8128" s="20"/>
      <c r="L8128" s="20"/>
      <c r="M8128" s="20">
        <v>43549</v>
      </c>
      <c r="N8128" s="20">
        <v>43577</v>
      </c>
      <c r="O8128" s="21">
        <v>-28</v>
      </c>
      <c r="P8128" s="21">
        <v>-28</v>
      </c>
      <c r="Q8128" s="7">
        <v>-6776</v>
      </c>
      <c r="R8128" s="22">
        <f t="shared" si="378"/>
        <v>2019</v>
      </c>
      <c r="S8128" s="22">
        <f t="shared" si="379"/>
        <v>3</v>
      </c>
      <c r="T8128" s="22">
        <f t="shared" si="380"/>
        <v>1</v>
      </c>
    </row>
    <row r="8129" spans="1:20">
      <c r="A8129" t="s">
        <v>33</v>
      </c>
      <c r="B8129">
        <v>8082461008</v>
      </c>
      <c r="C8129">
        <v>19024470</v>
      </c>
      <c r="D8129">
        <v>70010000050</v>
      </c>
      <c r="E8129" t="s">
        <v>29</v>
      </c>
      <c r="F8129" t="s">
        <v>32</v>
      </c>
      <c r="H8129" s="7">
        <v>878.4</v>
      </c>
      <c r="I8129" s="20">
        <v>43504</v>
      </c>
      <c r="J8129" s="20">
        <v>43505</v>
      </c>
      <c r="K8129" s="20"/>
      <c r="L8129" s="20"/>
      <c r="M8129" s="20">
        <v>43546</v>
      </c>
      <c r="N8129" s="20">
        <v>43565</v>
      </c>
      <c r="O8129" s="21">
        <v>-19</v>
      </c>
      <c r="P8129" s="21">
        <v>-19</v>
      </c>
      <c r="Q8129" s="7">
        <v>-16689.599999999999</v>
      </c>
      <c r="R8129" s="22">
        <f t="shared" si="378"/>
        <v>2019</v>
      </c>
      <c r="S8129" s="22">
        <f t="shared" si="379"/>
        <v>3</v>
      </c>
      <c r="T8129" s="22">
        <f t="shared" si="380"/>
        <v>1</v>
      </c>
    </row>
    <row r="8130" spans="1:20">
      <c r="A8130" t="s">
        <v>489</v>
      </c>
      <c r="B8130">
        <v>803890151</v>
      </c>
      <c r="C8130">
        <v>192009453</v>
      </c>
      <c r="D8130">
        <v>70010000036</v>
      </c>
      <c r="E8130" t="s">
        <v>29</v>
      </c>
      <c r="F8130" t="s">
        <v>32</v>
      </c>
      <c r="H8130" s="7">
        <v>488.49</v>
      </c>
      <c r="I8130" s="20">
        <v>43518</v>
      </c>
      <c r="J8130" s="20">
        <v>43518</v>
      </c>
      <c r="K8130" s="20"/>
      <c r="L8130" s="20"/>
      <c r="M8130" s="20">
        <v>43551</v>
      </c>
      <c r="N8130" s="20">
        <v>43578</v>
      </c>
      <c r="O8130" s="21">
        <v>-27</v>
      </c>
      <c r="P8130" s="21">
        <v>-27</v>
      </c>
      <c r="Q8130" s="7">
        <v>-13189.23</v>
      </c>
      <c r="R8130" s="22">
        <f t="shared" si="378"/>
        <v>2019</v>
      </c>
      <c r="S8130" s="22">
        <f t="shared" si="379"/>
        <v>3</v>
      </c>
      <c r="T8130" s="22">
        <f t="shared" si="380"/>
        <v>1</v>
      </c>
    </row>
    <row r="8131" spans="1:20">
      <c r="A8131" t="s">
        <v>2374</v>
      </c>
      <c r="B8131">
        <v>1466740501</v>
      </c>
      <c r="C8131" t="s">
        <v>3385</v>
      </c>
      <c r="D8131">
        <v>70010000006</v>
      </c>
      <c r="E8131" t="s">
        <v>29</v>
      </c>
      <c r="F8131" t="s">
        <v>32</v>
      </c>
      <c r="H8131" s="7">
        <v>326.60000000000002</v>
      </c>
      <c r="I8131" s="20">
        <v>43495</v>
      </c>
      <c r="J8131" s="20">
        <v>43496</v>
      </c>
      <c r="K8131" s="20"/>
      <c r="L8131" s="20"/>
      <c r="M8131" s="20">
        <v>43542</v>
      </c>
      <c r="N8131" s="20">
        <v>43556</v>
      </c>
      <c r="O8131" s="21">
        <v>-14</v>
      </c>
      <c r="P8131" s="21">
        <v>-14</v>
      </c>
      <c r="Q8131" s="7">
        <v>-4572.4000000000005</v>
      </c>
      <c r="R8131" s="22">
        <f t="shared" si="378"/>
        <v>2019</v>
      </c>
      <c r="S8131" s="22">
        <f t="shared" si="379"/>
        <v>3</v>
      </c>
      <c r="T8131" s="22">
        <f t="shared" si="380"/>
        <v>1</v>
      </c>
    </row>
    <row r="8132" spans="1:20">
      <c r="A8132" t="s">
        <v>811</v>
      </c>
      <c r="B8132">
        <v>421210485</v>
      </c>
      <c r="C8132">
        <v>5028002866</v>
      </c>
      <c r="D8132">
        <v>70010000006</v>
      </c>
      <c r="E8132" t="s">
        <v>29</v>
      </c>
      <c r="F8132" t="s">
        <v>32</v>
      </c>
      <c r="H8132" s="7">
        <v>262.57</v>
      </c>
      <c r="I8132" s="20">
        <v>43488</v>
      </c>
      <c r="J8132" s="20">
        <v>43496</v>
      </c>
      <c r="K8132" s="20"/>
      <c r="L8132" s="20"/>
      <c r="M8132" s="20">
        <v>43543</v>
      </c>
      <c r="N8132" s="20">
        <v>43556</v>
      </c>
      <c r="O8132" s="21">
        <v>-13</v>
      </c>
      <c r="P8132" s="21">
        <v>-13</v>
      </c>
      <c r="Q8132" s="7">
        <v>-3413.41</v>
      </c>
      <c r="R8132" s="22">
        <f t="shared" si="378"/>
        <v>2019</v>
      </c>
      <c r="S8132" s="22">
        <f t="shared" si="379"/>
        <v>3</v>
      </c>
      <c r="T8132" s="22">
        <f t="shared" si="380"/>
        <v>1</v>
      </c>
    </row>
    <row r="8133" spans="1:20">
      <c r="A8133" t="s">
        <v>221</v>
      </c>
      <c r="B8133">
        <v>12906300152</v>
      </c>
      <c r="C8133">
        <v>1920000297</v>
      </c>
      <c r="D8133">
        <v>70010000011</v>
      </c>
      <c r="E8133" t="s">
        <v>29</v>
      </c>
      <c r="F8133" t="s">
        <v>32</v>
      </c>
      <c r="H8133" s="7">
        <v>935.78</v>
      </c>
      <c r="I8133" s="20">
        <v>43496</v>
      </c>
      <c r="J8133" s="20">
        <v>43505</v>
      </c>
      <c r="K8133" s="20"/>
      <c r="L8133" s="20"/>
      <c r="M8133" s="20">
        <v>43543</v>
      </c>
      <c r="N8133" s="20">
        <v>43565</v>
      </c>
      <c r="O8133" s="21">
        <v>-22</v>
      </c>
      <c r="P8133" s="21">
        <v>-22</v>
      </c>
      <c r="Q8133" s="7">
        <v>-20587.16</v>
      </c>
      <c r="R8133" s="22">
        <f t="shared" si="378"/>
        <v>2019</v>
      </c>
      <c r="S8133" s="22">
        <f t="shared" si="379"/>
        <v>3</v>
      </c>
      <c r="T8133" s="22">
        <f t="shared" si="380"/>
        <v>1</v>
      </c>
    </row>
    <row r="8134" spans="1:20">
      <c r="A8134" t="s">
        <v>222</v>
      </c>
      <c r="B8134">
        <v>9158150962</v>
      </c>
      <c r="C8134">
        <v>3900094122</v>
      </c>
      <c r="D8134">
        <v>70010000050</v>
      </c>
      <c r="E8134" t="s">
        <v>29</v>
      </c>
      <c r="F8134" t="s">
        <v>32</v>
      </c>
      <c r="H8134" s="7">
        <v>305</v>
      </c>
      <c r="I8134" s="20">
        <v>43503</v>
      </c>
      <c r="J8134" s="20">
        <v>43504</v>
      </c>
      <c r="K8134" s="20"/>
      <c r="L8134" s="20"/>
      <c r="M8134" s="20">
        <v>43549</v>
      </c>
      <c r="N8134" s="20">
        <v>43564</v>
      </c>
      <c r="O8134" s="21">
        <v>-15</v>
      </c>
      <c r="P8134" s="21">
        <v>-15</v>
      </c>
      <c r="Q8134" s="7">
        <v>-4575</v>
      </c>
      <c r="R8134" s="22">
        <f t="shared" si="378"/>
        <v>2019</v>
      </c>
      <c r="S8134" s="22">
        <f t="shared" si="379"/>
        <v>3</v>
      </c>
      <c r="T8134" s="22">
        <f t="shared" si="380"/>
        <v>1</v>
      </c>
    </row>
    <row r="8135" spans="1:20">
      <c r="A8135" t="s">
        <v>657</v>
      </c>
      <c r="B8135">
        <v>1354901215</v>
      </c>
      <c r="C8135" t="s">
        <v>3386</v>
      </c>
      <c r="D8135">
        <v>70010000006</v>
      </c>
      <c r="E8135" t="s">
        <v>29</v>
      </c>
      <c r="F8135" t="s">
        <v>32</v>
      </c>
      <c r="H8135" s="7">
        <v>533.61</v>
      </c>
      <c r="I8135" s="20">
        <v>43489</v>
      </c>
      <c r="J8135" s="20">
        <v>43495</v>
      </c>
      <c r="K8135" s="20"/>
      <c r="L8135" s="20"/>
      <c r="M8135" s="20">
        <v>43531</v>
      </c>
      <c r="N8135" s="20">
        <v>43555</v>
      </c>
      <c r="O8135" s="21">
        <v>-24</v>
      </c>
      <c r="P8135" s="21">
        <v>-24</v>
      </c>
      <c r="Q8135" s="7">
        <v>-12806.64</v>
      </c>
      <c r="R8135" s="22">
        <f t="shared" si="378"/>
        <v>2019</v>
      </c>
      <c r="S8135" s="22">
        <f t="shared" si="379"/>
        <v>3</v>
      </c>
      <c r="T8135" s="22">
        <f t="shared" si="380"/>
        <v>1</v>
      </c>
    </row>
    <row r="8136" spans="1:20">
      <c r="A8136" t="s">
        <v>903</v>
      </c>
      <c r="B8136">
        <v>2061320731</v>
      </c>
      <c r="C8136" t="s">
        <v>3387</v>
      </c>
      <c r="D8136">
        <v>70010000058</v>
      </c>
      <c r="E8136" t="s">
        <v>29</v>
      </c>
      <c r="F8136" t="s">
        <v>42</v>
      </c>
      <c r="H8136" s="7">
        <v>1508.71</v>
      </c>
      <c r="I8136" s="20">
        <v>43465</v>
      </c>
      <c r="J8136" s="20">
        <v>43504</v>
      </c>
      <c r="K8136" s="20"/>
      <c r="L8136" s="20"/>
      <c r="M8136" s="20">
        <v>43528</v>
      </c>
      <c r="N8136" s="20">
        <v>43564</v>
      </c>
      <c r="O8136" s="21">
        <v>-36</v>
      </c>
      <c r="P8136" s="21">
        <v>-36</v>
      </c>
      <c r="Q8136" s="7">
        <v>-54313.56</v>
      </c>
      <c r="R8136" s="22">
        <f t="shared" ref="R8136:R8199" si="381">YEAR(I8136)</f>
        <v>2018</v>
      </c>
      <c r="S8136" s="22">
        <f t="shared" ref="S8136:S8199" si="382">MONTH(M8136)</f>
        <v>3</v>
      </c>
      <c r="T8136" s="22">
        <f t="shared" ref="T8136:T8199" si="383">CEILING(MONTH(M8136)/3,1)</f>
        <v>1</v>
      </c>
    </row>
    <row r="8137" spans="1:20">
      <c r="A8137" t="s">
        <v>665</v>
      </c>
      <c r="B8137">
        <v>4935110967</v>
      </c>
      <c r="C8137">
        <v>61900036</v>
      </c>
      <c r="D8137">
        <v>70010000006</v>
      </c>
      <c r="E8137" t="s">
        <v>29</v>
      </c>
      <c r="F8137" t="s">
        <v>32</v>
      </c>
      <c r="H8137" s="7">
        <v>11880</v>
      </c>
      <c r="I8137" s="20">
        <v>43479</v>
      </c>
      <c r="J8137" s="20">
        <v>43516</v>
      </c>
      <c r="K8137" s="20"/>
      <c r="L8137" s="20"/>
      <c r="M8137" s="20">
        <v>43551</v>
      </c>
      <c r="N8137" s="20">
        <v>43576</v>
      </c>
      <c r="O8137" s="21">
        <v>-25</v>
      </c>
      <c r="P8137" s="21">
        <v>-25</v>
      </c>
      <c r="Q8137" s="7">
        <v>-297000</v>
      </c>
      <c r="R8137" s="22">
        <f t="shared" si="381"/>
        <v>2019</v>
      </c>
      <c r="S8137" s="22">
        <f t="shared" si="382"/>
        <v>3</v>
      </c>
      <c r="T8137" s="22">
        <f t="shared" si="383"/>
        <v>1</v>
      </c>
    </row>
    <row r="8138" spans="1:20">
      <c r="A8138" t="s">
        <v>366</v>
      </c>
      <c r="B8138">
        <v>3470130729</v>
      </c>
      <c r="C8138" t="s">
        <v>3388</v>
      </c>
      <c r="D8138">
        <v>71510000020</v>
      </c>
      <c r="E8138" t="s">
        <v>29</v>
      </c>
      <c r="F8138" t="s">
        <v>30</v>
      </c>
      <c r="H8138" s="7">
        <v>452.01</v>
      </c>
      <c r="I8138" s="20">
        <v>43496</v>
      </c>
      <c r="J8138" s="20">
        <v>43507</v>
      </c>
      <c r="K8138" s="20"/>
      <c r="L8138" s="20"/>
      <c r="M8138" s="20">
        <v>43525</v>
      </c>
      <c r="N8138" s="20">
        <v>43567</v>
      </c>
      <c r="O8138" s="21">
        <v>-42</v>
      </c>
      <c r="P8138" s="21">
        <v>-42</v>
      </c>
      <c r="Q8138" s="7">
        <v>-18984.419999999998</v>
      </c>
      <c r="R8138" s="22">
        <f t="shared" si="381"/>
        <v>2019</v>
      </c>
      <c r="S8138" s="22">
        <f t="shared" si="382"/>
        <v>3</v>
      </c>
      <c r="T8138" s="22">
        <f t="shared" si="383"/>
        <v>1</v>
      </c>
    </row>
    <row r="8139" spans="1:20">
      <c r="A8139" t="s">
        <v>316</v>
      </c>
      <c r="B8139">
        <v>11654150157</v>
      </c>
      <c r="C8139">
        <v>719004124</v>
      </c>
      <c r="D8139">
        <v>70010000006</v>
      </c>
      <c r="E8139" t="s">
        <v>29</v>
      </c>
      <c r="F8139" t="s">
        <v>32</v>
      </c>
      <c r="H8139" s="7">
        <v>411</v>
      </c>
      <c r="I8139" s="20">
        <v>43488</v>
      </c>
      <c r="J8139" s="20">
        <v>43495</v>
      </c>
      <c r="K8139" s="20"/>
      <c r="L8139" s="20"/>
      <c r="M8139" s="20">
        <v>43545</v>
      </c>
      <c r="N8139" s="20">
        <v>43555</v>
      </c>
      <c r="O8139" s="21">
        <v>-10</v>
      </c>
      <c r="P8139" s="21">
        <v>-10</v>
      </c>
      <c r="Q8139" s="7">
        <v>-4110</v>
      </c>
      <c r="R8139" s="22">
        <f t="shared" si="381"/>
        <v>2019</v>
      </c>
      <c r="S8139" s="22">
        <f t="shared" si="382"/>
        <v>3</v>
      </c>
      <c r="T8139" s="22">
        <f t="shared" si="383"/>
        <v>1</v>
      </c>
    </row>
    <row r="8140" spans="1:20">
      <c r="A8140" t="s">
        <v>494</v>
      </c>
      <c r="B8140">
        <v>907371009</v>
      </c>
      <c r="C8140">
        <v>19021007</v>
      </c>
      <c r="D8140">
        <v>70010000006</v>
      </c>
      <c r="E8140" t="s">
        <v>29</v>
      </c>
      <c r="F8140" t="s">
        <v>32</v>
      </c>
      <c r="H8140" s="7">
        <v>0.06</v>
      </c>
      <c r="I8140" s="20">
        <v>43511</v>
      </c>
      <c r="J8140" s="20">
        <v>43514</v>
      </c>
      <c r="K8140" s="20"/>
      <c r="L8140" s="20"/>
      <c r="M8140" s="20">
        <v>43544</v>
      </c>
      <c r="N8140" s="20">
        <v>43574</v>
      </c>
      <c r="O8140" s="21">
        <v>-30</v>
      </c>
      <c r="P8140" s="21">
        <v>-30</v>
      </c>
      <c r="Q8140" s="7">
        <v>-1.7999999999999998</v>
      </c>
      <c r="R8140" s="22">
        <f t="shared" si="381"/>
        <v>2019</v>
      </c>
      <c r="S8140" s="22">
        <f t="shared" si="382"/>
        <v>3</v>
      </c>
      <c r="T8140" s="22">
        <f t="shared" si="383"/>
        <v>1</v>
      </c>
    </row>
    <row r="8141" spans="1:20">
      <c r="A8141" t="s">
        <v>328</v>
      </c>
      <c r="B8141">
        <v>7097690965</v>
      </c>
      <c r="C8141" t="s">
        <v>3389</v>
      </c>
      <c r="D8141">
        <v>70010000036</v>
      </c>
      <c r="E8141" t="s">
        <v>29</v>
      </c>
      <c r="F8141" t="s">
        <v>32</v>
      </c>
      <c r="H8141" s="7">
        <v>5368</v>
      </c>
      <c r="I8141" s="20">
        <v>43496</v>
      </c>
      <c r="J8141" s="20">
        <v>43508</v>
      </c>
      <c r="K8141" s="20"/>
      <c r="L8141" s="20"/>
      <c r="M8141" s="20">
        <v>43542</v>
      </c>
      <c r="N8141" s="20">
        <v>43568</v>
      </c>
      <c r="O8141" s="21">
        <v>-26</v>
      </c>
      <c r="P8141" s="21">
        <v>-26</v>
      </c>
      <c r="Q8141" s="7">
        <v>-139568</v>
      </c>
      <c r="R8141" s="22">
        <f t="shared" si="381"/>
        <v>2019</v>
      </c>
      <c r="S8141" s="22">
        <f t="shared" si="382"/>
        <v>3</v>
      </c>
      <c r="T8141" s="22">
        <f t="shared" si="383"/>
        <v>1</v>
      </c>
    </row>
    <row r="8142" spans="1:20">
      <c r="A8142" t="s">
        <v>845</v>
      </c>
      <c r="B8142">
        <v>426150488</v>
      </c>
      <c r="C8142">
        <v>106904</v>
      </c>
      <c r="D8142">
        <v>70010000006</v>
      </c>
      <c r="E8142" t="s">
        <v>29</v>
      </c>
      <c r="F8142" t="s">
        <v>32</v>
      </c>
      <c r="H8142" s="7">
        <v>355.3</v>
      </c>
      <c r="I8142" s="20">
        <v>43515</v>
      </c>
      <c r="J8142" s="20">
        <v>43522</v>
      </c>
      <c r="K8142" s="20"/>
      <c r="L8142" s="20"/>
      <c r="M8142" s="20">
        <v>43552</v>
      </c>
      <c r="N8142" s="20">
        <v>43582</v>
      </c>
      <c r="O8142" s="21">
        <v>-30</v>
      </c>
      <c r="P8142" s="21">
        <v>-30</v>
      </c>
      <c r="Q8142" s="7">
        <v>-10659</v>
      </c>
      <c r="R8142" s="22">
        <f t="shared" si="381"/>
        <v>2019</v>
      </c>
      <c r="S8142" s="22">
        <f t="shared" si="382"/>
        <v>3</v>
      </c>
      <c r="T8142" s="22">
        <f t="shared" si="383"/>
        <v>1</v>
      </c>
    </row>
    <row r="8143" spans="1:20">
      <c r="A8143" t="s">
        <v>2988</v>
      </c>
      <c r="B8143">
        <v>3481280968</v>
      </c>
      <c r="C8143">
        <v>7000000012</v>
      </c>
      <c r="D8143">
        <v>70010000006</v>
      </c>
      <c r="E8143" t="s">
        <v>29</v>
      </c>
      <c r="F8143" t="s">
        <v>32</v>
      </c>
      <c r="H8143" s="7">
        <v>-56.21</v>
      </c>
      <c r="I8143" s="20">
        <v>43522</v>
      </c>
      <c r="J8143" s="20">
        <v>43523</v>
      </c>
      <c r="K8143" s="20"/>
      <c r="L8143" s="20"/>
      <c r="M8143" s="20">
        <v>43536</v>
      </c>
      <c r="N8143" s="20">
        <v>43583</v>
      </c>
      <c r="O8143" s="21">
        <v>-47</v>
      </c>
      <c r="P8143" s="21">
        <v>-47</v>
      </c>
      <c r="Q8143" s="7">
        <v>0</v>
      </c>
      <c r="R8143" s="22">
        <f t="shared" si="381"/>
        <v>2019</v>
      </c>
      <c r="S8143" s="22">
        <f t="shared" si="382"/>
        <v>3</v>
      </c>
      <c r="T8143" s="22">
        <f t="shared" si="383"/>
        <v>1</v>
      </c>
    </row>
    <row r="8144" spans="1:20">
      <c r="A8144" t="s">
        <v>179</v>
      </c>
      <c r="B8144">
        <v>674840152</v>
      </c>
      <c r="C8144">
        <v>5301987400</v>
      </c>
      <c r="D8144">
        <v>70010000050</v>
      </c>
      <c r="E8144" t="s">
        <v>29</v>
      </c>
      <c r="F8144" t="s">
        <v>42</v>
      </c>
      <c r="H8144" s="7">
        <v>2462.94</v>
      </c>
      <c r="I8144" s="20">
        <v>43483</v>
      </c>
      <c r="J8144" s="20">
        <v>43497</v>
      </c>
      <c r="K8144" s="20"/>
      <c r="L8144" s="20"/>
      <c r="M8144" s="20">
        <v>43544</v>
      </c>
      <c r="N8144" s="20">
        <v>43557</v>
      </c>
      <c r="O8144" s="21">
        <v>-13</v>
      </c>
      <c r="P8144" s="21">
        <v>-13</v>
      </c>
      <c r="Q8144" s="7">
        <v>-32018.22</v>
      </c>
      <c r="R8144" s="22">
        <f t="shared" si="381"/>
        <v>2019</v>
      </c>
      <c r="S8144" s="22">
        <f t="shared" si="382"/>
        <v>3</v>
      </c>
      <c r="T8144" s="22">
        <f t="shared" si="383"/>
        <v>1</v>
      </c>
    </row>
    <row r="8145" spans="1:20">
      <c r="A8145" t="s">
        <v>657</v>
      </c>
      <c r="B8145">
        <v>1354901215</v>
      </c>
      <c r="C8145" t="s">
        <v>3390</v>
      </c>
      <c r="D8145">
        <v>70010000050</v>
      </c>
      <c r="E8145" t="s">
        <v>29</v>
      </c>
      <c r="F8145" t="s">
        <v>32</v>
      </c>
      <c r="H8145" s="7">
        <v>1390.8</v>
      </c>
      <c r="I8145" s="20">
        <v>43496</v>
      </c>
      <c r="J8145" s="20">
        <v>43496</v>
      </c>
      <c r="K8145" s="20"/>
      <c r="L8145" s="20"/>
      <c r="M8145" s="20">
        <v>43546</v>
      </c>
      <c r="N8145" s="20">
        <v>43556</v>
      </c>
      <c r="O8145" s="21">
        <v>-10</v>
      </c>
      <c r="P8145" s="21">
        <v>-10</v>
      </c>
      <c r="Q8145" s="7">
        <v>-13908</v>
      </c>
      <c r="R8145" s="22">
        <f t="shared" si="381"/>
        <v>2019</v>
      </c>
      <c r="S8145" s="22">
        <f t="shared" si="382"/>
        <v>3</v>
      </c>
      <c r="T8145" s="22">
        <f t="shared" si="383"/>
        <v>1</v>
      </c>
    </row>
    <row r="8146" spans="1:20">
      <c r="A8146" t="s">
        <v>555</v>
      </c>
      <c r="B8146">
        <v>11264670156</v>
      </c>
      <c r="C8146" t="s">
        <v>3391</v>
      </c>
      <c r="D8146">
        <v>70010000050</v>
      </c>
      <c r="E8146" t="s">
        <v>29</v>
      </c>
      <c r="F8146" t="s">
        <v>32</v>
      </c>
      <c r="H8146" s="7">
        <v>549</v>
      </c>
      <c r="I8146" s="20">
        <v>43509</v>
      </c>
      <c r="J8146" s="20">
        <v>43513</v>
      </c>
      <c r="K8146" s="20"/>
      <c r="L8146" s="20"/>
      <c r="M8146" s="20">
        <v>43542</v>
      </c>
      <c r="N8146" s="20">
        <v>43573</v>
      </c>
      <c r="O8146" s="21">
        <v>-31</v>
      </c>
      <c r="P8146" s="21">
        <v>-31</v>
      </c>
      <c r="Q8146" s="7">
        <v>-17019</v>
      </c>
      <c r="R8146" s="22">
        <f t="shared" si="381"/>
        <v>2019</v>
      </c>
      <c r="S8146" s="22">
        <f t="shared" si="382"/>
        <v>3</v>
      </c>
      <c r="T8146" s="22">
        <f t="shared" si="383"/>
        <v>1</v>
      </c>
    </row>
    <row r="8147" spans="1:20">
      <c r="A8147" t="s">
        <v>1415</v>
      </c>
      <c r="B8147">
        <v>2207200136</v>
      </c>
      <c r="C8147">
        <v>276</v>
      </c>
      <c r="D8147">
        <v>70010000050</v>
      </c>
      <c r="E8147" t="s">
        <v>29</v>
      </c>
      <c r="F8147" t="s">
        <v>32</v>
      </c>
      <c r="H8147" s="7">
        <v>576.45000000000005</v>
      </c>
      <c r="I8147" s="20">
        <v>43516</v>
      </c>
      <c r="J8147" s="20">
        <v>43522</v>
      </c>
      <c r="K8147" s="20"/>
      <c r="L8147" s="20"/>
      <c r="M8147" s="20">
        <v>43552</v>
      </c>
      <c r="N8147" s="20">
        <v>43582</v>
      </c>
      <c r="O8147" s="21">
        <v>-30</v>
      </c>
      <c r="P8147" s="21">
        <v>-30</v>
      </c>
      <c r="Q8147" s="7">
        <v>-17293.5</v>
      </c>
      <c r="R8147" s="22">
        <f t="shared" si="381"/>
        <v>2019</v>
      </c>
      <c r="S8147" s="22">
        <f t="shared" si="382"/>
        <v>3</v>
      </c>
      <c r="T8147" s="22">
        <f t="shared" si="383"/>
        <v>1</v>
      </c>
    </row>
    <row r="8148" spans="1:20">
      <c r="A8148" t="s">
        <v>398</v>
      </c>
      <c r="B8148">
        <v>11815361008</v>
      </c>
      <c r="C8148" t="s">
        <v>3392</v>
      </c>
      <c r="D8148">
        <v>70010000006</v>
      </c>
      <c r="E8148" t="s">
        <v>29</v>
      </c>
      <c r="F8148" t="s">
        <v>32</v>
      </c>
      <c r="H8148" s="7">
        <v>4026</v>
      </c>
      <c r="I8148" s="20">
        <v>43494</v>
      </c>
      <c r="J8148" s="20">
        <v>43498</v>
      </c>
      <c r="K8148" s="20"/>
      <c r="L8148" s="20"/>
      <c r="M8148" s="20">
        <v>43551</v>
      </c>
      <c r="N8148" s="20">
        <v>43558</v>
      </c>
      <c r="O8148" s="21">
        <v>-7</v>
      </c>
      <c r="P8148" s="21">
        <v>-7</v>
      </c>
      <c r="Q8148" s="7">
        <v>-28182</v>
      </c>
      <c r="R8148" s="22">
        <f t="shared" si="381"/>
        <v>2019</v>
      </c>
      <c r="S8148" s="22">
        <f t="shared" si="382"/>
        <v>3</v>
      </c>
      <c r="T8148" s="22">
        <f t="shared" si="383"/>
        <v>1</v>
      </c>
    </row>
    <row r="8149" spans="1:20">
      <c r="A8149" t="s">
        <v>179</v>
      </c>
      <c r="B8149">
        <v>674840152</v>
      </c>
      <c r="C8149">
        <v>5301987204</v>
      </c>
      <c r="D8149">
        <v>70010000050</v>
      </c>
      <c r="E8149" t="s">
        <v>29</v>
      </c>
      <c r="F8149" t="s">
        <v>32</v>
      </c>
      <c r="H8149" s="7">
        <v>380.64</v>
      </c>
      <c r="I8149" s="20">
        <v>43482</v>
      </c>
      <c r="J8149" s="20">
        <v>43501</v>
      </c>
      <c r="K8149" s="20"/>
      <c r="L8149" s="20"/>
      <c r="M8149" s="20">
        <v>43544</v>
      </c>
      <c r="N8149" s="20">
        <v>43561</v>
      </c>
      <c r="O8149" s="21">
        <v>-17</v>
      </c>
      <c r="P8149" s="21">
        <v>-17</v>
      </c>
      <c r="Q8149" s="7">
        <v>-6470.88</v>
      </c>
      <c r="R8149" s="22">
        <f t="shared" si="381"/>
        <v>2019</v>
      </c>
      <c r="S8149" s="22">
        <f t="shared" si="382"/>
        <v>3</v>
      </c>
      <c r="T8149" s="22">
        <f t="shared" si="383"/>
        <v>1</v>
      </c>
    </row>
    <row r="8150" spans="1:20">
      <c r="A8150" t="s">
        <v>234</v>
      </c>
      <c r="B8150">
        <v>719630766</v>
      </c>
      <c r="C8150" t="s">
        <v>3393</v>
      </c>
      <c r="D8150">
        <v>70010000050</v>
      </c>
      <c r="E8150" t="s">
        <v>29</v>
      </c>
      <c r="F8150" t="s">
        <v>32</v>
      </c>
      <c r="H8150" s="7">
        <v>2522</v>
      </c>
      <c r="I8150" s="20">
        <v>43496</v>
      </c>
      <c r="J8150" s="20">
        <v>43497</v>
      </c>
      <c r="K8150" s="20"/>
      <c r="L8150" s="20"/>
      <c r="M8150" s="20">
        <v>43543</v>
      </c>
      <c r="N8150" s="20">
        <v>43557</v>
      </c>
      <c r="O8150" s="21">
        <v>-14</v>
      </c>
      <c r="P8150" s="21">
        <v>-14</v>
      </c>
      <c r="Q8150" s="7">
        <v>-35308</v>
      </c>
      <c r="R8150" s="22">
        <f t="shared" si="381"/>
        <v>2019</v>
      </c>
      <c r="S8150" s="22">
        <f t="shared" si="382"/>
        <v>3</v>
      </c>
      <c r="T8150" s="22">
        <f t="shared" si="383"/>
        <v>1</v>
      </c>
    </row>
    <row r="8151" spans="1:20">
      <c r="A8151" t="s">
        <v>33</v>
      </c>
      <c r="B8151">
        <v>8082461008</v>
      </c>
      <c r="C8151">
        <v>19026342</v>
      </c>
      <c r="D8151">
        <v>70010000050</v>
      </c>
      <c r="E8151" t="s">
        <v>29</v>
      </c>
      <c r="F8151" t="s">
        <v>32</v>
      </c>
      <c r="H8151" s="7">
        <v>2790.08</v>
      </c>
      <c r="I8151" s="20">
        <v>43508</v>
      </c>
      <c r="J8151" s="20">
        <v>43509</v>
      </c>
      <c r="K8151" s="20"/>
      <c r="L8151" s="20"/>
      <c r="M8151" s="20">
        <v>43546</v>
      </c>
      <c r="N8151" s="20">
        <v>43569</v>
      </c>
      <c r="O8151" s="21">
        <v>-23</v>
      </c>
      <c r="P8151" s="21">
        <v>-23</v>
      </c>
      <c r="Q8151" s="7">
        <v>-64171.839999999997</v>
      </c>
      <c r="R8151" s="22">
        <f t="shared" si="381"/>
        <v>2019</v>
      </c>
      <c r="S8151" s="22">
        <f t="shared" si="382"/>
        <v>3</v>
      </c>
      <c r="T8151" s="22">
        <f t="shared" si="383"/>
        <v>1</v>
      </c>
    </row>
    <row r="8152" spans="1:20">
      <c r="A8152" t="s">
        <v>489</v>
      </c>
      <c r="B8152">
        <v>803890151</v>
      </c>
      <c r="C8152">
        <v>192007145</v>
      </c>
      <c r="D8152">
        <v>70010000036</v>
      </c>
      <c r="E8152" t="s">
        <v>29</v>
      </c>
      <c r="F8152" t="s">
        <v>32</v>
      </c>
      <c r="H8152" s="7">
        <v>501.79</v>
      </c>
      <c r="I8152" s="20">
        <v>43508</v>
      </c>
      <c r="J8152" s="20">
        <v>43508</v>
      </c>
      <c r="K8152" s="20"/>
      <c r="L8152" s="20"/>
      <c r="M8152" s="20">
        <v>43551</v>
      </c>
      <c r="N8152" s="20">
        <v>43568</v>
      </c>
      <c r="O8152" s="21">
        <v>-17</v>
      </c>
      <c r="P8152" s="21">
        <v>-17</v>
      </c>
      <c r="Q8152" s="7">
        <v>-8530.43</v>
      </c>
      <c r="R8152" s="22">
        <f t="shared" si="381"/>
        <v>2019</v>
      </c>
      <c r="S8152" s="22">
        <f t="shared" si="382"/>
        <v>3</v>
      </c>
      <c r="T8152" s="22">
        <f t="shared" si="383"/>
        <v>1</v>
      </c>
    </row>
    <row r="8153" spans="1:20">
      <c r="A8153" t="s">
        <v>463</v>
      </c>
      <c r="B8153">
        <v>4080160726</v>
      </c>
      <c r="C8153" t="s">
        <v>3394</v>
      </c>
      <c r="D8153">
        <v>71210000075</v>
      </c>
      <c r="E8153" t="s">
        <v>29</v>
      </c>
      <c r="F8153" t="s">
        <v>38</v>
      </c>
      <c r="H8153" s="7">
        <v>3127.01</v>
      </c>
      <c r="I8153" s="20">
        <v>43507</v>
      </c>
      <c r="J8153" s="20">
        <v>43510</v>
      </c>
      <c r="K8153" s="20"/>
      <c r="L8153" s="20"/>
      <c r="M8153" s="20">
        <v>43530</v>
      </c>
      <c r="N8153" s="20">
        <v>43570</v>
      </c>
      <c r="O8153" s="21">
        <v>-40</v>
      </c>
      <c r="P8153" s="21">
        <v>-40</v>
      </c>
      <c r="Q8153" s="7">
        <v>-125080.40000000001</v>
      </c>
      <c r="R8153" s="22">
        <f t="shared" si="381"/>
        <v>2019</v>
      </c>
      <c r="S8153" s="22">
        <f t="shared" si="382"/>
        <v>3</v>
      </c>
      <c r="T8153" s="22">
        <f t="shared" si="383"/>
        <v>1</v>
      </c>
    </row>
    <row r="8154" spans="1:20">
      <c r="A8154" t="s">
        <v>1290</v>
      </c>
      <c r="B8154">
        <v>4067660755</v>
      </c>
      <c r="C8154">
        <v>6</v>
      </c>
      <c r="D8154">
        <v>1011000300</v>
      </c>
      <c r="E8154" t="s">
        <v>29</v>
      </c>
      <c r="F8154" t="s">
        <v>59</v>
      </c>
      <c r="H8154" s="7">
        <v>20032.5</v>
      </c>
      <c r="I8154" s="20">
        <v>43509</v>
      </c>
      <c r="J8154" s="20">
        <v>43510</v>
      </c>
      <c r="K8154" s="20"/>
      <c r="L8154" s="20"/>
      <c r="M8154" s="20">
        <v>43551</v>
      </c>
      <c r="N8154" s="20">
        <v>43570</v>
      </c>
      <c r="O8154" s="21">
        <v>-19</v>
      </c>
      <c r="P8154" s="21">
        <v>-19</v>
      </c>
      <c r="Q8154" s="7">
        <v>-380617.5</v>
      </c>
      <c r="R8154" s="22">
        <f t="shared" si="381"/>
        <v>2019</v>
      </c>
      <c r="S8154" s="22">
        <f t="shared" si="382"/>
        <v>3</v>
      </c>
      <c r="T8154" s="22">
        <f t="shared" si="383"/>
        <v>1</v>
      </c>
    </row>
    <row r="8155" spans="1:20">
      <c r="A8155" t="s">
        <v>728</v>
      </c>
      <c r="B8155">
        <v>1513360345</v>
      </c>
      <c r="C8155">
        <v>1019007741</v>
      </c>
      <c r="D8155">
        <v>70010000006</v>
      </c>
      <c r="E8155" t="s">
        <v>29</v>
      </c>
      <c r="F8155" t="s">
        <v>32</v>
      </c>
      <c r="H8155" s="7">
        <v>6401.62</v>
      </c>
      <c r="I8155" s="20">
        <v>43511</v>
      </c>
      <c r="J8155" s="20">
        <v>43516</v>
      </c>
      <c r="K8155" s="20"/>
      <c r="L8155" s="20"/>
      <c r="M8155" s="20">
        <v>43546</v>
      </c>
      <c r="N8155" s="20">
        <v>43576</v>
      </c>
      <c r="O8155" s="21">
        <v>-30</v>
      </c>
      <c r="P8155" s="21">
        <v>-30</v>
      </c>
      <c r="Q8155" s="7">
        <v>-192048.6</v>
      </c>
      <c r="R8155" s="22">
        <f t="shared" si="381"/>
        <v>2019</v>
      </c>
      <c r="S8155" s="22">
        <f t="shared" si="382"/>
        <v>3</v>
      </c>
      <c r="T8155" s="22">
        <f t="shared" si="383"/>
        <v>1</v>
      </c>
    </row>
    <row r="8156" spans="1:20">
      <c r="A8156" t="s">
        <v>221</v>
      </c>
      <c r="B8156">
        <v>12906300152</v>
      </c>
      <c r="C8156">
        <v>1920000280</v>
      </c>
      <c r="D8156">
        <v>70010000011</v>
      </c>
      <c r="E8156" t="s">
        <v>29</v>
      </c>
      <c r="F8156" t="s">
        <v>32</v>
      </c>
      <c r="H8156" s="7">
        <v>59.83</v>
      </c>
      <c r="I8156" s="20">
        <v>43496</v>
      </c>
      <c r="J8156" s="20">
        <v>43505</v>
      </c>
      <c r="K8156" s="20"/>
      <c r="L8156" s="20"/>
      <c r="M8156" s="20">
        <v>43543</v>
      </c>
      <c r="N8156" s="20">
        <v>43565</v>
      </c>
      <c r="O8156" s="21">
        <v>-22</v>
      </c>
      <c r="P8156" s="21">
        <v>-22</v>
      </c>
      <c r="Q8156" s="7">
        <v>-1316.26</v>
      </c>
      <c r="R8156" s="22">
        <f t="shared" si="381"/>
        <v>2019</v>
      </c>
      <c r="S8156" s="22">
        <f t="shared" si="382"/>
        <v>3</v>
      </c>
      <c r="T8156" s="22">
        <f t="shared" si="383"/>
        <v>1</v>
      </c>
    </row>
    <row r="8157" spans="1:20">
      <c r="A8157" t="s">
        <v>221</v>
      </c>
      <c r="B8157">
        <v>12906300152</v>
      </c>
      <c r="C8157">
        <v>1920000283</v>
      </c>
      <c r="D8157">
        <v>70010000011</v>
      </c>
      <c r="E8157" t="s">
        <v>29</v>
      </c>
      <c r="F8157" t="s">
        <v>32</v>
      </c>
      <c r="H8157" s="7">
        <v>5.44</v>
      </c>
      <c r="I8157" s="20">
        <v>43496</v>
      </c>
      <c r="J8157" s="20">
        <v>43505</v>
      </c>
      <c r="K8157" s="20"/>
      <c r="L8157" s="20"/>
      <c r="M8157" s="20">
        <v>43543</v>
      </c>
      <c r="N8157" s="20">
        <v>43565</v>
      </c>
      <c r="O8157" s="21">
        <v>-22</v>
      </c>
      <c r="P8157" s="21">
        <v>-22</v>
      </c>
      <c r="Q8157" s="7">
        <v>-119.68</v>
      </c>
      <c r="R8157" s="22">
        <f t="shared" si="381"/>
        <v>2019</v>
      </c>
      <c r="S8157" s="22">
        <f t="shared" si="382"/>
        <v>3</v>
      </c>
      <c r="T8157" s="22">
        <f t="shared" si="383"/>
        <v>1</v>
      </c>
    </row>
    <row r="8158" spans="1:20">
      <c r="A8158" t="s">
        <v>1487</v>
      </c>
      <c r="B8158">
        <v>4941160964</v>
      </c>
      <c r="C8158">
        <v>219020</v>
      </c>
      <c r="D8158">
        <v>70010000050</v>
      </c>
      <c r="E8158" t="s">
        <v>29</v>
      </c>
      <c r="F8158" t="s">
        <v>42</v>
      </c>
      <c r="H8158" s="7">
        <v>9516</v>
      </c>
      <c r="I8158" s="20">
        <v>43495</v>
      </c>
      <c r="J8158" s="20">
        <v>43505</v>
      </c>
      <c r="K8158" s="20"/>
      <c r="L8158" s="20"/>
      <c r="M8158" s="20">
        <v>43535</v>
      </c>
      <c r="N8158" s="20">
        <v>43565</v>
      </c>
      <c r="O8158" s="21">
        <v>-30</v>
      </c>
      <c r="P8158" s="21">
        <v>-30</v>
      </c>
      <c r="Q8158" s="7">
        <v>-285480</v>
      </c>
      <c r="R8158" s="22">
        <f t="shared" si="381"/>
        <v>2019</v>
      </c>
      <c r="S8158" s="22">
        <f t="shared" si="382"/>
        <v>3</v>
      </c>
      <c r="T8158" s="22">
        <f t="shared" si="383"/>
        <v>1</v>
      </c>
    </row>
    <row r="8159" spans="1:20">
      <c r="A8159" t="s">
        <v>201</v>
      </c>
      <c r="B8159">
        <v>847380961</v>
      </c>
      <c r="C8159">
        <v>19003841</v>
      </c>
      <c r="D8159">
        <v>70010000050</v>
      </c>
      <c r="E8159" t="s">
        <v>29</v>
      </c>
      <c r="F8159" t="s">
        <v>32</v>
      </c>
      <c r="H8159" s="7">
        <v>732</v>
      </c>
      <c r="I8159" s="20">
        <v>43497</v>
      </c>
      <c r="J8159" s="20">
        <v>43510</v>
      </c>
      <c r="K8159" s="20"/>
      <c r="L8159" s="20"/>
      <c r="M8159" s="20">
        <v>43549</v>
      </c>
      <c r="N8159" s="20">
        <v>43570</v>
      </c>
      <c r="O8159" s="21">
        <v>-21</v>
      </c>
      <c r="P8159" s="21">
        <v>-21</v>
      </c>
      <c r="Q8159" s="7">
        <v>-15372</v>
      </c>
      <c r="R8159" s="22">
        <f t="shared" si="381"/>
        <v>2019</v>
      </c>
      <c r="S8159" s="22">
        <f t="shared" si="382"/>
        <v>3</v>
      </c>
      <c r="T8159" s="22">
        <f t="shared" si="383"/>
        <v>1</v>
      </c>
    </row>
    <row r="8160" spans="1:20">
      <c r="A8160" t="s">
        <v>708</v>
      </c>
      <c r="B8160">
        <v>7155690725</v>
      </c>
      <c r="C8160" t="s">
        <v>3395</v>
      </c>
      <c r="D8160">
        <v>70614000015</v>
      </c>
      <c r="E8160" t="s">
        <v>29</v>
      </c>
      <c r="F8160" t="s">
        <v>38</v>
      </c>
      <c r="H8160" s="7">
        <v>21511.63</v>
      </c>
      <c r="I8160" s="20">
        <v>43496</v>
      </c>
      <c r="J8160" s="20">
        <v>43511</v>
      </c>
      <c r="K8160" s="20"/>
      <c r="L8160" s="20"/>
      <c r="M8160" s="20">
        <v>43543</v>
      </c>
      <c r="N8160" s="20">
        <v>43571</v>
      </c>
      <c r="O8160" s="21">
        <v>-28</v>
      </c>
      <c r="P8160" s="21">
        <v>-28</v>
      </c>
      <c r="Q8160" s="7">
        <v>-602325.64</v>
      </c>
      <c r="R8160" s="22">
        <f t="shared" si="381"/>
        <v>2019</v>
      </c>
      <c r="S8160" s="22">
        <f t="shared" si="382"/>
        <v>3</v>
      </c>
      <c r="T8160" s="22">
        <f t="shared" si="383"/>
        <v>1</v>
      </c>
    </row>
    <row r="8161" spans="1:20">
      <c r="A8161" t="s">
        <v>997</v>
      </c>
      <c r="B8161">
        <v>2408880728</v>
      </c>
      <c r="C8161">
        <v>121</v>
      </c>
      <c r="D8161">
        <v>71210000075</v>
      </c>
      <c r="E8161" t="s">
        <v>29</v>
      </c>
      <c r="F8161" t="s">
        <v>38</v>
      </c>
      <c r="H8161" s="7">
        <v>582.12</v>
      </c>
      <c r="I8161" s="20">
        <v>43496</v>
      </c>
      <c r="J8161" s="20">
        <v>43508</v>
      </c>
      <c r="K8161" s="20"/>
      <c r="L8161" s="20"/>
      <c r="M8161" s="20">
        <v>43530</v>
      </c>
      <c r="N8161" s="20">
        <v>43568</v>
      </c>
      <c r="O8161" s="21">
        <v>-38</v>
      </c>
      <c r="P8161" s="21">
        <v>-38</v>
      </c>
      <c r="Q8161" s="7">
        <v>-22120.560000000001</v>
      </c>
      <c r="R8161" s="22">
        <f t="shared" si="381"/>
        <v>2019</v>
      </c>
      <c r="S8161" s="22">
        <f t="shared" si="382"/>
        <v>3</v>
      </c>
      <c r="T8161" s="22">
        <f t="shared" si="383"/>
        <v>1</v>
      </c>
    </row>
    <row r="8162" spans="1:20">
      <c r="A8162" t="s">
        <v>796</v>
      </c>
      <c r="B8162">
        <v>3328440270</v>
      </c>
      <c r="C8162" t="s">
        <v>3396</v>
      </c>
      <c r="D8162">
        <v>70010000036</v>
      </c>
      <c r="E8162" t="s">
        <v>29</v>
      </c>
      <c r="F8162" t="s">
        <v>32</v>
      </c>
      <c r="H8162" s="7">
        <v>128.1</v>
      </c>
      <c r="I8162" s="20">
        <v>43510</v>
      </c>
      <c r="J8162" s="20">
        <v>43513</v>
      </c>
      <c r="K8162" s="20"/>
      <c r="L8162" s="20"/>
      <c r="M8162" s="20">
        <v>43543</v>
      </c>
      <c r="N8162" s="20">
        <v>43573</v>
      </c>
      <c r="O8162" s="21">
        <v>-30</v>
      </c>
      <c r="P8162" s="21">
        <v>-30</v>
      </c>
      <c r="Q8162" s="7">
        <v>-3843</v>
      </c>
      <c r="R8162" s="22">
        <f t="shared" si="381"/>
        <v>2019</v>
      </c>
      <c r="S8162" s="22">
        <f t="shared" si="382"/>
        <v>3</v>
      </c>
      <c r="T8162" s="22">
        <f t="shared" si="383"/>
        <v>1</v>
      </c>
    </row>
    <row r="8163" spans="1:20">
      <c r="A8163" t="s">
        <v>306</v>
      </c>
      <c r="B8163">
        <v>3578710729</v>
      </c>
      <c r="C8163" t="s">
        <v>3397</v>
      </c>
      <c r="D8163">
        <v>70010000050</v>
      </c>
      <c r="E8163" t="s">
        <v>29</v>
      </c>
      <c r="F8163" t="s">
        <v>32</v>
      </c>
      <c r="H8163" s="7">
        <v>35.26</v>
      </c>
      <c r="I8163" s="20">
        <v>43495</v>
      </c>
      <c r="J8163" s="20">
        <v>43498</v>
      </c>
      <c r="K8163" s="20"/>
      <c r="L8163" s="20"/>
      <c r="M8163" s="20">
        <v>43549</v>
      </c>
      <c r="N8163" s="20">
        <v>43558</v>
      </c>
      <c r="O8163" s="21">
        <v>-9</v>
      </c>
      <c r="P8163" s="21">
        <v>-9</v>
      </c>
      <c r="Q8163" s="7">
        <v>-317.33999999999997</v>
      </c>
      <c r="R8163" s="22">
        <f t="shared" si="381"/>
        <v>2019</v>
      </c>
      <c r="S8163" s="22">
        <f t="shared" si="382"/>
        <v>3</v>
      </c>
      <c r="T8163" s="22">
        <f t="shared" si="383"/>
        <v>1</v>
      </c>
    </row>
    <row r="8164" spans="1:20">
      <c r="A8164" t="s">
        <v>734</v>
      </c>
      <c r="B8164">
        <v>5239350969</v>
      </c>
      <c r="C8164">
        <v>19340130</v>
      </c>
      <c r="D8164">
        <v>70010000036</v>
      </c>
      <c r="E8164" t="s">
        <v>29</v>
      </c>
      <c r="F8164" t="s">
        <v>32</v>
      </c>
      <c r="H8164" s="7">
        <v>1639.68</v>
      </c>
      <c r="I8164" s="20">
        <v>43488</v>
      </c>
      <c r="J8164" s="20">
        <v>43495</v>
      </c>
      <c r="K8164" s="20"/>
      <c r="L8164" s="20"/>
      <c r="M8164" s="20">
        <v>43532</v>
      </c>
      <c r="N8164" s="20">
        <v>43555</v>
      </c>
      <c r="O8164" s="21">
        <v>-23</v>
      </c>
      <c r="P8164" s="21">
        <v>-23</v>
      </c>
      <c r="Q8164" s="7">
        <v>-37712.639999999999</v>
      </c>
      <c r="R8164" s="22">
        <f t="shared" si="381"/>
        <v>2019</v>
      </c>
      <c r="S8164" s="22">
        <f t="shared" si="382"/>
        <v>3</v>
      </c>
      <c r="T8164" s="22">
        <f t="shared" si="383"/>
        <v>1</v>
      </c>
    </row>
    <row r="8165" spans="1:20">
      <c r="A8165" t="s">
        <v>903</v>
      </c>
      <c r="B8165">
        <v>2061320731</v>
      </c>
      <c r="C8165" t="s">
        <v>3398</v>
      </c>
      <c r="D8165">
        <v>70010000058</v>
      </c>
      <c r="E8165" t="s">
        <v>29</v>
      </c>
      <c r="F8165" t="s">
        <v>42</v>
      </c>
      <c r="H8165" s="7">
        <v>359.92</v>
      </c>
      <c r="I8165" s="20">
        <v>43465</v>
      </c>
      <c r="J8165" s="20">
        <v>43504</v>
      </c>
      <c r="K8165" s="20"/>
      <c r="L8165" s="20"/>
      <c r="M8165" s="20">
        <v>43528</v>
      </c>
      <c r="N8165" s="20">
        <v>43564</v>
      </c>
      <c r="O8165" s="21">
        <v>-36</v>
      </c>
      <c r="P8165" s="21">
        <v>-36</v>
      </c>
      <c r="Q8165" s="7">
        <v>-12957.12</v>
      </c>
      <c r="R8165" s="22">
        <f t="shared" si="381"/>
        <v>2018</v>
      </c>
      <c r="S8165" s="22">
        <f t="shared" si="382"/>
        <v>3</v>
      </c>
      <c r="T8165" s="22">
        <f t="shared" si="383"/>
        <v>1</v>
      </c>
    </row>
    <row r="8166" spans="1:20">
      <c r="A8166" t="s">
        <v>231</v>
      </c>
      <c r="B8166">
        <v>784230872</v>
      </c>
      <c r="C8166" t="s">
        <v>3399</v>
      </c>
      <c r="D8166">
        <v>70010000050</v>
      </c>
      <c r="E8166" t="s">
        <v>29</v>
      </c>
      <c r="F8166" t="s">
        <v>32</v>
      </c>
      <c r="H8166" s="7">
        <v>196.18</v>
      </c>
      <c r="I8166" s="20">
        <v>43516</v>
      </c>
      <c r="J8166" s="20">
        <v>43521</v>
      </c>
      <c r="K8166" s="20"/>
      <c r="L8166" s="20"/>
      <c r="M8166" s="20">
        <v>43549</v>
      </c>
      <c r="N8166" s="20">
        <v>43581</v>
      </c>
      <c r="O8166" s="21">
        <v>-32</v>
      </c>
      <c r="P8166" s="21">
        <v>-32</v>
      </c>
      <c r="Q8166" s="7">
        <v>-6277.76</v>
      </c>
      <c r="R8166" s="22">
        <f t="shared" si="381"/>
        <v>2019</v>
      </c>
      <c r="S8166" s="22">
        <f t="shared" si="382"/>
        <v>3</v>
      </c>
      <c r="T8166" s="22">
        <f t="shared" si="383"/>
        <v>1</v>
      </c>
    </row>
    <row r="8167" spans="1:20">
      <c r="A8167" t="s">
        <v>176</v>
      </c>
      <c r="B8167">
        <v>8862820969</v>
      </c>
      <c r="C8167">
        <v>2019102277</v>
      </c>
      <c r="D8167">
        <v>70010000050</v>
      </c>
      <c r="E8167" t="s">
        <v>29</v>
      </c>
      <c r="F8167" t="s">
        <v>32</v>
      </c>
      <c r="H8167" s="7">
        <v>5445</v>
      </c>
      <c r="I8167" s="20">
        <v>43522</v>
      </c>
      <c r="J8167" s="20">
        <v>43522</v>
      </c>
      <c r="K8167" s="20"/>
      <c r="L8167" s="20"/>
      <c r="M8167" s="20">
        <v>43544</v>
      </c>
      <c r="N8167" s="20">
        <v>43582</v>
      </c>
      <c r="O8167" s="21">
        <v>-38</v>
      </c>
      <c r="P8167" s="21">
        <v>-38</v>
      </c>
      <c r="Q8167" s="7">
        <v>-206910</v>
      </c>
      <c r="R8167" s="22">
        <f t="shared" si="381"/>
        <v>2019</v>
      </c>
      <c r="S8167" s="22">
        <f t="shared" si="382"/>
        <v>3</v>
      </c>
      <c r="T8167" s="22">
        <f t="shared" si="383"/>
        <v>1</v>
      </c>
    </row>
    <row r="8168" spans="1:20">
      <c r="A8168" t="s">
        <v>264</v>
      </c>
      <c r="B8168">
        <v>5282230720</v>
      </c>
      <c r="C8168" t="s">
        <v>3400</v>
      </c>
      <c r="D8168">
        <v>70010500005</v>
      </c>
      <c r="E8168" t="s">
        <v>29</v>
      </c>
      <c r="F8168" t="s">
        <v>325</v>
      </c>
      <c r="H8168" s="7">
        <v>12058.95</v>
      </c>
      <c r="I8168" s="20">
        <v>43465</v>
      </c>
      <c r="J8168" s="20">
        <v>43498</v>
      </c>
      <c r="K8168" s="20"/>
      <c r="L8168" s="20"/>
      <c r="M8168" s="20">
        <v>43525</v>
      </c>
      <c r="N8168" s="20">
        <v>43558</v>
      </c>
      <c r="O8168" s="21">
        <v>-33</v>
      </c>
      <c r="P8168" s="21">
        <v>-33</v>
      </c>
      <c r="Q8168" s="7">
        <v>-397945.35000000003</v>
      </c>
      <c r="R8168" s="22">
        <f t="shared" si="381"/>
        <v>2018</v>
      </c>
      <c r="S8168" s="22">
        <f t="shared" si="382"/>
        <v>3</v>
      </c>
      <c r="T8168" s="22">
        <f t="shared" si="383"/>
        <v>1</v>
      </c>
    </row>
    <row r="8169" spans="1:20">
      <c r="A8169" t="s">
        <v>1264</v>
      </c>
      <c r="B8169">
        <v>12155230159</v>
      </c>
      <c r="C8169" t="s">
        <v>3401</v>
      </c>
      <c r="D8169">
        <v>70010000058</v>
      </c>
      <c r="E8169" t="s">
        <v>29</v>
      </c>
      <c r="F8169" t="s">
        <v>42</v>
      </c>
      <c r="H8169" s="7">
        <v>639.6</v>
      </c>
      <c r="I8169" s="20">
        <v>43486</v>
      </c>
      <c r="J8169" s="20">
        <v>43503</v>
      </c>
      <c r="K8169" s="20"/>
      <c r="L8169" s="20"/>
      <c r="M8169" s="20">
        <v>43537</v>
      </c>
      <c r="N8169" s="20">
        <v>43563</v>
      </c>
      <c r="O8169" s="21">
        <v>-26</v>
      </c>
      <c r="P8169" s="21">
        <v>-26</v>
      </c>
      <c r="Q8169" s="7">
        <v>-16629.600000000002</v>
      </c>
      <c r="R8169" s="22">
        <f t="shared" si="381"/>
        <v>2019</v>
      </c>
      <c r="S8169" s="22">
        <f t="shared" si="382"/>
        <v>3</v>
      </c>
      <c r="T8169" s="22">
        <f t="shared" si="383"/>
        <v>1</v>
      </c>
    </row>
    <row r="8170" spans="1:20">
      <c r="A8170" t="s">
        <v>469</v>
      </c>
      <c r="B8170">
        <v>3518350750</v>
      </c>
      <c r="C8170" t="s">
        <v>3402</v>
      </c>
      <c r="D8170">
        <v>70010000036</v>
      </c>
      <c r="E8170" t="s">
        <v>29</v>
      </c>
      <c r="F8170" t="s">
        <v>32</v>
      </c>
      <c r="H8170" s="7">
        <v>261.17</v>
      </c>
      <c r="I8170" s="20">
        <v>43496</v>
      </c>
      <c r="J8170" s="20">
        <v>43509</v>
      </c>
      <c r="K8170" s="20"/>
      <c r="L8170" s="20"/>
      <c r="M8170" s="20">
        <v>43546</v>
      </c>
      <c r="N8170" s="20">
        <v>43569</v>
      </c>
      <c r="O8170" s="21">
        <v>-23</v>
      </c>
      <c r="P8170" s="21">
        <v>-23</v>
      </c>
      <c r="Q8170" s="7">
        <v>-6006.9100000000008</v>
      </c>
      <c r="R8170" s="22">
        <f t="shared" si="381"/>
        <v>2019</v>
      </c>
      <c r="S8170" s="22">
        <f t="shared" si="382"/>
        <v>3</v>
      </c>
      <c r="T8170" s="22">
        <f t="shared" si="383"/>
        <v>1</v>
      </c>
    </row>
    <row r="8171" spans="1:20">
      <c r="A8171" t="s">
        <v>693</v>
      </c>
      <c r="B8171">
        <v>5501420961</v>
      </c>
      <c r="C8171">
        <v>1908101624</v>
      </c>
      <c r="D8171">
        <v>70010000045</v>
      </c>
      <c r="E8171" t="s">
        <v>29</v>
      </c>
      <c r="F8171" t="s">
        <v>32</v>
      </c>
      <c r="H8171" s="7">
        <v>998.8</v>
      </c>
      <c r="I8171" s="20">
        <v>43494</v>
      </c>
      <c r="J8171" s="20">
        <v>43495</v>
      </c>
      <c r="K8171" s="20"/>
      <c r="L8171" s="20"/>
      <c r="M8171" s="20">
        <v>43543</v>
      </c>
      <c r="N8171" s="20">
        <v>43555</v>
      </c>
      <c r="O8171" s="21">
        <v>-12</v>
      </c>
      <c r="P8171" s="21">
        <v>-12</v>
      </c>
      <c r="Q8171" s="7">
        <v>-11985.599999999999</v>
      </c>
      <c r="R8171" s="22">
        <f t="shared" si="381"/>
        <v>2019</v>
      </c>
      <c r="S8171" s="22">
        <f t="shared" si="382"/>
        <v>3</v>
      </c>
      <c r="T8171" s="22">
        <f t="shared" si="383"/>
        <v>1</v>
      </c>
    </row>
    <row r="8172" spans="1:20">
      <c r="A8172" t="s">
        <v>494</v>
      </c>
      <c r="B8172">
        <v>907371009</v>
      </c>
      <c r="C8172">
        <v>19010357</v>
      </c>
      <c r="D8172">
        <v>70010000065</v>
      </c>
      <c r="E8172" t="s">
        <v>29</v>
      </c>
      <c r="F8172" t="s">
        <v>32</v>
      </c>
      <c r="H8172" s="7">
        <v>403</v>
      </c>
      <c r="I8172" s="20">
        <v>43489</v>
      </c>
      <c r="J8172" s="20">
        <v>43495</v>
      </c>
      <c r="K8172" s="20"/>
      <c r="L8172" s="20"/>
      <c r="M8172" s="20">
        <v>43544</v>
      </c>
      <c r="N8172" s="20">
        <v>43555</v>
      </c>
      <c r="O8172" s="21">
        <v>-11</v>
      </c>
      <c r="P8172" s="21">
        <v>-11</v>
      </c>
      <c r="Q8172" s="7">
        <v>-4433</v>
      </c>
      <c r="R8172" s="22">
        <f t="shared" si="381"/>
        <v>2019</v>
      </c>
      <c r="S8172" s="22">
        <f t="shared" si="382"/>
        <v>3</v>
      </c>
      <c r="T8172" s="22">
        <f t="shared" si="383"/>
        <v>1</v>
      </c>
    </row>
    <row r="8173" spans="1:20">
      <c r="A8173" t="s">
        <v>58</v>
      </c>
      <c r="B8173">
        <v>13144290155</v>
      </c>
      <c r="C8173">
        <v>2019300898</v>
      </c>
      <c r="D8173">
        <v>70010000036</v>
      </c>
      <c r="E8173" t="s">
        <v>29</v>
      </c>
      <c r="F8173" t="s">
        <v>32</v>
      </c>
      <c r="H8173" s="7">
        <v>1002.23</v>
      </c>
      <c r="I8173" s="20">
        <v>43494</v>
      </c>
      <c r="J8173" s="20">
        <v>43495</v>
      </c>
      <c r="K8173" s="20"/>
      <c r="L8173" s="20"/>
      <c r="M8173" s="20">
        <v>43549</v>
      </c>
      <c r="N8173" s="20">
        <v>43555</v>
      </c>
      <c r="O8173" s="21">
        <v>-6</v>
      </c>
      <c r="P8173" s="21">
        <v>-6</v>
      </c>
      <c r="Q8173" s="7">
        <v>-6013.38</v>
      </c>
      <c r="R8173" s="22">
        <f t="shared" si="381"/>
        <v>2019</v>
      </c>
      <c r="S8173" s="22">
        <f t="shared" si="382"/>
        <v>3</v>
      </c>
      <c r="T8173" s="22">
        <f t="shared" si="383"/>
        <v>1</v>
      </c>
    </row>
    <row r="8174" spans="1:20">
      <c r="A8174" t="s">
        <v>233</v>
      </c>
      <c r="B8174">
        <v>887261006</v>
      </c>
      <c r="C8174">
        <v>2019000010006660</v>
      </c>
      <c r="D8174">
        <v>70010000006</v>
      </c>
      <c r="E8174" t="s">
        <v>29</v>
      </c>
      <c r="F8174" t="s">
        <v>32</v>
      </c>
      <c r="H8174" s="7">
        <v>0.01</v>
      </c>
      <c r="I8174" s="20">
        <v>43493</v>
      </c>
      <c r="J8174" s="20">
        <v>43495</v>
      </c>
      <c r="K8174" s="20"/>
      <c r="L8174" s="20"/>
      <c r="M8174" s="20">
        <v>43551</v>
      </c>
      <c r="N8174" s="20">
        <v>43555</v>
      </c>
      <c r="O8174" s="21">
        <v>-4</v>
      </c>
      <c r="P8174" s="21">
        <v>-4</v>
      </c>
      <c r="Q8174" s="7">
        <v>-0.04</v>
      </c>
      <c r="R8174" s="22">
        <f t="shared" si="381"/>
        <v>2019</v>
      </c>
      <c r="S8174" s="22">
        <f t="shared" si="382"/>
        <v>3</v>
      </c>
      <c r="T8174" s="22">
        <f t="shared" si="383"/>
        <v>1</v>
      </c>
    </row>
    <row r="8175" spans="1:20">
      <c r="A8175" t="s">
        <v>211</v>
      </c>
      <c r="B8175">
        <v>397360488</v>
      </c>
      <c r="C8175" t="s">
        <v>3403</v>
      </c>
      <c r="D8175">
        <v>70010000050</v>
      </c>
      <c r="E8175" t="s">
        <v>29</v>
      </c>
      <c r="F8175" t="s">
        <v>32</v>
      </c>
      <c r="H8175" s="7">
        <v>413.58</v>
      </c>
      <c r="I8175" s="20">
        <v>43514</v>
      </c>
      <c r="J8175" s="20">
        <v>43516</v>
      </c>
      <c r="K8175" s="20"/>
      <c r="L8175" s="20"/>
      <c r="M8175" s="20">
        <v>43546</v>
      </c>
      <c r="N8175" s="20">
        <v>43576</v>
      </c>
      <c r="O8175" s="21">
        <v>-30</v>
      </c>
      <c r="P8175" s="21">
        <v>-30</v>
      </c>
      <c r="Q8175" s="7">
        <v>-12407.4</v>
      </c>
      <c r="R8175" s="22">
        <f t="shared" si="381"/>
        <v>2019</v>
      </c>
      <c r="S8175" s="22">
        <f t="shared" si="382"/>
        <v>3</v>
      </c>
      <c r="T8175" s="22">
        <f t="shared" si="383"/>
        <v>1</v>
      </c>
    </row>
    <row r="8176" spans="1:20">
      <c r="A8176" t="s">
        <v>1304</v>
      </c>
      <c r="B8176">
        <v>1853360764</v>
      </c>
      <c r="C8176" t="s">
        <v>3404</v>
      </c>
      <c r="D8176">
        <v>70010000056</v>
      </c>
      <c r="E8176" t="s">
        <v>29</v>
      </c>
      <c r="F8176" t="s">
        <v>32</v>
      </c>
      <c r="H8176" s="7">
        <v>1788.8</v>
      </c>
      <c r="I8176" s="20">
        <v>43496</v>
      </c>
      <c r="J8176" s="20">
        <v>43507</v>
      </c>
      <c r="K8176" s="20"/>
      <c r="L8176" s="20"/>
      <c r="M8176" s="20">
        <v>43525</v>
      </c>
      <c r="N8176" s="20">
        <v>43567</v>
      </c>
      <c r="O8176" s="21">
        <v>-42</v>
      </c>
      <c r="P8176" s="21">
        <v>-42</v>
      </c>
      <c r="Q8176" s="7">
        <v>-75129.599999999991</v>
      </c>
      <c r="R8176" s="22">
        <f t="shared" si="381"/>
        <v>2019</v>
      </c>
      <c r="S8176" s="22">
        <f t="shared" si="382"/>
        <v>3</v>
      </c>
      <c r="T8176" s="22">
        <f t="shared" si="383"/>
        <v>1</v>
      </c>
    </row>
    <row r="8177" spans="1:20">
      <c r="A8177" t="s">
        <v>2147</v>
      </c>
      <c r="B8177">
        <v>2837400734</v>
      </c>
      <c r="C8177" t="s">
        <v>1030</v>
      </c>
      <c r="D8177">
        <v>70010000050</v>
      </c>
      <c r="E8177" t="s">
        <v>29</v>
      </c>
      <c r="F8177" t="s">
        <v>32</v>
      </c>
      <c r="H8177" s="7">
        <v>2169.65</v>
      </c>
      <c r="I8177" s="20">
        <v>43496</v>
      </c>
      <c r="J8177" s="20">
        <v>43507</v>
      </c>
      <c r="K8177" s="20"/>
      <c r="L8177" s="20"/>
      <c r="M8177" s="20">
        <v>43551</v>
      </c>
      <c r="N8177" s="20">
        <v>43567</v>
      </c>
      <c r="O8177" s="21">
        <v>-16</v>
      </c>
      <c r="P8177" s="21">
        <v>-16</v>
      </c>
      <c r="Q8177" s="7">
        <v>-34714.400000000001</v>
      </c>
      <c r="R8177" s="22">
        <f t="shared" si="381"/>
        <v>2019</v>
      </c>
      <c r="S8177" s="22">
        <f t="shared" si="382"/>
        <v>3</v>
      </c>
      <c r="T8177" s="22">
        <f t="shared" si="383"/>
        <v>1</v>
      </c>
    </row>
    <row r="8178" spans="1:20">
      <c r="A8178" t="s">
        <v>903</v>
      </c>
      <c r="B8178">
        <v>2061320731</v>
      </c>
      <c r="C8178" t="s">
        <v>3405</v>
      </c>
      <c r="D8178">
        <v>70010000058</v>
      </c>
      <c r="E8178" t="s">
        <v>29</v>
      </c>
      <c r="F8178" t="s">
        <v>42</v>
      </c>
      <c r="H8178" s="7">
        <v>979.31</v>
      </c>
      <c r="I8178" s="20">
        <v>43465</v>
      </c>
      <c r="J8178" s="20">
        <v>43507</v>
      </c>
      <c r="K8178" s="20"/>
      <c r="L8178" s="20"/>
      <c r="M8178" s="20">
        <v>43528</v>
      </c>
      <c r="N8178" s="20">
        <v>43567</v>
      </c>
      <c r="O8178" s="21">
        <v>-39</v>
      </c>
      <c r="P8178" s="21">
        <v>-39</v>
      </c>
      <c r="Q8178" s="7">
        <v>-38193.089999999997</v>
      </c>
      <c r="R8178" s="22">
        <f t="shared" si="381"/>
        <v>2018</v>
      </c>
      <c r="S8178" s="22">
        <f t="shared" si="382"/>
        <v>3</v>
      </c>
      <c r="T8178" s="22">
        <f t="shared" si="383"/>
        <v>1</v>
      </c>
    </row>
    <row r="8179" spans="1:20">
      <c r="A8179" t="s">
        <v>221</v>
      </c>
      <c r="B8179">
        <v>12906300152</v>
      </c>
      <c r="C8179">
        <v>1920002078</v>
      </c>
      <c r="D8179">
        <v>70010000011</v>
      </c>
      <c r="E8179" t="s">
        <v>29</v>
      </c>
      <c r="F8179" t="s">
        <v>32</v>
      </c>
      <c r="H8179" s="7">
        <v>244</v>
      </c>
      <c r="I8179" s="20">
        <v>43511</v>
      </c>
      <c r="J8179" s="20">
        <v>43517</v>
      </c>
      <c r="K8179" s="20"/>
      <c r="L8179" s="20"/>
      <c r="M8179" s="20">
        <v>43543</v>
      </c>
      <c r="N8179" s="20">
        <v>43577</v>
      </c>
      <c r="O8179" s="21">
        <v>-34</v>
      </c>
      <c r="P8179" s="21">
        <v>-34</v>
      </c>
      <c r="Q8179" s="7">
        <v>-8296</v>
      </c>
      <c r="R8179" s="22">
        <f t="shared" si="381"/>
        <v>2019</v>
      </c>
      <c r="S8179" s="22">
        <f t="shared" si="382"/>
        <v>3</v>
      </c>
      <c r="T8179" s="22">
        <f t="shared" si="383"/>
        <v>1</v>
      </c>
    </row>
    <row r="8180" spans="1:20">
      <c r="A8180" t="s">
        <v>747</v>
      </c>
      <c r="B8180">
        <v>1679130060</v>
      </c>
      <c r="C8180">
        <v>201906021206</v>
      </c>
      <c r="D8180">
        <v>70010000006</v>
      </c>
      <c r="E8180" t="s">
        <v>29</v>
      </c>
      <c r="F8180" t="s">
        <v>32</v>
      </c>
      <c r="H8180" s="7">
        <v>829.4</v>
      </c>
      <c r="I8180" s="20">
        <v>43496</v>
      </c>
      <c r="J8180" s="20">
        <v>43500</v>
      </c>
      <c r="K8180" s="20"/>
      <c r="L8180" s="20"/>
      <c r="M8180" s="20">
        <v>43544</v>
      </c>
      <c r="N8180" s="20">
        <v>43560</v>
      </c>
      <c r="O8180" s="21">
        <v>-16</v>
      </c>
      <c r="P8180" s="21">
        <v>-16</v>
      </c>
      <c r="Q8180" s="7">
        <v>-13270.4</v>
      </c>
      <c r="R8180" s="22">
        <f t="shared" si="381"/>
        <v>2019</v>
      </c>
      <c r="S8180" s="22">
        <f t="shared" si="382"/>
        <v>3</v>
      </c>
      <c r="T8180" s="22">
        <f t="shared" si="383"/>
        <v>1</v>
      </c>
    </row>
    <row r="8181" spans="1:20">
      <c r="A8181" t="s">
        <v>194</v>
      </c>
      <c r="B8181">
        <v>691781207</v>
      </c>
      <c r="C8181" t="s">
        <v>3406</v>
      </c>
      <c r="D8181">
        <v>70010000050</v>
      </c>
      <c r="E8181" t="s">
        <v>29</v>
      </c>
      <c r="F8181" t="s">
        <v>32</v>
      </c>
      <c r="H8181" s="7">
        <v>468.04</v>
      </c>
      <c r="I8181" s="20">
        <v>43483</v>
      </c>
      <c r="J8181" s="20">
        <v>43501</v>
      </c>
      <c r="K8181" s="20"/>
      <c r="L8181" s="20"/>
      <c r="M8181" s="20">
        <v>43549</v>
      </c>
      <c r="N8181" s="20">
        <v>43561</v>
      </c>
      <c r="O8181" s="21">
        <v>-12</v>
      </c>
      <c r="P8181" s="21">
        <v>-12</v>
      </c>
      <c r="Q8181" s="7">
        <v>-5616.4800000000005</v>
      </c>
      <c r="R8181" s="22">
        <f t="shared" si="381"/>
        <v>2019</v>
      </c>
      <c r="S8181" s="22">
        <f t="shared" si="382"/>
        <v>3</v>
      </c>
      <c r="T8181" s="22">
        <f t="shared" si="383"/>
        <v>1</v>
      </c>
    </row>
    <row r="8182" spans="1:20">
      <c r="A8182" t="s">
        <v>903</v>
      </c>
      <c r="B8182">
        <v>2061320731</v>
      </c>
      <c r="C8182" t="s">
        <v>3198</v>
      </c>
      <c r="D8182">
        <v>70010000050</v>
      </c>
      <c r="E8182" t="s">
        <v>29</v>
      </c>
      <c r="F8182" t="s">
        <v>42</v>
      </c>
      <c r="H8182" s="7">
        <v>438.1</v>
      </c>
      <c r="I8182" s="20">
        <v>43465</v>
      </c>
      <c r="J8182" s="20">
        <v>43504</v>
      </c>
      <c r="K8182" s="20"/>
      <c r="L8182" s="20"/>
      <c r="M8182" s="20">
        <v>43528</v>
      </c>
      <c r="N8182" s="20">
        <v>43564</v>
      </c>
      <c r="O8182" s="21">
        <v>-36</v>
      </c>
      <c r="P8182" s="21">
        <v>-36</v>
      </c>
      <c r="Q8182" s="7">
        <v>-15771.6</v>
      </c>
      <c r="R8182" s="22">
        <f t="shared" si="381"/>
        <v>2018</v>
      </c>
      <c r="S8182" s="22">
        <f t="shared" si="382"/>
        <v>3</v>
      </c>
      <c r="T8182" s="22">
        <f t="shared" si="383"/>
        <v>1</v>
      </c>
    </row>
    <row r="8183" spans="1:20">
      <c r="A8183" t="s">
        <v>309</v>
      </c>
      <c r="B8183">
        <v>503151201</v>
      </c>
      <c r="C8183">
        <v>8002643</v>
      </c>
      <c r="D8183">
        <v>70010000050</v>
      </c>
      <c r="E8183" t="s">
        <v>29</v>
      </c>
      <c r="F8183" t="s">
        <v>32</v>
      </c>
      <c r="H8183" s="7">
        <v>353.8</v>
      </c>
      <c r="I8183" s="20">
        <v>43517</v>
      </c>
      <c r="J8183" s="20">
        <v>43517</v>
      </c>
      <c r="K8183" s="20"/>
      <c r="L8183" s="20"/>
      <c r="M8183" s="20">
        <v>43552</v>
      </c>
      <c r="N8183" s="20">
        <v>43577</v>
      </c>
      <c r="O8183" s="21">
        <v>-25</v>
      </c>
      <c r="P8183" s="21">
        <v>-25</v>
      </c>
      <c r="Q8183" s="7">
        <v>-8845</v>
      </c>
      <c r="R8183" s="22">
        <f t="shared" si="381"/>
        <v>2019</v>
      </c>
      <c r="S8183" s="22">
        <f t="shared" si="382"/>
        <v>3</v>
      </c>
      <c r="T8183" s="22">
        <f t="shared" si="383"/>
        <v>1</v>
      </c>
    </row>
    <row r="8184" spans="1:20">
      <c r="A8184" t="s">
        <v>279</v>
      </c>
      <c r="B8184">
        <v>1630000287</v>
      </c>
      <c r="C8184">
        <v>1941392</v>
      </c>
      <c r="D8184">
        <v>70010000050</v>
      </c>
      <c r="E8184" t="s">
        <v>29</v>
      </c>
      <c r="F8184" t="s">
        <v>42</v>
      </c>
      <c r="H8184" s="7">
        <v>595.97</v>
      </c>
      <c r="I8184" s="20">
        <v>43517</v>
      </c>
      <c r="J8184" s="20">
        <v>43517</v>
      </c>
      <c r="K8184" s="20"/>
      <c r="L8184" s="20"/>
      <c r="M8184" s="20">
        <v>43551</v>
      </c>
      <c r="N8184" s="20">
        <v>43577</v>
      </c>
      <c r="O8184" s="21">
        <v>-26</v>
      </c>
      <c r="P8184" s="21">
        <v>-26</v>
      </c>
      <c r="Q8184" s="7">
        <v>-15495.220000000001</v>
      </c>
      <c r="R8184" s="22">
        <f t="shared" si="381"/>
        <v>2019</v>
      </c>
      <c r="S8184" s="22">
        <f t="shared" si="382"/>
        <v>3</v>
      </c>
      <c r="T8184" s="22">
        <f t="shared" si="383"/>
        <v>1</v>
      </c>
    </row>
    <row r="8185" spans="1:20">
      <c r="A8185" t="s">
        <v>2299</v>
      </c>
      <c r="B8185">
        <v>12384150152</v>
      </c>
      <c r="C8185" t="s">
        <v>1034</v>
      </c>
      <c r="D8185">
        <v>70010000050</v>
      </c>
      <c r="E8185" t="s">
        <v>29</v>
      </c>
      <c r="F8185" t="s">
        <v>42</v>
      </c>
      <c r="H8185" s="7">
        <v>3440.4</v>
      </c>
      <c r="I8185" s="20">
        <v>43521</v>
      </c>
      <c r="J8185" s="20">
        <v>43524</v>
      </c>
      <c r="K8185" s="20"/>
      <c r="L8185" s="20"/>
      <c r="M8185" s="20">
        <v>43552</v>
      </c>
      <c r="N8185" s="20">
        <v>43584</v>
      </c>
      <c r="O8185" s="21">
        <v>-32</v>
      </c>
      <c r="P8185" s="21">
        <v>-32</v>
      </c>
      <c r="Q8185" s="7">
        <v>-110092.8</v>
      </c>
      <c r="R8185" s="22">
        <f t="shared" si="381"/>
        <v>2019</v>
      </c>
      <c r="S8185" s="22">
        <f t="shared" si="382"/>
        <v>3</v>
      </c>
      <c r="T8185" s="22">
        <f t="shared" si="383"/>
        <v>1</v>
      </c>
    </row>
    <row r="8186" spans="1:20">
      <c r="A8186" t="s">
        <v>95</v>
      </c>
      <c r="B8186">
        <v>1316780426</v>
      </c>
      <c r="C8186" t="s">
        <v>3407</v>
      </c>
      <c r="D8186">
        <v>70010000050</v>
      </c>
      <c r="E8186" t="s">
        <v>29</v>
      </c>
      <c r="F8186" t="s">
        <v>32</v>
      </c>
      <c r="H8186" s="7">
        <v>1256.1099999999999</v>
      </c>
      <c r="I8186" s="20">
        <v>43496</v>
      </c>
      <c r="J8186" s="20">
        <v>43500</v>
      </c>
      <c r="K8186" s="20"/>
      <c r="L8186" s="20"/>
      <c r="M8186" s="20">
        <v>43546</v>
      </c>
      <c r="N8186" s="20">
        <v>43560</v>
      </c>
      <c r="O8186" s="21">
        <v>-14</v>
      </c>
      <c r="P8186" s="21">
        <v>-14</v>
      </c>
      <c r="Q8186" s="7">
        <v>-17585.539999999997</v>
      </c>
      <c r="R8186" s="22">
        <f t="shared" si="381"/>
        <v>2019</v>
      </c>
      <c r="S8186" s="22">
        <f t="shared" si="382"/>
        <v>3</v>
      </c>
      <c r="T8186" s="22">
        <f t="shared" si="383"/>
        <v>1</v>
      </c>
    </row>
    <row r="8187" spans="1:20">
      <c r="A8187" t="s">
        <v>903</v>
      </c>
      <c r="B8187">
        <v>2061320731</v>
      </c>
      <c r="C8187" t="s">
        <v>3408</v>
      </c>
      <c r="D8187">
        <v>70010000058</v>
      </c>
      <c r="E8187" t="s">
        <v>29</v>
      </c>
      <c r="F8187" t="s">
        <v>42</v>
      </c>
      <c r="H8187" s="7">
        <v>359.92</v>
      </c>
      <c r="I8187" s="20">
        <v>43465</v>
      </c>
      <c r="J8187" s="20">
        <v>43507</v>
      </c>
      <c r="K8187" s="20"/>
      <c r="L8187" s="20"/>
      <c r="M8187" s="20">
        <v>43528</v>
      </c>
      <c r="N8187" s="20">
        <v>43567</v>
      </c>
      <c r="O8187" s="21">
        <v>-39</v>
      </c>
      <c r="P8187" s="21">
        <v>-39</v>
      </c>
      <c r="Q8187" s="7">
        <v>-14036.880000000001</v>
      </c>
      <c r="R8187" s="22">
        <f t="shared" si="381"/>
        <v>2018</v>
      </c>
      <c r="S8187" s="22">
        <f t="shared" si="382"/>
        <v>3</v>
      </c>
      <c r="T8187" s="22">
        <f t="shared" si="383"/>
        <v>1</v>
      </c>
    </row>
    <row r="8188" spans="1:20">
      <c r="A8188" t="s">
        <v>33</v>
      </c>
      <c r="B8188">
        <v>8082461008</v>
      </c>
      <c r="C8188">
        <v>19033174</v>
      </c>
      <c r="D8188">
        <v>70010000050</v>
      </c>
      <c r="E8188" t="s">
        <v>29</v>
      </c>
      <c r="F8188" t="s">
        <v>42</v>
      </c>
      <c r="H8188" s="7">
        <v>5674.22</v>
      </c>
      <c r="I8188" s="20">
        <v>43516</v>
      </c>
      <c r="J8188" s="20">
        <v>43517</v>
      </c>
      <c r="K8188" s="20"/>
      <c r="L8188" s="20"/>
      <c r="M8188" s="20">
        <v>43546</v>
      </c>
      <c r="N8188" s="20">
        <v>43577</v>
      </c>
      <c r="O8188" s="21">
        <v>-31</v>
      </c>
      <c r="P8188" s="21">
        <v>-31</v>
      </c>
      <c r="Q8188" s="7">
        <v>-175900.82</v>
      </c>
      <c r="R8188" s="22">
        <f t="shared" si="381"/>
        <v>2019</v>
      </c>
      <c r="S8188" s="22">
        <f t="shared" si="382"/>
        <v>3</v>
      </c>
      <c r="T8188" s="22">
        <f t="shared" si="383"/>
        <v>1</v>
      </c>
    </row>
    <row r="8189" spans="1:20">
      <c r="A8189" t="s">
        <v>724</v>
      </c>
      <c r="B8189">
        <v>5824380728</v>
      </c>
      <c r="C8189">
        <v>80</v>
      </c>
      <c r="D8189">
        <v>70010000050</v>
      </c>
      <c r="E8189" t="s">
        <v>29</v>
      </c>
      <c r="F8189" t="s">
        <v>42</v>
      </c>
      <c r="H8189" s="7">
        <v>2899.33</v>
      </c>
      <c r="I8189" s="20">
        <v>43524</v>
      </c>
      <c r="J8189" s="20">
        <v>43536</v>
      </c>
      <c r="K8189" s="20"/>
      <c r="L8189" s="20"/>
      <c r="M8189" s="20">
        <v>43552</v>
      </c>
      <c r="N8189" s="20">
        <v>43596</v>
      </c>
      <c r="O8189" s="21">
        <v>-44</v>
      </c>
      <c r="P8189" s="21">
        <v>-44</v>
      </c>
      <c r="Q8189" s="7">
        <v>-127570.51999999999</v>
      </c>
      <c r="R8189" s="22">
        <f t="shared" si="381"/>
        <v>2019</v>
      </c>
      <c r="S8189" s="22">
        <f t="shared" si="382"/>
        <v>3</v>
      </c>
      <c r="T8189" s="22">
        <f t="shared" si="383"/>
        <v>1</v>
      </c>
    </row>
    <row r="8190" spans="1:20">
      <c r="A8190" t="s">
        <v>3409</v>
      </c>
      <c r="B8190">
        <v>3652220710</v>
      </c>
      <c r="C8190" t="s">
        <v>3410</v>
      </c>
      <c r="D8190">
        <v>73310500030</v>
      </c>
      <c r="E8190" t="s">
        <v>29</v>
      </c>
      <c r="F8190" t="s">
        <v>99</v>
      </c>
      <c r="H8190" s="7">
        <v>828.83</v>
      </c>
      <c r="I8190" s="20">
        <v>43531</v>
      </c>
      <c r="J8190" s="20">
        <v>43531</v>
      </c>
      <c r="K8190" s="20"/>
      <c r="L8190" s="20"/>
      <c r="M8190" s="20">
        <v>43535</v>
      </c>
      <c r="N8190" s="20">
        <v>43591</v>
      </c>
      <c r="O8190" s="21">
        <v>-56</v>
      </c>
      <c r="P8190" s="21">
        <v>-56</v>
      </c>
      <c r="Q8190" s="7">
        <v>-46414.48</v>
      </c>
      <c r="R8190" s="22">
        <f t="shared" si="381"/>
        <v>2019</v>
      </c>
      <c r="S8190" s="22">
        <f t="shared" si="382"/>
        <v>3</v>
      </c>
      <c r="T8190" s="22">
        <f t="shared" si="383"/>
        <v>1</v>
      </c>
    </row>
    <row r="8191" spans="1:20">
      <c r="A8191" t="s">
        <v>563</v>
      </c>
      <c r="B8191">
        <v>3237200963</v>
      </c>
      <c r="C8191" t="s">
        <v>3411</v>
      </c>
      <c r="D8191">
        <v>75110000015</v>
      </c>
      <c r="E8191" t="s">
        <v>29</v>
      </c>
      <c r="F8191" t="s">
        <v>35</v>
      </c>
      <c r="H8191" s="7">
        <v>-130585.24</v>
      </c>
      <c r="I8191" s="20">
        <v>43538</v>
      </c>
      <c r="J8191" s="20">
        <v>43545</v>
      </c>
      <c r="K8191" s="20"/>
      <c r="L8191" s="20"/>
      <c r="M8191" s="20">
        <v>43546</v>
      </c>
      <c r="N8191" s="20">
        <v>43605</v>
      </c>
      <c r="O8191" s="21">
        <v>-59</v>
      </c>
      <c r="P8191" s="21">
        <v>-59</v>
      </c>
      <c r="Q8191" s="7">
        <v>0</v>
      </c>
      <c r="R8191" s="22">
        <f t="shared" si="381"/>
        <v>2019</v>
      </c>
      <c r="S8191" s="22">
        <f t="shared" si="382"/>
        <v>3</v>
      </c>
      <c r="T8191" s="22">
        <f t="shared" si="383"/>
        <v>1</v>
      </c>
    </row>
    <row r="8192" spans="1:20">
      <c r="A8192" t="s">
        <v>317</v>
      </c>
      <c r="B8192">
        <v>9238800156</v>
      </c>
      <c r="C8192">
        <v>1027553618</v>
      </c>
      <c r="D8192">
        <v>70010000056</v>
      </c>
      <c r="E8192" t="s">
        <v>29</v>
      </c>
      <c r="F8192" t="s">
        <v>32</v>
      </c>
      <c r="H8192" s="7">
        <v>-1708</v>
      </c>
      <c r="I8192" s="20">
        <v>43550</v>
      </c>
      <c r="J8192" s="20">
        <v>43550</v>
      </c>
      <c r="K8192" s="20"/>
      <c r="L8192" s="20"/>
      <c r="M8192" s="20">
        <v>43550</v>
      </c>
      <c r="N8192" s="20">
        <v>43610</v>
      </c>
      <c r="O8192" s="21">
        <v>-60</v>
      </c>
      <c r="P8192" s="21">
        <v>-60</v>
      </c>
      <c r="Q8192" s="7">
        <v>0</v>
      </c>
      <c r="R8192" s="22">
        <f t="shared" si="381"/>
        <v>2019</v>
      </c>
      <c r="S8192" s="22">
        <f t="shared" si="382"/>
        <v>3</v>
      </c>
      <c r="T8192" s="22">
        <f t="shared" si="383"/>
        <v>1</v>
      </c>
    </row>
    <row r="8193" spans="1:20">
      <c r="A8193" t="s">
        <v>221</v>
      </c>
      <c r="B8193">
        <v>12906300152</v>
      </c>
      <c r="C8193">
        <v>1920002496</v>
      </c>
      <c r="D8193">
        <v>70010000011</v>
      </c>
      <c r="E8193" t="s">
        <v>29</v>
      </c>
      <c r="F8193" t="s">
        <v>32</v>
      </c>
      <c r="H8193" s="7">
        <v>4211.79</v>
      </c>
      <c r="I8193" s="20">
        <v>43524</v>
      </c>
      <c r="J8193" s="20">
        <v>43530</v>
      </c>
      <c r="K8193" s="20"/>
      <c r="L8193" s="20"/>
      <c r="M8193" s="20">
        <v>43551</v>
      </c>
      <c r="N8193" s="20">
        <v>43590</v>
      </c>
      <c r="O8193" s="21">
        <v>-39</v>
      </c>
      <c r="P8193" s="21">
        <v>-39</v>
      </c>
      <c r="Q8193" s="7">
        <v>-164259.81</v>
      </c>
      <c r="R8193" s="22">
        <f t="shared" si="381"/>
        <v>2019</v>
      </c>
      <c r="S8193" s="22">
        <f t="shared" si="382"/>
        <v>3</v>
      </c>
      <c r="T8193" s="22">
        <f t="shared" si="383"/>
        <v>1</v>
      </c>
    </row>
    <row r="8194" spans="1:20">
      <c r="A8194" t="s">
        <v>503</v>
      </c>
      <c r="B8194">
        <v>735390155</v>
      </c>
      <c r="C8194">
        <v>1020439953</v>
      </c>
      <c r="D8194">
        <v>70010000006</v>
      </c>
      <c r="E8194" t="s">
        <v>29</v>
      </c>
      <c r="F8194" t="s">
        <v>32</v>
      </c>
      <c r="H8194" s="7">
        <v>1215.75</v>
      </c>
      <c r="I8194" s="20">
        <v>43523</v>
      </c>
      <c r="J8194" s="20">
        <v>43530</v>
      </c>
      <c r="K8194" s="20"/>
      <c r="L8194" s="20"/>
      <c r="M8194" s="20">
        <v>43543</v>
      </c>
      <c r="N8194" s="20">
        <v>43590</v>
      </c>
      <c r="O8194" s="21">
        <v>-47</v>
      </c>
      <c r="P8194" s="21">
        <v>-47</v>
      </c>
      <c r="Q8194" s="7">
        <v>-57140.25</v>
      </c>
      <c r="R8194" s="22">
        <f t="shared" si="381"/>
        <v>2019</v>
      </c>
      <c r="S8194" s="22">
        <f t="shared" si="382"/>
        <v>3</v>
      </c>
      <c r="T8194" s="22">
        <f t="shared" si="383"/>
        <v>1</v>
      </c>
    </row>
    <row r="8195" spans="1:20">
      <c r="A8195" t="s">
        <v>665</v>
      </c>
      <c r="B8195">
        <v>4935110967</v>
      </c>
      <c r="C8195">
        <v>61900115</v>
      </c>
      <c r="D8195">
        <v>70010000006</v>
      </c>
      <c r="E8195" t="s">
        <v>29</v>
      </c>
      <c r="F8195" t="s">
        <v>32</v>
      </c>
      <c r="H8195" s="7">
        <v>11880</v>
      </c>
      <c r="I8195" s="20">
        <v>43502</v>
      </c>
      <c r="J8195" s="20">
        <v>43539</v>
      </c>
      <c r="K8195" s="20"/>
      <c r="L8195" s="20"/>
      <c r="M8195" s="20">
        <v>43551</v>
      </c>
      <c r="N8195" s="20">
        <v>43599</v>
      </c>
      <c r="O8195" s="21">
        <v>-48</v>
      </c>
      <c r="P8195" s="21">
        <v>-48</v>
      </c>
      <c r="Q8195" s="7">
        <v>-570240</v>
      </c>
      <c r="R8195" s="22">
        <f t="shared" si="381"/>
        <v>2019</v>
      </c>
      <c r="S8195" s="22">
        <f t="shared" si="382"/>
        <v>3</v>
      </c>
      <c r="T8195" s="22">
        <f t="shared" si="383"/>
        <v>1</v>
      </c>
    </row>
    <row r="8196" spans="1:20">
      <c r="A8196" t="s">
        <v>221</v>
      </c>
      <c r="B8196">
        <v>12906300152</v>
      </c>
      <c r="C8196">
        <v>1920002849</v>
      </c>
      <c r="D8196">
        <v>70010000011</v>
      </c>
      <c r="E8196" t="s">
        <v>29</v>
      </c>
      <c r="F8196" t="s">
        <v>32</v>
      </c>
      <c r="H8196" s="7">
        <v>1315.16</v>
      </c>
      <c r="I8196" s="20">
        <v>43524</v>
      </c>
      <c r="J8196" s="20">
        <v>43530</v>
      </c>
      <c r="K8196" s="20"/>
      <c r="L8196" s="20"/>
      <c r="M8196" s="20">
        <v>43551</v>
      </c>
      <c r="N8196" s="20">
        <v>43590</v>
      </c>
      <c r="O8196" s="21">
        <v>-39</v>
      </c>
      <c r="P8196" s="21">
        <v>-39</v>
      </c>
      <c r="Q8196" s="7">
        <v>-51291.240000000005</v>
      </c>
      <c r="R8196" s="22">
        <f t="shared" si="381"/>
        <v>2019</v>
      </c>
      <c r="S8196" s="22">
        <f t="shared" si="382"/>
        <v>3</v>
      </c>
      <c r="T8196" s="22">
        <f t="shared" si="383"/>
        <v>1</v>
      </c>
    </row>
    <row r="8197" spans="1:20">
      <c r="A8197" t="s">
        <v>221</v>
      </c>
      <c r="B8197">
        <v>12906300152</v>
      </c>
      <c r="C8197">
        <v>1920002459</v>
      </c>
      <c r="D8197">
        <v>70010000011</v>
      </c>
      <c r="E8197" t="s">
        <v>29</v>
      </c>
      <c r="F8197" t="s">
        <v>32</v>
      </c>
      <c r="H8197" s="7">
        <v>2105.71</v>
      </c>
      <c r="I8197" s="20">
        <v>43524</v>
      </c>
      <c r="J8197" s="20">
        <v>43530</v>
      </c>
      <c r="K8197" s="20"/>
      <c r="L8197" s="20"/>
      <c r="M8197" s="20">
        <v>43551</v>
      </c>
      <c r="N8197" s="20">
        <v>43590</v>
      </c>
      <c r="O8197" s="21">
        <v>-39</v>
      </c>
      <c r="P8197" s="21">
        <v>-39</v>
      </c>
      <c r="Q8197" s="7">
        <v>-82122.69</v>
      </c>
      <c r="R8197" s="22">
        <f t="shared" si="381"/>
        <v>2019</v>
      </c>
      <c r="S8197" s="22">
        <f t="shared" si="382"/>
        <v>3</v>
      </c>
      <c r="T8197" s="22">
        <f t="shared" si="383"/>
        <v>1</v>
      </c>
    </row>
    <row r="8198" spans="1:20">
      <c r="A8198" t="s">
        <v>385</v>
      </c>
      <c r="B8198">
        <v>1620460186</v>
      </c>
      <c r="C8198" t="s">
        <v>3412</v>
      </c>
      <c r="D8198">
        <v>70010000006</v>
      </c>
      <c r="E8198" t="s">
        <v>29</v>
      </c>
      <c r="F8198" t="s">
        <v>32</v>
      </c>
      <c r="H8198" s="7">
        <v>172.04</v>
      </c>
      <c r="I8198" s="20">
        <v>43500</v>
      </c>
      <c r="J8198" s="20">
        <v>43529</v>
      </c>
      <c r="K8198" s="20"/>
      <c r="L8198" s="20"/>
      <c r="M8198" s="20">
        <v>43549</v>
      </c>
      <c r="N8198" s="20">
        <v>43589</v>
      </c>
      <c r="O8198" s="21">
        <v>-40</v>
      </c>
      <c r="P8198" s="21">
        <v>-40</v>
      </c>
      <c r="Q8198" s="7">
        <v>-6881.5999999999995</v>
      </c>
      <c r="R8198" s="22">
        <f t="shared" si="381"/>
        <v>2019</v>
      </c>
      <c r="S8198" s="22">
        <f t="shared" si="382"/>
        <v>3</v>
      </c>
      <c r="T8198" s="22">
        <f t="shared" si="383"/>
        <v>1</v>
      </c>
    </row>
    <row r="8199" spans="1:20">
      <c r="A8199" t="s">
        <v>463</v>
      </c>
      <c r="B8199">
        <v>4080160726</v>
      </c>
      <c r="C8199" t="s">
        <v>3413</v>
      </c>
      <c r="D8199">
        <v>71210000075</v>
      </c>
      <c r="E8199" t="s">
        <v>29</v>
      </c>
      <c r="F8199" t="s">
        <v>38</v>
      </c>
      <c r="H8199" s="7">
        <v>2613.48</v>
      </c>
      <c r="I8199" s="20">
        <v>43530</v>
      </c>
      <c r="J8199" s="20">
        <v>43536</v>
      </c>
      <c r="K8199" s="20"/>
      <c r="L8199" s="20"/>
      <c r="M8199" s="20">
        <v>43551</v>
      </c>
      <c r="N8199" s="20">
        <v>43596</v>
      </c>
      <c r="O8199" s="21">
        <v>-45</v>
      </c>
      <c r="P8199" s="21">
        <v>-45</v>
      </c>
      <c r="Q8199" s="7">
        <v>-117606.6</v>
      </c>
      <c r="R8199" s="22">
        <f t="shared" si="381"/>
        <v>2019</v>
      </c>
      <c r="S8199" s="22">
        <f t="shared" si="382"/>
        <v>3</v>
      </c>
      <c r="T8199" s="22">
        <f t="shared" si="383"/>
        <v>1</v>
      </c>
    </row>
    <row r="8200" spans="1:20">
      <c r="A8200" t="s">
        <v>221</v>
      </c>
      <c r="B8200">
        <v>12906300152</v>
      </c>
      <c r="C8200">
        <v>1920002302</v>
      </c>
      <c r="D8200">
        <v>70010000011</v>
      </c>
      <c r="E8200" t="s">
        <v>29</v>
      </c>
      <c r="F8200" t="s">
        <v>32</v>
      </c>
      <c r="H8200" s="7">
        <v>935.78</v>
      </c>
      <c r="I8200" s="20">
        <v>43524</v>
      </c>
      <c r="J8200" s="20">
        <v>43530</v>
      </c>
      <c r="K8200" s="20"/>
      <c r="L8200" s="20"/>
      <c r="M8200" s="20">
        <v>43551</v>
      </c>
      <c r="N8200" s="20">
        <v>43590</v>
      </c>
      <c r="O8200" s="21">
        <v>-39</v>
      </c>
      <c r="P8200" s="21">
        <v>-39</v>
      </c>
      <c r="Q8200" s="7">
        <v>-36495.42</v>
      </c>
      <c r="R8200" s="22">
        <f t="shared" ref="R8200:R8263" si="384">YEAR(I8200)</f>
        <v>2019</v>
      </c>
      <c r="S8200" s="22">
        <f t="shared" ref="S8200:S8263" si="385">MONTH(M8200)</f>
        <v>3</v>
      </c>
      <c r="T8200" s="22">
        <f t="shared" ref="T8200:T8263" si="386">CEILING(MONTH(M8200)/3,1)</f>
        <v>1</v>
      </c>
    </row>
    <row r="8201" spans="1:20">
      <c r="A8201" t="s">
        <v>238</v>
      </c>
      <c r="B8201">
        <v>3454000724</v>
      </c>
      <c r="C8201" t="s">
        <v>3280</v>
      </c>
      <c r="D8201">
        <v>70010000050</v>
      </c>
      <c r="E8201" t="s">
        <v>29</v>
      </c>
      <c r="F8201" t="s">
        <v>32</v>
      </c>
      <c r="H8201" s="7">
        <v>2400.96</v>
      </c>
      <c r="I8201" s="20">
        <v>43524</v>
      </c>
      <c r="J8201" s="20">
        <v>43527</v>
      </c>
      <c r="K8201" s="20"/>
      <c r="L8201" s="20"/>
      <c r="M8201" s="20">
        <v>43551</v>
      </c>
      <c r="N8201" s="20">
        <v>43587</v>
      </c>
      <c r="O8201" s="21">
        <v>-36</v>
      </c>
      <c r="P8201" s="21">
        <v>-36</v>
      </c>
      <c r="Q8201" s="7">
        <v>-86434.559999999998</v>
      </c>
      <c r="R8201" s="22">
        <f t="shared" si="384"/>
        <v>2019</v>
      </c>
      <c r="S8201" s="22">
        <f t="shared" si="385"/>
        <v>3</v>
      </c>
      <c r="T8201" s="22">
        <f t="shared" si="386"/>
        <v>1</v>
      </c>
    </row>
    <row r="8202" spans="1:20">
      <c r="A8202" t="s">
        <v>1461</v>
      </c>
      <c r="B8202">
        <v>2707070963</v>
      </c>
      <c r="C8202">
        <v>8719116841</v>
      </c>
      <c r="D8202">
        <v>70010000006</v>
      </c>
      <c r="E8202" t="s">
        <v>29</v>
      </c>
      <c r="F8202" t="s">
        <v>32</v>
      </c>
      <c r="H8202" s="7">
        <v>-8.25</v>
      </c>
      <c r="I8202" s="20">
        <v>43525</v>
      </c>
      <c r="J8202" s="20">
        <v>43531</v>
      </c>
      <c r="K8202" s="20"/>
      <c r="L8202" s="20"/>
      <c r="M8202" s="20">
        <v>43546</v>
      </c>
      <c r="N8202" s="20">
        <v>43591</v>
      </c>
      <c r="O8202" s="21">
        <v>-45</v>
      </c>
      <c r="P8202" s="21">
        <v>-45</v>
      </c>
      <c r="Q8202" s="7">
        <v>0</v>
      </c>
      <c r="R8202" s="22">
        <f t="shared" si="384"/>
        <v>2019</v>
      </c>
      <c r="S8202" s="22">
        <f t="shared" si="385"/>
        <v>3</v>
      </c>
      <c r="T8202" s="22">
        <f t="shared" si="386"/>
        <v>1</v>
      </c>
    </row>
    <row r="8203" spans="1:20">
      <c r="A8203" t="s">
        <v>3414</v>
      </c>
      <c r="B8203">
        <v>6237740722</v>
      </c>
      <c r="C8203">
        <v>37</v>
      </c>
      <c r="D8203">
        <v>73310500025</v>
      </c>
      <c r="E8203" t="s">
        <v>29</v>
      </c>
      <c r="F8203" t="s">
        <v>99</v>
      </c>
      <c r="H8203" s="7">
        <v>5672.97</v>
      </c>
      <c r="I8203" s="20">
        <v>43537</v>
      </c>
      <c r="J8203" s="20">
        <v>43538</v>
      </c>
      <c r="K8203" s="20"/>
      <c r="L8203" s="20"/>
      <c r="M8203" s="20">
        <v>43542</v>
      </c>
      <c r="N8203" s="20">
        <v>43598</v>
      </c>
      <c r="O8203" s="21">
        <v>-56</v>
      </c>
      <c r="P8203" s="21">
        <v>-56</v>
      </c>
      <c r="Q8203" s="7">
        <v>-317686.32</v>
      </c>
      <c r="R8203" s="22">
        <f t="shared" si="384"/>
        <v>2019</v>
      </c>
      <c r="S8203" s="22">
        <f t="shared" si="385"/>
        <v>3</v>
      </c>
      <c r="T8203" s="22">
        <f t="shared" si="386"/>
        <v>1</v>
      </c>
    </row>
    <row r="8204" spans="1:20">
      <c r="A8204" t="s">
        <v>1269</v>
      </c>
      <c r="B8204">
        <v>9012850153</v>
      </c>
      <c r="C8204">
        <v>1620021237</v>
      </c>
      <c r="D8204">
        <v>70010000058</v>
      </c>
      <c r="E8204" t="s">
        <v>29</v>
      </c>
      <c r="F8204" t="s">
        <v>42</v>
      </c>
      <c r="H8204" s="7">
        <v>-832</v>
      </c>
      <c r="I8204" s="20">
        <v>43531</v>
      </c>
      <c r="J8204" s="20">
        <v>43538</v>
      </c>
      <c r="K8204" s="20"/>
      <c r="L8204" s="20"/>
      <c r="M8204" s="20">
        <v>43539</v>
      </c>
      <c r="N8204" s="20">
        <v>43598</v>
      </c>
      <c r="O8204" s="21">
        <v>-59</v>
      </c>
      <c r="P8204" s="21">
        <v>-59</v>
      </c>
      <c r="Q8204" s="7">
        <v>0</v>
      </c>
      <c r="R8204" s="22">
        <f t="shared" si="384"/>
        <v>2019</v>
      </c>
      <c r="S8204" s="22">
        <f t="shared" si="385"/>
        <v>3</v>
      </c>
      <c r="T8204" s="22">
        <f t="shared" si="386"/>
        <v>1</v>
      </c>
    </row>
    <row r="8205" spans="1:20">
      <c r="A8205" t="s">
        <v>1949</v>
      </c>
      <c r="B8205">
        <v>2402671206</v>
      </c>
      <c r="C8205">
        <v>4019990019</v>
      </c>
      <c r="D8205">
        <v>78510000095</v>
      </c>
      <c r="E8205" t="s">
        <v>29</v>
      </c>
      <c r="F8205" t="s">
        <v>30</v>
      </c>
      <c r="H8205" s="7">
        <v>-110506.95</v>
      </c>
      <c r="I8205" s="20">
        <v>43544</v>
      </c>
      <c r="J8205" s="20">
        <v>43545</v>
      </c>
      <c r="K8205" s="20"/>
      <c r="L8205" s="20"/>
      <c r="M8205" s="20">
        <v>43545</v>
      </c>
      <c r="N8205" s="20">
        <v>43605</v>
      </c>
      <c r="O8205" s="21">
        <v>-60</v>
      </c>
      <c r="P8205" s="21">
        <v>-60</v>
      </c>
      <c r="Q8205" s="7">
        <v>0</v>
      </c>
      <c r="R8205" s="22">
        <f t="shared" si="384"/>
        <v>2019</v>
      </c>
      <c r="S8205" s="22">
        <f t="shared" si="385"/>
        <v>3</v>
      </c>
      <c r="T8205" s="22">
        <f t="shared" si="386"/>
        <v>1</v>
      </c>
    </row>
    <row r="8206" spans="1:20">
      <c r="A8206" t="s">
        <v>1952</v>
      </c>
      <c r="B8206">
        <v>6947920721</v>
      </c>
      <c r="C8206" t="s">
        <v>3415</v>
      </c>
      <c r="D8206">
        <v>73310500050</v>
      </c>
      <c r="E8206" t="s">
        <v>29</v>
      </c>
      <c r="F8206" t="s">
        <v>42</v>
      </c>
      <c r="H8206" s="7">
        <v>-25.33</v>
      </c>
      <c r="I8206" s="20">
        <v>43551</v>
      </c>
      <c r="J8206" s="20">
        <v>43552</v>
      </c>
      <c r="K8206" s="20"/>
      <c r="L8206" s="20"/>
      <c r="M8206" s="20">
        <v>43552</v>
      </c>
      <c r="N8206" s="20">
        <v>43612</v>
      </c>
      <c r="O8206" s="21">
        <v>-60</v>
      </c>
      <c r="P8206" s="21">
        <v>-60</v>
      </c>
      <c r="Q8206" s="7">
        <v>0</v>
      </c>
      <c r="R8206" s="22">
        <f t="shared" si="384"/>
        <v>2019</v>
      </c>
      <c r="S8206" s="22">
        <f t="shared" si="385"/>
        <v>3</v>
      </c>
      <c r="T8206" s="22">
        <f t="shared" si="386"/>
        <v>1</v>
      </c>
    </row>
    <row r="8207" spans="1:20">
      <c r="A8207" t="s">
        <v>563</v>
      </c>
      <c r="B8207">
        <v>3237200963</v>
      </c>
      <c r="C8207">
        <v>25</v>
      </c>
      <c r="D8207">
        <v>75110000015</v>
      </c>
      <c r="E8207" t="s">
        <v>29</v>
      </c>
      <c r="F8207" t="s">
        <v>35</v>
      </c>
      <c r="H8207" s="7">
        <v>6537.52</v>
      </c>
      <c r="I8207" s="20">
        <v>40908</v>
      </c>
      <c r="J8207" s="20">
        <v>40911</v>
      </c>
      <c r="K8207" s="20">
        <v>40911</v>
      </c>
      <c r="L8207" s="20">
        <v>43546</v>
      </c>
      <c r="M8207" s="20">
        <v>43546</v>
      </c>
      <c r="N8207" s="20">
        <v>40971</v>
      </c>
      <c r="O8207" s="21">
        <v>-60</v>
      </c>
      <c r="P8207" s="21">
        <v>0</v>
      </c>
      <c r="Q8207" s="7">
        <v>0</v>
      </c>
      <c r="R8207" s="22">
        <f t="shared" si="384"/>
        <v>2011</v>
      </c>
      <c r="S8207" s="22">
        <f t="shared" si="385"/>
        <v>3</v>
      </c>
      <c r="T8207" s="22">
        <f t="shared" si="386"/>
        <v>1</v>
      </c>
    </row>
    <row r="8208" spans="1:20">
      <c r="A8208" t="s">
        <v>485</v>
      </c>
      <c r="B8208">
        <v>2481080964</v>
      </c>
      <c r="C8208">
        <v>17005034</v>
      </c>
      <c r="D8208">
        <v>71510000010</v>
      </c>
      <c r="E8208" t="s">
        <v>29</v>
      </c>
      <c r="F8208" t="s">
        <v>30</v>
      </c>
      <c r="H8208" s="7">
        <v>11465.97</v>
      </c>
      <c r="I8208" s="20">
        <v>43100</v>
      </c>
      <c r="J8208" s="20">
        <v>43115</v>
      </c>
      <c r="K8208" s="20"/>
      <c r="L8208" s="20"/>
      <c r="M8208" s="20">
        <v>43531</v>
      </c>
      <c r="N8208" s="20">
        <v>43175</v>
      </c>
      <c r="O8208" s="21">
        <v>356</v>
      </c>
      <c r="P8208" s="21">
        <v>356</v>
      </c>
      <c r="Q8208" s="7">
        <v>4081885.32</v>
      </c>
      <c r="R8208" s="22">
        <f t="shared" si="384"/>
        <v>2017</v>
      </c>
      <c r="S8208" s="22">
        <f t="shared" si="385"/>
        <v>3</v>
      </c>
      <c r="T8208" s="22">
        <f t="shared" si="386"/>
        <v>1</v>
      </c>
    </row>
    <row r="8209" spans="1:20">
      <c r="A8209" t="s">
        <v>3416</v>
      </c>
      <c r="B8209">
        <v>2789580590</v>
      </c>
      <c r="C8209" t="s">
        <v>3417</v>
      </c>
      <c r="D8209">
        <v>70010000006</v>
      </c>
      <c r="E8209" t="s">
        <v>29</v>
      </c>
      <c r="F8209" t="s">
        <v>32</v>
      </c>
      <c r="H8209" s="7">
        <v>0.02</v>
      </c>
      <c r="I8209" s="20">
        <v>43096</v>
      </c>
      <c r="J8209" s="20">
        <v>43103</v>
      </c>
      <c r="K8209" s="20"/>
      <c r="L8209" s="20"/>
      <c r="M8209" s="20">
        <v>43542</v>
      </c>
      <c r="N8209" s="20">
        <v>43163</v>
      </c>
      <c r="O8209" s="21">
        <v>379</v>
      </c>
      <c r="P8209" s="21">
        <v>379</v>
      </c>
      <c r="Q8209" s="7">
        <v>7.58</v>
      </c>
      <c r="R8209" s="22">
        <f t="shared" si="384"/>
        <v>2017</v>
      </c>
      <c r="S8209" s="22">
        <f t="shared" si="385"/>
        <v>3</v>
      </c>
      <c r="T8209" s="22">
        <f t="shared" si="386"/>
        <v>1</v>
      </c>
    </row>
    <row r="8210" spans="1:20">
      <c r="A8210" t="s">
        <v>306</v>
      </c>
      <c r="B8210">
        <v>3578710729</v>
      </c>
      <c r="C8210">
        <v>88</v>
      </c>
      <c r="D8210">
        <v>1011000300</v>
      </c>
      <c r="E8210" t="s">
        <v>29</v>
      </c>
      <c r="F8210" t="s">
        <v>59</v>
      </c>
      <c r="H8210" s="7">
        <v>828.38</v>
      </c>
      <c r="I8210" s="20">
        <v>43131</v>
      </c>
      <c r="J8210" s="20">
        <v>43137</v>
      </c>
      <c r="K8210" s="20"/>
      <c r="L8210" s="20"/>
      <c r="M8210" s="20">
        <v>43549</v>
      </c>
      <c r="N8210" s="20">
        <v>43197</v>
      </c>
      <c r="O8210" s="21">
        <v>352</v>
      </c>
      <c r="P8210" s="21">
        <v>352</v>
      </c>
      <c r="Q8210" s="7">
        <v>291589.76000000001</v>
      </c>
      <c r="R8210" s="22">
        <f t="shared" si="384"/>
        <v>2018</v>
      </c>
      <c r="S8210" s="22">
        <f t="shared" si="385"/>
        <v>3</v>
      </c>
      <c r="T8210" s="22">
        <f t="shared" si="386"/>
        <v>1</v>
      </c>
    </row>
    <row r="8211" spans="1:20">
      <c r="A8211" t="s">
        <v>221</v>
      </c>
      <c r="B8211">
        <v>12906300152</v>
      </c>
      <c r="C8211">
        <v>1920009314</v>
      </c>
      <c r="D8211">
        <v>71210000105</v>
      </c>
      <c r="E8211" t="s">
        <v>29</v>
      </c>
      <c r="F8211" t="s">
        <v>38</v>
      </c>
      <c r="H8211" s="7">
        <v>6578.44</v>
      </c>
      <c r="I8211" s="20">
        <v>43258</v>
      </c>
      <c r="J8211" s="20">
        <v>43259</v>
      </c>
      <c r="K8211" s="20"/>
      <c r="L8211" s="20"/>
      <c r="M8211" s="20">
        <v>43552</v>
      </c>
      <c r="N8211" s="20">
        <v>43319</v>
      </c>
      <c r="O8211" s="21">
        <v>233</v>
      </c>
      <c r="P8211" s="21">
        <v>233</v>
      </c>
      <c r="Q8211" s="7">
        <v>1532776.52</v>
      </c>
      <c r="R8211" s="22">
        <f t="shared" si="384"/>
        <v>2018</v>
      </c>
      <c r="S8211" s="22">
        <f t="shared" si="385"/>
        <v>3</v>
      </c>
      <c r="T8211" s="22">
        <f t="shared" si="386"/>
        <v>1</v>
      </c>
    </row>
    <row r="8212" spans="1:20">
      <c r="A8212" t="s">
        <v>221</v>
      </c>
      <c r="B8212">
        <v>12906300152</v>
      </c>
      <c r="C8212">
        <v>1920013237</v>
      </c>
      <c r="D8212">
        <v>71210000105</v>
      </c>
      <c r="E8212" t="s">
        <v>29</v>
      </c>
      <c r="F8212" t="s">
        <v>38</v>
      </c>
      <c r="H8212" s="7">
        <v>6578.44</v>
      </c>
      <c r="I8212" s="20">
        <v>43320</v>
      </c>
      <c r="J8212" s="20">
        <v>43321</v>
      </c>
      <c r="K8212" s="20"/>
      <c r="L8212" s="20"/>
      <c r="M8212" s="20">
        <v>43552</v>
      </c>
      <c r="N8212" s="20">
        <v>43381</v>
      </c>
      <c r="O8212" s="21">
        <v>171</v>
      </c>
      <c r="P8212" s="21">
        <v>171</v>
      </c>
      <c r="Q8212" s="7">
        <v>1124913.24</v>
      </c>
      <c r="R8212" s="22">
        <f t="shared" si="384"/>
        <v>2018</v>
      </c>
      <c r="S8212" s="22">
        <f t="shared" si="385"/>
        <v>3</v>
      </c>
      <c r="T8212" s="22">
        <f t="shared" si="386"/>
        <v>1</v>
      </c>
    </row>
    <row r="8213" spans="1:20">
      <c r="A8213" t="s">
        <v>229</v>
      </c>
      <c r="B8213">
        <v>6209390969</v>
      </c>
      <c r="C8213">
        <v>3006619117</v>
      </c>
      <c r="D8213">
        <v>70010000050</v>
      </c>
      <c r="E8213" t="s">
        <v>29</v>
      </c>
      <c r="F8213" t="s">
        <v>32</v>
      </c>
      <c r="H8213" s="7">
        <v>24.4</v>
      </c>
      <c r="I8213" s="20">
        <v>43413</v>
      </c>
      <c r="J8213" s="20">
        <v>43416</v>
      </c>
      <c r="K8213" s="20"/>
      <c r="L8213" s="20"/>
      <c r="M8213" s="20">
        <v>43529</v>
      </c>
      <c r="N8213" s="20">
        <v>43476</v>
      </c>
      <c r="O8213" s="21">
        <v>53</v>
      </c>
      <c r="P8213" s="21">
        <v>53</v>
      </c>
      <c r="Q8213" s="7">
        <v>1293.1999999999998</v>
      </c>
      <c r="R8213" s="22">
        <f t="shared" si="384"/>
        <v>2018</v>
      </c>
      <c r="S8213" s="22">
        <f t="shared" si="385"/>
        <v>3</v>
      </c>
      <c r="T8213" s="22">
        <f t="shared" si="386"/>
        <v>1</v>
      </c>
    </row>
    <row r="8214" spans="1:20">
      <c r="A8214" t="s">
        <v>181</v>
      </c>
      <c r="B8214">
        <v>6068041000</v>
      </c>
      <c r="C8214">
        <v>21822175</v>
      </c>
      <c r="D8214">
        <v>70010000050</v>
      </c>
      <c r="E8214" t="s">
        <v>29</v>
      </c>
      <c r="F8214" t="s">
        <v>32</v>
      </c>
      <c r="H8214" s="7">
        <v>157.38</v>
      </c>
      <c r="I8214" s="20">
        <v>43448</v>
      </c>
      <c r="J8214" s="20">
        <v>43452</v>
      </c>
      <c r="K8214" s="20"/>
      <c r="L8214" s="20"/>
      <c r="M8214" s="20">
        <v>43543</v>
      </c>
      <c r="N8214" s="20">
        <v>43512</v>
      </c>
      <c r="O8214" s="21">
        <v>31</v>
      </c>
      <c r="P8214" s="21">
        <v>31</v>
      </c>
      <c r="Q8214" s="7">
        <v>4878.78</v>
      </c>
      <c r="R8214" s="22">
        <f t="shared" si="384"/>
        <v>2018</v>
      </c>
      <c r="S8214" s="22">
        <f t="shared" si="385"/>
        <v>3</v>
      </c>
      <c r="T8214" s="22">
        <f t="shared" si="386"/>
        <v>1</v>
      </c>
    </row>
    <row r="8215" spans="1:20">
      <c r="A8215" t="s">
        <v>1334</v>
      </c>
      <c r="B8215">
        <v>1779530466</v>
      </c>
      <c r="C8215">
        <v>9183007795</v>
      </c>
      <c r="D8215">
        <v>70614000200</v>
      </c>
      <c r="E8215" t="s">
        <v>29</v>
      </c>
      <c r="F8215" t="s">
        <v>42</v>
      </c>
      <c r="H8215" s="7">
        <v>21035.08</v>
      </c>
      <c r="I8215" s="20">
        <v>43448</v>
      </c>
      <c r="J8215" s="20">
        <v>43451</v>
      </c>
      <c r="K8215" s="20"/>
      <c r="L8215" s="20"/>
      <c r="M8215" s="20">
        <v>43536</v>
      </c>
      <c r="N8215" s="20">
        <v>43511</v>
      </c>
      <c r="O8215" s="21">
        <v>25</v>
      </c>
      <c r="P8215" s="21">
        <v>25</v>
      </c>
      <c r="Q8215" s="7">
        <v>525877</v>
      </c>
      <c r="R8215" s="22">
        <f t="shared" si="384"/>
        <v>2018</v>
      </c>
      <c r="S8215" s="22">
        <f t="shared" si="385"/>
        <v>3</v>
      </c>
      <c r="T8215" s="22">
        <f t="shared" si="386"/>
        <v>1</v>
      </c>
    </row>
    <row r="8216" spans="1:20">
      <c r="A8216" t="s">
        <v>1266</v>
      </c>
      <c r="B8216">
        <v>2645920592</v>
      </c>
      <c r="C8216">
        <v>2018043209</v>
      </c>
      <c r="D8216">
        <v>70010000008</v>
      </c>
      <c r="E8216" t="s">
        <v>29</v>
      </c>
      <c r="F8216" t="s">
        <v>42</v>
      </c>
      <c r="H8216" s="7">
        <v>-1866.66</v>
      </c>
      <c r="I8216" s="20">
        <v>43452</v>
      </c>
      <c r="J8216" s="20">
        <v>43453</v>
      </c>
      <c r="K8216" s="20"/>
      <c r="L8216" s="20"/>
      <c r="M8216" s="20">
        <v>43551</v>
      </c>
      <c r="N8216" s="20">
        <v>43513</v>
      </c>
      <c r="O8216" s="21">
        <v>38</v>
      </c>
      <c r="P8216" s="21">
        <v>38</v>
      </c>
      <c r="Q8216" s="7">
        <v>0</v>
      </c>
      <c r="R8216" s="22">
        <f t="shared" si="384"/>
        <v>2018</v>
      </c>
      <c r="S8216" s="22">
        <f t="shared" si="385"/>
        <v>3</v>
      </c>
      <c r="T8216" s="22">
        <f t="shared" si="386"/>
        <v>1</v>
      </c>
    </row>
    <row r="8217" spans="1:20">
      <c r="A8217" t="s">
        <v>3155</v>
      </c>
      <c r="B8217">
        <v>5799380729</v>
      </c>
      <c r="C8217" t="s">
        <v>3418</v>
      </c>
      <c r="D8217">
        <v>70010500005</v>
      </c>
      <c r="E8217" t="s">
        <v>29</v>
      </c>
      <c r="F8217" t="s">
        <v>325</v>
      </c>
      <c r="H8217" s="7">
        <v>1366.9</v>
      </c>
      <c r="I8217" s="20">
        <v>43448</v>
      </c>
      <c r="J8217" s="20">
        <v>43449</v>
      </c>
      <c r="K8217" s="20"/>
      <c r="L8217" s="20"/>
      <c r="M8217" s="20">
        <v>43538</v>
      </c>
      <c r="N8217" s="20">
        <v>43509</v>
      </c>
      <c r="O8217" s="21">
        <v>29</v>
      </c>
      <c r="P8217" s="21">
        <v>29</v>
      </c>
      <c r="Q8217" s="7">
        <v>39640.100000000006</v>
      </c>
      <c r="R8217" s="22">
        <f t="shared" si="384"/>
        <v>2018</v>
      </c>
      <c r="S8217" s="22">
        <f t="shared" si="385"/>
        <v>3</v>
      </c>
      <c r="T8217" s="22">
        <f t="shared" si="386"/>
        <v>1</v>
      </c>
    </row>
    <row r="8218" spans="1:20">
      <c r="A8218" t="s">
        <v>1268</v>
      </c>
      <c r="B8218">
        <v>4947170967</v>
      </c>
      <c r="C8218">
        <v>1902005477</v>
      </c>
      <c r="D8218">
        <v>70010000006</v>
      </c>
      <c r="E8218" t="s">
        <v>29</v>
      </c>
      <c r="F8218" t="s">
        <v>32</v>
      </c>
      <c r="H8218" s="7">
        <v>4544.18</v>
      </c>
      <c r="I8218" s="20">
        <v>43493</v>
      </c>
      <c r="J8218" s="20">
        <v>43495</v>
      </c>
      <c r="K8218" s="20"/>
      <c r="L8218" s="20"/>
      <c r="M8218" s="20">
        <v>43544</v>
      </c>
      <c r="N8218" s="20">
        <v>43555</v>
      </c>
      <c r="O8218" s="21">
        <v>-11</v>
      </c>
      <c r="P8218" s="21">
        <v>-11</v>
      </c>
      <c r="Q8218" s="7">
        <v>-49985.98</v>
      </c>
      <c r="R8218" s="22">
        <f t="shared" si="384"/>
        <v>2019</v>
      </c>
      <c r="S8218" s="22">
        <f t="shared" si="385"/>
        <v>3</v>
      </c>
      <c r="T8218" s="22">
        <f t="shared" si="386"/>
        <v>1</v>
      </c>
    </row>
    <row r="8219" spans="1:20">
      <c r="A8219" t="s">
        <v>959</v>
      </c>
      <c r="B8219">
        <v>747170157</v>
      </c>
      <c r="C8219">
        <v>6759302156</v>
      </c>
      <c r="D8219">
        <v>70010000006</v>
      </c>
      <c r="E8219" t="s">
        <v>29</v>
      </c>
      <c r="F8219" t="s">
        <v>32</v>
      </c>
      <c r="H8219" s="7">
        <v>18856.2</v>
      </c>
      <c r="I8219" s="20">
        <v>43475</v>
      </c>
      <c r="J8219" s="20">
        <v>43476</v>
      </c>
      <c r="K8219" s="20"/>
      <c r="L8219" s="20"/>
      <c r="M8219" s="20">
        <v>43549</v>
      </c>
      <c r="N8219" s="20">
        <v>43536</v>
      </c>
      <c r="O8219" s="21">
        <v>13</v>
      </c>
      <c r="P8219" s="21">
        <v>13</v>
      </c>
      <c r="Q8219" s="7">
        <v>245130.6</v>
      </c>
      <c r="R8219" s="22">
        <f t="shared" si="384"/>
        <v>2019</v>
      </c>
      <c r="S8219" s="22">
        <f t="shared" si="385"/>
        <v>3</v>
      </c>
      <c r="T8219" s="22">
        <f t="shared" si="386"/>
        <v>1</v>
      </c>
    </row>
    <row r="8220" spans="1:20">
      <c r="A8220" t="s">
        <v>306</v>
      </c>
      <c r="B8220">
        <v>3578710729</v>
      </c>
      <c r="C8220">
        <v>6762</v>
      </c>
      <c r="D8220">
        <v>70010000056</v>
      </c>
      <c r="E8220" t="s">
        <v>29</v>
      </c>
      <c r="F8220" t="s">
        <v>32</v>
      </c>
      <c r="H8220" s="7">
        <v>23455.119999999999</v>
      </c>
      <c r="I8220" s="20">
        <v>43455</v>
      </c>
      <c r="J8220" s="20">
        <v>43455</v>
      </c>
      <c r="K8220" s="20"/>
      <c r="L8220" s="20"/>
      <c r="M8220" s="20">
        <v>43542</v>
      </c>
      <c r="N8220" s="20">
        <v>43515</v>
      </c>
      <c r="O8220" s="21">
        <v>27</v>
      </c>
      <c r="P8220" s="21">
        <v>27</v>
      </c>
      <c r="Q8220" s="7">
        <v>633288.24</v>
      </c>
      <c r="R8220" s="22">
        <f t="shared" si="384"/>
        <v>2018</v>
      </c>
      <c r="S8220" s="22">
        <f t="shared" si="385"/>
        <v>3</v>
      </c>
      <c r="T8220" s="22">
        <f t="shared" si="386"/>
        <v>1</v>
      </c>
    </row>
    <row r="8221" spans="1:20">
      <c r="A8221" t="s">
        <v>494</v>
      </c>
      <c r="B8221">
        <v>907371009</v>
      </c>
      <c r="C8221">
        <v>19006086</v>
      </c>
      <c r="D8221">
        <v>70010000018</v>
      </c>
      <c r="E8221" t="s">
        <v>29</v>
      </c>
      <c r="F8221" t="s">
        <v>32</v>
      </c>
      <c r="H8221" s="7">
        <v>20899.45</v>
      </c>
      <c r="I8221" s="20">
        <v>43481</v>
      </c>
      <c r="J8221" s="20">
        <v>43483</v>
      </c>
      <c r="K8221" s="20"/>
      <c r="L8221" s="20"/>
      <c r="M8221" s="20">
        <v>43544</v>
      </c>
      <c r="N8221" s="20">
        <v>43543</v>
      </c>
      <c r="O8221" s="21">
        <v>1</v>
      </c>
      <c r="P8221" s="21">
        <v>1</v>
      </c>
      <c r="Q8221" s="7">
        <v>20899.45</v>
      </c>
      <c r="R8221" s="22">
        <f t="shared" si="384"/>
        <v>2019</v>
      </c>
      <c r="S8221" s="22">
        <f t="shared" si="385"/>
        <v>3</v>
      </c>
      <c r="T8221" s="22">
        <f t="shared" si="386"/>
        <v>1</v>
      </c>
    </row>
    <row r="8222" spans="1:20">
      <c r="A8222" t="s">
        <v>466</v>
      </c>
      <c r="B8222">
        <v>1726510595</v>
      </c>
      <c r="C8222">
        <v>2689002847</v>
      </c>
      <c r="D8222">
        <v>70010000006</v>
      </c>
      <c r="E8222" t="s">
        <v>29</v>
      </c>
      <c r="F8222" t="s">
        <v>32</v>
      </c>
      <c r="H8222" s="7">
        <v>10546.8</v>
      </c>
      <c r="I8222" s="20">
        <v>43482</v>
      </c>
      <c r="J8222" s="20">
        <v>43483</v>
      </c>
      <c r="K8222" s="20"/>
      <c r="L8222" s="20"/>
      <c r="M8222" s="20">
        <v>43525</v>
      </c>
      <c r="N8222" s="20">
        <v>43543</v>
      </c>
      <c r="O8222" s="21">
        <v>-18</v>
      </c>
      <c r="P8222" s="21">
        <v>-18</v>
      </c>
      <c r="Q8222" s="7">
        <v>-189842.4</v>
      </c>
      <c r="R8222" s="22">
        <f t="shared" si="384"/>
        <v>2019</v>
      </c>
      <c r="S8222" s="22">
        <f t="shared" si="385"/>
        <v>3</v>
      </c>
      <c r="T8222" s="22">
        <f t="shared" si="386"/>
        <v>1</v>
      </c>
    </row>
    <row r="8223" spans="1:20">
      <c r="A8223" t="s">
        <v>1268</v>
      </c>
      <c r="B8223">
        <v>4947170967</v>
      </c>
      <c r="C8223">
        <v>1902000662</v>
      </c>
      <c r="D8223">
        <v>70010000006</v>
      </c>
      <c r="E8223" t="s">
        <v>29</v>
      </c>
      <c r="F8223" t="s">
        <v>32</v>
      </c>
      <c r="H8223" s="7">
        <v>29204.15</v>
      </c>
      <c r="I8223" s="20">
        <v>43469</v>
      </c>
      <c r="J8223" s="20">
        <v>43472</v>
      </c>
      <c r="K8223" s="20"/>
      <c r="L8223" s="20"/>
      <c r="M8223" s="20">
        <v>43544</v>
      </c>
      <c r="N8223" s="20">
        <v>43532</v>
      </c>
      <c r="O8223" s="21">
        <v>12</v>
      </c>
      <c r="P8223" s="21">
        <v>12</v>
      </c>
      <c r="Q8223" s="7">
        <v>350449.80000000005</v>
      </c>
      <c r="R8223" s="22">
        <f t="shared" si="384"/>
        <v>2019</v>
      </c>
      <c r="S8223" s="22">
        <f t="shared" si="385"/>
        <v>3</v>
      </c>
      <c r="T8223" s="22">
        <f t="shared" si="386"/>
        <v>1</v>
      </c>
    </row>
    <row r="8224" spans="1:20">
      <c r="A8224" t="s">
        <v>338</v>
      </c>
      <c r="B8224">
        <v>1286700487</v>
      </c>
      <c r="C8224">
        <v>50000036</v>
      </c>
      <c r="D8224">
        <v>70010000006</v>
      </c>
      <c r="E8224" t="s">
        <v>29</v>
      </c>
      <c r="F8224" t="s">
        <v>32</v>
      </c>
      <c r="H8224" s="7">
        <v>0.14000000000000001</v>
      </c>
      <c r="I8224" s="20">
        <v>43481</v>
      </c>
      <c r="J8224" s="20">
        <v>43488</v>
      </c>
      <c r="K8224" s="20"/>
      <c r="L8224" s="20"/>
      <c r="M8224" s="20">
        <v>43536</v>
      </c>
      <c r="N8224" s="20">
        <v>43548</v>
      </c>
      <c r="O8224" s="21">
        <v>-12</v>
      </c>
      <c r="P8224" s="21">
        <v>-12</v>
      </c>
      <c r="Q8224" s="7">
        <v>-1.6800000000000002</v>
      </c>
      <c r="R8224" s="22">
        <f t="shared" si="384"/>
        <v>2019</v>
      </c>
      <c r="S8224" s="22">
        <f t="shared" si="385"/>
        <v>3</v>
      </c>
      <c r="T8224" s="22">
        <f t="shared" si="386"/>
        <v>1</v>
      </c>
    </row>
    <row r="8225" spans="1:20">
      <c r="A8225" t="s">
        <v>2871</v>
      </c>
      <c r="B8225">
        <v>6534340721</v>
      </c>
      <c r="C8225" t="s">
        <v>3419</v>
      </c>
      <c r="D8225">
        <v>70614000115</v>
      </c>
      <c r="E8225" t="s">
        <v>29</v>
      </c>
      <c r="F8225" t="s">
        <v>910</v>
      </c>
      <c r="H8225" s="7">
        <v>1536</v>
      </c>
      <c r="I8225" s="20">
        <v>43487</v>
      </c>
      <c r="J8225" s="20">
        <v>43488</v>
      </c>
      <c r="K8225" s="20"/>
      <c r="L8225" s="20"/>
      <c r="M8225" s="20">
        <v>43550</v>
      </c>
      <c r="N8225" s="20">
        <v>43548</v>
      </c>
      <c r="O8225" s="21">
        <v>2</v>
      </c>
      <c r="P8225" s="21">
        <v>2</v>
      </c>
      <c r="Q8225" s="7">
        <v>3072</v>
      </c>
      <c r="R8225" s="22">
        <f t="shared" si="384"/>
        <v>2019</v>
      </c>
      <c r="S8225" s="22">
        <f t="shared" si="385"/>
        <v>3</v>
      </c>
      <c r="T8225" s="22">
        <f t="shared" si="386"/>
        <v>1</v>
      </c>
    </row>
    <row r="8226" spans="1:20">
      <c r="A8226" t="s">
        <v>53</v>
      </c>
      <c r="B8226">
        <v>9018810151</v>
      </c>
      <c r="C8226" t="s">
        <v>3420</v>
      </c>
      <c r="D8226">
        <v>70010000050</v>
      </c>
      <c r="E8226" t="s">
        <v>29</v>
      </c>
      <c r="F8226" t="s">
        <v>32</v>
      </c>
      <c r="H8226" s="7">
        <v>1973.96</v>
      </c>
      <c r="I8226" s="20">
        <v>43489</v>
      </c>
      <c r="J8226" s="20">
        <v>43489</v>
      </c>
      <c r="K8226" s="20"/>
      <c r="L8226" s="20"/>
      <c r="M8226" s="20">
        <v>43544</v>
      </c>
      <c r="N8226" s="20">
        <v>43549</v>
      </c>
      <c r="O8226" s="21">
        <v>-5</v>
      </c>
      <c r="P8226" s="21">
        <v>-5</v>
      </c>
      <c r="Q8226" s="7">
        <v>-9869.7999999999993</v>
      </c>
      <c r="R8226" s="22">
        <f t="shared" si="384"/>
        <v>2019</v>
      </c>
      <c r="S8226" s="22">
        <f t="shared" si="385"/>
        <v>3</v>
      </c>
      <c r="T8226" s="22">
        <f t="shared" si="386"/>
        <v>1</v>
      </c>
    </row>
    <row r="8227" spans="1:20">
      <c r="A8227" t="s">
        <v>49</v>
      </c>
      <c r="B8227">
        <v>2173550282</v>
      </c>
      <c r="C8227">
        <v>842</v>
      </c>
      <c r="D8227">
        <v>70010000050</v>
      </c>
      <c r="E8227" t="s">
        <v>29</v>
      </c>
      <c r="F8227" t="s">
        <v>32</v>
      </c>
      <c r="H8227" s="7">
        <v>1317.6</v>
      </c>
      <c r="I8227" s="20">
        <v>43490</v>
      </c>
      <c r="J8227" s="20">
        <v>43491</v>
      </c>
      <c r="K8227" s="20"/>
      <c r="L8227" s="20"/>
      <c r="M8227" s="20">
        <v>43552</v>
      </c>
      <c r="N8227" s="20">
        <v>43551</v>
      </c>
      <c r="O8227" s="21">
        <v>1</v>
      </c>
      <c r="P8227" s="21">
        <v>1</v>
      </c>
      <c r="Q8227" s="7">
        <v>1317.6</v>
      </c>
      <c r="R8227" s="22">
        <f t="shared" si="384"/>
        <v>2019</v>
      </c>
      <c r="S8227" s="22">
        <f t="shared" si="385"/>
        <v>3</v>
      </c>
      <c r="T8227" s="22">
        <f t="shared" si="386"/>
        <v>1</v>
      </c>
    </row>
    <row r="8228" spans="1:20">
      <c r="A8228" t="s">
        <v>179</v>
      </c>
      <c r="B8228">
        <v>674840152</v>
      </c>
      <c r="C8228">
        <v>5301983185</v>
      </c>
      <c r="D8228">
        <v>70010000050</v>
      </c>
      <c r="E8228" t="s">
        <v>29</v>
      </c>
      <c r="F8228" t="s">
        <v>32</v>
      </c>
      <c r="H8228" s="7">
        <v>1405.44</v>
      </c>
      <c r="I8228" s="20">
        <v>43475</v>
      </c>
      <c r="J8228" s="20">
        <v>43479</v>
      </c>
      <c r="K8228" s="20"/>
      <c r="L8228" s="20"/>
      <c r="M8228" s="20">
        <v>43545</v>
      </c>
      <c r="N8228" s="20">
        <v>43539</v>
      </c>
      <c r="O8228" s="21">
        <v>6</v>
      </c>
      <c r="P8228" s="21">
        <v>6</v>
      </c>
      <c r="Q8228" s="7">
        <v>8432.64</v>
      </c>
      <c r="R8228" s="22">
        <f t="shared" si="384"/>
        <v>2019</v>
      </c>
      <c r="S8228" s="22">
        <f t="shared" si="385"/>
        <v>3</v>
      </c>
      <c r="T8228" s="22">
        <f t="shared" si="386"/>
        <v>1</v>
      </c>
    </row>
    <row r="8229" spans="1:20">
      <c r="A8229" t="s">
        <v>3421</v>
      </c>
      <c r="B8229">
        <v>2561620283</v>
      </c>
      <c r="C8229" t="s">
        <v>1098</v>
      </c>
      <c r="D8229">
        <v>2011000100</v>
      </c>
      <c r="E8229" t="s">
        <v>29</v>
      </c>
      <c r="F8229" t="s">
        <v>30</v>
      </c>
      <c r="H8229" s="7">
        <v>44260.22</v>
      </c>
      <c r="I8229" s="20">
        <v>43490</v>
      </c>
      <c r="J8229" s="20">
        <v>43492</v>
      </c>
      <c r="K8229" s="20"/>
      <c r="L8229" s="20"/>
      <c r="M8229" s="20">
        <v>43536</v>
      </c>
      <c r="N8229" s="20">
        <v>43552</v>
      </c>
      <c r="O8229" s="21">
        <v>-16</v>
      </c>
      <c r="P8229" s="21">
        <v>-16</v>
      </c>
      <c r="Q8229" s="7">
        <v>-708163.52</v>
      </c>
      <c r="R8229" s="22">
        <f t="shared" si="384"/>
        <v>2019</v>
      </c>
      <c r="S8229" s="22">
        <f t="shared" si="385"/>
        <v>3</v>
      </c>
      <c r="T8229" s="22">
        <f t="shared" si="386"/>
        <v>1</v>
      </c>
    </row>
    <row r="8230" spans="1:20">
      <c r="A8230" t="s">
        <v>316</v>
      </c>
      <c r="B8230">
        <v>11654150157</v>
      </c>
      <c r="C8230">
        <v>719000881</v>
      </c>
      <c r="D8230">
        <v>70010000006</v>
      </c>
      <c r="E8230" t="s">
        <v>29</v>
      </c>
      <c r="F8230" t="s">
        <v>32</v>
      </c>
      <c r="H8230" s="7">
        <v>335.5</v>
      </c>
      <c r="I8230" s="20">
        <v>43476</v>
      </c>
      <c r="J8230" s="20">
        <v>43483</v>
      </c>
      <c r="K8230" s="20"/>
      <c r="L8230" s="20"/>
      <c r="M8230" s="20">
        <v>43545</v>
      </c>
      <c r="N8230" s="20">
        <v>43543</v>
      </c>
      <c r="O8230" s="21">
        <v>2</v>
      </c>
      <c r="P8230" s="21">
        <v>2</v>
      </c>
      <c r="Q8230" s="7">
        <v>671</v>
      </c>
      <c r="R8230" s="22">
        <f t="shared" si="384"/>
        <v>2019</v>
      </c>
      <c r="S8230" s="22">
        <f t="shared" si="385"/>
        <v>3</v>
      </c>
      <c r="T8230" s="22">
        <f t="shared" si="386"/>
        <v>1</v>
      </c>
    </row>
    <row r="8231" spans="1:20">
      <c r="A8231" t="s">
        <v>337</v>
      </c>
      <c r="B8231">
        <v>2804530968</v>
      </c>
      <c r="C8231">
        <v>2192004040</v>
      </c>
      <c r="D8231">
        <v>70010000050</v>
      </c>
      <c r="E8231" t="s">
        <v>29</v>
      </c>
      <c r="F8231" t="s">
        <v>32</v>
      </c>
      <c r="H8231" s="7">
        <v>509.47</v>
      </c>
      <c r="I8231" s="20">
        <v>43487</v>
      </c>
      <c r="J8231" s="20">
        <v>43493</v>
      </c>
      <c r="K8231" s="20"/>
      <c r="L8231" s="20"/>
      <c r="M8231" s="20">
        <v>43544</v>
      </c>
      <c r="N8231" s="20">
        <v>43553</v>
      </c>
      <c r="O8231" s="21">
        <v>-9</v>
      </c>
      <c r="P8231" s="21">
        <v>-9</v>
      </c>
      <c r="Q8231" s="7">
        <v>-4585.2300000000005</v>
      </c>
      <c r="R8231" s="22">
        <f t="shared" si="384"/>
        <v>2019</v>
      </c>
      <c r="S8231" s="22">
        <f t="shared" si="385"/>
        <v>3</v>
      </c>
      <c r="T8231" s="22">
        <f t="shared" si="386"/>
        <v>1</v>
      </c>
    </row>
    <row r="8232" spans="1:20">
      <c r="A8232" t="s">
        <v>169</v>
      </c>
      <c r="B8232">
        <v>4068750720</v>
      </c>
      <c r="C8232" t="s">
        <v>3422</v>
      </c>
      <c r="D8232">
        <v>70010000050</v>
      </c>
      <c r="E8232" t="s">
        <v>29</v>
      </c>
      <c r="F8232" t="s">
        <v>32</v>
      </c>
      <c r="H8232" s="7">
        <v>6819.8</v>
      </c>
      <c r="I8232" s="20">
        <v>43493</v>
      </c>
      <c r="J8232" s="20">
        <v>43494</v>
      </c>
      <c r="K8232" s="20"/>
      <c r="L8232" s="20"/>
      <c r="M8232" s="20">
        <v>43542</v>
      </c>
      <c r="N8232" s="20">
        <v>43554</v>
      </c>
      <c r="O8232" s="21">
        <v>-12</v>
      </c>
      <c r="P8232" s="21">
        <v>-12</v>
      </c>
      <c r="Q8232" s="7">
        <v>-81837.600000000006</v>
      </c>
      <c r="R8232" s="22">
        <f t="shared" si="384"/>
        <v>2019</v>
      </c>
      <c r="S8232" s="22">
        <f t="shared" si="385"/>
        <v>3</v>
      </c>
      <c r="T8232" s="22">
        <f t="shared" si="386"/>
        <v>1</v>
      </c>
    </row>
    <row r="8233" spans="1:20">
      <c r="A8233" t="s">
        <v>337</v>
      </c>
      <c r="B8233">
        <v>2804530968</v>
      </c>
      <c r="C8233">
        <v>2192001726</v>
      </c>
      <c r="D8233">
        <v>70010000050</v>
      </c>
      <c r="E8233" t="s">
        <v>29</v>
      </c>
      <c r="F8233" t="s">
        <v>32</v>
      </c>
      <c r="H8233" s="7">
        <v>717.36</v>
      </c>
      <c r="I8233" s="20">
        <v>43483</v>
      </c>
      <c r="J8233" s="20">
        <v>43486</v>
      </c>
      <c r="K8233" s="20"/>
      <c r="L8233" s="20"/>
      <c r="M8233" s="20">
        <v>43544</v>
      </c>
      <c r="N8233" s="20">
        <v>43546</v>
      </c>
      <c r="O8233" s="21">
        <v>-2</v>
      </c>
      <c r="P8233" s="21">
        <v>-2</v>
      </c>
      <c r="Q8233" s="7">
        <v>-1434.72</v>
      </c>
      <c r="R8233" s="22">
        <f t="shared" si="384"/>
        <v>2019</v>
      </c>
      <c r="S8233" s="22">
        <f t="shared" si="385"/>
        <v>3</v>
      </c>
      <c r="T8233" s="22">
        <f t="shared" si="386"/>
        <v>1</v>
      </c>
    </row>
    <row r="8234" spans="1:20">
      <c r="A8234" t="s">
        <v>80</v>
      </c>
      <c r="B8234">
        <v>6107060722</v>
      </c>
      <c r="C8234" t="s">
        <v>149</v>
      </c>
      <c r="D8234">
        <v>70010000056</v>
      </c>
      <c r="E8234" t="s">
        <v>29</v>
      </c>
      <c r="F8234" t="s">
        <v>32</v>
      </c>
      <c r="H8234" s="7">
        <v>4667.9399999999996</v>
      </c>
      <c r="I8234" s="20">
        <v>43467</v>
      </c>
      <c r="J8234" s="20">
        <v>43467</v>
      </c>
      <c r="K8234" s="20"/>
      <c r="L8234" s="20"/>
      <c r="M8234" s="20">
        <v>43543</v>
      </c>
      <c r="N8234" s="20">
        <v>43527</v>
      </c>
      <c r="O8234" s="21">
        <v>16</v>
      </c>
      <c r="P8234" s="21">
        <v>16</v>
      </c>
      <c r="Q8234" s="7">
        <v>74687.039999999994</v>
      </c>
      <c r="R8234" s="22">
        <f t="shared" si="384"/>
        <v>2019</v>
      </c>
      <c r="S8234" s="22">
        <f t="shared" si="385"/>
        <v>3</v>
      </c>
      <c r="T8234" s="22">
        <f t="shared" si="386"/>
        <v>1</v>
      </c>
    </row>
    <row r="8235" spans="1:20">
      <c r="A8235" t="s">
        <v>33</v>
      </c>
      <c r="B8235">
        <v>8082461008</v>
      </c>
      <c r="C8235">
        <v>19012892</v>
      </c>
      <c r="D8235">
        <v>70010000050</v>
      </c>
      <c r="E8235" t="s">
        <v>29</v>
      </c>
      <c r="F8235" t="s">
        <v>32</v>
      </c>
      <c r="H8235" s="7">
        <v>0.01</v>
      </c>
      <c r="I8235" s="20">
        <v>43488</v>
      </c>
      <c r="J8235" s="20">
        <v>43488</v>
      </c>
      <c r="K8235" s="20"/>
      <c r="L8235" s="20"/>
      <c r="M8235" s="20">
        <v>43544</v>
      </c>
      <c r="N8235" s="20">
        <v>43548</v>
      </c>
      <c r="O8235" s="21">
        <v>-4</v>
      </c>
      <c r="P8235" s="21">
        <v>-4</v>
      </c>
      <c r="Q8235" s="7">
        <v>-0.04</v>
      </c>
      <c r="R8235" s="22">
        <f t="shared" si="384"/>
        <v>2019</v>
      </c>
      <c r="S8235" s="22">
        <f t="shared" si="385"/>
        <v>3</v>
      </c>
      <c r="T8235" s="22">
        <f t="shared" si="386"/>
        <v>1</v>
      </c>
    </row>
    <row r="8236" spans="1:20">
      <c r="A8236" t="s">
        <v>33</v>
      </c>
      <c r="B8236">
        <v>8082461008</v>
      </c>
      <c r="C8236">
        <v>19012892</v>
      </c>
      <c r="D8236">
        <v>70010000050</v>
      </c>
      <c r="E8236" t="s">
        <v>29</v>
      </c>
      <c r="F8236" t="s">
        <v>32</v>
      </c>
      <c r="H8236" s="7">
        <v>4179.6499999999996</v>
      </c>
      <c r="I8236" s="20">
        <v>43488</v>
      </c>
      <c r="J8236" s="20">
        <v>43488</v>
      </c>
      <c r="K8236" s="20"/>
      <c r="L8236" s="20"/>
      <c r="M8236" s="20">
        <v>43544</v>
      </c>
      <c r="N8236" s="20">
        <v>43548</v>
      </c>
      <c r="O8236" s="21">
        <v>-4</v>
      </c>
      <c r="P8236" s="21">
        <v>-4</v>
      </c>
      <c r="Q8236" s="7">
        <v>-16718.599999999999</v>
      </c>
      <c r="R8236" s="22">
        <f t="shared" si="384"/>
        <v>2019</v>
      </c>
      <c r="S8236" s="22">
        <f t="shared" si="385"/>
        <v>3</v>
      </c>
      <c r="T8236" s="22">
        <f t="shared" si="386"/>
        <v>1</v>
      </c>
    </row>
    <row r="8237" spans="1:20">
      <c r="A8237" t="s">
        <v>557</v>
      </c>
      <c r="B8237">
        <v>2689300123</v>
      </c>
      <c r="C8237">
        <v>2100000584</v>
      </c>
      <c r="D8237">
        <v>70010000006</v>
      </c>
      <c r="E8237" t="s">
        <v>29</v>
      </c>
      <c r="F8237" t="s">
        <v>32</v>
      </c>
      <c r="H8237" s="7">
        <v>0.01</v>
      </c>
      <c r="I8237" s="20">
        <v>43479</v>
      </c>
      <c r="J8237" s="20">
        <v>43488</v>
      </c>
      <c r="K8237" s="20"/>
      <c r="L8237" s="20"/>
      <c r="M8237" s="20">
        <v>43546</v>
      </c>
      <c r="N8237" s="20">
        <v>43548</v>
      </c>
      <c r="O8237" s="21">
        <v>-2</v>
      </c>
      <c r="P8237" s="21">
        <v>-2</v>
      </c>
      <c r="Q8237" s="7">
        <v>-0.02</v>
      </c>
      <c r="R8237" s="22">
        <f t="shared" si="384"/>
        <v>2019</v>
      </c>
      <c r="S8237" s="22">
        <f t="shared" si="385"/>
        <v>3</v>
      </c>
      <c r="T8237" s="22">
        <f t="shared" si="386"/>
        <v>1</v>
      </c>
    </row>
    <row r="8238" spans="1:20">
      <c r="A8238" t="s">
        <v>494</v>
      </c>
      <c r="B8238">
        <v>907371009</v>
      </c>
      <c r="C8238">
        <v>19008751</v>
      </c>
      <c r="D8238">
        <v>70010000050</v>
      </c>
      <c r="E8238" t="s">
        <v>29</v>
      </c>
      <c r="F8238" t="s">
        <v>32</v>
      </c>
      <c r="H8238" s="7">
        <v>215.9</v>
      </c>
      <c r="I8238" s="20">
        <v>43487</v>
      </c>
      <c r="J8238" s="20">
        <v>43490</v>
      </c>
      <c r="K8238" s="20"/>
      <c r="L8238" s="20"/>
      <c r="M8238" s="20">
        <v>43532</v>
      </c>
      <c r="N8238" s="20">
        <v>43550</v>
      </c>
      <c r="O8238" s="21">
        <v>-18</v>
      </c>
      <c r="P8238" s="21">
        <v>-18</v>
      </c>
      <c r="Q8238" s="7">
        <v>-3886.2000000000003</v>
      </c>
      <c r="R8238" s="22">
        <f t="shared" si="384"/>
        <v>2019</v>
      </c>
      <c r="S8238" s="22">
        <f t="shared" si="385"/>
        <v>3</v>
      </c>
      <c r="T8238" s="22">
        <f t="shared" si="386"/>
        <v>1</v>
      </c>
    </row>
    <row r="8239" spans="1:20">
      <c r="A8239" t="s">
        <v>959</v>
      </c>
      <c r="B8239">
        <v>747170157</v>
      </c>
      <c r="C8239">
        <v>6759305531</v>
      </c>
      <c r="D8239">
        <v>70010000006</v>
      </c>
      <c r="E8239" t="s">
        <v>29</v>
      </c>
      <c r="F8239" t="s">
        <v>32</v>
      </c>
      <c r="H8239" s="7">
        <v>573.21</v>
      </c>
      <c r="I8239" s="20">
        <v>43493</v>
      </c>
      <c r="J8239" s="20">
        <v>43495</v>
      </c>
      <c r="K8239" s="20"/>
      <c r="L8239" s="20"/>
      <c r="M8239" s="20">
        <v>43549</v>
      </c>
      <c r="N8239" s="20">
        <v>43555</v>
      </c>
      <c r="O8239" s="21">
        <v>-6</v>
      </c>
      <c r="P8239" s="21">
        <v>-6</v>
      </c>
      <c r="Q8239" s="7">
        <v>-3439.26</v>
      </c>
      <c r="R8239" s="22">
        <f t="shared" si="384"/>
        <v>2019</v>
      </c>
      <c r="S8239" s="22">
        <f t="shared" si="385"/>
        <v>3</v>
      </c>
      <c r="T8239" s="22">
        <f t="shared" si="386"/>
        <v>1</v>
      </c>
    </row>
    <row r="8240" spans="1:20">
      <c r="A8240" t="s">
        <v>747</v>
      </c>
      <c r="B8240">
        <v>1679130060</v>
      </c>
      <c r="C8240">
        <v>201906020882</v>
      </c>
      <c r="D8240">
        <v>70010000006</v>
      </c>
      <c r="E8240" t="s">
        <v>29</v>
      </c>
      <c r="F8240" t="s">
        <v>32</v>
      </c>
      <c r="H8240" s="7">
        <v>264</v>
      </c>
      <c r="I8240" s="20">
        <v>43493</v>
      </c>
      <c r="J8240" s="20">
        <v>43495</v>
      </c>
      <c r="K8240" s="20"/>
      <c r="L8240" s="20"/>
      <c r="M8240" s="20">
        <v>43544</v>
      </c>
      <c r="N8240" s="20">
        <v>43555</v>
      </c>
      <c r="O8240" s="21">
        <v>-11</v>
      </c>
      <c r="P8240" s="21">
        <v>-11</v>
      </c>
      <c r="Q8240" s="7">
        <v>-2904</v>
      </c>
      <c r="R8240" s="22">
        <f t="shared" si="384"/>
        <v>2019</v>
      </c>
      <c r="S8240" s="22">
        <f t="shared" si="385"/>
        <v>3</v>
      </c>
      <c r="T8240" s="22">
        <f t="shared" si="386"/>
        <v>1</v>
      </c>
    </row>
    <row r="8241" spans="1:20">
      <c r="A8241" t="s">
        <v>337</v>
      </c>
      <c r="B8241">
        <v>2804530968</v>
      </c>
      <c r="C8241">
        <v>2192005211</v>
      </c>
      <c r="D8241">
        <v>70010000050</v>
      </c>
      <c r="E8241" t="s">
        <v>29</v>
      </c>
      <c r="F8241" t="s">
        <v>32</v>
      </c>
      <c r="H8241" s="7">
        <v>247.05</v>
      </c>
      <c r="I8241" s="20">
        <v>43493</v>
      </c>
      <c r="J8241" s="20">
        <v>43495</v>
      </c>
      <c r="K8241" s="20"/>
      <c r="L8241" s="20"/>
      <c r="M8241" s="20">
        <v>43544</v>
      </c>
      <c r="N8241" s="20">
        <v>43555</v>
      </c>
      <c r="O8241" s="21">
        <v>-11</v>
      </c>
      <c r="P8241" s="21">
        <v>-11</v>
      </c>
      <c r="Q8241" s="7">
        <v>-2717.55</v>
      </c>
      <c r="R8241" s="22">
        <f t="shared" si="384"/>
        <v>2019</v>
      </c>
      <c r="S8241" s="22">
        <f t="shared" si="385"/>
        <v>3</v>
      </c>
      <c r="T8241" s="22">
        <f t="shared" si="386"/>
        <v>1</v>
      </c>
    </row>
    <row r="8242" spans="1:20">
      <c r="A8242" t="s">
        <v>880</v>
      </c>
      <c r="B8242">
        <v>9412650153</v>
      </c>
      <c r="C8242" t="s">
        <v>3423</v>
      </c>
      <c r="D8242">
        <v>70010000036</v>
      </c>
      <c r="E8242" t="s">
        <v>29</v>
      </c>
      <c r="F8242" t="s">
        <v>32</v>
      </c>
      <c r="H8242" s="7">
        <v>249.9</v>
      </c>
      <c r="I8242" s="20">
        <v>43493</v>
      </c>
      <c r="J8242" s="20">
        <v>43494</v>
      </c>
      <c r="K8242" s="20"/>
      <c r="L8242" s="20"/>
      <c r="M8242" s="20">
        <v>43528</v>
      </c>
      <c r="N8242" s="20">
        <v>43554</v>
      </c>
      <c r="O8242" s="21">
        <v>-26</v>
      </c>
      <c r="P8242" s="21">
        <v>-26</v>
      </c>
      <c r="Q8242" s="7">
        <v>-6497.4000000000005</v>
      </c>
      <c r="R8242" s="22">
        <f t="shared" si="384"/>
        <v>2019</v>
      </c>
      <c r="S8242" s="22">
        <f t="shared" si="385"/>
        <v>3</v>
      </c>
      <c r="T8242" s="22">
        <f t="shared" si="386"/>
        <v>1</v>
      </c>
    </row>
    <row r="8243" spans="1:20">
      <c r="A8243" t="s">
        <v>304</v>
      </c>
      <c r="B8243">
        <v>7279701002</v>
      </c>
      <c r="C8243">
        <v>3848024371</v>
      </c>
      <c r="D8243">
        <v>70010000050</v>
      </c>
      <c r="E8243" t="s">
        <v>29</v>
      </c>
      <c r="F8243" t="s">
        <v>32</v>
      </c>
      <c r="H8243" s="7">
        <v>4392</v>
      </c>
      <c r="I8243" s="20">
        <v>43490</v>
      </c>
      <c r="J8243" s="20">
        <v>43490</v>
      </c>
      <c r="K8243" s="20"/>
      <c r="L8243" s="20"/>
      <c r="M8243" s="20">
        <v>43549</v>
      </c>
      <c r="N8243" s="20">
        <v>43550</v>
      </c>
      <c r="O8243" s="21">
        <v>-1</v>
      </c>
      <c r="P8243" s="21">
        <v>-1</v>
      </c>
      <c r="Q8243" s="7">
        <v>-4392</v>
      </c>
      <c r="R8243" s="22">
        <f t="shared" si="384"/>
        <v>2019</v>
      </c>
      <c r="S8243" s="22">
        <f t="shared" si="385"/>
        <v>3</v>
      </c>
      <c r="T8243" s="22">
        <f t="shared" si="386"/>
        <v>1</v>
      </c>
    </row>
    <row r="8244" spans="1:20">
      <c r="A8244" t="s">
        <v>2101</v>
      </c>
      <c r="B8244">
        <v>846530152</v>
      </c>
      <c r="C8244" t="s">
        <v>3424</v>
      </c>
      <c r="D8244">
        <v>70010000006</v>
      </c>
      <c r="E8244" t="s">
        <v>29</v>
      </c>
      <c r="F8244" t="s">
        <v>32</v>
      </c>
      <c r="H8244" s="7">
        <v>408</v>
      </c>
      <c r="I8244" s="20">
        <v>43490</v>
      </c>
      <c r="J8244" s="20">
        <v>43493</v>
      </c>
      <c r="K8244" s="20"/>
      <c r="L8244" s="20"/>
      <c r="M8244" s="20">
        <v>43551</v>
      </c>
      <c r="N8244" s="20">
        <v>43553</v>
      </c>
      <c r="O8244" s="21">
        <v>-2</v>
      </c>
      <c r="P8244" s="21">
        <v>-2</v>
      </c>
      <c r="Q8244" s="7">
        <v>-816</v>
      </c>
      <c r="R8244" s="22">
        <f t="shared" si="384"/>
        <v>2019</v>
      </c>
      <c r="S8244" s="22">
        <f t="shared" si="385"/>
        <v>3</v>
      </c>
      <c r="T8244" s="22">
        <f t="shared" si="386"/>
        <v>1</v>
      </c>
    </row>
    <row r="8245" spans="1:20">
      <c r="A8245" t="s">
        <v>317</v>
      </c>
      <c r="B8245">
        <v>9238800156</v>
      </c>
      <c r="C8245">
        <v>1024781779</v>
      </c>
      <c r="D8245">
        <v>70010000050</v>
      </c>
      <c r="E8245" t="s">
        <v>29</v>
      </c>
      <c r="F8245" t="s">
        <v>32</v>
      </c>
      <c r="H8245" s="7">
        <v>805.2</v>
      </c>
      <c r="I8245" s="20">
        <v>43480</v>
      </c>
      <c r="J8245" s="20">
        <v>43480</v>
      </c>
      <c r="K8245" s="20"/>
      <c r="L8245" s="20"/>
      <c r="M8245" s="20">
        <v>43549</v>
      </c>
      <c r="N8245" s="20">
        <v>43540</v>
      </c>
      <c r="O8245" s="21">
        <v>9</v>
      </c>
      <c r="P8245" s="21">
        <v>9</v>
      </c>
      <c r="Q8245" s="7">
        <v>7246.8</v>
      </c>
      <c r="R8245" s="22">
        <f t="shared" si="384"/>
        <v>2019</v>
      </c>
      <c r="S8245" s="22">
        <f t="shared" si="385"/>
        <v>3</v>
      </c>
      <c r="T8245" s="22">
        <f t="shared" si="386"/>
        <v>1</v>
      </c>
    </row>
    <row r="8246" spans="1:20">
      <c r="A8246" t="s">
        <v>317</v>
      </c>
      <c r="B8246">
        <v>9238800156</v>
      </c>
      <c r="C8246">
        <v>1024781787</v>
      </c>
      <c r="D8246">
        <v>70010000050</v>
      </c>
      <c r="E8246" t="s">
        <v>29</v>
      </c>
      <c r="F8246" t="s">
        <v>32</v>
      </c>
      <c r="H8246" s="7">
        <v>561.20000000000005</v>
      </c>
      <c r="I8246" s="20">
        <v>43480</v>
      </c>
      <c r="J8246" s="20">
        <v>43480</v>
      </c>
      <c r="K8246" s="20"/>
      <c r="L8246" s="20"/>
      <c r="M8246" s="20">
        <v>43549</v>
      </c>
      <c r="N8246" s="20">
        <v>43540</v>
      </c>
      <c r="O8246" s="21">
        <v>9</v>
      </c>
      <c r="P8246" s="21">
        <v>9</v>
      </c>
      <c r="Q8246" s="7">
        <v>5050.8</v>
      </c>
      <c r="R8246" s="22">
        <f t="shared" si="384"/>
        <v>2019</v>
      </c>
      <c r="S8246" s="22">
        <f t="shared" si="385"/>
        <v>3</v>
      </c>
      <c r="T8246" s="22">
        <f t="shared" si="386"/>
        <v>1</v>
      </c>
    </row>
    <row r="8247" spans="1:20">
      <c r="A8247" t="s">
        <v>698</v>
      </c>
      <c r="B8247">
        <v>12268050155</v>
      </c>
      <c r="C8247">
        <v>1011097014</v>
      </c>
      <c r="D8247">
        <v>70010000036</v>
      </c>
      <c r="E8247" t="s">
        <v>29</v>
      </c>
      <c r="F8247" t="s">
        <v>32</v>
      </c>
      <c r="H8247" s="7">
        <v>829.6</v>
      </c>
      <c r="I8247" s="20">
        <v>43475</v>
      </c>
      <c r="J8247" s="20">
        <v>43477</v>
      </c>
      <c r="K8247" s="20"/>
      <c r="L8247" s="20"/>
      <c r="M8247" s="20">
        <v>43546</v>
      </c>
      <c r="N8247" s="20">
        <v>43537</v>
      </c>
      <c r="O8247" s="21">
        <v>9</v>
      </c>
      <c r="P8247" s="21">
        <v>9</v>
      </c>
      <c r="Q8247" s="7">
        <v>7466.4000000000005</v>
      </c>
      <c r="R8247" s="22">
        <f t="shared" si="384"/>
        <v>2019</v>
      </c>
      <c r="S8247" s="22">
        <f t="shared" si="385"/>
        <v>3</v>
      </c>
      <c r="T8247" s="22">
        <f t="shared" si="386"/>
        <v>1</v>
      </c>
    </row>
    <row r="8248" spans="1:20">
      <c r="A8248" t="s">
        <v>1266</v>
      </c>
      <c r="B8248">
        <v>2645920592</v>
      </c>
      <c r="C8248">
        <v>2019001411</v>
      </c>
      <c r="D8248">
        <v>70010000006</v>
      </c>
      <c r="E8248" t="s">
        <v>29</v>
      </c>
      <c r="F8248" t="s">
        <v>32</v>
      </c>
      <c r="H8248" s="7">
        <v>711.81</v>
      </c>
      <c r="I8248" s="20">
        <v>43476</v>
      </c>
      <c r="J8248" s="20">
        <v>43477</v>
      </c>
      <c r="K8248" s="20"/>
      <c r="L8248" s="20"/>
      <c r="M8248" s="20">
        <v>43543</v>
      </c>
      <c r="N8248" s="20">
        <v>43537</v>
      </c>
      <c r="O8248" s="21">
        <v>6</v>
      </c>
      <c r="P8248" s="21">
        <v>6</v>
      </c>
      <c r="Q8248" s="7">
        <v>4270.8599999999997</v>
      </c>
      <c r="R8248" s="22">
        <f t="shared" si="384"/>
        <v>2019</v>
      </c>
      <c r="S8248" s="22">
        <f t="shared" si="385"/>
        <v>3</v>
      </c>
      <c r="T8248" s="22">
        <f t="shared" si="386"/>
        <v>1</v>
      </c>
    </row>
    <row r="8249" spans="1:20">
      <c r="A8249" t="s">
        <v>489</v>
      </c>
      <c r="B8249">
        <v>803890151</v>
      </c>
      <c r="C8249">
        <v>192001459</v>
      </c>
      <c r="D8249">
        <v>70010000036</v>
      </c>
      <c r="E8249" t="s">
        <v>29</v>
      </c>
      <c r="F8249" t="s">
        <v>32</v>
      </c>
      <c r="H8249" s="7">
        <v>5563.2</v>
      </c>
      <c r="I8249" s="20">
        <v>43476</v>
      </c>
      <c r="J8249" s="20">
        <v>43477</v>
      </c>
      <c r="K8249" s="20"/>
      <c r="L8249" s="20"/>
      <c r="M8249" s="20">
        <v>43549</v>
      </c>
      <c r="N8249" s="20">
        <v>43537</v>
      </c>
      <c r="O8249" s="21">
        <v>12</v>
      </c>
      <c r="P8249" s="21">
        <v>12</v>
      </c>
      <c r="Q8249" s="7">
        <v>66758.399999999994</v>
      </c>
      <c r="R8249" s="22">
        <f t="shared" si="384"/>
        <v>2019</v>
      </c>
      <c r="S8249" s="22">
        <f t="shared" si="385"/>
        <v>3</v>
      </c>
      <c r="T8249" s="22">
        <f t="shared" si="386"/>
        <v>1</v>
      </c>
    </row>
    <row r="8250" spans="1:20">
      <c r="A8250" t="s">
        <v>222</v>
      </c>
      <c r="B8250">
        <v>9158150962</v>
      </c>
      <c r="C8250">
        <v>3900089524</v>
      </c>
      <c r="D8250">
        <v>70010000056</v>
      </c>
      <c r="E8250" t="s">
        <v>29</v>
      </c>
      <c r="F8250" t="s">
        <v>32</v>
      </c>
      <c r="H8250" s="7">
        <v>1302.8</v>
      </c>
      <c r="I8250" s="20">
        <v>43479</v>
      </c>
      <c r="J8250" s="20">
        <v>43479</v>
      </c>
      <c r="K8250" s="20"/>
      <c r="L8250" s="20"/>
      <c r="M8250" s="20">
        <v>43549</v>
      </c>
      <c r="N8250" s="20">
        <v>43539</v>
      </c>
      <c r="O8250" s="21">
        <v>10</v>
      </c>
      <c r="P8250" s="21">
        <v>10</v>
      </c>
      <c r="Q8250" s="7">
        <v>13028</v>
      </c>
      <c r="R8250" s="22">
        <f t="shared" si="384"/>
        <v>2019</v>
      </c>
      <c r="S8250" s="22">
        <f t="shared" si="385"/>
        <v>3</v>
      </c>
      <c r="T8250" s="22">
        <f t="shared" si="386"/>
        <v>1</v>
      </c>
    </row>
    <row r="8251" spans="1:20">
      <c r="A8251" t="s">
        <v>3425</v>
      </c>
      <c r="B8251">
        <v>8691440153</v>
      </c>
      <c r="C8251">
        <v>20181807000187</v>
      </c>
      <c r="D8251">
        <v>70614000155</v>
      </c>
      <c r="E8251" t="s">
        <v>29</v>
      </c>
      <c r="F8251" t="s">
        <v>910</v>
      </c>
      <c r="H8251" s="7">
        <v>310.82</v>
      </c>
      <c r="I8251" s="20">
        <v>43465</v>
      </c>
      <c r="J8251" s="20">
        <v>43479</v>
      </c>
      <c r="K8251" s="20"/>
      <c r="L8251" s="20"/>
      <c r="M8251" s="20">
        <v>43550</v>
      </c>
      <c r="N8251" s="20">
        <v>43539</v>
      </c>
      <c r="O8251" s="21">
        <v>11</v>
      </c>
      <c r="P8251" s="21">
        <v>11</v>
      </c>
      <c r="Q8251" s="7">
        <v>3419.02</v>
      </c>
      <c r="R8251" s="22">
        <f t="shared" si="384"/>
        <v>2018</v>
      </c>
      <c r="S8251" s="22">
        <f t="shared" si="385"/>
        <v>3</v>
      </c>
      <c r="T8251" s="22">
        <f t="shared" si="386"/>
        <v>1</v>
      </c>
    </row>
    <row r="8252" spans="1:20">
      <c r="A8252" t="s">
        <v>742</v>
      </c>
      <c r="B8252">
        <v>2705540165</v>
      </c>
      <c r="C8252">
        <v>304</v>
      </c>
      <c r="D8252">
        <v>71510000020</v>
      </c>
      <c r="E8252" t="s">
        <v>29</v>
      </c>
      <c r="F8252" t="s">
        <v>30</v>
      </c>
      <c r="H8252" s="7">
        <v>4576.83</v>
      </c>
      <c r="I8252" s="20">
        <v>43479</v>
      </c>
      <c r="J8252" s="20">
        <v>43479</v>
      </c>
      <c r="K8252" s="20"/>
      <c r="L8252" s="20"/>
      <c r="M8252" s="20">
        <v>43531</v>
      </c>
      <c r="N8252" s="20">
        <v>43539</v>
      </c>
      <c r="O8252" s="21">
        <v>-8</v>
      </c>
      <c r="P8252" s="21">
        <v>-8</v>
      </c>
      <c r="Q8252" s="7">
        <v>-36614.639999999999</v>
      </c>
      <c r="R8252" s="22">
        <f t="shared" si="384"/>
        <v>2019</v>
      </c>
      <c r="S8252" s="22">
        <f t="shared" si="385"/>
        <v>3</v>
      </c>
      <c r="T8252" s="22">
        <f t="shared" si="386"/>
        <v>1</v>
      </c>
    </row>
    <row r="8253" spans="1:20">
      <c r="A8253" t="s">
        <v>136</v>
      </c>
      <c r="B8253">
        <v>6070001000</v>
      </c>
      <c r="C8253" t="s">
        <v>3426</v>
      </c>
      <c r="D8253">
        <v>70010000050</v>
      </c>
      <c r="E8253" t="s">
        <v>29</v>
      </c>
      <c r="F8253" t="s">
        <v>32</v>
      </c>
      <c r="H8253" s="7">
        <v>268.89</v>
      </c>
      <c r="I8253" s="20">
        <v>43441</v>
      </c>
      <c r="J8253" s="20">
        <v>43461</v>
      </c>
      <c r="K8253" s="20"/>
      <c r="L8253" s="20"/>
      <c r="M8253" s="20">
        <v>43525</v>
      </c>
      <c r="N8253" s="20">
        <v>43521</v>
      </c>
      <c r="O8253" s="21">
        <v>4</v>
      </c>
      <c r="P8253" s="21">
        <v>4</v>
      </c>
      <c r="Q8253" s="7">
        <v>1075.56</v>
      </c>
      <c r="R8253" s="22">
        <f t="shared" si="384"/>
        <v>2018</v>
      </c>
      <c r="S8253" s="22">
        <f t="shared" si="385"/>
        <v>3</v>
      </c>
      <c r="T8253" s="22">
        <f t="shared" si="386"/>
        <v>1</v>
      </c>
    </row>
    <row r="8254" spans="1:20">
      <c r="A8254" t="s">
        <v>760</v>
      </c>
      <c r="B8254">
        <v>212840235</v>
      </c>
      <c r="C8254">
        <v>1000002515</v>
      </c>
      <c r="D8254">
        <v>70010000006</v>
      </c>
      <c r="E8254" t="s">
        <v>29</v>
      </c>
      <c r="F8254" t="s">
        <v>32</v>
      </c>
      <c r="H8254" s="7">
        <v>880</v>
      </c>
      <c r="I8254" s="20">
        <v>43480</v>
      </c>
      <c r="J8254" s="20">
        <v>43481</v>
      </c>
      <c r="K8254" s="20"/>
      <c r="L8254" s="20"/>
      <c r="M8254" s="20">
        <v>43549</v>
      </c>
      <c r="N8254" s="20">
        <v>43541</v>
      </c>
      <c r="O8254" s="21">
        <v>8</v>
      </c>
      <c r="P8254" s="21">
        <v>8</v>
      </c>
      <c r="Q8254" s="7">
        <v>7040</v>
      </c>
      <c r="R8254" s="22">
        <f t="shared" si="384"/>
        <v>2019</v>
      </c>
      <c r="S8254" s="22">
        <f t="shared" si="385"/>
        <v>3</v>
      </c>
      <c r="T8254" s="22">
        <f t="shared" si="386"/>
        <v>1</v>
      </c>
    </row>
    <row r="8255" spans="1:20">
      <c r="A8255" t="s">
        <v>760</v>
      </c>
      <c r="B8255">
        <v>212840235</v>
      </c>
      <c r="C8255">
        <v>1000000922</v>
      </c>
      <c r="D8255">
        <v>70010000006</v>
      </c>
      <c r="E8255" t="s">
        <v>29</v>
      </c>
      <c r="F8255" t="s">
        <v>32</v>
      </c>
      <c r="H8255" s="7">
        <v>28361.91</v>
      </c>
      <c r="I8255" s="20">
        <v>43479</v>
      </c>
      <c r="J8255" s="20">
        <v>43480</v>
      </c>
      <c r="K8255" s="20"/>
      <c r="L8255" s="20"/>
      <c r="M8255" s="20">
        <v>43549</v>
      </c>
      <c r="N8255" s="20">
        <v>43540</v>
      </c>
      <c r="O8255" s="21">
        <v>9</v>
      </c>
      <c r="P8255" s="21">
        <v>9</v>
      </c>
      <c r="Q8255" s="7">
        <v>255257.19</v>
      </c>
      <c r="R8255" s="22">
        <f t="shared" si="384"/>
        <v>2019</v>
      </c>
      <c r="S8255" s="22">
        <f t="shared" si="385"/>
        <v>3</v>
      </c>
      <c r="T8255" s="22">
        <f t="shared" si="386"/>
        <v>1</v>
      </c>
    </row>
    <row r="8256" spans="1:20">
      <c r="A8256" t="s">
        <v>960</v>
      </c>
      <c r="B8256">
        <v>1781570591</v>
      </c>
      <c r="C8256">
        <v>9780156480</v>
      </c>
      <c r="D8256">
        <v>70010000006</v>
      </c>
      <c r="E8256" t="s">
        <v>29</v>
      </c>
      <c r="F8256" t="s">
        <v>32</v>
      </c>
      <c r="H8256" s="7">
        <v>283.8</v>
      </c>
      <c r="I8256" s="20">
        <v>43475</v>
      </c>
      <c r="J8256" s="20">
        <v>43476</v>
      </c>
      <c r="K8256" s="20"/>
      <c r="L8256" s="20"/>
      <c r="M8256" s="20">
        <v>43549</v>
      </c>
      <c r="N8256" s="20">
        <v>43536</v>
      </c>
      <c r="O8256" s="21">
        <v>13</v>
      </c>
      <c r="P8256" s="21">
        <v>13</v>
      </c>
      <c r="Q8256" s="7">
        <v>3689.4</v>
      </c>
      <c r="R8256" s="22">
        <f t="shared" si="384"/>
        <v>2019</v>
      </c>
      <c r="S8256" s="22">
        <f t="shared" si="385"/>
        <v>3</v>
      </c>
      <c r="T8256" s="22">
        <f t="shared" si="386"/>
        <v>1</v>
      </c>
    </row>
    <row r="8257" spans="1:20">
      <c r="A8257" t="s">
        <v>317</v>
      </c>
      <c r="B8257">
        <v>9238800156</v>
      </c>
      <c r="C8257">
        <v>1024783668</v>
      </c>
      <c r="D8257">
        <v>70010000050</v>
      </c>
      <c r="E8257" t="s">
        <v>29</v>
      </c>
      <c r="F8257" t="s">
        <v>32</v>
      </c>
      <c r="H8257" s="7">
        <v>1006.5</v>
      </c>
      <c r="I8257" s="20">
        <v>43481</v>
      </c>
      <c r="J8257" s="20">
        <v>43481</v>
      </c>
      <c r="K8257" s="20"/>
      <c r="L8257" s="20"/>
      <c r="M8257" s="20">
        <v>43549</v>
      </c>
      <c r="N8257" s="20">
        <v>43541</v>
      </c>
      <c r="O8257" s="21">
        <v>8</v>
      </c>
      <c r="P8257" s="21">
        <v>8</v>
      </c>
      <c r="Q8257" s="7">
        <v>8052</v>
      </c>
      <c r="R8257" s="22">
        <f t="shared" si="384"/>
        <v>2019</v>
      </c>
      <c r="S8257" s="22">
        <f t="shared" si="385"/>
        <v>3</v>
      </c>
      <c r="T8257" s="22">
        <f t="shared" si="386"/>
        <v>1</v>
      </c>
    </row>
    <row r="8258" spans="1:20">
      <c r="A8258" t="s">
        <v>845</v>
      </c>
      <c r="B8258">
        <v>426150488</v>
      </c>
      <c r="C8258">
        <v>100326</v>
      </c>
      <c r="D8258">
        <v>70010000006</v>
      </c>
      <c r="E8258" t="s">
        <v>29</v>
      </c>
      <c r="F8258" t="s">
        <v>32</v>
      </c>
      <c r="H8258" s="7">
        <v>22665.5</v>
      </c>
      <c r="I8258" s="20">
        <v>43469</v>
      </c>
      <c r="J8258" s="20">
        <v>43479</v>
      </c>
      <c r="K8258" s="20"/>
      <c r="L8258" s="20"/>
      <c r="M8258" s="20">
        <v>43543</v>
      </c>
      <c r="N8258" s="20">
        <v>43539</v>
      </c>
      <c r="O8258" s="21">
        <v>4</v>
      </c>
      <c r="P8258" s="21">
        <v>4</v>
      </c>
      <c r="Q8258" s="7">
        <v>90662</v>
      </c>
      <c r="R8258" s="22">
        <f t="shared" si="384"/>
        <v>2019</v>
      </c>
      <c r="S8258" s="22">
        <f t="shared" si="385"/>
        <v>3</v>
      </c>
      <c r="T8258" s="22">
        <f t="shared" si="386"/>
        <v>1</v>
      </c>
    </row>
    <row r="8259" spans="1:20">
      <c r="A8259" t="s">
        <v>1268</v>
      </c>
      <c r="B8259">
        <v>4947170967</v>
      </c>
      <c r="C8259">
        <v>1902002702</v>
      </c>
      <c r="D8259">
        <v>70010000006</v>
      </c>
      <c r="E8259" t="s">
        <v>29</v>
      </c>
      <c r="F8259" t="s">
        <v>32</v>
      </c>
      <c r="H8259" s="7">
        <v>0.01</v>
      </c>
      <c r="I8259" s="20">
        <v>43479</v>
      </c>
      <c r="J8259" s="20">
        <v>43480</v>
      </c>
      <c r="K8259" s="20"/>
      <c r="L8259" s="20"/>
      <c r="M8259" s="20">
        <v>43544</v>
      </c>
      <c r="N8259" s="20">
        <v>43540</v>
      </c>
      <c r="O8259" s="21">
        <v>4</v>
      </c>
      <c r="P8259" s="21">
        <v>4</v>
      </c>
      <c r="Q8259" s="7">
        <v>0.04</v>
      </c>
      <c r="R8259" s="22">
        <f t="shared" si="384"/>
        <v>2019</v>
      </c>
      <c r="S8259" s="22">
        <f t="shared" si="385"/>
        <v>3</v>
      </c>
      <c r="T8259" s="22">
        <f t="shared" si="386"/>
        <v>1</v>
      </c>
    </row>
    <row r="8260" spans="1:20">
      <c r="A8260" t="s">
        <v>222</v>
      </c>
      <c r="B8260">
        <v>9158150962</v>
      </c>
      <c r="C8260">
        <v>3900089668</v>
      </c>
      <c r="D8260">
        <v>70010000050</v>
      </c>
      <c r="E8260" t="s">
        <v>29</v>
      </c>
      <c r="F8260" t="s">
        <v>32</v>
      </c>
      <c r="H8260" s="7">
        <v>4013.8</v>
      </c>
      <c r="I8260" s="20">
        <v>43481</v>
      </c>
      <c r="J8260" s="20">
        <v>43481</v>
      </c>
      <c r="K8260" s="20"/>
      <c r="L8260" s="20"/>
      <c r="M8260" s="20">
        <v>43549</v>
      </c>
      <c r="N8260" s="20">
        <v>43541</v>
      </c>
      <c r="O8260" s="21">
        <v>8</v>
      </c>
      <c r="P8260" s="21">
        <v>8</v>
      </c>
      <c r="Q8260" s="7">
        <v>32110.400000000001</v>
      </c>
      <c r="R8260" s="22">
        <f t="shared" si="384"/>
        <v>2019</v>
      </c>
      <c r="S8260" s="22">
        <f t="shared" si="385"/>
        <v>3</v>
      </c>
      <c r="T8260" s="22">
        <f t="shared" si="386"/>
        <v>1</v>
      </c>
    </row>
    <row r="8261" spans="1:20">
      <c r="A8261" t="s">
        <v>316</v>
      </c>
      <c r="B8261">
        <v>11654150157</v>
      </c>
      <c r="C8261">
        <v>719002812</v>
      </c>
      <c r="D8261">
        <v>70010000006</v>
      </c>
      <c r="E8261" t="s">
        <v>29</v>
      </c>
      <c r="F8261" t="s">
        <v>32</v>
      </c>
      <c r="H8261" s="7">
        <v>52.79</v>
      </c>
      <c r="I8261" s="20">
        <v>43482</v>
      </c>
      <c r="J8261" s="20">
        <v>43487</v>
      </c>
      <c r="K8261" s="20"/>
      <c r="L8261" s="20"/>
      <c r="M8261" s="20">
        <v>43545</v>
      </c>
      <c r="N8261" s="20">
        <v>43547</v>
      </c>
      <c r="O8261" s="21">
        <v>-2</v>
      </c>
      <c r="P8261" s="21">
        <v>-2</v>
      </c>
      <c r="Q8261" s="7">
        <v>-105.58</v>
      </c>
      <c r="R8261" s="22">
        <f t="shared" si="384"/>
        <v>2019</v>
      </c>
      <c r="S8261" s="22">
        <f t="shared" si="385"/>
        <v>3</v>
      </c>
      <c r="T8261" s="22">
        <f t="shared" si="386"/>
        <v>1</v>
      </c>
    </row>
    <row r="8262" spans="1:20">
      <c r="A8262" t="s">
        <v>877</v>
      </c>
      <c r="B8262">
        <v>2368591208</v>
      </c>
      <c r="C8262">
        <v>8100105771</v>
      </c>
      <c r="D8262">
        <v>70010000036</v>
      </c>
      <c r="E8262" t="s">
        <v>29</v>
      </c>
      <c r="F8262" t="s">
        <v>32</v>
      </c>
      <c r="H8262" s="7">
        <v>3336.75</v>
      </c>
      <c r="I8262" s="20">
        <v>43482</v>
      </c>
      <c r="J8262" s="20">
        <v>43483</v>
      </c>
      <c r="K8262" s="20"/>
      <c r="L8262" s="20"/>
      <c r="M8262" s="20">
        <v>43544</v>
      </c>
      <c r="N8262" s="20">
        <v>43543</v>
      </c>
      <c r="O8262" s="21">
        <v>1</v>
      </c>
      <c r="P8262" s="21">
        <v>1</v>
      </c>
      <c r="Q8262" s="7">
        <v>3336.75</v>
      </c>
      <c r="R8262" s="22">
        <f t="shared" si="384"/>
        <v>2019</v>
      </c>
      <c r="S8262" s="22">
        <f t="shared" si="385"/>
        <v>3</v>
      </c>
      <c r="T8262" s="22">
        <f t="shared" si="386"/>
        <v>1</v>
      </c>
    </row>
    <row r="8263" spans="1:20">
      <c r="A8263" t="s">
        <v>1263</v>
      </c>
      <c r="B8263">
        <v>11187430159</v>
      </c>
      <c r="C8263">
        <v>190001430</v>
      </c>
      <c r="D8263">
        <v>70010000008</v>
      </c>
      <c r="E8263" t="s">
        <v>29</v>
      </c>
      <c r="F8263" t="s">
        <v>32</v>
      </c>
      <c r="H8263" s="7">
        <v>183333.37</v>
      </c>
      <c r="I8263" s="20">
        <v>43486</v>
      </c>
      <c r="J8263" s="20">
        <v>43487</v>
      </c>
      <c r="K8263" s="20"/>
      <c r="L8263" s="20"/>
      <c r="M8263" s="20">
        <v>43549</v>
      </c>
      <c r="N8263" s="20">
        <v>43547</v>
      </c>
      <c r="O8263" s="21">
        <v>2</v>
      </c>
      <c r="P8263" s="21">
        <v>2</v>
      </c>
      <c r="Q8263" s="7">
        <v>366666.74</v>
      </c>
      <c r="R8263" s="22">
        <f t="shared" si="384"/>
        <v>2019</v>
      </c>
      <c r="S8263" s="22">
        <f t="shared" si="385"/>
        <v>3</v>
      </c>
      <c r="T8263" s="22">
        <f t="shared" si="386"/>
        <v>1</v>
      </c>
    </row>
    <row r="8264" spans="1:20">
      <c r="A8264" t="s">
        <v>1461</v>
      </c>
      <c r="B8264">
        <v>2707070963</v>
      </c>
      <c r="C8264">
        <v>8719105732</v>
      </c>
      <c r="D8264">
        <v>70010000006</v>
      </c>
      <c r="E8264" t="s">
        <v>29</v>
      </c>
      <c r="F8264" t="s">
        <v>32</v>
      </c>
      <c r="H8264" s="7">
        <v>47034.33</v>
      </c>
      <c r="I8264" s="20">
        <v>43483</v>
      </c>
      <c r="J8264" s="20">
        <v>43487</v>
      </c>
      <c r="K8264" s="20"/>
      <c r="L8264" s="20"/>
      <c r="M8264" s="20">
        <v>43546</v>
      </c>
      <c r="N8264" s="20">
        <v>43547</v>
      </c>
      <c r="O8264" s="21">
        <v>-1</v>
      </c>
      <c r="P8264" s="21">
        <v>-1</v>
      </c>
      <c r="Q8264" s="7">
        <v>-47034.33</v>
      </c>
      <c r="R8264" s="22">
        <f t="shared" ref="R8264:R8327" si="387">YEAR(I8264)</f>
        <v>2019</v>
      </c>
      <c r="S8264" s="22">
        <f t="shared" ref="S8264:S8327" si="388">MONTH(M8264)</f>
        <v>3</v>
      </c>
      <c r="T8264" s="22">
        <f t="shared" ref="T8264:T8327" si="389">CEILING(MONTH(M8264)/3,1)</f>
        <v>1</v>
      </c>
    </row>
    <row r="8265" spans="1:20">
      <c r="A8265" t="s">
        <v>306</v>
      </c>
      <c r="B8265">
        <v>3578710729</v>
      </c>
      <c r="C8265">
        <v>6767</v>
      </c>
      <c r="D8265">
        <v>70010000050</v>
      </c>
      <c r="E8265" t="s">
        <v>29</v>
      </c>
      <c r="F8265" t="s">
        <v>32</v>
      </c>
      <c r="H8265" s="7">
        <v>338.18</v>
      </c>
      <c r="I8265" s="20">
        <v>43455</v>
      </c>
      <c r="J8265" s="20">
        <v>43455</v>
      </c>
      <c r="K8265" s="20"/>
      <c r="L8265" s="20"/>
      <c r="M8265" s="20">
        <v>43542</v>
      </c>
      <c r="N8265" s="20">
        <v>43515</v>
      </c>
      <c r="O8265" s="21">
        <v>27</v>
      </c>
      <c r="P8265" s="21">
        <v>27</v>
      </c>
      <c r="Q8265" s="7">
        <v>9130.86</v>
      </c>
      <c r="R8265" s="22">
        <f t="shared" si="387"/>
        <v>2018</v>
      </c>
      <c r="S8265" s="22">
        <f t="shared" si="388"/>
        <v>3</v>
      </c>
      <c r="T8265" s="22">
        <f t="shared" si="389"/>
        <v>1</v>
      </c>
    </row>
    <row r="8266" spans="1:20">
      <c r="A8266" t="s">
        <v>317</v>
      </c>
      <c r="B8266">
        <v>9238800156</v>
      </c>
      <c r="C8266">
        <v>1024797059</v>
      </c>
      <c r="D8266">
        <v>70010000056</v>
      </c>
      <c r="E8266" t="s">
        <v>29</v>
      </c>
      <c r="F8266" t="s">
        <v>32</v>
      </c>
      <c r="H8266" s="7">
        <v>1787.58</v>
      </c>
      <c r="I8266" s="20">
        <v>43490</v>
      </c>
      <c r="J8266" s="20">
        <v>43491</v>
      </c>
      <c r="K8266" s="20"/>
      <c r="L8266" s="20"/>
      <c r="M8266" s="20">
        <v>43549</v>
      </c>
      <c r="N8266" s="20">
        <v>43551</v>
      </c>
      <c r="O8266" s="21">
        <v>-2</v>
      </c>
      <c r="P8266" s="21">
        <v>-2</v>
      </c>
      <c r="Q8266" s="7">
        <v>-3575.16</v>
      </c>
      <c r="R8266" s="22">
        <f t="shared" si="387"/>
        <v>2019</v>
      </c>
      <c r="S8266" s="22">
        <f t="shared" si="388"/>
        <v>3</v>
      </c>
      <c r="T8266" s="22">
        <f t="shared" si="389"/>
        <v>1</v>
      </c>
    </row>
    <row r="8267" spans="1:20">
      <c r="A8267" t="s">
        <v>203</v>
      </c>
      <c r="B8267">
        <v>11206730159</v>
      </c>
      <c r="C8267">
        <v>7171645265</v>
      </c>
      <c r="D8267">
        <v>70010000056</v>
      </c>
      <c r="E8267" t="s">
        <v>29</v>
      </c>
      <c r="F8267" t="s">
        <v>32</v>
      </c>
      <c r="H8267" s="7">
        <v>15548</v>
      </c>
      <c r="I8267" s="20">
        <v>43475</v>
      </c>
      <c r="J8267" s="20">
        <v>43486</v>
      </c>
      <c r="K8267" s="20"/>
      <c r="L8267" s="20"/>
      <c r="M8267" s="20">
        <v>43546</v>
      </c>
      <c r="N8267" s="20">
        <v>43546</v>
      </c>
      <c r="O8267" s="21">
        <v>0</v>
      </c>
      <c r="P8267" s="21">
        <v>0</v>
      </c>
      <c r="Q8267" s="7">
        <v>0</v>
      </c>
      <c r="R8267" s="22">
        <f t="shared" si="387"/>
        <v>2019</v>
      </c>
      <c r="S8267" s="22">
        <f t="shared" si="388"/>
        <v>3</v>
      </c>
      <c r="T8267" s="22">
        <f t="shared" si="389"/>
        <v>1</v>
      </c>
    </row>
    <row r="8268" spans="1:20">
      <c r="A8268" t="s">
        <v>494</v>
      </c>
      <c r="B8268">
        <v>907371009</v>
      </c>
      <c r="C8268">
        <v>19008051</v>
      </c>
      <c r="D8268">
        <v>70010000006</v>
      </c>
      <c r="E8268" t="s">
        <v>29</v>
      </c>
      <c r="F8268" t="s">
        <v>32</v>
      </c>
      <c r="H8268" s="7">
        <v>0.2</v>
      </c>
      <c r="I8268" s="20">
        <v>43486</v>
      </c>
      <c r="J8268" s="20">
        <v>43487</v>
      </c>
      <c r="K8268" s="20"/>
      <c r="L8268" s="20"/>
      <c r="M8268" s="20">
        <v>43544</v>
      </c>
      <c r="N8268" s="20">
        <v>43547</v>
      </c>
      <c r="O8268" s="21">
        <v>-3</v>
      </c>
      <c r="P8268" s="21">
        <v>-3</v>
      </c>
      <c r="Q8268" s="7">
        <v>-0.60000000000000009</v>
      </c>
      <c r="R8268" s="22">
        <f t="shared" si="387"/>
        <v>2019</v>
      </c>
      <c r="S8268" s="22">
        <f t="shared" si="388"/>
        <v>3</v>
      </c>
      <c r="T8268" s="22">
        <f t="shared" si="389"/>
        <v>1</v>
      </c>
    </row>
    <row r="8269" spans="1:20">
      <c r="A8269" t="s">
        <v>698</v>
      </c>
      <c r="B8269">
        <v>12268050155</v>
      </c>
      <c r="C8269">
        <v>1011098212</v>
      </c>
      <c r="D8269">
        <v>70010000036</v>
      </c>
      <c r="E8269" t="s">
        <v>29</v>
      </c>
      <c r="F8269" t="s">
        <v>32</v>
      </c>
      <c r="H8269" s="7">
        <v>2998.27</v>
      </c>
      <c r="I8269" s="20">
        <v>43483</v>
      </c>
      <c r="J8269" s="20">
        <v>43488</v>
      </c>
      <c r="K8269" s="20"/>
      <c r="L8269" s="20"/>
      <c r="M8269" s="20">
        <v>43546</v>
      </c>
      <c r="N8269" s="20">
        <v>43548</v>
      </c>
      <c r="O8269" s="21">
        <v>-2</v>
      </c>
      <c r="P8269" s="21">
        <v>-2</v>
      </c>
      <c r="Q8269" s="7">
        <v>-5996.54</v>
      </c>
      <c r="R8269" s="22">
        <f t="shared" si="387"/>
        <v>2019</v>
      </c>
      <c r="S8269" s="22">
        <f t="shared" si="388"/>
        <v>3</v>
      </c>
      <c r="T8269" s="22">
        <f t="shared" si="389"/>
        <v>1</v>
      </c>
    </row>
    <row r="8270" spans="1:20">
      <c r="A8270" t="s">
        <v>1296</v>
      </c>
      <c r="B8270">
        <v>3878140239</v>
      </c>
      <c r="C8270">
        <v>1060000402</v>
      </c>
      <c r="D8270">
        <v>70010000006</v>
      </c>
      <c r="E8270" t="s">
        <v>29</v>
      </c>
      <c r="F8270" t="s">
        <v>32</v>
      </c>
      <c r="H8270" s="7">
        <v>11348.37</v>
      </c>
      <c r="I8270" s="20">
        <v>43487</v>
      </c>
      <c r="J8270" s="20">
        <v>43488</v>
      </c>
      <c r="K8270" s="20"/>
      <c r="L8270" s="20"/>
      <c r="M8270" s="20">
        <v>43544</v>
      </c>
      <c r="N8270" s="20">
        <v>43548</v>
      </c>
      <c r="O8270" s="21">
        <v>-4</v>
      </c>
      <c r="P8270" s="21">
        <v>-4</v>
      </c>
      <c r="Q8270" s="7">
        <v>-45393.48</v>
      </c>
      <c r="R8270" s="22">
        <f t="shared" si="387"/>
        <v>2019</v>
      </c>
      <c r="S8270" s="22">
        <f t="shared" si="388"/>
        <v>3</v>
      </c>
      <c r="T8270" s="22">
        <f t="shared" si="389"/>
        <v>1</v>
      </c>
    </row>
    <row r="8271" spans="1:20">
      <c r="A8271" t="s">
        <v>1264</v>
      </c>
      <c r="B8271">
        <v>12155230159</v>
      </c>
      <c r="C8271" t="s">
        <v>3427</v>
      </c>
      <c r="D8271">
        <v>70010000058</v>
      </c>
      <c r="E8271" t="s">
        <v>29</v>
      </c>
      <c r="F8271" t="s">
        <v>42</v>
      </c>
      <c r="H8271" s="7">
        <v>639.6</v>
      </c>
      <c r="I8271" s="20">
        <v>43486</v>
      </c>
      <c r="J8271" s="20">
        <v>43488</v>
      </c>
      <c r="K8271" s="20"/>
      <c r="L8271" s="20"/>
      <c r="M8271" s="20">
        <v>43537</v>
      </c>
      <c r="N8271" s="20">
        <v>43548</v>
      </c>
      <c r="O8271" s="21">
        <v>-11</v>
      </c>
      <c r="P8271" s="21">
        <v>-11</v>
      </c>
      <c r="Q8271" s="7">
        <v>-7035.6</v>
      </c>
      <c r="R8271" s="22">
        <f t="shared" si="387"/>
        <v>2019</v>
      </c>
      <c r="S8271" s="22">
        <f t="shared" si="388"/>
        <v>3</v>
      </c>
      <c r="T8271" s="22">
        <f t="shared" si="389"/>
        <v>1</v>
      </c>
    </row>
    <row r="8272" spans="1:20">
      <c r="A8272" t="s">
        <v>233</v>
      </c>
      <c r="B8272">
        <v>887261006</v>
      </c>
      <c r="C8272">
        <v>2019000010003040</v>
      </c>
      <c r="D8272">
        <v>70010000006</v>
      </c>
      <c r="E8272" t="s">
        <v>29</v>
      </c>
      <c r="F8272" t="s">
        <v>32</v>
      </c>
      <c r="H8272" s="7">
        <v>8039.63</v>
      </c>
      <c r="I8272" s="20">
        <v>43488</v>
      </c>
      <c r="J8272" s="20">
        <v>43491</v>
      </c>
      <c r="K8272" s="20"/>
      <c r="L8272" s="20"/>
      <c r="M8272" s="20">
        <v>43551</v>
      </c>
      <c r="N8272" s="20">
        <v>43551</v>
      </c>
      <c r="O8272" s="21">
        <v>0</v>
      </c>
      <c r="P8272" s="21">
        <v>0</v>
      </c>
      <c r="Q8272" s="7">
        <v>0</v>
      </c>
      <c r="R8272" s="22">
        <f t="shared" si="387"/>
        <v>2019</v>
      </c>
      <c r="S8272" s="22">
        <f t="shared" si="388"/>
        <v>3</v>
      </c>
      <c r="T8272" s="22">
        <f t="shared" si="389"/>
        <v>1</v>
      </c>
    </row>
    <row r="8273" spans="1:20">
      <c r="A8273" t="s">
        <v>2082</v>
      </c>
      <c r="B8273">
        <v>8945650961</v>
      </c>
      <c r="C8273">
        <v>4028528</v>
      </c>
      <c r="D8273">
        <v>70010000036</v>
      </c>
      <c r="E8273" t="s">
        <v>29</v>
      </c>
      <c r="F8273" t="s">
        <v>32</v>
      </c>
      <c r="H8273" s="7">
        <v>304.23</v>
      </c>
      <c r="I8273" s="20">
        <v>43486</v>
      </c>
      <c r="J8273" s="20">
        <v>43493</v>
      </c>
      <c r="K8273" s="20"/>
      <c r="L8273" s="20"/>
      <c r="M8273" s="20">
        <v>43536</v>
      </c>
      <c r="N8273" s="20">
        <v>43553</v>
      </c>
      <c r="O8273" s="21">
        <v>-17</v>
      </c>
      <c r="P8273" s="21">
        <v>-17</v>
      </c>
      <c r="Q8273" s="7">
        <v>-5171.91</v>
      </c>
      <c r="R8273" s="22">
        <f t="shared" si="387"/>
        <v>2019</v>
      </c>
      <c r="S8273" s="22">
        <f t="shared" si="388"/>
        <v>3</v>
      </c>
      <c r="T8273" s="22">
        <f t="shared" si="389"/>
        <v>1</v>
      </c>
    </row>
    <row r="8274" spans="1:20">
      <c r="A8274" t="s">
        <v>533</v>
      </c>
      <c r="B8274">
        <v>10994940152</v>
      </c>
      <c r="C8274">
        <v>6100098988</v>
      </c>
      <c r="D8274">
        <v>70010000050</v>
      </c>
      <c r="E8274" t="s">
        <v>29</v>
      </c>
      <c r="F8274" t="s">
        <v>42</v>
      </c>
      <c r="H8274" s="7">
        <v>32598.400000000001</v>
      </c>
      <c r="I8274" s="20">
        <v>43481</v>
      </c>
      <c r="J8274" s="20">
        <v>43489</v>
      </c>
      <c r="K8274" s="20"/>
      <c r="L8274" s="20"/>
      <c r="M8274" s="20">
        <v>43549</v>
      </c>
      <c r="N8274" s="20">
        <v>43549</v>
      </c>
      <c r="O8274" s="21">
        <v>0</v>
      </c>
      <c r="P8274" s="21">
        <v>0</v>
      </c>
      <c r="Q8274" s="7">
        <v>0</v>
      </c>
      <c r="R8274" s="22">
        <f t="shared" si="387"/>
        <v>2019</v>
      </c>
      <c r="S8274" s="22">
        <f t="shared" si="388"/>
        <v>3</v>
      </c>
      <c r="T8274" s="22">
        <f t="shared" si="389"/>
        <v>1</v>
      </c>
    </row>
    <row r="8275" spans="1:20">
      <c r="A8275" t="s">
        <v>305</v>
      </c>
      <c r="B8275">
        <v>6157780963</v>
      </c>
      <c r="C8275">
        <v>3119000334</v>
      </c>
      <c r="D8275">
        <v>70010000050</v>
      </c>
      <c r="E8275" t="s">
        <v>29</v>
      </c>
      <c r="F8275" t="s">
        <v>32</v>
      </c>
      <c r="H8275" s="7">
        <v>592.79999999999995</v>
      </c>
      <c r="I8275" s="20">
        <v>43482</v>
      </c>
      <c r="J8275" s="20">
        <v>43485</v>
      </c>
      <c r="K8275" s="20"/>
      <c r="L8275" s="20"/>
      <c r="M8275" s="20">
        <v>43543</v>
      </c>
      <c r="N8275" s="20">
        <v>43545</v>
      </c>
      <c r="O8275" s="21">
        <v>-2</v>
      </c>
      <c r="P8275" s="21">
        <v>-2</v>
      </c>
      <c r="Q8275" s="7">
        <v>-1185.5999999999999</v>
      </c>
      <c r="R8275" s="22">
        <f t="shared" si="387"/>
        <v>2019</v>
      </c>
      <c r="S8275" s="22">
        <f t="shared" si="388"/>
        <v>3</v>
      </c>
      <c r="T8275" s="22">
        <f t="shared" si="389"/>
        <v>1</v>
      </c>
    </row>
    <row r="8276" spans="1:20">
      <c r="A8276" t="s">
        <v>316</v>
      </c>
      <c r="B8276">
        <v>11654150157</v>
      </c>
      <c r="C8276">
        <v>719004923</v>
      </c>
      <c r="D8276">
        <v>70010000050</v>
      </c>
      <c r="E8276" t="s">
        <v>29</v>
      </c>
      <c r="F8276" t="s">
        <v>32</v>
      </c>
      <c r="H8276" s="7">
        <v>29158</v>
      </c>
      <c r="I8276" s="20">
        <v>43493</v>
      </c>
      <c r="J8276" s="20">
        <v>43498</v>
      </c>
      <c r="K8276" s="20"/>
      <c r="L8276" s="20"/>
      <c r="M8276" s="20">
        <v>43529</v>
      </c>
      <c r="N8276" s="20">
        <v>43558</v>
      </c>
      <c r="O8276" s="21">
        <v>-29</v>
      </c>
      <c r="P8276" s="21">
        <v>-29</v>
      </c>
      <c r="Q8276" s="7">
        <v>-845582</v>
      </c>
      <c r="R8276" s="22">
        <f t="shared" si="387"/>
        <v>2019</v>
      </c>
      <c r="S8276" s="22">
        <f t="shared" si="388"/>
        <v>3</v>
      </c>
      <c r="T8276" s="22">
        <f t="shared" si="389"/>
        <v>1</v>
      </c>
    </row>
    <row r="8277" spans="1:20">
      <c r="A8277" t="s">
        <v>306</v>
      </c>
      <c r="B8277">
        <v>3578710729</v>
      </c>
      <c r="C8277" t="s">
        <v>3428</v>
      </c>
      <c r="D8277">
        <v>70010000050</v>
      </c>
      <c r="E8277" t="s">
        <v>29</v>
      </c>
      <c r="F8277" t="s">
        <v>32</v>
      </c>
      <c r="H8277" s="7">
        <v>48.43</v>
      </c>
      <c r="I8277" s="20">
        <v>43495</v>
      </c>
      <c r="J8277" s="20">
        <v>43500</v>
      </c>
      <c r="K8277" s="20"/>
      <c r="L8277" s="20"/>
      <c r="M8277" s="20">
        <v>43549</v>
      </c>
      <c r="N8277" s="20">
        <v>43560</v>
      </c>
      <c r="O8277" s="21">
        <v>-11</v>
      </c>
      <c r="P8277" s="21">
        <v>-11</v>
      </c>
      <c r="Q8277" s="7">
        <v>-532.73</v>
      </c>
      <c r="R8277" s="22">
        <f t="shared" si="387"/>
        <v>2019</v>
      </c>
      <c r="S8277" s="22">
        <f t="shared" si="388"/>
        <v>3</v>
      </c>
      <c r="T8277" s="22">
        <f t="shared" si="389"/>
        <v>1</v>
      </c>
    </row>
    <row r="8278" spans="1:20">
      <c r="A8278" t="s">
        <v>179</v>
      </c>
      <c r="B8278">
        <v>674840152</v>
      </c>
      <c r="C8278">
        <v>5301986718</v>
      </c>
      <c r="D8278">
        <v>70010000050</v>
      </c>
      <c r="E8278" t="s">
        <v>29</v>
      </c>
      <c r="F8278" t="s">
        <v>32</v>
      </c>
      <c r="H8278" s="7">
        <v>39.04</v>
      </c>
      <c r="I8278" s="20">
        <v>43481</v>
      </c>
      <c r="J8278" s="20">
        <v>43499</v>
      </c>
      <c r="K8278" s="20"/>
      <c r="L8278" s="20"/>
      <c r="M8278" s="20">
        <v>43544</v>
      </c>
      <c r="N8278" s="20">
        <v>43559</v>
      </c>
      <c r="O8278" s="21">
        <v>-15</v>
      </c>
      <c r="P8278" s="21">
        <v>-15</v>
      </c>
      <c r="Q8278" s="7">
        <v>-585.6</v>
      </c>
      <c r="R8278" s="22">
        <f t="shared" si="387"/>
        <v>2019</v>
      </c>
      <c r="S8278" s="22">
        <f t="shared" si="388"/>
        <v>3</v>
      </c>
      <c r="T8278" s="22">
        <f t="shared" si="389"/>
        <v>1</v>
      </c>
    </row>
    <row r="8279" spans="1:20">
      <c r="A8279" t="s">
        <v>51</v>
      </c>
      <c r="B8279">
        <v>3690650134</v>
      </c>
      <c r="C8279">
        <v>5942500827</v>
      </c>
      <c r="D8279">
        <v>70010000050</v>
      </c>
      <c r="E8279" t="s">
        <v>29</v>
      </c>
      <c r="F8279" t="s">
        <v>32</v>
      </c>
      <c r="H8279" s="7">
        <v>1678.72</v>
      </c>
      <c r="I8279" s="20">
        <v>43496</v>
      </c>
      <c r="J8279" s="20">
        <v>43500</v>
      </c>
      <c r="K8279" s="20"/>
      <c r="L8279" s="20"/>
      <c r="M8279" s="20">
        <v>43531</v>
      </c>
      <c r="N8279" s="20">
        <v>43560</v>
      </c>
      <c r="O8279" s="21">
        <v>-29</v>
      </c>
      <c r="P8279" s="21">
        <v>-29</v>
      </c>
      <c r="Q8279" s="7">
        <v>-48682.879999999997</v>
      </c>
      <c r="R8279" s="22">
        <f t="shared" si="387"/>
        <v>2019</v>
      </c>
      <c r="S8279" s="22">
        <f t="shared" si="388"/>
        <v>3</v>
      </c>
      <c r="T8279" s="22">
        <f t="shared" si="389"/>
        <v>1</v>
      </c>
    </row>
    <row r="8280" spans="1:20">
      <c r="A8280" t="s">
        <v>473</v>
      </c>
      <c r="B8280">
        <v>2586470722</v>
      </c>
      <c r="C8280" t="s">
        <v>3429</v>
      </c>
      <c r="D8280">
        <v>71510000020</v>
      </c>
      <c r="E8280" t="s">
        <v>29</v>
      </c>
      <c r="F8280" t="s">
        <v>30</v>
      </c>
      <c r="H8280" s="7">
        <v>146.4</v>
      </c>
      <c r="I8280" s="20">
        <v>43496</v>
      </c>
      <c r="J8280" s="20">
        <v>43507</v>
      </c>
      <c r="K8280" s="20"/>
      <c r="L8280" s="20"/>
      <c r="M8280" s="20">
        <v>43542</v>
      </c>
      <c r="N8280" s="20">
        <v>43567</v>
      </c>
      <c r="O8280" s="21">
        <v>-25</v>
      </c>
      <c r="P8280" s="21">
        <v>-25</v>
      </c>
      <c r="Q8280" s="7">
        <v>-3660</v>
      </c>
      <c r="R8280" s="22">
        <f t="shared" si="387"/>
        <v>2019</v>
      </c>
      <c r="S8280" s="22">
        <f t="shared" si="388"/>
        <v>3</v>
      </c>
      <c r="T8280" s="22">
        <f t="shared" si="389"/>
        <v>1</v>
      </c>
    </row>
    <row r="8281" spans="1:20">
      <c r="A8281" t="s">
        <v>1264</v>
      </c>
      <c r="B8281">
        <v>12155230159</v>
      </c>
      <c r="C8281" t="s">
        <v>3430</v>
      </c>
      <c r="D8281">
        <v>70010000058</v>
      </c>
      <c r="E8281" t="s">
        <v>29</v>
      </c>
      <c r="F8281" t="s">
        <v>42</v>
      </c>
      <c r="H8281" s="7">
        <v>639.6</v>
      </c>
      <c r="I8281" s="20">
        <v>43486</v>
      </c>
      <c r="J8281" s="20">
        <v>43508</v>
      </c>
      <c r="K8281" s="20"/>
      <c r="L8281" s="20"/>
      <c r="M8281" s="20">
        <v>43537</v>
      </c>
      <c r="N8281" s="20">
        <v>43568</v>
      </c>
      <c r="O8281" s="21">
        <v>-31</v>
      </c>
      <c r="P8281" s="21">
        <v>-31</v>
      </c>
      <c r="Q8281" s="7">
        <v>-19827.600000000002</v>
      </c>
      <c r="R8281" s="22">
        <f t="shared" si="387"/>
        <v>2019</v>
      </c>
      <c r="S8281" s="22">
        <f t="shared" si="388"/>
        <v>3</v>
      </c>
      <c r="T8281" s="22">
        <f t="shared" si="389"/>
        <v>1</v>
      </c>
    </row>
    <row r="8282" spans="1:20">
      <c r="A8282" t="s">
        <v>201</v>
      </c>
      <c r="B8282">
        <v>847380961</v>
      </c>
      <c r="C8282">
        <v>19004954</v>
      </c>
      <c r="D8282">
        <v>70010000050</v>
      </c>
      <c r="E8282" t="s">
        <v>29</v>
      </c>
      <c r="F8282" t="s">
        <v>32</v>
      </c>
      <c r="H8282" s="7">
        <v>329.4</v>
      </c>
      <c r="I8282" s="20">
        <v>43507</v>
      </c>
      <c r="J8282" s="20">
        <v>43519</v>
      </c>
      <c r="K8282" s="20"/>
      <c r="L8282" s="20"/>
      <c r="M8282" s="20">
        <v>43549</v>
      </c>
      <c r="N8282" s="20">
        <v>43579</v>
      </c>
      <c r="O8282" s="21">
        <v>-30</v>
      </c>
      <c r="P8282" s="21">
        <v>-30</v>
      </c>
      <c r="Q8282" s="7">
        <v>-9882</v>
      </c>
      <c r="R8282" s="22">
        <f t="shared" si="387"/>
        <v>2019</v>
      </c>
      <c r="S8282" s="22">
        <f t="shared" si="388"/>
        <v>3</v>
      </c>
      <c r="T8282" s="22">
        <f t="shared" si="389"/>
        <v>1</v>
      </c>
    </row>
    <row r="8283" spans="1:20">
      <c r="A8283" t="s">
        <v>317</v>
      </c>
      <c r="B8283">
        <v>9238800156</v>
      </c>
      <c r="C8283">
        <v>1024805575</v>
      </c>
      <c r="D8283">
        <v>70010000050</v>
      </c>
      <c r="E8283" t="s">
        <v>29</v>
      </c>
      <c r="F8283" t="s">
        <v>32</v>
      </c>
      <c r="H8283" s="7">
        <v>164.7</v>
      </c>
      <c r="I8283" s="20">
        <v>43500</v>
      </c>
      <c r="J8283" s="20">
        <v>43508</v>
      </c>
      <c r="K8283" s="20"/>
      <c r="L8283" s="20"/>
      <c r="M8283" s="20">
        <v>43549</v>
      </c>
      <c r="N8283" s="20">
        <v>43568</v>
      </c>
      <c r="O8283" s="21">
        <v>-19</v>
      </c>
      <c r="P8283" s="21">
        <v>-19</v>
      </c>
      <c r="Q8283" s="7">
        <v>-3129.2999999999997</v>
      </c>
      <c r="R8283" s="22">
        <f t="shared" si="387"/>
        <v>2019</v>
      </c>
      <c r="S8283" s="22">
        <f t="shared" si="388"/>
        <v>3</v>
      </c>
      <c r="T8283" s="22">
        <f t="shared" si="389"/>
        <v>1</v>
      </c>
    </row>
    <row r="8284" spans="1:20">
      <c r="A8284" t="s">
        <v>404</v>
      </c>
      <c r="B8284">
        <v>7660740726</v>
      </c>
      <c r="C8284" t="s">
        <v>3431</v>
      </c>
      <c r="D8284">
        <v>70010000050</v>
      </c>
      <c r="E8284" t="s">
        <v>29</v>
      </c>
      <c r="F8284" t="s">
        <v>32</v>
      </c>
      <c r="H8284" s="7">
        <v>795.07</v>
      </c>
      <c r="I8284" s="20">
        <v>43498</v>
      </c>
      <c r="J8284" s="20">
        <v>43508</v>
      </c>
      <c r="K8284" s="20"/>
      <c r="L8284" s="20"/>
      <c r="M8284" s="20">
        <v>43551</v>
      </c>
      <c r="N8284" s="20">
        <v>43568</v>
      </c>
      <c r="O8284" s="21">
        <v>-17</v>
      </c>
      <c r="P8284" s="21">
        <v>-17</v>
      </c>
      <c r="Q8284" s="7">
        <v>-13516.19</v>
      </c>
      <c r="R8284" s="22">
        <f t="shared" si="387"/>
        <v>2019</v>
      </c>
      <c r="S8284" s="22">
        <f t="shared" si="388"/>
        <v>3</v>
      </c>
      <c r="T8284" s="22">
        <f t="shared" si="389"/>
        <v>1</v>
      </c>
    </row>
    <row r="8285" spans="1:20">
      <c r="A8285" t="s">
        <v>728</v>
      </c>
      <c r="B8285">
        <v>1513360345</v>
      </c>
      <c r="C8285">
        <v>1019005664</v>
      </c>
      <c r="D8285">
        <v>70010000006</v>
      </c>
      <c r="E8285" t="s">
        <v>29</v>
      </c>
      <c r="F8285" t="s">
        <v>32</v>
      </c>
      <c r="H8285" s="7">
        <v>3200.81</v>
      </c>
      <c r="I8285" s="20">
        <v>43501</v>
      </c>
      <c r="J8285" s="20">
        <v>43508</v>
      </c>
      <c r="K8285" s="20"/>
      <c r="L8285" s="20"/>
      <c r="M8285" s="20">
        <v>43546</v>
      </c>
      <c r="N8285" s="20">
        <v>43568</v>
      </c>
      <c r="O8285" s="21">
        <v>-22</v>
      </c>
      <c r="P8285" s="21">
        <v>-22</v>
      </c>
      <c r="Q8285" s="7">
        <v>-70417.819999999992</v>
      </c>
      <c r="R8285" s="22">
        <f t="shared" si="387"/>
        <v>2019</v>
      </c>
      <c r="S8285" s="22">
        <f t="shared" si="388"/>
        <v>3</v>
      </c>
      <c r="T8285" s="22">
        <f t="shared" si="389"/>
        <v>1</v>
      </c>
    </row>
    <row r="8286" spans="1:20">
      <c r="A8286" t="s">
        <v>169</v>
      </c>
      <c r="B8286">
        <v>4068750720</v>
      </c>
      <c r="C8286" t="s">
        <v>3432</v>
      </c>
      <c r="D8286">
        <v>70010000050</v>
      </c>
      <c r="E8286" t="s">
        <v>29</v>
      </c>
      <c r="F8286" t="s">
        <v>32</v>
      </c>
      <c r="H8286" s="7">
        <v>622</v>
      </c>
      <c r="I8286" s="20">
        <v>43510</v>
      </c>
      <c r="J8286" s="20">
        <v>43511</v>
      </c>
      <c r="K8286" s="20"/>
      <c r="L8286" s="20"/>
      <c r="M8286" s="20">
        <v>43545</v>
      </c>
      <c r="N8286" s="20">
        <v>43571</v>
      </c>
      <c r="O8286" s="21">
        <v>-26</v>
      </c>
      <c r="P8286" s="21">
        <v>-26</v>
      </c>
      <c r="Q8286" s="7">
        <v>-16172</v>
      </c>
      <c r="R8286" s="22">
        <f t="shared" si="387"/>
        <v>2019</v>
      </c>
      <c r="S8286" s="22">
        <f t="shared" si="388"/>
        <v>3</v>
      </c>
      <c r="T8286" s="22">
        <f t="shared" si="389"/>
        <v>1</v>
      </c>
    </row>
    <row r="8287" spans="1:20">
      <c r="A8287" t="s">
        <v>169</v>
      </c>
      <c r="B8287">
        <v>4068750720</v>
      </c>
      <c r="C8287" t="s">
        <v>3433</v>
      </c>
      <c r="D8287">
        <v>70010000050</v>
      </c>
      <c r="E8287" t="s">
        <v>29</v>
      </c>
      <c r="F8287" t="s">
        <v>32</v>
      </c>
      <c r="H8287" s="7">
        <v>7945.25</v>
      </c>
      <c r="I8287" s="20">
        <v>43502</v>
      </c>
      <c r="J8287" s="20">
        <v>43511</v>
      </c>
      <c r="K8287" s="20"/>
      <c r="L8287" s="20"/>
      <c r="M8287" s="20">
        <v>43545</v>
      </c>
      <c r="N8287" s="20">
        <v>43571</v>
      </c>
      <c r="O8287" s="21">
        <v>-26</v>
      </c>
      <c r="P8287" s="21">
        <v>-26</v>
      </c>
      <c r="Q8287" s="7">
        <v>-206576.5</v>
      </c>
      <c r="R8287" s="22">
        <f t="shared" si="387"/>
        <v>2019</v>
      </c>
      <c r="S8287" s="22">
        <f t="shared" si="388"/>
        <v>3</v>
      </c>
      <c r="T8287" s="22">
        <f t="shared" si="389"/>
        <v>1</v>
      </c>
    </row>
    <row r="8288" spans="1:20">
      <c r="A8288" t="s">
        <v>704</v>
      </c>
      <c r="B8288">
        <v>129500773</v>
      </c>
      <c r="C8288" t="s">
        <v>3434</v>
      </c>
      <c r="D8288">
        <v>70010000050</v>
      </c>
      <c r="E8288" t="s">
        <v>29</v>
      </c>
      <c r="F8288" t="s">
        <v>42</v>
      </c>
      <c r="H8288" s="7">
        <v>14175.18</v>
      </c>
      <c r="I8288" s="20">
        <v>43488</v>
      </c>
      <c r="J8288" s="20">
        <v>43496</v>
      </c>
      <c r="K8288" s="20"/>
      <c r="L8288" s="20"/>
      <c r="M8288" s="20">
        <v>43544</v>
      </c>
      <c r="N8288" s="20">
        <v>43556</v>
      </c>
      <c r="O8288" s="21">
        <v>-12</v>
      </c>
      <c r="P8288" s="21">
        <v>-12</v>
      </c>
      <c r="Q8288" s="7">
        <v>-170102.16</v>
      </c>
      <c r="R8288" s="22">
        <f t="shared" si="387"/>
        <v>2019</v>
      </c>
      <c r="S8288" s="22">
        <f t="shared" si="388"/>
        <v>3</v>
      </c>
      <c r="T8288" s="22">
        <f t="shared" si="389"/>
        <v>1</v>
      </c>
    </row>
    <row r="8289" spans="1:20">
      <c r="A8289" t="s">
        <v>561</v>
      </c>
      <c r="B8289">
        <v>1938190731</v>
      </c>
      <c r="C8289" t="s">
        <v>3039</v>
      </c>
      <c r="D8289">
        <v>70010000056</v>
      </c>
      <c r="E8289" t="s">
        <v>29</v>
      </c>
      <c r="F8289" t="s">
        <v>32</v>
      </c>
      <c r="H8289" s="7">
        <v>17297.28</v>
      </c>
      <c r="I8289" s="20">
        <v>43496</v>
      </c>
      <c r="J8289" s="20">
        <v>43497</v>
      </c>
      <c r="K8289" s="20"/>
      <c r="L8289" s="20"/>
      <c r="M8289" s="20">
        <v>43543</v>
      </c>
      <c r="N8289" s="20">
        <v>43557</v>
      </c>
      <c r="O8289" s="21">
        <v>-14</v>
      </c>
      <c r="P8289" s="21">
        <v>-14</v>
      </c>
      <c r="Q8289" s="7">
        <v>-242161.91999999998</v>
      </c>
      <c r="R8289" s="22">
        <f t="shared" si="387"/>
        <v>2019</v>
      </c>
      <c r="S8289" s="22">
        <f t="shared" si="388"/>
        <v>3</v>
      </c>
      <c r="T8289" s="22">
        <f t="shared" si="389"/>
        <v>1</v>
      </c>
    </row>
    <row r="8290" spans="1:20">
      <c r="A8290" t="s">
        <v>182</v>
      </c>
      <c r="B8290">
        <v>1368670384</v>
      </c>
      <c r="C8290" t="s">
        <v>3435</v>
      </c>
      <c r="D8290">
        <v>70010000050</v>
      </c>
      <c r="E8290" t="s">
        <v>29</v>
      </c>
      <c r="F8290" t="s">
        <v>32</v>
      </c>
      <c r="H8290" s="7">
        <v>400.77</v>
      </c>
      <c r="I8290" s="20">
        <v>43496</v>
      </c>
      <c r="J8290" s="20">
        <v>43496</v>
      </c>
      <c r="K8290" s="20"/>
      <c r="L8290" s="20"/>
      <c r="M8290" s="20">
        <v>43532</v>
      </c>
      <c r="N8290" s="20">
        <v>43556</v>
      </c>
      <c r="O8290" s="21">
        <v>-24</v>
      </c>
      <c r="P8290" s="21">
        <v>-24</v>
      </c>
      <c r="Q8290" s="7">
        <v>-9618.48</v>
      </c>
      <c r="R8290" s="22">
        <f t="shared" si="387"/>
        <v>2019</v>
      </c>
      <c r="S8290" s="22">
        <f t="shared" si="388"/>
        <v>3</v>
      </c>
      <c r="T8290" s="22">
        <f t="shared" si="389"/>
        <v>1</v>
      </c>
    </row>
    <row r="8291" spans="1:20">
      <c r="A8291" t="s">
        <v>211</v>
      </c>
      <c r="B8291">
        <v>397360488</v>
      </c>
      <c r="C8291" t="s">
        <v>3436</v>
      </c>
      <c r="D8291">
        <v>70010000050</v>
      </c>
      <c r="E8291" t="s">
        <v>29</v>
      </c>
      <c r="F8291" t="s">
        <v>32</v>
      </c>
      <c r="H8291" s="7">
        <v>137.86000000000001</v>
      </c>
      <c r="I8291" s="20">
        <v>43515</v>
      </c>
      <c r="J8291" s="20">
        <v>43517</v>
      </c>
      <c r="K8291" s="20"/>
      <c r="L8291" s="20"/>
      <c r="M8291" s="20">
        <v>43546</v>
      </c>
      <c r="N8291" s="20">
        <v>43577</v>
      </c>
      <c r="O8291" s="21">
        <v>-31</v>
      </c>
      <c r="P8291" s="21">
        <v>-31</v>
      </c>
      <c r="Q8291" s="7">
        <v>-4273.6600000000008</v>
      </c>
      <c r="R8291" s="22">
        <f t="shared" si="387"/>
        <v>2019</v>
      </c>
      <c r="S8291" s="22">
        <f t="shared" si="388"/>
        <v>3</v>
      </c>
      <c r="T8291" s="22">
        <f t="shared" si="389"/>
        <v>1</v>
      </c>
    </row>
    <row r="8292" spans="1:20">
      <c r="A8292" t="s">
        <v>366</v>
      </c>
      <c r="B8292">
        <v>3470130729</v>
      </c>
      <c r="C8292" t="s">
        <v>523</v>
      </c>
      <c r="D8292">
        <v>70010000050</v>
      </c>
      <c r="E8292" t="s">
        <v>29</v>
      </c>
      <c r="F8292" t="s">
        <v>42</v>
      </c>
      <c r="H8292" s="7">
        <v>556.32000000000005</v>
      </c>
      <c r="I8292" s="20">
        <v>43494</v>
      </c>
      <c r="J8292" s="20">
        <v>43498</v>
      </c>
      <c r="K8292" s="20"/>
      <c r="L8292" s="20"/>
      <c r="M8292" s="20">
        <v>43549</v>
      </c>
      <c r="N8292" s="20">
        <v>43558</v>
      </c>
      <c r="O8292" s="21">
        <v>-9</v>
      </c>
      <c r="P8292" s="21">
        <v>-9</v>
      </c>
      <c r="Q8292" s="7">
        <v>-5006.88</v>
      </c>
      <c r="R8292" s="22">
        <f t="shared" si="387"/>
        <v>2019</v>
      </c>
      <c r="S8292" s="22">
        <f t="shared" si="388"/>
        <v>3</v>
      </c>
      <c r="T8292" s="22">
        <f t="shared" si="389"/>
        <v>1</v>
      </c>
    </row>
    <row r="8293" spans="1:20">
      <c r="A8293" t="s">
        <v>2910</v>
      </c>
      <c r="B8293">
        <v>6184490966</v>
      </c>
      <c r="C8293">
        <v>3950003189</v>
      </c>
      <c r="D8293">
        <v>70010000006</v>
      </c>
      <c r="E8293" t="s">
        <v>29</v>
      </c>
      <c r="F8293" t="s">
        <v>32</v>
      </c>
      <c r="H8293" s="7">
        <v>3300</v>
      </c>
      <c r="I8293" s="20">
        <v>43496</v>
      </c>
      <c r="J8293" s="20">
        <v>43502</v>
      </c>
      <c r="K8293" s="20"/>
      <c r="L8293" s="20"/>
      <c r="M8293" s="20">
        <v>43549</v>
      </c>
      <c r="N8293" s="20">
        <v>43562</v>
      </c>
      <c r="O8293" s="21">
        <v>-13</v>
      </c>
      <c r="P8293" s="21">
        <v>-13</v>
      </c>
      <c r="Q8293" s="7">
        <v>-42900</v>
      </c>
      <c r="R8293" s="22">
        <f t="shared" si="387"/>
        <v>2019</v>
      </c>
      <c r="S8293" s="22">
        <f t="shared" si="388"/>
        <v>3</v>
      </c>
      <c r="T8293" s="22">
        <f t="shared" si="389"/>
        <v>1</v>
      </c>
    </row>
    <row r="8294" spans="1:20">
      <c r="A8294" t="s">
        <v>366</v>
      </c>
      <c r="B8294">
        <v>3470130729</v>
      </c>
      <c r="C8294" t="s">
        <v>3437</v>
      </c>
      <c r="D8294">
        <v>70010000050</v>
      </c>
      <c r="E8294" t="s">
        <v>29</v>
      </c>
      <c r="F8294" t="s">
        <v>42</v>
      </c>
      <c r="H8294" s="7">
        <v>158.6</v>
      </c>
      <c r="I8294" s="20">
        <v>43462</v>
      </c>
      <c r="J8294" s="20">
        <v>43510</v>
      </c>
      <c r="K8294" s="20"/>
      <c r="L8294" s="20"/>
      <c r="M8294" s="20">
        <v>43525</v>
      </c>
      <c r="N8294" s="20">
        <v>43570</v>
      </c>
      <c r="O8294" s="21">
        <v>-45</v>
      </c>
      <c r="P8294" s="21">
        <v>-45</v>
      </c>
      <c r="Q8294" s="7">
        <v>-7137</v>
      </c>
      <c r="R8294" s="22">
        <f t="shared" si="387"/>
        <v>2018</v>
      </c>
      <c r="S8294" s="22">
        <f t="shared" si="388"/>
        <v>3</v>
      </c>
      <c r="T8294" s="22">
        <f t="shared" si="389"/>
        <v>1</v>
      </c>
    </row>
    <row r="8295" spans="1:20">
      <c r="A8295" t="s">
        <v>903</v>
      </c>
      <c r="B8295">
        <v>2061320731</v>
      </c>
      <c r="C8295" t="s">
        <v>3438</v>
      </c>
      <c r="D8295">
        <v>70010000058</v>
      </c>
      <c r="E8295" t="s">
        <v>29</v>
      </c>
      <c r="F8295" t="s">
        <v>42</v>
      </c>
      <c r="H8295" s="7">
        <v>909.75</v>
      </c>
      <c r="I8295" s="20">
        <v>43465</v>
      </c>
      <c r="J8295" s="20">
        <v>43504</v>
      </c>
      <c r="K8295" s="20"/>
      <c r="L8295" s="20"/>
      <c r="M8295" s="20">
        <v>43528</v>
      </c>
      <c r="N8295" s="20">
        <v>43564</v>
      </c>
      <c r="O8295" s="21">
        <v>-36</v>
      </c>
      <c r="P8295" s="21">
        <v>-36</v>
      </c>
      <c r="Q8295" s="7">
        <v>-32751</v>
      </c>
      <c r="R8295" s="22">
        <f t="shared" si="387"/>
        <v>2018</v>
      </c>
      <c r="S8295" s="22">
        <f t="shared" si="388"/>
        <v>3</v>
      </c>
      <c r="T8295" s="22">
        <f t="shared" si="389"/>
        <v>1</v>
      </c>
    </row>
    <row r="8296" spans="1:20">
      <c r="A8296" t="s">
        <v>1266</v>
      </c>
      <c r="B8296">
        <v>2645920592</v>
      </c>
      <c r="C8296">
        <v>2019005685</v>
      </c>
      <c r="D8296">
        <v>70010000008</v>
      </c>
      <c r="E8296" t="s">
        <v>29</v>
      </c>
      <c r="F8296" t="s">
        <v>32</v>
      </c>
      <c r="H8296" s="7">
        <v>16739.8</v>
      </c>
      <c r="I8296" s="20">
        <v>43510</v>
      </c>
      <c r="J8296" s="20">
        <v>43511</v>
      </c>
      <c r="K8296" s="20"/>
      <c r="L8296" s="20"/>
      <c r="M8296" s="20">
        <v>43543</v>
      </c>
      <c r="N8296" s="20">
        <v>43571</v>
      </c>
      <c r="O8296" s="21">
        <v>-28</v>
      </c>
      <c r="P8296" s="21">
        <v>-28</v>
      </c>
      <c r="Q8296" s="7">
        <v>-468714.39999999997</v>
      </c>
      <c r="R8296" s="22">
        <f t="shared" si="387"/>
        <v>2019</v>
      </c>
      <c r="S8296" s="22">
        <f t="shared" si="388"/>
        <v>3</v>
      </c>
      <c r="T8296" s="22">
        <f t="shared" si="389"/>
        <v>1</v>
      </c>
    </row>
    <row r="8297" spans="1:20">
      <c r="A8297" t="s">
        <v>583</v>
      </c>
      <c r="B8297">
        <v>5104850481</v>
      </c>
      <c r="C8297">
        <v>1800061182</v>
      </c>
      <c r="D8297">
        <v>70010000006</v>
      </c>
      <c r="E8297" t="s">
        <v>29</v>
      </c>
      <c r="F8297" t="s">
        <v>32</v>
      </c>
      <c r="H8297" s="7">
        <v>34845.29</v>
      </c>
      <c r="I8297" s="20">
        <v>43490</v>
      </c>
      <c r="J8297" s="20">
        <v>43511</v>
      </c>
      <c r="K8297" s="20"/>
      <c r="L8297" s="20"/>
      <c r="M8297" s="20">
        <v>43546</v>
      </c>
      <c r="N8297" s="20">
        <v>43571</v>
      </c>
      <c r="O8297" s="21">
        <v>-25</v>
      </c>
      <c r="P8297" s="21">
        <v>-25</v>
      </c>
      <c r="Q8297" s="7">
        <v>-871132.25</v>
      </c>
      <c r="R8297" s="22">
        <f t="shared" si="387"/>
        <v>2019</v>
      </c>
      <c r="S8297" s="22">
        <f t="shared" si="388"/>
        <v>3</v>
      </c>
      <c r="T8297" s="22">
        <f t="shared" si="389"/>
        <v>1</v>
      </c>
    </row>
    <row r="8298" spans="1:20">
      <c r="A8298" t="s">
        <v>702</v>
      </c>
      <c r="B8298">
        <v>2790240101</v>
      </c>
      <c r="C8298">
        <v>3616</v>
      </c>
      <c r="D8298">
        <v>70010000050</v>
      </c>
      <c r="E8298" t="s">
        <v>29</v>
      </c>
      <c r="F8298" t="s">
        <v>32</v>
      </c>
      <c r="H8298" s="7">
        <v>146.4</v>
      </c>
      <c r="I8298" s="20">
        <v>43511</v>
      </c>
      <c r="J8298" s="20">
        <v>43518</v>
      </c>
      <c r="K8298" s="20"/>
      <c r="L8298" s="20"/>
      <c r="M8298" s="20">
        <v>43544</v>
      </c>
      <c r="N8298" s="20">
        <v>43578</v>
      </c>
      <c r="O8298" s="21">
        <v>-34</v>
      </c>
      <c r="P8298" s="21">
        <v>-34</v>
      </c>
      <c r="Q8298" s="7">
        <v>-4977.6000000000004</v>
      </c>
      <c r="R8298" s="22">
        <f t="shared" si="387"/>
        <v>2019</v>
      </c>
      <c r="S8298" s="22">
        <f t="shared" si="388"/>
        <v>3</v>
      </c>
      <c r="T8298" s="22">
        <f t="shared" si="389"/>
        <v>1</v>
      </c>
    </row>
    <row r="8299" spans="1:20">
      <c r="A8299" t="s">
        <v>494</v>
      </c>
      <c r="B8299">
        <v>907371009</v>
      </c>
      <c r="C8299">
        <v>19012547</v>
      </c>
      <c r="D8299">
        <v>70010000065</v>
      </c>
      <c r="E8299" t="s">
        <v>29</v>
      </c>
      <c r="F8299" t="s">
        <v>32</v>
      </c>
      <c r="H8299" s="7">
        <v>647.4</v>
      </c>
      <c r="I8299" s="20">
        <v>43494</v>
      </c>
      <c r="J8299" s="20">
        <v>43496</v>
      </c>
      <c r="K8299" s="20"/>
      <c r="L8299" s="20"/>
      <c r="M8299" s="20">
        <v>43544</v>
      </c>
      <c r="N8299" s="20">
        <v>43556</v>
      </c>
      <c r="O8299" s="21">
        <v>-12</v>
      </c>
      <c r="P8299" s="21">
        <v>-12</v>
      </c>
      <c r="Q8299" s="7">
        <v>-7768.7999999999993</v>
      </c>
      <c r="R8299" s="22">
        <f t="shared" si="387"/>
        <v>2019</v>
      </c>
      <c r="S8299" s="22">
        <f t="shared" si="388"/>
        <v>3</v>
      </c>
      <c r="T8299" s="22">
        <f t="shared" si="389"/>
        <v>1</v>
      </c>
    </row>
    <row r="8300" spans="1:20">
      <c r="A8300" t="s">
        <v>201</v>
      </c>
      <c r="B8300">
        <v>847380961</v>
      </c>
      <c r="C8300">
        <v>19001833</v>
      </c>
      <c r="D8300">
        <v>70010000050</v>
      </c>
      <c r="E8300" t="s">
        <v>29</v>
      </c>
      <c r="F8300" t="s">
        <v>32</v>
      </c>
      <c r="H8300" s="7">
        <v>1464</v>
      </c>
      <c r="I8300" s="20">
        <v>43482</v>
      </c>
      <c r="J8300" s="20">
        <v>43495</v>
      </c>
      <c r="K8300" s="20"/>
      <c r="L8300" s="20"/>
      <c r="M8300" s="20">
        <v>43542</v>
      </c>
      <c r="N8300" s="20">
        <v>43555</v>
      </c>
      <c r="O8300" s="21">
        <v>-13</v>
      </c>
      <c r="P8300" s="21">
        <v>-13</v>
      </c>
      <c r="Q8300" s="7">
        <v>-19032</v>
      </c>
      <c r="R8300" s="22">
        <f t="shared" si="387"/>
        <v>2019</v>
      </c>
      <c r="S8300" s="22">
        <f t="shared" si="388"/>
        <v>3</v>
      </c>
      <c r="T8300" s="22">
        <f t="shared" si="389"/>
        <v>1</v>
      </c>
    </row>
    <row r="8301" spans="1:20">
      <c r="A8301" t="s">
        <v>750</v>
      </c>
      <c r="B8301">
        <v>11496970150</v>
      </c>
      <c r="C8301">
        <v>6012219002512</v>
      </c>
      <c r="D8301">
        <v>70010000006</v>
      </c>
      <c r="E8301" t="s">
        <v>29</v>
      </c>
      <c r="F8301" t="s">
        <v>32</v>
      </c>
      <c r="H8301" s="7">
        <v>2544.3000000000002</v>
      </c>
      <c r="I8301" s="20">
        <v>43502</v>
      </c>
      <c r="J8301" s="20">
        <v>43503</v>
      </c>
      <c r="K8301" s="20"/>
      <c r="L8301" s="20"/>
      <c r="M8301" s="20">
        <v>43549</v>
      </c>
      <c r="N8301" s="20">
        <v>43563</v>
      </c>
      <c r="O8301" s="21">
        <v>-14</v>
      </c>
      <c r="P8301" s="21">
        <v>-14</v>
      </c>
      <c r="Q8301" s="7">
        <v>-35620.200000000004</v>
      </c>
      <c r="R8301" s="22">
        <f t="shared" si="387"/>
        <v>2019</v>
      </c>
      <c r="S8301" s="22">
        <f t="shared" si="388"/>
        <v>3</v>
      </c>
      <c r="T8301" s="22">
        <f t="shared" si="389"/>
        <v>1</v>
      </c>
    </row>
    <row r="8302" spans="1:20">
      <c r="A8302" t="s">
        <v>179</v>
      </c>
      <c r="B8302">
        <v>674840152</v>
      </c>
      <c r="C8302">
        <v>5301993420</v>
      </c>
      <c r="D8302">
        <v>70010000050</v>
      </c>
      <c r="E8302" t="s">
        <v>29</v>
      </c>
      <c r="F8302" t="s">
        <v>32</v>
      </c>
      <c r="H8302" s="7">
        <v>1283.3800000000001</v>
      </c>
      <c r="I8302" s="20">
        <v>43503</v>
      </c>
      <c r="J8302" s="20">
        <v>43505</v>
      </c>
      <c r="K8302" s="20"/>
      <c r="L8302" s="20"/>
      <c r="M8302" s="20">
        <v>43544</v>
      </c>
      <c r="N8302" s="20">
        <v>43565</v>
      </c>
      <c r="O8302" s="21">
        <v>-21</v>
      </c>
      <c r="P8302" s="21">
        <v>-21</v>
      </c>
      <c r="Q8302" s="7">
        <v>-26950.980000000003</v>
      </c>
      <c r="R8302" s="22">
        <f t="shared" si="387"/>
        <v>2019</v>
      </c>
      <c r="S8302" s="22">
        <f t="shared" si="388"/>
        <v>3</v>
      </c>
      <c r="T8302" s="22">
        <f t="shared" si="389"/>
        <v>1</v>
      </c>
    </row>
    <row r="8303" spans="1:20">
      <c r="A8303" t="s">
        <v>177</v>
      </c>
      <c r="B8303">
        <v>6111530637</v>
      </c>
      <c r="C8303" t="s">
        <v>3439</v>
      </c>
      <c r="D8303">
        <v>70010000006</v>
      </c>
      <c r="E8303" t="s">
        <v>29</v>
      </c>
      <c r="F8303" t="s">
        <v>32</v>
      </c>
      <c r="H8303" s="7">
        <v>219.6</v>
      </c>
      <c r="I8303" s="20">
        <v>43496</v>
      </c>
      <c r="J8303" s="20">
        <v>43503</v>
      </c>
      <c r="K8303" s="20"/>
      <c r="L8303" s="20"/>
      <c r="M8303" s="20">
        <v>43551</v>
      </c>
      <c r="N8303" s="20">
        <v>43563</v>
      </c>
      <c r="O8303" s="21">
        <v>-12</v>
      </c>
      <c r="P8303" s="21">
        <v>-12</v>
      </c>
      <c r="Q8303" s="7">
        <v>-2635.2</v>
      </c>
      <c r="R8303" s="22">
        <f t="shared" si="387"/>
        <v>2019</v>
      </c>
      <c r="S8303" s="22">
        <f t="shared" si="388"/>
        <v>3</v>
      </c>
      <c r="T8303" s="22">
        <f t="shared" si="389"/>
        <v>1</v>
      </c>
    </row>
    <row r="8304" spans="1:20">
      <c r="A8304" t="s">
        <v>494</v>
      </c>
      <c r="B8304">
        <v>907371009</v>
      </c>
      <c r="C8304">
        <v>19016905</v>
      </c>
      <c r="D8304">
        <v>70010000065</v>
      </c>
      <c r="E8304" t="s">
        <v>29</v>
      </c>
      <c r="F8304" t="s">
        <v>32</v>
      </c>
      <c r="H8304" s="7">
        <v>2163.1999999999998</v>
      </c>
      <c r="I8304" s="20">
        <v>43502</v>
      </c>
      <c r="J8304" s="20">
        <v>43503</v>
      </c>
      <c r="K8304" s="20"/>
      <c r="L8304" s="20"/>
      <c r="M8304" s="20">
        <v>43551</v>
      </c>
      <c r="N8304" s="20">
        <v>43563</v>
      </c>
      <c r="O8304" s="21">
        <v>-12</v>
      </c>
      <c r="P8304" s="21">
        <v>-12</v>
      </c>
      <c r="Q8304" s="7">
        <v>-25958.399999999998</v>
      </c>
      <c r="R8304" s="22">
        <f t="shared" si="387"/>
        <v>2019</v>
      </c>
      <c r="S8304" s="22">
        <f t="shared" si="388"/>
        <v>3</v>
      </c>
      <c r="T8304" s="22">
        <f t="shared" si="389"/>
        <v>1</v>
      </c>
    </row>
    <row r="8305" spans="1:20">
      <c r="A8305" t="s">
        <v>2324</v>
      </c>
      <c r="B8305">
        <v>272420639</v>
      </c>
      <c r="C8305">
        <v>496</v>
      </c>
      <c r="D8305">
        <v>70010000006</v>
      </c>
      <c r="E8305" t="s">
        <v>29</v>
      </c>
      <c r="F8305" t="s">
        <v>32</v>
      </c>
      <c r="H8305" s="7">
        <v>7130</v>
      </c>
      <c r="I8305" s="20">
        <v>43491</v>
      </c>
      <c r="J8305" s="20">
        <v>43495</v>
      </c>
      <c r="K8305" s="20"/>
      <c r="L8305" s="20"/>
      <c r="M8305" s="20">
        <v>43549</v>
      </c>
      <c r="N8305" s="20">
        <v>43555</v>
      </c>
      <c r="O8305" s="21">
        <v>-6</v>
      </c>
      <c r="P8305" s="21">
        <v>-6</v>
      </c>
      <c r="Q8305" s="7">
        <v>-42780</v>
      </c>
      <c r="R8305" s="22">
        <f t="shared" si="387"/>
        <v>2019</v>
      </c>
      <c r="S8305" s="22">
        <f t="shared" si="388"/>
        <v>3</v>
      </c>
      <c r="T8305" s="22">
        <f t="shared" si="389"/>
        <v>1</v>
      </c>
    </row>
    <row r="8306" spans="1:20">
      <c r="A8306" t="s">
        <v>1263</v>
      </c>
      <c r="B8306">
        <v>11187430159</v>
      </c>
      <c r="C8306">
        <v>190002089</v>
      </c>
      <c r="D8306">
        <v>70010000008</v>
      </c>
      <c r="E8306" t="s">
        <v>29</v>
      </c>
      <c r="F8306" t="s">
        <v>32</v>
      </c>
      <c r="H8306" s="7">
        <v>0.01</v>
      </c>
      <c r="I8306" s="20">
        <v>43495</v>
      </c>
      <c r="J8306" s="20">
        <v>43496</v>
      </c>
      <c r="K8306" s="20"/>
      <c r="L8306" s="20"/>
      <c r="M8306" s="20">
        <v>43549</v>
      </c>
      <c r="N8306" s="20">
        <v>43556</v>
      </c>
      <c r="O8306" s="21">
        <v>-7</v>
      </c>
      <c r="P8306" s="21">
        <v>-7</v>
      </c>
      <c r="Q8306" s="7">
        <v>-7.0000000000000007E-2</v>
      </c>
      <c r="R8306" s="22">
        <f t="shared" si="387"/>
        <v>2019</v>
      </c>
      <c r="S8306" s="22">
        <f t="shared" si="388"/>
        <v>3</v>
      </c>
      <c r="T8306" s="22">
        <f t="shared" si="389"/>
        <v>1</v>
      </c>
    </row>
    <row r="8307" spans="1:20">
      <c r="A8307" t="s">
        <v>211</v>
      </c>
      <c r="B8307">
        <v>397360488</v>
      </c>
      <c r="C8307" t="s">
        <v>3440</v>
      </c>
      <c r="D8307">
        <v>70010000050</v>
      </c>
      <c r="E8307" t="s">
        <v>29</v>
      </c>
      <c r="F8307" t="s">
        <v>32</v>
      </c>
      <c r="H8307" s="7">
        <v>1287.0999999999999</v>
      </c>
      <c r="I8307" s="20">
        <v>43497</v>
      </c>
      <c r="J8307" s="20">
        <v>43505</v>
      </c>
      <c r="K8307" s="20"/>
      <c r="L8307" s="20"/>
      <c r="M8307" s="20">
        <v>43546</v>
      </c>
      <c r="N8307" s="20">
        <v>43565</v>
      </c>
      <c r="O8307" s="21">
        <v>-19</v>
      </c>
      <c r="P8307" s="21">
        <v>-19</v>
      </c>
      <c r="Q8307" s="7">
        <v>-24454.899999999998</v>
      </c>
      <c r="R8307" s="22">
        <f t="shared" si="387"/>
        <v>2019</v>
      </c>
      <c r="S8307" s="22">
        <f t="shared" si="388"/>
        <v>3</v>
      </c>
      <c r="T8307" s="22">
        <f t="shared" si="389"/>
        <v>1</v>
      </c>
    </row>
    <row r="8308" spans="1:20">
      <c r="A8308" t="s">
        <v>111</v>
      </c>
      <c r="B8308">
        <v>805390283</v>
      </c>
      <c r="C8308" t="s">
        <v>3441</v>
      </c>
      <c r="D8308">
        <v>70010000036</v>
      </c>
      <c r="E8308" t="s">
        <v>29</v>
      </c>
      <c r="F8308" t="s">
        <v>32</v>
      </c>
      <c r="H8308" s="7">
        <v>134.19999999999999</v>
      </c>
      <c r="I8308" s="20">
        <v>43514</v>
      </c>
      <c r="J8308" s="20">
        <v>43516</v>
      </c>
      <c r="K8308" s="20"/>
      <c r="L8308" s="20"/>
      <c r="M8308" s="20">
        <v>43537</v>
      </c>
      <c r="N8308" s="20">
        <v>43576</v>
      </c>
      <c r="O8308" s="21">
        <v>-39</v>
      </c>
      <c r="P8308" s="21">
        <v>-39</v>
      </c>
      <c r="Q8308" s="7">
        <v>-5233.7999999999993</v>
      </c>
      <c r="R8308" s="22">
        <f t="shared" si="387"/>
        <v>2019</v>
      </c>
      <c r="S8308" s="22">
        <f t="shared" si="388"/>
        <v>3</v>
      </c>
      <c r="T8308" s="22">
        <f t="shared" si="389"/>
        <v>1</v>
      </c>
    </row>
    <row r="8309" spans="1:20">
      <c r="A8309" t="s">
        <v>490</v>
      </c>
      <c r="B8309">
        <v>3225090723</v>
      </c>
      <c r="C8309" t="s">
        <v>3442</v>
      </c>
      <c r="D8309">
        <v>70010000050</v>
      </c>
      <c r="E8309" t="s">
        <v>29</v>
      </c>
      <c r="F8309" t="s">
        <v>32</v>
      </c>
      <c r="H8309" s="7">
        <v>419.38</v>
      </c>
      <c r="I8309" s="20">
        <v>43496</v>
      </c>
      <c r="J8309" s="20">
        <v>43503</v>
      </c>
      <c r="K8309" s="20"/>
      <c r="L8309" s="20"/>
      <c r="M8309" s="20">
        <v>43543</v>
      </c>
      <c r="N8309" s="20">
        <v>43563</v>
      </c>
      <c r="O8309" s="21">
        <v>-20</v>
      </c>
      <c r="P8309" s="21">
        <v>-20</v>
      </c>
      <c r="Q8309" s="7">
        <v>-8387.6</v>
      </c>
      <c r="R8309" s="22">
        <f t="shared" si="387"/>
        <v>2019</v>
      </c>
      <c r="S8309" s="22">
        <f t="shared" si="388"/>
        <v>3</v>
      </c>
      <c r="T8309" s="22">
        <f t="shared" si="389"/>
        <v>1</v>
      </c>
    </row>
    <row r="8310" spans="1:20">
      <c r="A8310" t="s">
        <v>174</v>
      </c>
      <c r="B8310">
        <v>3379160728</v>
      </c>
      <c r="C8310" t="s">
        <v>3443</v>
      </c>
      <c r="D8310">
        <v>70010000050</v>
      </c>
      <c r="E8310" t="s">
        <v>29</v>
      </c>
      <c r="F8310" t="s">
        <v>32</v>
      </c>
      <c r="H8310" s="7">
        <v>223.26</v>
      </c>
      <c r="I8310" s="20">
        <v>43500</v>
      </c>
      <c r="J8310" s="20">
        <v>43503</v>
      </c>
      <c r="K8310" s="20"/>
      <c r="L8310" s="20"/>
      <c r="M8310" s="20">
        <v>43551</v>
      </c>
      <c r="N8310" s="20">
        <v>43563</v>
      </c>
      <c r="O8310" s="21">
        <v>-12</v>
      </c>
      <c r="P8310" s="21">
        <v>-12</v>
      </c>
      <c r="Q8310" s="7">
        <v>-2679.12</v>
      </c>
      <c r="R8310" s="22">
        <f t="shared" si="387"/>
        <v>2019</v>
      </c>
      <c r="S8310" s="22">
        <f t="shared" si="388"/>
        <v>3</v>
      </c>
      <c r="T8310" s="22">
        <f t="shared" si="389"/>
        <v>1</v>
      </c>
    </row>
    <row r="8311" spans="1:20">
      <c r="A8311" t="s">
        <v>221</v>
      </c>
      <c r="B8311">
        <v>12906300152</v>
      </c>
      <c r="C8311">
        <v>1920001729</v>
      </c>
      <c r="D8311">
        <v>70010000011</v>
      </c>
      <c r="E8311" t="s">
        <v>29</v>
      </c>
      <c r="F8311" t="s">
        <v>32</v>
      </c>
      <c r="H8311" s="7">
        <v>16.32</v>
      </c>
      <c r="I8311" s="20">
        <v>43496</v>
      </c>
      <c r="J8311" s="20">
        <v>43507</v>
      </c>
      <c r="K8311" s="20"/>
      <c r="L8311" s="20"/>
      <c r="M8311" s="20">
        <v>43543</v>
      </c>
      <c r="N8311" s="20">
        <v>43567</v>
      </c>
      <c r="O8311" s="21">
        <v>-24</v>
      </c>
      <c r="P8311" s="21">
        <v>-24</v>
      </c>
      <c r="Q8311" s="7">
        <v>-391.68</v>
      </c>
      <c r="R8311" s="22">
        <f t="shared" si="387"/>
        <v>2019</v>
      </c>
      <c r="S8311" s="22">
        <f t="shared" si="388"/>
        <v>3</v>
      </c>
      <c r="T8311" s="22">
        <f t="shared" si="389"/>
        <v>1</v>
      </c>
    </row>
    <row r="8312" spans="1:20">
      <c r="A8312" t="s">
        <v>714</v>
      </c>
      <c r="B8312">
        <v>12878470157</v>
      </c>
      <c r="C8312" t="s">
        <v>3321</v>
      </c>
      <c r="D8312">
        <v>71210000025</v>
      </c>
      <c r="E8312" t="s">
        <v>29</v>
      </c>
      <c r="F8312" t="s">
        <v>30</v>
      </c>
      <c r="H8312" s="7">
        <v>9744.89</v>
      </c>
      <c r="I8312" s="20">
        <v>43496</v>
      </c>
      <c r="J8312" s="20">
        <v>43508</v>
      </c>
      <c r="K8312" s="20"/>
      <c r="L8312" s="20"/>
      <c r="M8312" s="20">
        <v>43528</v>
      </c>
      <c r="N8312" s="20">
        <v>43568</v>
      </c>
      <c r="O8312" s="21">
        <v>-40</v>
      </c>
      <c r="P8312" s="21">
        <v>-40</v>
      </c>
      <c r="Q8312" s="7">
        <v>-389795.6</v>
      </c>
      <c r="R8312" s="22">
        <f t="shared" si="387"/>
        <v>2019</v>
      </c>
      <c r="S8312" s="22">
        <f t="shared" si="388"/>
        <v>3</v>
      </c>
      <c r="T8312" s="22">
        <f t="shared" si="389"/>
        <v>1</v>
      </c>
    </row>
    <row r="8313" spans="1:20">
      <c r="A8313" t="s">
        <v>157</v>
      </c>
      <c r="B8313">
        <v>5985320158</v>
      </c>
      <c r="C8313" t="s">
        <v>3184</v>
      </c>
      <c r="D8313">
        <v>70010000036</v>
      </c>
      <c r="E8313" t="s">
        <v>29</v>
      </c>
      <c r="F8313" t="s">
        <v>32</v>
      </c>
      <c r="H8313" s="7">
        <v>407.87</v>
      </c>
      <c r="I8313" s="20">
        <v>43496</v>
      </c>
      <c r="J8313" s="20">
        <v>43501</v>
      </c>
      <c r="K8313" s="20"/>
      <c r="L8313" s="20"/>
      <c r="M8313" s="20">
        <v>43551</v>
      </c>
      <c r="N8313" s="20">
        <v>43561</v>
      </c>
      <c r="O8313" s="21">
        <v>-10</v>
      </c>
      <c r="P8313" s="21">
        <v>-10</v>
      </c>
      <c r="Q8313" s="7">
        <v>-4078.7</v>
      </c>
      <c r="R8313" s="22">
        <f t="shared" si="387"/>
        <v>2019</v>
      </c>
      <c r="S8313" s="22">
        <f t="shared" si="388"/>
        <v>3</v>
      </c>
      <c r="T8313" s="22">
        <f t="shared" si="389"/>
        <v>1</v>
      </c>
    </row>
    <row r="8314" spans="1:20">
      <c r="A8314" t="s">
        <v>765</v>
      </c>
      <c r="B8314">
        <v>1693020206</v>
      </c>
      <c r="C8314" t="s">
        <v>3444</v>
      </c>
      <c r="D8314">
        <v>70010000050</v>
      </c>
      <c r="E8314" t="s">
        <v>29</v>
      </c>
      <c r="F8314" t="s">
        <v>42</v>
      </c>
      <c r="H8314" s="7">
        <v>428.22</v>
      </c>
      <c r="I8314" s="20">
        <v>43476</v>
      </c>
      <c r="J8314" s="20">
        <v>43496</v>
      </c>
      <c r="K8314" s="20"/>
      <c r="L8314" s="20"/>
      <c r="M8314" s="20">
        <v>43528</v>
      </c>
      <c r="N8314" s="20">
        <v>43556</v>
      </c>
      <c r="O8314" s="21">
        <v>-28</v>
      </c>
      <c r="P8314" s="21">
        <v>-28</v>
      </c>
      <c r="Q8314" s="7">
        <v>-11990.16</v>
      </c>
      <c r="R8314" s="22">
        <f t="shared" si="387"/>
        <v>2019</v>
      </c>
      <c r="S8314" s="22">
        <f t="shared" si="388"/>
        <v>3</v>
      </c>
      <c r="T8314" s="22">
        <f t="shared" si="389"/>
        <v>1</v>
      </c>
    </row>
    <row r="8315" spans="1:20">
      <c r="A8315" t="s">
        <v>366</v>
      </c>
      <c r="B8315">
        <v>3470130729</v>
      </c>
      <c r="C8315" t="s">
        <v>1108</v>
      </c>
      <c r="D8315">
        <v>70010000050</v>
      </c>
      <c r="E8315" t="s">
        <v>29</v>
      </c>
      <c r="F8315" t="s">
        <v>42</v>
      </c>
      <c r="H8315" s="7">
        <v>2781.6</v>
      </c>
      <c r="I8315" s="20">
        <v>43494</v>
      </c>
      <c r="J8315" s="20">
        <v>43500</v>
      </c>
      <c r="K8315" s="20"/>
      <c r="L8315" s="20"/>
      <c r="M8315" s="20">
        <v>43549</v>
      </c>
      <c r="N8315" s="20">
        <v>43560</v>
      </c>
      <c r="O8315" s="21">
        <v>-11</v>
      </c>
      <c r="P8315" s="21">
        <v>-11</v>
      </c>
      <c r="Q8315" s="7">
        <v>-30597.599999999999</v>
      </c>
      <c r="R8315" s="22">
        <f t="shared" si="387"/>
        <v>2019</v>
      </c>
      <c r="S8315" s="22">
        <f t="shared" si="388"/>
        <v>3</v>
      </c>
      <c r="T8315" s="22">
        <f t="shared" si="389"/>
        <v>1</v>
      </c>
    </row>
    <row r="8316" spans="1:20">
      <c r="A8316" t="s">
        <v>231</v>
      </c>
      <c r="B8316">
        <v>784230872</v>
      </c>
      <c r="C8316" t="s">
        <v>3445</v>
      </c>
      <c r="D8316">
        <v>70010000085</v>
      </c>
      <c r="E8316" t="s">
        <v>29</v>
      </c>
      <c r="F8316" t="s">
        <v>32</v>
      </c>
      <c r="H8316" s="7">
        <v>239.22</v>
      </c>
      <c r="I8316" s="20">
        <v>43496</v>
      </c>
      <c r="J8316" s="20">
        <v>43501</v>
      </c>
      <c r="K8316" s="20"/>
      <c r="L8316" s="20"/>
      <c r="M8316" s="20">
        <v>43529</v>
      </c>
      <c r="N8316" s="20">
        <v>43561</v>
      </c>
      <c r="O8316" s="21">
        <v>-32</v>
      </c>
      <c r="P8316" s="21">
        <v>-32</v>
      </c>
      <c r="Q8316" s="7">
        <v>-7655.04</v>
      </c>
      <c r="R8316" s="22">
        <f t="shared" si="387"/>
        <v>2019</v>
      </c>
      <c r="S8316" s="22">
        <f t="shared" si="388"/>
        <v>3</v>
      </c>
      <c r="T8316" s="22">
        <f t="shared" si="389"/>
        <v>1</v>
      </c>
    </row>
    <row r="8317" spans="1:20">
      <c r="A8317" t="s">
        <v>1268</v>
      </c>
      <c r="B8317">
        <v>4947170967</v>
      </c>
      <c r="C8317">
        <v>1902006582</v>
      </c>
      <c r="D8317">
        <v>70010000006</v>
      </c>
      <c r="E8317" t="s">
        <v>29</v>
      </c>
      <c r="F8317" t="s">
        <v>32</v>
      </c>
      <c r="H8317" s="7">
        <v>16962.98</v>
      </c>
      <c r="I8317" s="20">
        <v>43497</v>
      </c>
      <c r="J8317" s="20">
        <v>43500</v>
      </c>
      <c r="K8317" s="20"/>
      <c r="L8317" s="20"/>
      <c r="M8317" s="20">
        <v>43549</v>
      </c>
      <c r="N8317" s="20">
        <v>43560</v>
      </c>
      <c r="O8317" s="21">
        <v>-11</v>
      </c>
      <c r="P8317" s="21">
        <v>-11</v>
      </c>
      <c r="Q8317" s="7">
        <v>-186592.78</v>
      </c>
      <c r="R8317" s="22">
        <f t="shared" si="387"/>
        <v>2019</v>
      </c>
      <c r="S8317" s="22">
        <f t="shared" si="388"/>
        <v>3</v>
      </c>
      <c r="T8317" s="22">
        <f t="shared" si="389"/>
        <v>1</v>
      </c>
    </row>
    <row r="8318" spans="1:20">
      <c r="A8318" t="s">
        <v>435</v>
      </c>
      <c r="B8318">
        <v>3121330728</v>
      </c>
      <c r="C8318" t="s">
        <v>3446</v>
      </c>
      <c r="D8318">
        <v>71210000075</v>
      </c>
      <c r="E8318" t="s">
        <v>29</v>
      </c>
      <c r="F8318" t="s">
        <v>38</v>
      </c>
      <c r="H8318" s="7">
        <v>60498.68</v>
      </c>
      <c r="I8318" s="20">
        <v>43496</v>
      </c>
      <c r="J8318" s="20">
        <v>43508</v>
      </c>
      <c r="K8318" s="20"/>
      <c r="L8318" s="20"/>
      <c r="M8318" s="20">
        <v>43530</v>
      </c>
      <c r="N8318" s="20">
        <v>43568</v>
      </c>
      <c r="O8318" s="21">
        <v>-38</v>
      </c>
      <c r="P8318" s="21">
        <v>-38</v>
      </c>
      <c r="Q8318" s="7">
        <v>-2298949.84</v>
      </c>
      <c r="R8318" s="22">
        <f t="shared" si="387"/>
        <v>2019</v>
      </c>
      <c r="S8318" s="22">
        <f t="shared" si="388"/>
        <v>3</v>
      </c>
      <c r="T8318" s="22">
        <f t="shared" si="389"/>
        <v>1</v>
      </c>
    </row>
    <row r="8319" spans="1:20">
      <c r="A8319" t="s">
        <v>216</v>
      </c>
      <c r="B8319">
        <v>1835220482</v>
      </c>
      <c r="C8319" t="s">
        <v>3447</v>
      </c>
      <c r="D8319">
        <v>70010000050</v>
      </c>
      <c r="E8319" t="s">
        <v>29</v>
      </c>
      <c r="F8319" t="s">
        <v>32</v>
      </c>
      <c r="H8319" s="7">
        <v>277.55</v>
      </c>
      <c r="I8319" s="20">
        <v>43496</v>
      </c>
      <c r="J8319" s="20">
        <v>43508</v>
      </c>
      <c r="K8319" s="20"/>
      <c r="L8319" s="20"/>
      <c r="M8319" s="20">
        <v>43549</v>
      </c>
      <c r="N8319" s="20">
        <v>43568</v>
      </c>
      <c r="O8319" s="21">
        <v>-19</v>
      </c>
      <c r="P8319" s="21">
        <v>-19</v>
      </c>
      <c r="Q8319" s="7">
        <v>-5273.45</v>
      </c>
      <c r="R8319" s="22">
        <f t="shared" si="387"/>
        <v>2019</v>
      </c>
      <c r="S8319" s="22">
        <f t="shared" si="388"/>
        <v>3</v>
      </c>
      <c r="T8319" s="22">
        <f t="shared" si="389"/>
        <v>1</v>
      </c>
    </row>
    <row r="8320" spans="1:20">
      <c r="A8320" t="s">
        <v>55</v>
      </c>
      <c r="B8320">
        <v>8230471008</v>
      </c>
      <c r="C8320">
        <v>11001495</v>
      </c>
      <c r="D8320">
        <v>70010000065</v>
      </c>
      <c r="E8320" t="s">
        <v>29</v>
      </c>
      <c r="F8320" t="s">
        <v>32</v>
      </c>
      <c r="H8320" s="7">
        <v>2496</v>
      </c>
      <c r="I8320" s="20">
        <v>43496</v>
      </c>
      <c r="J8320" s="20">
        <v>43508</v>
      </c>
      <c r="K8320" s="20"/>
      <c r="L8320" s="20"/>
      <c r="M8320" s="20">
        <v>43542</v>
      </c>
      <c r="N8320" s="20">
        <v>43568</v>
      </c>
      <c r="O8320" s="21">
        <v>-26</v>
      </c>
      <c r="P8320" s="21">
        <v>-26</v>
      </c>
      <c r="Q8320" s="7">
        <v>-64896</v>
      </c>
      <c r="R8320" s="22">
        <f t="shared" si="387"/>
        <v>2019</v>
      </c>
      <c r="S8320" s="22">
        <f t="shared" si="388"/>
        <v>3</v>
      </c>
      <c r="T8320" s="22">
        <f t="shared" si="389"/>
        <v>1</v>
      </c>
    </row>
    <row r="8321" spans="1:20">
      <c r="A8321" t="s">
        <v>796</v>
      </c>
      <c r="B8321">
        <v>3328440270</v>
      </c>
      <c r="C8321" t="s">
        <v>3448</v>
      </c>
      <c r="D8321">
        <v>70010000036</v>
      </c>
      <c r="E8321" t="s">
        <v>29</v>
      </c>
      <c r="F8321" t="s">
        <v>32</v>
      </c>
      <c r="H8321" s="7">
        <v>64.05</v>
      </c>
      <c r="I8321" s="20">
        <v>43495</v>
      </c>
      <c r="J8321" s="20">
        <v>43497</v>
      </c>
      <c r="K8321" s="20"/>
      <c r="L8321" s="20"/>
      <c r="M8321" s="20">
        <v>43543</v>
      </c>
      <c r="N8321" s="20">
        <v>43557</v>
      </c>
      <c r="O8321" s="21">
        <v>-14</v>
      </c>
      <c r="P8321" s="21">
        <v>-14</v>
      </c>
      <c r="Q8321" s="7">
        <v>-896.69999999999993</v>
      </c>
      <c r="R8321" s="22">
        <f t="shared" si="387"/>
        <v>2019</v>
      </c>
      <c r="S8321" s="22">
        <f t="shared" si="388"/>
        <v>3</v>
      </c>
      <c r="T8321" s="22">
        <f t="shared" si="389"/>
        <v>1</v>
      </c>
    </row>
    <row r="8322" spans="1:20">
      <c r="A8322" t="s">
        <v>887</v>
      </c>
      <c r="B8322">
        <v>530130673</v>
      </c>
      <c r="C8322" t="s">
        <v>3449</v>
      </c>
      <c r="D8322">
        <v>70010000036</v>
      </c>
      <c r="E8322" t="s">
        <v>29</v>
      </c>
      <c r="F8322" t="s">
        <v>32</v>
      </c>
      <c r="H8322" s="7">
        <v>513.84</v>
      </c>
      <c r="I8322" s="20">
        <v>43496</v>
      </c>
      <c r="J8322" s="20">
        <v>43497</v>
      </c>
      <c r="K8322" s="20"/>
      <c r="L8322" s="20"/>
      <c r="M8322" s="20">
        <v>43535</v>
      </c>
      <c r="N8322" s="20">
        <v>43557</v>
      </c>
      <c r="O8322" s="21">
        <v>-22</v>
      </c>
      <c r="P8322" s="21">
        <v>-22</v>
      </c>
      <c r="Q8322" s="7">
        <v>-11304.480000000001</v>
      </c>
      <c r="R8322" s="22">
        <f t="shared" si="387"/>
        <v>2019</v>
      </c>
      <c r="S8322" s="22">
        <f t="shared" si="388"/>
        <v>3</v>
      </c>
      <c r="T8322" s="22">
        <f t="shared" si="389"/>
        <v>1</v>
      </c>
    </row>
    <row r="8323" spans="1:20">
      <c r="A8323" t="s">
        <v>1395</v>
      </c>
      <c r="B8323">
        <v>1887000501</v>
      </c>
      <c r="C8323" t="s">
        <v>3450</v>
      </c>
      <c r="D8323">
        <v>70010000006</v>
      </c>
      <c r="E8323" t="s">
        <v>29</v>
      </c>
      <c r="F8323" t="s">
        <v>32</v>
      </c>
      <c r="H8323" s="7">
        <v>528</v>
      </c>
      <c r="I8323" s="20">
        <v>43476</v>
      </c>
      <c r="J8323" s="20">
        <v>43500</v>
      </c>
      <c r="K8323" s="20"/>
      <c r="L8323" s="20"/>
      <c r="M8323" s="20">
        <v>43549</v>
      </c>
      <c r="N8323" s="20">
        <v>43560</v>
      </c>
      <c r="O8323" s="21">
        <v>-11</v>
      </c>
      <c r="P8323" s="21">
        <v>-11</v>
      </c>
      <c r="Q8323" s="7">
        <v>-5808</v>
      </c>
      <c r="R8323" s="22">
        <f t="shared" si="387"/>
        <v>2019</v>
      </c>
      <c r="S8323" s="22">
        <f t="shared" si="388"/>
        <v>3</v>
      </c>
      <c r="T8323" s="22">
        <f t="shared" si="389"/>
        <v>1</v>
      </c>
    </row>
    <row r="8324" spans="1:20">
      <c r="A8324" t="s">
        <v>1266</v>
      </c>
      <c r="B8324">
        <v>2645920592</v>
      </c>
      <c r="C8324">
        <v>2019003509</v>
      </c>
      <c r="D8324">
        <v>70010000006</v>
      </c>
      <c r="E8324" t="s">
        <v>29</v>
      </c>
      <c r="F8324" t="s">
        <v>32</v>
      </c>
      <c r="H8324" s="7">
        <v>711.81</v>
      </c>
      <c r="I8324" s="20">
        <v>43494</v>
      </c>
      <c r="J8324" s="20">
        <v>43495</v>
      </c>
      <c r="K8324" s="20"/>
      <c r="L8324" s="20"/>
      <c r="M8324" s="20">
        <v>43543</v>
      </c>
      <c r="N8324" s="20">
        <v>43555</v>
      </c>
      <c r="O8324" s="21">
        <v>-12</v>
      </c>
      <c r="P8324" s="21">
        <v>-12</v>
      </c>
      <c r="Q8324" s="7">
        <v>-8541.7199999999993</v>
      </c>
      <c r="R8324" s="22">
        <f t="shared" si="387"/>
        <v>2019</v>
      </c>
      <c r="S8324" s="22">
        <f t="shared" si="388"/>
        <v>3</v>
      </c>
      <c r="T8324" s="22">
        <f t="shared" si="389"/>
        <v>1</v>
      </c>
    </row>
    <row r="8325" spans="1:20">
      <c r="A8325" t="s">
        <v>366</v>
      </c>
      <c r="B8325">
        <v>3470130729</v>
      </c>
      <c r="C8325" t="s">
        <v>2865</v>
      </c>
      <c r="D8325">
        <v>70010000050</v>
      </c>
      <c r="E8325" t="s">
        <v>29</v>
      </c>
      <c r="F8325" t="s">
        <v>42</v>
      </c>
      <c r="H8325" s="7">
        <v>6849.57</v>
      </c>
      <c r="I8325" s="20">
        <v>43494</v>
      </c>
      <c r="J8325" s="20">
        <v>43497</v>
      </c>
      <c r="K8325" s="20"/>
      <c r="L8325" s="20"/>
      <c r="M8325" s="20">
        <v>43549</v>
      </c>
      <c r="N8325" s="20">
        <v>43557</v>
      </c>
      <c r="O8325" s="21">
        <v>-8</v>
      </c>
      <c r="P8325" s="21">
        <v>-8</v>
      </c>
      <c r="Q8325" s="7">
        <v>-54796.56</v>
      </c>
      <c r="R8325" s="22">
        <f t="shared" si="387"/>
        <v>2019</v>
      </c>
      <c r="S8325" s="22">
        <f t="shared" si="388"/>
        <v>3</v>
      </c>
      <c r="T8325" s="22">
        <f t="shared" si="389"/>
        <v>1</v>
      </c>
    </row>
    <row r="8326" spans="1:20">
      <c r="A8326" t="s">
        <v>494</v>
      </c>
      <c r="B8326">
        <v>907371009</v>
      </c>
      <c r="C8326">
        <v>19014256</v>
      </c>
      <c r="D8326">
        <v>70010000065</v>
      </c>
      <c r="E8326" t="s">
        <v>29</v>
      </c>
      <c r="F8326" t="s">
        <v>32</v>
      </c>
      <c r="H8326" s="7">
        <v>2028</v>
      </c>
      <c r="I8326" s="20">
        <v>43497</v>
      </c>
      <c r="J8326" s="20">
        <v>43501</v>
      </c>
      <c r="K8326" s="20"/>
      <c r="L8326" s="20"/>
      <c r="M8326" s="20">
        <v>43551</v>
      </c>
      <c r="N8326" s="20">
        <v>43561</v>
      </c>
      <c r="O8326" s="21">
        <v>-10</v>
      </c>
      <c r="P8326" s="21">
        <v>-10</v>
      </c>
      <c r="Q8326" s="7">
        <v>-20280</v>
      </c>
      <c r="R8326" s="22">
        <f t="shared" si="387"/>
        <v>2019</v>
      </c>
      <c r="S8326" s="22">
        <f t="shared" si="388"/>
        <v>3</v>
      </c>
      <c r="T8326" s="22">
        <f t="shared" si="389"/>
        <v>1</v>
      </c>
    </row>
    <row r="8327" spans="1:20">
      <c r="A8327" t="s">
        <v>543</v>
      </c>
      <c r="B8327" t="s">
        <v>544</v>
      </c>
      <c r="C8327">
        <v>1901860</v>
      </c>
      <c r="D8327">
        <v>70010000006</v>
      </c>
      <c r="E8327" t="s">
        <v>29</v>
      </c>
      <c r="F8327" t="s">
        <v>32</v>
      </c>
      <c r="H8327" s="7">
        <v>1276.2</v>
      </c>
      <c r="I8327" s="20">
        <v>43488</v>
      </c>
      <c r="J8327" s="20">
        <v>43515</v>
      </c>
      <c r="K8327" s="20"/>
      <c r="L8327" s="20"/>
      <c r="M8327" s="20">
        <v>43542</v>
      </c>
      <c r="N8327" s="20">
        <v>43575</v>
      </c>
      <c r="O8327" s="21">
        <v>-33</v>
      </c>
      <c r="P8327" s="21">
        <v>-33</v>
      </c>
      <c r="Q8327" s="7">
        <v>-42114.6</v>
      </c>
      <c r="R8327" s="22">
        <f t="shared" si="387"/>
        <v>2019</v>
      </c>
      <c r="S8327" s="22">
        <f t="shared" si="388"/>
        <v>3</v>
      </c>
      <c r="T8327" s="22">
        <f t="shared" si="389"/>
        <v>1</v>
      </c>
    </row>
    <row r="8328" spans="1:20">
      <c r="A8328" t="s">
        <v>231</v>
      </c>
      <c r="B8328">
        <v>784230872</v>
      </c>
      <c r="C8328" t="s">
        <v>3451</v>
      </c>
      <c r="D8328">
        <v>70010000085</v>
      </c>
      <c r="E8328" t="s">
        <v>29</v>
      </c>
      <c r="F8328" t="s">
        <v>32</v>
      </c>
      <c r="H8328" s="7">
        <v>912.8</v>
      </c>
      <c r="I8328" s="20">
        <v>43496</v>
      </c>
      <c r="J8328" s="20">
        <v>43497</v>
      </c>
      <c r="K8328" s="20"/>
      <c r="L8328" s="20"/>
      <c r="M8328" s="20">
        <v>43539</v>
      </c>
      <c r="N8328" s="20">
        <v>43557</v>
      </c>
      <c r="O8328" s="21">
        <v>-18</v>
      </c>
      <c r="P8328" s="21">
        <v>-18</v>
      </c>
      <c r="Q8328" s="7">
        <v>-16430.399999999998</v>
      </c>
      <c r="R8328" s="22">
        <f t="shared" ref="R8328:R8391" si="390">YEAR(I8328)</f>
        <v>2019</v>
      </c>
      <c r="S8328" s="22">
        <f t="shared" ref="S8328:S8391" si="391">MONTH(M8328)</f>
        <v>3</v>
      </c>
      <c r="T8328" s="22">
        <f t="shared" ref="T8328:T8391" si="392">CEILING(MONTH(M8328)/3,1)</f>
        <v>1</v>
      </c>
    </row>
    <row r="8329" spans="1:20">
      <c r="A8329" t="s">
        <v>734</v>
      </c>
      <c r="B8329">
        <v>5239350969</v>
      </c>
      <c r="C8329">
        <v>19340165</v>
      </c>
      <c r="D8329">
        <v>70010000036</v>
      </c>
      <c r="E8329" t="s">
        <v>29</v>
      </c>
      <c r="F8329" t="s">
        <v>32</v>
      </c>
      <c r="H8329" s="7">
        <v>1082.1400000000001</v>
      </c>
      <c r="I8329" s="20">
        <v>43496</v>
      </c>
      <c r="J8329" s="20">
        <v>43500</v>
      </c>
      <c r="K8329" s="20"/>
      <c r="L8329" s="20"/>
      <c r="M8329" s="20">
        <v>43532</v>
      </c>
      <c r="N8329" s="20">
        <v>43560</v>
      </c>
      <c r="O8329" s="21">
        <v>-28</v>
      </c>
      <c r="P8329" s="21">
        <v>-28</v>
      </c>
      <c r="Q8329" s="7">
        <v>-30299.920000000002</v>
      </c>
      <c r="R8329" s="22">
        <f t="shared" si="390"/>
        <v>2019</v>
      </c>
      <c r="S8329" s="22">
        <f t="shared" si="391"/>
        <v>3</v>
      </c>
      <c r="T8329" s="22">
        <f t="shared" si="392"/>
        <v>1</v>
      </c>
    </row>
    <row r="8330" spans="1:20">
      <c r="A8330" t="s">
        <v>1945</v>
      </c>
      <c r="B8330">
        <v>4974910962</v>
      </c>
      <c r="C8330">
        <v>1613</v>
      </c>
      <c r="D8330">
        <v>70010000006</v>
      </c>
      <c r="E8330" t="s">
        <v>29</v>
      </c>
      <c r="F8330" t="s">
        <v>32</v>
      </c>
      <c r="H8330" s="7">
        <v>88.04</v>
      </c>
      <c r="I8330" s="20">
        <v>43493</v>
      </c>
      <c r="J8330" s="20">
        <v>43516</v>
      </c>
      <c r="K8330" s="20"/>
      <c r="L8330" s="20"/>
      <c r="M8330" s="20">
        <v>43549</v>
      </c>
      <c r="N8330" s="20">
        <v>43576</v>
      </c>
      <c r="O8330" s="21">
        <v>-27</v>
      </c>
      <c r="P8330" s="21">
        <v>-27</v>
      </c>
      <c r="Q8330" s="7">
        <v>-2377.0800000000004</v>
      </c>
      <c r="R8330" s="22">
        <f t="shared" si="390"/>
        <v>2019</v>
      </c>
      <c r="S8330" s="22">
        <f t="shared" si="391"/>
        <v>3</v>
      </c>
      <c r="T8330" s="22">
        <f t="shared" si="392"/>
        <v>1</v>
      </c>
    </row>
    <row r="8331" spans="1:20">
      <c r="A8331" t="s">
        <v>494</v>
      </c>
      <c r="B8331">
        <v>907371009</v>
      </c>
      <c r="C8331">
        <v>19022894</v>
      </c>
      <c r="D8331">
        <v>70010000006</v>
      </c>
      <c r="E8331" t="s">
        <v>29</v>
      </c>
      <c r="F8331" t="s">
        <v>32</v>
      </c>
      <c r="H8331" s="7">
        <v>1851.94</v>
      </c>
      <c r="I8331" s="20">
        <v>43516</v>
      </c>
      <c r="J8331" s="20">
        <v>43517</v>
      </c>
      <c r="K8331" s="20"/>
      <c r="L8331" s="20"/>
      <c r="M8331" s="20">
        <v>43544</v>
      </c>
      <c r="N8331" s="20">
        <v>43577</v>
      </c>
      <c r="O8331" s="21">
        <v>-33</v>
      </c>
      <c r="P8331" s="21">
        <v>-33</v>
      </c>
      <c r="Q8331" s="7">
        <v>-61114.020000000004</v>
      </c>
      <c r="R8331" s="22">
        <f t="shared" si="390"/>
        <v>2019</v>
      </c>
      <c r="S8331" s="22">
        <f t="shared" si="391"/>
        <v>3</v>
      </c>
      <c r="T8331" s="22">
        <f t="shared" si="392"/>
        <v>1</v>
      </c>
    </row>
    <row r="8332" spans="1:20">
      <c r="A8332" t="s">
        <v>111</v>
      </c>
      <c r="B8332">
        <v>805390283</v>
      </c>
      <c r="C8332" t="s">
        <v>3452</v>
      </c>
      <c r="D8332">
        <v>70010000036</v>
      </c>
      <c r="E8332" t="s">
        <v>29</v>
      </c>
      <c r="F8332" t="s">
        <v>32</v>
      </c>
      <c r="H8332" s="7">
        <v>62.22</v>
      </c>
      <c r="I8332" s="20">
        <v>43514</v>
      </c>
      <c r="J8332" s="20">
        <v>43516</v>
      </c>
      <c r="K8332" s="20"/>
      <c r="L8332" s="20"/>
      <c r="M8332" s="20">
        <v>43537</v>
      </c>
      <c r="N8332" s="20">
        <v>43576</v>
      </c>
      <c r="O8332" s="21">
        <v>-39</v>
      </c>
      <c r="P8332" s="21">
        <v>-39</v>
      </c>
      <c r="Q8332" s="7">
        <v>-2426.58</v>
      </c>
      <c r="R8332" s="22">
        <f t="shared" si="390"/>
        <v>2019</v>
      </c>
      <c r="S8332" s="22">
        <f t="shared" si="391"/>
        <v>3</v>
      </c>
      <c r="T8332" s="22">
        <f t="shared" si="392"/>
        <v>1</v>
      </c>
    </row>
    <row r="8333" spans="1:20">
      <c r="A8333" t="s">
        <v>532</v>
      </c>
      <c r="B8333">
        <v>789580966</v>
      </c>
      <c r="C8333">
        <v>2019003908</v>
      </c>
      <c r="D8333">
        <v>70010000006</v>
      </c>
      <c r="E8333" t="s">
        <v>29</v>
      </c>
      <c r="F8333" t="s">
        <v>32</v>
      </c>
      <c r="H8333" s="7">
        <v>188.98</v>
      </c>
      <c r="I8333" s="20">
        <v>43516</v>
      </c>
      <c r="J8333" s="20">
        <v>43517</v>
      </c>
      <c r="K8333" s="20"/>
      <c r="L8333" s="20"/>
      <c r="M8333" s="20">
        <v>43543</v>
      </c>
      <c r="N8333" s="20">
        <v>43577</v>
      </c>
      <c r="O8333" s="21">
        <v>-34</v>
      </c>
      <c r="P8333" s="21">
        <v>-34</v>
      </c>
      <c r="Q8333" s="7">
        <v>-6425.32</v>
      </c>
      <c r="R8333" s="22">
        <f t="shared" si="390"/>
        <v>2019</v>
      </c>
      <c r="S8333" s="22">
        <f t="shared" si="391"/>
        <v>3</v>
      </c>
      <c r="T8333" s="22">
        <f t="shared" si="392"/>
        <v>1</v>
      </c>
    </row>
    <row r="8334" spans="1:20">
      <c r="A8334" t="s">
        <v>231</v>
      </c>
      <c r="B8334">
        <v>784230872</v>
      </c>
      <c r="C8334" t="s">
        <v>3453</v>
      </c>
      <c r="D8334">
        <v>70010000085</v>
      </c>
      <c r="E8334" t="s">
        <v>29</v>
      </c>
      <c r="F8334" t="s">
        <v>32</v>
      </c>
      <c r="H8334" s="7">
        <v>317.27</v>
      </c>
      <c r="I8334" s="20">
        <v>43516</v>
      </c>
      <c r="J8334" s="20">
        <v>43521</v>
      </c>
      <c r="K8334" s="20"/>
      <c r="L8334" s="20"/>
      <c r="M8334" s="20">
        <v>43549</v>
      </c>
      <c r="N8334" s="20">
        <v>43581</v>
      </c>
      <c r="O8334" s="21">
        <v>-32</v>
      </c>
      <c r="P8334" s="21">
        <v>-32</v>
      </c>
      <c r="Q8334" s="7">
        <v>-10152.64</v>
      </c>
      <c r="R8334" s="22">
        <f t="shared" si="390"/>
        <v>2019</v>
      </c>
      <c r="S8334" s="22">
        <f t="shared" si="391"/>
        <v>3</v>
      </c>
      <c r="T8334" s="22">
        <f t="shared" si="392"/>
        <v>1</v>
      </c>
    </row>
    <row r="8335" spans="1:20">
      <c r="A8335" t="s">
        <v>494</v>
      </c>
      <c r="B8335">
        <v>907371009</v>
      </c>
      <c r="C8335">
        <v>19016894</v>
      </c>
      <c r="D8335">
        <v>70010000065</v>
      </c>
      <c r="E8335" t="s">
        <v>29</v>
      </c>
      <c r="F8335" t="s">
        <v>32</v>
      </c>
      <c r="H8335" s="7">
        <v>889.2</v>
      </c>
      <c r="I8335" s="20">
        <v>43502</v>
      </c>
      <c r="J8335" s="20">
        <v>43503</v>
      </c>
      <c r="K8335" s="20"/>
      <c r="L8335" s="20"/>
      <c r="M8335" s="20">
        <v>43544</v>
      </c>
      <c r="N8335" s="20">
        <v>43563</v>
      </c>
      <c r="O8335" s="21">
        <v>-19</v>
      </c>
      <c r="P8335" s="21">
        <v>-19</v>
      </c>
      <c r="Q8335" s="7">
        <v>-16894.8</v>
      </c>
      <c r="R8335" s="22">
        <f t="shared" si="390"/>
        <v>2019</v>
      </c>
      <c r="S8335" s="22">
        <f t="shared" si="391"/>
        <v>3</v>
      </c>
      <c r="T8335" s="22">
        <f t="shared" si="392"/>
        <v>1</v>
      </c>
    </row>
    <row r="8336" spans="1:20">
      <c r="A8336" t="s">
        <v>33</v>
      </c>
      <c r="B8336">
        <v>8082461008</v>
      </c>
      <c r="C8336">
        <v>19025620</v>
      </c>
      <c r="D8336">
        <v>70010000050</v>
      </c>
      <c r="E8336" t="s">
        <v>29</v>
      </c>
      <c r="F8336" t="s">
        <v>32</v>
      </c>
      <c r="H8336" s="7">
        <v>4238.28</v>
      </c>
      <c r="I8336" s="20">
        <v>43507</v>
      </c>
      <c r="J8336" s="20">
        <v>43508</v>
      </c>
      <c r="K8336" s="20"/>
      <c r="L8336" s="20"/>
      <c r="M8336" s="20">
        <v>43546</v>
      </c>
      <c r="N8336" s="20">
        <v>43568</v>
      </c>
      <c r="O8336" s="21">
        <v>-22</v>
      </c>
      <c r="P8336" s="21">
        <v>-22</v>
      </c>
      <c r="Q8336" s="7">
        <v>-93242.159999999989</v>
      </c>
      <c r="R8336" s="22">
        <f t="shared" si="390"/>
        <v>2019</v>
      </c>
      <c r="S8336" s="22">
        <f t="shared" si="391"/>
        <v>3</v>
      </c>
      <c r="T8336" s="22">
        <f t="shared" si="392"/>
        <v>1</v>
      </c>
    </row>
    <row r="8337" spans="1:20">
      <c r="A8337" t="s">
        <v>420</v>
      </c>
      <c r="B8337">
        <v>9163950968</v>
      </c>
      <c r="C8337" t="s">
        <v>3454</v>
      </c>
      <c r="D8337">
        <v>70010000050</v>
      </c>
      <c r="E8337" t="s">
        <v>29</v>
      </c>
      <c r="F8337" t="s">
        <v>32</v>
      </c>
      <c r="H8337" s="7">
        <v>204.23</v>
      </c>
      <c r="I8337" s="20">
        <v>43496</v>
      </c>
      <c r="J8337" s="20">
        <v>43507</v>
      </c>
      <c r="K8337" s="20"/>
      <c r="L8337" s="20"/>
      <c r="M8337" s="20">
        <v>43551</v>
      </c>
      <c r="N8337" s="20">
        <v>43567</v>
      </c>
      <c r="O8337" s="21">
        <v>-16</v>
      </c>
      <c r="P8337" s="21">
        <v>-16</v>
      </c>
      <c r="Q8337" s="7">
        <v>-3267.68</v>
      </c>
      <c r="R8337" s="22">
        <f t="shared" si="390"/>
        <v>2019</v>
      </c>
      <c r="S8337" s="22">
        <f t="shared" si="391"/>
        <v>3</v>
      </c>
      <c r="T8337" s="22">
        <f t="shared" si="392"/>
        <v>1</v>
      </c>
    </row>
    <row r="8338" spans="1:20">
      <c r="A8338" t="s">
        <v>494</v>
      </c>
      <c r="B8338">
        <v>907371009</v>
      </c>
      <c r="C8338">
        <v>19016899</v>
      </c>
      <c r="D8338">
        <v>70010000065</v>
      </c>
      <c r="E8338" t="s">
        <v>29</v>
      </c>
      <c r="F8338" t="s">
        <v>32</v>
      </c>
      <c r="H8338" s="7">
        <v>1131</v>
      </c>
      <c r="I8338" s="20">
        <v>43502</v>
      </c>
      <c r="J8338" s="20">
        <v>43508</v>
      </c>
      <c r="K8338" s="20"/>
      <c r="L8338" s="20"/>
      <c r="M8338" s="20">
        <v>43544</v>
      </c>
      <c r="N8338" s="20">
        <v>43568</v>
      </c>
      <c r="O8338" s="21">
        <v>-24</v>
      </c>
      <c r="P8338" s="21">
        <v>-24</v>
      </c>
      <c r="Q8338" s="7">
        <v>-27144</v>
      </c>
      <c r="R8338" s="22">
        <f t="shared" si="390"/>
        <v>2019</v>
      </c>
      <c r="S8338" s="22">
        <f t="shared" si="391"/>
        <v>3</v>
      </c>
      <c r="T8338" s="22">
        <f t="shared" si="392"/>
        <v>1</v>
      </c>
    </row>
    <row r="8339" spans="1:20">
      <c r="A8339" t="s">
        <v>169</v>
      </c>
      <c r="B8339">
        <v>4068750720</v>
      </c>
      <c r="C8339" t="s">
        <v>3455</v>
      </c>
      <c r="D8339">
        <v>70010000050</v>
      </c>
      <c r="E8339" t="s">
        <v>29</v>
      </c>
      <c r="F8339" t="s">
        <v>32</v>
      </c>
      <c r="H8339" s="7">
        <v>962.58</v>
      </c>
      <c r="I8339" s="20">
        <v>43510</v>
      </c>
      <c r="J8339" s="20">
        <v>43511</v>
      </c>
      <c r="K8339" s="20"/>
      <c r="L8339" s="20"/>
      <c r="M8339" s="20">
        <v>43542</v>
      </c>
      <c r="N8339" s="20">
        <v>43571</v>
      </c>
      <c r="O8339" s="21">
        <v>-29</v>
      </c>
      <c r="P8339" s="21">
        <v>-29</v>
      </c>
      <c r="Q8339" s="7">
        <v>-27914.82</v>
      </c>
      <c r="R8339" s="22">
        <f t="shared" si="390"/>
        <v>2019</v>
      </c>
      <c r="S8339" s="22">
        <f t="shared" si="391"/>
        <v>3</v>
      </c>
      <c r="T8339" s="22">
        <f t="shared" si="392"/>
        <v>1</v>
      </c>
    </row>
    <row r="8340" spans="1:20">
      <c r="A8340" t="s">
        <v>2906</v>
      </c>
      <c r="B8340">
        <v>1063890394</v>
      </c>
      <c r="C8340" t="s">
        <v>3456</v>
      </c>
      <c r="D8340">
        <v>70010000050</v>
      </c>
      <c r="E8340" t="s">
        <v>29</v>
      </c>
      <c r="F8340" t="s">
        <v>32</v>
      </c>
      <c r="H8340" s="7">
        <v>139.08000000000001</v>
      </c>
      <c r="I8340" s="20">
        <v>43511</v>
      </c>
      <c r="J8340" s="20">
        <v>43513</v>
      </c>
      <c r="K8340" s="20"/>
      <c r="L8340" s="20"/>
      <c r="M8340" s="20">
        <v>43546</v>
      </c>
      <c r="N8340" s="20">
        <v>43573</v>
      </c>
      <c r="O8340" s="21">
        <v>-27</v>
      </c>
      <c r="P8340" s="21">
        <v>-27</v>
      </c>
      <c r="Q8340" s="7">
        <v>-3755.1600000000003</v>
      </c>
      <c r="R8340" s="22">
        <f t="shared" si="390"/>
        <v>2019</v>
      </c>
      <c r="S8340" s="22">
        <f t="shared" si="391"/>
        <v>3</v>
      </c>
      <c r="T8340" s="22">
        <f t="shared" si="392"/>
        <v>1</v>
      </c>
    </row>
    <row r="8341" spans="1:20">
      <c r="A8341" t="s">
        <v>369</v>
      </c>
      <c r="B8341">
        <v>7509990631</v>
      </c>
      <c r="C8341" t="s">
        <v>3457</v>
      </c>
      <c r="D8341">
        <v>70010000050</v>
      </c>
      <c r="E8341" t="s">
        <v>29</v>
      </c>
      <c r="F8341" t="s">
        <v>32</v>
      </c>
      <c r="H8341" s="7">
        <v>2931.66</v>
      </c>
      <c r="I8341" s="20">
        <v>43495</v>
      </c>
      <c r="J8341" s="20">
        <v>43502</v>
      </c>
      <c r="K8341" s="20"/>
      <c r="L8341" s="20"/>
      <c r="M8341" s="20">
        <v>43549</v>
      </c>
      <c r="N8341" s="20">
        <v>43562</v>
      </c>
      <c r="O8341" s="21">
        <v>-13</v>
      </c>
      <c r="P8341" s="21">
        <v>-13</v>
      </c>
      <c r="Q8341" s="7">
        <v>-38111.58</v>
      </c>
      <c r="R8341" s="22">
        <f t="shared" si="390"/>
        <v>2019</v>
      </c>
      <c r="S8341" s="22">
        <f t="shared" si="391"/>
        <v>3</v>
      </c>
      <c r="T8341" s="22">
        <f t="shared" si="392"/>
        <v>1</v>
      </c>
    </row>
    <row r="8342" spans="1:20">
      <c r="A8342" t="s">
        <v>33</v>
      </c>
      <c r="B8342">
        <v>8082461008</v>
      </c>
      <c r="C8342">
        <v>19029401</v>
      </c>
      <c r="D8342">
        <v>70010000050</v>
      </c>
      <c r="E8342" t="s">
        <v>29</v>
      </c>
      <c r="F8342" t="s">
        <v>42</v>
      </c>
      <c r="H8342" s="7">
        <v>956.48</v>
      </c>
      <c r="I8342" s="20">
        <v>43511</v>
      </c>
      <c r="J8342" s="20">
        <v>43513</v>
      </c>
      <c r="K8342" s="20"/>
      <c r="L8342" s="20"/>
      <c r="M8342" s="20">
        <v>43546</v>
      </c>
      <c r="N8342" s="20">
        <v>43573</v>
      </c>
      <c r="O8342" s="21">
        <v>-27</v>
      </c>
      <c r="P8342" s="21">
        <v>-27</v>
      </c>
      <c r="Q8342" s="7">
        <v>-25824.959999999999</v>
      </c>
      <c r="R8342" s="22">
        <f t="shared" si="390"/>
        <v>2019</v>
      </c>
      <c r="S8342" s="22">
        <f t="shared" si="391"/>
        <v>3</v>
      </c>
      <c r="T8342" s="22">
        <f t="shared" si="392"/>
        <v>1</v>
      </c>
    </row>
    <row r="8343" spans="1:20">
      <c r="A8343" t="s">
        <v>1461</v>
      </c>
      <c r="B8343">
        <v>2707070963</v>
      </c>
      <c r="C8343">
        <v>8719107618</v>
      </c>
      <c r="D8343">
        <v>70010000006</v>
      </c>
      <c r="E8343" t="s">
        <v>29</v>
      </c>
      <c r="F8343" t="s">
        <v>32</v>
      </c>
      <c r="H8343" s="7">
        <v>836.39</v>
      </c>
      <c r="I8343" s="20">
        <v>43493</v>
      </c>
      <c r="J8343" s="20">
        <v>43495</v>
      </c>
      <c r="K8343" s="20"/>
      <c r="L8343" s="20"/>
      <c r="M8343" s="20">
        <v>43546</v>
      </c>
      <c r="N8343" s="20">
        <v>43555</v>
      </c>
      <c r="O8343" s="21">
        <v>-9</v>
      </c>
      <c r="P8343" s="21">
        <v>-9</v>
      </c>
      <c r="Q8343" s="7">
        <v>-7527.51</v>
      </c>
      <c r="R8343" s="22">
        <f t="shared" si="390"/>
        <v>2019</v>
      </c>
      <c r="S8343" s="22">
        <f t="shared" si="391"/>
        <v>3</v>
      </c>
      <c r="T8343" s="22">
        <f t="shared" si="392"/>
        <v>1</v>
      </c>
    </row>
    <row r="8344" spans="1:20">
      <c r="A8344" t="s">
        <v>233</v>
      </c>
      <c r="B8344">
        <v>887261006</v>
      </c>
      <c r="C8344">
        <v>2019000010006660</v>
      </c>
      <c r="D8344">
        <v>70010000008</v>
      </c>
      <c r="E8344" t="s">
        <v>29</v>
      </c>
      <c r="F8344" t="s">
        <v>32</v>
      </c>
      <c r="H8344" s="7">
        <v>11000</v>
      </c>
      <c r="I8344" s="20">
        <v>43493</v>
      </c>
      <c r="J8344" s="20">
        <v>43496</v>
      </c>
      <c r="K8344" s="20"/>
      <c r="L8344" s="20"/>
      <c r="M8344" s="20">
        <v>43551</v>
      </c>
      <c r="N8344" s="20">
        <v>43556</v>
      </c>
      <c r="O8344" s="21">
        <v>-5</v>
      </c>
      <c r="P8344" s="21">
        <v>-5</v>
      </c>
      <c r="Q8344" s="7">
        <v>-55000</v>
      </c>
      <c r="R8344" s="22">
        <f t="shared" si="390"/>
        <v>2019</v>
      </c>
      <c r="S8344" s="22">
        <f t="shared" si="391"/>
        <v>3</v>
      </c>
      <c r="T8344" s="22">
        <f t="shared" si="392"/>
        <v>1</v>
      </c>
    </row>
    <row r="8345" spans="1:20">
      <c r="A8345" t="s">
        <v>1676</v>
      </c>
      <c r="B8345">
        <v>3670780158</v>
      </c>
      <c r="C8345" t="s">
        <v>3458</v>
      </c>
      <c r="D8345">
        <v>70010000006</v>
      </c>
      <c r="E8345" t="s">
        <v>29</v>
      </c>
      <c r="F8345" t="s">
        <v>32</v>
      </c>
      <c r="H8345" s="7">
        <v>484</v>
      </c>
      <c r="I8345" s="20">
        <v>43490</v>
      </c>
      <c r="J8345" s="20">
        <v>43508</v>
      </c>
      <c r="K8345" s="20"/>
      <c r="L8345" s="20"/>
      <c r="M8345" s="20">
        <v>43549</v>
      </c>
      <c r="N8345" s="20">
        <v>43568</v>
      </c>
      <c r="O8345" s="21">
        <v>-19</v>
      </c>
      <c r="P8345" s="21">
        <v>-19</v>
      </c>
      <c r="Q8345" s="7">
        <v>-9196</v>
      </c>
      <c r="R8345" s="22">
        <f t="shared" si="390"/>
        <v>2019</v>
      </c>
      <c r="S8345" s="22">
        <f t="shared" si="391"/>
        <v>3</v>
      </c>
      <c r="T8345" s="22">
        <f t="shared" si="392"/>
        <v>1</v>
      </c>
    </row>
    <row r="8346" spans="1:20">
      <c r="A8346" t="s">
        <v>384</v>
      </c>
      <c r="B8346">
        <v>4185110154</v>
      </c>
      <c r="C8346">
        <v>2019003337</v>
      </c>
      <c r="D8346">
        <v>71810000015</v>
      </c>
      <c r="E8346" t="s">
        <v>29</v>
      </c>
      <c r="F8346" t="s">
        <v>59</v>
      </c>
      <c r="H8346" s="7">
        <v>1830</v>
      </c>
      <c r="I8346" s="20">
        <v>43481</v>
      </c>
      <c r="J8346" s="20">
        <v>43522</v>
      </c>
      <c r="K8346" s="20"/>
      <c r="L8346" s="20"/>
      <c r="M8346" s="20">
        <v>43531</v>
      </c>
      <c r="N8346" s="20">
        <v>43582</v>
      </c>
      <c r="O8346" s="21">
        <v>-51</v>
      </c>
      <c r="P8346" s="21">
        <v>-51</v>
      </c>
      <c r="Q8346" s="7">
        <v>-93330</v>
      </c>
      <c r="R8346" s="22">
        <f t="shared" si="390"/>
        <v>2019</v>
      </c>
      <c r="S8346" s="22">
        <f t="shared" si="391"/>
        <v>3</v>
      </c>
      <c r="T8346" s="22">
        <f t="shared" si="392"/>
        <v>1</v>
      </c>
    </row>
    <row r="8347" spans="1:20">
      <c r="A8347" t="s">
        <v>1021</v>
      </c>
      <c r="B8347">
        <v>1326911003</v>
      </c>
      <c r="C8347">
        <v>112</v>
      </c>
      <c r="D8347">
        <v>70010000036</v>
      </c>
      <c r="E8347" t="s">
        <v>29</v>
      </c>
      <c r="F8347" t="s">
        <v>32</v>
      </c>
      <c r="H8347" s="7">
        <v>473.36</v>
      </c>
      <c r="I8347" s="20">
        <v>43496</v>
      </c>
      <c r="J8347" s="20">
        <v>43499</v>
      </c>
      <c r="K8347" s="20"/>
      <c r="L8347" s="20"/>
      <c r="M8347" s="20">
        <v>43532</v>
      </c>
      <c r="N8347" s="20">
        <v>43559</v>
      </c>
      <c r="O8347" s="21">
        <v>-27</v>
      </c>
      <c r="P8347" s="21">
        <v>-27</v>
      </c>
      <c r="Q8347" s="7">
        <v>-12780.720000000001</v>
      </c>
      <c r="R8347" s="22">
        <f t="shared" si="390"/>
        <v>2019</v>
      </c>
      <c r="S8347" s="22">
        <f t="shared" si="391"/>
        <v>3</v>
      </c>
      <c r="T8347" s="22">
        <f t="shared" si="392"/>
        <v>1</v>
      </c>
    </row>
    <row r="8348" spans="1:20">
      <c r="A8348" t="s">
        <v>1264</v>
      </c>
      <c r="B8348">
        <v>12155230159</v>
      </c>
      <c r="C8348" t="s">
        <v>3130</v>
      </c>
      <c r="D8348">
        <v>70010000058</v>
      </c>
      <c r="E8348" t="s">
        <v>29</v>
      </c>
      <c r="F8348" t="s">
        <v>42</v>
      </c>
      <c r="H8348" s="7">
        <v>260</v>
      </c>
      <c r="I8348" s="20">
        <v>43479</v>
      </c>
      <c r="J8348" s="20">
        <v>43503</v>
      </c>
      <c r="K8348" s="20"/>
      <c r="L8348" s="20"/>
      <c r="M8348" s="20">
        <v>43537</v>
      </c>
      <c r="N8348" s="20">
        <v>43563</v>
      </c>
      <c r="O8348" s="21">
        <v>-26</v>
      </c>
      <c r="P8348" s="21">
        <v>-26</v>
      </c>
      <c r="Q8348" s="7">
        <v>-6760</v>
      </c>
      <c r="R8348" s="22">
        <f t="shared" si="390"/>
        <v>2019</v>
      </c>
      <c r="S8348" s="22">
        <f t="shared" si="391"/>
        <v>3</v>
      </c>
      <c r="T8348" s="22">
        <f t="shared" si="392"/>
        <v>1</v>
      </c>
    </row>
    <row r="8349" spans="1:20">
      <c r="A8349" t="s">
        <v>1304</v>
      </c>
      <c r="B8349">
        <v>1853360764</v>
      </c>
      <c r="C8349" t="s">
        <v>3459</v>
      </c>
      <c r="D8349">
        <v>70010000056</v>
      </c>
      <c r="E8349" t="s">
        <v>29</v>
      </c>
      <c r="F8349" t="s">
        <v>32</v>
      </c>
      <c r="H8349" s="7">
        <v>10732.8</v>
      </c>
      <c r="I8349" s="20">
        <v>43496</v>
      </c>
      <c r="J8349" s="20">
        <v>43502</v>
      </c>
      <c r="K8349" s="20"/>
      <c r="L8349" s="20"/>
      <c r="M8349" s="20">
        <v>43525</v>
      </c>
      <c r="N8349" s="20">
        <v>43562</v>
      </c>
      <c r="O8349" s="21">
        <v>-37</v>
      </c>
      <c r="P8349" s="21">
        <v>-37</v>
      </c>
      <c r="Q8349" s="7">
        <v>-397113.59999999998</v>
      </c>
      <c r="R8349" s="22">
        <f t="shared" si="390"/>
        <v>2019</v>
      </c>
      <c r="S8349" s="22">
        <f t="shared" si="391"/>
        <v>3</v>
      </c>
      <c r="T8349" s="22">
        <f t="shared" si="392"/>
        <v>1</v>
      </c>
    </row>
    <row r="8350" spans="1:20">
      <c r="A8350" t="s">
        <v>576</v>
      </c>
      <c r="B8350">
        <v>3432221202</v>
      </c>
      <c r="C8350" t="s">
        <v>3460</v>
      </c>
      <c r="D8350">
        <v>70010000006</v>
      </c>
      <c r="E8350" t="s">
        <v>29</v>
      </c>
      <c r="F8350" t="s">
        <v>32</v>
      </c>
      <c r="H8350" s="7">
        <v>582.66</v>
      </c>
      <c r="I8350" s="20">
        <v>43511</v>
      </c>
      <c r="J8350" s="20">
        <v>43516</v>
      </c>
      <c r="K8350" s="20"/>
      <c r="L8350" s="20"/>
      <c r="M8350" s="20">
        <v>43542</v>
      </c>
      <c r="N8350" s="20">
        <v>43576</v>
      </c>
      <c r="O8350" s="21">
        <v>-34</v>
      </c>
      <c r="P8350" s="21">
        <v>-34</v>
      </c>
      <c r="Q8350" s="7">
        <v>-19810.439999999999</v>
      </c>
      <c r="R8350" s="22">
        <f t="shared" si="390"/>
        <v>2019</v>
      </c>
      <c r="S8350" s="22">
        <f t="shared" si="391"/>
        <v>3</v>
      </c>
      <c r="T8350" s="22">
        <f t="shared" si="392"/>
        <v>1</v>
      </c>
    </row>
    <row r="8351" spans="1:20">
      <c r="A8351" t="s">
        <v>2324</v>
      </c>
      <c r="B8351">
        <v>272420639</v>
      </c>
      <c r="C8351">
        <v>894</v>
      </c>
      <c r="D8351">
        <v>70010000006</v>
      </c>
      <c r="E8351" t="s">
        <v>29</v>
      </c>
      <c r="F8351" t="s">
        <v>32</v>
      </c>
      <c r="H8351" s="7">
        <v>0.01</v>
      </c>
      <c r="I8351" s="20">
        <v>43505</v>
      </c>
      <c r="J8351" s="20">
        <v>43509</v>
      </c>
      <c r="K8351" s="20"/>
      <c r="L8351" s="20"/>
      <c r="M8351" s="20">
        <v>43549</v>
      </c>
      <c r="N8351" s="20">
        <v>43569</v>
      </c>
      <c r="O8351" s="21">
        <v>-20</v>
      </c>
      <c r="P8351" s="21">
        <v>-20</v>
      </c>
      <c r="Q8351" s="7">
        <v>-0.2</v>
      </c>
      <c r="R8351" s="22">
        <f t="shared" si="390"/>
        <v>2019</v>
      </c>
      <c r="S8351" s="22">
        <f t="shared" si="391"/>
        <v>3</v>
      </c>
      <c r="T8351" s="22">
        <f t="shared" si="392"/>
        <v>1</v>
      </c>
    </row>
    <row r="8352" spans="1:20">
      <c r="A8352" t="s">
        <v>959</v>
      </c>
      <c r="B8352">
        <v>747170157</v>
      </c>
      <c r="C8352">
        <v>6759306049</v>
      </c>
      <c r="D8352">
        <v>70010000006</v>
      </c>
      <c r="E8352" t="s">
        <v>29</v>
      </c>
      <c r="F8352" t="s">
        <v>32</v>
      </c>
      <c r="H8352" s="7">
        <v>116337.92</v>
      </c>
      <c r="I8352" s="20">
        <v>43494</v>
      </c>
      <c r="J8352" s="20">
        <v>43496</v>
      </c>
      <c r="K8352" s="20"/>
      <c r="L8352" s="20"/>
      <c r="M8352" s="20">
        <v>43549</v>
      </c>
      <c r="N8352" s="20">
        <v>43556</v>
      </c>
      <c r="O8352" s="21">
        <v>-7</v>
      </c>
      <c r="P8352" s="21">
        <v>-7</v>
      </c>
      <c r="Q8352" s="7">
        <v>-814365.44</v>
      </c>
      <c r="R8352" s="22">
        <f t="shared" si="390"/>
        <v>2019</v>
      </c>
      <c r="S8352" s="22">
        <f t="shared" si="391"/>
        <v>3</v>
      </c>
      <c r="T8352" s="22">
        <f t="shared" si="392"/>
        <v>1</v>
      </c>
    </row>
    <row r="8353" spans="1:20">
      <c r="A8353" t="s">
        <v>555</v>
      </c>
      <c r="B8353">
        <v>11264670156</v>
      </c>
      <c r="C8353" t="s">
        <v>3461</v>
      </c>
      <c r="D8353">
        <v>70010000056</v>
      </c>
      <c r="E8353" t="s">
        <v>29</v>
      </c>
      <c r="F8353" t="s">
        <v>32</v>
      </c>
      <c r="H8353" s="7">
        <v>16016</v>
      </c>
      <c r="I8353" s="20">
        <v>43515</v>
      </c>
      <c r="J8353" s="20">
        <v>43517</v>
      </c>
      <c r="K8353" s="20"/>
      <c r="L8353" s="20"/>
      <c r="M8353" s="20">
        <v>43542</v>
      </c>
      <c r="N8353" s="20">
        <v>43577</v>
      </c>
      <c r="O8353" s="21">
        <v>-35</v>
      </c>
      <c r="P8353" s="21">
        <v>-35</v>
      </c>
      <c r="Q8353" s="7">
        <v>-560560</v>
      </c>
      <c r="R8353" s="22">
        <f t="shared" si="390"/>
        <v>2019</v>
      </c>
      <c r="S8353" s="22">
        <f t="shared" si="391"/>
        <v>3</v>
      </c>
      <c r="T8353" s="22">
        <f t="shared" si="392"/>
        <v>1</v>
      </c>
    </row>
    <row r="8354" spans="1:20">
      <c r="A8354" t="s">
        <v>366</v>
      </c>
      <c r="B8354">
        <v>3470130729</v>
      </c>
      <c r="C8354" t="s">
        <v>3462</v>
      </c>
      <c r="D8354">
        <v>70010000050</v>
      </c>
      <c r="E8354" t="s">
        <v>29</v>
      </c>
      <c r="F8354" t="s">
        <v>42</v>
      </c>
      <c r="H8354" s="7">
        <v>158.6</v>
      </c>
      <c r="I8354" s="20">
        <v>43462</v>
      </c>
      <c r="J8354" s="20">
        <v>43510</v>
      </c>
      <c r="K8354" s="20"/>
      <c r="L8354" s="20"/>
      <c r="M8354" s="20">
        <v>43549</v>
      </c>
      <c r="N8354" s="20">
        <v>43570</v>
      </c>
      <c r="O8354" s="21">
        <v>-21</v>
      </c>
      <c r="P8354" s="21">
        <v>-21</v>
      </c>
      <c r="Q8354" s="7">
        <v>-3330.6</v>
      </c>
      <c r="R8354" s="22">
        <f t="shared" si="390"/>
        <v>2018</v>
      </c>
      <c r="S8354" s="22">
        <f t="shared" si="391"/>
        <v>3</v>
      </c>
      <c r="T8354" s="22">
        <f t="shared" si="392"/>
        <v>1</v>
      </c>
    </row>
    <row r="8355" spans="1:20">
      <c r="A8355" t="s">
        <v>2988</v>
      </c>
      <c r="B8355">
        <v>3481280968</v>
      </c>
      <c r="C8355">
        <v>6000000371</v>
      </c>
      <c r="D8355">
        <v>70010000006</v>
      </c>
      <c r="E8355" t="s">
        <v>29</v>
      </c>
      <c r="F8355" t="s">
        <v>32</v>
      </c>
      <c r="H8355" s="7">
        <v>54.78</v>
      </c>
      <c r="I8355" s="20">
        <v>43494</v>
      </c>
      <c r="J8355" s="20">
        <v>43495</v>
      </c>
      <c r="K8355" s="20"/>
      <c r="L8355" s="20"/>
      <c r="M8355" s="20">
        <v>43536</v>
      </c>
      <c r="N8355" s="20">
        <v>43555</v>
      </c>
      <c r="O8355" s="21">
        <v>-19</v>
      </c>
      <c r="P8355" s="21">
        <v>-19</v>
      </c>
      <c r="Q8355" s="7">
        <v>-1040.82</v>
      </c>
      <c r="R8355" s="22">
        <f t="shared" si="390"/>
        <v>2019</v>
      </c>
      <c r="S8355" s="22">
        <f t="shared" si="391"/>
        <v>3</v>
      </c>
      <c r="T8355" s="22">
        <f t="shared" si="392"/>
        <v>1</v>
      </c>
    </row>
    <row r="8356" spans="1:20">
      <c r="A8356" t="s">
        <v>555</v>
      </c>
      <c r="B8356">
        <v>11264670156</v>
      </c>
      <c r="C8356" t="s">
        <v>3463</v>
      </c>
      <c r="D8356">
        <v>70010000050</v>
      </c>
      <c r="E8356" t="s">
        <v>29</v>
      </c>
      <c r="F8356" t="s">
        <v>32</v>
      </c>
      <c r="H8356" s="7">
        <v>4575</v>
      </c>
      <c r="I8356" s="20">
        <v>43507</v>
      </c>
      <c r="J8356" s="20">
        <v>43516</v>
      </c>
      <c r="K8356" s="20"/>
      <c r="L8356" s="20"/>
      <c r="M8356" s="20">
        <v>43551</v>
      </c>
      <c r="N8356" s="20">
        <v>43576</v>
      </c>
      <c r="O8356" s="21">
        <v>-25</v>
      </c>
      <c r="P8356" s="21">
        <v>-25</v>
      </c>
      <c r="Q8356" s="7">
        <v>-114375</v>
      </c>
      <c r="R8356" s="22">
        <f t="shared" si="390"/>
        <v>2019</v>
      </c>
      <c r="S8356" s="22">
        <f t="shared" si="391"/>
        <v>3</v>
      </c>
      <c r="T8356" s="22">
        <f t="shared" si="392"/>
        <v>1</v>
      </c>
    </row>
    <row r="8357" spans="1:20">
      <c r="A8357" t="s">
        <v>176</v>
      </c>
      <c r="B8357">
        <v>8862820969</v>
      </c>
      <c r="C8357">
        <v>2019101991</v>
      </c>
      <c r="D8357">
        <v>70010000050</v>
      </c>
      <c r="E8357" t="s">
        <v>29</v>
      </c>
      <c r="F8357" t="s">
        <v>42</v>
      </c>
      <c r="H8357" s="7">
        <v>1581.12</v>
      </c>
      <c r="I8357" s="20">
        <v>43516</v>
      </c>
      <c r="J8357" s="20">
        <v>43516</v>
      </c>
      <c r="K8357" s="20"/>
      <c r="L8357" s="20"/>
      <c r="M8357" s="20">
        <v>43544</v>
      </c>
      <c r="N8357" s="20">
        <v>43576</v>
      </c>
      <c r="O8357" s="21">
        <v>-32</v>
      </c>
      <c r="P8357" s="21">
        <v>-32</v>
      </c>
      <c r="Q8357" s="7">
        <v>-50595.839999999997</v>
      </c>
      <c r="R8357" s="22">
        <f t="shared" si="390"/>
        <v>2019</v>
      </c>
      <c r="S8357" s="22">
        <f t="shared" si="391"/>
        <v>3</v>
      </c>
      <c r="T8357" s="22">
        <f t="shared" si="392"/>
        <v>1</v>
      </c>
    </row>
    <row r="8358" spans="1:20">
      <c r="A8358" t="s">
        <v>747</v>
      </c>
      <c r="B8358">
        <v>1679130060</v>
      </c>
      <c r="C8358">
        <v>201906021748</v>
      </c>
      <c r="D8358">
        <v>70010000006</v>
      </c>
      <c r="E8358" t="s">
        <v>29</v>
      </c>
      <c r="F8358" t="s">
        <v>32</v>
      </c>
      <c r="H8358" s="7">
        <v>3740</v>
      </c>
      <c r="I8358" s="20">
        <v>43515</v>
      </c>
      <c r="J8358" s="20">
        <v>43516</v>
      </c>
      <c r="K8358" s="20"/>
      <c r="L8358" s="20"/>
      <c r="M8358" s="20">
        <v>43544</v>
      </c>
      <c r="N8358" s="20">
        <v>43576</v>
      </c>
      <c r="O8358" s="21">
        <v>-32</v>
      </c>
      <c r="P8358" s="21">
        <v>-32</v>
      </c>
      <c r="Q8358" s="7">
        <v>-119680</v>
      </c>
      <c r="R8358" s="22">
        <f t="shared" si="390"/>
        <v>2019</v>
      </c>
      <c r="S8358" s="22">
        <f t="shared" si="391"/>
        <v>3</v>
      </c>
      <c r="T8358" s="22">
        <f t="shared" si="392"/>
        <v>1</v>
      </c>
    </row>
    <row r="8359" spans="1:20">
      <c r="A8359" t="s">
        <v>441</v>
      </c>
      <c r="B8359">
        <v>772350153</v>
      </c>
      <c r="C8359">
        <v>153</v>
      </c>
      <c r="D8359">
        <v>70010000050</v>
      </c>
      <c r="E8359" t="s">
        <v>29</v>
      </c>
      <c r="F8359" t="s">
        <v>32</v>
      </c>
      <c r="H8359" s="7">
        <v>1453.02</v>
      </c>
      <c r="I8359" s="20">
        <v>43511</v>
      </c>
      <c r="J8359" s="20">
        <v>43513</v>
      </c>
      <c r="K8359" s="20"/>
      <c r="L8359" s="20"/>
      <c r="M8359" s="20">
        <v>43549</v>
      </c>
      <c r="N8359" s="20">
        <v>43573</v>
      </c>
      <c r="O8359" s="21">
        <v>-24</v>
      </c>
      <c r="P8359" s="21">
        <v>-24</v>
      </c>
      <c r="Q8359" s="7">
        <v>-34872.479999999996</v>
      </c>
      <c r="R8359" s="22">
        <f t="shared" si="390"/>
        <v>2019</v>
      </c>
      <c r="S8359" s="22">
        <f t="shared" si="391"/>
        <v>3</v>
      </c>
      <c r="T8359" s="22">
        <f t="shared" si="392"/>
        <v>1</v>
      </c>
    </row>
    <row r="8360" spans="1:20">
      <c r="A8360" t="s">
        <v>2254</v>
      </c>
      <c r="B8360">
        <v>4485620159</v>
      </c>
      <c r="C8360">
        <v>8134062265</v>
      </c>
      <c r="D8360">
        <v>70010000006</v>
      </c>
      <c r="E8360" t="s">
        <v>29</v>
      </c>
      <c r="F8360" t="s">
        <v>32</v>
      </c>
      <c r="H8360" s="7">
        <v>0.01</v>
      </c>
      <c r="I8360" s="20">
        <v>43508</v>
      </c>
      <c r="J8360" s="20">
        <v>43513</v>
      </c>
      <c r="K8360" s="20"/>
      <c r="L8360" s="20"/>
      <c r="M8360" s="20">
        <v>43549</v>
      </c>
      <c r="N8360" s="20">
        <v>43573</v>
      </c>
      <c r="O8360" s="21">
        <v>-24</v>
      </c>
      <c r="P8360" s="21">
        <v>-24</v>
      </c>
      <c r="Q8360" s="7">
        <v>-0.24</v>
      </c>
      <c r="R8360" s="22">
        <f t="shared" si="390"/>
        <v>2019</v>
      </c>
      <c r="S8360" s="22">
        <f t="shared" si="391"/>
        <v>3</v>
      </c>
      <c r="T8360" s="22">
        <f t="shared" si="392"/>
        <v>1</v>
      </c>
    </row>
    <row r="8361" spans="1:20">
      <c r="A8361" t="s">
        <v>747</v>
      </c>
      <c r="B8361">
        <v>1679130060</v>
      </c>
      <c r="C8361">
        <v>201906022034</v>
      </c>
      <c r="D8361">
        <v>70010000006</v>
      </c>
      <c r="E8361" t="s">
        <v>29</v>
      </c>
      <c r="F8361" t="s">
        <v>32</v>
      </c>
      <c r="H8361" s="7">
        <v>467.5</v>
      </c>
      <c r="I8361" s="20">
        <v>43521</v>
      </c>
      <c r="J8361" s="20">
        <v>43522</v>
      </c>
      <c r="K8361" s="20"/>
      <c r="L8361" s="20"/>
      <c r="M8361" s="20">
        <v>43544</v>
      </c>
      <c r="N8361" s="20">
        <v>43582</v>
      </c>
      <c r="O8361" s="21">
        <v>-38</v>
      </c>
      <c r="P8361" s="21">
        <v>-38</v>
      </c>
      <c r="Q8361" s="7">
        <v>-17765</v>
      </c>
      <c r="R8361" s="22">
        <f t="shared" si="390"/>
        <v>2019</v>
      </c>
      <c r="S8361" s="22">
        <f t="shared" si="391"/>
        <v>3</v>
      </c>
      <c r="T8361" s="22">
        <f t="shared" si="392"/>
        <v>1</v>
      </c>
    </row>
    <row r="8362" spans="1:20">
      <c r="A8362" t="s">
        <v>221</v>
      </c>
      <c r="B8362">
        <v>12906300152</v>
      </c>
      <c r="C8362">
        <v>1920002087</v>
      </c>
      <c r="D8362">
        <v>70010000011</v>
      </c>
      <c r="E8362" t="s">
        <v>29</v>
      </c>
      <c r="F8362" t="s">
        <v>32</v>
      </c>
      <c r="H8362" s="7">
        <v>2790.53</v>
      </c>
      <c r="I8362" s="20">
        <v>43511</v>
      </c>
      <c r="J8362" s="20">
        <v>43517</v>
      </c>
      <c r="K8362" s="20"/>
      <c r="L8362" s="20"/>
      <c r="M8362" s="20">
        <v>43551</v>
      </c>
      <c r="N8362" s="20">
        <v>43577</v>
      </c>
      <c r="O8362" s="21">
        <v>-26</v>
      </c>
      <c r="P8362" s="21">
        <v>-26</v>
      </c>
      <c r="Q8362" s="7">
        <v>-72553.78</v>
      </c>
      <c r="R8362" s="22">
        <f t="shared" si="390"/>
        <v>2019</v>
      </c>
      <c r="S8362" s="22">
        <f t="shared" si="391"/>
        <v>3</v>
      </c>
      <c r="T8362" s="22">
        <f t="shared" si="392"/>
        <v>1</v>
      </c>
    </row>
    <row r="8363" spans="1:20">
      <c r="A8363" t="s">
        <v>221</v>
      </c>
      <c r="B8363">
        <v>12906300152</v>
      </c>
      <c r="C8363">
        <v>1920001784</v>
      </c>
      <c r="D8363">
        <v>70010000011</v>
      </c>
      <c r="E8363" t="s">
        <v>29</v>
      </c>
      <c r="F8363" t="s">
        <v>32</v>
      </c>
      <c r="H8363" s="7">
        <v>416.71</v>
      </c>
      <c r="I8363" s="20">
        <v>43496</v>
      </c>
      <c r="J8363" s="20">
        <v>43508</v>
      </c>
      <c r="K8363" s="20"/>
      <c r="L8363" s="20"/>
      <c r="M8363" s="20">
        <v>43543</v>
      </c>
      <c r="N8363" s="20">
        <v>43568</v>
      </c>
      <c r="O8363" s="21">
        <v>-25</v>
      </c>
      <c r="P8363" s="21">
        <v>-25</v>
      </c>
      <c r="Q8363" s="7">
        <v>-10417.75</v>
      </c>
      <c r="R8363" s="22">
        <f t="shared" si="390"/>
        <v>2019</v>
      </c>
      <c r="S8363" s="22">
        <f t="shared" si="391"/>
        <v>3</v>
      </c>
      <c r="T8363" s="22">
        <f t="shared" si="392"/>
        <v>1</v>
      </c>
    </row>
    <row r="8364" spans="1:20">
      <c r="A8364" t="s">
        <v>179</v>
      </c>
      <c r="B8364">
        <v>674840152</v>
      </c>
      <c r="C8364">
        <v>5301992574</v>
      </c>
      <c r="D8364">
        <v>70010000050</v>
      </c>
      <c r="E8364" t="s">
        <v>29</v>
      </c>
      <c r="F8364" t="s">
        <v>32</v>
      </c>
      <c r="H8364" s="7">
        <v>263.52</v>
      </c>
      <c r="I8364" s="20">
        <v>43501</v>
      </c>
      <c r="J8364" s="20">
        <v>43507</v>
      </c>
      <c r="K8364" s="20"/>
      <c r="L8364" s="20"/>
      <c r="M8364" s="20">
        <v>43544</v>
      </c>
      <c r="N8364" s="20">
        <v>43567</v>
      </c>
      <c r="O8364" s="21">
        <v>-23</v>
      </c>
      <c r="P8364" s="21">
        <v>-23</v>
      </c>
      <c r="Q8364" s="7">
        <v>-6060.9599999999991</v>
      </c>
      <c r="R8364" s="22">
        <f t="shared" si="390"/>
        <v>2019</v>
      </c>
      <c r="S8364" s="22">
        <f t="shared" si="391"/>
        <v>3</v>
      </c>
      <c r="T8364" s="22">
        <f t="shared" si="392"/>
        <v>1</v>
      </c>
    </row>
    <row r="8365" spans="1:20">
      <c r="A8365" t="s">
        <v>903</v>
      </c>
      <c r="B8365">
        <v>2061320731</v>
      </c>
      <c r="C8365" t="s">
        <v>3464</v>
      </c>
      <c r="D8365">
        <v>70010000058</v>
      </c>
      <c r="E8365" t="s">
        <v>29</v>
      </c>
      <c r="F8365" t="s">
        <v>42</v>
      </c>
      <c r="H8365" s="7">
        <v>1099.6600000000001</v>
      </c>
      <c r="I8365" s="20">
        <v>43465</v>
      </c>
      <c r="J8365" s="20">
        <v>43504</v>
      </c>
      <c r="K8365" s="20"/>
      <c r="L8365" s="20"/>
      <c r="M8365" s="20">
        <v>43528</v>
      </c>
      <c r="N8365" s="20">
        <v>43564</v>
      </c>
      <c r="O8365" s="21">
        <v>-36</v>
      </c>
      <c r="P8365" s="21">
        <v>-36</v>
      </c>
      <c r="Q8365" s="7">
        <v>-39587.760000000002</v>
      </c>
      <c r="R8365" s="22">
        <f t="shared" si="390"/>
        <v>2018</v>
      </c>
      <c r="S8365" s="22">
        <f t="shared" si="391"/>
        <v>3</v>
      </c>
      <c r="T8365" s="22">
        <f t="shared" si="392"/>
        <v>1</v>
      </c>
    </row>
    <row r="8366" spans="1:20">
      <c r="A8366" t="s">
        <v>49</v>
      </c>
      <c r="B8366">
        <v>2173550282</v>
      </c>
      <c r="C8366">
        <v>1232</v>
      </c>
      <c r="D8366">
        <v>70010000050</v>
      </c>
      <c r="E8366" t="s">
        <v>29</v>
      </c>
      <c r="F8366" t="s">
        <v>32</v>
      </c>
      <c r="H8366" s="7">
        <v>4133.3599999999997</v>
      </c>
      <c r="I8366" s="20">
        <v>43495</v>
      </c>
      <c r="J8366" s="20">
        <v>43501</v>
      </c>
      <c r="K8366" s="20"/>
      <c r="L8366" s="20"/>
      <c r="M8366" s="20">
        <v>43552</v>
      </c>
      <c r="N8366" s="20">
        <v>43561</v>
      </c>
      <c r="O8366" s="21">
        <v>-9</v>
      </c>
      <c r="P8366" s="21">
        <v>-9</v>
      </c>
      <c r="Q8366" s="7">
        <v>-37200.239999999998</v>
      </c>
      <c r="R8366" s="22">
        <f t="shared" si="390"/>
        <v>2019</v>
      </c>
      <c r="S8366" s="22">
        <f t="shared" si="391"/>
        <v>3</v>
      </c>
      <c r="T8366" s="22">
        <f t="shared" si="392"/>
        <v>1</v>
      </c>
    </row>
    <row r="8367" spans="1:20">
      <c r="A8367" t="s">
        <v>221</v>
      </c>
      <c r="B8367">
        <v>12906300152</v>
      </c>
      <c r="C8367">
        <v>1920001728</v>
      </c>
      <c r="D8367">
        <v>70010000011</v>
      </c>
      <c r="E8367" t="s">
        <v>29</v>
      </c>
      <c r="F8367" t="s">
        <v>32</v>
      </c>
      <c r="H8367" s="7">
        <v>38.07</v>
      </c>
      <c r="I8367" s="20">
        <v>43496</v>
      </c>
      <c r="J8367" s="20">
        <v>43508</v>
      </c>
      <c r="K8367" s="20"/>
      <c r="L8367" s="20"/>
      <c r="M8367" s="20">
        <v>43535</v>
      </c>
      <c r="N8367" s="20">
        <v>43568</v>
      </c>
      <c r="O8367" s="21">
        <v>-33</v>
      </c>
      <c r="P8367" s="21">
        <v>-33</v>
      </c>
      <c r="Q8367" s="7">
        <v>-1256.31</v>
      </c>
      <c r="R8367" s="22">
        <f t="shared" si="390"/>
        <v>2019</v>
      </c>
      <c r="S8367" s="22">
        <f t="shared" si="391"/>
        <v>3</v>
      </c>
      <c r="T8367" s="22">
        <f t="shared" si="392"/>
        <v>1</v>
      </c>
    </row>
    <row r="8368" spans="1:20">
      <c r="A8368" t="s">
        <v>221</v>
      </c>
      <c r="B8368">
        <v>12906300152</v>
      </c>
      <c r="C8368">
        <v>1920001756</v>
      </c>
      <c r="D8368">
        <v>70010000011</v>
      </c>
      <c r="E8368" t="s">
        <v>29</v>
      </c>
      <c r="F8368" t="s">
        <v>32</v>
      </c>
      <c r="H8368" s="7">
        <v>5142.01</v>
      </c>
      <c r="I8368" s="20">
        <v>43496</v>
      </c>
      <c r="J8368" s="20">
        <v>43508</v>
      </c>
      <c r="K8368" s="20"/>
      <c r="L8368" s="20"/>
      <c r="M8368" s="20">
        <v>43543</v>
      </c>
      <c r="N8368" s="20">
        <v>43568</v>
      </c>
      <c r="O8368" s="21">
        <v>-25</v>
      </c>
      <c r="P8368" s="21">
        <v>-25</v>
      </c>
      <c r="Q8368" s="7">
        <v>-128550.25</v>
      </c>
      <c r="R8368" s="22">
        <f t="shared" si="390"/>
        <v>2019</v>
      </c>
      <c r="S8368" s="22">
        <f t="shared" si="391"/>
        <v>3</v>
      </c>
      <c r="T8368" s="22">
        <f t="shared" si="392"/>
        <v>1</v>
      </c>
    </row>
    <row r="8369" spans="1:20">
      <c r="A8369" t="s">
        <v>2082</v>
      </c>
      <c r="B8369">
        <v>8945650961</v>
      </c>
      <c r="C8369">
        <v>4028620</v>
      </c>
      <c r="D8369">
        <v>70010000036</v>
      </c>
      <c r="E8369" t="s">
        <v>29</v>
      </c>
      <c r="F8369" t="s">
        <v>32</v>
      </c>
      <c r="H8369" s="7">
        <v>803.53</v>
      </c>
      <c r="I8369" s="20">
        <v>43488</v>
      </c>
      <c r="J8369" s="20">
        <v>43495</v>
      </c>
      <c r="K8369" s="20"/>
      <c r="L8369" s="20"/>
      <c r="M8369" s="20">
        <v>43552</v>
      </c>
      <c r="N8369" s="20">
        <v>43555</v>
      </c>
      <c r="O8369" s="21">
        <v>-3</v>
      </c>
      <c r="P8369" s="21">
        <v>-3</v>
      </c>
      <c r="Q8369" s="7">
        <v>-2410.59</v>
      </c>
      <c r="R8369" s="22">
        <f t="shared" si="390"/>
        <v>2019</v>
      </c>
      <c r="S8369" s="22">
        <f t="shared" si="391"/>
        <v>3</v>
      </c>
      <c r="T8369" s="22">
        <f t="shared" si="392"/>
        <v>1</v>
      </c>
    </row>
    <row r="8370" spans="1:20">
      <c r="A8370" t="s">
        <v>309</v>
      </c>
      <c r="B8370">
        <v>503151201</v>
      </c>
      <c r="C8370">
        <v>8002647</v>
      </c>
      <c r="D8370">
        <v>70010000050</v>
      </c>
      <c r="E8370" t="s">
        <v>29</v>
      </c>
      <c r="F8370" t="s">
        <v>32</v>
      </c>
      <c r="H8370" s="7">
        <v>134.44</v>
      </c>
      <c r="I8370" s="20">
        <v>43517</v>
      </c>
      <c r="J8370" s="20">
        <v>43517</v>
      </c>
      <c r="K8370" s="20"/>
      <c r="L8370" s="20"/>
      <c r="M8370" s="20">
        <v>43552</v>
      </c>
      <c r="N8370" s="20">
        <v>43577</v>
      </c>
      <c r="O8370" s="21">
        <v>-25</v>
      </c>
      <c r="P8370" s="21">
        <v>-25</v>
      </c>
      <c r="Q8370" s="7">
        <v>-3361</v>
      </c>
      <c r="R8370" s="22">
        <f t="shared" si="390"/>
        <v>2019</v>
      </c>
      <c r="S8370" s="22">
        <f t="shared" si="391"/>
        <v>3</v>
      </c>
      <c r="T8370" s="22">
        <f t="shared" si="392"/>
        <v>1</v>
      </c>
    </row>
    <row r="8371" spans="1:20">
      <c r="A8371" t="s">
        <v>264</v>
      </c>
      <c r="B8371">
        <v>5282230720</v>
      </c>
      <c r="C8371" t="s">
        <v>3465</v>
      </c>
      <c r="D8371">
        <v>70010500005</v>
      </c>
      <c r="E8371" t="s">
        <v>29</v>
      </c>
      <c r="F8371" t="s">
        <v>325</v>
      </c>
      <c r="H8371" s="7">
        <v>25112.35</v>
      </c>
      <c r="I8371" s="20">
        <v>43465</v>
      </c>
      <c r="J8371" s="20">
        <v>43496</v>
      </c>
      <c r="K8371" s="20"/>
      <c r="L8371" s="20"/>
      <c r="M8371" s="20">
        <v>43532</v>
      </c>
      <c r="N8371" s="20">
        <v>43556</v>
      </c>
      <c r="O8371" s="21">
        <v>-24</v>
      </c>
      <c r="P8371" s="21">
        <v>-24</v>
      </c>
      <c r="Q8371" s="7">
        <v>-602696.39999999991</v>
      </c>
      <c r="R8371" s="22">
        <f t="shared" si="390"/>
        <v>2018</v>
      </c>
      <c r="S8371" s="22">
        <f t="shared" si="391"/>
        <v>3</v>
      </c>
      <c r="T8371" s="22">
        <f t="shared" si="392"/>
        <v>1</v>
      </c>
    </row>
    <row r="8372" spans="1:20">
      <c r="A8372" t="s">
        <v>201</v>
      </c>
      <c r="B8372">
        <v>847380961</v>
      </c>
      <c r="C8372">
        <v>19001835</v>
      </c>
      <c r="D8372">
        <v>70010000056</v>
      </c>
      <c r="E8372" t="s">
        <v>29</v>
      </c>
      <c r="F8372" t="s">
        <v>32</v>
      </c>
      <c r="H8372" s="7">
        <v>1317.6</v>
      </c>
      <c r="I8372" s="20">
        <v>43482</v>
      </c>
      <c r="J8372" s="20">
        <v>43498</v>
      </c>
      <c r="K8372" s="20"/>
      <c r="L8372" s="20"/>
      <c r="M8372" s="20">
        <v>43542</v>
      </c>
      <c r="N8372" s="20">
        <v>43558</v>
      </c>
      <c r="O8372" s="21">
        <v>-16</v>
      </c>
      <c r="P8372" s="21">
        <v>-16</v>
      </c>
      <c r="Q8372" s="7">
        <v>-21081.599999999999</v>
      </c>
      <c r="R8372" s="22">
        <f t="shared" si="390"/>
        <v>2019</v>
      </c>
      <c r="S8372" s="22">
        <f t="shared" si="391"/>
        <v>3</v>
      </c>
      <c r="T8372" s="22">
        <f t="shared" si="392"/>
        <v>1</v>
      </c>
    </row>
    <row r="8373" spans="1:20">
      <c r="A8373" t="s">
        <v>494</v>
      </c>
      <c r="B8373">
        <v>907371009</v>
      </c>
      <c r="C8373">
        <v>19012545</v>
      </c>
      <c r="D8373">
        <v>70010000065</v>
      </c>
      <c r="E8373" t="s">
        <v>29</v>
      </c>
      <c r="F8373" t="s">
        <v>32</v>
      </c>
      <c r="H8373" s="7">
        <v>1903.2</v>
      </c>
      <c r="I8373" s="20">
        <v>43494</v>
      </c>
      <c r="J8373" s="20">
        <v>43498</v>
      </c>
      <c r="K8373" s="20"/>
      <c r="L8373" s="20"/>
      <c r="M8373" s="20">
        <v>43544</v>
      </c>
      <c r="N8373" s="20">
        <v>43558</v>
      </c>
      <c r="O8373" s="21">
        <v>-14</v>
      </c>
      <c r="P8373" s="21">
        <v>-14</v>
      </c>
      <c r="Q8373" s="7">
        <v>-26644.799999999999</v>
      </c>
      <c r="R8373" s="22">
        <f t="shared" si="390"/>
        <v>2019</v>
      </c>
      <c r="S8373" s="22">
        <f t="shared" si="391"/>
        <v>3</v>
      </c>
      <c r="T8373" s="22">
        <f t="shared" si="392"/>
        <v>1</v>
      </c>
    </row>
    <row r="8374" spans="1:20">
      <c r="A8374" t="s">
        <v>350</v>
      </c>
      <c r="B8374">
        <v>5849130157</v>
      </c>
      <c r="C8374" t="s">
        <v>3466</v>
      </c>
      <c r="D8374">
        <v>70010000006</v>
      </c>
      <c r="E8374" t="s">
        <v>29</v>
      </c>
      <c r="F8374" t="s">
        <v>32</v>
      </c>
      <c r="H8374" s="7">
        <v>3242.05</v>
      </c>
      <c r="I8374" s="20">
        <v>43500</v>
      </c>
      <c r="J8374" s="20">
        <v>43502</v>
      </c>
      <c r="K8374" s="20"/>
      <c r="L8374" s="20"/>
      <c r="M8374" s="20">
        <v>43546</v>
      </c>
      <c r="N8374" s="20">
        <v>43562</v>
      </c>
      <c r="O8374" s="21">
        <v>-16</v>
      </c>
      <c r="P8374" s="21">
        <v>-16</v>
      </c>
      <c r="Q8374" s="7">
        <v>-51872.800000000003</v>
      </c>
      <c r="R8374" s="22">
        <f t="shared" si="390"/>
        <v>2019</v>
      </c>
      <c r="S8374" s="22">
        <f t="shared" si="391"/>
        <v>3</v>
      </c>
      <c r="T8374" s="22">
        <f t="shared" si="392"/>
        <v>1</v>
      </c>
    </row>
    <row r="8375" spans="1:20">
      <c r="A8375" t="s">
        <v>227</v>
      </c>
      <c r="B8375">
        <v>6095220726</v>
      </c>
      <c r="C8375" t="s">
        <v>3467</v>
      </c>
      <c r="D8375">
        <v>70010000056</v>
      </c>
      <c r="E8375" t="s">
        <v>29</v>
      </c>
      <c r="F8375" t="s">
        <v>32</v>
      </c>
      <c r="H8375" s="7">
        <v>7904</v>
      </c>
      <c r="I8375" s="20">
        <v>43518</v>
      </c>
      <c r="J8375" s="20">
        <v>43518</v>
      </c>
      <c r="K8375" s="20"/>
      <c r="L8375" s="20"/>
      <c r="M8375" s="20">
        <v>43549</v>
      </c>
      <c r="N8375" s="20">
        <v>43578</v>
      </c>
      <c r="O8375" s="21">
        <v>-29</v>
      </c>
      <c r="P8375" s="21">
        <v>-29</v>
      </c>
      <c r="Q8375" s="7">
        <v>-229216</v>
      </c>
      <c r="R8375" s="22">
        <f t="shared" si="390"/>
        <v>2019</v>
      </c>
      <c r="S8375" s="22">
        <f t="shared" si="391"/>
        <v>3</v>
      </c>
      <c r="T8375" s="22">
        <f t="shared" si="392"/>
        <v>1</v>
      </c>
    </row>
    <row r="8376" spans="1:20">
      <c r="A8376" t="s">
        <v>555</v>
      </c>
      <c r="B8376">
        <v>11264670156</v>
      </c>
      <c r="C8376" t="s">
        <v>3468</v>
      </c>
      <c r="D8376">
        <v>70010000056</v>
      </c>
      <c r="E8376" t="s">
        <v>29</v>
      </c>
      <c r="F8376" t="s">
        <v>32</v>
      </c>
      <c r="H8376" s="7">
        <v>4680</v>
      </c>
      <c r="I8376" s="20">
        <v>43517</v>
      </c>
      <c r="J8376" s="20">
        <v>43521</v>
      </c>
      <c r="K8376" s="20"/>
      <c r="L8376" s="20"/>
      <c r="M8376" s="20">
        <v>43551</v>
      </c>
      <c r="N8376" s="20">
        <v>43581</v>
      </c>
      <c r="O8376" s="21">
        <v>-30</v>
      </c>
      <c r="P8376" s="21">
        <v>-30</v>
      </c>
      <c r="Q8376" s="7">
        <v>-140400</v>
      </c>
      <c r="R8376" s="22">
        <f t="shared" si="390"/>
        <v>2019</v>
      </c>
      <c r="S8376" s="22">
        <f t="shared" si="391"/>
        <v>3</v>
      </c>
      <c r="T8376" s="22">
        <f t="shared" si="392"/>
        <v>1</v>
      </c>
    </row>
    <row r="8377" spans="1:20">
      <c r="A8377" t="s">
        <v>514</v>
      </c>
      <c r="B8377">
        <v>10051170156</v>
      </c>
      <c r="C8377">
        <v>931686048</v>
      </c>
      <c r="D8377">
        <v>70010000006</v>
      </c>
      <c r="E8377" t="s">
        <v>29</v>
      </c>
      <c r="F8377" t="s">
        <v>32</v>
      </c>
      <c r="H8377" s="7">
        <v>214.89</v>
      </c>
      <c r="I8377" s="20">
        <v>43522</v>
      </c>
      <c r="J8377" s="20">
        <v>43522</v>
      </c>
      <c r="K8377" s="20"/>
      <c r="L8377" s="20"/>
      <c r="M8377" s="20">
        <v>43542</v>
      </c>
      <c r="N8377" s="20">
        <v>43582</v>
      </c>
      <c r="O8377" s="21">
        <v>-40</v>
      </c>
      <c r="P8377" s="21">
        <v>-40</v>
      </c>
      <c r="Q8377" s="7">
        <v>-8595.5999999999985</v>
      </c>
      <c r="R8377" s="22">
        <f t="shared" si="390"/>
        <v>2019</v>
      </c>
      <c r="S8377" s="22">
        <f t="shared" si="391"/>
        <v>3</v>
      </c>
      <c r="T8377" s="22">
        <f t="shared" si="392"/>
        <v>1</v>
      </c>
    </row>
    <row r="8378" spans="1:20">
      <c r="A8378" t="s">
        <v>49</v>
      </c>
      <c r="B8378">
        <v>2173550282</v>
      </c>
      <c r="C8378">
        <v>1229</v>
      </c>
      <c r="D8378">
        <v>70010000050</v>
      </c>
      <c r="E8378" t="s">
        <v>29</v>
      </c>
      <c r="F8378" t="s">
        <v>32</v>
      </c>
      <c r="H8378" s="7">
        <v>79.3</v>
      </c>
      <c r="I8378" s="20">
        <v>43495</v>
      </c>
      <c r="J8378" s="20">
        <v>43496</v>
      </c>
      <c r="K8378" s="20"/>
      <c r="L8378" s="20"/>
      <c r="M8378" s="20">
        <v>43552</v>
      </c>
      <c r="N8378" s="20">
        <v>43556</v>
      </c>
      <c r="O8378" s="21">
        <v>-4</v>
      </c>
      <c r="P8378" s="21">
        <v>-4</v>
      </c>
      <c r="Q8378" s="7">
        <v>-317.2</v>
      </c>
      <c r="R8378" s="22">
        <f t="shared" si="390"/>
        <v>2019</v>
      </c>
      <c r="S8378" s="22">
        <f t="shared" si="391"/>
        <v>3</v>
      </c>
      <c r="T8378" s="22">
        <f t="shared" si="392"/>
        <v>1</v>
      </c>
    </row>
    <row r="8379" spans="1:20">
      <c r="A8379" t="s">
        <v>221</v>
      </c>
      <c r="B8379">
        <v>12906300152</v>
      </c>
      <c r="C8379">
        <v>1920001730</v>
      </c>
      <c r="D8379">
        <v>70010000011</v>
      </c>
      <c r="E8379" t="s">
        <v>29</v>
      </c>
      <c r="F8379" t="s">
        <v>32</v>
      </c>
      <c r="H8379" s="7">
        <v>10464.48</v>
      </c>
      <c r="I8379" s="20">
        <v>43496</v>
      </c>
      <c r="J8379" s="20">
        <v>43507</v>
      </c>
      <c r="K8379" s="20"/>
      <c r="L8379" s="20"/>
      <c r="M8379" s="20">
        <v>43543</v>
      </c>
      <c r="N8379" s="20">
        <v>43567</v>
      </c>
      <c r="O8379" s="21">
        <v>-24</v>
      </c>
      <c r="P8379" s="21">
        <v>-24</v>
      </c>
      <c r="Q8379" s="7">
        <v>-251147.51999999999</v>
      </c>
      <c r="R8379" s="22">
        <f t="shared" si="390"/>
        <v>2019</v>
      </c>
      <c r="S8379" s="22">
        <f t="shared" si="391"/>
        <v>3</v>
      </c>
      <c r="T8379" s="22">
        <f t="shared" si="392"/>
        <v>1</v>
      </c>
    </row>
    <row r="8380" spans="1:20">
      <c r="A8380" t="s">
        <v>221</v>
      </c>
      <c r="B8380">
        <v>12906300152</v>
      </c>
      <c r="C8380">
        <v>1920001751</v>
      </c>
      <c r="D8380">
        <v>70010000011</v>
      </c>
      <c r="E8380" t="s">
        <v>29</v>
      </c>
      <c r="F8380" t="s">
        <v>32</v>
      </c>
      <c r="H8380" s="7">
        <v>621.71</v>
      </c>
      <c r="I8380" s="20">
        <v>43496</v>
      </c>
      <c r="J8380" s="20">
        <v>43507</v>
      </c>
      <c r="K8380" s="20"/>
      <c r="L8380" s="20"/>
      <c r="M8380" s="20">
        <v>43543</v>
      </c>
      <c r="N8380" s="20">
        <v>43567</v>
      </c>
      <c r="O8380" s="21">
        <v>-24</v>
      </c>
      <c r="P8380" s="21">
        <v>-24</v>
      </c>
      <c r="Q8380" s="7">
        <v>-14921.04</v>
      </c>
      <c r="R8380" s="22">
        <f t="shared" si="390"/>
        <v>2019</v>
      </c>
      <c r="S8380" s="22">
        <f t="shared" si="391"/>
        <v>3</v>
      </c>
      <c r="T8380" s="22">
        <f t="shared" si="392"/>
        <v>1</v>
      </c>
    </row>
    <row r="8381" spans="1:20">
      <c r="A8381" t="s">
        <v>201</v>
      </c>
      <c r="B8381">
        <v>847380961</v>
      </c>
      <c r="C8381">
        <v>19004619</v>
      </c>
      <c r="D8381">
        <v>70010000050</v>
      </c>
      <c r="E8381" t="s">
        <v>29</v>
      </c>
      <c r="F8381" t="s">
        <v>32</v>
      </c>
      <c r="H8381" s="7">
        <v>201.3</v>
      </c>
      <c r="I8381" s="20">
        <v>43503</v>
      </c>
      <c r="J8381" s="20">
        <v>43516</v>
      </c>
      <c r="K8381" s="20"/>
      <c r="L8381" s="20"/>
      <c r="M8381" s="20">
        <v>43549</v>
      </c>
      <c r="N8381" s="20">
        <v>43576</v>
      </c>
      <c r="O8381" s="21">
        <v>-27</v>
      </c>
      <c r="P8381" s="21">
        <v>-27</v>
      </c>
      <c r="Q8381" s="7">
        <v>-5435.1</v>
      </c>
      <c r="R8381" s="22">
        <f t="shared" si="390"/>
        <v>2019</v>
      </c>
      <c r="S8381" s="22">
        <f t="shared" si="391"/>
        <v>3</v>
      </c>
      <c r="T8381" s="22">
        <f t="shared" si="392"/>
        <v>1</v>
      </c>
    </row>
    <row r="8382" spans="1:20">
      <c r="A8382" t="s">
        <v>221</v>
      </c>
      <c r="B8382">
        <v>12906300152</v>
      </c>
      <c r="C8382">
        <v>1920002967</v>
      </c>
      <c r="D8382">
        <v>70010000011</v>
      </c>
      <c r="E8382" t="s">
        <v>29</v>
      </c>
      <c r="F8382" t="s">
        <v>32</v>
      </c>
      <c r="H8382" s="7">
        <v>97.91</v>
      </c>
      <c r="I8382" s="20">
        <v>43524</v>
      </c>
      <c r="J8382" s="20">
        <v>43530</v>
      </c>
      <c r="K8382" s="20"/>
      <c r="L8382" s="20"/>
      <c r="M8382" s="20">
        <v>43551</v>
      </c>
      <c r="N8382" s="20">
        <v>43590</v>
      </c>
      <c r="O8382" s="21">
        <v>-39</v>
      </c>
      <c r="P8382" s="21">
        <v>-39</v>
      </c>
      <c r="Q8382" s="7">
        <v>-3818.49</v>
      </c>
      <c r="R8382" s="22">
        <f t="shared" si="390"/>
        <v>2019</v>
      </c>
      <c r="S8382" s="22">
        <f t="shared" si="391"/>
        <v>3</v>
      </c>
      <c r="T8382" s="22">
        <f t="shared" si="392"/>
        <v>1</v>
      </c>
    </row>
    <row r="8383" spans="1:20">
      <c r="A8383" t="s">
        <v>201</v>
      </c>
      <c r="B8383">
        <v>847380961</v>
      </c>
      <c r="C8383">
        <v>19005543</v>
      </c>
      <c r="D8383">
        <v>70010000050</v>
      </c>
      <c r="E8383" t="s">
        <v>29</v>
      </c>
      <c r="F8383" t="s">
        <v>32</v>
      </c>
      <c r="H8383" s="7">
        <v>3660</v>
      </c>
      <c r="I8383" s="20">
        <v>43510</v>
      </c>
      <c r="J8383" s="20">
        <v>43531</v>
      </c>
      <c r="K8383" s="20"/>
      <c r="L8383" s="20"/>
      <c r="M8383" s="20">
        <v>43549</v>
      </c>
      <c r="N8383" s="20">
        <v>43591</v>
      </c>
      <c r="O8383" s="21">
        <v>-42</v>
      </c>
      <c r="P8383" s="21">
        <v>-42</v>
      </c>
      <c r="Q8383" s="7">
        <v>-153720</v>
      </c>
      <c r="R8383" s="22">
        <f t="shared" si="390"/>
        <v>2019</v>
      </c>
      <c r="S8383" s="22">
        <f t="shared" si="391"/>
        <v>3</v>
      </c>
      <c r="T8383" s="22">
        <f t="shared" si="392"/>
        <v>1</v>
      </c>
    </row>
    <row r="8384" spans="1:20">
      <c r="A8384" t="s">
        <v>490</v>
      </c>
      <c r="B8384">
        <v>3225090723</v>
      </c>
      <c r="C8384" t="s">
        <v>3469</v>
      </c>
      <c r="D8384">
        <v>70010000050</v>
      </c>
      <c r="E8384" t="s">
        <v>29</v>
      </c>
      <c r="F8384" t="s">
        <v>32</v>
      </c>
      <c r="H8384" s="7">
        <v>224.48</v>
      </c>
      <c r="I8384" s="20">
        <v>43524</v>
      </c>
      <c r="J8384" s="20">
        <v>43529</v>
      </c>
      <c r="K8384" s="20"/>
      <c r="L8384" s="20"/>
      <c r="M8384" s="20">
        <v>43543</v>
      </c>
      <c r="N8384" s="20">
        <v>43589</v>
      </c>
      <c r="O8384" s="21">
        <v>-46</v>
      </c>
      <c r="P8384" s="21">
        <v>-46</v>
      </c>
      <c r="Q8384" s="7">
        <v>-10326.08</v>
      </c>
      <c r="R8384" s="22">
        <f t="shared" si="390"/>
        <v>2019</v>
      </c>
      <c r="S8384" s="22">
        <f t="shared" si="391"/>
        <v>3</v>
      </c>
      <c r="T8384" s="22">
        <f t="shared" si="392"/>
        <v>1</v>
      </c>
    </row>
    <row r="8385" spans="1:20">
      <c r="A8385" t="s">
        <v>724</v>
      </c>
      <c r="B8385">
        <v>5824380728</v>
      </c>
      <c r="C8385">
        <v>52</v>
      </c>
      <c r="D8385">
        <v>70010000050</v>
      </c>
      <c r="E8385" t="s">
        <v>29</v>
      </c>
      <c r="F8385" t="s">
        <v>32</v>
      </c>
      <c r="H8385" s="7">
        <v>109.86</v>
      </c>
      <c r="I8385" s="20">
        <v>43524</v>
      </c>
      <c r="J8385" s="20">
        <v>43530</v>
      </c>
      <c r="K8385" s="20"/>
      <c r="L8385" s="20"/>
      <c r="M8385" s="20">
        <v>43552</v>
      </c>
      <c r="N8385" s="20">
        <v>43590</v>
      </c>
      <c r="O8385" s="21">
        <v>-38</v>
      </c>
      <c r="P8385" s="21">
        <v>-38</v>
      </c>
      <c r="Q8385" s="7">
        <v>-4174.68</v>
      </c>
      <c r="R8385" s="22">
        <f t="shared" si="390"/>
        <v>2019</v>
      </c>
      <c r="S8385" s="22">
        <f t="shared" si="391"/>
        <v>3</v>
      </c>
      <c r="T8385" s="22">
        <f t="shared" si="392"/>
        <v>1</v>
      </c>
    </row>
    <row r="8386" spans="1:20">
      <c r="A8386" t="s">
        <v>221</v>
      </c>
      <c r="B8386">
        <v>12906300152</v>
      </c>
      <c r="C8386">
        <v>1920002592</v>
      </c>
      <c r="D8386">
        <v>70010000011</v>
      </c>
      <c r="E8386" t="s">
        <v>29</v>
      </c>
      <c r="F8386" t="s">
        <v>32</v>
      </c>
      <c r="H8386" s="7">
        <v>104.18</v>
      </c>
      <c r="I8386" s="20">
        <v>43524</v>
      </c>
      <c r="J8386" s="20">
        <v>43530</v>
      </c>
      <c r="K8386" s="20"/>
      <c r="L8386" s="20"/>
      <c r="M8386" s="20">
        <v>43551</v>
      </c>
      <c r="N8386" s="20">
        <v>43590</v>
      </c>
      <c r="O8386" s="21">
        <v>-39</v>
      </c>
      <c r="P8386" s="21">
        <v>-39</v>
      </c>
      <c r="Q8386" s="7">
        <v>-4063.0200000000004</v>
      </c>
      <c r="R8386" s="22">
        <f t="shared" si="390"/>
        <v>2019</v>
      </c>
      <c r="S8386" s="22">
        <f t="shared" si="391"/>
        <v>3</v>
      </c>
      <c r="T8386" s="22">
        <f t="shared" si="392"/>
        <v>1</v>
      </c>
    </row>
    <row r="8387" spans="1:20">
      <c r="A8387" t="s">
        <v>543</v>
      </c>
      <c r="B8387" t="s">
        <v>544</v>
      </c>
      <c r="C8387">
        <v>1904177</v>
      </c>
      <c r="D8387">
        <v>70010000006</v>
      </c>
      <c r="E8387" t="s">
        <v>29</v>
      </c>
      <c r="F8387" t="s">
        <v>32</v>
      </c>
      <c r="H8387" s="7">
        <v>51.25</v>
      </c>
      <c r="I8387" s="20">
        <v>43511</v>
      </c>
      <c r="J8387" s="20">
        <v>43531</v>
      </c>
      <c r="K8387" s="20"/>
      <c r="L8387" s="20"/>
      <c r="M8387" s="20">
        <v>43542</v>
      </c>
      <c r="N8387" s="20">
        <v>43591</v>
      </c>
      <c r="O8387" s="21">
        <v>-49</v>
      </c>
      <c r="P8387" s="21">
        <v>-49</v>
      </c>
      <c r="Q8387" s="7">
        <v>-2511.25</v>
      </c>
      <c r="R8387" s="22">
        <f t="shared" si="390"/>
        <v>2019</v>
      </c>
      <c r="S8387" s="22">
        <f t="shared" si="391"/>
        <v>3</v>
      </c>
      <c r="T8387" s="22">
        <f t="shared" si="392"/>
        <v>1</v>
      </c>
    </row>
    <row r="8388" spans="1:20">
      <c r="A8388" t="s">
        <v>221</v>
      </c>
      <c r="B8388">
        <v>12906300152</v>
      </c>
      <c r="C8388">
        <v>1920002956</v>
      </c>
      <c r="D8388">
        <v>70010000011</v>
      </c>
      <c r="E8388" t="s">
        <v>29</v>
      </c>
      <c r="F8388" t="s">
        <v>32</v>
      </c>
      <c r="H8388" s="7">
        <v>72.64</v>
      </c>
      <c r="I8388" s="20">
        <v>43524</v>
      </c>
      <c r="J8388" s="20">
        <v>43530</v>
      </c>
      <c r="K8388" s="20"/>
      <c r="L8388" s="20"/>
      <c r="M8388" s="20">
        <v>43551</v>
      </c>
      <c r="N8388" s="20">
        <v>43590</v>
      </c>
      <c r="O8388" s="21">
        <v>-39</v>
      </c>
      <c r="P8388" s="21">
        <v>-39</v>
      </c>
      <c r="Q8388" s="7">
        <v>-2832.96</v>
      </c>
      <c r="R8388" s="22">
        <f t="shared" si="390"/>
        <v>2019</v>
      </c>
      <c r="S8388" s="22">
        <f t="shared" si="391"/>
        <v>3</v>
      </c>
      <c r="T8388" s="22">
        <f t="shared" si="392"/>
        <v>1</v>
      </c>
    </row>
    <row r="8389" spans="1:20">
      <c r="A8389" t="s">
        <v>221</v>
      </c>
      <c r="B8389">
        <v>12906300152</v>
      </c>
      <c r="C8389">
        <v>1920002895</v>
      </c>
      <c r="D8389">
        <v>70010000011</v>
      </c>
      <c r="E8389" t="s">
        <v>29</v>
      </c>
      <c r="F8389" t="s">
        <v>32</v>
      </c>
      <c r="H8389" s="7">
        <v>21.76</v>
      </c>
      <c r="I8389" s="20">
        <v>43524</v>
      </c>
      <c r="J8389" s="20">
        <v>43530</v>
      </c>
      <c r="K8389" s="20"/>
      <c r="L8389" s="20"/>
      <c r="M8389" s="20">
        <v>43551</v>
      </c>
      <c r="N8389" s="20">
        <v>43590</v>
      </c>
      <c r="O8389" s="21">
        <v>-39</v>
      </c>
      <c r="P8389" s="21">
        <v>-39</v>
      </c>
      <c r="Q8389" s="7">
        <v>-848.6400000000001</v>
      </c>
      <c r="R8389" s="22">
        <f t="shared" si="390"/>
        <v>2019</v>
      </c>
      <c r="S8389" s="22">
        <f t="shared" si="391"/>
        <v>3</v>
      </c>
      <c r="T8389" s="22">
        <f t="shared" si="392"/>
        <v>1</v>
      </c>
    </row>
    <row r="8390" spans="1:20">
      <c r="A8390" t="s">
        <v>221</v>
      </c>
      <c r="B8390">
        <v>12906300152</v>
      </c>
      <c r="C8390">
        <v>1920002891</v>
      </c>
      <c r="D8390">
        <v>70010000011</v>
      </c>
      <c r="E8390" t="s">
        <v>29</v>
      </c>
      <c r="F8390" t="s">
        <v>32</v>
      </c>
      <c r="H8390" s="7">
        <v>10.88</v>
      </c>
      <c r="I8390" s="20">
        <v>43524</v>
      </c>
      <c r="J8390" s="20">
        <v>43530</v>
      </c>
      <c r="K8390" s="20"/>
      <c r="L8390" s="20"/>
      <c r="M8390" s="20">
        <v>43551</v>
      </c>
      <c r="N8390" s="20">
        <v>43590</v>
      </c>
      <c r="O8390" s="21">
        <v>-39</v>
      </c>
      <c r="P8390" s="21">
        <v>-39</v>
      </c>
      <c r="Q8390" s="7">
        <v>-424.32000000000005</v>
      </c>
      <c r="R8390" s="22">
        <f t="shared" si="390"/>
        <v>2019</v>
      </c>
      <c r="S8390" s="22">
        <f t="shared" si="391"/>
        <v>3</v>
      </c>
      <c r="T8390" s="22">
        <f t="shared" si="392"/>
        <v>1</v>
      </c>
    </row>
    <row r="8391" spans="1:20">
      <c r="A8391" t="s">
        <v>3470</v>
      </c>
      <c r="B8391">
        <v>4371920721</v>
      </c>
      <c r="C8391">
        <v>60</v>
      </c>
      <c r="D8391">
        <v>73310500030</v>
      </c>
      <c r="E8391" t="s">
        <v>29</v>
      </c>
      <c r="F8391" t="s">
        <v>99</v>
      </c>
      <c r="H8391" s="7">
        <v>8338.8700000000008</v>
      </c>
      <c r="I8391" s="20">
        <v>43530</v>
      </c>
      <c r="J8391" s="20">
        <v>43530</v>
      </c>
      <c r="K8391" s="20"/>
      <c r="L8391" s="20"/>
      <c r="M8391" s="20">
        <v>43535</v>
      </c>
      <c r="N8391" s="20">
        <v>43590</v>
      </c>
      <c r="O8391" s="21">
        <v>-55</v>
      </c>
      <c r="P8391" s="21">
        <v>-55</v>
      </c>
      <c r="Q8391" s="7">
        <v>-458637.85000000003</v>
      </c>
      <c r="R8391" s="22">
        <f t="shared" si="390"/>
        <v>2019</v>
      </c>
      <c r="S8391" s="22">
        <f t="shared" si="391"/>
        <v>3</v>
      </c>
      <c r="T8391" s="22">
        <f t="shared" si="392"/>
        <v>1</v>
      </c>
    </row>
    <row r="8392" spans="1:20">
      <c r="A8392" t="s">
        <v>724</v>
      </c>
      <c r="B8392">
        <v>5824380728</v>
      </c>
      <c r="C8392">
        <v>76</v>
      </c>
      <c r="D8392">
        <v>70010000050</v>
      </c>
      <c r="E8392" t="s">
        <v>29</v>
      </c>
      <c r="F8392" t="s">
        <v>32</v>
      </c>
      <c r="H8392" s="7">
        <v>7515.2</v>
      </c>
      <c r="I8392" s="20">
        <v>43524</v>
      </c>
      <c r="J8392" s="20">
        <v>43536</v>
      </c>
      <c r="K8392" s="20"/>
      <c r="L8392" s="20"/>
      <c r="M8392" s="20">
        <v>43552</v>
      </c>
      <c r="N8392" s="20">
        <v>43596</v>
      </c>
      <c r="O8392" s="21">
        <v>-44</v>
      </c>
      <c r="P8392" s="21">
        <v>-44</v>
      </c>
      <c r="Q8392" s="7">
        <v>-330668.79999999999</v>
      </c>
      <c r="R8392" s="22">
        <f t="shared" ref="R8392:R8455" si="393">YEAR(I8392)</f>
        <v>2019</v>
      </c>
      <c r="S8392" s="22">
        <f t="shared" ref="S8392:S8455" si="394">MONTH(M8392)</f>
        <v>3</v>
      </c>
      <c r="T8392" s="22">
        <f t="shared" ref="T8392:T8455" si="395">CEILING(MONTH(M8392)/3,1)</f>
        <v>1</v>
      </c>
    </row>
    <row r="8393" spans="1:20">
      <c r="A8393" t="s">
        <v>768</v>
      </c>
      <c r="B8393">
        <v>3663160962</v>
      </c>
      <c r="C8393">
        <v>1903825</v>
      </c>
      <c r="D8393">
        <v>70010000006</v>
      </c>
      <c r="E8393" t="s">
        <v>29</v>
      </c>
      <c r="F8393" t="s">
        <v>32</v>
      </c>
      <c r="H8393" s="7">
        <v>42663.5</v>
      </c>
      <c r="I8393" s="20">
        <v>43521</v>
      </c>
      <c r="J8393" s="20">
        <v>43525</v>
      </c>
      <c r="K8393" s="20"/>
      <c r="L8393" s="20"/>
      <c r="M8393" s="20">
        <v>43544</v>
      </c>
      <c r="N8393" s="20">
        <v>43585</v>
      </c>
      <c r="O8393" s="21">
        <v>-41</v>
      </c>
      <c r="P8393" s="21">
        <v>-41</v>
      </c>
      <c r="Q8393" s="7">
        <v>-1749203.5</v>
      </c>
      <c r="R8393" s="22">
        <f t="shared" si="393"/>
        <v>2019</v>
      </c>
      <c r="S8393" s="22">
        <f t="shared" si="394"/>
        <v>3</v>
      </c>
      <c r="T8393" s="22">
        <f t="shared" si="395"/>
        <v>1</v>
      </c>
    </row>
    <row r="8394" spans="1:20">
      <c r="A8394" t="s">
        <v>264</v>
      </c>
      <c r="B8394">
        <v>5282230720</v>
      </c>
      <c r="C8394" t="s">
        <v>3471</v>
      </c>
      <c r="D8394">
        <v>70010500005</v>
      </c>
      <c r="E8394" t="s">
        <v>29</v>
      </c>
      <c r="F8394" t="s">
        <v>325</v>
      </c>
      <c r="H8394" s="7">
        <v>-25112.35</v>
      </c>
      <c r="I8394" s="20">
        <v>43496</v>
      </c>
      <c r="J8394" s="20">
        <v>43531</v>
      </c>
      <c r="K8394" s="20"/>
      <c r="L8394" s="20"/>
      <c r="M8394" s="20">
        <v>43532</v>
      </c>
      <c r="N8394" s="20">
        <v>43591</v>
      </c>
      <c r="O8394" s="21">
        <v>-59</v>
      </c>
      <c r="P8394" s="21">
        <v>-59</v>
      </c>
      <c r="Q8394" s="7">
        <v>0</v>
      </c>
      <c r="R8394" s="22">
        <f t="shared" si="393"/>
        <v>2019</v>
      </c>
      <c r="S8394" s="22">
        <f t="shared" si="394"/>
        <v>3</v>
      </c>
      <c r="T8394" s="22">
        <f t="shared" si="395"/>
        <v>1</v>
      </c>
    </row>
    <row r="8395" spans="1:20">
      <c r="A8395" t="s">
        <v>3472</v>
      </c>
      <c r="B8395">
        <v>7749970724</v>
      </c>
      <c r="C8395" t="s">
        <v>3473</v>
      </c>
      <c r="D8395">
        <v>73310500030</v>
      </c>
      <c r="E8395" t="s">
        <v>29</v>
      </c>
      <c r="F8395" t="s">
        <v>99</v>
      </c>
      <c r="H8395" s="7">
        <v>3647.8</v>
      </c>
      <c r="I8395" s="20">
        <v>43537</v>
      </c>
      <c r="J8395" s="20">
        <v>43537</v>
      </c>
      <c r="K8395" s="20"/>
      <c r="L8395" s="20"/>
      <c r="M8395" s="20">
        <v>43538</v>
      </c>
      <c r="N8395" s="20">
        <v>43597</v>
      </c>
      <c r="O8395" s="21">
        <v>-59</v>
      </c>
      <c r="P8395" s="21">
        <v>-59</v>
      </c>
      <c r="Q8395" s="7">
        <v>-215220.2</v>
      </c>
      <c r="R8395" s="22">
        <f t="shared" si="393"/>
        <v>2019</v>
      </c>
      <c r="S8395" s="22">
        <f t="shared" si="394"/>
        <v>3</v>
      </c>
      <c r="T8395" s="22">
        <f t="shared" si="395"/>
        <v>1</v>
      </c>
    </row>
    <row r="8396" spans="1:20">
      <c r="A8396" t="s">
        <v>221</v>
      </c>
      <c r="B8396">
        <v>12906300152</v>
      </c>
      <c r="C8396">
        <v>1920002901</v>
      </c>
      <c r="D8396">
        <v>70010000011</v>
      </c>
      <c r="E8396" t="s">
        <v>29</v>
      </c>
      <c r="F8396" t="s">
        <v>32</v>
      </c>
      <c r="H8396" s="7">
        <v>48.95</v>
      </c>
      <c r="I8396" s="20">
        <v>43524</v>
      </c>
      <c r="J8396" s="20">
        <v>43530</v>
      </c>
      <c r="K8396" s="20"/>
      <c r="L8396" s="20"/>
      <c r="M8396" s="20">
        <v>43551</v>
      </c>
      <c r="N8396" s="20">
        <v>43590</v>
      </c>
      <c r="O8396" s="21">
        <v>-39</v>
      </c>
      <c r="P8396" s="21">
        <v>-39</v>
      </c>
      <c r="Q8396" s="7">
        <v>-1909.0500000000002</v>
      </c>
      <c r="R8396" s="22">
        <f t="shared" si="393"/>
        <v>2019</v>
      </c>
      <c r="S8396" s="22">
        <f t="shared" si="394"/>
        <v>3</v>
      </c>
      <c r="T8396" s="22">
        <f t="shared" si="395"/>
        <v>1</v>
      </c>
    </row>
    <row r="8397" spans="1:20">
      <c r="A8397" t="s">
        <v>914</v>
      </c>
      <c r="B8397">
        <v>9971540159</v>
      </c>
      <c r="C8397" t="s">
        <v>3474</v>
      </c>
      <c r="D8397">
        <v>70010000036</v>
      </c>
      <c r="E8397" t="s">
        <v>29</v>
      </c>
      <c r="F8397" t="s">
        <v>32</v>
      </c>
      <c r="H8397" s="7">
        <v>988.2</v>
      </c>
      <c r="I8397" s="20">
        <v>43475</v>
      </c>
      <c r="J8397" s="20">
        <v>43530</v>
      </c>
      <c r="K8397" s="20"/>
      <c r="L8397" s="20"/>
      <c r="M8397" s="20">
        <v>43552</v>
      </c>
      <c r="N8397" s="20">
        <v>43590</v>
      </c>
      <c r="O8397" s="21">
        <v>-38</v>
      </c>
      <c r="P8397" s="21">
        <v>-38</v>
      </c>
      <c r="Q8397" s="7">
        <v>-37551.599999999999</v>
      </c>
      <c r="R8397" s="22">
        <f t="shared" si="393"/>
        <v>2019</v>
      </c>
      <c r="S8397" s="22">
        <f t="shared" si="394"/>
        <v>3</v>
      </c>
      <c r="T8397" s="22">
        <f t="shared" si="395"/>
        <v>1</v>
      </c>
    </row>
    <row r="8398" spans="1:20">
      <c r="A8398" t="s">
        <v>221</v>
      </c>
      <c r="B8398">
        <v>12906300152</v>
      </c>
      <c r="C8398">
        <v>1920002762</v>
      </c>
      <c r="D8398">
        <v>70010000011</v>
      </c>
      <c r="E8398" t="s">
        <v>29</v>
      </c>
      <c r="F8398" t="s">
        <v>32</v>
      </c>
      <c r="H8398" s="7">
        <v>21.76</v>
      </c>
      <c r="I8398" s="20">
        <v>43524</v>
      </c>
      <c r="J8398" s="20">
        <v>43530</v>
      </c>
      <c r="K8398" s="20"/>
      <c r="L8398" s="20"/>
      <c r="M8398" s="20">
        <v>43551</v>
      </c>
      <c r="N8398" s="20">
        <v>43590</v>
      </c>
      <c r="O8398" s="21">
        <v>-39</v>
      </c>
      <c r="P8398" s="21">
        <v>-39</v>
      </c>
      <c r="Q8398" s="7">
        <v>-848.6400000000001</v>
      </c>
      <c r="R8398" s="22">
        <f t="shared" si="393"/>
        <v>2019</v>
      </c>
      <c r="S8398" s="22">
        <f t="shared" si="394"/>
        <v>3</v>
      </c>
      <c r="T8398" s="22">
        <f t="shared" si="395"/>
        <v>1</v>
      </c>
    </row>
    <row r="8399" spans="1:20">
      <c r="A8399" t="s">
        <v>221</v>
      </c>
      <c r="B8399">
        <v>12906300152</v>
      </c>
      <c r="C8399">
        <v>1920002308</v>
      </c>
      <c r="D8399">
        <v>70010000011</v>
      </c>
      <c r="E8399" t="s">
        <v>29</v>
      </c>
      <c r="F8399" t="s">
        <v>32</v>
      </c>
      <c r="H8399" s="7">
        <v>4904.83</v>
      </c>
      <c r="I8399" s="20">
        <v>43524</v>
      </c>
      <c r="J8399" s="20">
        <v>43530</v>
      </c>
      <c r="K8399" s="20"/>
      <c r="L8399" s="20"/>
      <c r="M8399" s="20">
        <v>43551</v>
      </c>
      <c r="N8399" s="20">
        <v>43590</v>
      </c>
      <c r="O8399" s="21">
        <v>-39</v>
      </c>
      <c r="P8399" s="21">
        <v>-39</v>
      </c>
      <c r="Q8399" s="7">
        <v>-191288.37</v>
      </c>
      <c r="R8399" s="22">
        <f t="shared" si="393"/>
        <v>2019</v>
      </c>
      <c r="S8399" s="22">
        <f t="shared" si="394"/>
        <v>3</v>
      </c>
      <c r="T8399" s="22">
        <f t="shared" si="395"/>
        <v>1</v>
      </c>
    </row>
    <row r="8400" spans="1:20">
      <c r="A8400" t="s">
        <v>724</v>
      </c>
      <c r="B8400">
        <v>5824380728</v>
      </c>
      <c r="C8400">
        <v>75</v>
      </c>
      <c r="D8400">
        <v>70010000050</v>
      </c>
      <c r="E8400" t="s">
        <v>29</v>
      </c>
      <c r="F8400" t="s">
        <v>42</v>
      </c>
      <c r="H8400" s="7">
        <v>501.42</v>
      </c>
      <c r="I8400" s="20">
        <v>43524</v>
      </c>
      <c r="J8400" s="20">
        <v>43535</v>
      </c>
      <c r="K8400" s="20"/>
      <c r="L8400" s="20"/>
      <c r="M8400" s="20">
        <v>43552</v>
      </c>
      <c r="N8400" s="20">
        <v>43595</v>
      </c>
      <c r="O8400" s="21">
        <v>-43</v>
      </c>
      <c r="P8400" s="21">
        <v>-43</v>
      </c>
      <c r="Q8400" s="7">
        <v>-21561.06</v>
      </c>
      <c r="R8400" s="22">
        <f t="shared" si="393"/>
        <v>2019</v>
      </c>
      <c r="S8400" s="22">
        <f t="shared" si="394"/>
        <v>3</v>
      </c>
      <c r="T8400" s="22">
        <f t="shared" si="395"/>
        <v>1</v>
      </c>
    </row>
    <row r="8401" spans="1:20">
      <c r="A8401" t="s">
        <v>724</v>
      </c>
      <c r="B8401">
        <v>5824380728</v>
      </c>
      <c r="C8401">
        <v>24</v>
      </c>
      <c r="D8401">
        <v>71810000015</v>
      </c>
      <c r="E8401" t="s">
        <v>29</v>
      </c>
      <c r="F8401" t="s">
        <v>35</v>
      </c>
      <c r="H8401" s="7">
        <v>9125.6</v>
      </c>
      <c r="I8401" s="20">
        <v>43496</v>
      </c>
      <c r="J8401" s="20">
        <v>43513</v>
      </c>
      <c r="K8401" s="20"/>
      <c r="L8401" s="20"/>
      <c r="M8401" s="20">
        <v>43536</v>
      </c>
      <c r="N8401" s="20">
        <v>43573</v>
      </c>
      <c r="O8401" s="21">
        <v>-37</v>
      </c>
      <c r="P8401" s="21">
        <v>-37</v>
      </c>
      <c r="Q8401" s="7">
        <v>-337647.2</v>
      </c>
      <c r="R8401" s="22">
        <f t="shared" si="393"/>
        <v>2019</v>
      </c>
      <c r="S8401" s="22">
        <f t="shared" si="394"/>
        <v>3</v>
      </c>
      <c r="T8401" s="22">
        <f t="shared" si="395"/>
        <v>1</v>
      </c>
    </row>
    <row r="8402" spans="1:20">
      <c r="A8402" t="s">
        <v>959</v>
      </c>
      <c r="B8402">
        <v>747170157</v>
      </c>
      <c r="C8402">
        <v>6759300017</v>
      </c>
      <c r="D8402">
        <v>70010000006</v>
      </c>
      <c r="E8402" t="s">
        <v>29</v>
      </c>
      <c r="F8402" t="s">
        <v>42</v>
      </c>
      <c r="H8402" s="7">
        <v>18856.2</v>
      </c>
      <c r="I8402" s="20">
        <v>43467</v>
      </c>
      <c r="J8402" s="20">
        <v>43530</v>
      </c>
      <c r="K8402" s="20"/>
      <c r="L8402" s="20"/>
      <c r="M8402" s="20">
        <v>43531</v>
      </c>
      <c r="N8402" s="20">
        <v>43590</v>
      </c>
      <c r="O8402" s="21">
        <v>-59</v>
      </c>
      <c r="P8402" s="21">
        <v>-59</v>
      </c>
      <c r="Q8402" s="7">
        <v>-1112515.8</v>
      </c>
      <c r="R8402" s="22">
        <f t="shared" si="393"/>
        <v>2019</v>
      </c>
      <c r="S8402" s="22">
        <f t="shared" si="394"/>
        <v>3</v>
      </c>
      <c r="T8402" s="22">
        <f t="shared" si="395"/>
        <v>1</v>
      </c>
    </row>
    <row r="8403" spans="1:20">
      <c r="A8403" t="s">
        <v>264</v>
      </c>
      <c r="B8403">
        <v>5282230720</v>
      </c>
      <c r="C8403" t="s">
        <v>3475</v>
      </c>
      <c r="D8403">
        <v>71210000040</v>
      </c>
      <c r="E8403" t="s">
        <v>29</v>
      </c>
      <c r="F8403" t="s">
        <v>38</v>
      </c>
      <c r="H8403" s="7">
        <v>5471.7</v>
      </c>
      <c r="I8403" s="20">
        <v>43496</v>
      </c>
      <c r="J8403" s="20">
        <v>43531</v>
      </c>
      <c r="K8403" s="20"/>
      <c r="L8403" s="20"/>
      <c r="M8403" s="20">
        <v>43551</v>
      </c>
      <c r="N8403" s="20">
        <v>43591</v>
      </c>
      <c r="O8403" s="21">
        <v>-40</v>
      </c>
      <c r="P8403" s="21">
        <v>-40</v>
      </c>
      <c r="Q8403" s="7">
        <v>-218868</v>
      </c>
      <c r="R8403" s="22">
        <f t="shared" si="393"/>
        <v>2019</v>
      </c>
      <c r="S8403" s="22">
        <f t="shared" si="394"/>
        <v>3</v>
      </c>
      <c r="T8403" s="22">
        <f t="shared" si="395"/>
        <v>1</v>
      </c>
    </row>
    <row r="8404" spans="1:20">
      <c r="A8404" t="s">
        <v>221</v>
      </c>
      <c r="B8404">
        <v>12906300152</v>
      </c>
      <c r="C8404">
        <v>1920002306</v>
      </c>
      <c r="D8404">
        <v>70010000011</v>
      </c>
      <c r="E8404" t="s">
        <v>29</v>
      </c>
      <c r="F8404" t="s">
        <v>32</v>
      </c>
      <c r="H8404" s="7">
        <v>2957.91</v>
      </c>
      <c r="I8404" s="20">
        <v>43524</v>
      </c>
      <c r="J8404" s="20">
        <v>43530</v>
      </c>
      <c r="K8404" s="20"/>
      <c r="L8404" s="20"/>
      <c r="M8404" s="20">
        <v>43551</v>
      </c>
      <c r="N8404" s="20">
        <v>43590</v>
      </c>
      <c r="O8404" s="21">
        <v>-39</v>
      </c>
      <c r="P8404" s="21">
        <v>-39</v>
      </c>
      <c r="Q8404" s="7">
        <v>-115358.48999999999</v>
      </c>
      <c r="R8404" s="22">
        <f t="shared" si="393"/>
        <v>2019</v>
      </c>
      <c r="S8404" s="22">
        <f t="shared" si="394"/>
        <v>3</v>
      </c>
      <c r="T8404" s="22">
        <f t="shared" si="395"/>
        <v>1</v>
      </c>
    </row>
    <row r="8405" spans="1:20">
      <c r="A8405" t="s">
        <v>221</v>
      </c>
      <c r="B8405">
        <v>12906300152</v>
      </c>
      <c r="C8405">
        <v>1920002819</v>
      </c>
      <c r="D8405">
        <v>70010000011</v>
      </c>
      <c r="E8405" t="s">
        <v>29</v>
      </c>
      <c r="F8405" t="s">
        <v>32</v>
      </c>
      <c r="H8405" s="7">
        <v>8371.58</v>
      </c>
      <c r="I8405" s="20">
        <v>43524</v>
      </c>
      <c r="J8405" s="20">
        <v>43530</v>
      </c>
      <c r="K8405" s="20"/>
      <c r="L8405" s="20"/>
      <c r="M8405" s="20">
        <v>43551</v>
      </c>
      <c r="N8405" s="20">
        <v>43590</v>
      </c>
      <c r="O8405" s="21">
        <v>-39</v>
      </c>
      <c r="P8405" s="21">
        <v>-39</v>
      </c>
      <c r="Q8405" s="7">
        <v>-326491.62</v>
      </c>
      <c r="R8405" s="22">
        <f t="shared" si="393"/>
        <v>2019</v>
      </c>
      <c r="S8405" s="22">
        <f t="shared" si="394"/>
        <v>3</v>
      </c>
      <c r="T8405" s="22">
        <f t="shared" si="395"/>
        <v>1</v>
      </c>
    </row>
    <row r="8406" spans="1:20">
      <c r="A8406" t="s">
        <v>702</v>
      </c>
      <c r="B8406">
        <v>2790240101</v>
      </c>
      <c r="C8406">
        <v>4730</v>
      </c>
      <c r="D8406">
        <v>70010000050</v>
      </c>
      <c r="E8406" t="s">
        <v>29</v>
      </c>
      <c r="F8406" t="s">
        <v>32</v>
      </c>
      <c r="H8406" s="7">
        <v>9.76</v>
      </c>
      <c r="I8406" s="20">
        <v>43524</v>
      </c>
      <c r="J8406" s="20">
        <v>43536</v>
      </c>
      <c r="K8406" s="20"/>
      <c r="L8406" s="20"/>
      <c r="M8406" s="20">
        <v>43544</v>
      </c>
      <c r="N8406" s="20">
        <v>43596</v>
      </c>
      <c r="O8406" s="21">
        <v>-52</v>
      </c>
      <c r="P8406" s="21">
        <v>-52</v>
      </c>
      <c r="Q8406" s="7">
        <v>-507.52</v>
      </c>
      <c r="R8406" s="22">
        <f t="shared" si="393"/>
        <v>2019</v>
      </c>
      <c r="S8406" s="22">
        <f t="shared" si="394"/>
        <v>3</v>
      </c>
      <c r="T8406" s="22">
        <f t="shared" si="395"/>
        <v>1</v>
      </c>
    </row>
    <row r="8407" spans="1:20">
      <c r="A8407" t="s">
        <v>1952</v>
      </c>
      <c r="B8407">
        <v>6947920721</v>
      </c>
      <c r="C8407" t="s">
        <v>3476</v>
      </c>
      <c r="D8407">
        <v>73310500050</v>
      </c>
      <c r="E8407" t="s">
        <v>29</v>
      </c>
      <c r="F8407" t="s">
        <v>42</v>
      </c>
      <c r="H8407" s="7">
        <v>51.9</v>
      </c>
      <c r="I8407" s="20">
        <v>43551</v>
      </c>
      <c r="J8407" s="20">
        <v>43552</v>
      </c>
      <c r="K8407" s="20"/>
      <c r="L8407" s="20"/>
      <c r="M8407" s="20">
        <v>43552</v>
      </c>
      <c r="N8407" s="20">
        <v>43612</v>
      </c>
      <c r="O8407" s="21">
        <v>-60</v>
      </c>
      <c r="P8407" s="21">
        <v>-60</v>
      </c>
      <c r="Q8407" s="7">
        <v>-3114</v>
      </c>
      <c r="R8407" s="22">
        <f t="shared" si="393"/>
        <v>2019</v>
      </c>
      <c r="S8407" s="22">
        <f t="shared" si="394"/>
        <v>3</v>
      </c>
      <c r="T8407" s="22">
        <f t="shared" si="395"/>
        <v>1</v>
      </c>
    </row>
    <row r="8408" spans="1:20">
      <c r="A8408" t="s">
        <v>238</v>
      </c>
      <c r="B8408">
        <v>3454000724</v>
      </c>
      <c r="C8408" t="s">
        <v>3477</v>
      </c>
      <c r="D8408">
        <v>70010000050</v>
      </c>
      <c r="E8408" t="s">
        <v>29</v>
      </c>
      <c r="F8408" t="s">
        <v>32</v>
      </c>
      <c r="H8408" s="7">
        <v>-1220</v>
      </c>
      <c r="I8408" s="20">
        <v>43540</v>
      </c>
      <c r="J8408" s="20">
        <v>43550</v>
      </c>
      <c r="K8408" s="20"/>
      <c r="L8408" s="20"/>
      <c r="M8408" s="20">
        <v>43551</v>
      </c>
      <c r="N8408" s="20">
        <v>43610</v>
      </c>
      <c r="O8408" s="21">
        <v>-59</v>
      </c>
      <c r="P8408" s="21">
        <v>-59</v>
      </c>
      <c r="Q8408" s="7">
        <v>0</v>
      </c>
      <c r="R8408" s="22">
        <f t="shared" si="393"/>
        <v>2019</v>
      </c>
      <c r="S8408" s="22">
        <f t="shared" si="394"/>
        <v>3</v>
      </c>
      <c r="T8408" s="22">
        <f t="shared" si="395"/>
        <v>1</v>
      </c>
    </row>
    <row r="8409" spans="1:20">
      <c r="A8409" t="s">
        <v>2135</v>
      </c>
      <c r="B8409">
        <v>3619270725</v>
      </c>
      <c r="C8409">
        <v>23</v>
      </c>
      <c r="D8409">
        <v>71210000105</v>
      </c>
      <c r="E8409" t="s">
        <v>29</v>
      </c>
      <c r="F8409" t="s">
        <v>38</v>
      </c>
      <c r="H8409" s="7">
        <v>1830</v>
      </c>
      <c r="I8409" s="20">
        <v>43371</v>
      </c>
      <c r="J8409" s="20">
        <v>43381</v>
      </c>
      <c r="K8409" s="20"/>
      <c r="L8409" s="20"/>
      <c r="M8409" s="20">
        <v>43535</v>
      </c>
      <c r="N8409" s="20">
        <v>43441</v>
      </c>
      <c r="O8409" s="21">
        <v>94</v>
      </c>
      <c r="P8409" s="21">
        <v>94</v>
      </c>
      <c r="Q8409" s="7">
        <v>172020</v>
      </c>
      <c r="R8409" s="22">
        <f t="shared" si="393"/>
        <v>2018</v>
      </c>
      <c r="S8409" s="22">
        <f t="shared" si="394"/>
        <v>3</v>
      </c>
      <c r="T8409" s="22">
        <f t="shared" si="395"/>
        <v>1</v>
      </c>
    </row>
    <row r="8410" spans="1:20">
      <c r="A8410" t="s">
        <v>903</v>
      </c>
      <c r="B8410">
        <v>2061320731</v>
      </c>
      <c r="C8410" t="s">
        <v>3478</v>
      </c>
      <c r="D8410">
        <v>70010000058</v>
      </c>
      <c r="E8410" t="s">
        <v>29</v>
      </c>
      <c r="F8410" t="s">
        <v>42</v>
      </c>
      <c r="H8410" s="7">
        <v>979.31</v>
      </c>
      <c r="I8410" s="20">
        <v>43404</v>
      </c>
      <c r="J8410" s="20">
        <v>43406</v>
      </c>
      <c r="K8410" s="20"/>
      <c r="L8410" s="20"/>
      <c r="M8410" s="20">
        <v>43528</v>
      </c>
      <c r="N8410" s="20">
        <v>43466</v>
      </c>
      <c r="O8410" s="21">
        <v>62</v>
      </c>
      <c r="P8410" s="21">
        <v>62</v>
      </c>
      <c r="Q8410" s="7">
        <v>60717.219999999994</v>
      </c>
      <c r="R8410" s="22">
        <f t="shared" si="393"/>
        <v>2018</v>
      </c>
      <c r="S8410" s="22">
        <f t="shared" si="394"/>
        <v>3</v>
      </c>
      <c r="T8410" s="22">
        <f t="shared" si="395"/>
        <v>1</v>
      </c>
    </row>
    <row r="8411" spans="1:20">
      <c r="A8411" t="s">
        <v>3155</v>
      </c>
      <c r="B8411">
        <v>5799380729</v>
      </c>
      <c r="C8411" t="s">
        <v>1385</v>
      </c>
      <c r="D8411">
        <v>70010500005</v>
      </c>
      <c r="E8411" t="s">
        <v>29</v>
      </c>
      <c r="F8411" t="s">
        <v>325</v>
      </c>
      <c r="H8411" s="7">
        <v>44.34</v>
      </c>
      <c r="I8411" s="20">
        <v>43419</v>
      </c>
      <c r="J8411" s="20">
        <v>43421</v>
      </c>
      <c r="K8411" s="20"/>
      <c r="L8411" s="20"/>
      <c r="M8411" s="20">
        <v>43538</v>
      </c>
      <c r="N8411" s="20">
        <v>43481</v>
      </c>
      <c r="O8411" s="21">
        <v>57</v>
      </c>
      <c r="P8411" s="21">
        <v>57</v>
      </c>
      <c r="Q8411" s="7">
        <v>2527.38</v>
      </c>
      <c r="R8411" s="22">
        <f t="shared" si="393"/>
        <v>2018</v>
      </c>
      <c r="S8411" s="22">
        <f t="shared" si="394"/>
        <v>3</v>
      </c>
      <c r="T8411" s="22">
        <f t="shared" si="395"/>
        <v>1</v>
      </c>
    </row>
    <row r="8412" spans="1:20">
      <c r="A8412" t="s">
        <v>3155</v>
      </c>
      <c r="B8412">
        <v>5799380729</v>
      </c>
      <c r="C8412" t="s">
        <v>1385</v>
      </c>
      <c r="D8412">
        <v>70010500005</v>
      </c>
      <c r="E8412" t="s">
        <v>29</v>
      </c>
      <c r="F8412" t="s">
        <v>325</v>
      </c>
      <c r="H8412" s="7">
        <v>1154.77</v>
      </c>
      <c r="I8412" s="20">
        <v>43419</v>
      </c>
      <c r="J8412" s="20">
        <v>43421</v>
      </c>
      <c r="K8412" s="20"/>
      <c r="L8412" s="20"/>
      <c r="M8412" s="20">
        <v>43538</v>
      </c>
      <c r="N8412" s="20">
        <v>43481</v>
      </c>
      <c r="O8412" s="21">
        <v>57</v>
      </c>
      <c r="P8412" s="21">
        <v>57</v>
      </c>
      <c r="Q8412" s="7">
        <v>65821.89</v>
      </c>
      <c r="R8412" s="22">
        <f t="shared" si="393"/>
        <v>2018</v>
      </c>
      <c r="S8412" s="22">
        <f t="shared" si="394"/>
        <v>3</v>
      </c>
      <c r="T8412" s="22">
        <f t="shared" si="395"/>
        <v>1</v>
      </c>
    </row>
    <row r="8413" spans="1:20">
      <c r="A8413" t="s">
        <v>1268</v>
      </c>
      <c r="B8413">
        <v>4947170967</v>
      </c>
      <c r="C8413">
        <v>1802052500</v>
      </c>
      <c r="D8413">
        <v>70010000006</v>
      </c>
      <c r="E8413" t="s">
        <v>29</v>
      </c>
      <c r="F8413" t="s">
        <v>32</v>
      </c>
      <c r="H8413" s="7">
        <v>-2661.84</v>
      </c>
      <c r="I8413" s="20">
        <v>43406</v>
      </c>
      <c r="J8413" s="20">
        <v>43410</v>
      </c>
      <c r="K8413" s="20"/>
      <c r="L8413" s="20"/>
      <c r="M8413" s="20">
        <v>43549</v>
      </c>
      <c r="N8413" s="20">
        <v>43470</v>
      </c>
      <c r="O8413" s="21">
        <v>79</v>
      </c>
      <c r="P8413" s="21">
        <v>79</v>
      </c>
      <c r="Q8413" s="7">
        <v>0</v>
      </c>
      <c r="R8413" s="22">
        <f t="shared" si="393"/>
        <v>2018</v>
      </c>
      <c r="S8413" s="22">
        <f t="shared" si="394"/>
        <v>3</v>
      </c>
      <c r="T8413" s="22">
        <f t="shared" si="395"/>
        <v>1</v>
      </c>
    </row>
    <row r="8414" spans="1:20">
      <c r="A8414" t="s">
        <v>3155</v>
      </c>
      <c r="B8414">
        <v>5799380729</v>
      </c>
      <c r="C8414" t="s">
        <v>3479</v>
      </c>
      <c r="D8414">
        <v>70010500005</v>
      </c>
      <c r="E8414" t="s">
        <v>29</v>
      </c>
      <c r="F8414" t="s">
        <v>325</v>
      </c>
      <c r="H8414" s="7">
        <v>4166.95</v>
      </c>
      <c r="I8414" s="20">
        <v>43441</v>
      </c>
      <c r="J8414" s="20">
        <v>43445</v>
      </c>
      <c r="K8414" s="20"/>
      <c r="L8414" s="20"/>
      <c r="M8414" s="20">
        <v>43538</v>
      </c>
      <c r="N8414" s="20">
        <v>43505</v>
      </c>
      <c r="O8414" s="21">
        <v>33</v>
      </c>
      <c r="P8414" s="21">
        <v>33</v>
      </c>
      <c r="Q8414" s="7">
        <v>137509.35</v>
      </c>
      <c r="R8414" s="22">
        <f t="shared" si="393"/>
        <v>2018</v>
      </c>
      <c r="S8414" s="22">
        <f t="shared" si="394"/>
        <v>3</v>
      </c>
      <c r="T8414" s="22">
        <f t="shared" si="395"/>
        <v>1</v>
      </c>
    </row>
    <row r="8415" spans="1:20">
      <c r="A8415" t="s">
        <v>221</v>
      </c>
      <c r="B8415">
        <v>12906300152</v>
      </c>
      <c r="C8415">
        <v>1920020730</v>
      </c>
      <c r="D8415">
        <v>71210000105</v>
      </c>
      <c r="E8415" t="s">
        <v>29</v>
      </c>
      <c r="F8415" t="s">
        <v>38</v>
      </c>
      <c r="H8415" s="7">
        <v>0.11</v>
      </c>
      <c r="I8415" s="20">
        <v>43444</v>
      </c>
      <c r="J8415" s="20">
        <v>43445</v>
      </c>
      <c r="K8415" s="20"/>
      <c r="L8415" s="20"/>
      <c r="M8415" s="20">
        <v>43552</v>
      </c>
      <c r="N8415" s="20">
        <v>43505</v>
      </c>
      <c r="O8415" s="21">
        <v>47</v>
      </c>
      <c r="P8415" s="21">
        <v>47</v>
      </c>
      <c r="Q8415" s="7">
        <v>5.17</v>
      </c>
      <c r="R8415" s="22">
        <f t="shared" si="393"/>
        <v>2018</v>
      </c>
      <c r="S8415" s="22">
        <f t="shared" si="394"/>
        <v>3</v>
      </c>
      <c r="T8415" s="22">
        <f t="shared" si="395"/>
        <v>1</v>
      </c>
    </row>
    <row r="8416" spans="1:20">
      <c r="A8416" t="s">
        <v>807</v>
      </c>
      <c r="B8416">
        <v>8126390155</v>
      </c>
      <c r="C8416" t="s">
        <v>3480</v>
      </c>
      <c r="D8416">
        <v>70010000036</v>
      </c>
      <c r="E8416" t="s">
        <v>29</v>
      </c>
      <c r="F8416" t="s">
        <v>32</v>
      </c>
      <c r="H8416" s="7">
        <v>359.75</v>
      </c>
      <c r="I8416" s="20">
        <v>43447</v>
      </c>
      <c r="J8416" s="20">
        <v>43447</v>
      </c>
      <c r="K8416" s="20"/>
      <c r="L8416" s="20"/>
      <c r="M8416" s="20">
        <v>43529</v>
      </c>
      <c r="N8416" s="20">
        <v>43507</v>
      </c>
      <c r="O8416" s="21">
        <v>22</v>
      </c>
      <c r="P8416" s="21">
        <v>22</v>
      </c>
      <c r="Q8416" s="7">
        <v>7914.5</v>
      </c>
      <c r="R8416" s="22">
        <f t="shared" si="393"/>
        <v>2018</v>
      </c>
      <c r="S8416" s="22">
        <f t="shared" si="394"/>
        <v>3</v>
      </c>
      <c r="T8416" s="22">
        <f t="shared" si="395"/>
        <v>1</v>
      </c>
    </row>
    <row r="8417" spans="1:20">
      <c r="A8417" t="s">
        <v>233</v>
      </c>
      <c r="B8417">
        <v>887261006</v>
      </c>
      <c r="C8417">
        <v>2019000010005720</v>
      </c>
      <c r="D8417">
        <v>70010000006</v>
      </c>
      <c r="E8417" t="s">
        <v>29</v>
      </c>
      <c r="F8417" t="s">
        <v>32</v>
      </c>
      <c r="H8417" s="7">
        <v>369.55</v>
      </c>
      <c r="I8417" s="20">
        <v>43489</v>
      </c>
      <c r="J8417" s="20">
        <v>43491</v>
      </c>
      <c r="K8417" s="20"/>
      <c r="L8417" s="20"/>
      <c r="M8417" s="20">
        <v>43551</v>
      </c>
      <c r="N8417" s="20">
        <v>43551</v>
      </c>
      <c r="O8417" s="21">
        <v>0</v>
      </c>
      <c r="P8417" s="21">
        <v>0</v>
      </c>
      <c r="Q8417" s="7">
        <v>0</v>
      </c>
      <c r="R8417" s="22">
        <f t="shared" si="393"/>
        <v>2019</v>
      </c>
      <c r="S8417" s="22">
        <f t="shared" si="394"/>
        <v>3</v>
      </c>
      <c r="T8417" s="22">
        <f t="shared" si="395"/>
        <v>1</v>
      </c>
    </row>
    <row r="8418" spans="1:20">
      <c r="A8418" t="s">
        <v>606</v>
      </c>
      <c r="B8418">
        <v>1296201005</v>
      </c>
      <c r="C8418" t="s">
        <v>3481</v>
      </c>
      <c r="D8418">
        <v>70010000050</v>
      </c>
      <c r="E8418" t="s">
        <v>29</v>
      </c>
      <c r="F8418" t="s">
        <v>32</v>
      </c>
      <c r="H8418" s="7">
        <v>823.65</v>
      </c>
      <c r="I8418" s="20">
        <v>43482</v>
      </c>
      <c r="J8418" s="20">
        <v>43483</v>
      </c>
      <c r="K8418" s="20"/>
      <c r="L8418" s="20"/>
      <c r="M8418" s="20">
        <v>43532</v>
      </c>
      <c r="N8418" s="20">
        <v>43543</v>
      </c>
      <c r="O8418" s="21">
        <v>-11</v>
      </c>
      <c r="P8418" s="21">
        <v>-11</v>
      </c>
      <c r="Q8418" s="7">
        <v>-9060.15</v>
      </c>
      <c r="R8418" s="22">
        <f t="shared" si="393"/>
        <v>2019</v>
      </c>
      <c r="S8418" s="22">
        <f t="shared" si="394"/>
        <v>3</v>
      </c>
      <c r="T8418" s="22">
        <f t="shared" si="395"/>
        <v>1</v>
      </c>
    </row>
    <row r="8419" spans="1:20">
      <c r="A8419" t="s">
        <v>606</v>
      </c>
      <c r="B8419">
        <v>1296201005</v>
      </c>
      <c r="C8419" t="s">
        <v>3482</v>
      </c>
      <c r="D8419">
        <v>70010000050</v>
      </c>
      <c r="E8419" t="s">
        <v>29</v>
      </c>
      <c r="F8419" t="s">
        <v>32</v>
      </c>
      <c r="H8419" s="7">
        <v>896.7</v>
      </c>
      <c r="I8419" s="20">
        <v>43482</v>
      </c>
      <c r="J8419" s="20">
        <v>43483</v>
      </c>
      <c r="K8419" s="20"/>
      <c r="L8419" s="20"/>
      <c r="M8419" s="20">
        <v>43532</v>
      </c>
      <c r="N8419" s="20">
        <v>43543</v>
      </c>
      <c r="O8419" s="21">
        <v>-11</v>
      </c>
      <c r="P8419" s="21">
        <v>-11</v>
      </c>
      <c r="Q8419" s="7">
        <v>-9863.7000000000007</v>
      </c>
      <c r="R8419" s="22">
        <f t="shared" si="393"/>
        <v>2019</v>
      </c>
      <c r="S8419" s="22">
        <f t="shared" si="394"/>
        <v>3</v>
      </c>
      <c r="T8419" s="22">
        <f t="shared" si="395"/>
        <v>1</v>
      </c>
    </row>
    <row r="8420" spans="1:20">
      <c r="A8420" t="s">
        <v>1269</v>
      </c>
      <c r="B8420">
        <v>9012850153</v>
      </c>
      <c r="C8420">
        <v>1618113241</v>
      </c>
      <c r="D8420">
        <v>70010000058</v>
      </c>
      <c r="E8420" t="s">
        <v>29</v>
      </c>
      <c r="F8420" t="s">
        <v>42</v>
      </c>
      <c r="H8420" s="7">
        <v>495.58</v>
      </c>
      <c r="I8420" s="20">
        <v>43461</v>
      </c>
      <c r="J8420" s="20">
        <v>43462</v>
      </c>
      <c r="K8420" s="20"/>
      <c r="L8420" s="20"/>
      <c r="M8420" s="20">
        <v>43542</v>
      </c>
      <c r="N8420" s="20">
        <v>43522</v>
      </c>
      <c r="O8420" s="21">
        <v>20</v>
      </c>
      <c r="P8420" s="21">
        <v>20</v>
      </c>
      <c r="Q8420" s="7">
        <v>9911.6</v>
      </c>
      <c r="R8420" s="22">
        <f t="shared" si="393"/>
        <v>2018</v>
      </c>
      <c r="S8420" s="22">
        <f t="shared" si="394"/>
        <v>3</v>
      </c>
      <c r="T8420" s="22">
        <f t="shared" si="395"/>
        <v>1</v>
      </c>
    </row>
    <row r="8421" spans="1:20">
      <c r="A8421" t="s">
        <v>3289</v>
      </c>
      <c r="B8421">
        <v>7325770720</v>
      </c>
      <c r="C8421">
        <v>1</v>
      </c>
      <c r="D8421">
        <v>71510000020</v>
      </c>
      <c r="E8421" t="s">
        <v>29</v>
      </c>
      <c r="F8421" t="s">
        <v>30</v>
      </c>
      <c r="H8421" s="7">
        <v>0.01</v>
      </c>
      <c r="I8421" s="20">
        <v>43473</v>
      </c>
      <c r="J8421" s="20">
        <v>43473</v>
      </c>
      <c r="K8421" s="20"/>
      <c r="L8421" s="20"/>
      <c r="M8421" s="20">
        <v>43531</v>
      </c>
      <c r="N8421" s="20">
        <v>43533</v>
      </c>
      <c r="O8421" s="21">
        <v>-2</v>
      </c>
      <c r="P8421" s="21">
        <v>-2</v>
      </c>
      <c r="Q8421" s="7">
        <v>-0.02</v>
      </c>
      <c r="R8421" s="22">
        <f t="shared" si="393"/>
        <v>2019</v>
      </c>
      <c r="S8421" s="22">
        <f t="shared" si="394"/>
        <v>3</v>
      </c>
      <c r="T8421" s="22">
        <f t="shared" si="395"/>
        <v>1</v>
      </c>
    </row>
    <row r="8422" spans="1:20">
      <c r="A8422" t="s">
        <v>1268</v>
      </c>
      <c r="B8422">
        <v>4947170967</v>
      </c>
      <c r="C8422">
        <v>1902004679</v>
      </c>
      <c r="D8422">
        <v>70010000006</v>
      </c>
      <c r="E8422" t="s">
        <v>29</v>
      </c>
      <c r="F8422" t="s">
        <v>32</v>
      </c>
      <c r="H8422" s="7">
        <v>0.01</v>
      </c>
      <c r="I8422" s="20">
        <v>43488</v>
      </c>
      <c r="J8422" s="20">
        <v>43489</v>
      </c>
      <c r="K8422" s="20"/>
      <c r="L8422" s="20"/>
      <c r="M8422" s="20">
        <v>43544</v>
      </c>
      <c r="N8422" s="20">
        <v>43549</v>
      </c>
      <c r="O8422" s="21">
        <v>-5</v>
      </c>
      <c r="P8422" s="21">
        <v>-5</v>
      </c>
      <c r="Q8422" s="7">
        <v>-0.05</v>
      </c>
      <c r="R8422" s="22">
        <f t="shared" si="393"/>
        <v>2019</v>
      </c>
      <c r="S8422" s="22">
        <f t="shared" si="394"/>
        <v>3</v>
      </c>
      <c r="T8422" s="22">
        <f t="shared" si="395"/>
        <v>1</v>
      </c>
    </row>
    <row r="8423" spans="1:20">
      <c r="A8423" t="s">
        <v>728</v>
      </c>
      <c r="B8423">
        <v>1513360345</v>
      </c>
      <c r="C8423">
        <v>1019000679</v>
      </c>
      <c r="D8423">
        <v>70010000006</v>
      </c>
      <c r="E8423" t="s">
        <v>29</v>
      </c>
      <c r="F8423" t="s">
        <v>32</v>
      </c>
      <c r="H8423" s="7">
        <v>514.79999999999995</v>
      </c>
      <c r="I8423" s="20">
        <v>43473</v>
      </c>
      <c r="J8423" s="20">
        <v>43475</v>
      </c>
      <c r="K8423" s="20"/>
      <c r="L8423" s="20"/>
      <c r="M8423" s="20">
        <v>43528</v>
      </c>
      <c r="N8423" s="20">
        <v>43535</v>
      </c>
      <c r="O8423" s="21">
        <v>-7</v>
      </c>
      <c r="P8423" s="21">
        <v>-7</v>
      </c>
      <c r="Q8423" s="7">
        <v>-3603.5999999999995</v>
      </c>
      <c r="R8423" s="22">
        <f t="shared" si="393"/>
        <v>2019</v>
      </c>
      <c r="S8423" s="22">
        <f t="shared" si="394"/>
        <v>3</v>
      </c>
      <c r="T8423" s="22">
        <f t="shared" si="395"/>
        <v>1</v>
      </c>
    </row>
    <row r="8424" spans="1:20">
      <c r="A8424" t="s">
        <v>959</v>
      </c>
      <c r="B8424">
        <v>747170157</v>
      </c>
      <c r="C8424">
        <v>6759300747</v>
      </c>
      <c r="D8424">
        <v>70010000006</v>
      </c>
      <c r="E8424" t="s">
        <v>29</v>
      </c>
      <c r="F8424" t="s">
        <v>32</v>
      </c>
      <c r="H8424" s="7">
        <v>2.13</v>
      </c>
      <c r="I8424" s="20">
        <v>43469</v>
      </c>
      <c r="J8424" s="20">
        <v>43470</v>
      </c>
      <c r="K8424" s="20"/>
      <c r="L8424" s="20"/>
      <c r="M8424" s="20">
        <v>43549</v>
      </c>
      <c r="N8424" s="20">
        <v>43530</v>
      </c>
      <c r="O8424" s="21">
        <v>19</v>
      </c>
      <c r="P8424" s="21">
        <v>19</v>
      </c>
      <c r="Q8424" s="7">
        <v>40.47</v>
      </c>
      <c r="R8424" s="22">
        <f t="shared" si="393"/>
        <v>2019</v>
      </c>
      <c r="S8424" s="22">
        <f t="shared" si="394"/>
        <v>3</v>
      </c>
      <c r="T8424" s="22">
        <f t="shared" si="395"/>
        <v>1</v>
      </c>
    </row>
    <row r="8425" spans="1:20">
      <c r="A8425" t="s">
        <v>53</v>
      </c>
      <c r="B8425">
        <v>9018810151</v>
      </c>
      <c r="C8425" t="s">
        <v>3483</v>
      </c>
      <c r="D8425">
        <v>70010000050</v>
      </c>
      <c r="E8425" t="s">
        <v>29</v>
      </c>
      <c r="F8425" t="s">
        <v>32</v>
      </c>
      <c r="H8425" s="7">
        <v>140.54</v>
      </c>
      <c r="I8425" s="20">
        <v>43489</v>
      </c>
      <c r="J8425" s="20">
        <v>43489</v>
      </c>
      <c r="K8425" s="20"/>
      <c r="L8425" s="20"/>
      <c r="M8425" s="20">
        <v>43544</v>
      </c>
      <c r="N8425" s="20">
        <v>43549</v>
      </c>
      <c r="O8425" s="21">
        <v>-5</v>
      </c>
      <c r="P8425" s="21">
        <v>-5</v>
      </c>
      <c r="Q8425" s="7">
        <v>-702.69999999999993</v>
      </c>
      <c r="R8425" s="22">
        <f t="shared" si="393"/>
        <v>2019</v>
      </c>
      <c r="S8425" s="22">
        <f t="shared" si="394"/>
        <v>3</v>
      </c>
      <c r="T8425" s="22">
        <f t="shared" si="395"/>
        <v>1</v>
      </c>
    </row>
    <row r="8426" spans="1:20">
      <c r="A8426" t="s">
        <v>49</v>
      </c>
      <c r="B8426">
        <v>2173550282</v>
      </c>
      <c r="C8426">
        <v>839</v>
      </c>
      <c r="D8426">
        <v>70010000050</v>
      </c>
      <c r="E8426" t="s">
        <v>29</v>
      </c>
      <c r="F8426" t="s">
        <v>32</v>
      </c>
      <c r="H8426" s="7">
        <v>166.53</v>
      </c>
      <c r="I8426" s="20">
        <v>43490</v>
      </c>
      <c r="J8426" s="20">
        <v>43491</v>
      </c>
      <c r="K8426" s="20"/>
      <c r="L8426" s="20"/>
      <c r="M8426" s="20">
        <v>43552</v>
      </c>
      <c r="N8426" s="20">
        <v>43551</v>
      </c>
      <c r="O8426" s="21">
        <v>1</v>
      </c>
      <c r="P8426" s="21">
        <v>1</v>
      </c>
      <c r="Q8426" s="7">
        <v>166.53</v>
      </c>
      <c r="R8426" s="22">
        <f t="shared" si="393"/>
        <v>2019</v>
      </c>
      <c r="S8426" s="22">
        <f t="shared" si="394"/>
        <v>3</v>
      </c>
      <c r="T8426" s="22">
        <f t="shared" si="395"/>
        <v>1</v>
      </c>
    </row>
    <row r="8427" spans="1:20">
      <c r="A8427" t="s">
        <v>49</v>
      </c>
      <c r="B8427">
        <v>2173550282</v>
      </c>
      <c r="C8427">
        <v>844</v>
      </c>
      <c r="D8427">
        <v>70010000050</v>
      </c>
      <c r="E8427" t="s">
        <v>29</v>
      </c>
      <c r="F8427" t="s">
        <v>32</v>
      </c>
      <c r="H8427" s="7">
        <v>219.6</v>
      </c>
      <c r="I8427" s="20">
        <v>43490</v>
      </c>
      <c r="J8427" s="20">
        <v>43491</v>
      </c>
      <c r="K8427" s="20"/>
      <c r="L8427" s="20"/>
      <c r="M8427" s="20">
        <v>43552</v>
      </c>
      <c r="N8427" s="20">
        <v>43551</v>
      </c>
      <c r="O8427" s="21">
        <v>1</v>
      </c>
      <c r="P8427" s="21">
        <v>1</v>
      </c>
      <c r="Q8427" s="7">
        <v>219.6</v>
      </c>
      <c r="R8427" s="22">
        <f t="shared" si="393"/>
        <v>2019</v>
      </c>
      <c r="S8427" s="22">
        <f t="shared" si="394"/>
        <v>3</v>
      </c>
      <c r="T8427" s="22">
        <f t="shared" si="395"/>
        <v>1</v>
      </c>
    </row>
    <row r="8428" spans="1:20">
      <c r="A8428" t="s">
        <v>2082</v>
      </c>
      <c r="B8428">
        <v>8945650961</v>
      </c>
      <c r="C8428">
        <v>4028299</v>
      </c>
      <c r="D8428">
        <v>70010000036</v>
      </c>
      <c r="E8428" t="s">
        <v>29</v>
      </c>
      <c r="F8428" t="s">
        <v>32</v>
      </c>
      <c r="H8428" s="7">
        <v>78.63</v>
      </c>
      <c r="I8428" s="20">
        <v>43476</v>
      </c>
      <c r="J8428" s="20">
        <v>43477</v>
      </c>
      <c r="K8428" s="20"/>
      <c r="L8428" s="20"/>
      <c r="M8428" s="20">
        <v>43536</v>
      </c>
      <c r="N8428" s="20">
        <v>43537</v>
      </c>
      <c r="O8428" s="21">
        <v>-1</v>
      </c>
      <c r="P8428" s="21">
        <v>-1</v>
      </c>
      <c r="Q8428" s="7">
        <v>-78.63</v>
      </c>
      <c r="R8428" s="22">
        <f t="shared" si="393"/>
        <v>2019</v>
      </c>
      <c r="S8428" s="22">
        <f t="shared" si="394"/>
        <v>3</v>
      </c>
      <c r="T8428" s="22">
        <f t="shared" si="395"/>
        <v>1</v>
      </c>
    </row>
    <row r="8429" spans="1:20">
      <c r="A8429" t="s">
        <v>877</v>
      </c>
      <c r="B8429">
        <v>2368591208</v>
      </c>
      <c r="C8429">
        <v>8100104864</v>
      </c>
      <c r="D8429">
        <v>70010000036</v>
      </c>
      <c r="E8429" t="s">
        <v>29</v>
      </c>
      <c r="F8429" t="s">
        <v>32</v>
      </c>
      <c r="H8429" s="7">
        <v>2224.5</v>
      </c>
      <c r="I8429" s="20">
        <v>43476</v>
      </c>
      <c r="J8429" s="20">
        <v>43479</v>
      </c>
      <c r="K8429" s="20"/>
      <c r="L8429" s="20"/>
      <c r="M8429" s="20">
        <v>43544</v>
      </c>
      <c r="N8429" s="20">
        <v>43539</v>
      </c>
      <c r="O8429" s="21">
        <v>5</v>
      </c>
      <c r="P8429" s="21">
        <v>5</v>
      </c>
      <c r="Q8429" s="7">
        <v>11122.5</v>
      </c>
      <c r="R8429" s="22">
        <f t="shared" si="393"/>
        <v>2019</v>
      </c>
      <c r="S8429" s="22">
        <f t="shared" si="394"/>
        <v>3</v>
      </c>
      <c r="T8429" s="22">
        <f t="shared" si="395"/>
        <v>1</v>
      </c>
    </row>
    <row r="8430" spans="1:20">
      <c r="A8430" t="s">
        <v>960</v>
      </c>
      <c r="B8430">
        <v>1781570591</v>
      </c>
      <c r="C8430">
        <v>9780164362</v>
      </c>
      <c r="D8430">
        <v>70010000006</v>
      </c>
      <c r="E8430" t="s">
        <v>29</v>
      </c>
      <c r="F8430" t="s">
        <v>32</v>
      </c>
      <c r="H8430" s="7">
        <v>107.1</v>
      </c>
      <c r="I8430" s="20">
        <v>43489</v>
      </c>
      <c r="J8430" s="20">
        <v>43490</v>
      </c>
      <c r="K8430" s="20"/>
      <c r="L8430" s="20"/>
      <c r="M8430" s="20">
        <v>43549</v>
      </c>
      <c r="N8430" s="20">
        <v>43550</v>
      </c>
      <c r="O8430" s="21">
        <v>-1</v>
      </c>
      <c r="P8430" s="21">
        <v>-1</v>
      </c>
      <c r="Q8430" s="7">
        <v>-107.1</v>
      </c>
      <c r="R8430" s="22">
        <f t="shared" si="393"/>
        <v>2019</v>
      </c>
      <c r="S8430" s="22">
        <f t="shared" si="394"/>
        <v>3</v>
      </c>
      <c r="T8430" s="22">
        <f t="shared" si="395"/>
        <v>1</v>
      </c>
    </row>
    <row r="8431" spans="1:20">
      <c r="A8431" t="s">
        <v>211</v>
      </c>
      <c r="B8431">
        <v>397360488</v>
      </c>
      <c r="C8431" t="s">
        <v>3484</v>
      </c>
      <c r="D8431">
        <v>70010000050</v>
      </c>
      <c r="E8431" t="s">
        <v>29</v>
      </c>
      <c r="F8431" t="s">
        <v>32</v>
      </c>
      <c r="H8431" s="7">
        <v>383.46</v>
      </c>
      <c r="I8431" s="20">
        <v>43489</v>
      </c>
      <c r="J8431" s="20">
        <v>43490</v>
      </c>
      <c r="K8431" s="20"/>
      <c r="L8431" s="20"/>
      <c r="M8431" s="20">
        <v>43543</v>
      </c>
      <c r="N8431" s="20">
        <v>43550</v>
      </c>
      <c r="O8431" s="21">
        <v>-7</v>
      </c>
      <c r="P8431" s="21">
        <v>-7</v>
      </c>
      <c r="Q8431" s="7">
        <v>-2684.22</v>
      </c>
      <c r="R8431" s="22">
        <f t="shared" si="393"/>
        <v>2019</v>
      </c>
      <c r="S8431" s="22">
        <f t="shared" si="394"/>
        <v>3</v>
      </c>
      <c r="T8431" s="22">
        <f t="shared" si="395"/>
        <v>1</v>
      </c>
    </row>
    <row r="8432" spans="1:20">
      <c r="A8432" t="s">
        <v>959</v>
      </c>
      <c r="B8432">
        <v>747170157</v>
      </c>
      <c r="C8432">
        <v>6759304765</v>
      </c>
      <c r="D8432">
        <v>70010000006</v>
      </c>
      <c r="E8432" t="s">
        <v>29</v>
      </c>
      <c r="F8432" t="s">
        <v>32</v>
      </c>
      <c r="H8432" s="7">
        <v>209</v>
      </c>
      <c r="I8432" s="20">
        <v>43489</v>
      </c>
      <c r="J8432" s="20">
        <v>43490</v>
      </c>
      <c r="K8432" s="20"/>
      <c r="L8432" s="20"/>
      <c r="M8432" s="20">
        <v>43549</v>
      </c>
      <c r="N8432" s="20">
        <v>43550</v>
      </c>
      <c r="O8432" s="21">
        <v>-1</v>
      </c>
      <c r="P8432" s="21">
        <v>-1</v>
      </c>
      <c r="Q8432" s="7">
        <v>-209</v>
      </c>
      <c r="R8432" s="22">
        <f t="shared" si="393"/>
        <v>2019</v>
      </c>
      <c r="S8432" s="22">
        <f t="shared" si="394"/>
        <v>3</v>
      </c>
      <c r="T8432" s="22">
        <f t="shared" si="395"/>
        <v>1</v>
      </c>
    </row>
    <row r="8433" spans="1:20">
      <c r="A8433" t="s">
        <v>211</v>
      </c>
      <c r="B8433">
        <v>397360488</v>
      </c>
      <c r="C8433" t="s">
        <v>3291</v>
      </c>
      <c r="D8433">
        <v>70010000050</v>
      </c>
      <c r="E8433" t="s">
        <v>29</v>
      </c>
      <c r="F8433" t="s">
        <v>32</v>
      </c>
      <c r="H8433" s="7">
        <v>0.01</v>
      </c>
      <c r="I8433" s="20">
        <v>43489</v>
      </c>
      <c r="J8433" s="20">
        <v>43490</v>
      </c>
      <c r="K8433" s="20"/>
      <c r="L8433" s="20"/>
      <c r="M8433" s="20">
        <v>43546</v>
      </c>
      <c r="N8433" s="20">
        <v>43550</v>
      </c>
      <c r="O8433" s="21">
        <v>-4</v>
      </c>
      <c r="P8433" s="21">
        <v>-4</v>
      </c>
      <c r="Q8433" s="7">
        <v>-0.04</v>
      </c>
      <c r="R8433" s="22">
        <f t="shared" si="393"/>
        <v>2019</v>
      </c>
      <c r="S8433" s="22">
        <f t="shared" si="394"/>
        <v>3</v>
      </c>
      <c r="T8433" s="22">
        <f t="shared" si="395"/>
        <v>1</v>
      </c>
    </row>
    <row r="8434" spans="1:20">
      <c r="A8434" t="s">
        <v>476</v>
      </c>
      <c r="B8434">
        <v>4021260726</v>
      </c>
      <c r="C8434" t="s">
        <v>3485</v>
      </c>
      <c r="D8434">
        <v>70010000050</v>
      </c>
      <c r="E8434" t="s">
        <v>29</v>
      </c>
      <c r="F8434" t="s">
        <v>42</v>
      </c>
      <c r="H8434" s="7">
        <v>4227.3</v>
      </c>
      <c r="I8434" s="20">
        <v>43490</v>
      </c>
      <c r="J8434" s="20">
        <v>43490</v>
      </c>
      <c r="K8434" s="20"/>
      <c r="L8434" s="20"/>
      <c r="M8434" s="20">
        <v>43543</v>
      </c>
      <c r="N8434" s="20">
        <v>43550</v>
      </c>
      <c r="O8434" s="21">
        <v>-7</v>
      </c>
      <c r="P8434" s="21">
        <v>-7</v>
      </c>
      <c r="Q8434" s="7">
        <v>-29591.100000000002</v>
      </c>
      <c r="R8434" s="22">
        <f t="shared" si="393"/>
        <v>2019</v>
      </c>
      <c r="S8434" s="22">
        <f t="shared" si="394"/>
        <v>3</v>
      </c>
      <c r="T8434" s="22">
        <f t="shared" si="395"/>
        <v>1</v>
      </c>
    </row>
    <row r="8435" spans="1:20">
      <c r="A8435" t="s">
        <v>179</v>
      </c>
      <c r="B8435">
        <v>674840152</v>
      </c>
      <c r="C8435">
        <v>5301983195</v>
      </c>
      <c r="D8435">
        <v>70010000050</v>
      </c>
      <c r="E8435" t="s">
        <v>29</v>
      </c>
      <c r="F8435" t="s">
        <v>32</v>
      </c>
      <c r="H8435" s="7">
        <v>914.09</v>
      </c>
      <c r="I8435" s="20">
        <v>43475</v>
      </c>
      <c r="J8435" s="20">
        <v>43479</v>
      </c>
      <c r="K8435" s="20"/>
      <c r="L8435" s="20"/>
      <c r="M8435" s="20">
        <v>43545</v>
      </c>
      <c r="N8435" s="20">
        <v>43539</v>
      </c>
      <c r="O8435" s="21">
        <v>6</v>
      </c>
      <c r="P8435" s="21">
        <v>6</v>
      </c>
      <c r="Q8435" s="7">
        <v>5484.54</v>
      </c>
      <c r="R8435" s="22">
        <f t="shared" si="393"/>
        <v>2019</v>
      </c>
      <c r="S8435" s="22">
        <f t="shared" si="394"/>
        <v>3</v>
      </c>
      <c r="T8435" s="22">
        <f t="shared" si="395"/>
        <v>1</v>
      </c>
    </row>
    <row r="8436" spans="1:20">
      <c r="A8436" t="s">
        <v>489</v>
      </c>
      <c r="B8436">
        <v>803890151</v>
      </c>
      <c r="C8436">
        <v>192004120</v>
      </c>
      <c r="D8436">
        <v>70010000036</v>
      </c>
      <c r="E8436" t="s">
        <v>29</v>
      </c>
      <c r="F8436" t="s">
        <v>32</v>
      </c>
      <c r="H8436" s="7">
        <v>170.8</v>
      </c>
      <c r="I8436" s="20">
        <v>43490</v>
      </c>
      <c r="J8436" s="20">
        <v>43491</v>
      </c>
      <c r="K8436" s="20"/>
      <c r="L8436" s="20"/>
      <c r="M8436" s="20">
        <v>43549</v>
      </c>
      <c r="N8436" s="20">
        <v>43551</v>
      </c>
      <c r="O8436" s="21">
        <v>-2</v>
      </c>
      <c r="P8436" s="21">
        <v>-2</v>
      </c>
      <c r="Q8436" s="7">
        <v>-341.6</v>
      </c>
      <c r="R8436" s="22">
        <f t="shared" si="393"/>
        <v>2019</v>
      </c>
      <c r="S8436" s="22">
        <f t="shared" si="394"/>
        <v>3</v>
      </c>
      <c r="T8436" s="22">
        <f t="shared" si="395"/>
        <v>1</v>
      </c>
    </row>
    <row r="8437" spans="1:20">
      <c r="A8437" t="s">
        <v>192</v>
      </c>
      <c r="B8437">
        <v>2062730755</v>
      </c>
      <c r="C8437" t="s">
        <v>3486</v>
      </c>
      <c r="D8437">
        <v>70010000050</v>
      </c>
      <c r="E8437" t="s">
        <v>29</v>
      </c>
      <c r="F8437" t="s">
        <v>32</v>
      </c>
      <c r="H8437" s="7">
        <v>341.6</v>
      </c>
      <c r="I8437" s="20">
        <v>43480</v>
      </c>
      <c r="J8437" s="20">
        <v>43482</v>
      </c>
      <c r="K8437" s="20"/>
      <c r="L8437" s="20"/>
      <c r="M8437" s="20">
        <v>43551</v>
      </c>
      <c r="N8437" s="20">
        <v>43542</v>
      </c>
      <c r="O8437" s="21">
        <v>9</v>
      </c>
      <c r="P8437" s="21">
        <v>9</v>
      </c>
      <c r="Q8437" s="7">
        <v>3074.4</v>
      </c>
      <c r="R8437" s="22">
        <f t="shared" si="393"/>
        <v>2019</v>
      </c>
      <c r="S8437" s="22">
        <f t="shared" si="394"/>
        <v>3</v>
      </c>
      <c r="T8437" s="22">
        <f t="shared" si="395"/>
        <v>1</v>
      </c>
    </row>
    <row r="8438" spans="1:20">
      <c r="A8438" t="s">
        <v>279</v>
      </c>
      <c r="B8438">
        <v>1630000287</v>
      </c>
      <c r="C8438">
        <v>1940350</v>
      </c>
      <c r="D8438">
        <v>70010000050</v>
      </c>
      <c r="E8438" t="s">
        <v>29</v>
      </c>
      <c r="F8438" t="s">
        <v>42</v>
      </c>
      <c r="H8438" s="7">
        <v>1191.94</v>
      </c>
      <c r="I8438" s="20">
        <v>43483</v>
      </c>
      <c r="J8438" s="20">
        <v>43484</v>
      </c>
      <c r="K8438" s="20"/>
      <c r="L8438" s="20"/>
      <c r="M8438" s="20">
        <v>43551</v>
      </c>
      <c r="N8438" s="20">
        <v>43544</v>
      </c>
      <c r="O8438" s="21">
        <v>7</v>
      </c>
      <c r="P8438" s="21">
        <v>7</v>
      </c>
      <c r="Q8438" s="7">
        <v>8343.58</v>
      </c>
      <c r="R8438" s="22">
        <f t="shared" si="393"/>
        <v>2019</v>
      </c>
      <c r="S8438" s="22">
        <f t="shared" si="394"/>
        <v>3</v>
      </c>
      <c r="T8438" s="22">
        <f t="shared" si="395"/>
        <v>1</v>
      </c>
    </row>
    <row r="8439" spans="1:20">
      <c r="A8439" t="s">
        <v>176</v>
      </c>
      <c r="B8439">
        <v>8862820969</v>
      </c>
      <c r="C8439">
        <v>2019100692</v>
      </c>
      <c r="D8439">
        <v>70010000050</v>
      </c>
      <c r="E8439" t="s">
        <v>29</v>
      </c>
      <c r="F8439" t="s">
        <v>32</v>
      </c>
      <c r="H8439" s="7">
        <v>244</v>
      </c>
      <c r="I8439" s="20">
        <v>43483</v>
      </c>
      <c r="J8439" s="20">
        <v>43483</v>
      </c>
      <c r="K8439" s="20"/>
      <c r="L8439" s="20"/>
      <c r="M8439" s="20">
        <v>43544</v>
      </c>
      <c r="N8439" s="20">
        <v>43543</v>
      </c>
      <c r="O8439" s="21">
        <v>1</v>
      </c>
      <c r="P8439" s="21">
        <v>1</v>
      </c>
      <c r="Q8439" s="7">
        <v>244</v>
      </c>
      <c r="R8439" s="22">
        <f t="shared" si="393"/>
        <v>2019</v>
      </c>
      <c r="S8439" s="22">
        <f t="shared" si="394"/>
        <v>3</v>
      </c>
      <c r="T8439" s="22">
        <f t="shared" si="395"/>
        <v>1</v>
      </c>
    </row>
    <row r="8440" spans="1:20">
      <c r="A8440" t="s">
        <v>33</v>
      </c>
      <c r="B8440">
        <v>8082461008</v>
      </c>
      <c r="C8440">
        <v>19011739</v>
      </c>
      <c r="D8440">
        <v>70010000050</v>
      </c>
      <c r="E8440" t="s">
        <v>29</v>
      </c>
      <c r="F8440" t="s">
        <v>32</v>
      </c>
      <c r="H8440" s="7">
        <v>601.78</v>
      </c>
      <c r="I8440" s="20">
        <v>43487</v>
      </c>
      <c r="J8440" s="20">
        <v>43488</v>
      </c>
      <c r="K8440" s="20"/>
      <c r="L8440" s="20"/>
      <c r="M8440" s="20">
        <v>43544</v>
      </c>
      <c r="N8440" s="20">
        <v>43548</v>
      </c>
      <c r="O8440" s="21">
        <v>-4</v>
      </c>
      <c r="P8440" s="21">
        <v>-4</v>
      </c>
      <c r="Q8440" s="7">
        <v>-2407.12</v>
      </c>
      <c r="R8440" s="22">
        <f t="shared" si="393"/>
        <v>2019</v>
      </c>
      <c r="S8440" s="22">
        <f t="shared" si="394"/>
        <v>3</v>
      </c>
      <c r="T8440" s="22">
        <f t="shared" si="395"/>
        <v>1</v>
      </c>
    </row>
    <row r="8441" spans="1:20">
      <c r="A8441" t="s">
        <v>1595</v>
      </c>
      <c r="B8441">
        <v>2154270595</v>
      </c>
      <c r="C8441">
        <v>91900588</v>
      </c>
      <c r="D8441">
        <v>70010000050</v>
      </c>
      <c r="E8441" t="s">
        <v>29</v>
      </c>
      <c r="F8441" t="s">
        <v>32</v>
      </c>
      <c r="H8441" s="7">
        <v>1638.2</v>
      </c>
      <c r="I8441" s="20">
        <v>43481</v>
      </c>
      <c r="J8441" s="20">
        <v>43488</v>
      </c>
      <c r="K8441" s="20"/>
      <c r="L8441" s="20"/>
      <c r="M8441" s="20">
        <v>43546</v>
      </c>
      <c r="N8441" s="20">
        <v>43548</v>
      </c>
      <c r="O8441" s="21">
        <v>-2</v>
      </c>
      <c r="P8441" s="21">
        <v>-2</v>
      </c>
      <c r="Q8441" s="7">
        <v>-3276.4</v>
      </c>
      <c r="R8441" s="22">
        <f t="shared" si="393"/>
        <v>2019</v>
      </c>
      <c r="S8441" s="22">
        <f t="shared" si="394"/>
        <v>3</v>
      </c>
      <c r="T8441" s="22">
        <f t="shared" si="395"/>
        <v>1</v>
      </c>
    </row>
    <row r="8442" spans="1:20">
      <c r="A8442" t="s">
        <v>2383</v>
      </c>
      <c r="B8442">
        <v>12785290151</v>
      </c>
      <c r="C8442" t="s">
        <v>3487</v>
      </c>
      <c r="D8442">
        <v>70010000036</v>
      </c>
      <c r="E8442" t="s">
        <v>29</v>
      </c>
      <c r="F8442" t="s">
        <v>32</v>
      </c>
      <c r="H8442" s="7">
        <v>21960</v>
      </c>
      <c r="I8442" s="20">
        <v>43486</v>
      </c>
      <c r="J8442" s="20">
        <v>43494</v>
      </c>
      <c r="K8442" s="20"/>
      <c r="L8442" s="20"/>
      <c r="M8442" s="20">
        <v>43542</v>
      </c>
      <c r="N8442" s="20">
        <v>43554</v>
      </c>
      <c r="O8442" s="21">
        <v>-12</v>
      </c>
      <c r="P8442" s="21">
        <v>-12</v>
      </c>
      <c r="Q8442" s="7">
        <v>-263520</v>
      </c>
      <c r="R8442" s="22">
        <f t="shared" si="393"/>
        <v>2019</v>
      </c>
      <c r="S8442" s="22">
        <f t="shared" si="394"/>
        <v>3</v>
      </c>
      <c r="T8442" s="22">
        <f t="shared" si="395"/>
        <v>1</v>
      </c>
    </row>
    <row r="8443" spans="1:20">
      <c r="A8443" t="s">
        <v>33</v>
      </c>
      <c r="B8443">
        <v>8082461008</v>
      </c>
      <c r="C8443">
        <v>19015981</v>
      </c>
      <c r="D8443">
        <v>70010000050</v>
      </c>
      <c r="E8443" t="s">
        <v>29</v>
      </c>
      <c r="F8443" t="s">
        <v>42</v>
      </c>
      <c r="H8443" s="7">
        <v>1844.64</v>
      </c>
      <c r="I8443" s="20">
        <v>43493</v>
      </c>
      <c r="J8443" s="20">
        <v>43494</v>
      </c>
      <c r="K8443" s="20"/>
      <c r="L8443" s="20"/>
      <c r="M8443" s="20">
        <v>43544</v>
      </c>
      <c r="N8443" s="20">
        <v>43554</v>
      </c>
      <c r="O8443" s="21">
        <v>-10</v>
      </c>
      <c r="P8443" s="21">
        <v>-10</v>
      </c>
      <c r="Q8443" s="7">
        <v>-18446.400000000001</v>
      </c>
      <c r="R8443" s="22">
        <f t="shared" si="393"/>
        <v>2019</v>
      </c>
      <c r="S8443" s="22">
        <f t="shared" si="394"/>
        <v>3</v>
      </c>
      <c r="T8443" s="22">
        <f t="shared" si="395"/>
        <v>1</v>
      </c>
    </row>
    <row r="8444" spans="1:20">
      <c r="A8444" t="s">
        <v>330</v>
      </c>
      <c r="B8444">
        <v>931170195</v>
      </c>
      <c r="C8444">
        <v>2110442163</v>
      </c>
      <c r="D8444">
        <v>70010000065</v>
      </c>
      <c r="E8444" t="s">
        <v>29</v>
      </c>
      <c r="F8444" t="s">
        <v>32</v>
      </c>
      <c r="H8444" s="7">
        <v>484.64</v>
      </c>
      <c r="I8444" s="20">
        <v>43488</v>
      </c>
      <c r="J8444" s="20">
        <v>43489</v>
      </c>
      <c r="K8444" s="20"/>
      <c r="L8444" s="20"/>
      <c r="M8444" s="20">
        <v>43549</v>
      </c>
      <c r="N8444" s="20">
        <v>43549</v>
      </c>
      <c r="O8444" s="21">
        <v>0</v>
      </c>
      <c r="P8444" s="21">
        <v>0</v>
      </c>
      <c r="Q8444" s="7">
        <v>0</v>
      </c>
      <c r="R8444" s="22">
        <f t="shared" si="393"/>
        <v>2019</v>
      </c>
      <c r="S8444" s="22">
        <f t="shared" si="394"/>
        <v>3</v>
      </c>
      <c r="T8444" s="22">
        <f t="shared" si="395"/>
        <v>1</v>
      </c>
    </row>
    <row r="8445" spans="1:20">
      <c r="A8445" t="s">
        <v>330</v>
      </c>
      <c r="B8445">
        <v>931170195</v>
      </c>
      <c r="C8445">
        <v>2110442165</v>
      </c>
      <c r="D8445">
        <v>70010000065</v>
      </c>
      <c r="E8445" t="s">
        <v>29</v>
      </c>
      <c r="F8445" t="s">
        <v>32</v>
      </c>
      <c r="H8445" s="7">
        <v>742.39</v>
      </c>
      <c r="I8445" s="20">
        <v>43488</v>
      </c>
      <c r="J8445" s="20">
        <v>43489</v>
      </c>
      <c r="K8445" s="20"/>
      <c r="L8445" s="20"/>
      <c r="M8445" s="20">
        <v>43549</v>
      </c>
      <c r="N8445" s="20">
        <v>43549</v>
      </c>
      <c r="O8445" s="21">
        <v>0</v>
      </c>
      <c r="P8445" s="21">
        <v>0</v>
      </c>
      <c r="Q8445" s="7">
        <v>0</v>
      </c>
      <c r="R8445" s="22">
        <f t="shared" si="393"/>
        <v>2019</v>
      </c>
      <c r="S8445" s="22">
        <f t="shared" si="394"/>
        <v>3</v>
      </c>
      <c r="T8445" s="22">
        <f t="shared" si="395"/>
        <v>1</v>
      </c>
    </row>
    <row r="8446" spans="1:20">
      <c r="A8446" t="s">
        <v>222</v>
      </c>
      <c r="B8446">
        <v>9158150962</v>
      </c>
      <c r="C8446">
        <v>3900089291</v>
      </c>
      <c r="D8446">
        <v>70010000050</v>
      </c>
      <c r="E8446" t="s">
        <v>29</v>
      </c>
      <c r="F8446" t="s">
        <v>32</v>
      </c>
      <c r="H8446" s="7">
        <v>3354.76</v>
      </c>
      <c r="I8446" s="20">
        <v>43475</v>
      </c>
      <c r="J8446" s="20">
        <v>43475</v>
      </c>
      <c r="K8446" s="20"/>
      <c r="L8446" s="20"/>
      <c r="M8446" s="20">
        <v>43549</v>
      </c>
      <c r="N8446" s="20">
        <v>43535</v>
      </c>
      <c r="O8446" s="21">
        <v>14</v>
      </c>
      <c r="P8446" s="21">
        <v>14</v>
      </c>
      <c r="Q8446" s="7">
        <v>46966.64</v>
      </c>
      <c r="R8446" s="22">
        <f t="shared" si="393"/>
        <v>2019</v>
      </c>
      <c r="S8446" s="22">
        <f t="shared" si="394"/>
        <v>3</v>
      </c>
      <c r="T8446" s="22">
        <f t="shared" si="395"/>
        <v>1</v>
      </c>
    </row>
    <row r="8447" spans="1:20">
      <c r="A8447" t="s">
        <v>233</v>
      </c>
      <c r="B8447">
        <v>887261006</v>
      </c>
      <c r="C8447">
        <v>2019000010003050</v>
      </c>
      <c r="D8447">
        <v>70010000006</v>
      </c>
      <c r="E8447" t="s">
        <v>29</v>
      </c>
      <c r="F8447" t="s">
        <v>32</v>
      </c>
      <c r="H8447" s="7">
        <v>712.8</v>
      </c>
      <c r="I8447" s="20">
        <v>43488</v>
      </c>
      <c r="J8447" s="20">
        <v>43490</v>
      </c>
      <c r="K8447" s="20"/>
      <c r="L8447" s="20"/>
      <c r="M8447" s="20">
        <v>43551</v>
      </c>
      <c r="N8447" s="20">
        <v>43550</v>
      </c>
      <c r="O8447" s="21">
        <v>1</v>
      </c>
      <c r="P8447" s="21">
        <v>1</v>
      </c>
      <c r="Q8447" s="7">
        <v>712.8</v>
      </c>
      <c r="R8447" s="22">
        <f t="shared" si="393"/>
        <v>2019</v>
      </c>
      <c r="S8447" s="22">
        <f t="shared" si="394"/>
        <v>3</v>
      </c>
      <c r="T8447" s="22">
        <f t="shared" si="395"/>
        <v>1</v>
      </c>
    </row>
    <row r="8448" spans="1:20">
      <c r="A8448" t="s">
        <v>305</v>
      </c>
      <c r="B8448">
        <v>6157780963</v>
      </c>
      <c r="C8448">
        <v>3119000823</v>
      </c>
      <c r="D8448">
        <v>71810000050</v>
      </c>
      <c r="E8448" t="s">
        <v>29</v>
      </c>
      <c r="F8448" t="s">
        <v>59</v>
      </c>
      <c r="H8448" s="7">
        <v>1081.5999999999999</v>
      </c>
      <c r="I8448" s="20">
        <v>43489</v>
      </c>
      <c r="J8448" s="20">
        <v>43490</v>
      </c>
      <c r="K8448" s="20"/>
      <c r="L8448" s="20"/>
      <c r="M8448" s="20">
        <v>43543</v>
      </c>
      <c r="N8448" s="20">
        <v>43550</v>
      </c>
      <c r="O8448" s="21">
        <v>-7</v>
      </c>
      <c r="P8448" s="21">
        <v>-7</v>
      </c>
      <c r="Q8448" s="7">
        <v>-7571.1999999999989</v>
      </c>
      <c r="R8448" s="22">
        <f t="shared" si="393"/>
        <v>2019</v>
      </c>
      <c r="S8448" s="22">
        <f t="shared" si="394"/>
        <v>3</v>
      </c>
      <c r="T8448" s="22">
        <f t="shared" si="395"/>
        <v>1</v>
      </c>
    </row>
    <row r="8449" spans="1:20">
      <c r="A8449" t="s">
        <v>698</v>
      </c>
      <c r="B8449">
        <v>12268050155</v>
      </c>
      <c r="C8449">
        <v>1011096423</v>
      </c>
      <c r="D8449">
        <v>70010000036</v>
      </c>
      <c r="E8449" t="s">
        <v>29</v>
      </c>
      <c r="F8449" t="s">
        <v>32</v>
      </c>
      <c r="H8449" s="7">
        <v>1024.8</v>
      </c>
      <c r="I8449" s="20">
        <v>43472</v>
      </c>
      <c r="J8449" s="20">
        <v>43473</v>
      </c>
      <c r="K8449" s="20"/>
      <c r="L8449" s="20"/>
      <c r="M8449" s="20">
        <v>43531</v>
      </c>
      <c r="N8449" s="20">
        <v>43533</v>
      </c>
      <c r="O8449" s="21">
        <v>-2</v>
      </c>
      <c r="P8449" s="21">
        <v>-2</v>
      </c>
      <c r="Q8449" s="7">
        <v>-2049.6</v>
      </c>
      <c r="R8449" s="22">
        <f t="shared" si="393"/>
        <v>2019</v>
      </c>
      <c r="S8449" s="22">
        <f t="shared" si="394"/>
        <v>3</v>
      </c>
      <c r="T8449" s="22">
        <f t="shared" si="395"/>
        <v>1</v>
      </c>
    </row>
    <row r="8450" spans="1:20">
      <c r="A8450" t="s">
        <v>966</v>
      </c>
      <c r="B8450">
        <v>10128980157</v>
      </c>
      <c r="C8450" t="s">
        <v>3488</v>
      </c>
      <c r="D8450">
        <v>70010000006</v>
      </c>
      <c r="E8450" t="s">
        <v>29</v>
      </c>
      <c r="F8450" t="s">
        <v>32</v>
      </c>
      <c r="H8450" s="7">
        <v>0.02</v>
      </c>
      <c r="I8450" s="20">
        <v>43472</v>
      </c>
      <c r="J8450" s="20">
        <v>43476</v>
      </c>
      <c r="K8450" s="20"/>
      <c r="L8450" s="20"/>
      <c r="M8450" s="20">
        <v>43549</v>
      </c>
      <c r="N8450" s="20">
        <v>43536</v>
      </c>
      <c r="O8450" s="21">
        <v>13</v>
      </c>
      <c r="P8450" s="21">
        <v>13</v>
      </c>
      <c r="Q8450" s="7">
        <v>0.26</v>
      </c>
      <c r="R8450" s="22">
        <f t="shared" si="393"/>
        <v>2019</v>
      </c>
      <c r="S8450" s="22">
        <f t="shared" si="394"/>
        <v>3</v>
      </c>
      <c r="T8450" s="22">
        <f t="shared" si="395"/>
        <v>1</v>
      </c>
    </row>
    <row r="8451" spans="1:20">
      <c r="A8451" t="s">
        <v>966</v>
      </c>
      <c r="B8451">
        <v>10128980157</v>
      </c>
      <c r="C8451" t="s">
        <v>3489</v>
      </c>
      <c r="D8451">
        <v>70010000006</v>
      </c>
      <c r="E8451" t="s">
        <v>29</v>
      </c>
      <c r="F8451" t="s">
        <v>32</v>
      </c>
      <c r="H8451" s="7">
        <v>243.22</v>
      </c>
      <c r="I8451" s="20">
        <v>43469</v>
      </c>
      <c r="J8451" s="20">
        <v>43476</v>
      </c>
      <c r="K8451" s="20"/>
      <c r="L8451" s="20"/>
      <c r="M8451" s="20">
        <v>43549</v>
      </c>
      <c r="N8451" s="20">
        <v>43536</v>
      </c>
      <c r="O8451" s="21">
        <v>13</v>
      </c>
      <c r="P8451" s="21">
        <v>13</v>
      </c>
      <c r="Q8451" s="7">
        <v>3161.86</v>
      </c>
      <c r="R8451" s="22">
        <f t="shared" si="393"/>
        <v>2019</v>
      </c>
      <c r="S8451" s="22">
        <f t="shared" si="394"/>
        <v>3</v>
      </c>
      <c r="T8451" s="22">
        <f t="shared" si="395"/>
        <v>1</v>
      </c>
    </row>
    <row r="8452" spans="1:20">
      <c r="A8452" t="s">
        <v>555</v>
      </c>
      <c r="B8452">
        <v>11264670156</v>
      </c>
      <c r="C8452" t="s">
        <v>3490</v>
      </c>
      <c r="D8452">
        <v>70010000056</v>
      </c>
      <c r="E8452" t="s">
        <v>29</v>
      </c>
      <c r="F8452" t="s">
        <v>32</v>
      </c>
      <c r="H8452" s="7">
        <v>1279.2</v>
      </c>
      <c r="I8452" s="20">
        <v>43473</v>
      </c>
      <c r="J8452" s="20">
        <v>43480</v>
      </c>
      <c r="K8452" s="20"/>
      <c r="L8452" s="20"/>
      <c r="M8452" s="20">
        <v>43542</v>
      </c>
      <c r="N8452" s="20">
        <v>43540</v>
      </c>
      <c r="O8452" s="21">
        <v>2</v>
      </c>
      <c r="P8452" s="21">
        <v>2</v>
      </c>
      <c r="Q8452" s="7">
        <v>2558.4</v>
      </c>
      <c r="R8452" s="22">
        <f t="shared" si="393"/>
        <v>2019</v>
      </c>
      <c r="S8452" s="22">
        <f t="shared" si="394"/>
        <v>3</v>
      </c>
      <c r="T8452" s="22">
        <f t="shared" si="395"/>
        <v>1</v>
      </c>
    </row>
    <row r="8453" spans="1:20">
      <c r="A8453" t="s">
        <v>304</v>
      </c>
      <c r="B8453">
        <v>7279701002</v>
      </c>
      <c r="C8453">
        <v>3848023454</v>
      </c>
      <c r="D8453">
        <v>70010000050</v>
      </c>
      <c r="E8453" t="s">
        <v>29</v>
      </c>
      <c r="F8453" t="s">
        <v>32</v>
      </c>
      <c r="H8453" s="7">
        <v>661.61</v>
      </c>
      <c r="I8453" s="20">
        <v>43481</v>
      </c>
      <c r="J8453" s="20">
        <v>43481</v>
      </c>
      <c r="K8453" s="20"/>
      <c r="L8453" s="20"/>
      <c r="M8453" s="20">
        <v>43549</v>
      </c>
      <c r="N8453" s="20">
        <v>43541</v>
      </c>
      <c r="O8453" s="21">
        <v>8</v>
      </c>
      <c r="P8453" s="21">
        <v>8</v>
      </c>
      <c r="Q8453" s="7">
        <v>5292.88</v>
      </c>
      <c r="R8453" s="22">
        <f t="shared" si="393"/>
        <v>2019</v>
      </c>
      <c r="S8453" s="22">
        <f t="shared" si="394"/>
        <v>3</v>
      </c>
      <c r="T8453" s="22">
        <f t="shared" si="395"/>
        <v>1</v>
      </c>
    </row>
    <row r="8454" spans="1:20">
      <c r="A8454" t="s">
        <v>466</v>
      </c>
      <c r="B8454">
        <v>1726510595</v>
      </c>
      <c r="C8454">
        <v>2689001456</v>
      </c>
      <c r="D8454">
        <v>70010000006</v>
      </c>
      <c r="E8454" t="s">
        <v>29</v>
      </c>
      <c r="F8454" t="s">
        <v>32</v>
      </c>
      <c r="H8454" s="7">
        <v>2109.36</v>
      </c>
      <c r="I8454" s="20">
        <v>43474</v>
      </c>
      <c r="J8454" s="20">
        <v>43475</v>
      </c>
      <c r="K8454" s="20"/>
      <c r="L8454" s="20"/>
      <c r="M8454" s="20">
        <v>43544</v>
      </c>
      <c r="N8454" s="20">
        <v>43535</v>
      </c>
      <c r="O8454" s="21">
        <v>9</v>
      </c>
      <c r="P8454" s="21">
        <v>9</v>
      </c>
      <c r="Q8454" s="7">
        <v>18984.240000000002</v>
      </c>
      <c r="R8454" s="22">
        <f t="shared" si="393"/>
        <v>2019</v>
      </c>
      <c r="S8454" s="22">
        <f t="shared" si="394"/>
        <v>3</v>
      </c>
      <c r="T8454" s="22">
        <f t="shared" si="395"/>
        <v>1</v>
      </c>
    </row>
    <row r="8455" spans="1:20">
      <c r="A8455" t="s">
        <v>489</v>
      </c>
      <c r="B8455">
        <v>803890151</v>
      </c>
      <c r="C8455">
        <v>192001460</v>
      </c>
      <c r="D8455">
        <v>70010000036</v>
      </c>
      <c r="E8455" t="s">
        <v>29</v>
      </c>
      <c r="F8455" t="s">
        <v>32</v>
      </c>
      <c r="H8455" s="7">
        <v>17537.259999999998</v>
      </c>
      <c r="I8455" s="20">
        <v>43476</v>
      </c>
      <c r="J8455" s="20">
        <v>43477</v>
      </c>
      <c r="K8455" s="20"/>
      <c r="L8455" s="20"/>
      <c r="M8455" s="20">
        <v>43549</v>
      </c>
      <c r="N8455" s="20">
        <v>43537</v>
      </c>
      <c r="O8455" s="21">
        <v>12</v>
      </c>
      <c r="P8455" s="21">
        <v>12</v>
      </c>
      <c r="Q8455" s="7">
        <v>210447.12</v>
      </c>
      <c r="R8455" s="22">
        <f t="shared" si="393"/>
        <v>2019</v>
      </c>
      <c r="S8455" s="22">
        <f t="shared" si="394"/>
        <v>3</v>
      </c>
      <c r="T8455" s="22">
        <f t="shared" si="395"/>
        <v>1</v>
      </c>
    </row>
    <row r="8456" spans="1:20">
      <c r="A8456" t="s">
        <v>961</v>
      </c>
      <c r="B8456">
        <v>5436570724</v>
      </c>
      <c r="C8456" t="s">
        <v>3491</v>
      </c>
      <c r="D8456">
        <v>71510000015</v>
      </c>
      <c r="E8456" t="s">
        <v>29</v>
      </c>
      <c r="F8456" t="s">
        <v>30</v>
      </c>
      <c r="H8456" s="7">
        <v>659.87</v>
      </c>
      <c r="I8456" s="20">
        <v>43467</v>
      </c>
      <c r="J8456" s="20">
        <v>43467</v>
      </c>
      <c r="K8456" s="20"/>
      <c r="L8456" s="20"/>
      <c r="M8456" s="20">
        <v>43528</v>
      </c>
      <c r="N8456" s="20">
        <v>43527</v>
      </c>
      <c r="O8456" s="21">
        <v>1</v>
      </c>
      <c r="P8456" s="21">
        <v>1</v>
      </c>
      <c r="Q8456" s="7">
        <v>659.87</v>
      </c>
      <c r="R8456" s="22">
        <f t="shared" ref="R8456:R8519" si="396">YEAR(I8456)</f>
        <v>2019</v>
      </c>
      <c r="S8456" s="22">
        <f t="shared" ref="S8456:S8519" si="397">MONTH(M8456)</f>
        <v>3</v>
      </c>
      <c r="T8456" s="22">
        <f t="shared" ref="T8456:T8519" si="398">CEILING(MONTH(M8456)/3,1)</f>
        <v>1</v>
      </c>
    </row>
    <row r="8457" spans="1:20">
      <c r="A8457" t="s">
        <v>241</v>
      </c>
      <c r="B8457">
        <v>12971700153</v>
      </c>
      <c r="C8457">
        <v>9546077335</v>
      </c>
      <c r="D8457">
        <v>70010000050</v>
      </c>
      <c r="E8457" t="s">
        <v>29</v>
      </c>
      <c r="F8457" t="s">
        <v>42</v>
      </c>
      <c r="H8457" s="7">
        <v>725.9</v>
      </c>
      <c r="I8457" s="20">
        <v>43479</v>
      </c>
      <c r="J8457" s="20">
        <v>43480</v>
      </c>
      <c r="K8457" s="20"/>
      <c r="L8457" s="20"/>
      <c r="M8457" s="20">
        <v>43536</v>
      </c>
      <c r="N8457" s="20">
        <v>43540</v>
      </c>
      <c r="O8457" s="21">
        <v>-4</v>
      </c>
      <c r="P8457" s="21">
        <v>-4</v>
      </c>
      <c r="Q8457" s="7">
        <v>-2903.6</v>
      </c>
      <c r="R8457" s="22">
        <f t="shared" si="396"/>
        <v>2019</v>
      </c>
      <c r="S8457" s="22">
        <f t="shared" si="397"/>
        <v>3</v>
      </c>
      <c r="T8457" s="22">
        <f t="shared" si="398"/>
        <v>1</v>
      </c>
    </row>
    <row r="8458" spans="1:20">
      <c r="A8458" t="s">
        <v>335</v>
      </c>
      <c r="B8458">
        <v>2895150239</v>
      </c>
      <c r="C8458" t="s">
        <v>3492</v>
      </c>
      <c r="D8458">
        <v>70010000058</v>
      </c>
      <c r="E8458" t="s">
        <v>29</v>
      </c>
      <c r="F8458" t="s">
        <v>42</v>
      </c>
      <c r="H8458" s="7">
        <v>388.96</v>
      </c>
      <c r="I8458" s="20">
        <v>43480</v>
      </c>
      <c r="J8458" s="20">
        <v>43481</v>
      </c>
      <c r="K8458" s="20"/>
      <c r="L8458" s="20"/>
      <c r="M8458" s="20">
        <v>43536</v>
      </c>
      <c r="N8458" s="20">
        <v>43541</v>
      </c>
      <c r="O8458" s="21">
        <v>-5</v>
      </c>
      <c r="P8458" s="21">
        <v>-5</v>
      </c>
      <c r="Q8458" s="7">
        <v>-1944.8</v>
      </c>
      <c r="R8458" s="22">
        <f t="shared" si="396"/>
        <v>2019</v>
      </c>
      <c r="S8458" s="22">
        <f t="shared" si="397"/>
        <v>3</v>
      </c>
      <c r="T8458" s="22">
        <f t="shared" si="398"/>
        <v>1</v>
      </c>
    </row>
    <row r="8459" spans="1:20">
      <c r="A8459" t="s">
        <v>760</v>
      </c>
      <c r="B8459">
        <v>212840235</v>
      </c>
      <c r="C8459">
        <v>1000001777</v>
      </c>
      <c r="D8459">
        <v>70010000006</v>
      </c>
      <c r="E8459" t="s">
        <v>29</v>
      </c>
      <c r="F8459" t="s">
        <v>32</v>
      </c>
      <c r="H8459" s="7">
        <v>1100</v>
      </c>
      <c r="I8459" s="20">
        <v>43480</v>
      </c>
      <c r="J8459" s="20">
        <v>43480</v>
      </c>
      <c r="K8459" s="20"/>
      <c r="L8459" s="20"/>
      <c r="M8459" s="20">
        <v>43549</v>
      </c>
      <c r="N8459" s="20">
        <v>43540</v>
      </c>
      <c r="O8459" s="21">
        <v>9</v>
      </c>
      <c r="P8459" s="21">
        <v>9</v>
      </c>
      <c r="Q8459" s="7">
        <v>9900</v>
      </c>
      <c r="R8459" s="22">
        <f t="shared" si="396"/>
        <v>2019</v>
      </c>
      <c r="S8459" s="22">
        <f t="shared" si="397"/>
        <v>3</v>
      </c>
      <c r="T8459" s="22">
        <f t="shared" si="398"/>
        <v>1</v>
      </c>
    </row>
    <row r="8460" spans="1:20">
      <c r="A8460" t="s">
        <v>489</v>
      </c>
      <c r="B8460">
        <v>803890151</v>
      </c>
      <c r="C8460">
        <v>192002206</v>
      </c>
      <c r="D8460">
        <v>70010000036</v>
      </c>
      <c r="E8460" t="s">
        <v>29</v>
      </c>
      <c r="F8460" t="s">
        <v>32</v>
      </c>
      <c r="H8460" s="7">
        <v>183.51</v>
      </c>
      <c r="I8460" s="20">
        <v>43481</v>
      </c>
      <c r="J8460" s="20">
        <v>43481</v>
      </c>
      <c r="K8460" s="20"/>
      <c r="L8460" s="20"/>
      <c r="M8460" s="20">
        <v>43549</v>
      </c>
      <c r="N8460" s="20">
        <v>43541</v>
      </c>
      <c r="O8460" s="21">
        <v>8</v>
      </c>
      <c r="P8460" s="21">
        <v>8</v>
      </c>
      <c r="Q8460" s="7">
        <v>1468.08</v>
      </c>
      <c r="R8460" s="22">
        <f t="shared" si="396"/>
        <v>2019</v>
      </c>
      <c r="S8460" s="22">
        <f t="shared" si="397"/>
        <v>3</v>
      </c>
      <c r="T8460" s="22">
        <f t="shared" si="398"/>
        <v>1</v>
      </c>
    </row>
    <row r="8461" spans="1:20">
      <c r="A8461" t="s">
        <v>960</v>
      </c>
      <c r="B8461">
        <v>1781570591</v>
      </c>
      <c r="C8461">
        <v>9780156474</v>
      </c>
      <c r="D8461">
        <v>70010000006</v>
      </c>
      <c r="E8461" t="s">
        <v>29</v>
      </c>
      <c r="F8461" t="s">
        <v>32</v>
      </c>
      <c r="H8461" s="7">
        <v>4262.9399999999996</v>
      </c>
      <c r="I8461" s="20">
        <v>43475</v>
      </c>
      <c r="J8461" s="20">
        <v>43477</v>
      </c>
      <c r="K8461" s="20"/>
      <c r="L8461" s="20"/>
      <c r="M8461" s="20">
        <v>43549</v>
      </c>
      <c r="N8461" s="20">
        <v>43537</v>
      </c>
      <c r="O8461" s="21">
        <v>12</v>
      </c>
      <c r="P8461" s="21">
        <v>12</v>
      </c>
      <c r="Q8461" s="7">
        <v>51155.28</v>
      </c>
      <c r="R8461" s="22">
        <f t="shared" si="396"/>
        <v>2019</v>
      </c>
      <c r="S8461" s="22">
        <f t="shared" si="397"/>
        <v>3</v>
      </c>
      <c r="T8461" s="22">
        <f t="shared" si="398"/>
        <v>1</v>
      </c>
    </row>
    <row r="8462" spans="1:20">
      <c r="A8462" t="s">
        <v>398</v>
      </c>
      <c r="B8462">
        <v>11815361008</v>
      </c>
      <c r="C8462" t="s">
        <v>3493</v>
      </c>
      <c r="D8462">
        <v>70010000006</v>
      </c>
      <c r="E8462" t="s">
        <v>29</v>
      </c>
      <c r="F8462" t="s">
        <v>32</v>
      </c>
      <c r="H8462" s="7">
        <v>2684</v>
      </c>
      <c r="I8462" s="20">
        <v>43473</v>
      </c>
      <c r="J8462" s="20">
        <v>43481</v>
      </c>
      <c r="K8462" s="20"/>
      <c r="L8462" s="20"/>
      <c r="M8462" s="20">
        <v>43536</v>
      </c>
      <c r="N8462" s="20">
        <v>43541</v>
      </c>
      <c r="O8462" s="21">
        <v>-5</v>
      </c>
      <c r="P8462" s="21">
        <v>-5</v>
      </c>
      <c r="Q8462" s="7">
        <v>-13420</v>
      </c>
      <c r="R8462" s="22">
        <f t="shared" si="396"/>
        <v>2019</v>
      </c>
      <c r="S8462" s="22">
        <f t="shared" si="397"/>
        <v>3</v>
      </c>
      <c r="T8462" s="22">
        <f t="shared" si="398"/>
        <v>1</v>
      </c>
    </row>
    <row r="8463" spans="1:20">
      <c r="A8463" t="s">
        <v>698</v>
      </c>
      <c r="B8463">
        <v>12268050155</v>
      </c>
      <c r="C8463">
        <v>1011097564</v>
      </c>
      <c r="D8463">
        <v>70010000036</v>
      </c>
      <c r="E8463" t="s">
        <v>29</v>
      </c>
      <c r="F8463" t="s">
        <v>32</v>
      </c>
      <c r="H8463" s="7">
        <v>18764.28</v>
      </c>
      <c r="I8463" s="20">
        <v>43480</v>
      </c>
      <c r="J8463" s="20">
        <v>43482</v>
      </c>
      <c r="K8463" s="20"/>
      <c r="L8463" s="20"/>
      <c r="M8463" s="20">
        <v>43546</v>
      </c>
      <c r="N8463" s="20">
        <v>43542</v>
      </c>
      <c r="O8463" s="21">
        <v>4</v>
      </c>
      <c r="P8463" s="21">
        <v>4</v>
      </c>
      <c r="Q8463" s="7">
        <v>75057.119999999995</v>
      </c>
      <c r="R8463" s="22">
        <f t="shared" si="396"/>
        <v>2019</v>
      </c>
      <c r="S8463" s="22">
        <f t="shared" si="397"/>
        <v>3</v>
      </c>
      <c r="T8463" s="22">
        <f t="shared" si="398"/>
        <v>1</v>
      </c>
    </row>
    <row r="8464" spans="1:20">
      <c r="A8464" t="s">
        <v>33</v>
      </c>
      <c r="B8464">
        <v>8082461008</v>
      </c>
      <c r="C8464">
        <v>19007432</v>
      </c>
      <c r="D8464">
        <v>70010000050</v>
      </c>
      <c r="E8464" t="s">
        <v>29</v>
      </c>
      <c r="F8464" t="s">
        <v>32</v>
      </c>
      <c r="H8464" s="7">
        <v>0.02</v>
      </c>
      <c r="I8464" s="20">
        <v>43481</v>
      </c>
      <c r="J8464" s="20">
        <v>43482</v>
      </c>
      <c r="K8464" s="20"/>
      <c r="L8464" s="20"/>
      <c r="M8464" s="20">
        <v>43544</v>
      </c>
      <c r="N8464" s="20">
        <v>43542</v>
      </c>
      <c r="O8464" s="21">
        <v>2</v>
      </c>
      <c r="P8464" s="21">
        <v>2</v>
      </c>
      <c r="Q8464" s="7">
        <v>0.04</v>
      </c>
      <c r="R8464" s="22">
        <f t="shared" si="396"/>
        <v>2019</v>
      </c>
      <c r="S8464" s="22">
        <f t="shared" si="397"/>
        <v>3</v>
      </c>
      <c r="T8464" s="22">
        <f t="shared" si="398"/>
        <v>1</v>
      </c>
    </row>
    <row r="8465" spans="1:20">
      <c r="A8465" t="s">
        <v>740</v>
      </c>
      <c r="B8465">
        <v>707821203</v>
      </c>
      <c r="C8465" t="s">
        <v>846</v>
      </c>
      <c r="D8465">
        <v>70010000050</v>
      </c>
      <c r="E8465" t="s">
        <v>29</v>
      </c>
      <c r="F8465" t="s">
        <v>32</v>
      </c>
      <c r="H8465" s="7">
        <v>165.92</v>
      </c>
      <c r="I8465" s="20">
        <v>43480</v>
      </c>
      <c r="J8465" s="20">
        <v>43481</v>
      </c>
      <c r="K8465" s="20"/>
      <c r="L8465" s="20"/>
      <c r="M8465" s="20">
        <v>43543</v>
      </c>
      <c r="N8465" s="20">
        <v>43541</v>
      </c>
      <c r="O8465" s="21">
        <v>2</v>
      </c>
      <c r="P8465" s="21">
        <v>2</v>
      </c>
      <c r="Q8465" s="7">
        <v>331.84</v>
      </c>
      <c r="R8465" s="22">
        <f t="shared" si="396"/>
        <v>2019</v>
      </c>
      <c r="S8465" s="22">
        <f t="shared" si="397"/>
        <v>3</v>
      </c>
      <c r="T8465" s="22">
        <f t="shared" si="398"/>
        <v>1</v>
      </c>
    </row>
    <row r="8466" spans="1:20">
      <c r="A8466" t="s">
        <v>689</v>
      </c>
      <c r="B8466">
        <v>1696821006</v>
      </c>
      <c r="C8466">
        <v>1020325143</v>
      </c>
      <c r="D8466">
        <v>70010000036</v>
      </c>
      <c r="E8466" t="s">
        <v>29</v>
      </c>
      <c r="F8466" t="s">
        <v>32</v>
      </c>
      <c r="H8466" s="7">
        <v>1403.73</v>
      </c>
      <c r="I8466" s="20">
        <v>43481</v>
      </c>
      <c r="J8466" s="20">
        <v>43484</v>
      </c>
      <c r="K8466" s="20"/>
      <c r="L8466" s="20"/>
      <c r="M8466" s="20">
        <v>43543</v>
      </c>
      <c r="N8466" s="20">
        <v>43544</v>
      </c>
      <c r="O8466" s="21">
        <v>-1</v>
      </c>
      <c r="P8466" s="21">
        <v>-1</v>
      </c>
      <c r="Q8466" s="7">
        <v>-1403.73</v>
      </c>
      <c r="R8466" s="22">
        <f t="shared" si="396"/>
        <v>2019</v>
      </c>
      <c r="S8466" s="22">
        <f t="shared" si="397"/>
        <v>3</v>
      </c>
      <c r="T8466" s="22">
        <f t="shared" si="398"/>
        <v>1</v>
      </c>
    </row>
    <row r="8467" spans="1:20">
      <c r="A8467" t="s">
        <v>467</v>
      </c>
      <c r="B8467">
        <v>7677821212</v>
      </c>
      <c r="C8467" t="s">
        <v>3494</v>
      </c>
      <c r="D8467">
        <v>70010000056</v>
      </c>
      <c r="E8467" t="s">
        <v>29</v>
      </c>
      <c r="F8467" t="s">
        <v>32</v>
      </c>
      <c r="H8467" s="7">
        <v>936</v>
      </c>
      <c r="I8467" s="20">
        <v>43479</v>
      </c>
      <c r="J8467" s="20">
        <v>43487</v>
      </c>
      <c r="K8467" s="20"/>
      <c r="L8467" s="20"/>
      <c r="M8467" s="20">
        <v>43542</v>
      </c>
      <c r="N8467" s="20">
        <v>43547</v>
      </c>
      <c r="O8467" s="21">
        <v>-5</v>
      </c>
      <c r="P8467" s="21">
        <v>-5</v>
      </c>
      <c r="Q8467" s="7">
        <v>-4680</v>
      </c>
      <c r="R8467" s="22">
        <f t="shared" si="396"/>
        <v>2019</v>
      </c>
      <c r="S8467" s="22">
        <f t="shared" si="397"/>
        <v>3</v>
      </c>
      <c r="T8467" s="22">
        <f t="shared" si="398"/>
        <v>1</v>
      </c>
    </row>
    <row r="8468" spans="1:20">
      <c r="A8468" t="s">
        <v>1461</v>
      </c>
      <c r="B8468">
        <v>2707070963</v>
      </c>
      <c r="C8468">
        <v>8719104616</v>
      </c>
      <c r="D8468">
        <v>70010000006</v>
      </c>
      <c r="E8468" t="s">
        <v>29</v>
      </c>
      <c r="F8468" t="s">
        <v>32</v>
      </c>
      <c r="H8468" s="7">
        <v>31.01</v>
      </c>
      <c r="I8468" s="20">
        <v>43481</v>
      </c>
      <c r="J8468" s="20">
        <v>43482</v>
      </c>
      <c r="K8468" s="20"/>
      <c r="L8468" s="20"/>
      <c r="M8468" s="20">
        <v>43546</v>
      </c>
      <c r="N8468" s="20">
        <v>43542</v>
      </c>
      <c r="O8468" s="21">
        <v>4</v>
      </c>
      <c r="P8468" s="21">
        <v>4</v>
      </c>
      <c r="Q8468" s="7">
        <v>124.04</v>
      </c>
      <c r="R8468" s="22">
        <f t="shared" si="396"/>
        <v>2019</v>
      </c>
      <c r="S8468" s="22">
        <f t="shared" si="397"/>
        <v>3</v>
      </c>
      <c r="T8468" s="22">
        <f t="shared" si="398"/>
        <v>1</v>
      </c>
    </row>
    <row r="8469" spans="1:20">
      <c r="A8469" t="s">
        <v>1264</v>
      </c>
      <c r="B8469">
        <v>12155230159</v>
      </c>
      <c r="C8469" t="s">
        <v>3495</v>
      </c>
      <c r="D8469">
        <v>70010000058</v>
      </c>
      <c r="E8469" t="s">
        <v>29</v>
      </c>
      <c r="F8469" t="s">
        <v>42</v>
      </c>
      <c r="H8469" s="7">
        <v>319.8</v>
      </c>
      <c r="I8469" s="20">
        <v>43482</v>
      </c>
      <c r="J8469" s="20">
        <v>43484</v>
      </c>
      <c r="K8469" s="20"/>
      <c r="L8469" s="20"/>
      <c r="M8469" s="20">
        <v>43537</v>
      </c>
      <c r="N8469" s="20">
        <v>43544</v>
      </c>
      <c r="O8469" s="21">
        <v>-7</v>
      </c>
      <c r="P8469" s="21">
        <v>-7</v>
      </c>
      <c r="Q8469" s="7">
        <v>-2238.6</v>
      </c>
      <c r="R8469" s="22">
        <f t="shared" si="396"/>
        <v>2019</v>
      </c>
      <c r="S8469" s="22">
        <f t="shared" si="397"/>
        <v>3</v>
      </c>
      <c r="T8469" s="22">
        <f t="shared" si="398"/>
        <v>1</v>
      </c>
    </row>
    <row r="8470" spans="1:20">
      <c r="A8470" t="s">
        <v>3285</v>
      </c>
      <c r="B8470">
        <v>3254210150</v>
      </c>
      <c r="C8470" t="s">
        <v>3496</v>
      </c>
      <c r="D8470">
        <v>70614000140</v>
      </c>
      <c r="E8470" t="s">
        <v>29</v>
      </c>
      <c r="F8470" t="s">
        <v>910</v>
      </c>
      <c r="H8470" s="7">
        <v>126.68</v>
      </c>
      <c r="I8470" s="20">
        <v>43486</v>
      </c>
      <c r="J8470" s="20">
        <v>43486</v>
      </c>
      <c r="K8470" s="20"/>
      <c r="L8470" s="20"/>
      <c r="M8470" s="20">
        <v>43550</v>
      </c>
      <c r="N8470" s="20">
        <v>43546</v>
      </c>
      <c r="O8470" s="21">
        <v>4</v>
      </c>
      <c r="P8470" s="21">
        <v>4</v>
      </c>
      <c r="Q8470" s="7">
        <v>506.72</v>
      </c>
      <c r="R8470" s="22">
        <f t="shared" si="396"/>
        <v>2019</v>
      </c>
      <c r="S8470" s="22">
        <f t="shared" si="397"/>
        <v>3</v>
      </c>
      <c r="T8470" s="22">
        <f t="shared" si="398"/>
        <v>1</v>
      </c>
    </row>
    <row r="8471" spans="1:20">
      <c r="A8471" t="s">
        <v>241</v>
      </c>
      <c r="B8471">
        <v>12971700153</v>
      </c>
      <c r="C8471">
        <v>9546080251</v>
      </c>
      <c r="D8471">
        <v>70010000050</v>
      </c>
      <c r="E8471" t="s">
        <v>29</v>
      </c>
      <c r="F8471" t="s">
        <v>42</v>
      </c>
      <c r="H8471" s="7">
        <v>2537.6</v>
      </c>
      <c r="I8471" s="20">
        <v>43483</v>
      </c>
      <c r="J8471" s="20">
        <v>43484</v>
      </c>
      <c r="K8471" s="20"/>
      <c r="L8471" s="20"/>
      <c r="M8471" s="20">
        <v>43545</v>
      </c>
      <c r="N8471" s="20">
        <v>43544</v>
      </c>
      <c r="O8471" s="21">
        <v>1</v>
      </c>
      <c r="P8471" s="21">
        <v>1</v>
      </c>
      <c r="Q8471" s="7">
        <v>2537.6</v>
      </c>
      <c r="R8471" s="22">
        <f t="shared" si="396"/>
        <v>2019</v>
      </c>
      <c r="S8471" s="22">
        <f t="shared" si="397"/>
        <v>3</v>
      </c>
      <c r="T8471" s="22">
        <f t="shared" si="398"/>
        <v>1</v>
      </c>
    </row>
    <row r="8472" spans="1:20">
      <c r="A8472" t="s">
        <v>337</v>
      </c>
      <c r="B8472">
        <v>2804530968</v>
      </c>
      <c r="C8472">
        <v>2192000003</v>
      </c>
      <c r="D8472">
        <v>70010000050</v>
      </c>
      <c r="E8472" t="s">
        <v>29</v>
      </c>
      <c r="F8472" t="s">
        <v>32</v>
      </c>
      <c r="H8472" s="7">
        <v>102.48</v>
      </c>
      <c r="I8472" s="20">
        <v>43482</v>
      </c>
      <c r="J8472" s="20">
        <v>43485</v>
      </c>
      <c r="K8472" s="20"/>
      <c r="L8472" s="20"/>
      <c r="M8472" s="20">
        <v>43525</v>
      </c>
      <c r="N8472" s="20">
        <v>43545</v>
      </c>
      <c r="O8472" s="21">
        <v>-20</v>
      </c>
      <c r="P8472" s="21">
        <v>-20</v>
      </c>
      <c r="Q8472" s="7">
        <v>-2049.6</v>
      </c>
      <c r="R8472" s="22">
        <f t="shared" si="396"/>
        <v>2019</v>
      </c>
      <c r="S8472" s="22">
        <f t="shared" si="397"/>
        <v>3</v>
      </c>
      <c r="T8472" s="22">
        <f t="shared" si="398"/>
        <v>1</v>
      </c>
    </row>
    <row r="8473" spans="1:20">
      <c r="A8473" t="s">
        <v>1538</v>
      </c>
      <c r="B8473">
        <v>4817260724</v>
      </c>
      <c r="C8473" t="s">
        <v>3497</v>
      </c>
      <c r="D8473">
        <v>70010500045</v>
      </c>
      <c r="E8473" t="s">
        <v>29</v>
      </c>
      <c r="F8473" t="s">
        <v>30</v>
      </c>
      <c r="H8473" s="7">
        <v>18.3</v>
      </c>
      <c r="I8473" s="20">
        <v>43487</v>
      </c>
      <c r="J8473" s="20">
        <v>43487</v>
      </c>
      <c r="K8473" s="20"/>
      <c r="L8473" s="20"/>
      <c r="M8473" s="20">
        <v>43530</v>
      </c>
      <c r="N8473" s="20">
        <v>43547</v>
      </c>
      <c r="O8473" s="21">
        <v>-17</v>
      </c>
      <c r="P8473" s="21">
        <v>-17</v>
      </c>
      <c r="Q8473" s="7">
        <v>-311.10000000000002</v>
      </c>
      <c r="R8473" s="22">
        <f t="shared" si="396"/>
        <v>2019</v>
      </c>
      <c r="S8473" s="22">
        <f t="shared" si="397"/>
        <v>3</v>
      </c>
      <c r="T8473" s="22">
        <f t="shared" si="398"/>
        <v>1</v>
      </c>
    </row>
    <row r="8474" spans="1:20">
      <c r="A8474" t="s">
        <v>1268</v>
      </c>
      <c r="B8474">
        <v>4947170967</v>
      </c>
      <c r="C8474">
        <v>1902004124</v>
      </c>
      <c r="D8474">
        <v>70010000006</v>
      </c>
      <c r="E8474" t="s">
        <v>29</v>
      </c>
      <c r="F8474" t="s">
        <v>32</v>
      </c>
      <c r="H8474" s="7">
        <v>0.01</v>
      </c>
      <c r="I8474" s="20">
        <v>43486</v>
      </c>
      <c r="J8474" s="20">
        <v>43487</v>
      </c>
      <c r="K8474" s="20"/>
      <c r="L8474" s="20"/>
      <c r="M8474" s="20">
        <v>43544</v>
      </c>
      <c r="N8474" s="20">
        <v>43547</v>
      </c>
      <c r="O8474" s="21">
        <v>-3</v>
      </c>
      <c r="P8474" s="21">
        <v>-3</v>
      </c>
      <c r="Q8474" s="7">
        <v>-0.03</v>
      </c>
      <c r="R8474" s="22">
        <f t="shared" si="396"/>
        <v>2019</v>
      </c>
      <c r="S8474" s="22">
        <f t="shared" si="397"/>
        <v>3</v>
      </c>
      <c r="T8474" s="22">
        <f t="shared" si="398"/>
        <v>1</v>
      </c>
    </row>
    <row r="8475" spans="1:20">
      <c r="A8475" t="s">
        <v>176</v>
      </c>
      <c r="B8475">
        <v>8862820969</v>
      </c>
      <c r="C8475">
        <v>2019100974</v>
      </c>
      <c r="D8475">
        <v>70010000050</v>
      </c>
      <c r="E8475" t="s">
        <v>29</v>
      </c>
      <c r="F8475" t="s">
        <v>42</v>
      </c>
      <c r="H8475" s="7">
        <v>2264.63</v>
      </c>
      <c r="I8475" s="20">
        <v>43490</v>
      </c>
      <c r="J8475" s="20">
        <v>43490</v>
      </c>
      <c r="K8475" s="20"/>
      <c r="L8475" s="20"/>
      <c r="M8475" s="20">
        <v>43544</v>
      </c>
      <c r="N8475" s="20">
        <v>43550</v>
      </c>
      <c r="O8475" s="21">
        <v>-6</v>
      </c>
      <c r="P8475" s="21">
        <v>-6</v>
      </c>
      <c r="Q8475" s="7">
        <v>-13587.78</v>
      </c>
      <c r="R8475" s="22">
        <f t="shared" si="396"/>
        <v>2019</v>
      </c>
      <c r="S8475" s="22">
        <f t="shared" si="397"/>
        <v>3</v>
      </c>
      <c r="T8475" s="22">
        <f t="shared" si="398"/>
        <v>1</v>
      </c>
    </row>
    <row r="8476" spans="1:20">
      <c r="A8476" t="s">
        <v>306</v>
      </c>
      <c r="B8476">
        <v>3578710729</v>
      </c>
      <c r="C8476">
        <v>6333</v>
      </c>
      <c r="D8476">
        <v>70010000050</v>
      </c>
      <c r="E8476" t="s">
        <v>29</v>
      </c>
      <c r="F8476" t="s">
        <v>32</v>
      </c>
      <c r="H8476" s="7">
        <v>122</v>
      </c>
      <c r="I8476" s="20">
        <v>43453</v>
      </c>
      <c r="J8476" s="20">
        <v>43455</v>
      </c>
      <c r="K8476" s="20"/>
      <c r="L8476" s="20"/>
      <c r="M8476" s="20">
        <v>43542</v>
      </c>
      <c r="N8476" s="20">
        <v>43515</v>
      </c>
      <c r="O8476" s="21">
        <v>27</v>
      </c>
      <c r="P8476" s="21">
        <v>27</v>
      </c>
      <c r="Q8476" s="7">
        <v>3294</v>
      </c>
      <c r="R8476" s="22">
        <f t="shared" si="396"/>
        <v>2018</v>
      </c>
      <c r="S8476" s="22">
        <f t="shared" si="397"/>
        <v>3</v>
      </c>
      <c r="T8476" s="22">
        <f t="shared" si="398"/>
        <v>1</v>
      </c>
    </row>
    <row r="8477" spans="1:20">
      <c r="A8477" t="s">
        <v>176</v>
      </c>
      <c r="B8477">
        <v>8862820969</v>
      </c>
      <c r="C8477">
        <v>2019100973</v>
      </c>
      <c r="D8477">
        <v>70010000050</v>
      </c>
      <c r="E8477" t="s">
        <v>29</v>
      </c>
      <c r="F8477" t="s">
        <v>42</v>
      </c>
      <c r="H8477" s="7">
        <v>4276.71</v>
      </c>
      <c r="I8477" s="20">
        <v>43490</v>
      </c>
      <c r="J8477" s="20">
        <v>43490</v>
      </c>
      <c r="K8477" s="20"/>
      <c r="L8477" s="20"/>
      <c r="M8477" s="20">
        <v>43544</v>
      </c>
      <c r="N8477" s="20">
        <v>43550</v>
      </c>
      <c r="O8477" s="21">
        <v>-6</v>
      </c>
      <c r="P8477" s="21">
        <v>-6</v>
      </c>
      <c r="Q8477" s="7">
        <v>-25660.260000000002</v>
      </c>
      <c r="R8477" s="22">
        <f t="shared" si="396"/>
        <v>2019</v>
      </c>
      <c r="S8477" s="22">
        <f t="shared" si="397"/>
        <v>3</v>
      </c>
      <c r="T8477" s="22">
        <f t="shared" si="398"/>
        <v>1</v>
      </c>
    </row>
    <row r="8478" spans="1:20">
      <c r="A8478" t="s">
        <v>319</v>
      </c>
      <c r="B8478">
        <v>7435060152</v>
      </c>
      <c r="C8478" t="s">
        <v>3498</v>
      </c>
      <c r="D8478">
        <v>70010000050</v>
      </c>
      <c r="E8478" t="s">
        <v>29</v>
      </c>
      <c r="F8478" t="s">
        <v>32</v>
      </c>
      <c r="H8478" s="7">
        <v>28503.53</v>
      </c>
      <c r="I8478" s="20">
        <v>43483</v>
      </c>
      <c r="J8478" s="20">
        <v>43491</v>
      </c>
      <c r="K8478" s="20"/>
      <c r="L8478" s="20"/>
      <c r="M8478" s="20">
        <v>43542</v>
      </c>
      <c r="N8478" s="20">
        <v>43551</v>
      </c>
      <c r="O8478" s="21">
        <v>-9</v>
      </c>
      <c r="P8478" s="21">
        <v>-9</v>
      </c>
      <c r="Q8478" s="7">
        <v>-256531.77</v>
      </c>
      <c r="R8478" s="22">
        <f t="shared" si="396"/>
        <v>2019</v>
      </c>
      <c r="S8478" s="22">
        <f t="shared" si="397"/>
        <v>3</v>
      </c>
      <c r="T8478" s="22">
        <f t="shared" si="398"/>
        <v>1</v>
      </c>
    </row>
    <row r="8479" spans="1:20">
      <c r="A8479" t="s">
        <v>509</v>
      </c>
      <c r="B8479">
        <v>2141870341</v>
      </c>
      <c r="C8479" t="s">
        <v>3499</v>
      </c>
      <c r="D8479">
        <v>70010000065</v>
      </c>
      <c r="E8479" t="s">
        <v>29</v>
      </c>
      <c r="F8479" t="s">
        <v>32</v>
      </c>
      <c r="H8479" s="7">
        <v>1092</v>
      </c>
      <c r="I8479" s="20">
        <v>43481</v>
      </c>
      <c r="J8479" s="20">
        <v>43492</v>
      </c>
      <c r="K8479" s="20"/>
      <c r="L8479" s="20"/>
      <c r="M8479" s="20">
        <v>43546</v>
      </c>
      <c r="N8479" s="20">
        <v>43552</v>
      </c>
      <c r="O8479" s="21">
        <v>-6</v>
      </c>
      <c r="P8479" s="21">
        <v>-6</v>
      </c>
      <c r="Q8479" s="7">
        <v>-6552</v>
      </c>
      <c r="R8479" s="22">
        <f t="shared" si="396"/>
        <v>2019</v>
      </c>
      <c r="S8479" s="22">
        <f t="shared" si="397"/>
        <v>3</v>
      </c>
      <c r="T8479" s="22">
        <f t="shared" si="398"/>
        <v>1</v>
      </c>
    </row>
    <row r="8480" spans="1:20">
      <c r="A8480" t="s">
        <v>222</v>
      </c>
      <c r="B8480">
        <v>9158150962</v>
      </c>
      <c r="C8480">
        <v>3900089878</v>
      </c>
      <c r="D8480">
        <v>70010000050</v>
      </c>
      <c r="E8480" t="s">
        <v>29</v>
      </c>
      <c r="F8480" t="s">
        <v>32</v>
      </c>
      <c r="H8480" s="7">
        <v>457.5</v>
      </c>
      <c r="I8480" s="20">
        <v>43486</v>
      </c>
      <c r="J8480" s="20">
        <v>43486</v>
      </c>
      <c r="K8480" s="20"/>
      <c r="L8480" s="20"/>
      <c r="M8480" s="20">
        <v>43549</v>
      </c>
      <c r="N8480" s="20">
        <v>43546</v>
      </c>
      <c r="O8480" s="21">
        <v>3</v>
      </c>
      <c r="P8480" s="21">
        <v>3</v>
      </c>
      <c r="Q8480" s="7">
        <v>1372.5</v>
      </c>
      <c r="R8480" s="22">
        <f t="shared" si="396"/>
        <v>2019</v>
      </c>
      <c r="S8480" s="22">
        <f t="shared" si="397"/>
        <v>3</v>
      </c>
      <c r="T8480" s="22">
        <f t="shared" si="398"/>
        <v>1</v>
      </c>
    </row>
    <row r="8481" spans="1:20">
      <c r="A8481" t="s">
        <v>657</v>
      </c>
      <c r="B8481">
        <v>1354901215</v>
      </c>
      <c r="C8481" t="s">
        <v>3500</v>
      </c>
      <c r="D8481">
        <v>70010000050</v>
      </c>
      <c r="E8481" t="s">
        <v>29</v>
      </c>
      <c r="F8481" t="s">
        <v>32</v>
      </c>
      <c r="H8481" s="7">
        <v>242.78</v>
      </c>
      <c r="I8481" s="20">
        <v>43486</v>
      </c>
      <c r="J8481" s="20">
        <v>43487</v>
      </c>
      <c r="K8481" s="20"/>
      <c r="L8481" s="20"/>
      <c r="M8481" s="20">
        <v>43546</v>
      </c>
      <c r="N8481" s="20">
        <v>43547</v>
      </c>
      <c r="O8481" s="21">
        <v>-1</v>
      </c>
      <c r="P8481" s="21">
        <v>-1</v>
      </c>
      <c r="Q8481" s="7">
        <v>-242.78</v>
      </c>
      <c r="R8481" s="22">
        <f t="shared" si="396"/>
        <v>2019</v>
      </c>
      <c r="S8481" s="22">
        <f t="shared" si="397"/>
        <v>3</v>
      </c>
      <c r="T8481" s="22">
        <f t="shared" si="398"/>
        <v>1</v>
      </c>
    </row>
    <row r="8482" spans="1:20">
      <c r="A8482" t="s">
        <v>211</v>
      </c>
      <c r="B8482">
        <v>397360488</v>
      </c>
      <c r="C8482" t="s">
        <v>3501</v>
      </c>
      <c r="D8482">
        <v>70010000050</v>
      </c>
      <c r="E8482" t="s">
        <v>29</v>
      </c>
      <c r="F8482" t="s">
        <v>32</v>
      </c>
      <c r="H8482" s="7">
        <v>2269.1999999999998</v>
      </c>
      <c r="I8482" s="20">
        <v>43482</v>
      </c>
      <c r="J8482" s="20">
        <v>43487</v>
      </c>
      <c r="K8482" s="20"/>
      <c r="L8482" s="20"/>
      <c r="M8482" s="20">
        <v>43543</v>
      </c>
      <c r="N8482" s="20">
        <v>43547</v>
      </c>
      <c r="O8482" s="21">
        <v>-4</v>
      </c>
      <c r="P8482" s="21">
        <v>-4</v>
      </c>
      <c r="Q8482" s="7">
        <v>-9076.7999999999993</v>
      </c>
      <c r="R8482" s="22">
        <f t="shared" si="396"/>
        <v>2019</v>
      </c>
      <c r="S8482" s="22">
        <f t="shared" si="397"/>
        <v>3</v>
      </c>
      <c r="T8482" s="22">
        <f t="shared" si="398"/>
        <v>1</v>
      </c>
    </row>
    <row r="8483" spans="1:20">
      <c r="A8483" t="s">
        <v>233</v>
      </c>
      <c r="B8483">
        <v>887261006</v>
      </c>
      <c r="C8483">
        <v>2019000010003050</v>
      </c>
      <c r="D8483">
        <v>70010000006</v>
      </c>
      <c r="E8483" t="s">
        <v>29</v>
      </c>
      <c r="F8483" t="s">
        <v>32</v>
      </c>
      <c r="H8483" s="7">
        <v>7346.35</v>
      </c>
      <c r="I8483" s="20">
        <v>43488</v>
      </c>
      <c r="J8483" s="20">
        <v>43491</v>
      </c>
      <c r="K8483" s="20"/>
      <c r="L8483" s="20"/>
      <c r="M8483" s="20">
        <v>43551</v>
      </c>
      <c r="N8483" s="20">
        <v>43551</v>
      </c>
      <c r="O8483" s="21">
        <v>0</v>
      </c>
      <c r="P8483" s="21">
        <v>0</v>
      </c>
      <c r="Q8483" s="7">
        <v>0</v>
      </c>
      <c r="R8483" s="22">
        <f t="shared" si="396"/>
        <v>2019</v>
      </c>
      <c r="S8483" s="22">
        <f t="shared" si="397"/>
        <v>3</v>
      </c>
      <c r="T8483" s="22">
        <f t="shared" si="398"/>
        <v>1</v>
      </c>
    </row>
    <row r="8484" spans="1:20">
      <c r="A8484" t="s">
        <v>316</v>
      </c>
      <c r="B8484">
        <v>11654150157</v>
      </c>
      <c r="C8484">
        <v>719005277</v>
      </c>
      <c r="D8484">
        <v>70010000006</v>
      </c>
      <c r="E8484" t="s">
        <v>29</v>
      </c>
      <c r="F8484" t="s">
        <v>32</v>
      </c>
      <c r="H8484" s="7">
        <v>591.39</v>
      </c>
      <c r="I8484" s="20">
        <v>43495</v>
      </c>
      <c r="J8484" s="20">
        <v>43498</v>
      </c>
      <c r="K8484" s="20"/>
      <c r="L8484" s="20"/>
      <c r="M8484" s="20">
        <v>43545</v>
      </c>
      <c r="N8484" s="20">
        <v>43558</v>
      </c>
      <c r="O8484" s="21">
        <v>-13</v>
      </c>
      <c r="P8484" s="21">
        <v>-13</v>
      </c>
      <c r="Q8484" s="7">
        <v>-7688.07</v>
      </c>
      <c r="R8484" s="22">
        <f t="shared" si="396"/>
        <v>2019</v>
      </c>
      <c r="S8484" s="22">
        <f t="shared" si="397"/>
        <v>3</v>
      </c>
      <c r="T8484" s="22">
        <f t="shared" si="398"/>
        <v>1</v>
      </c>
    </row>
    <row r="8485" spans="1:20">
      <c r="A8485" t="s">
        <v>306</v>
      </c>
      <c r="B8485">
        <v>3578710729</v>
      </c>
      <c r="C8485" t="s">
        <v>3502</v>
      </c>
      <c r="D8485">
        <v>70010000050</v>
      </c>
      <c r="E8485" t="s">
        <v>29</v>
      </c>
      <c r="F8485" t="s">
        <v>32</v>
      </c>
      <c r="H8485" s="7">
        <v>15.86</v>
      </c>
      <c r="I8485" s="20">
        <v>43496</v>
      </c>
      <c r="J8485" s="20">
        <v>43500</v>
      </c>
      <c r="K8485" s="20"/>
      <c r="L8485" s="20"/>
      <c r="M8485" s="20">
        <v>43549</v>
      </c>
      <c r="N8485" s="20">
        <v>43560</v>
      </c>
      <c r="O8485" s="21">
        <v>-11</v>
      </c>
      <c r="P8485" s="21">
        <v>-11</v>
      </c>
      <c r="Q8485" s="7">
        <v>-174.45999999999998</v>
      </c>
      <c r="R8485" s="22">
        <f t="shared" si="396"/>
        <v>2019</v>
      </c>
      <c r="S8485" s="22">
        <f t="shared" si="397"/>
        <v>3</v>
      </c>
      <c r="T8485" s="22">
        <f t="shared" si="398"/>
        <v>1</v>
      </c>
    </row>
    <row r="8486" spans="1:20">
      <c r="A8486" t="s">
        <v>306</v>
      </c>
      <c r="B8486">
        <v>3578710729</v>
      </c>
      <c r="C8486" t="s">
        <v>3503</v>
      </c>
      <c r="D8486">
        <v>70010000050</v>
      </c>
      <c r="E8486" t="s">
        <v>29</v>
      </c>
      <c r="F8486" t="s">
        <v>32</v>
      </c>
      <c r="H8486" s="7">
        <v>31.72</v>
      </c>
      <c r="I8486" s="20">
        <v>43495</v>
      </c>
      <c r="J8486" s="20">
        <v>43500</v>
      </c>
      <c r="K8486" s="20"/>
      <c r="L8486" s="20"/>
      <c r="M8486" s="20">
        <v>43549</v>
      </c>
      <c r="N8486" s="20">
        <v>43560</v>
      </c>
      <c r="O8486" s="21">
        <v>-11</v>
      </c>
      <c r="P8486" s="21">
        <v>-11</v>
      </c>
      <c r="Q8486" s="7">
        <v>-348.91999999999996</v>
      </c>
      <c r="R8486" s="22">
        <f t="shared" si="396"/>
        <v>2019</v>
      </c>
      <c r="S8486" s="22">
        <f t="shared" si="397"/>
        <v>3</v>
      </c>
      <c r="T8486" s="22">
        <f t="shared" si="398"/>
        <v>1</v>
      </c>
    </row>
    <row r="8487" spans="1:20">
      <c r="A8487" t="s">
        <v>306</v>
      </c>
      <c r="B8487">
        <v>3578710729</v>
      </c>
      <c r="C8487" t="s">
        <v>3504</v>
      </c>
      <c r="D8487">
        <v>70010000050</v>
      </c>
      <c r="E8487" t="s">
        <v>29</v>
      </c>
      <c r="F8487" t="s">
        <v>32</v>
      </c>
      <c r="H8487" s="7">
        <v>65.88</v>
      </c>
      <c r="I8487" s="20">
        <v>43495</v>
      </c>
      <c r="J8487" s="20">
        <v>43500</v>
      </c>
      <c r="K8487" s="20"/>
      <c r="L8487" s="20"/>
      <c r="M8487" s="20">
        <v>43549</v>
      </c>
      <c r="N8487" s="20">
        <v>43560</v>
      </c>
      <c r="O8487" s="21">
        <v>-11</v>
      </c>
      <c r="P8487" s="21">
        <v>-11</v>
      </c>
      <c r="Q8487" s="7">
        <v>-724.68</v>
      </c>
      <c r="R8487" s="22">
        <f t="shared" si="396"/>
        <v>2019</v>
      </c>
      <c r="S8487" s="22">
        <f t="shared" si="397"/>
        <v>3</v>
      </c>
      <c r="T8487" s="22">
        <f t="shared" si="398"/>
        <v>1</v>
      </c>
    </row>
    <row r="8488" spans="1:20">
      <c r="A8488" t="s">
        <v>760</v>
      </c>
      <c r="B8488">
        <v>212840235</v>
      </c>
      <c r="C8488">
        <v>1000007125</v>
      </c>
      <c r="D8488">
        <v>70010000006</v>
      </c>
      <c r="E8488" t="s">
        <v>29</v>
      </c>
      <c r="F8488" t="s">
        <v>32</v>
      </c>
      <c r="H8488" s="7">
        <v>7665.45</v>
      </c>
      <c r="I8488" s="20">
        <v>43495</v>
      </c>
      <c r="J8488" s="20">
        <v>43500</v>
      </c>
      <c r="K8488" s="20"/>
      <c r="L8488" s="20"/>
      <c r="M8488" s="20">
        <v>43549</v>
      </c>
      <c r="N8488" s="20">
        <v>43560</v>
      </c>
      <c r="O8488" s="21">
        <v>-11</v>
      </c>
      <c r="P8488" s="21">
        <v>-11</v>
      </c>
      <c r="Q8488" s="7">
        <v>-84319.95</v>
      </c>
      <c r="R8488" s="22">
        <f t="shared" si="396"/>
        <v>2019</v>
      </c>
      <c r="S8488" s="22">
        <f t="shared" si="397"/>
        <v>3</v>
      </c>
      <c r="T8488" s="22">
        <f t="shared" si="398"/>
        <v>1</v>
      </c>
    </row>
    <row r="8489" spans="1:20">
      <c r="A8489" t="s">
        <v>211</v>
      </c>
      <c r="B8489">
        <v>397360488</v>
      </c>
      <c r="C8489" t="s">
        <v>3505</v>
      </c>
      <c r="D8489">
        <v>70010000050</v>
      </c>
      <c r="E8489" t="s">
        <v>29</v>
      </c>
      <c r="F8489" t="s">
        <v>32</v>
      </c>
      <c r="H8489" s="7">
        <v>275.72000000000003</v>
      </c>
      <c r="I8489" s="20">
        <v>43511</v>
      </c>
      <c r="J8489" s="20">
        <v>43516</v>
      </c>
      <c r="K8489" s="20"/>
      <c r="L8489" s="20"/>
      <c r="M8489" s="20">
        <v>43546</v>
      </c>
      <c r="N8489" s="20">
        <v>43576</v>
      </c>
      <c r="O8489" s="21">
        <v>-30</v>
      </c>
      <c r="P8489" s="21">
        <v>-30</v>
      </c>
      <c r="Q8489" s="7">
        <v>-8271.6</v>
      </c>
      <c r="R8489" s="22">
        <f t="shared" si="396"/>
        <v>2019</v>
      </c>
      <c r="S8489" s="22">
        <f t="shared" si="397"/>
        <v>3</v>
      </c>
      <c r="T8489" s="22">
        <f t="shared" si="398"/>
        <v>1</v>
      </c>
    </row>
    <row r="8490" spans="1:20">
      <c r="A8490" t="s">
        <v>211</v>
      </c>
      <c r="B8490">
        <v>397360488</v>
      </c>
      <c r="C8490" t="s">
        <v>3506</v>
      </c>
      <c r="D8490">
        <v>70010000050</v>
      </c>
      <c r="E8490" t="s">
        <v>29</v>
      </c>
      <c r="F8490" t="s">
        <v>32</v>
      </c>
      <c r="H8490" s="7">
        <v>440.75</v>
      </c>
      <c r="I8490" s="20">
        <v>43514</v>
      </c>
      <c r="J8490" s="20">
        <v>43517</v>
      </c>
      <c r="K8490" s="20"/>
      <c r="L8490" s="20"/>
      <c r="M8490" s="20">
        <v>43546</v>
      </c>
      <c r="N8490" s="20">
        <v>43577</v>
      </c>
      <c r="O8490" s="21">
        <v>-31</v>
      </c>
      <c r="P8490" s="21">
        <v>-31</v>
      </c>
      <c r="Q8490" s="7">
        <v>-13663.25</v>
      </c>
      <c r="R8490" s="22">
        <f t="shared" si="396"/>
        <v>2019</v>
      </c>
      <c r="S8490" s="22">
        <f t="shared" si="397"/>
        <v>3</v>
      </c>
      <c r="T8490" s="22">
        <f t="shared" si="398"/>
        <v>1</v>
      </c>
    </row>
    <row r="8491" spans="1:20">
      <c r="A8491" t="s">
        <v>241</v>
      </c>
      <c r="B8491">
        <v>12971700153</v>
      </c>
      <c r="C8491">
        <v>9546086063</v>
      </c>
      <c r="D8491">
        <v>70010000050</v>
      </c>
      <c r="E8491" t="s">
        <v>29</v>
      </c>
      <c r="F8491" t="s">
        <v>32</v>
      </c>
      <c r="H8491" s="7">
        <v>292.8</v>
      </c>
      <c r="I8491" s="20">
        <v>43495</v>
      </c>
      <c r="J8491" s="20">
        <v>43496</v>
      </c>
      <c r="K8491" s="20"/>
      <c r="L8491" s="20"/>
      <c r="M8491" s="20">
        <v>43545</v>
      </c>
      <c r="N8491" s="20">
        <v>43556</v>
      </c>
      <c r="O8491" s="21">
        <v>-11</v>
      </c>
      <c r="P8491" s="21">
        <v>-11</v>
      </c>
      <c r="Q8491" s="7">
        <v>-3220.8</v>
      </c>
      <c r="R8491" s="22">
        <f t="shared" si="396"/>
        <v>2019</v>
      </c>
      <c r="S8491" s="22">
        <f t="shared" si="397"/>
        <v>3</v>
      </c>
      <c r="T8491" s="22">
        <f t="shared" si="398"/>
        <v>1</v>
      </c>
    </row>
    <row r="8492" spans="1:20">
      <c r="A8492" t="s">
        <v>179</v>
      </c>
      <c r="B8492">
        <v>674840152</v>
      </c>
      <c r="C8492">
        <v>5301989136</v>
      </c>
      <c r="D8492">
        <v>70010000050</v>
      </c>
      <c r="E8492" t="s">
        <v>29</v>
      </c>
      <c r="F8492" t="s">
        <v>32</v>
      </c>
      <c r="H8492" s="7">
        <v>2742.51</v>
      </c>
      <c r="I8492" s="20">
        <v>43488</v>
      </c>
      <c r="J8492" s="20">
        <v>43502</v>
      </c>
      <c r="K8492" s="20"/>
      <c r="L8492" s="20"/>
      <c r="M8492" s="20">
        <v>43544</v>
      </c>
      <c r="N8492" s="20">
        <v>43562</v>
      </c>
      <c r="O8492" s="21">
        <v>-18</v>
      </c>
      <c r="P8492" s="21">
        <v>-18</v>
      </c>
      <c r="Q8492" s="7">
        <v>-49365.180000000008</v>
      </c>
      <c r="R8492" s="22">
        <f t="shared" si="396"/>
        <v>2019</v>
      </c>
      <c r="S8492" s="22">
        <f t="shared" si="397"/>
        <v>3</v>
      </c>
      <c r="T8492" s="22">
        <f t="shared" si="398"/>
        <v>1</v>
      </c>
    </row>
    <row r="8493" spans="1:20">
      <c r="A8493" t="s">
        <v>1401</v>
      </c>
      <c r="B8493">
        <v>2638740163</v>
      </c>
      <c r="C8493" t="s">
        <v>3177</v>
      </c>
      <c r="D8493">
        <v>70010000036</v>
      </c>
      <c r="E8493" t="s">
        <v>29</v>
      </c>
      <c r="F8493" t="s">
        <v>32</v>
      </c>
      <c r="H8493" s="7">
        <v>1167.4000000000001</v>
      </c>
      <c r="I8493" s="20">
        <v>43494</v>
      </c>
      <c r="J8493" s="20">
        <v>43502</v>
      </c>
      <c r="K8493" s="20"/>
      <c r="L8493" s="20"/>
      <c r="M8493" s="20">
        <v>43549</v>
      </c>
      <c r="N8493" s="20">
        <v>43562</v>
      </c>
      <c r="O8493" s="21">
        <v>-13</v>
      </c>
      <c r="P8493" s="21">
        <v>-13</v>
      </c>
      <c r="Q8493" s="7">
        <v>-15176.2</v>
      </c>
      <c r="R8493" s="22">
        <f t="shared" si="396"/>
        <v>2019</v>
      </c>
      <c r="S8493" s="22">
        <f t="shared" si="397"/>
        <v>3</v>
      </c>
      <c r="T8493" s="22">
        <f t="shared" si="398"/>
        <v>1</v>
      </c>
    </row>
    <row r="8494" spans="1:20">
      <c r="A8494" t="s">
        <v>509</v>
      </c>
      <c r="B8494">
        <v>2141870341</v>
      </c>
      <c r="C8494" t="s">
        <v>3507</v>
      </c>
      <c r="D8494">
        <v>70010000065</v>
      </c>
      <c r="E8494" t="s">
        <v>29</v>
      </c>
      <c r="F8494" t="s">
        <v>32</v>
      </c>
      <c r="H8494" s="7">
        <v>1658.18</v>
      </c>
      <c r="I8494" s="20">
        <v>43504</v>
      </c>
      <c r="J8494" s="20">
        <v>43517</v>
      </c>
      <c r="K8494" s="20"/>
      <c r="L8494" s="20"/>
      <c r="M8494" s="20">
        <v>43546</v>
      </c>
      <c r="N8494" s="20">
        <v>43577</v>
      </c>
      <c r="O8494" s="21">
        <v>-31</v>
      </c>
      <c r="P8494" s="21">
        <v>-31</v>
      </c>
      <c r="Q8494" s="7">
        <v>-51403.58</v>
      </c>
      <c r="R8494" s="22">
        <f t="shared" si="396"/>
        <v>2019</v>
      </c>
      <c r="S8494" s="22">
        <f t="shared" si="397"/>
        <v>3</v>
      </c>
      <c r="T8494" s="22">
        <f t="shared" si="398"/>
        <v>1</v>
      </c>
    </row>
    <row r="8495" spans="1:20">
      <c r="A8495" t="s">
        <v>366</v>
      </c>
      <c r="B8495">
        <v>3470130729</v>
      </c>
      <c r="C8495" t="s">
        <v>3508</v>
      </c>
      <c r="D8495">
        <v>70010000050</v>
      </c>
      <c r="E8495" t="s">
        <v>29</v>
      </c>
      <c r="F8495" t="s">
        <v>42</v>
      </c>
      <c r="H8495" s="7">
        <v>4575</v>
      </c>
      <c r="I8495" s="20">
        <v>43462</v>
      </c>
      <c r="J8495" s="20">
        <v>43510</v>
      </c>
      <c r="K8495" s="20"/>
      <c r="L8495" s="20"/>
      <c r="M8495" s="20">
        <v>43525</v>
      </c>
      <c r="N8495" s="20">
        <v>43570</v>
      </c>
      <c r="O8495" s="21">
        <v>-45</v>
      </c>
      <c r="P8495" s="21">
        <v>-45</v>
      </c>
      <c r="Q8495" s="7">
        <v>-205875</v>
      </c>
      <c r="R8495" s="22">
        <f t="shared" si="396"/>
        <v>2018</v>
      </c>
      <c r="S8495" s="22">
        <f t="shared" si="397"/>
        <v>3</v>
      </c>
      <c r="T8495" s="22">
        <f t="shared" si="398"/>
        <v>1</v>
      </c>
    </row>
    <row r="8496" spans="1:20">
      <c r="A8496" t="s">
        <v>338</v>
      </c>
      <c r="B8496">
        <v>1286700487</v>
      </c>
      <c r="C8496">
        <v>50000775</v>
      </c>
      <c r="D8496">
        <v>70010000006</v>
      </c>
      <c r="E8496" t="s">
        <v>29</v>
      </c>
      <c r="F8496" t="s">
        <v>32</v>
      </c>
      <c r="H8496" s="7">
        <v>87.89</v>
      </c>
      <c r="I8496" s="20">
        <v>43496</v>
      </c>
      <c r="J8496" s="20">
        <v>43510</v>
      </c>
      <c r="K8496" s="20"/>
      <c r="L8496" s="20"/>
      <c r="M8496" s="20">
        <v>43549</v>
      </c>
      <c r="N8496" s="20">
        <v>43570</v>
      </c>
      <c r="O8496" s="21">
        <v>-21</v>
      </c>
      <c r="P8496" s="21">
        <v>-21</v>
      </c>
      <c r="Q8496" s="7">
        <v>-1845.69</v>
      </c>
      <c r="R8496" s="22">
        <f t="shared" si="396"/>
        <v>2019</v>
      </c>
      <c r="S8496" s="22">
        <f t="shared" si="397"/>
        <v>3</v>
      </c>
      <c r="T8496" s="22">
        <f t="shared" si="398"/>
        <v>1</v>
      </c>
    </row>
    <row r="8497" spans="1:20">
      <c r="A8497" t="s">
        <v>2314</v>
      </c>
      <c r="B8497">
        <v>3680250283</v>
      </c>
      <c r="C8497" t="s">
        <v>3509</v>
      </c>
      <c r="D8497">
        <v>70010000036</v>
      </c>
      <c r="E8497" t="s">
        <v>29</v>
      </c>
      <c r="F8497" t="s">
        <v>32</v>
      </c>
      <c r="H8497" s="7">
        <v>292.07</v>
      </c>
      <c r="I8497" s="20">
        <v>43507</v>
      </c>
      <c r="J8497" s="20">
        <v>43511</v>
      </c>
      <c r="K8497" s="20"/>
      <c r="L8497" s="20"/>
      <c r="M8497" s="20">
        <v>43552</v>
      </c>
      <c r="N8497" s="20">
        <v>43571</v>
      </c>
      <c r="O8497" s="21">
        <v>-19</v>
      </c>
      <c r="P8497" s="21">
        <v>-19</v>
      </c>
      <c r="Q8497" s="7">
        <v>-5549.33</v>
      </c>
      <c r="R8497" s="22">
        <f t="shared" si="396"/>
        <v>2019</v>
      </c>
      <c r="S8497" s="22">
        <f t="shared" si="397"/>
        <v>3</v>
      </c>
      <c r="T8497" s="22">
        <f t="shared" si="398"/>
        <v>1</v>
      </c>
    </row>
    <row r="8498" spans="1:20">
      <c r="A8498" t="s">
        <v>812</v>
      </c>
      <c r="B8498">
        <v>3057400362</v>
      </c>
      <c r="C8498" t="s">
        <v>3388</v>
      </c>
      <c r="D8498">
        <v>70010000050</v>
      </c>
      <c r="E8498" t="s">
        <v>29</v>
      </c>
      <c r="F8498" t="s">
        <v>32</v>
      </c>
      <c r="H8498" s="7">
        <v>3904</v>
      </c>
      <c r="I8498" s="20">
        <v>43511</v>
      </c>
      <c r="J8498" s="20">
        <v>43512</v>
      </c>
      <c r="K8498" s="20"/>
      <c r="L8498" s="20"/>
      <c r="M8498" s="20">
        <v>43543</v>
      </c>
      <c r="N8498" s="20">
        <v>43572</v>
      </c>
      <c r="O8498" s="21">
        <v>-29</v>
      </c>
      <c r="P8498" s="21">
        <v>-29</v>
      </c>
      <c r="Q8498" s="7">
        <v>-113216</v>
      </c>
      <c r="R8498" s="22">
        <f t="shared" si="396"/>
        <v>2019</v>
      </c>
      <c r="S8498" s="22">
        <f t="shared" si="397"/>
        <v>3</v>
      </c>
      <c r="T8498" s="22">
        <f t="shared" si="398"/>
        <v>1</v>
      </c>
    </row>
    <row r="8499" spans="1:20">
      <c r="A8499" t="s">
        <v>2516</v>
      </c>
      <c r="B8499">
        <v>1201040423</v>
      </c>
      <c r="C8499" t="s">
        <v>2148</v>
      </c>
      <c r="D8499">
        <v>70010000050</v>
      </c>
      <c r="E8499" t="s">
        <v>29</v>
      </c>
      <c r="F8499" t="s">
        <v>32</v>
      </c>
      <c r="H8499" s="7">
        <v>7276.08</v>
      </c>
      <c r="I8499" s="20">
        <v>43497</v>
      </c>
      <c r="J8499" s="20">
        <v>43508</v>
      </c>
      <c r="K8499" s="20"/>
      <c r="L8499" s="20"/>
      <c r="M8499" s="20">
        <v>43537</v>
      </c>
      <c r="N8499" s="20">
        <v>43568</v>
      </c>
      <c r="O8499" s="21">
        <v>-31</v>
      </c>
      <c r="P8499" s="21">
        <v>-31</v>
      </c>
      <c r="Q8499" s="7">
        <v>-225558.48</v>
      </c>
      <c r="R8499" s="22">
        <f t="shared" si="396"/>
        <v>2019</v>
      </c>
      <c r="S8499" s="22">
        <f t="shared" si="397"/>
        <v>3</v>
      </c>
      <c r="T8499" s="22">
        <f t="shared" si="398"/>
        <v>1</v>
      </c>
    </row>
    <row r="8500" spans="1:20">
      <c r="A8500" t="s">
        <v>33</v>
      </c>
      <c r="B8500">
        <v>8082461008</v>
      </c>
      <c r="C8500">
        <v>19020670</v>
      </c>
      <c r="D8500">
        <v>70010000050</v>
      </c>
      <c r="E8500" t="s">
        <v>29</v>
      </c>
      <c r="F8500" t="s">
        <v>42</v>
      </c>
      <c r="H8500" s="7">
        <v>37039.199999999997</v>
      </c>
      <c r="I8500" s="20">
        <v>43500</v>
      </c>
      <c r="J8500" s="20">
        <v>43508</v>
      </c>
      <c r="K8500" s="20"/>
      <c r="L8500" s="20"/>
      <c r="M8500" s="20">
        <v>43546</v>
      </c>
      <c r="N8500" s="20">
        <v>43568</v>
      </c>
      <c r="O8500" s="21">
        <v>-22</v>
      </c>
      <c r="P8500" s="21">
        <v>-22</v>
      </c>
      <c r="Q8500" s="7">
        <v>-814862.39999999991</v>
      </c>
      <c r="R8500" s="22">
        <f t="shared" si="396"/>
        <v>2019</v>
      </c>
      <c r="S8500" s="22">
        <f t="shared" si="397"/>
        <v>3</v>
      </c>
      <c r="T8500" s="22">
        <f t="shared" si="398"/>
        <v>1</v>
      </c>
    </row>
    <row r="8501" spans="1:20">
      <c r="A8501" t="s">
        <v>33</v>
      </c>
      <c r="B8501">
        <v>8082461008</v>
      </c>
      <c r="C8501">
        <v>19034710</v>
      </c>
      <c r="D8501">
        <v>70010000050</v>
      </c>
      <c r="E8501" t="s">
        <v>29</v>
      </c>
      <c r="F8501" t="s">
        <v>32</v>
      </c>
      <c r="H8501" s="7">
        <v>13064.74</v>
      </c>
      <c r="I8501" s="20">
        <v>43517</v>
      </c>
      <c r="J8501" s="20">
        <v>43517</v>
      </c>
      <c r="K8501" s="20"/>
      <c r="L8501" s="20"/>
      <c r="M8501" s="20">
        <v>43546</v>
      </c>
      <c r="N8501" s="20">
        <v>43577</v>
      </c>
      <c r="O8501" s="21">
        <v>-31</v>
      </c>
      <c r="P8501" s="21">
        <v>-31</v>
      </c>
      <c r="Q8501" s="7">
        <v>-405006.94</v>
      </c>
      <c r="R8501" s="22">
        <f t="shared" si="396"/>
        <v>2019</v>
      </c>
      <c r="S8501" s="22">
        <f t="shared" si="397"/>
        <v>3</v>
      </c>
      <c r="T8501" s="22">
        <f t="shared" si="398"/>
        <v>1</v>
      </c>
    </row>
    <row r="8502" spans="1:20">
      <c r="A8502" t="s">
        <v>1268</v>
      </c>
      <c r="B8502">
        <v>4947170967</v>
      </c>
      <c r="C8502">
        <v>1902008960</v>
      </c>
      <c r="D8502">
        <v>70010000006</v>
      </c>
      <c r="E8502" t="s">
        <v>29</v>
      </c>
      <c r="F8502" t="s">
        <v>32</v>
      </c>
      <c r="H8502" s="7">
        <v>9088.3700000000008</v>
      </c>
      <c r="I8502" s="20">
        <v>43509</v>
      </c>
      <c r="J8502" s="20">
        <v>43510</v>
      </c>
      <c r="K8502" s="20"/>
      <c r="L8502" s="20"/>
      <c r="M8502" s="20">
        <v>43549</v>
      </c>
      <c r="N8502" s="20">
        <v>43570</v>
      </c>
      <c r="O8502" s="21">
        <v>-21</v>
      </c>
      <c r="P8502" s="21">
        <v>-21</v>
      </c>
      <c r="Q8502" s="7">
        <v>-190855.77000000002</v>
      </c>
      <c r="R8502" s="22">
        <f t="shared" si="396"/>
        <v>2019</v>
      </c>
      <c r="S8502" s="22">
        <f t="shared" si="397"/>
        <v>3</v>
      </c>
      <c r="T8502" s="22">
        <f t="shared" si="398"/>
        <v>1</v>
      </c>
    </row>
    <row r="8503" spans="1:20">
      <c r="A8503" t="s">
        <v>176</v>
      </c>
      <c r="B8503">
        <v>8862820969</v>
      </c>
      <c r="C8503">
        <v>2019102117</v>
      </c>
      <c r="D8503">
        <v>70010000050</v>
      </c>
      <c r="E8503" t="s">
        <v>29</v>
      </c>
      <c r="F8503" t="s">
        <v>32</v>
      </c>
      <c r="H8503" s="7">
        <v>3660</v>
      </c>
      <c r="I8503" s="20">
        <v>43518</v>
      </c>
      <c r="J8503" s="20">
        <v>43518</v>
      </c>
      <c r="K8503" s="20"/>
      <c r="L8503" s="20"/>
      <c r="M8503" s="20">
        <v>43544</v>
      </c>
      <c r="N8503" s="20">
        <v>43578</v>
      </c>
      <c r="O8503" s="21">
        <v>-34</v>
      </c>
      <c r="P8503" s="21">
        <v>-34</v>
      </c>
      <c r="Q8503" s="7">
        <v>-124440</v>
      </c>
      <c r="R8503" s="22">
        <f t="shared" si="396"/>
        <v>2019</v>
      </c>
      <c r="S8503" s="22">
        <f t="shared" si="397"/>
        <v>3</v>
      </c>
      <c r="T8503" s="22">
        <f t="shared" si="398"/>
        <v>1</v>
      </c>
    </row>
    <row r="8504" spans="1:20">
      <c r="A8504" t="s">
        <v>221</v>
      </c>
      <c r="B8504">
        <v>12906300152</v>
      </c>
      <c r="C8504">
        <v>1920000295</v>
      </c>
      <c r="D8504">
        <v>70010000011</v>
      </c>
      <c r="E8504" t="s">
        <v>29</v>
      </c>
      <c r="F8504" t="s">
        <v>32</v>
      </c>
      <c r="H8504" s="7">
        <v>6771.93</v>
      </c>
      <c r="I8504" s="20">
        <v>43496</v>
      </c>
      <c r="J8504" s="20">
        <v>43504</v>
      </c>
      <c r="K8504" s="20"/>
      <c r="L8504" s="20"/>
      <c r="M8504" s="20">
        <v>43543</v>
      </c>
      <c r="N8504" s="20">
        <v>43564</v>
      </c>
      <c r="O8504" s="21">
        <v>-21</v>
      </c>
      <c r="P8504" s="21">
        <v>-21</v>
      </c>
      <c r="Q8504" s="7">
        <v>-142210.53</v>
      </c>
      <c r="R8504" s="22">
        <f t="shared" si="396"/>
        <v>2019</v>
      </c>
      <c r="S8504" s="22">
        <f t="shared" si="397"/>
        <v>3</v>
      </c>
      <c r="T8504" s="22">
        <f t="shared" si="398"/>
        <v>1</v>
      </c>
    </row>
    <row r="8505" spans="1:20">
      <c r="A8505" t="s">
        <v>722</v>
      </c>
      <c r="B8505">
        <v>3758390722</v>
      </c>
      <c r="C8505" t="s">
        <v>3317</v>
      </c>
      <c r="D8505">
        <v>70010000036</v>
      </c>
      <c r="E8505" t="s">
        <v>29</v>
      </c>
      <c r="F8505" t="s">
        <v>32</v>
      </c>
      <c r="H8505" s="7">
        <v>5187.75</v>
      </c>
      <c r="I8505" s="20">
        <v>43472</v>
      </c>
      <c r="J8505" s="20">
        <v>43503</v>
      </c>
      <c r="K8505" s="20"/>
      <c r="L8505" s="20"/>
      <c r="M8505" s="20">
        <v>43549</v>
      </c>
      <c r="N8505" s="20">
        <v>43563</v>
      </c>
      <c r="O8505" s="21">
        <v>-14</v>
      </c>
      <c r="P8505" s="21">
        <v>-14</v>
      </c>
      <c r="Q8505" s="7">
        <v>-72628.5</v>
      </c>
      <c r="R8505" s="22">
        <f t="shared" si="396"/>
        <v>2019</v>
      </c>
      <c r="S8505" s="22">
        <f t="shared" si="397"/>
        <v>3</v>
      </c>
      <c r="T8505" s="22">
        <f t="shared" si="398"/>
        <v>1</v>
      </c>
    </row>
    <row r="8506" spans="1:20">
      <c r="A8506" t="s">
        <v>466</v>
      </c>
      <c r="B8506">
        <v>1726510595</v>
      </c>
      <c r="C8506">
        <v>2689005885</v>
      </c>
      <c r="D8506">
        <v>70010000006</v>
      </c>
      <c r="E8506" t="s">
        <v>29</v>
      </c>
      <c r="F8506" t="s">
        <v>32</v>
      </c>
      <c r="H8506" s="7">
        <v>44352</v>
      </c>
      <c r="I8506" s="20">
        <v>43502</v>
      </c>
      <c r="J8506" s="20">
        <v>43504</v>
      </c>
      <c r="K8506" s="20"/>
      <c r="L8506" s="20"/>
      <c r="M8506" s="20">
        <v>43544</v>
      </c>
      <c r="N8506" s="20">
        <v>43564</v>
      </c>
      <c r="O8506" s="21">
        <v>-20</v>
      </c>
      <c r="P8506" s="21">
        <v>-20</v>
      </c>
      <c r="Q8506" s="7">
        <v>-887040</v>
      </c>
      <c r="R8506" s="22">
        <f t="shared" si="396"/>
        <v>2019</v>
      </c>
      <c r="S8506" s="22">
        <f t="shared" si="397"/>
        <v>3</v>
      </c>
      <c r="T8506" s="22">
        <f t="shared" si="398"/>
        <v>1</v>
      </c>
    </row>
    <row r="8507" spans="1:20">
      <c r="A8507" t="s">
        <v>55</v>
      </c>
      <c r="B8507">
        <v>8230471008</v>
      </c>
      <c r="C8507">
        <v>11000290</v>
      </c>
      <c r="D8507">
        <v>70010000065</v>
      </c>
      <c r="E8507" t="s">
        <v>29</v>
      </c>
      <c r="F8507" t="s">
        <v>32</v>
      </c>
      <c r="H8507" s="7">
        <v>2184</v>
      </c>
      <c r="I8507" s="20">
        <v>43483</v>
      </c>
      <c r="J8507" s="20">
        <v>43521</v>
      </c>
      <c r="K8507" s="20"/>
      <c r="L8507" s="20"/>
      <c r="M8507" s="20">
        <v>43531</v>
      </c>
      <c r="N8507" s="20">
        <v>43581</v>
      </c>
      <c r="O8507" s="21">
        <v>-50</v>
      </c>
      <c r="P8507" s="21">
        <v>-50</v>
      </c>
      <c r="Q8507" s="7">
        <v>-109200</v>
      </c>
      <c r="R8507" s="22">
        <f t="shared" si="396"/>
        <v>2019</v>
      </c>
      <c r="S8507" s="22">
        <f t="shared" si="397"/>
        <v>3</v>
      </c>
      <c r="T8507" s="22">
        <f t="shared" si="398"/>
        <v>1</v>
      </c>
    </row>
    <row r="8508" spans="1:20">
      <c r="A8508" t="s">
        <v>490</v>
      </c>
      <c r="B8508">
        <v>3225090723</v>
      </c>
      <c r="C8508" t="s">
        <v>3510</v>
      </c>
      <c r="D8508">
        <v>70010000050</v>
      </c>
      <c r="E8508" t="s">
        <v>29</v>
      </c>
      <c r="F8508" t="s">
        <v>32</v>
      </c>
      <c r="H8508" s="7">
        <v>11238.64</v>
      </c>
      <c r="I8508" s="20">
        <v>43496</v>
      </c>
      <c r="J8508" s="20">
        <v>43503</v>
      </c>
      <c r="K8508" s="20"/>
      <c r="L8508" s="20"/>
      <c r="M8508" s="20">
        <v>43543</v>
      </c>
      <c r="N8508" s="20">
        <v>43563</v>
      </c>
      <c r="O8508" s="21">
        <v>-20</v>
      </c>
      <c r="P8508" s="21">
        <v>-20</v>
      </c>
      <c r="Q8508" s="7">
        <v>-224772.8</v>
      </c>
      <c r="R8508" s="22">
        <f t="shared" si="396"/>
        <v>2019</v>
      </c>
      <c r="S8508" s="22">
        <f t="shared" si="397"/>
        <v>3</v>
      </c>
      <c r="T8508" s="22">
        <f t="shared" si="398"/>
        <v>1</v>
      </c>
    </row>
    <row r="8509" spans="1:20">
      <c r="A8509" t="s">
        <v>33</v>
      </c>
      <c r="B8509">
        <v>8082461008</v>
      </c>
      <c r="C8509">
        <v>19024545</v>
      </c>
      <c r="D8509">
        <v>70010000050</v>
      </c>
      <c r="E8509" t="s">
        <v>29</v>
      </c>
      <c r="F8509" t="s">
        <v>42</v>
      </c>
      <c r="H8509" s="7">
        <v>9223.2000000000007</v>
      </c>
      <c r="I8509" s="20">
        <v>43504</v>
      </c>
      <c r="J8509" s="20">
        <v>43505</v>
      </c>
      <c r="K8509" s="20"/>
      <c r="L8509" s="20"/>
      <c r="M8509" s="20">
        <v>43546</v>
      </c>
      <c r="N8509" s="20">
        <v>43565</v>
      </c>
      <c r="O8509" s="21">
        <v>-19</v>
      </c>
      <c r="P8509" s="21">
        <v>-19</v>
      </c>
      <c r="Q8509" s="7">
        <v>-175240.80000000002</v>
      </c>
      <c r="R8509" s="22">
        <f t="shared" si="396"/>
        <v>2019</v>
      </c>
      <c r="S8509" s="22">
        <f t="shared" si="397"/>
        <v>3</v>
      </c>
      <c r="T8509" s="22">
        <f t="shared" si="398"/>
        <v>1</v>
      </c>
    </row>
    <row r="8510" spans="1:20">
      <c r="A8510" t="s">
        <v>494</v>
      </c>
      <c r="B8510">
        <v>907371009</v>
      </c>
      <c r="C8510">
        <v>19017352</v>
      </c>
      <c r="D8510">
        <v>70010000006</v>
      </c>
      <c r="E8510" t="s">
        <v>29</v>
      </c>
      <c r="F8510" t="s">
        <v>32</v>
      </c>
      <c r="H8510" s="7">
        <v>165</v>
      </c>
      <c r="I8510" s="20">
        <v>43503</v>
      </c>
      <c r="J8510" s="20">
        <v>43507</v>
      </c>
      <c r="K8510" s="20"/>
      <c r="L8510" s="20"/>
      <c r="M8510" s="20">
        <v>43544</v>
      </c>
      <c r="N8510" s="20">
        <v>43567</v>
      </c>
      <c r="O8510" s="21">
        <v>-23</v>
      </c>
      <c r="P8510" s="21">
        <v>-23</v>
      </c>
      <c r="Q8510" s="7">
        <v>-3795</v>
      </c>
      <c r="R8510" s="22">
        <f t="shared" si="396"/>
        <v>2019</v>
      </c>
      <c r="S8510" s="22">
        <f t="shared" si="397"/>
        <v>3</v>
      </c>
      <c r="T8510" s="22">
        <f t="shared" si="398"/>
        <v>1</v>
      </c>
    </row>
    <row r="8511" spans="1:20">
      <c r="A8511" t="s">
        <v>704</v>
      </c>
      <c r="B8511">
        <v>129500773</v>
      </c>
      <c r="C8511" t="s">
        <v>3511</v>
      </c>
      <c r="D8511">
        <v>70010000050</v>
      </c>
      <c r="E8511" t="s">
        <v>29</v>
      </c>
      <c r="F8511" t="s">
        <v>42</v>
      </c>
      <c r="H8511" s="7">
        <v>680.76</v>
      </c>
      <c r="I8511" s="20">
        <v>43489</v>
      </c>
      <c r="J8511" s="20">
        <v>43496</v>
      </c>
      <c r="K8511" s="20"/>
      <c r="L8511" s="20"/>
      <c r="M8511" s="20">
        <v>43544</v>
      </c>
      <c r="N8511" s="20">
        <v>43556</v>
      </c>
      <c r="O8511" s="21">
        <v>-12</v>
      </c>
      <c r="P8511" s="21">
        <v>-12</v>
      </c>
      <c r="Q8511" s="7">
        <v>-8169.12</v>
      </c>
      <c r="R8511" s="22">
        <f t="shared" si="396"/>
        <v>2019</v>
      </c>
      <c r="S8511" s="22">
        <f t="shared" si="397"/>
        <v>3</v>
      </c>
      <c r="T8511" s="22">
        <f t="shared" si="398"/>
        <v>1</v>
      </c>
    </row>
    <row r="8512" spans="1:20">
      <c r="A8512" t="s">
        <v>1290</v>
      </c>
      <c r="B8512">
        <v>4067660755</v>
      </c>
      <c r="C8512" t="s">
        <v>374</v>
      </c>
      <c r="D8512">
        <v>1011000300</v>
      </c>
      <c r="E8512" t="s">
        <v>29</v>
      </c>
      <c r="F8512" t="s">
        <v>59</v>
      </c>
      <c r="H8512" s="7">
        <v>16417.34</v>
      </c>
      <c r="I8512" s="20">
        <v>43516</v>
      </c>
      <c r="J8512" s="20">
        <v>43516</v>
      </c>
      <c r="K8512" s="20"/>
      <c r="L8512" s="20"/>
      <c r="M8512" s="20">
        <v>43551</v>
      </c>
      <c r="N8512" s="20">
        <v>43576</v>
      </c>
      <c r="O8512" s="21">
        <v>-25</v>
      </c>
      <c r="P8512" s="21">
        <v>-25</v>
      </c>
      <c r="Q8512" s="7">
        <v>-410433.5</v>
      </c>
      <c r="R8512" s="22">
        <f t="shared" si="396"/>
        <v>2019</v>
      </c>
      <c r="S8512" s="22">
        <f t="shared" si="397"/>
        <v>3</v>
      </c>
      <c r="T8512" s="22">
        <f t="shared" si="398"/>
        <v>1</v>
      </c>
    </row>
    <row r="8513" spans="1:20">
      <c r="A8513" t="s">
        <v>221</v>
      </c>
      <c r="B8513">
        <v>12906300152</v>
      </c>
      <c r="C8513">
        <v>1920001772</v>
      </c>
      <c r="D8513">
        <v>70010000011</v>
      </c>
      <c r="E8513" t="s">
        <v>29</v>
      </c>
      <c r="F8513" t="s">
        <v>32</v>
      </c>
      <c r="H8513" s="7">
        <v>625.05999999999995</v>
      </c>
      <c r="I8513" s="20">
        <v>43496</v>
      </c>
      <c r="J8513" s="20">
        <v>43507</v>
      </c>
      <c r="K8513" s="20"/>
      <c r="L8513" s="20"/>
      <c r="M8513" s="20">
        <v>43543</v>
      </c>
      <c r="N8513" s="20">
        <v>43567</v>
      </c>
      <c r="O8513" s="21">
        <v>-24</v>
      </c>
      <c r="P8513" s="21">
        <v>-24</v>
      </c>
      <c r="Q8513" s="7">
        <v>-15001.439999999999</v>
      </c>
      <c r="R8513" s="22">
        <f t="shared" si="396"/>
        <v>2019</v>
      </c>
      <c r="S8513" s="22">
        <f t="shared" si="397"/>
        <v>3</v>
      </c>
      <c r="T8513" s="22">
        <f t="shared" si="398"/>
        <v>1</v>
      </c>
    </row>
    <row r="8514" spans="1:20">
      <c r="A8514" t="s">
        <v>1096</v>
      </c>
      <c r="B8514">
        <v>9328790150</v>
      </c>
      <c r="C8514">
        <v>294</v>
      </c>
      <c r="D8514">
        <v>70010000036</v>
      </c>
      <c r="E8514" t="s">
        <v>29</v>
      </c>
      <c r="F8514" t="s">
        <v>32</v>
      </c>
      <c r="H8514" s="7">
        <v>678.32</v>
      </c>
      <c r="I8514" s="20">
        <v>43496</v>
      </c>
      <c r="J8514" s="20">
        <v>43501</v>
      </c>
      <c r="K8514" s="20"/>
      <c r="L8514" s="20"/>
      <c r="M8514" s="20">
        <v>43542</v>
      </c>
      <c r="N8514" s="20">
        <v>43561</v>
      </c>
      <c r="O8514" s="21">
        <v>-19</v>
      </c>
      <c r="P8514" s="21">
        <v>-19</v>
      </c>
      <c r="Q8514" s="7">
        <v>-12888.080000000002</v>
      </c>
      <c r="R8514" s="22">
        <f t="shared" si="396"/>
        <v>2019</v>
      </c>
      <c r="S8514" s="22">
        <f t="shared" si="397"/>
        <v>3</v>
      </c>
      <c r="T8514" s="22">
        <f t="shared" si="398"/>
        <v>1</v>
      </c>
    </row>
    <row r="8515" spans="1:20">
      <c r="A8515" t="s">
        <v>179</v>
      </c>
      <c r="B8515">
        <v>674840152</v>
      </c>
      <c r="C8515">
        <v>5301989584</v>
      </c>
      <c r="D8515">
        <v>70010000050</v>
      </c>
      <c r="E8515" t="s">
        <v>29</v>
      </c>
      <c r="F8515" t="s">
        <v>32</v>
      </c>
      <c r="H8515" s="7">
        <v>1315.16</v>
      </c>
      <c r="I8515" s="20">
        <v>43489</v>
      </c>
      <c r="J8515" s="20">
        <v>43497</v>
      </c>
      <c r="K8515" s="20"/>
      <c r="L8515" s="20"/>
      <c r="M8515" s="20">
        <v>43544</v>
      </c>
      <c r="N8515" s="20">
        <v>43557</v>
      </c>
      <c r="O8515" s="21">
        <v>-13</v>
      </c>
      <c r="P8515" s="21">
        <v>-13</v>
      </c>
      <c r="Q8515" s="7">
        <v>-17097.080000000002</v>
      </c>
      <c r="R8515" s="22">
        <f t="shared" si="396"/>
        <v>2019</v>
      </c>
      <c r="S8515" s="22">
        <f t="shared" si="397"/>
        <v>3</v>
      </c>
      <c r="T8515" s="22">
        <f t="shared" si="398"/>
        <v>1</v>
      </c>
    </row>
    <row r="8516" spans="1:20">
      <c r="A8516" t="s">
        <v>555</v>
      </c>
      <c r="B8516">
        <v>11264670156</v>
      </c>
      <c r="C8516" t="s">
        <v>3512</v>
      </c>
      <c r="D8516">
        <v>70010000056</v>
      </c>
      <c r="E8516" t="s">
        <v>29</v>
      </c>
      <c r="F8516" t="s">
        <v>32</v>
      </c>
      <c r="H8516" s="7">
        <v>1098</v>
      </c>
      <c r="I8516" s="20">
        <v>43509</v>
      </c>
      <c r="J8516" s="20">
        <v>43513</v>
      </c>
      <c r="K8516" s="20"/>
      <c r="L8516" s="20"/>
      <c r="M8516" s="20">
        <v>43542</v>
      </c>
      <c r="N8516" s="20">
        <v>43573</v>
      </c>
      <c r="O8516" s="21">
        <v>-31</v>
      </c>
      <c r="P8516" s="21">
        <v>-31</v>
      </c>
      <c r="Q8516" s="7">
        <v>-34038</v>
      </c>
      <c r="R8516" s="22">
        <f t="shared" si="396"/>
        <v>2019</v>
      </c>
      <c r="S8516" s="22">
        <f t="shared" si="397"/>
        <v>3</v>
      </c>
      <c r="T8516" s="22">
        <f t="shared" si="398"/>
        <v>1</v>
      </c>
    </row>
    <row r="8517" spans="1:20">
      <c r="A8517" t="s">
        <v>33</v>
      </c>
      <c r="B8517">
        <v>8082461008</v>
      </c>
      <c r="C8517">
        <v>19020641</v>
      </c>
      <c r="D8517">
        <v>70010000050</v>
      </c>
      <c r="E8517" t="s">
        <v>29</v>
      </c>
      <c r="F8517" t="s">
        <v>32</v>
      </c>
      <c r="H8517" s="7">
        <v>18182.88</v>
      </c>
      <c r="I8517" s="20">
        <v>43500</v>
      </c>
      <c r="J8517" s="20">
        <v>43500</v>
      </c>
      <c r="K8517" s="20"/>
      <c r="L8517" s="20"/>
      <c r="M8517" s="20">
        <v>43546</v>
      </c>
      <c r="N8517" s="20">
        <v>43560</v>
      </c>
      <c r="O8517" s="21">
        <v>-14</v>
      </c>
      <c r="P8517" s="21">
        <v>-14</v>
      </c>
      <c r="Q8517" s="7">
        <v>-254560.32</v>
      </c>
      <c r="R8517" s="22">
        <f t="shared" si="396"/>
        <v>2019</v>
      </c>
      <c r="S8517" s="22">
        <f t="shared" si="397"/>
        <v>3</v>
      </c>
      <c r="T8517" s="22">
        <f t="shared" si="398"/>
        <v>1</v>
      </c>
    </row>
    <row r="8518" spans="1:20">
      <c r="A8518" t="s">
        <v>194</v>
      </c>
      <c r="B8518">
        <v>691781207</v>
      </c>
      <c r="C8518" t="s">
        <v>3513</v>
      </c>
      <c r="D8518">
        <v>70010000050</v>
      </c>
      <c r="E8518" t="s">
        <v>29</v>
      </c>
      <c r="F8518" t="s">
        <v>32</v>
      </c>
      <c r="H8518" s="7">
        <v>47.66</v>
      </c>
      <c r="I8518" s="20">
        <v>43483</v>
      </c>
      <c r="J8518" s="20">
        <v>43501</v>
      </c>
      <c r="K8518" s="20"/>
      <c r="L8518" s="20"/>
      <c r="M8518" s="20">
        <v>43543</v>
      </c>
      <c r="N8518" s="20">
        <v>43561</v>
      </c>
      <c r="O8518" s="21">
        <v>-18</v>
      </c>
      <c r="P8518" s="21">
        <v>-18</v>
      </c>
      <c r="Q8518" s="7">
        <v>-857.87999999999988</v>
      </c>
      <c r="R8518" s="22">
        <f t="shared" si="396"/>
        <v>2019</v>
      </c>
      <c r="S8518" s="22">
        <f t="shared" si="397"/>
        <v>3</v>
      </c>
      <c r="T8518" s="22">
        <f t="shared" si="398"/>
        <v>1</v>
      </c>
    </row>
    <row r="8519" spans="1:20">
      <c r="A8519" t="s">
        <v>221</v>
      </c>
      <c r="B8519">
        <v>12906300152</v>
      </c>
      <c r="C8519">
        <v>1920001764</v>
      </c>
      <c r="D8519">
        <v>70010000011</v>
      </c>
      <c r="E8519" t="s">
        <v>29</v>
      </c>
      <c r="F8519" t="s">
        <v>32</v>
      </c>
      <c r="H8519" s="7">
        <v>44.46</v>
      </c>
      <c r="I8519" s="20">
        <v>43496</v>
      </c>
      <c r="J8519" s="20">
        <v>43508</v>
      </c>
      <c r="K8519" s="20"/>
      <c r="L8519" s="20"/>
      <c r="M8519" s="20">
        <v>43543</v>
      </c>
      <c r="N8519" s="20">
        <v>43568</v>
      </c>
      <c r="O8519" s="21">
        <v>-25</v>
      </c>
      <c r="P8519" s="21">
        <v>-25</v>
      </c>
      <c r="Q8519" s="7">
        <v>-1111.5</v>
      </c>
      <c r="R8519" s="22">
        <f t="shared" si="396"/>
        <v>2019</v>
      </c>
      <c r="S8519" s="22">
        <f t="shared" si="397"/>
        <v>3</v>
      </c>
      <c r="T8519" s="22">
        <f t="shared" si="398"/>
        <v>1</v>
      </c>
    </row>
    <row r="8520" spans="1:20">
      <c r="A8520" t="s">
        <v>747</v>
      </c>
      <c r="B8520">
        <v>1679130060</v>
      </c>
      <c r="C8520">
        <v>201906021471</v>
      </c>
      <c r="D8520">
        <v>70010000006</v>
      </c>
      <c r="E8520" t="s">
        <v>29</v>
      </c>
      <c r="F8520" t="s">
        <v>32</v>
      </c>
      <c r="H8520" s="7">
        <v>594</v>
      </c>
      <c r="I8520" s="20">
        <v>43507</v>
      </c>
      <c r="J8520" s="20">
        <v>43509</v>
      </c>
      <c r="K8520" s="20"/>
      <c r="L8520" s="20"/>
      <c r="M8520" s="20">
        <v>43544</v>
      </c>
      <c r="N8520" s="20">
        <v>43569</v>
      </c>
      <c r="O8520" s="21">
        <v>-25</v>
      </c>
      <c r="P8520" s="21">
        <v>-25</v>
      </c>
      <c r="Q8520" s="7">
        <v>-14850</v>
      </c>
      <c r="R8520" s="22">
        <f t="shared" ref="R8520:R8583" si="399">YEAR(I8520)</f>
        <v>2019</v>
      </c>
      <c r="S8520" s="22">
        <f t="shared" ref="S8520:S8583" si="400">MONTH(M8520)</f>
        <v>3</v>
      </c>
      <c r="T8520" s="22">
        <f t="shared" ref="T8520:T8583" si="401">CEILING(MONTH(M8520)/3,1)</f>
        <v>1</v>
      </c>
    </row>
    <row r="8521" spans="1:20">
      <c r="A8521" t="s">
        <v>3514</v>
      </c>
      <c r="B8521">
        <v>104400056</v>
      </c>
      <c r="C8521" t="s">
        <v>3515</v>
      </c>
      <c r="D8521">
        <v>70010000050</v>
      </c>
      <c r="E8521" t="s">
        <v>29</v>
      </c>
      <c r="F8521" t="s">
        <v>32</v>
      </c>
      <c r="H8521" s="7">
        <v>745.04</v>
      </c>
      <c r="I8521" s="20">
        <v>43493</v>
      </c>
      <c r="J8521" s="20">
        <v>43495</v>
      </c>
      <c r="K8521" s="20"/>
      <c r="L8521" s="20"/>
      <c r="M8521" s="20">
        <v>43549</v>
      </c>
      <c r="N8521" s="20">
        <v>43555</v>
      </c>
      <c r="O8521" s="21">
        <v>-6</v>
      </c>
      <c r="P8521" s="21">
        <v>-6</v>
      </c>
      <c r="Q8521" s="7">
        <v>-4470.24</v>
      </c>
      <c r="R8521" s="22">
        <f t="shared" si="399"/>
        <v>2019</v>
      </c>
      <c r="S8521" s="22">
        <f t="shared" si="400"/>
        <v>3</v>
      </c>
      <c r="T8521" s="22">
        <f t="shared" si="401"/>
        <v>1</v>
      </c>
    </row>
    <row r="8522" spans="1:20">
      <c r="A8522" t="s">
        <v>211</v>
      </c>
      <c r="B8522">
        <v>397360488</v>
      </c>
      <c r="C8522" t="s">
        <v>3516</v>
      </c>
      <c r="D8522">
        <v>70010000050</v>
      </c>
      <c r="E8522" t="s">
        <v>29</v>
      </c>
      <c r="F8522" t="s">
        <v>32</v>
      </c>
      <c r="H8522" s="7">
        <v>137.86000000000001</v>
      </c>
      <c r="I8522" s="20">
        <v>43502</v>
      </c>
      <c r="J8522" s="20">
        <v>43508</v>
      </c>
      <c r="K8522" s="20"/>
      <c r="L8522" s="20"/>
      <c r="M8522" s="20">
        <v>43546</v>
      </c>
      <c r="N8522" s="20">
        <v>43568</v>
      </c>
      <c r="O8522" s="21">
        <v>-22</v>
      </c>
      <c r="P8522" s="21">
        <v>-22</v>
      </c>
      <c r="Q8522" s="7">
        <v>-3032.92</v>
      </c>
      <c r="R8522" s="22">
        <f t="shared" si="399"/>
        <v>2019</v>
      </c>
      <c r="S8522" s="22">
        <f t="shared" si="400"/>
        <v>3</v>
      </c>
      <c r="T8522" s="22">
        <f t="shared" si="401"/>
        <v>1</v>
      </c>
    </row>
    <row r="8523" spans="1:20">
      <c r="A8523" t="s">
        <v>494</v>
      </c>
      <c r="B8523">
        <v>907371009</v>
      </c>
      <c r="C8523">
        <v>19014258</v>
      </c>
      <c r="D8523">
        <v>70010000065</v>
      </c>
      <c r="E8523" t="s">
        <v>29</v>
      </c>
      <c r="F8523" t="s">
        <v>32</v>
      </c>
      <c r="H8523" s="7">
        <v>1965.6</v>
      </c>
      <c r="I8523" s="20">
        <v>43497</v>
      </c>
      <c r="J8523" s="20">
        <v>43501</v>
      </c>
      <c r="K8523" s="20"/>
      <c r="L8523" s="20"/>
      <c r="M8523" s="20">
        <v>43551</v>
      </c>
      <c r="N8523" s="20">
        <v>43561</v>
      </c>
      <c r="O8523" s="21">
        <v>-10</v>
      </c>
      <c r="P8523" s="21">
        <v>-10</v>
      </c>
      <c r="Q8523" s="7">
        <v>-19656</v>
      </c>
      <c r="R8523" s="22">
        <f t="shared" si="399"/>
        <v>2019</v>
      </c>
      <c r="S8523" s="22">
        <f t="shared" si="400"/>
        <v>3</v>
      </c>
      <c r="T8523" s="22">
        <f t="shared" si="401"/>
        <v>1</v>
      </c>
    </row>
    <row r="8524" spans="1:20">
      <c r="A8524" t="s">
        <v>734</v>
      </c>
      <c r="B8524">
        <v>5239350969</v>
      </c>
      <c r="C8524">
        <v>19340166</v>
      </c>
      <c r="D8524">
        <v>70010000036</v>
      </c>
      <c r="E8524" t="s">
        <v>29</v>
      </c>
      <c r="F8524" t="s">
        <v>32</v>
      </c>
      <c r="H8524" s="7">
        <v>66869.42</v>
      </c>
      <c r="I8524" s="20">
        <v>43496</v>
      </c>
      <c r="J8524" s="20">
        <v>43498</v>
      </c>
      <c r="K8524" s="20"/>
      <c r="L8524" s="20"/>
      <c r="M8524" s="20">
        <v>43552</v>
      </c>
      <c r="N8524" s="20">
        <v>43558</v>
      </c>
      <c r="O8524" s="21">
        <v>-6</v>
      </c>
      <c r="P8524" s="21">
        <v>-6</v>
      </c>
      <c r="Q8524" s="7">
        <v>-401216.52</v>
      </c>
      <c r="R8524" s="22">
        <f t="shared" si="399"/>
        <v>2019</v>
      </c>
      <c r="S8524" s="22">
        <f t="shared" si="400"/>
        <v>3</v>
      </c>
      <c r="T8524" s="22">
        <f t="shared" si="401"/>
        <v>1</v>
      </c>
    </row>
    <row r="8525" spans="1:20">
      <c r="A8525" t="s">
        <v>1266</v>
      </c>
      <c r="B8525">
        <v>2645920592</v>
      </c>
      <c r="C8525">
        <v>2019005528</v>
      </c>
      <c r="D8525">
        <v>70010000006</v>
      </c>
      <c r="E8525" t="s">
        <v>29</v>
      </c>
      <c r="F8525" t="s">
        <v>32</v>
      </c>
      <c r="H8525" s="7">
        <v>474.54</v>
      </c>
      <c r="I8525" s="20">
        <v>43509</v>
      </c>
      <c r="J8525" s="20">
        <v>43510</v>
      </c>
      <c r="K8525" s="20"/>
      <c r="L8525" s="20"/>
      <c r="M8525" s="20">
        <v>43543</v>
      </c>
      <c r="N8525" s="20">
        <v>43570</v>
      </c>
      <c r="O8525" s="21">
        <v>-27</v>
      </c>
      <c r="P8525" s="21">
        <v>-27</v>
      </c>
      <c r="Q8525" s="7">
        <v>-12812.58</v>
      </c>
      <c r="R8525" s="22">
        <f t="shared" si="399"/>
        <v>2019</v>
      </c>
      <c r="S8525" s="22">
        <f t="shared" si="400"/>
        <v>3</v>
      </c>
      <c r="T8525" s="22">
        <f t="shared" si="401"/>
        <v>1</v>
      </c>
    </row>
    <row r="8526" spans="1:20">
      <c r="A8526" t="s">
        <v>532</v>
      </c>
      <c r="B8526">
        <v>789580966</v>
      </c>
      <c r="C8526">
        <v>2019003907</v>
      </c>
      <c r="D8526">
        <v>70010000006</v>
      </c>
      <c r="E8526" t="s">
        <v>29</v>
      </c>
      <c r="F8526" t="s">
        <v>32</v>
      </c>
      <c r="H8526" s="7">
        <v>0.04</v>
      </c>
      <c r="I8526" s="20">
        <v>43516</v>
      </c>
      <c r="J8526" s="20">
        <v>43517</v>
      </c>
      <c r="K8526" s="20"/>
      <c r="L8526" s="20"/>
      <c r="M8526" s="20">
        <v>43543</v>
      </c>
      <c r="N8526" s="20">
        <v>43577</v>
      </c>
      <c r="O8526" s="21">
        <v>-34</v>
      </c>
      <c r="P8526" s="21">
        <v>-34</v>
      </c>
      <c r="Q8526" s="7">
        <v>-1.36</v>
      </c>
      <c r="R8526" s="22">
        <f t="shared" si="399"/>
        <v>2019</v>
      </c>
      <c r="S8526" s="22">
        <f t="shared" si="400"/>
        <v>3</v>
      </c>
      <c r="T8526" s="22">
        <f t="shared" si="401"/>
        <v>1</v>
      </c>
    </row>
    <row r="8527" spans="1:20">
      <c r="A8527" t="s">
        <v>33</v>
      </c>
      <c r="B8527">
        <v>8082461008</v>
      </c>
      <c r="C8527">
        <v>19036596</v>
      </c>
      <c r="D8527">
        <v>70010000050</v>
      </c>
      <c r="E8527" t="s">
        <v>29</v>
      </c>
      <c r="F8527" t="s">
        <v>32</v>
      </c>
      <c r="H8527" s="7">
        <v>5036.16</v>
      </c>
      <c r="I8527" s="20">
        <v>43518</v>
      </c>
      <c r="J8527" s="20">
        <v>43519</v>
      </c>
      <c r="K8527" s="20"/>
      <c r="L8527" s="20"/>
      <c r="M8527" s="20">
        <v>43551</v>
      </c>
      <c r="N8527" s="20">
        <v>43579</v>
      </c>
      <c r="O8527" s="21">
        <v>-28</v>
      </c>
      <c r="P8527" s="21">
        <v>-28</v>
      </c>
      <c r="Q8527" s="7">
        <v>-141012.47999999998</v>
      </c>
      <c r="R8527" s="22">
        <f t="shared" si="399"/>
        <v>2019</v>
      </c>
      <c r="S8527" s="22">
        <f t="shared" si="400"/>
        <v>3</v>
      </c>
      <c r="T8527" s="22">
        <f t="shared" si="401"/>
        <v>1</v>
      </c>
    </row>
    <row r="8528" spans="1:20">
      <c r="A8528" t="s">
        <v>800</v>
      </c>
      <c r="B8528">
        <v>204260285</v>
      </c>
      <c r="C8528">
        <v>200000727</v>
      </c>
      <c r="D8528">
        <v>70010000006</v>
      </c>
      <c r="E8528" t="s">
        <v>29</v>
      </c>
      <c r="F8528" t="s">
        <v>32</v>
      </c>
      <c r="H8528" s="7">
        <v>792</v>
      </c>
      <c r="I8528" s="20">
        <v>43493</v>
      </c>
      <c r="J8528" s="20">
        <v>43504</v>
      </c>
      <c r="K8528" s="20"/>
      <c r="L8528" s="20"/>
      <c r="M8528" s="20">
        <v>43539</v>
      </c>
      <c r="N8528" s="20">
        <v>43564</v>
      </c>
      <c r="O8528" s="21">
        <v>-25</v>
      </c>
      <c r="P8528" s="21">
        <v>-25</v>
      </c>
      <c r="Q8528" s="7">
        <v>-19800</v>
      </c>
      <c r="R8528" s="22">
        <f t="shared" si="399"/>
        <v>2019</v>
      </c>
      <c r="S8528" s="22">
        <f t="shared" si="400"/>
        <v>3</v>
      </c>
      <c r="T8528" s="22">
        <f t="shared" si="401"/>
        <v>1</v>
      </c>
    </row>
    <row r="8529" spans="1:20">
      <c r="A8529" t="s">
        <v>760</v>
      </c>
      <c r="B8529">
        <v>212840235</v>
      </c>
      <c r="C8529">
        <v>1000009061</v>
      </c>
      <c r="D8529">
        <v>70010000006</v>
      </c>
      <c r="E8529" t="s">
        <v>29</v>
      </c>
      <c r="F8529" t="s">
        <v>32</v>
      </c>
      <c r="H8529" s="7">
        <v>77</v>
      </c>
      <c r="I8529" s="20">
        <v>43503</v>
      </c>
      <c r="J8529" s="20">
        <v>43505</v>
      </c>
      <c r="K8529" s="20"/>
      <c r="L8529" s="20"/>
      <c r="M8529" s="20">
        <v>43549</v>
      </c>
      <c r="N8529" s="20">
        <v>43565</v>
      </c>
      <c r="O8529" s="21">
        <v>-16</v>
      </c>
      <c r="P8529" s="21">
        <v>-16</v>
      </c>
      <c r="Q8529" s="7">
        <v>-1232</v>
      </c>
      <c r="R8529" s="22">
        <f t="shared" si="399"/>
        <v>2019</v>
      </c>
      <c r="S8529" s="22">
        <f t="shared" si="400"/>
        <v>3</v>
      </c>
      <c r="T8529" s="22">
        <f t="shared" si="401"/>
        <v>1</v>
      </c>
    </row>
    <row r="8530" spans="1:20">
      <c r="A8530" t="s">
        <v>33</v>
      </c>
      <c r="B8530">
        <v>8082461008</v>
      </c>
      <c r="C8530">
        <v>19026320</v>
      </c>
      <c r="D8530">
        <v>70010000050</v>
      </c>
      <c r="E8530" t="s">
        <v>29</v>
      </c>
      <c r="F8530" t="s">
        <v>32</v>
      </c>
      <c r="H8530" s="7">
        <v>6494.39</v>
      </c>
      <c r="I8530" s="20">
        <v>43508</v>
      </c>
      <c r="J8530" s="20">
        <v>43509</v>
      </c>
      <c r="K8530" s="20"/>
      <c r="L8530" s="20"/>
      <c r="M8530" s="20">
        <v>43546</v>
      </c>
      <c r="N8530" s="20">
        <v>43569</v>
      </c>
      <c r="O8530" s="21">
        <v>-23</v>
      </c>
      <c r="P8530" s="21">
        <v>-23</v>
      </c>
      <c r="Q8530" s="7">
        <v>-149370.97</v>
      </c>
      <c r="R8530" s="22">
        <f t="shared" si="399"/>
        <v>2019</v>
      </c>
      <c r="S8530" s="22">
        <f t="shared" si="400"/>
        <v>3</v>
      </c>
      <c r="T8530" s="22">
        <f t="shared" si="401"/>
        <v>1</v>
      </c>
    </row>
    <row r="8531" spans="1:20">
      <c r="A8531" t="s">
        <v>33</v>
      </c>
      <c r="B8531">
        <v>8082461008</v>
      </c>
      <c r="C8531">
        <v>19026336</v>
      </c>
      <c r="D8531">
        <v>70010000050</v>
      </c>
      <c r="E8531" t="s">
        <v>29</v>
      </c>
      <c r="F8531" t="s">
        <v>32</v>
      </c>
      <c r="H8531" s="7">
        <v>2439.61</v>
      </c>
      <c r="I8531" s="20">
        <v>43508</v>
      </c>
      <c r="J8531" s="20">
        <v>43509</v>
      </c>
      <c r="K8531" s="20"/>
      <c r="L8531" s="20"/>
      <c r="M8531" s="20">
        <v>43546</v>
      </c>
      <c r="N8531" s="20">
        <v>43569</v>
      </c>
      <c r="O8531" s="21">
        <v>-23</v>
      </c>
      <c r="P8531" s="21">
        <v>-23</v>
      </c>
      <c r="Q8531" s="7">
        <v>-56111.030000000006</v>
      </c>
      <c r="R8531" s="22">
        <f t="shared" si="399"/>
        <v>2019</v>
      </c>
      <c r="S8531" s="22">
        <f t="shared" si="400"/>
        <v>3</v>
      </c>
      <c r="T8531" s="22">
        <f t="shared" si="401"/>
        <v>1</v>
      </c>
    </row>
    <row r="8532" spans="1:20">
      <c r="A8532" t="s">
        <v>3517</v>
      </c>
      <c r="B8532">
        <v>1431180551</v>
      </c>
      <c r="C8532" t="s">
        <v>3518</v>
      </c>
      <c r="D8532">
        <v>70010500025</v>
      </c>
      <c r="E8532" t="s">
        <v>29</v>
      </c>
      <c r="F8532" t="s">
        <v>42</v>
      </c>
      <c r="H8532" s="7">
        <v>516.05999999999995</v>
      </c>
      <c r="I8532" s="20">
        <v>43481</v>
      </c>
      <c r="J8532" s="20">
        <v>43510</v>
      </c>
      <c r="K8532" s="20"/>
      <c r="L8532" s="20"/>
      <c r="M8532" s="20">
        <v>43532</v>
      </c>
      <c r="N8532" s="20">
        <v>43570</v>
      </c>
      <c r="O8532" s="21">
        <v>-38</v>
      </c>
      <c r="P8532" s="21">
        <v>-38</v>
      </c>
      <c r="Q8532" s="7">
        <v>-19610.28</v>
      </c>
      <c r="R8532" s="22">
        <f t="shared" si="399"/>
        <v>2019</v>
      </c>
      <c r="S8532" s="22">
        <f t="shared" si="400"/>
        <v>3</v>
      </c>
      <c r="T8532" s="22">
        <f t="shared" si="401"/>
        <v>1</v>
      </c>
    </row>
    <row r="8533" spans="1:20">
      <c r="A8533" t="s">
        <v>722</v>
      </c>
      <c r="B8533">
        <v>3758390722</v>
      </c>
      <c r="C8533" t="s">
        <v>3519</v>
      </c>
      <c r="D8533">
        <v>70010000036</v>
      </c>
      <c r="E8533" t="s">
        <v>29</v>
      </c>
      <c r="F8533" t="s">
        <v>32</v>
      </c>
      <c r="H8533" s="7">
        <v>461.16</v>
      </c>
      <c r="I8533" s="20">
        <v>43496</v>
      </c>
      <c r="J8533" s="20">
        <v>43507</v>
      </c>
      <c r="K8533" s="20"/>
      <c r="L8533" s="20"/>
      <c r="M8533" s="20">
        <v>43549</v>
      </c>
      <c r="N8533" s="20">
        <v>43567</v>
      </c>
      <c r="O8533" s="21">
        <v>-18</v>
      </c>
      <c r="P8533" s="21">
        <v>-18</v>
      </c>
      <c r="Q8533" s="7">
        <v>-8300.880000000001</v>
      </c>
      <c r="R8533" s="22">
        <f t="shared" si="399"/>
        <v>2019</v>
      </c>
      <c r="S8533" s="22">
        <f t="shared" si="400"/>
        <v>3</v>
      </c>
      <c r="T8533" s="22">
        <f t="shared" si="401"/>
        <v>1</v>
      </c>
    </row>
    <row r="8534" spans="1:20">
      <c r="A8534" t="s">
        <v>702</v>
      </c>
      <c r="B8534">
        <v>2790240101</v>
      </c>
      <c r="C8534">
        <v>2206</v>
      </c>
      <c r="D8534">
        <v>70010000050</v>
      </c>
      <c r="E8534" t="s">
        <v>29</v>
      </c>
      <c r="F8534" t="s">
        <v>32</v>
      </c>
      <c r="H8534" s="7">
        <v>130.30000000000001</v>
      </c>
      <c r="I8534" s="20">
        <v>43496</v>
      </c>
      <c r="J8534" s="20">
        <v>43507</v>
      </c>
      <c r="K8534" s="20"/>
      <c r="L8534" s="20"/>
      <c r="M8534" s="20">
        <v>43544</v>
      </c>
      <c r="N8534" s="20">
        <v>43567</v>
      </c>
      <c r="O8534" s="21">
        <v>-23</v>
      </c>
      <c r="P8534" s="21">
        <v>-23</v>
      </c>
      <c r="Q8534" s="7">
        <v>-2996.9</v>
      </c>
      <c r="R8534" s="22">
        <f t="shared" si="399"/>
        <v>2019</v>
      </c>
      <c r="S8534" s="22">
        <f t="shared" si="400"/>
        <v>3</v>
      </c>
      <c r="T8534" s="22">
        <f t="shared" si="401"/>
        <v>1</v>
      </c>
    </row>
    <row r="8535" spans="1:20">
      <c r="A8535" t="s">
        <v>765</v>
      </c>
      <c r="B8535">
        <v>1693020206</v>
      </c>
      <c r="C8535" t="s">
        <v>3520</v>
      </c>
      <c r="D8535">
        <v>70010000050</v>
      </c>
      <c r="E8535" t="s">
        <v>29</v>
      </c>
      <c r="F8535" t="s">
        <v>42</v>
      </c>
      <c r="H8535" s="7">
        <v>164.7</v>
      </c>
      <c r="I8535" s="20">
        <v>43502</v>
      </c>
      <c r="J8535" s="20">
        <v>43510</v>
      </c>
      <c r="K8535" s="20"/>
      <c r="L8535" s="20"/>
      <c r="M8535" s="20">
        <v>43549</v>
      </c>
      <c r="N8535" s="20">
        <v>43570</v>
      </c>
      <c r="O8535" s="21">
        <v>-21</v>
      </c>
      <c r="P8535" s="21">
        <v>-21</v>
      </c>
      <c r="Q8535" s="7">
        <v>-3458.7</v>
      </c>
      <c r="R8535" s="22">
        <f t="shared" si="399"/>
        <v>2019</v>
      </c>
      <c r="S8535" s="22">
        <f t="shared" si="400"/>
        <v>3</v>
      </c>
      <c r="T8535" s="22">
        <f t="shared" si="401"/>
        <v>1</v>
      </c>
    </row>
    <row r="8536" spans="1:20">
      <c r="A8536" t="s">
        <v>689</v>
      </c>
      <c r="B8536">
        <v>1696821006</v>
      </c>
      <c r="C8536">
        <v>1020330296</v>
      </c>
      <c r="D8536">
        <v>70010000036</v>
      </c>
      <c r="E8536" t="s">
        <v>29</v>
      </c>
      <c r="F8536" t="s">
        <v>32</v>
      </c>
      <c r="H8536" s="7">
        <v>24.4</v>
      </c>
      <c r="I8536" s="20">
        <v>43503</v>
      </c>
      <c r="J8536" s="20">
        <v>43509</v>
      </c>
      <c r="K8536" s="20"/>
      <c r="L8536" s="20"/>
      <c r="M8536" s="20">
        <v>43543</v>
      </c>
      <c r="N8536" s="20">
        <v>43569</v>
      </c>
      <c r="O8536" s="21">
        <v>-26</v>
      </c>
      <c r="P8536" s="21">
        <v>-26</v>
      </c>
      <c r="Q8536" s="7">
        <v>-634.4</v>
      </c>
      <c r="R8536" s="22">
        <f t="shared" si="399"/>
        <v>2019</v>
      </c>
      <c r="S8536" s="22">
        <f t="shared" si="400"/>
        <v>3</v>
      </c>
      <c r="T8536" s="22">
        <f t="shared" si="401"/>
        <v>1</v>
      </c>
    </row>
    <row r="8537" spans="1:20">
      <c r="A8537" t="s">
        <v>997</v>
      </c>
      <c r="B8537">
        <v>2408880728</v>
      </c>
      <c r="C8537">
        <v>122</v>
      </c>
      <c r="D8537">
        <v>71210000075</v>
      </c>
      <c r="E8537" t="s">
        <v>29</v>
      </c>
      <c r="F8537" t="s">
        <v>38</v>
      </c>
      <c r="H8537" s="7">
        <v>3049.2</v>
      </c>
      <c r="I8537" s="20">
        <v>43496</v>
      </c>
      <c r="J8537" s="20">
        <v>43508</v>
      </c>
      <c r="K8537" s="20"/>
      <c r="L8537" s="20"/>
      <c r="M8537" s="20">
        <v>43530</v>
      </c>
      <c r="N8537" s="20">
        <v>43568</v>
      </c>
      <c r="O8537" s="21">
        <v>-38</v>
      </c>
      <c r="P8537" s="21">
        <v>-38</v>
      </c>
      <c r="Q8537" s="7">
        <v>-115869.59999999999</v>
      </c>
      <c r="R8537" s="22">
        <f t="shared" si="399"/>
        <v>2019</v>
      </c>
      <c r="S8537" s="22">
        <f t="shared" si="400"/>
        <v>3</v>
      </c>
      <c r="T8537" s="22">
        <f t="shared" si="401"/>
        <v>1</v>
      </c>
    </row>
    <row r="8538" spans="1:20">
      <c r="A8538" t="s">
        <v>211</v>
      </c>
      <c r="B8538">
        <v>397360488</v>
      </c>
      <c r="C8538" t="s">
        <v>3521</v>
      </c>
      <c r="D8538">
        <v>70010000050</v>
      </c>
      <c r="E8538" t="s">
        <v>29</v>
      </c>
      <c r="F8538" t="s">
        <v>32</v>
      </c>
      <c r="H8538" s="7">
        <v>137.86000000000001</v>
      </c>
      <c r="I8538" s="20">
        <v>43502</v>
      </c>
      <c r="J8538" s="20">
        <v>43508</v>
      </c>
      <c r="K8538" s="20"/>
      <c r="L8538" s="20"/>
      <c r="M8538" s="20">
        <v>43546</v>
      </c>
      <c r="N8538" s="20">
        <v>43568</v>
      </c>
      <c r="O8538" s="21">
        <v>-22</v>
      </c>
      <c r="P8538" s="21">
        <v>-22</v>
      </c>
      <c r="Q8538" s="7">
        <v>-3032.92</v>
      </c>
      <c r="R8538" s="22">
        <f t="shared" si="399"/>
        <v>2019</v>
      </c>
      <c r="S8538" s="22">
        <f t="shared" si="400"/>
        <v>3</v>
      </c>
      <c r="T8538" s="22">
        <f t="shared" si="401"/>
        <v>1</v>
      </c>
    </row>
    <row r="8539" spans="1:20">
      <c r="A8539" t="s">
        <v>49</v>
      </c>
      <c r="B8539">
        <v>2173550282</v>
      </c>
      <c r="C8539">
        <v>1841</v>
      </c>
      <c r="D8539">
        <v>70010000050</v>
      </c>
      <c r="E8539" t="s">
        <v>29</v>
      </c>
      <c r="F8539" t="s">
        <v>32</v>
      </c>
      <c r="H8539" s="7">
        <v>475.8</v>
      </c>
      <c r="I8539" s="20">
        <v>43511</v>
      </c>
      <c r="J8539" s="20">
        <v>43513</v>
      </c>
      <c r="K8539" s="20"/>
      <c r="L8539" s="20"/>
      <c r="M8539" s="20">
        <v>43552</v>
      </c>
      <c r="N8539" s="20">
        <v>43573</v>
      </c>
      <c r="O8539" s="21">
        <v>-21</v>
      </c>
      <c r="P8539" s="21">
        <v>-21</v>
      </c>
      <c r="Q8539" s="7">
        <v>-9991.8000000000011</v>
      </c>
      <c r="R8539" s="22">
        <f t="shared" si="399"/>
        <v>2019</v>
      </c>
      <c r="S8539" s="22">
        <f t="shared" si="400"/>
        <v>3</v>
      </c>
      <c r="T8539" s="22">
        <f t="shared" si="401"/>
        <v>1</v>
      </c>
    </row>
    <row r="8540" spans="1:20">
      <c r="A8540" t="s">
        <v>621</v>
      </c>
      <c r="B8540">
        <v>1258691003</v>
      </c>
      <c r="C8540">
        <v>1190223027</v>
      </c>
      <c r="D8540">
        <v>70010000006</v>
      </c>
      <c r="E8540" t="s">
        <v>29</v>
      </c>
      <c r="F8540" t="s">
        <v>32</v>
      </c>
      <c r="H8540" s="7">
        <v>67.28</v>
      </c>
      <c r="I8540" s="20">
        <v>43509</v>
      </c>
      <c r="J8540" s="20">
        <v>43513</v>
      </c>
      <c r="K8540" s="20"/>
      <c r="L8540" s="20"/>
      <c r="M8540" s="20">
        <v>43543</v>
      </c>
      <c r="N8540" s="20">
        <v>43573</v>
      </c>
      <c r="O8540" s="21">
        <v>-30</v>
      </c>
      <c r="P8540" s="21">
        <v>-30</v>
      </c>
      <c r="Q8540" s="7">
        <v>-2018.4</v>
      </c>
      <c r="R8540" s="22">
        <f t="shared" si="399"/>
        <v>2019</v>
      </c>
      <c r="S8540" s="22">
        <f t="shared" si="400"/>
        <v>3</v>
      </c>
      <c r="T8540" s="22">
        <f t="shared" si="401"/>
        <v>1</v>
      </c>
    </row>
    <row r="8541" spans="1:20">
      <c r="A8541" t="s">
        <v>385</v>
      </c>
      <c r="B8541">
        <v>1620460186</v>
      </c>
      <c r="C8541" t="s">
        <v>3522</v>
      </c>
      <c r="D8541">
        <v>70010000006</v>
      </c>
      <c r="E8541" t="s">
        <v>29</v>
      </c>
      <c r="F8541" t="s">
        <v>32</v>
      </c>
      <c r="H8541" s="7">
        <v>507.58</v>
      </c>
      <c r="I8541" s="20">
        <v>43475</v>
      </c>
      <c r="J8541" s="20">
        <v>43502</v>
      </c>
      <c r="K8541" s="20"/>
      <c r="L8541" s="20"/>
      <c r="M8541" s="20">
        <v>43544</v>
      </c>
      <c r="N8541" s="20">
        <v>43562</v>
      </c>
      <c r="O8541" s="21">
        <v>-18</v>
      </c>
      <c r="P8541" s="21">
        <v>-18</v>
      </c>
      <c r="Q8541" s="7">
        <v>-9136.44</v>
      </c>
      <c r="R8541" s="22">
        <f t="shared" si="399"/>
        <v>2019</v>
      </c>
      <c r="S8541" s="22">
        <f t="shared" si="400"/>
        <v>3</v>
      </c>
      <c r="T8541" s="22">
        <f t="shared" si="401"/>
        <v>1</v>
      </c>
    </row>
    <row r="8542" spans="1:20">
      <c r="A8542" t="s">
        <v>317</v>
      </c>
      <c r="B8542">
        <v>9238800156</v>
      </c>
      <c r="C8542">
        <v>1024803123</v>
      </c>
      <c r="D8542">
        <v>70010000050</v>
      </c>
      <c r="E8542" t="s">
        <v>29</v>
      </c>
      <c r="F8542" t="s">
        <v>32</v>
      </c>
      <c r="H8542" s="7">
        <v>0.01</v>
      </c>
      <c r="I8542" s="20">
        <v>43496</v>
      </c>
      <c r="J8542" s="20">
        <v>43498</v>
      </c>
      <c r="K8542" s="20"/>
      <c r="L8542" s="20"/>
      <c r="M8542" s="20">
        <v>43549</v>
      </c>
      <c r="N8542" s="20">
        <v>43558</v>
      </c>
      <c r="O8542" s="21">
        <v>-9</v>
      </c>
      <c r="P8542" s="21">
        <v>-9</v>
      </c>
      <c r="Q8542" s="7">
        <v>-0.09</v>
      </c>
      <c r="R8542" s="22">
        <f t="shared" si="399"/>
        <v>2019</v>
      </c>
      <c r="S8542" s="22">
        <f t="shared" si="400"/>
        <v>3</v>
      </c>
      <c r="T8542" s="22">
        <f t="shared" si="401"/>
        <v>1</v>
      </c>
    </row>
    <row r="8543" spans="1:20">
      <c r="A8543" t="s">
        <v>2254</v>
      </c>
      <c r="B8543">
        <v>4485620159</v>
      </c>
      <c r="C8543">
        <v>8134062266</v>
      </c>
      <c r="D8543">
        <v>70010000006</v>
      </c>
      <c r="E8543" t="s">
        <v>29</v>
      </c>
      <c r="F8543" t="s">
        <v>32</v>
      </c>
      <c r="H8543" s="7">
        <v>2069.7399999999998</v>
      </c>
      <c r="I8543" s="20">
        <v>43508</v>
      </c>
      <c r="J8543" s="20">
        <v>43513</v>
      </c>
      <c r="K8543" s="20"/>
      <c r="L8543" s="20"/>
      <c r="M8543" s="20">
        <v>43549</v>
      </c>
      <c r="N8543" s="20">
        <v>43573</v>
      </c>
      <c r="O8543" s="21">
        <v>-24</v>
      </c>
      <c r="P8543" s="21">
        <v>-24</v>
      </c>
      <c r="Q8543" s="7">
        <v>-49673.759999999995</v>
      </c>
      <c r="R8543" s="22">
        <f t="shared" si="399"/>
        <v>2019</v>
      </c>
      <c r="S8543" s="22">
        <f t="shared" si="400"/>
        <v>3</v>
      </c>
      <c r="T8543" s="22">
        <f t="shared" si="401"/>
        <v>1</v>
      </c>
    </row>
    <row r="8544" spans="1:20">
      <c r="A8544" t="s">
        <v>33</v>
      </c>
      <c r="B8544">
        <v>8082461008</v>
      </c>
      <c r="C8544">
        <v>19017523</v>
      </c>
      <c r="D8544">
        <v>70010000058</v>
      </c>
      <c r="E8544" t="s">
        <v>29</v>
      </c>
      <c r="F8544" t="s">
        <v>42</v>
      </c>
      <c r="H8544" s="7">
        <v>902.46</v>
      </c>
      <c r="I8544" s="20">
        <v>43495</v>
      </c>
      <c r="J8544" s="20">
        <v>43495</v>
      </c>
      <c r="K8544" s="20"/>
      <c r="L8544" s="20"/>
      <c r="M8544" s="20">
        <v>43544</v>
      </c>
      <c r="N8544" s="20">
        <v>43555</v>
      </c>
      <c r="O8544" s="21">
        <v>-11</v>
      </c>
      <c r="P8544" s="21">
        <v>-11</v>
      </c>
      <c r="Q8544" s="7">
        <v>-9927.0600000000013</v>
      </c>
      <c r="R8544" s="22">
        <f t="shared" si="399"/>
        <v>2019</v>
      </c>
      <c r="S8544" s="22">
        <f t="shared" si="400"/>
        <v>3</v>
      </c>
      <c r="T8544" s="22">
        <f t="shared" si="401"/>
        <v>1</v>
      </c>
    </row>
    <row r="8545" spans="1:20">
      <c r="A8545" t="s">
        <v>2984</v>
      </c>
      <c r="B8545">
        <v>574290722</v>
      </c>
      <c r="C8545" t="s">
        <v>3523</v>
      </c>
      <c r="D8545">
        <v>70613000035</v>
      </c>
      <c r="E8545" t="s">
        <v>29</v>
      </c>
      <c r="F8545" t="s">
        <v>910</v>
      </c>
      <c r="H8545" s="7">
        <v>7881.17</v>
      </c>
      <c r="I8545" s="20">
        <v>43465</v>
      </c>
      <c r="J8545" s="20">
        <v>43500</v>
      </c>
      <c r="K8545" s="20"/>
      <c r="L8545" s="20"/>
      <c r="M8545" s="20">
        <v>43550</v>
      </c>
      <c r="N8545" s="20">
        <v>43560</v>
      </c>
      <c r="O8545" s="21">
        <v>-10</v>
      </c>
      <c r="P8545" s="21">
        <v>-10</v>
      </c>
      <c r="Q8545" s="7">
        <v>-78811.7</v>
      </c>
      <c r="R8545" s="22">
        <f t="shared" si="399"/>
        <v>2018</v>
      </c>
      <c r="S8545" s="22">
        <f t="shared" si="400"/>
        <v>3</v>
      </c>
      <c r="T8545" s="22">
        <f t="shared" si="401"/>
        <v>1</v>
      </c>
    </row>
    <row r="8546" spans="1:20">
      <c r="A8546" t="s">
        <v>1268</v>
      </c>
      <c r="B8546">
        <v>4947170967</v>
      </c>
      <c r="C8546">
        <v>1902007309</v>
      </c>
      <c r="D8546">
        <v>70010000006</v>
      </c>
      <c r="E8546" t="s">
        <v>29</v>
      </c>
      <c r="F8546" t="s">
        <v>32</v>
      </c>
      <c r="H8546" s="7">
        <v>-1119.02</v>
      </c>
      <c r="I8546" s="20">
        <v>43501</v>
      </c>
      <c r="J8546" s="20">
        <v>43507</v>
      </c>
      <c r="K8546" s="20"/>
      <c r="L8546" s="20"/>
      <c r="M8546" s="20">
        <v>43549</v>
      </c>
      <c r="N8546" s="20">
        <v>43567</v>
      </c>
      <c r="O8546" s="21">
        <v>-18</v>
      </c>
      <c r="P8546" s="21">
        <v>-18</v>
      </c>
      <c r="Q8546" s="7">
        <v>0</v>
      </c>
      <c r="R8546" s="22">
        <f t="shared" si="399"/>
        <v>2019</v>
      </c>
      <c r="S8546" s="22">
        <f t="shared" si="400"/>
        <v>3</v>
      </c>
      <c r="T8546" s="22">
        <f t="shared" si="401"/>
        <v>1</v>
      </c>
    </row>
    <row r="8547" spans="1:20">
      <c r="A8547" t="s">
        <v>1043</v>
      </c>
      <c r="B8547">
        <v>5102540019</v>
      </c>
      <c r="C8547" t="s">
        <v>3063</v>
      </c>
      <c r="D8547">
        <v>70010000036</v>
      </c>
      <c r="E8547" t="s">
        <v>29</v>
      </c>
      <c r="F8547" t="s">
        <v>32</v>
      </c>
      <c r="H8547" s="7">
        <v>100.04</v>
      </c>
      <c r="I8547" s="20">
        <v>43496</v>
      </c>
      <c r="J8547" s="20">
        <v>43508</v>
      </c>
      <c r="K8547" s="20"/>
      <c r="L8547" s="20"/>
      <c r="M8547" s="20">
        <v>43542</v>
      </c>
      <c r="N8547" s="20">
        <v>43568</v>
      </c>
      <c r="O8547" s="21">
        <v>-26</v>
      </c>
      <c r="P8547" s="21">
        <v>-26</v>
      </c>
      <c r="Q8547" s="7">
        <v>-2601.04</v>
      </c>
      <c r="R8547" s="22">
        <f t="shared" si="399"/>
        <v>2019</v>
      </c>
      <c r="S8547" s="22">
        <f t="shared" si="400"/>
        <v>3</v>
      </c>
      <c r="T8547" s="22">
        <f t="shared" si="401"/>
        <v>1</v>
      </c>
    </row>
    <row r="8548" spans="1:20">
      <c r="A8548" t="s">
        <v>384</v>
      </c>
      <c r="B8548">
        <v>4185110154</v>
      </c>
      <c r="C8548">
        <v>2019002671</v>
      </c>
      <c r="D8548">
        <v>71810000015</v>
      </c>
      <c r="E8548" t="s">
        <v>29</v>
      </c>
      <c r="F8548" t="s">
        <v>59</v>
      </c>
      <c r="H8548" s="7">
        <v>305</v>
      </c>
      <c r="I8548" s="20">
        <v>43479</v>
      </c>
      <c r="J8548" s="20">
        <v>43521</v>
      </c>
      <c r="K8548" s="20"/>
      <c r="L8548" s="20"/>
      <c r="M8548" s="20">
        <v>43531</v>
      </c>
      <c r="N8548" s="20">
        <v>43581</v>
      </c>
      <c r="O8548" s="21">
        <v>-50</v>
      </c>
      <c r="P8548" s="21">
        <v>-50</v>
      </c>
      <c r="Q8548" s="7">
        <v>-15250</v>
      </c>
      <c r="R8548" s="22">
        <f t="shared" si="399"/>
        <v>2019</v>
      </c>
      <c r="S8548" s="22">
        <f t="shared" si="400"/>
        <v>3</v>
      </c>
      <c r="T8548" s="22">
        <f t="shared" si="401"/>
        <v>1</v>
      </c>
    </row>
    <row r="8549" spans="1:20">
      <c r="A8549" t="s">
        <v>1264</v>
      </c>
      <c r="B8549">
        <v>12155230159</v>
      </c>
      <c r="C8549" t="s">
        <v>3524</v>
      </c>
      <c r="D8549">
        <v>70010000058</v>
      </c>
      <c r="E8549" t="s">
        <v>29</v>
      </c>
      <c r="F8549" t="s">
        <v>42</v>
      </c>
      <c r="H8549" s="7">
        <v>319.8</v>
      </c>
      <c r="I8549" s="20">
        <v>43481</v>
      </c>
      <c r="J8549" s="20">
        <v>43503</v>
      </c>
      <c r="K8549" s="20"/>
      <c r="L8549" s="20"/>
      <c r="M8549" s="20">
        <v>43537</v>
      </c>
      <c r="N8549" s="20">
        <v>43563</v>
      </c>
      <c r="O8549" s="21">
        <v>-26</v>
      </c>
      <c r="P8549" s="21">
        <v>-26</v>
      </c>
      <c r="Q8549" s="7">
        <v>-8314.8000000000011</v>
      </c>
      <c r="R8549" s="22">
        <f t="shared" si="399"/>
        <v>2019</v>
      </c>
      <c r="S8549" s="22">
        <f t="shared" si="400"/>
        <v>3</v>
      </c>
      <c r="T8549" s="22">
        <f t="shared" si="401"/>
        <v>1</v>
      </c>
    </row>
    <row r="8550" spans="1:20">
      <c r="A8550" t="s">
        <v>1264</v>
      </c>
      <c r="B8550">
        <v>12155230159</v>
      </c>
      <c r="C8550" t="s">
        <v>3525</v>
      </c>
      <c r="D8550">
        <v>70010000058</v>
      </c>
      <c r="E8550" t="s">
        <v>29</v>
      </c>
      <c r="F8550" t="s">
        <v>42</v>
      </c>
      <c r="H8550" s="7">
        <v>1560</v>
      </c>
      <c r="I8550" s="20">
        <v>43480</v>
      </c>
      <c r="J8550" s="20">
        <v>43503</v>
      </c>
      <c r="K8550" s="20"/>
      <c r="L8550" s="20"/>
      <c r="M8550" s="20">
        <v>43537</v>
      </c>
      <c r="N8550" s="20">
        <v>43563</v>
      </c>
      <c r="O8550" s="21">
        <v>-26</v>
      </c>
      <c r="P8550" s="21">
        <v>-26</v>
      </c>
      <c r="Q8550" s="7">
        <v>-40560</v>
      </c>
      <c r="R8550" s="22">
        <f t="shared" si="399"/>
        <v>2019</v>
      </c>
      <c r="S8550" s="22">
        <f t="shared" si="400"/>
        <v>3</v>
      </c>
      <c r="T8550" s="22">
        <f t="shared" si="401"/>
        <v>1</v>
      </c>
    </row>
    <row r="8551" spans="1:20">
      <c r="A8551" t="s">
        <v>404</v>
      </c>
      <c r="B8551">
        <v>7660740726</v>
      </c>
      <c r="C8551" t="s">
        <v>3526</v>
      </c>
      <c r="D8551">
        <v>70010000050</v>
      </c>
      <c r="E8551" t="s">
        <v>29</v>
      </c>
      <c r="F8551" t="s">
        <v>32</v>
      </c>
      <c r="H8551" s="7">
        <v>1590.15</v>
      </c>
      <c r="I8551" s="20">
        <v>43498</v>
      </c>
      <c r="J8551" s="20">
        <v>43503</v>
      </c>
      <c r="K8551" s="20"/>
      <c r="L8551" s="20"/>
      <c r="M8551" s="20">
        <v>43551</v>
      </c>
      <c r="N8551" s="20">
        <v>43563</v>
      </c>
      <c r="O8551" s="21">
        <v>-12</v>
      </c>
      <c r="P8551" s="21">
        <v>-12</v>
      </c>
      <c r="Q8551" s="7">
        <v>-19081.800000000003</v>
      </c>
      <c r="R8551" s="22">
        <f t="shared" si="399"/>
        <v>2019</v>
      </c>
      <c r="S8551" s="22">
        <f t="shared" si="400"/>
        <v>3</v>
      </c>
      <c r="T8551" s="22">
        <f t="shared" si="401"/>
        <v>1</v>
      </c>
    </row>
    <row r="8552" spans="1:20">
      <c r="A8552" t="s">
        <v>555</v>
      </c>
      <c r="B8552">
        <v>11264670156</v>
      </c>
      <c r="C8552" t="s">
        <v>3527</v>
      </c>
      <c r="D8552">
        <v>70010000056</v>
      </c>
      <c r="E8552" t="s">
        <v>29</v>
      </c>
      <c r="F8552" t="s">
        <v>32</v>
      </c>
      <c r="H8552" s="7">
        <v>7196.8</v>
      </c>
      <c r="I8552" s="20">
        <v>43489</v>
      </c>
      <c r="J8552" s="20">
        <v>43516</v>
      </c>
      <c r="K8552" s="20"/>
      <c r="L8552" s="20"/>
      <c r="M8552" s="20">
        <v>43542</v>
      </c>
      <c r="N8552" s="20">
        <v>43576</v>
      </c>
      <c r="O8552" s="21">
        <v>-34</v>
      </c>
      <c r="P8552" s="21">
        <v>-34</v>
      </c>
      <c r="Q8552" s="7">
        <v>-244691.20000000001</v>
      </c>
      <c r="R8552" s="22">
        <f t="shared" si="399"/>
        <v>2019</v>
      </c>
      <c r="S8552" s="22">
        <f t="shared" si="400"/>
        <v>3</v>
      </c>
      <c r="T8552" s="22">
        <f t="shared" si="401"/>
        <v>1</v>
      </c>
    </row>
    <row r="8553" spans="1:20">
      <c r="A8553" t="s">
        <v>469</v>
      </c>
      <c r="B8553">
        <v>3518350750</v>
      </c>
      <c r="C8553" t="s">
        <v>3528</v>
      </c>
      <c r="D8553">
        <v>70010000036</v>
      </c>
      <c r="E8553" t="s">
        <v>29</v>
      </c>
      <c r="F8553" t="s">
        <v>32</v>
      </c>
      <c r="H8553" s="7">
        <v>1991.21</v>
      </c>
      <c r="I8553" s="20">
        <v>43496</v>
      </c>
      <c r="J8553" s="20">
        <v>43509</v>
      </c>
      <c r="K8553" s="20"/>
      <c r="L8553" s="20"/>
      <c r="M8553" s="20">
        <v>43546</v>
      </c>
      <c r="N8553" s="20">
        <v>43569</v>
      </c>
      <c r="O8553" s="21">
        <v>-23</v>
      </c>
      <c r="P8553" s="21">
        <v>-23</v>
      </c>
      <c r="Q8553" s="7">
        <v>-45797.83</v>
      </c>
      <c r="R8553" s="22">
        <f t="shared" si="399"/>
        <v>2019</v>
      </c>
      <c r="S8553" s="22">
        <f t="shared" si="400"/>
        <v>3</v>
      </c>
      <c r="T8553" s="22">
        <f t="shared" si="401"/>
        <v>1</v>
      </c>
    </row>
    <row r="8554" spans="1:20">
      <c r="A8554" t="s">
        <v>337</v>
      </c>
      <c r="B8554">
        <v>2804530968</v>
      </c>
      <c r="C8554">
        <v>2192005697</v>
      </c>
      <c r="D8554">
        <v>70010000050</v>
      </c>
      <c r="E8554" t="s">
        <v>29</v>
      </c>
      <c r="F8554" t="s">
        <v>32</v>
      </c>
      <c r="H8554" s="7">
        <v>5490</v>
      </c>
      <c r="I8554" s="20">
        <v>43494</v>
      </c>
      <c r="J8554" s="20">
        <v>43495</v>
      </c>
      <c r="K8554" s="20"/>
      <c r="L8554" s="20"/>
      <c r="M8554" s="20">
        <v>43544</v>
      </c>
      <c r="N8554" s="20">
        <v>43555</v>
      </c>
      <c r="O8554" s="21">
        <v>-11</v>
      </c>
      <c r="P8554" s="21">
        <v>-11</v>
      </c>
      <c r="Q8554" s="7">
        <v>-60390</v>
      </c>
      <c r="R8554" s="22">
        <f t="shared" si="399"/>
        <v>2019</v>
      </c>
      <c r="S8554" s="22">
        <f t="shared" si="400"/>
        <v>3</v>
      </c>
      <c r="T8554" s="22">
        <f t="shared" si="401"/>
        <v>1</v>
      </c>
    </row>
    <row r="8555" spans="1:20">
      <c r="A8555" t="s">
        <v>316</v>
      </c>
      <c r="B8555">
        <v>11654150157</v>
      </c>
      <c r="C8555">
        <v>719004459</v>
      </c>
      <c r="D8555">
        <v>70010000006</v>
      </c>
      <c r="E8555" t="s">
        <v>29</v>
      </c>
      <c r="F8555" t="s">
        <v>32</v>
      </c>
      <c r="H8555" s="7">
        <v>51.48</v>
      </c>
      <c r="I8555" s="20">
        <v>43489</v>
      </c>
      <c r="J8555" s="20">
        <v>43495</v>
      </c>
      <c r="K8555" s="20"/>
      <c r="L8555" s="20"/>
      <c r="M8555" s="20">
        <v>43545</v>
      </c>
      <c r="N8555" s="20">
        <v>43555</v>
      </c>
      <c r="O8555" s="21">
        <v>-10</v>
      </c>
      <c r="P8555" s="21">
        <v>-10</v>
      </c>
      <c r="Q8555" s="7">
        <v>-514.79999999999995</v>
      </c>
      <c r="R8555" s="22">
        <f t="shared" si="399"/>
        <v>2019</v>
      </c>
      <c r="S8555" s="22">
        <f t="shared" si="400"/>
        <v>3</v>
      </c>
      <c r="T8555" s="22">
        <f t="shared" si="401"/>
        <v>1</v>
      </c>
    </row>
    <row r="8556" spans="1:20">
      <c r="A8556" t="s">
        <v>3529</v>
      </c>
      <c r="B8556">
        <v>221360746</v>
      </c>
      <c r="C8556" t="s">
        <v>3503</v>
      </c>
      <c r="D8556">
        <v>70010000050</v>
      </c>
      <c r="E8556" t="s">
        <v>29</v>
      </c>
      <c r="F8556" t="s">
        <v>32</v>
      </c>
      <c r="H8556" s="7">
        <v>28.11</v>
      </c>
      <c r="I8556" s="20">
        <v>43479</v>
      </c>
      <c r="J8556" s="20">
        <v>43495</v>
      </c>
      <c r="K8556" s="20"/>
      <c r="L8556" s="20"/>
      <c r="M8556" s="20">
        <v>43536</v>
      </c>
      <c r="N8556" s="20">
        <v>43555</v>
      </c>
      <c r="O8556" s="21">
        <v>-19</v>
      </c>
      <c r="P8556" s="21">
        <v>-19</v>
      </c>
      <c r="Q8556" s="7">
        <v>-534.09</v>
      </c>
      <c r="R8556" s="22">
        <f t="shared" si="399"/>
        <v>2019</v>
      </c>
      <c r="S8556" s="22">
        <f t="shared" si="400"/>
        <v>3</v>
      </c>
      <c r="T8556" s="22">
        <f t="shared" si="401"/>
        <v>1</v>
      </c>
    </row>
    <row r="8557" spans="1:20">
      <c r="A8557" t="s">
        <v>555</v>
      </c>
      <c r="B8557">
        <v>11264670156</v>
      </c>
      <c r="C8557" t="s">
        <v>3530</v>
      </c>
      <c r="D8557">
        <v>70010000050</v>
      </c>
      <c r="E8557" t="s">
        <v>29</v>
      </c>
      <c r="F8557" t="s">
        <v>32</v>
      </c>
      <c r="H8557" s="7">
        <v>1891</v>
      </c>
      <c r="I8557" s="20">
        <v>43511</v>
      </c>
      <c r="J8557" s="20">
        <v>43516</v>
      </c>
      <c r="K8557" s="20"/>
      <c r="L8557" s="20"/>
      <c r="M8557" s="20">
        <v>43542</v>
      </c>
      <c r="N8557" s="20">
        <v>43576</v>
      </c>
      <c r="O8557" s="21">
        <v>-34</v>
      </c>
      <c r="P8557" s="21">
        <v>-34</v>
      </c>
      <c r="Q8557" s="7">
        <v>-64294</v>
      </c>
      <c r="R8557" s="22">
        <f t="shared" si="399"/>
        <v>2019</v>
      </c>
      <c r="S8557" s="22">
        <f t="shared" si="400"/>
        <v>3</v>
      </c>
      <c r="T8557" s="22">
        <f t="shared" si="401"/>
        <v>1</v>
      </c>
    </row>
    <row r="8558" spans="1:20">
      <c r="A8558" t="s">
        <v>484</v>
      </c>
      <c r="B8558">
        <v>1383850995</v>
      </c>
      <c r="C8558" t="s">
        <v>3531</v>
      </c>
      <c r="D8558">
        <v>70010000036</v>
      </c>
      <c r="E8558" t="s">
        <v>29</v>
      </c>
      <c r="F8558" t="s">
        <v>32</v>
      </c>
      <c r="H8558" s="7">
        <v>4758</v>
      </c>
      <c r="I8558" s="20">
        <v>43496</v>
      </c>
      <c r="J8558" s="20">
        <v>43516</v>
      </c>
      <c r="K8558" s="20"/>
      <c r="L8558" s="20"/>
      <c r="M8558" s="20">
        <v>43532</v>
      </c>
      <c r="N8558" s="20">
        <v>43576</v>
      </c>
      <c r="O8558" s="21">
        <v>-44</v>
      </c>
      <c r="P8558" s="21">
        <v>-44</v>
      </c>
      <c r="Q8558" s="7">
        <v>-209352</v>
      </c>
      <c r="R8558" s="22">
        <f t="shared" si="399"/>
        <v>2019</v>
      </c>
      <c r="S8558" s="22">
        <f t="shared" si="400"/>
        <v>3</v>
      </c>
      <c r="T8558" s="22">
        <f t="shared" si="401"/>
        <v>1</v>
      </c>
    </row>
    <row r="8559" spans="1:20">
      <c r="A8559" t="s">
        <v>489</v>
      </c>
      <c r="B8559">
        <v>803890151</v>
      </c>
      <c r="C8559">
        <v>192008582</v>
      </c>
      <c r="D8559">
        <v>70010000036</v>
      </c>
      <c r="E8559" t="s">
        <v>29</v>
      </c>
      <c r="F8559" t="s">
        <v>32</v>
      </c>
      <c r="H8559" s="7">
        <v>7054.53</v>
      </c>
      <c r="I8559" s="20">
        <v>43515</v>
      </c>
      <c r="J8559" s="20">
        <v>43516</v>
      </c>
      <c r="K8559" s="20"/>
      <c r="L8559" s="20"/>
      <c r="M8559" s="20">
        <v>43551</v>
      </c>
      <c r="N8559" s="20">
        <v>43576</v>
      </c>
      <c r="O8559" s="21">
        <v>-25</v>
      </c>
      <c r="P8559" s="21">
        <v>-25</v>
      </c>
      <c r="Q8559" s="7">
        <v>-176363.25</v>
      </c>
      <c r="R8559" s="22">
        <f t="shared" si="399"/>
        <v>2019</v>
      </c>
      <c r="S8559" s="22">
        <f t="shared" si="400"/>
        <v>3</v>
      </c>
      <c r="T8559" s="22">
        <f t="shared" si="401"/>
        <v>1</v>
      </c>
    </row>
    <row r="8560" spans="1:20">
      <c r="A8560" t="s">
        <v>1802</v>
      </c>
      <c r="B8560">
        <v>2518990284</v>
      </c>
      <c r="C8560" t="s">
        <v>3532</v>
      </c>
      <c r="D8560">
        <v>70010000050</v>
      </c>
      <c r="E8560" t="s">
        <v>29</v>
      </c>
      <c r="F8560" t="s">
        <v>32</v>
      </c>
      <c r="H8560" s="7">
        <v>4050.4</v>
      </c>
      <c r="I8560" s="20">
        <v>43504</v>
      </c>
      <c r="J8560" s="20">
        <v>43523</v>
      </c>
      <c r="K8560" s="20"/>
      <c r="L8560" s="20"/>
      <c r="M8560" s="20">
        <v>43537</v>
      </c>
      <c r="N8560" s="20">
        <v>43583</v>
      </c>
      <c r="O8560" s="21">
        <v>-46</v>
      </c>
      <c r="P8560" s="21">
        <v>-46</v>
      </c>
      <c r="Q8560" s="7">
        <v>-186318.4</v>
      </c>
      <c r="R8560" s="22">
        <f t="shared" si="399"/>
        <v>2019</v>
      </c>
      <c r="S8560" s="22">
        <f t="shared" si="400"/>
        <v>3</v>
      </c>
      <c r="T8560" s="22">
        <f t="shared" si="401"/>
        <v>1</v>
      </c>
    </row>
    <row r="8561" spans="1:20">
      <c r="A8561" t="s">
        <v>221</v>
      </c>
      <c r="B8561">
        <v>12906300152</v>
      </c>
      <c r="C8561">
        <v>1920001731</v>
      </c>
      <c r="D8561">
        <v>70010000011</v>
      </c>
      <c r="E8561" t="s">
        <v>29</v>
      </c>
      <c r="F8561" t="s">
        <v>32</v>
      </c>
      <c r="H8561" s="7">
        <v>87.03</v>
      </c>
      <c r="I8561" s="20">
        <v>43496</v>
      </c>
      <c r="J8561" s="20">
        <v>43507</v>
      </c>
      <c r="K8561" s="20"/>
      <c r="L8561" s="20"/>
      <c r="M8561" s="20">
        <v>43543</v>
      </c>
      <c r="N8561" s="20">
        <v>43567</v>
      </c>
      <c r="O8561" s="21">
        <v>-24</v>
      </c>
      <c r="P8561" s="21">
        <v>-24</v>
      </c>
      <c r="Q8561" s="7">
        <v>-2088.7200000000003</v>
      </c>
      <c r="R8561" s="22">
        <f t="shared" si="399"/>
        <v>2019</v>
      </c>
      <c r="S8561" s="22">
        <f t="shared" si="400"/>
        <v>3</v>
      </c>
      <c r="T8561" s="22">
        <f t="shared" si="401"/>
        <v>1</v>
      </c>
    </row>
    <row r="8562" spans="1:20">
      <c r="A8562" t="s">
        <v>220</v>
      </c>
      <c r="B8562">
        <v>9699320017</v>
      </c>
      <c r="C8562">
        <v>537165802</v>
      </c>
      <c r="D8562">
        <v>70010000056</v>
      </c>
      <c r="E8562" t="s">
        <v>29</v>
      </c>
      <c r="F8562" t="s">
        <v>32</v>
      </c>
      <c r="H8562" s="7">
        <v>12740</v>
      </c>
      <c r="I8562" s="20">
        <v>43504</v>
      </c>
      <c r="J8562" s="20">
        <v>43507</v>
      </c>
      <c r="K8562" s="20"/>
      <c r="L8562" s="20"/>
      <c r="M8562" s="20">
        <v>43544</v>
      </c>
      <c r="N8562" s="20">
        <v>43567</v>
      </c>
      <c r="O8562" s="21">
        <v>-23</v>
      </c>
      <c r="P8562" s="21">
        <v>-23</v>
      </c>
      <c r="Q8562" s="7">
        <v>-293020</v>
      </c>
      <c r="R8562" s="22">
        <f t="shared" si="399"/>
        <v>2019</v>
      </c>
      <c r="S8562" s="22">
        <f t="shared" si="400"/>
        <v>3</v>
      </c>
      <c r="T8562" s="22">
        <f t="shared" si="401"/>
        <v>1</v>
      </c>
    </row>
    <row r="8563" spans="1:20">
      <c r="A8563" t="s">
        <v>903</v>
      </c>
      <c r="B8563">
        <v>2061320731</v>
      </c>
      <c r="C8563" t="s">
        <v>3533</v>
      </c>
      <c r="D8563">
        <v>70010000058</v>
      </c>
      <c r="E8563" t="s">
        <v>29</v>
      </c>
      <c r="F8563" t="s">
        <v>42</v>
      </c>
      <c r="H8563" s="7">
        <v>697.13</v>
      </c>
      <c r="I8563" s="20">
        <v>43465</v>
      </c>
      <c r="J8563" s="20">
        <v>43504</v>
      </c>
      <c r="K8563" s="20"/>
      <c r="L8563" s="20"/>
      <c r="M8563" s="20">
        <v>43528</v>
      </c>
      <c r="N8563" s="20">
        <v>43564</v>
      </c>
      <c r="O8563" s="21">
        <v>-36</v>
      </c>
      <c r="P8563" s="21">
        <v>-36</v>
      </c>
      <c r="Q8563" s="7">
        <v>-25096.68</v>
      </c>
      <c r="R8563" s="22">
        <f t="shared" si="399"/>
        <v>2018</v>
      </c>
      <c r="S8563" s="22">
        <f t="shared" si="400"/>
        <v>3</v>
      </c>
      <c r="T8563" s="22">
        <f t="shared" si="401"/>
        <v>1</v>
      </c>
    </row>
    <row r="8564" spans="1:20">
      <c r="A8564" t="s">
        <v>221</v>
      </c>
      <c r="B8564">
        <v>12906300152</v>
      </c>
      <c r="C8564">
        <v>1920002082</v>
      </c>
      <c r="D8564">
        <v>70010000011</v>
      </c>
      <c r="E8564" t="s">
        <v>29</v>
      </c>
      <c r="F8564" t="s">
        <v>32</v>
      </c>
      <c r="H8564" s="7">
        <v>2790.53</v>
      </c>
      <c r="I8564" s="20">
        <v>43511</v>
      </c>
      <c r="J8564" s="20">
        <v>43517</v>
      </c>
      <c r="K8564" s="20"/>
      <c r="L8564" s="20"/>
      <c r="M8564" s="20">
        <v>43551</v>
      </c>
      <c r="N8564" s="20">
        <v>43577</v>
      </c>
      <c r="O8564" s="21">
        <v>-26</v>
      </c>
      <c r="P8564" s="21">
        <v>-26</v>
      </c>
      <c r="Q8564" s="7">
        <v>-72553.78</v>
      </c>
      <c r="R8564" s="22">
        <f t="shared" si="399"/>
        <v>2019</v>
      </c>
      <c r="S8564" s="22">
        <f t="shared" si="400"/>
        <v>3</v>
      </c>
      <c r="T8564" s="22">
        <f t="shared" si="401"/>
        <v>1</v>
      </c>
    </row>
    <row r="8565" spans="1:20">
      <c r="A8565" t="s">
        <v>221</v>
      </c>
      <c r="B8565">
        <v>12906300152</v>
      </c>
      <c r="C8565">
        <v>1920002084</v>
      </c>
      <c r="D8565">
        <v>70010000011</v>
      </c>
      <c r="E8565" t="s">
        <v>29</v>
      </c>
      <c r="F8565" t="s">
        <v>32</v>
      </c>
      <c r="H8565" s="7">
        <v>68.17</v>
      </c>
      <c r="I8565" s="20">
        <v>43511</v>
      </c>
      <c r="J8565" s="20">
        <v>43517</v>
      </c>
      <c r="K8565" s="20"/>
      <c r="L8565" s="20"/>
      <c r="M8565" s="20">
        <v>43551</v>
      </c>
      <c r="N8565" s="20">
        <v>43577</v>
      </c>
      <c r="O8565" s="21">
        <v>-26</v>
      </c>
      <c r="P8565" s="21">
        <v>-26</v>
      </c>
      <c r="Q8565" s="7">
        <v>-1772.42</v>
      </c>
      <c r="R8565" s="22">
        <f t="shared" si="399"/>
        <v>2019</v>
      </c>
      <c r="S8565" s="22">
        <f t="shared" si="400"/>
        <v>3</v>
      </c>
      <c r="T8565" s="22">
        <f t="shared" si="401"/>
        <v>1</v>
      </c>
    </row>
    <row r="8566" spans="1:20">
      <c r="A8566" t="s">
        <v>246</v>
      </c>
      <c r="B8566">
        <v>12693140159</v>
      </c>
      <c r="C8566" t="s">
        <v>3534</v>
      </c>
      <c r="D8566">
        <v>70010000065</v>
      </c>
      <c r="E8566" t="s">
        <v>29</v>
      </c>
      <c r="F8566" t="s">
        <v>32</v>
      </c>
      <c r="H8566" s="7">
        <v>1010.88</v>
      </c>
      <c r="I8566" s="20">
        <v>43516</v>
      </c>
      <c r="J8566" s="20">
        <v>43517</v>
      </c>
      <c r="K8566" s="20"/>
      <c r="L8566" s="20"/>
      <c r="M8566" s="20">
        <v>43552</v>
      </c>
      <c r="N8566" s="20">
        <v>43577</v>
      </c>
      <c r="O8566" s="21">
        <v>-25</v>
      </c>
      <c r="P8566" s="21">
        <v>-25</v>
      </c>
      <c r="Q8566" s="7">
        <v>-25272</v>
      </c>
      <c r="R8566" s="22">
        <f t="shared" si="399"/>
        <v>2019</v>
      </c>
      <c r="S8566" s="22">
        <f t="shared" si="400"/>
        <v>3</v>
      </c>
      <c r="T8566" s="22">
        <f t="shared" si="401"/>
        <v>1</v>
      </c>
    </row>
    <row r="8567" spans="1:20">
      <c r="A8567" t="s">
        <v>317</v>
      </c>
      <c r="B8567">
        <v>9238800156</v>
      </c>
      <c r="C8567">
        <v>1024805573</v>
      </c>
      <c r="D8567">
        <v>70010000056</v>
      </c>
      <c r="E8567" t="s">
        <v>29</v>
      </c>
      <c r="F8567" t="s">
        <v>32</v>
      </c>
      <c r="H8567" s="7">
        <v>16983.2</v>
      </c>
      <c r="I8567" s="20">
        <v>43500</v>
      </c>
      <c r="J8567" s="20">
        <v>43500</v>
      </c>
      <c r="K8567" s="20"/>
      <c r="L8567" s="20"/>
      <c r="M8567" s="20">
        <v>43549</v>
      </c>
      <c r="N8567" s="20">
        <v>43560</v>
      </c>
      <c r="O8567" s="21">
        <v>-11</v>
      </c>
      <c r="P8567" s="21">
        <v>-11</v>
      </c>
      <c r="Q8567" s="7">
        <v>-186815.2</v>
      </c>
      <c r="R8567" s="22">
        <f t="shared" si="399"/>
        <v>2019</v>
      </c>
      <c r="S8567" s="22">
        <f t="shared" si="400"/>
        <v>3</v>
      </c>
      <c r="T8567" s="22">
        <f t="shared" si="401"/>
        <v>1</v>
      </c>
    </row>
    <row r="8568" spans="1:20">
      <c r="A8568" t="s">
        <v>704</v>
      </c>
      <c r="B8568">
        <v>129500773</v>
      </c>
      <c r="C8568" t="s">
        <v>3535</v>
      </c>
      <c r="D8568">
        <v>70010000050</v>
      </c>
      <c r="E8568" t="s">
        <v>29</v>
      </c>
      <c r="F8568" t="s">
        <v>32</v>
      </c>
      <c r="H8568" s="7">
        <v>268.74</v>
      </c>
      <c r="I8568" s="20">
        <v>43493</v>
      </c>
      <c r="J8568" s="20">
        <v>43501</v>
      </c>
      <c r="K8568" s="20"/>
      <c r="L8568" s="20"/>
      <c r="M8568" s="20">
        <v>43544</v>
      </c>
      <c r="N8568" s="20">
        <v>43561</v>
      </c>
      <c r="O8568" s="21">
        <v>-17</v>
      </c>
      <c r="P8568" s="21">
        <v>-17</v>
      </c>
      <c r="Q8568" s="7">
        <v>-4568.58</v>
      </c>
      <c r="R8568" s="22">
        <f t="shared" si="399"/>
        <v>2019</v>
      </c>
      <c r="S8568" s="22">
        <f t="shared" si="400"/>
        <v>3</v>
      </c>
      <c r="T8568" s="22">
        <f t="shared" si="401"/>
        <v>1</v>
      </c>
    </row>
    <row r="8569" spans="1:20">
      <c r="A8569" t="s">
        <v>494</v>
      </c>
      <c r="B8569">
        <v>907371009</v>
      </c>
      <c r="C8569">
        <v>19014264</v>
      </c>
      <c r="D8569">
        <v>70010000065</v>
      </c>
      <c r="E8569" t="s">
        <v>29</v>
      </c>
      <c r="F8569" t="s">
        <v>32</v>
      </c>
      <c r="H8569" s="7">
        <v>2044.64</v>
      </c>
      <c r="I8569" s="20">
        <v>43497</v>
      </c>
      <c r="J8569" s="20">
        <v>43501</v>
      </c>
      <c r="K8569" s="20"/>
      <c r="L8569" s="20"/>
      <c r="M8569" s="20">
        <v>43551</v>
      </c>
      <c r="N8569" s="20">
        <v>43561</v>
      </c>
      <c r="O8569" s="21">
        <v>-10</v>
      </c>
      <c r="P8569" s="21">
        <v>-10</v>
      </c>
      <c r="Q8569" s="7">
        <v>-20446.400000000001</v>
      </c>
      <c r="R8569" s="22">
        <f t="shared" si="399"/>
        <v>2019</v>
      </c>
      <c r="S8569" s="22">
        <f t="shared" si="400"/>
        <v>3</v>
      </c>
      <c r="T8569" s="22">
        <f t="shared" si="401"/>
        <v>1</v>
      </c>
    </row>
    <row r="8570" spans="1:20">
      <c r="A8570" t="s">
        <v>221</v>
      </c>
      <c r="B8570">
        <v>12906300152</v>
      </c>
      <c r="C8570">
        <v>1920001743</v>
      </c>
      <c r="D8570">
        <v>70010000011</v>
      </c>
      <c r="E8570" t="s">
        <v>29</v>
      </c>
      <c r="F8570" t="s">
        <v>32</v>
      </c>
      <c r="H8570" s="7">
        <v>155.44</v>
      </c>
      <c r="I8570" s="20">
        <v>43496</v>
      </c>
      <c r="J8570" s="20">
        <v>43507</v>
      </c>
      <c r="K8570" s="20"/>
      <c r="L8570" s="20"/>
      <c r="M8570" s="20">
        <v>43543</v>
      </c>
      <c r="N8570" s="20">
        <v>43567</v>
      </c>
      <c r="O8570" s="21">
        <v>-24</v>
      </c>
      <c r="P8570" s="21">
        <v>-24</v>
      </c>
      <c r="Q8570" s="7">
        <v>-3730.56</v>
      </c>
      <c r="R8570" s="22">
        <f t="shared" si="399"/>
        <v>2019</v>
      </c>
      <c r="S8570" s="22">
        <f t="shared" si="400"/>
        <v>3</v>
      </c>
      <c r="T8570" s="22">
        <f t="shared" si="401"/>
        <v>1</v>
      </c>
    </row>
    <row r="8571" spans="1:20">
      <c r="A8571" t="s">
        <v>847</v>
      </c>
      <c r="B8571" t="s">
        <v>848</v>
      </c>
      <c r="C8571" t="s">
        <v>3536</v>
      </c>
      <c r="D8571">
        <v>70010000006</v>
      </c>
      <c r="E8571" t="s">
        <v>29</v>
      </c>
      <c r="F8571" t="s">
        <v>32</v>
      </c>
      <c r="H8571" s="7">
        <v>735</v>
      </c>
      <c r="I8571" s="20">
        <v>43532</v>
      </c>
      <c r="J8571" s="20">
        <v>43539</v>
      </c>
      <c r="K8571" s="20"/>
      <c r="L8571" s="20"/>
      <c r="M8571" s="20">
        <v>43539</v>
      </c>
      <c r="N8571" s="20">
        <v>43599</v>
      </c>
      <c r="O8571" s="21">
        <v>-60</v>
      </c>
      <c r="P8571" s="21">
        <v>-60</v>
      </c>
      <c r="Q8571" s="7">
        <v>-44100</v>
      </c>
      <c r="R8571" s="22">
        <f t="shared" si="399"/>
        <v>2019</v>
      </c>
      <c r="S8571" s="22">
        <f t="shared" si="400"/>
        <v>3</v>
      </c>
      <c r="T8571" s="22">
        <f t="shared" si="401"/>
        <v>1</v>
      </c>
    </row>
    <row r="8572" spans="1:20">
      <c r="A8572" t="s">
        <v>221</v>
      </c>
      <c r="B8572">
        <v>12906300152</v>
      </c>
      <c r="C8572">
        <v>1920002303</v>
      </c>
      <c r="D8572">
        <v>70010000011</v>
      </c>
      <c r="E8572" t="s">
        <v>29</v>
      </c>
      <c r="F8572" t="s">
        <v>32</v>
      </c>
      <c r="H8572" s="7">
        <v>1637.63</v>
      </c>
      <c r="I8572" s="20">
        <v>43524</v>
      </c>
      <c r="J8572" s="20">
        <v>43530</v>
      </c>
      <c r="K8572" s="20"/>
      <c r="L8572" s="20"/>
      <c r="M8572" s="20">
        <v>43551</v>
      </c>
      <c r="N8572" s="20">
        <v>43590</v>
      </c>
      <c r="O8572" s="21">
        <v>-39</v>
      </c>
      <c r="P8572" s="21">
        <v>-39</v>
      </c>
      <c r="Q8572" s="7">
        <v>-63867.570000000007</v>
      </c>
      <c r="R8572" s="22">
        <f t="shared" si="399"/>
        <v>2019</v>
      </c>
      <c r="S8572" s="22">
        <f t="shared" si="400"/>
        <v>3</v>
      </c>
      <c r="T8572" s="22">
        <f t="shared" si="401"/>
        <v>1</v>
      </c>
    </row>
    <row r="8573" spans="1:20">
      <c r="A8573" t="s">
        <v>221</v>
      </c>
      <c r="B8573">
        <v>12906300152</v>
      </c>
      <c r="C8573">
        <v>1920002450</v>
      </c>
      <c r="D8573">
        <v>70010000011</v>
      </c>
      <c r="E8573" t="s">
        <v>29</v>
      </c>
      <c r="F8573" t="s">
        <v>32</v>
      </c>
      <c r="H8573" s="7">
        <v>3556</v>
      </c>
      <c r="I8573" s="20">
        <v>43524</v>
      </c>
      <c r="J8573" s="20">
        <v>43530</v>
      </c>
      <c r="K8573" s="20"/>
      <c r="L8573" s="20"/>
      <c r="M8573" s="20">
        <v>43551</v>
      </c>
      <c r="N8573" s="20">
        <v>43590</v>
      </c>
      <c r="O8573" s="21">
        <v>-39</v>
      </c>
      <c r="P8573" s="21">
        <v>-39</v>
      </c>
      <c r="Q8573" s="7">
        <v>-138684</v>
      </c>
      <c r="R8573" s="22">
        <f t="shared" si="399"/>
        <v>2019</v>
      </c>
      <c r="S8573" s="22">
        <f t="shared" si="400"/>
        <v>3</v>
      </c>
      <c r="T8573" s="22">
        <f t="shared" si="401"/>
        <v>1</v>
      </c>
    </row>
    <row r="8574" spans="1:20">
      <c r="A8574" t="s">
        <v>1269</v>
      </c>
      <c r="B8574">
        <v>9012850153</v>
      </c>
      <c r="C8574">
        <v>1620021754</v>
      </c>
      <c r="D8574">
        <v>70010000058</v>
      </c>
      <c r="E8574" t="s">
        <v>29</v>
      </c>
      <c r="F8574" t="s">
        <v>42</v>
      </c>
      <c r="H8574" s="7">
        <v>-2455.96</v>
      </c>
      <c r="I8574" s="20">
        <v>43532</v>
      </c>
      <c r="J8574" s="20">
        <v>43539</v>
      </c>
      <c r="K8574" s="20"/>
      <c r="L8574" s="20"/>
      <c r="M8574" s="20">
        <v>43539</v>
      </c>
      <c r="N8574" s="20">
        <v>43599</v>
      </c>
      <c r="O8574" s="21">
        <v>-60</v>
      </c>
      <c r="P8574" s="21">
        <v>-60</v>
      </c>
      <c r="Q8574" s="7">
        <v>0</v>
      </c>
      <c r="R8574" s="22">
        <f t="shared" si="399"/>
        <v>2019</v>
      </c>
      <c r="S8574" s="22">
        <f t="shared" si="400"/>
        <v>3</v>
      </c>
      <c r="T8574" s="22">
        <f t="shared" si="401"/>
        <v>1</v>
      </c>
    </row>
    <row r="8575" spans="1:20">
      <c r="A8575" t="s">
        <v>169</v>
      </c>
      <c r="B8575">
        <v>4068750720</v>
      </c>
      <c r="C8575" t="s">
        <v>3537</v>
      </c>
      <c r="D8575">
        <v>70010000050</v>
      </c>
      <c r="E8575" t="s">
        <v>29</v>
      </c>
      <c r="F8575" t="s">
        <v>32</v>
      </c>
      <c r="H8575" s="7">
        <v>-19.87</v>
      </c>
      <c r="I8575" s="20">
        <v>43525</v>
      </c>
      <c r="J8575" s="20">
        <v>43539</v>
      </c>
      <c r="K8575" s="20"/>
      <c r="L8575" s="20"/>
      <c r="M8575" s="20">
        <v>43545</v>
      </c>
      <c r="N8575" s="20">
        <v>43599</v>
      </c>
      <c r="O8575" s="21">
        <v>-54</v>
      </c>
      <c r="P8575" s="21">
        <v>-54</v>
      </c>
      <c r="Q8575" s="7">
        <v>0</v>
      </c>
      <c r="R8575" s="22">
        <f t="shared" si="399"/>
        <v>2019</v>
      </c>
      <c r="S8575" s="22">
        <f t="shared" si="400"/>
        <v>3</v>
      </c>
      <c r="T8575" s="22">
        <f t="shared" si="401"/>
        <v>1</v>
      </c>
    </row>
    <row r="8576" spans="1:20">
      <c r="A8576" t="s">
        <v>404</v>
      </c>
      <c r="B8576">
        <v>7660740726</v>
      </c>
      <c r="C8576" t="s">
        <v>3005</v>
      </c>
      <c r="D8576">
        <v>70010000050</v>
      </c>
      <c r="E8576" t="s">
        <v>29</v>
      </c>
      <c r="F8576" t="s">
        <v>32</v>
      </c>
      <c r="H8576" s="7">
        <v>681.49</v>
      </c>
      <c r="I8576" s="20">
        <v>43523</v>
      </c>
      <c r="J8576" s="20">
        <v>43526</v>
      </c>
      <c r="K8576" s="20"/>
      <c r="L8576" s="20"/>
      <c r="M8576" s="20">
        <v>43551</v>
      </c>
      <c r="N8576" s="20">
        <v>43586</v>
      </c>
      <c r="O8576" s="21">
        <v>-35</v>
      </c>
      <c r="P8576" s="21">
        <v>-35</v>
      </c>
      <c r="Q8576" s="7">
        <v>-23852.15</v>
      </c>
      <c r="R8576" s="22">
        <f t="shared" si="399"/>
        <v>2019</v>
      </c>
      <c r="S8576" s="22">
        <f t="shared" si="400"/>
        <v>3</v>
      </c>
      <c r="T8576" s="22">
        <f t="shared" si="401"/>
        <v>1</v>
      </c>
    </row>
    <row r="8577" spans="1:20">
      <c r="A8577" t="s">
        <v>231</v>
      </c>
      <c r="B8577">
        <v>784230872</v>
      </c>
      <c r="C8577" t="s">
        <v>3010</v>
      </c>
      <c r="D8577">
        <v>70010000050</v>
      </c>
      <c r="E8577" t="s">
        <v>29</v>
      </c>
      <c r="F8577" t="s">
        <v>32</v>
      </c>
      <c r="H8577" s="7">
        <v>43.46</v>
      </c>
      <c r="I8577" s="20">
        <v>43524</v>
      </c>
      <c r="J8577" s="20">
        <v>43528</v>
      </c>
      <c r="K8577" s="20"/>
      <c r="L8577" s="20"/>
      <c r="M8577" s="20">
        <v>43549</v>
      </c>
      <c r="N8577" s="20">
        <v>43588</v>
      </c>
      <c r="O8577" s="21">
        <v>-39</v>
      </c>
      <c r="P8577" s="21">
        <v>-39</v>
      </c>
      <c r="Q8577" s="7">
        <v>-1694.94</v>
      </c>
      <c r="R8577" s="22">
        <f t="shared" si="399"/>
        <v>2019</v>
      </c>
      <c r="S8577" s="22">
        <f t="shared" si="400"/>
        <v>3</v>
      </c>
      <c r="T8577" s="22">
        <f t="shared" si="401"/>
        <v>1</v>
      </c>
    </row>
    <row r="8578" spans="1:20">
      <c r="A8578" t="s">
        <v>555</v>
      </c>
      <c r="B8578">
        <v>11264670156</v>
      </c>
      <c r="C8578" t="s">
        <v>3538</v>
      </c>
      <c r="D8578">
        <v>70010000056</v>
      </c>
      <c r="E8578" t="s">
        <v>29</v>
      </c>
      <c r="F8578" t="s">
        <v>32</v>
      </c>
      <c r="H8578" s="7">
        <v>1298.33</v>
      </c>
      <c r="I8578" s="20">
        <v>43522</v>
      </c>
      <c r="J8578" s="20">
        <v>43529</v>
      </c>
      <c r="K8578" s="20"/>
      <c r="L8578" s="20"/>
      <c r="M8578" s="20">
        <v>43551</v>
      </c>
      <c r="N8578" s="20">
        <v>43589</v>
      </c>
      <c r="O8578" s="21">
        <v>-38</v>
      </c>
      <c r="P8578" s="21">
        <v>-38</v>
      </c>
      <c r="Q8578" s="7">
        <v>-49336.539999999994</v>
      </c>
      <c r="R8578" s="22">
        <f t="shared" si="399"/>
        <v>2019</v>
      </c>
      <c r="S8578" s="22">
        <f t="shared" si="400"/>
        <v>3</v>
      </c>
      <c r="T8578" s="22">
        <f t="shared" si="401"/>
        <v>1</v>
      </c>
    </row>
    <row r="8579" spans="1:20">
      <c r="A8579" t="s">
        <v>272</v>
      </c>
      <c r="B8579">
        <v>6349620960</v>
      </c>
      <c r="C8579">
        <v>19100146</v>
      </c>
      <c r="D8579">
        <v>70010000050</v>
      </c>
      <c r="E8579" t="s">
        <v>29</v>
      </c>
      <c r="F8579" t="s">
        <v>32</v>
      </c>
      <c r="H8579" s="7">
        <v>934.76</v>
      </c>
      <c r="I8579" s="20">
        <v>43510</v>
      </c>
      <c r="J8579" s="20">
        <v>43526</v>
      </c>
      <c r="K8579" s="20"/>
      <c r="L8579" s="20"/>
      <c r="M8579" s="20">
        <v>43552</v>
      </c>
      <c r="N8579" s="20">
        <v>43586</v>
      </c>
      <c r="O8579" s="21">
        <v>-34</v>
      </c>
      <c r="P8579" s="21">
        <v>-34</v>
      </c>
      <c r="Q8579" s="7">
        <v>-31781.84</v>
      </c>
      <c r="R8579" s="22">
        <f t="shared" si="399"/>
        <v>2019</v>
      </c>
      <c r="S8579" s="22">
        <f t="shared" si="400"/>
        <v>3</v>
      </c>
      <c r="T8579" s="22">
        <f t="shared" si="401"/>
        <v>1</v>
      </c>
    </row>
    <row r="8580" spans="1:20">
      <c r="A8580" t="s">
        <v>221</v>
      </c>
      <c r="B8580">
        <v>12906300152</v>
      </c>
      <c r="C8580">
        <v>1920002570</v>
      </c>
      <c r="D8580">
        <v>70010000011</v>
      </c>
      <c r="E8580" t="s">
        <v>29</v>
      </c>
      <c r="F8580" t="s">
        <v>32</v>
      </c>
      <c r="H8580" s="7">
        <v>520.88</v>
      </c>
      <c r="I8580" s="20">
        <v>43524</v>
      </c>
      <c r="J8580" s="20">
        <v>43530</v>
      </c>
      <c r="K8580" s="20"/>
      <c r="L8580" s="20"/>
      <c r="M8580" s="20">
        <v>43551</v>
      </c>
      <c r="N8580" s="20">
        <v>43590</v>
      </c>
      <c r="O8580" s="21">
        <v>-39</v>
      </c>
      <c r="P8580" s="21">
        <v>-39</v>
      </c>
      <c r="Q8580" s="7">
        <v>-20314.32</v>
      </c>
      <c r="R8580" s="22">
        <f t="shared" si="399"/>
        <v>2019</v>
      </c>
      <c r="S8580" s="22">
        <f t="shared" si="400"/>
        <v>3</v>
      </c>
      <c r="T8580" s="22">
        <f t="shared" si="401"/>
        <v>1</v>
      </c>
    </row>
    <row r="8581" spans="1:20">
      <c r="A8581" t="s">
        <v>221</v>
      </c>
      <c r="B8581">
        <v>12906300152</v>
      </c>
      <c r="C8581">
        <v>1920002860</v>
      </c>
      <c r="D8581">
        <v>70010000011</v>
      </c>
      <c r="E8581" t="s">
        <v>29</v>
      </c>
      <c r="F8581" t="s">
        <v>32</v>
      </c>
      <c r="H8581" s="7">
        <v>155.44</v>
      </c>
      <c r="I8581" s="20">
        <v>43524</v>
      </c>
      <c r="J8581" s="20">
        <v>43530</v>
      </c>
      <c r="K8581" s="20"/>
      <c r="L8581" s="20"/>
      <c r="M8581" s="20">
        <v>43551</v>
      </c>
      <c r="N8581" s="20">
        <v>43590</v>
      </c>
      <c r="O8581" s="21">
        <v>-39</v>
      </c>
      <c r="P8581" s="21">
        <v>-39</v>
      </c>
      <c r="Q8581" s="7">
        <v>-6062.16</v>
      </c>
      <c r="R8581" s="22">
        <f t="shared" si="399"/>
        <v>2019</v>
      </c>
      <c r="S8581" s="22">
        <f t="shared" si="400"/>
        <v>3</v>
      </c>
      <c r="T8581" s="22">
        <f t="shared" si="401"/>
        <v>1</v>
      </c>
    </row>
    <row r="8582" spans="1:20">
      <c r="A8582" t="s">
        <v>33</v>
      </c>
      <c r="B8582">
        <v>8082461008</v>
      </c>
      <c r="C8582">
        <v>19039150</v>
      </c>
      <c r="D8582">
        <v>70010000050</v>
      </c>
      <c r="E8582" t="s">
        <v>29</v>
      </c>
      <c r="F8582" t="s">
        <v>32</v>
      </c>
      <c r="H8582" s="7">
        <v>154.44999999999999</v>
      </c>
      <c r="I8582" s="20">
        <v>43523</v>
      </c>
      <c r="J8582" s="20">
        <v>43525</v>
      </c>
      <c r="K8582" s="20"/>
      <c r="L8582" s="20"/>
      <c r="M8582" s="20">
        <v>43551</v>
      </c>
      <c r="N8582" s="20">
        <v>43585</v>
      </c>
      <c r="O8582" s="21">
        <v>-34</v>
      </c>
      <c r="P8582" s="21">
        <v>-34</v>
      </c>
      <c r="Q8582" s="7">
        <v>-5251.2999999999993</v>
      </c>
      <c r="R8582" s="22">
        <f t="shared" si="399"/>
        <v>2019</v>
      </c>
      <c r="S8582" s="22">
        <f t="shared" si="400"/>
        <v>3</v>
      </c>
      <c r="T8582" s="22">
        <f t="shared" si="401"/>
        <v>1</v>
      </c>
    </row>
    <row r="8583" spans="1:20">
      <c r="A8583" t="s">
        <v>221</v>
      </c>
      <c r="B8583">
        <v>12906300152</v>
      </c>
      <c r="C8583">
        <v>1920002854</v>
      </c>
      <c r="D8583">
        <v>70010000011</v>
      </c>
      <c r="E8583" t="s">
        <v>29</v>
      </c>
      <c r="F8583" t="s">
        <v>32</v>
      </c>
      <c r="H8583" s="7">
        <v>520.88</v>
      </c>
      <c r="I8583" s="20">
        <v>43524</v>
      </c>
      <c r="J8583" s="20">
        <v>43530</v>
      </c>
      <c r="K8583" s="20"/>
      <c r="L8583" s="20"/>
      <c r="M8583" s="20">
        <v>43551</v>
      </c>
      <c r="N8583" s="20">
        <v>43590</v>
      </c>
      <c r="O8583" s="21">
        <v>-39</v>
      </c>
      <c r="P8583" s="21">
        <v>-39</v>
      </c>
      <c r="Q8583" s="7">
        <v>-20314.32</v>
      </c>
      <c r="R8583" s="22">
        <f t="shared" si="399"/>
        <v>2019</v>
      </c>
      <c r="S8583" s="22">
        <f t="shared" si="400"/>
        <v>3</v>
      </c>
      <c r="T8583" s="22">
        <f t="shared" si="401"/>
        <v>1</v>
      </c>
    </row>
    <row r="8584" spans="1:20">
      <c r="A8584" t="s">
        <v>221</v>
      </c>
      <c r="B8584">
        <v>12906300152</v>
      </c>
      <c r="C8584">
        <v>1920002513</v>
      </c>
      <c r="D8584">
        <v>70010000011</v>
      </c>
      <c r="E8584" t="s">
        <v>29</v>
      </c>
      <c r="F8584" t="s">
        <v>32</v>
      </c>
      <c r="H8584" s="7">
        <v>2957.91</v>
      </c>
      <c r="I8584" s="20">
        <v>43524</v>
      </c>
      <c r="J8584" s="20">
        <v>43530</v>
      </c>
      <c r="K8584" s="20"/>
      <c r="L8584" s="20"/>
      <c r="M8584" s="20">
        <v>43551</v>
      </c>
      <c r="N8584" s="20">
        <v>43590</v>
      </c>
      <c r="O8584" s="21">
        <v>-39</v>
      </c>
      <c r="P8584" s="21">
        <v>-39</v>
      </c>
      <c r="Q8584" s="7">
        <v>-115358.48999999999</v>
      </c>
      <c r="R8584" s="22">
        <f t="shared" ref="R8584:R8647" si="402">YEAR(I8584)</f>
        <v>2019</v>
      </c>
      <c r="S8584" s="22">
        <f t="shared" ref="S8584:S8647" si="403">MONTH(M8584)</f>
        <v>3</v>
      </c>
      <c r="T8584" s="22">
        <f t="shared" ref="T8584:T8647" si="404">CEILING(MONTH(M8584)/3,1)</f>
        <v>1</v>
      </c>
    </row>
    <row r="8585" spans="1:20">
      <c r="A8585" t="s">
        <v>2457</v>
      </c>
      <c r="B8585">
        <v>3233560964</v>
      </c>
      <c r="C8585">
        <v>701900026</v>
      </c>
      <c r="D8585">
        <v>70010000036</v>
      </c>
      <c r="E8585" t="s">
        <v>29</v>
      </c>
      <c r="F8585" t="s">
        <v>32</v>
      </c>
      <c r="H8585" s="7">
        <v>5094.43</v>
      </c>
      <c r="I8585" s="20">
        <v>43496</v>
      </c>
      <c r="J8585" s="20">
        <v>43536</v>
      </c>
      <c r="K8585" s="20"/>
      <c r="L8585" s="20"/>
      <c r="M8585" s="20">
        <v>43552</v>
      </c>
      <c r="N8585" s="20">
        <v>43596</v>
      </c>
      <c r="O8585" s="21">
        <v>-44</v>
      </c>
      <c r="P8585" s="21">
        <v>-44</v>
      </c>
      <c r="Q8585" s="7">
        <v>-224154.92</v>
      </c>
      <c r="R8585" s="22">
        <f t="shared" si="402"/>
        <v>2019</v>
      </c>
      <c r="S8585" s="22">
        <f t="shared" si="403"/>
        <v>3</v>
      </c>
      <c r="T8585" s="22">
        <f t="shared" si="404"/>
        <v>1</v>
      </c>
    </row>
    <row r="8586" spans="1:20">
      <c r="A8586" t="s">
        <v>221</v>
      </c>
      <c r="B8586">
        <v>12906300152</v>
      </c>
      <c r="C8586">
        <v>1920002499</v>
      </c>
      <c r="D8586">
        <v>70010000011</v>
      </c>
      <c r="E8586" t="s">
        <v>29</v>
      </c>
      <c r="F8586" t="s">
        <v>32</v>
      </c>
      <c r="H8586" s="7">
        <v>4414.34</v>
      </c>
      <c r="I8586" s="20">
        <v>43524</v>
      </c>
      <c r="J8586" s="20">
        <v>43530</v>
      </c>
      <c r="K8586" s="20"/>
      <c r="L8586" s="20"/>
      <c r="M8586" s="20">
        <v>43551</v>
      </c>
      <c r="N8586" s="20">
        <v>43590</v>
      </c>
      <c r="O8586" s="21">
        <v>-39</v>
      </c>
      <c r="P8586" s="21">
        <v>-39</v>
      </c>
      <c r="Q8586" s="7">
        <v>-172159.26</v>
      </c>
      <c r="R8586" s="22">
        <f t="shared" si="402"/>
        <v>2019</v>
      </c>
      <c r="S8586" s="22">
        <f t="shared" si="403"/>
        <v>3</v>
      </c>
      <c r="T8586" s="22">
        <f t="shared" si="404"/>
        <v>1</v>
      </c>
    </row>
    <row r="8587" spans="1:20">
      <c r="A8587" t="s">
        <v>221</v>
      </c>
      <c r="B8587">
        <v>12906300152</v>
      </c>
      <c r="C8587">
        <v>1920002982</v>
      </c>
      <c r="D8587">
        <v>70010000011</v>
      </c>
      <c r="E8587" t="s">
        <v>29</v>
      </c>
      <c r="F8587" t="s">
        <v>32</v>
      </c>
      <c r="H8587" s="7">
        <v>45.45</v>
      </c>
      <c r="I8587" s="20">
        <v>43524</v>
      </c>
      <c r="J8587" s="20">
        <v>43530</v>
      </c>
      <c r="K8587" s="20"/>
      <c r="L8587" s="20"/>
      <c r="M8587" s="20">
        <v>43551</v>
      </c>
      <c r="N8587" s="20">
        <v>43590</v>
      </c>
      <c r="O8587" s="21">
        <v>-39</v>
      </c>
      <c r="P8587" s="21">
        <v>-39</v>
      </c>
      <c r="Q8587" s="7">
        <v>-1772.5500000000002</v>
      </c>
      <c r="R8587" s="22">
        <f t="shared" si="402"/>
        <v>2019</v>
      </c>
      <c r="S8587" s="22">
        <f t="shared" si="403"/>
        <v>3</v>
      </c>
      <c r="T8587" s="22">
        <f t="shared" si="404"/>
        <v>1</v>
      </c>
    </row>
    <row r="8588" spans="1:20">
      <c r="A8588" t="s">
        <v>2625</v>
      </c>
      <c r="B8588" t="s">
        <v>3209</v>
      </c>
      <c r="C8588">
        <v>125560</v>
      </c>
      <c r="D8588">
        <v>70010000006</v>
      </c>
      <c r="E8588" t="s">
        <v>29</v>
      </c>
      <c r="F8588" t="s">
        <v>32</v>
      </c>
      <c r="H8588" s="7">
        <v>2779.15</v>
      </c>
      <c r="I8588" s="20">
        <v>43479</v>
      </c>
      <c r="J8588" s="20">
        <v>43535</v>
      </c>
      <c r="K8588" s="20"/>
      <c r="L8588" s="20"/>
      <c r="M8588" s="20">
        <v>43535</v>
      </c>
      <c r="N8588" s="20">
        <v>43595</v>
      </c>
      <c r="O8588" s="21">
        <v>-60</v>
      </c>
      <c r="P8588" s="21">
        <v>-60</v>
      </c>
      <c r="Q8588" s="7">
        <v>-166749</v>
      </c>
      <c r="R8588" s="22">
        <f t="shared" si="402"/>
        <v>2019</v>
      </c>
      <c r="S8588" s="22">
        <f t="shared" si="403"/>
        <v>3</v>
      </c>
      <c r="T8588" s="22">
        <f t="shared" si="404"/>
        <v>1</v>
      </c>
    </row>
    <row r="8589" spans="1:20">
      <c r="A8589" t="s">
        <v>352</v>
      </c>
      <c r="B8589" t="s">
        <v>353</v>
      </c>
      <c r="C8589" t="s">
        <v>3539</v>
      </c>
      <c r="D8589">
        <v>70010000009</v>
      </c>
      <c r="E8589" t="s">
        <v>29</v>
      </c>
      <c r="F8589" t="s">
        <v>32</v>
      </c>
      <c r="H8589" s="7">
        <v>1904</v>
      </c>
      <c r="I8589" s="20">
        <v>43543</v>
      </c>
      <c r="J8589" s="20">
        <v>43545</v>
      </c>
      <c r="K8589" s="20"/>
      <c r="L8589" s="20"/>
      <c r="M8589" s="20">
        <v>43545</v>
      </c>
      <c r="N8589" s="20">
        <v>43605</v>
      </c>
      <c r="O8589" s="21">
        <v>-60</v>
      </c>
      <c r="P8589" s="21">
        <v>-60</v>
      </c>
      <c r="Q8589" s="7">
        <v>-114240</v>
      </c>
      <c r="R8589" s="22">
        <f t="shared" si="402"/>
        <v>2019</v>
      </c>
      <c r="S8589" s="22">
        <f t="shared" si="403"/>
        <v>3</v>
      </c>
      <c r="T8589" s="22">
        <f t="shared" si="404"/>
        <v>1</v>
      </c>
    </row>
    <row r="8590" spans="1:20">
      <c r="A8590" t="s">
        <v>264</v>
      </c>
      <c r="B8590">
        <v>5282230720</v>
      </c>
      <c r="C8590" t="s">
        <v>3540</v>
      </c>
      <c r="D8590">
        <v>71210000040</v>
      </c>
      <c r="E8590" t="s">
        <v>29</v>
      </c>
      <c r="F8590" t="s">
        <v>38</v>
      </c>
      <c r="H8590" s="7">
        <v>6955.77</v>
      </c>
      <c r="I8590" s="20">
        <v>43496</v>
      </c>
      <c r="J8590" s="20">
        <v>43531</v>
      </c>
      <c r="K8590" s="20"/>
      <c r="L8590" s="20"/>
      <c r="M8590" s="20">
        <v>43551</v>
      </c>
      <c r="N8590" s="20">
        <v>43591</v>
      </c>
      <c r="O8590" s="21">
        <v>-40</v>
      </c>
      <c r="P8590" s="21">
        <v>-40</v>
      </c>
      <c r="Q8590" s="7">
        <v>-278230.80000000005</v>
      </c>
      <c r="R8590" s="22">
        <f t="shared" si="402"/>
        <v>2019</v>
      </c>
      <c r="S8590" s="22">
        <f t="shared" si="403"/>
        <v>3</v>
      </c>
      <c r="T8590" s="22">
        <f t="shared" si="404"/>
        <v>1</v>
      </c>
    </row>
    <row r="8591" spans="1:20">
      <c r="A8591" t="s">
        <v>576</v>
      </c>
      <c r="B8591">
        <v>3432221202</v>
      </c>
      <c r="C8591" t="s">
        <v>3541</v>
      </c>
      <c r="D8591">
        <v>70010000006</v>
      </c>
      <c r="E8591" t="s">
        <v>29</v>
      </c>
      <c r="F8591" t="s">
        <v>32</v>
      </c>
      <c r="H8591" s="7">
        <v>-11.88</v>
      </c>
      <c r="I8591" s="20">
        <v>43530</v>
      </c>
      <c r="J8591" s="20">
        <v>43531</v>
      </c>
      <c r="K8591" s="20"/>
      <c r="L8591" s="20"/>
      <c r="M8591" s="20">
        <v>43542</v>
      </c>
      <c r="N8591" s="20">
        <v>43591</v>
      </c>
      <c r="O8591" s="21">
        <v>-49</v>
      </c>
      <c r="P8591" s="21">
        <v>-49</v>
      </c>
      <c r="Q8591" s="7">
        <v>0</v>
      </c>
      <c r="R8591" s="22">
        <f t="shared" si="402"/>
        <v>2019</v>
      </c>
      <c r="S8591" s="22">
        <f t="shared" si="403"/>
        <v>3</v>
      </c>
      <c r="T8591" s="22">
        <f t="shared" si="404"/>
        <v>1</v>
      </c>
    </row>
    <row r="8592" spans="1:20">
      <c r="A8592" t="s">
        <v>784</v>
      </c>
      <c r="B8592">
        <v>1282360682</v>
      </c>
      <c r="C8592">
        <v>2080925833</v>
      </c>
      <c r="D8592">
        <v>70010500060</v>
      </c>
      <c r="E8592" t="s">
        <v>29</v>
      </c>
      <c r="F8592" t="s">
        <v>42</v>
      </c>
      <c r="H8592" s="7">
        <v>5531.58</v>
      </c>
      <c r="I8592" s="20">
        <v>43494</v>
      </c>
      <c r="J8592" s="20">
        <v>43538</v>
      </c>
      <c r="K8592" s="20"/>
      <c r="L8592" s="20"/>
      <c r="M8592" s="20">
        <v>43549</v>
      </c>
      <c r="N8592" s="20">
        <v>43598</v>
      </c>
      <c r="O8592" s="21">
        <v>-49</v>
      </c>
      <c r="P8592" s="21">
        <v>-49</v>
      </c>
      <c r="Q8592" s="7">
        <v>-271047.42</v>
      </c>
      <c r="R8592" s="22">
        <f t="shared" si="402"/>
        <v>2019</v>
      </c>
      <c r="S8592" s="22">
        <f t="shared" si="403"/>
        <v>3</v>
      </c>
      <c r="T8592" s="22">
        <f t="shared" si="404"/>
        <v>1</v>
      </c>
    </row>
    <row r="8593" spans="1:20">
      <c r="A8593" t="s">
        <v>221</v>
      </c>
      <c r="B8593">
        <v>12906300152</v>
      </c>
      <c r="C8593">
        <v>1920002710</v>
      </c>
      <c r="D8593">
        <v>70010000011</v>
      </c>
      <c r="E8593" t="s">
        <v>29</v>
      </c>
      <c r="F8593" t="s">
        <v>32</v>
      </c>
      <c r="H8593" s="7">
        <v>6.71</v>
      </c>
      <c r="I8593" s="20">
        <v>43524</v>
      </c>
      <c r="J8593" s="20">
        <v>43530</v>
      </c>
      <c r="K8593" s="20"/>
      <c r="L8593" s="20"/>
      <c r="M8593" s="20">
        <v>43551</v>
      </c>
      <c r="N8593" s="20">
        <v>43590</v>
      </c>
      <c r="O8593" s="21">
        <v>-39</v>
      </c>
      <c r="P8593" s="21">
        <v>-39</v>
      </c>
      <c r="Q8593" s="7">
        <v>-261.69</v>
      </c>
      <c r="R8593" s="22">
        <f t="shared" si="402"/>
        <v>2019</v>
      </c>
      <c r="S8593" s="22">
        <f t="shared" si="403"/>
        <v>3</v>
      </c>
      <c r="T8593" s="22">
        <f t="shared" si="404"/>
        <v>1</v>
      </c>
    </row>
    <row r="8594" spans="1:20">
      <c r="A8594" t="s">
        <v>221</v>
      </c>
      <c r="B8594">
        <v>12906300152</v>
      </c>
      <c r="C8594">
        <v>1920002808</v>
      </c>
      <c r="D8594">
        <v>70010000011</v>
      </c>
      <c r="E8594" t="s">
        <v>29</v>
      </c>
      <c r="F8594" t="s">
        <v>32</v>
      </c>
      <c r="H8594" s="7">
        <v>45.45</v>
      </c>
      <c r="I8594" s="20">
        <v>43524</v>
      </c>
      <c r="J8594" s="20">
        <v>43530</v>
      </c>
      <c r="K8594" s="20"/>
      <c r="L8594" s="20"/>
      <c r="M8594" s="20">
        <v>43551</v>
      </c>
      <c r="N8594" s="20">
        <v>43590</v>
      </c>
      <c r="O8594" s="21">
        <v>-39</v>
      </c>
      <c r="P8594" s="21">
        <v>-39</v>
      </c>
      <c r="Q8594" s="7">
        <v>-1772.5500000000002</v>
      </c>
      <c r="R8594" s="22">
        <f t="shared" si="402"/>
        <v>2019</v>
      </c>
      <c r="S8594" s="22">
        <f t="shared" si="403"/>
        <v>3</v>
      </c>
      <c r="T8594" s="22">
        <f t="shared" si="404"/>
        <v>1</v>
      </c>
    </row>
    <row r="8595" spans="1:20">
      <c r="A8595" t="s">
        <v>2452</v>
      </c>
      <c r="B8595">
        <v>6336830721</v>
      </c>
      <c r="C8595">
        <v>2</v>
      </c>
      <c r="D8595">
        <v>73310500030</v>
      </c>
      <c r="E8595" t="s">
        <v>29</v>
      </c>
      <c r="F8595" t="s">
        <v>99</v>
      </c>
      <c r="H8595" s="7">
        <v>1283.17</v>
      </c>
      <c r="I8595" s="20">
        <v>43535</v>
      </c>
      <c r="J8595" s="20">
        <v>43537</v>
      </c>
      <c r="K8595" s="20"/>
      <c r="L8595" s="20"/>
      <c r="M8595" s="20">
        <v>43538</v>
      </c>
      <c r="N8595" s="20">
        <v>43597</v>
      </c>
      <c r="O8595" s="21">
        <v>-59</v>
      </c>
      <c r="P8595" s="21">
        <v>-59</v>
      </c>
      <c r="Q8595" s="7">
        <v>-75707.03</v>
      </c>
      <c r="R8595" s="22">
        <f t="shared" si="402"/>
        <v>2019</v>
      </c>
      <c r="S8595" s="22">
        <f t="shared" si="403"/>
        <v>3</v>
      </c>
      <c r="T8595" s="22">
        <f t="shared" si="404"/>
        <v>1</v>
      </c>
    </row>
    <row r="8596" spans="1:20">
      <c r="A8596" t="s">
        <v>334</v>
      </c>
      <c r="B8596">
        <v>889160156</v>
      </c>
      <c r="C8596">
        <v>2019008912</v>
      </c>
      <c r="D8596">
        <v>70010000036</v>
      </c>
      <c r="E8596" t="s">
        <v>29</v>
      </c>
      <c r="F8596" t="s">
        <v>32</v>
      </c>
      <c r="H8596" s="7">
        <v>-542.66</v>
      </c>
      <c r="I8596" s="20">
        <v>43543</v>
      </c>
      <c r="J8596" s="20">
        <v>43546</v>
      </c>
      <c r="K8596" s="20"/>
      <c r="L8596" s="20"/>
      <c r="M8596" s="20">
        <v>43546</v>
      </c>
      <c r="N8596" s="20">
        <v>43606</v>
      </c>
      <c r="O8596" s="21">
        <v>-60</v>
      </c>
      <c r="P8596" s="21">
        <v>-60</v>
      </c>
      <c r="Q8596" s="7">
        <v>0</v>
      </c>
      <c r="R8596" s="22">
        <f t="shared" si="402"/>
        <v>2019</v>
      </c>
      <c r="S8596" s="22">
        <f t="shared" si="403"/>
        <v>3</v>
      </c>
      <c r="T8596" s="22">
        <f t="shared" si="404"/>
        <v>1</v>
      </c>
    </row>
    <row r="8597" spans="1:20">
      <c r="A8597" t="s">
        <v>201</v>
      </c>
      <c r="B8597">
        <v>847380961</v>
      </c>
      <c r="C8597">
        <v>19006651</v>
      </c>
      <c r="D8597">
        <v>70010000050</v>
      </c>
      <c r="E8597" t="s">
        <v>29</v>
      </c>
      <c r="F8597" t="s">
        <v>32</v>
      </c>
      <c r="H8597" s="7">
        <v>680.76</v>
      </c>
      <c r="I8597" s="20">
        <v>43518</v>
      </c>
      <c r="J8597" s="20">
        <v>43537</v>
      </c>
      <c r="K8597" s="20"/>
      <c r="L8597" s="20"/>
      <c r="M8597" s="20">
        <v>43549</v>
      </c>
      <c r="N8597" s="20">
        <v>43597</v>
      </c>
      <c r="O8597" s="21">
        <v>-48</v>
      </c>
      <c r="P8597" s="21">
        <v>-48</v>
      </c>
      <c r="Q8597" s="7">
        <v>-32676.48</v>
      </c>
      <c r="R8597" s="22">
        <f t="shared" si="402"/>
        <v>2019</v>
      </c>
      <c r="S8597" s="22">
        <f t="shared" si="403"/>
        <v>3</v>
      </c>
      <c r="T8597" s="22">
        <f t="shared" si="404"/>
        <v>1</v>
      </c>
    </row>
    <row r="8598" spans="1:20">
      <c r="A8598" t="s">
        <v>563</v>
      </c>
      <c r="B8598">
        <v>3237200963</v>
      </c>
      <c r="C8598">
        <v>23</v>
      </c>
      <c r="D8598">
        <v>75110000015</v>
      </c>
      <c r="E8598" t="s">
        <v>29</v>
      </c>
      <c r="F8598" t="s">
        <v>35</v>
      </c>
      <c r="H8598" s="7">
        <v>48547.7</v>
      </c>
      <c r="I8598" s="20">
        <v>40543</v>
      </c>
      <c r="J8598" s="20">
        <v>40546</v>
      </c>
      <c r="K8598" s="20">
        <v>40546</v>
      </c>
      <c r="L8598" s="20">
        <v>43546</v>
      </c>
      <c r="M8598" s="20">
        <v>43546</v>
      </c>
      <c r="N8598" s="20">
        <v>40606</v>
      </c>
      <c r="O8598" s="21">
        <v>-60</v>
      </c>
      <c r="P8598" s="21">
        <v>0</v>
      </c>
      <c r="Q8598" s="7">
        <v>0</v>
      </c>
      <c r="R8598" s="22">
        <f t="shared" si="402"/>
        <v>2010</v>
      </c>
      <c r="S8598" s="22">
        <f t="shared" si="403"/>
        <v>3</v>
      </c>
      <c r="T8598" s="22">
        <f t="shared" si="404"/>
        <v>1</v>
      </c>
    </row>
    <row r="8599" spans="1:20">
      <c r="A8599" t="s">
        <v>1266</v>
      </c>
      <c r="B8599">
        <v>2645920592</v>
      </c>
      <c r="C8599">
        <v>2018005009</v>
      </c>
      <c r="D8599">
        <v>70010000008</v>
      </c>
      <c r="E8599" t="s">
        <v>29</v>
      </c>
      <c r="F8599" t="s">
        <v>42</v>
      </c>
      <c r="H8599" s="7">
        <v>-2799.98</v>
      </c>
      <c r="I8599" s="20">
        <v>43138</v>
      </c>
      <c r="J8599" s="20">
        <v>43140</v>
      </c>
      <c r="K8599" s="20"/>
      <c r="L8599" s="20"/>
      <c r="M8599" s="20">
        <v>43551</v>
      </c>
      <c r="N8599" s="20">
        <v>43200</v>
      </c>
      <c r="O8599" s="21">
        <v>351</v>
      </c>
      <c r="P8599" s="21">
        <v>351</v>
      </c>
      <c r="Q8599" s="7">
        <v>0</v>
      </c>
      <c r="R8599" s="22">
        <f t="shared" si="402"/>
        <v>2018</v>
      </c>
      <c r="S8599" s="22">
        <f t="shared" si="403"/>
        <v>3</v>
      </c>
      <c r="T8599" s="22">
        <f t="shared" si="404"/>
        <v>1</v>
      </c>
    </row>
    <row r="8600" spans="1:20">
      <c r="A8600" t="s">
        <v>221</v>
      </c>
      <c r="B8600">
        <v>12906300152</v>
      </c>
      <c r="C8600">
        <v>1920001808</v>
      </c>
      <c r="D8600">
        <v>71210000105</v>
      </c>
      <c r="E8600" t="s">
        <v>29</v>
      </c>
      <c r="F8600" t="s">
        <v>38</v>
      </c>
      <c r="H8600" s="7">
        <v>6578.44</v>
      </c>
      <c r="I8600" s="20">
        <v>43136</v>
      </c>
      <c r="J8600" s="20">
        <v>43138</v>
      </c>
      <c r="K8600" s="20"/>
      <c r="L8600" s="20"/>
      <c r="M8600" s="20">
        <v>43552</v>
      </c>
      <c r="N8600" s="20">
        <v>43198</v>
      </c>
      <c r="O8600" s="21">
        <v>354</v>
      </c>
      <c r="P8600" s="21">
        <v>354</v>
      </c>
      <c r="Q8600" s="7">
        <v>2328767.7599999998</v>
      </c>
      <c r="R8600" s="22">
        <f t="shared" si="402"/>
        <v>2018</v>
      </c>
      <c r="S8600" s="22">
        <f t="shared" si="403"/>
        <v>3</v>
      </c>
      <c r="T8600" s="22">
        <f t="shared" si="404"/>
        <v>1</v>
      </c>
    </row>
    <row r="8601" spans="1:20">
      <c r="A8601" t="s">
        <v>1269</v>
      </c>
      <c r="B8601">
        <v>9012850153</v>
      </c>
      <c r="C8601">
        <v>1618072508</v>
      </c>
      <c r="D8601">
        <v>70010000058</v>
      </c>
      <c r="E8601" t="s">
        <v>29</v>
      </c>
      <c r="F8601" t="s">
        <v>42</v>
      </c>
      <c r="H8601" s="7">
        <v>52</v>
      </c>
      <c r="I8601" s="20">
        <v>43343</v>
      </c>
      <c r="J8601" s="20">
        <v>43346</v>
      </c>
      <c r="K8601" s="20"/>
      <c r="L8601" s="20"/>
      <c r="M8601" s="20">
        <v>43538</v>
      </c>
      <c r="N8601" s="20">
        <v>43406</v>
      </c>
      <c r="O8601" s="21">
        <v>132</v>
      </c>
      <c r="P8601" s="21">
        <v>132</v>
      </c>
      <c r="Q8601" s="7">
        <v>6864</v>
      </c>
      <c r="R8601" s="22">
        <f t="shared" si="402"/>
        <v>2018</v>
      </c>
      <c r="S8601" s="22">
        <f t="shared" si="403"/>
        <v>3</v>
      </c>
      <c r="T8601" s="22">
        <f t="shared" si="404"/>
        <v>1</v>
      </c>
    </row>
    <row r="8602" spans="1:20">
      <c r="A8602" t="s">
        <v>221</v>
      </c>
      <c r="B8602">
        <v>12906300152</v>
      </c>
      <c r="C8602">
        <v>1920014145</v>
      </c>
      <c r="D8602">
        <v>70010000011</v>
      </c>
      <c r="E8602" t="s">
        <v>29</v>
      </c>
      <c r="F8602" t="s">
        <v>32</v>
      </c>
      <c r="H8602" s="7">
        <v>10.88</v>
      </c>
      <c r="I8602" s="20">
        <v>43343</v>
      </c>
      <c r="J8602" s="20">
        <v>43348</v>
      </c>
      <c r="K8602" s="20"/>
      <c r="L8602" s="20"/>
      <c r="M8602" s="20">
        <v>43539</v>
      </c>
      <c r="N8602" s="20">
        <v>43408</v>
      </c>
      <c r="O8602" s="21">
        <v>131</v>
      </c>
      <c r="P8602" s="21">
        <v>131</v>
      </c>
      <c r="Q8602" s="7">
        <v>1425.2800000000002</v>
      </c>
      <c r="R8602" s="22">
        <f t="shared" si="402"/>
        <v>2018</v>
      </c>
      <c r="S8602" s="22">
        <f t="shared" si="403"/>
        <v>3</v>
      </c>
      <c r="T8602" s="22">
        <f t="shared" si="404"/>
        <v>1</v>
      </c>
    </row>
    <row r="8603" spans="1:20">
      <c r="A8603" t="s">
        <v>221</v>
      </c>
      <c r="B8603">
        <v>12906300152</v>
      </c>
      <c r="C8603">
        <v>1920018870</v>
      </c>
      <c r="D8603">
        <v>71210000105</v>
      </c>
      <c r="E8603" t="s">
        <v>29</v>
      </c>
      <c r="F8603" t="s">
        <v>38</v>
      </c>
      <c r="H8603" s="7">
        <v>6578.44</v>
      </c>
      <c r="I8603" s="20">
        <v>43417</v>
      </c>
      <c r="J8603" s="20">
        <v>43419</v>
      </c>
      <c r="K8603" s="20"/>
      <c r="L8603" s="20"/>
      <c r="M8603" s="20">
        <v>43552</v>
      </c>
      <c r="N8603" s="20">
        <v>43479</v>
      </c>
      <c r="O8603" s="21">
        <v>73</v>
      </c>
      <c r="P8603" s="21">
        <v>73</v>
      </c>
      <c r="Q8603" s="7">
        <v>480226.12</v>
      </c>
      <c r="R8603" s="22">
        <f t="shared" si="402"/>
        <v>2018</v>
      </c>
      <c r="S8603" s="22">
        <f t="shared" si="403"/>
        <v>3</v>
      </c>
      <c r="T8603" s="22">
        <f t="shared" si="404"/>
        <v>1</v>
      </c>
    </row>
    <row r="8604" spans="1:20">
      <c r="A8604" t="s">
        <v>2135</v>
      </c>
      <c r="B8604">
        <v>3619270725</v>
      </c>
      <c r="C8604">
        <v>25</v>
      </c>
      <c r="D8604">
        <v>71210000105</v>
      </c>
      <c r="E8604" t="s">
        <v>29</v>
      </c>
      <c r="F8604" t="s">
        <v>38</v>
      </c>
      <c r="H8604" s="7">
        <v>1830</v>
      </c>
      <c r="I8604" s="20">
        <v>43404</v>
      </c>
      <c r="J8604" s="20">
        <v>43416</v>
      </c>
      <c r="K8604" s="20"/>
      <c r="L8604" s="20"/>
      <c r="M8604" s="20">
        <v>43535</v>
      </c>
      <c r="N8604" s="20">
        <v>43476</v>
      </c>
      <c r="O8604" s="21">
        <v>59</v>
      </c>
      <c r="P8604" s="21">
        <v>59</v>
      </c>
      <c r="Q8604" s="7">
        <v>107970</v>
      </c>
      <c r="R8604" s="22">
        <f t="shared" si="402"/>
        <v>2018</v>
      </c>
      <c r="S8604" s="22">
        <f t="shared" si="403"/>
        <v>3</v>
      </c>
      <c r="T8604" s="22">
        <f t="shared" si="404"/>
        <v>1</v>
      </c>
    </row>
    <row r="8605" spans="1:20">
      <c r="A8605" t="s">
        <v>211</v>
      </c>
      <c r="B8605">
        <v>397360488</v>
      </c>
      <c r="C8605" t="s">
        <v>3088</v>
      </c>
      <c r="D8605">
        <v>70010000050</v>
      </c>
      <c r="E8605" t="s">
        <v>29</v>
      </c>
      <c r="F8605" t="s">
        <v>32</v>
      </c>
      <c r="H8605" s="7">
        <v>621.5</v>
      </c>
      <c r="I8605" s="20">
        <v>43437</v>
      </c>
      <c r="J8605" s="20">
        <v>43446</v>
      </c>
      <c r="K8605" s="20"/>
      <c r="L8605" s="20"/>
      <c r="M8605" s="20">
        <v>43543</v>
      </c>
      <c r="N8605" s="20">
        <v>43506</v>
      </c>
      <c r="O8605" s="21">
        <v>37</v>
      </c>
      <c r="P8605" s="21">
        <v>37</v>
      </c>
      <c r="Q8605" s="7">
        <v>22995.5</v>
      </c>
      <c r="R8605" s="22">
        <f t="shared" si="402"/>
        <v>2018</v>
      </c>
      <c r="S8605" s="22">
        <f t="shared" si="403"/>
        <v>3</v>
      </c>
      <c r="T8605" s="22">
        <f t="shared" si="404"/>
        <v>1</v>
      </c>
    </row>
    <row r="8606" spans="1:20">
      <c r="A8606" t="s">
        <v>221</v>
      </c>
      <c r="B8606">
        <v>12906300152</v>
      </c>
      <c r="C8606">
        <v>1920020730</v>
      </c>
      <c r="D8606">
        <v>71210000105</v>
      </c>
      <c r="E8606" t="s">
        <v>29</v>
      </c>
      <c r="F8606" t="s">
        <v>38</v>
      </c>
      <c r="H8606" s="7">
        <v>6578.33</v>
      </c>
      <c r="I8606" s="20">
        <v>43444</v>
      </c>
      <c r="J8606" s="20">
        <v>43445</v>
      </c>
      <c r="K8606" s="20"/>
      <c r="L8606" s="20"/>
      <c r="M8606" s="20">
        <v>43552</v>
      </c>
      <c r="N8606" s="20">
        <v>43505</v>
      </c>
      <c r="O8606" s="21">
        <v>47</v>
      </c>
      <c r="P8606" s="21">
        <v>47</v>
      </c>
      <c r="Q8606" s="7">
        <v>309181.51</v>
      </c>
      <c r="R8606" s="22">
        <f t="shared" si="402"/>
        <v>2018</v>
      </c>
      <c r="S8606" s="22">
        <f t="shared" si="403"/>
        <v>3</v>
      </c>
      <c r="T8606" s="22">
        <f t="shared" si="404"/>
        <v>1</v>
      </c>
    </row>
    <row r="8607" spans="1:20">
      <c r="A8607" t="s">
        <v>229</v>
      </c>
      <c r="B8607">
        <v>6209390969</v>
      </c>
      <c r="C8607">
        <v>3006626335</v>
      </c>
      <c r="D8607">
        <v>70010000050</v>
      </c>
      <c r="E8607" t="s">
        <v>29</v>
      </c>
      <c r="F8607" t="s">
        <v>32</v>
      </c>
      <c r="H8607" s="7">
        <v>36.6</v>
      </c>
      <c r="I8607" s="20">
        <v>43451</v>
      </c>
      <c r="J8607" s="20">
        <v>43452</v>
      </c>
      <c r="K8607" s="20"/>
      <c r="L8607" s="20"/>
      <c r="M8607" s="20">
        <v>43529</v>
      </c>
      <c r="N8607" s="20">
        <v>43512</v>
      </c>
      <c r="O8607" s="21">
        <v>17</v>
      </c>
      <c r="P8607" s="21">
        <v>17</v>
      </c>
      <c r="Q8607" s="7">
        <v>622.20000000000005</v>
      </c>
      <c r="R8607" s="22">
        <f t="shared" si="402"/>
        <v>2018</v>
      </c>
      <c r="S8607" s="22">
        <f t="shared" si="403"/>
        <v>3</v>
      </c>
      <c r="T8607" s="22">
        <f t="shared" si="404"/>
        <v>1</v>
      </c>
    </row>
    <row r="8608" spans="1:20">
      <c r="A8608" t="s">
        <v>229</v>
      </c>
      <c r="B8608">
        <v>6209390969</v>
      </c>
      <c r="C8608">
        <v>3006626335</v>
      </c>
      <c r="D8608">
        <v>70010000050</v>
      </c>
      <c r="E8608" t="s">
        <v>29</v>
      </c>
      <c r="F8608" t="s">
        <v>32</v>
      </c>
      <c r="H8608" s="7">
        <v>219.6</v>
      </c>
      <c r="I8608" s="20">
        <v>43451</v>
      </c>
      <c r="J8608" s="20">
        <v>43452</v>
      </c>
      <c r="K8608" s="20"/>
      <c r="L8608" s="20"/>
      <c r="M8608" s="20">
        <v>43529</v>
      </c>
      <c r="N8608" s="20">
        <v>43512</v>
      </c>
      <c r="O8608" s="21">
        <v>17</v>
      </c>
      <c r="P8608" s="21">
        <v>17</v>
      </c>
      <c r="Q8608" s="7">
        <v>3733.2</v>
      </c>
      <c r="R8608" s="22">
        <f t="shared" si="402"/>
        <v>2018</v>
      </c>
      <c r="S8608" s="22">
        <f t="shared" si="403"/>
        <v>3</v>
      </c>
      <c r="T8608" s="22">
        <f t="shared" si="404"/>
        <v>1</v>
      </c>
    </row>
    <row r="8609" spans="1:20">
      <c r="A8609" t="s">
        <v>304</v>
      </c>
      <c r="B8609">
        <v>7279701002</v>
      </c>
      <c r="C8609">
        <v>3848020727</v>
      </c>
      <c r="D8609">
        <v>70010000050</v>
      </c>
      <c r="E8609" t="s">
        <v>29</v>
      </c>
      <c r="F8609" t="s">
        <v>32</v>
      </c>
      <c r="H8609" s="7">
        <v>2630.32</v>
      </c>
      <c r="I8609" s="20">
        <v>43441</v>
      </c>
      <c r="J8609" s="20">
        <v>43441</v>
      </c>
      <c r="K8609" s="20"/>
      <c r="L8609" s="20"/>
      <c r="M8609" s="20">
        <v>43529</v>
      </c>
      <c r="N8609" s="20">
        <v>43501</v>
      </c>
      <c r="O8609" s="21">
        <v>28</v>
      </c>
      <c r="P8609" s="21">
        <v>28</v>
      </c>
      <c r="Q8609" s="7">
        <v>73648.960000000006</v>
      </c>
      <c r="R8609" s="22">
        <f t="shared" si="402"/>
        <v>2018</v>
      </c>
      <c r="S8609" s="22">
        <f t="shared" si="403"/>
        <v>3</v>
      </c>
      <c r="T8609" s="22">
        <f t="shared" si="404"/>
        <v>1</v>
      </c>
    </row>
    <row r="8610" spans="1:20">
      <c r="A8610" t="s">
        <v>304</v>
      </c>
      <c r="B8610">
        <v>7279701002</v>
      </c>
      <c r="C8610">
        <v>3848021099</v>
      </c>
      <c r="D8610">
        <v>70010000050</v>
      </c>
      <c r="E8610" t="s">
        <v>29</v>
      </c>
      <c r="F8610" t="s">
        <v>32</v>
      </c>
      <c r="H8610" s="7">
        <v>1323.21</v>
      </c>
      <c r="I8610" s="20">
        <v>43446</v>
      </c>
      <c r="J8610" s="20">
        <v>43446</v>
      </c>
      <c r="K8610" s="20"/>
      <c r="L8610" s="20"/>
      <c r="M8610" s="20">
        <v>43529</v>
      </c>
      <c r="N8610" s="20">
        <v>43506</v>
      </c>
      <c r="O8610" s="21">
        <v>23</v>
      </c>
      <c r="P8610" s="21">
        <v>23</v>
      </c>
      <c r="Q8610" s="7">
        <v>30433.83</v>
      </c>
      <c r="R8610" s="22">
        <f t="shared" si="402"/>
        <v>2018</v>
      </c>
      <c r="S8610" s="22">
        <f t="shared" si="403"/>
        <v>3</v>
      </c>
      <c r="T8610" s="22">
        <f t="shared" si="404"/>
        <v>1</v>
      </c>
    </row>
    <row r="8611" spans="1:20">
      <c r="A8611" t="s">
        <v>306</v>
      </c>
      <c r="B8611">
        <v>3578710729</v>
      </c>
      <c r="C8611">
        <v>6311</v>
      </c>
      <c r="D8611">
        <v>71510000005</v>
      </c>
      <c r="E8611" t="s">
        <v>29</v>
      </c>
      <c r="F8611" t="s">
        <v>30</v>
      </c>
      <c r="H8611" s="7">
        <v>252.27</v>
      </c>
      <c r="I8611" s="20">
        <v>43448</v>
      </c>
      <c r="J8611" s="20">
        <v>43451</v>
      </c>
      <c r="K8611" s="20"/>
      <c r="L8611" s="20"/>
      <c r="M8611" s="20">
        <v>43542</v>
      </c>
      <c r="N8611" s="20">
        <v>43511</v>
      </c>
      <c r="O8611" s="21">
        <v>31</v>
      </c>
      <c r="P8611" s="21">
        <v>31</v>
      </c>
      <c r="Q8611" s="7">
        <v>7820.37</v>
      </c>
      <c r="R8611" s="22">
        <f t="shared" si="402"/>
        <v>2018</v>
      </c>
      <c r="S8611" s="22">
        <f t="shared" si="403"/>
        <v>3</v>
      </c>
      <c r="T8611" s="22">
        <f t="shared" si="404"/>
        <v>1</v>
      </c>
    </row>
    <row r="8612" spans="1:20">
      <c r="A8612" t="s">
        <v>1346</v>
      </c>
      <c r="B8612">
        <v>1681100150</v>
      </c>
      <c r="C8612" t="s">
        <v>3542</v>
      </c>
      <c r="D8612">
        <v>70010000050</v>
      </c>
      <c r="E8612" t="s">
        <v>29</v>
      </c>
      <c r="F8612" t="s">
        <v>32</v>
      </c>
      <c r="H8612" s="7">
        <v>1152.9000000000001</v>
      </c>
      <c r="I8612" s="20">
        <v>43490</v>
      </c>
      <c r="J8612" s="20">
        <v>43495</v>
      </c>
      <c r="K8612" s="20"/>
      <c r="L8612" s="20"/>
      <c r="M8612" s="20">
        <v>43546</v>
      </c>
      <c r="N8612" s="20">
        <v>43555</v>
      </c>
      <c r="O8612" s="21">
        <v>-9</v>
      </c>
      <c r="P8612" s="21">
        <v>-9</v>
      </c>
      <c r="Q8612" s="7">
        <v>-10376.1</v>
      </c>
      <c r="R8612" s="22">
        <f t="shared" si="402"/>
        <v>2019</v>
      </c>
      <c r="S8612" s="22">
        <f t="shared" si="403"/>
        <v>3</v>
      </c>
      <c r="T8612" s="22">
        <f t="shared" si="404"/>
        <v>1</v>
      </c>
    </row>
    <row r="8613" spans="1:20">
      <c r="A8613" t="s">
        <v>33</v>
      </c>
      <c r="B8613">
        <v>8082461008</v>
      </c>
      <c r="C8613">
        <v>19000894</v>
      </c>
      <c r="D8613">
        <v>70010000056</v>
      </c>
      <c r="E8613" t="s">
        <v>29</v>
      </c>
      <c r="F8613" t="s">
        <v>32</v>
      </c>
      <c r="H8613" s="7">
        <v>738.4</v>
      </c>
      <c r="I8613" s="20">
        <v>43468</v>
      </c>
      <c r="J8613" s="20">
        <v>43468</v>
      </c>
      <c r="K8613" s="20"/>
      <c r="L8613" s="20"/>
      <c r="M8613" s="20">
        <v>43546</v>
      </c>
      <c r="N8613" s="20">
        <v>43528</v>
      </c>
      <c r="O8613" s="21">
        <v>18</v>
      </c>
      <c r="P8613" s="21">
        <v>18</v>
      </c>
      <c r="Q8613" s="7">
        <v>13291.199999999999</v>
      </c>
      <c r="R8613" s="22">
        <f t="shared" si="402"/>
        <v>2019</v>
      </c>
      <c r="S8613" s="22">
        <f t="shared" si="403"/>
        <v>3</v>
      </c>
      <c r="T8613" s="22">
        <f t="shared" si="404"/>
        <v>1</v>
      </c>
    </row>
    <row r="8614" spans="1:20">
      <c r="A8614" t="s">
        <v>114</v>
      </c>
      <c r="B8614">
        <v>941660151</v>
      </c>
      <c r="C8614" t="s">
        <v>3543</v>
      </c>
      <c r="D8614">
        <v>70010000036</v>
      </c>
      <c r="E8614" t="s">
        <v>29</v>
      </c>
      <c r="F8614" t="s">
        <v>32</v>
      </c>
      <c r="H8614" s="7">
        <v>3530.07</v>
      </c>
      <c r="I8614" s="20">
        <v>43480</v>
      </c>
      <c r="J8614" s="20">
        <v>43482</v>
      </c>
      <c r="K8614" s="20"/>
      <c r="L8614" s="20"/>
      <c r="M8614" s="20">
        <v>43528</v>
      </c>
      <c r="N8614" s="20">
        <v>43542</v>
      </c>
      <c r="O8614" s="21">
        <v>-14</v>
      </c>
      <c r="P8614" s="21">
        <v>-14</v>
      </c>
      <c r="Q8614" s="7">
        <v>-49420.98</v>
      </c>
      <c r="R8614" s="22">
        <f t="shared" si="402"/>
        <v>2019</v>
      </c>
      <c r="S8614" s="22">
        <f t="shared" si="403"/>
        <v>3</v>
      </c>
      <c r="T8614" s="22">
        <f t="shared" si="404"/>
        <v>1</v>
      </c>
    </row>
    <row r="8615" spans="1:20">
      <c r="A8615" t="s">
        <v>2263</v>
      </c>
      <c r="B8615">
        <v>7408360720</v>
      </c>
      <c r="C8615" t="s">
        <v>3544</v>
      </c>
      <c r="D8615">
        <v>71510000010</v>
      </c>
      <c r="E8615" t="s">
        <v>29</v>
      </c>
      <c r="F8615" t="s">
        <v>30</v>
      </c>
      <c r="H8615" s="7">
        <v>1415.2</v>
      </c>
      <c r="I8615" s="20">
        <v>43482</v>
      </c>
      <c r="J8615" s="20">
        <v>43482</v>
      </c>
      <c r="K8615" s="20"/>
      <c r="L8615" s="20"/>
      <c r="M8615" s="20">
        <v>43536</v>
      </c>
      <c r="N8615" s="20">
        <v>43542</v>
      </c>
      <c r="O8615" s="21">
        <v>-6</v>
      </c>
      <c r="P8615" s="21">
        <v>-6</v>
      </c>
      <c r="Q8615" s="7">
        <v>-8491.2000000000007</v>
      </c>
      <c r="R8615" s="22">
        <f t="shared" si="402"/>
        <v>2019</v>
      </c>
      <c r="S8615" s="22">
        <f t="shared" si="403"/>
        <v>3</v>
      </c>
      <c r="T8615" s="22">
        <f t="shared" si="404"/>
        <v>1</v>
      </c>
    </row>
    <row r="8616" spans="1:20">
      <c r="A8616" t="s">
        <v>1269</v>
      </c>
      <c r="B8616">
        <v>9012850153</v>
      </c>
      <c r="C8616">
        <v>1618113247</v>
      </c>
      <c r="D8616">
        <v>70010000058</v>
      </c>
      <c r="E8616" t="s">
        <v>29</v>
      </c>
      <c r="F8616" t="s">
        <v>42</v>
      </c>
      <c r="H8616" s="7">
        <v>426.4</v>
      </c>
      <c r="I8616" s="20">
        <v>43461</v>
      </c>
      <c r="J8616" s="20">
        <v>43462</v>
      </c>
      <c r="K8616" s="20"/>
      <c r="L8616" s="20"/>
      <c r="M8616" s="20">
        <v>43542</v>
      </c>
      <c r="N8616" s="20">
        <v>43522</v>
      </c>
      <c r="O8616" s="21">
        <v>20</v>
      </c>
      <c r="P8616" s="21">
        <v>20</v>
      </c>
      <c r="Q8616" s="7">
        <v>8528</v>
      </c>
      <c r="R8616" s="22">
        <f t="shared" si="402"/>
        <v>2018</v>
      </c>
      <c r="S8616" s="22">
        <f t="shared" si="403"/>
        <v>3</v>
      </c>
      <c r="T8616" s="22">
        <f t="shared" si="404"/>
        <v>1</v>
      </c>
    </row>
    <row r="8617" spans="1:20">
      <c r="A8617" t="s">
        <v>514</v>
      </c>
      <c r="B8617">
        <v>10051170156</v>
      </c>
      <c r="C8617">
        <v>931678900</v>
      </c>
      <c r="D8617">
        <v>70010000006</v>
      </c>
      <c r="E8617" t="s">
        <v>29</v>
      </c>
      <c r="F8617" t="s">
        <v>32</v>
      </c>
      <c r="H8617" s="7">
        <v>573.03</v>
      </c>
      <c r="I8617" s="20">
        <v>43473</v>
      </c>
      <c r="J8617" s="20">
        <v>43473</v>
      </c>
      <c r="K8617" s="20"/>
      <c r="L8617" s="20"/>
      <c r="M8617" s="20">
        <v>43542</v>
      </c>
      <c r="N8617" s="20">
        <v>43533</v>
      </c>
      <c r="O8617" s="21">
        <v>9</v>
      </c>
      <c r="P8617" s="21">
        <v>9</v>
      </c>
      <c r="Q8617" s="7">
        <v>5157.2699999999995</v>
      </c>
      <c r="R8617" s="22">
        <f t="shared" si="402"/>
        <v>2019</v>
      </c>
      <c r="S8617" s="22">
        <f t="shared" si="403"/>
        <v>3</v>
      </c>
      <c r="T8617" s="22">
        <f t="shared" si="404"/>
        <v>1</v>
      </c>
    </row>
    <row r="8618" spans="1:20">
      <c r="A8618" t="s">
        <v>338</v>
      </c>
      <c r="B8618">
        <v>1286700487</v>
      </c>
      <c r="C8618">
        <v>50000036</v>
      </c>
      <c r="D8618">
        <v>70010000006</v>
      </c>
      <c r="E8618" t="s">
        <v>29</v>
      </c>
      <c r="F8618" t="s">
        <v>32</v>
      </c>
      <c r="H8618" s="7">
        <v>187.96</v>
      </c>
      <c r="I8618" s="20">
        <v>43481</v>
      </c>
      <c r="J8618" s="20">
        <v>43488</v>
      </c>
      <c r="K8618" s="20"/>
      <c r="L8618" s="20"/>
      <c r="M8618" s="20">
        <v>43536</v>
      </c>
      <c r="N8618" s="20">
        <v>43548</v>
      </c>
      <c r="O8618" s="21">
        <v>-12</v>
      </c>
      <c r="P8618" s="21">
        <v>-12</v>
      </c>
      <c r="Q8618" s="7">
        <v>-2255.52</v>
      </c>
      <c r="R8618" s="22">
        <f t="shared" si="402"/>
        <v>2019</v>
      </c>
      <c r="S8618" s="22">
        <f t="shared" si="403"/>
        <v>3</v>
      </c>
      <c r="T8618" s="22">
        <f t="shared" si="404"/>
        <v>1</v>
      </c>
    </row>
    <row r="8619" spans="1:20">
      <c r="A8619" t="s">
        <v>666</v>
      </c>
      <c r="B8619">
        <v>953780962</v>
      </c>
      <c r="C8619">
        <v>931422070</v>
      </c>
      <c r="D8619">
        <v>70010000006</v>
      </c>
      <c r="E8619" t="s">
        <v>29</v>
      </c>
      <c r="F8619" t="s">
        <v>32</v>
      </c>
      <c r="H8619" s="7">
        <v>1.65</v>
      </c>
      <c r="I8619" s="20">
        <v>43469</v>
      </c>
      <c r="J8619" s="20">
        <v>43472</v>
      </c>
      <c r="K8619" s="20"/>
      <c r="L8619" s="20"/>
      <c r="M8619" s="20">
        <v>43546</v>
      </c>
      <c r="N8619" s="20">
        <v>43532</v>
      </c>
      <c r="O8619" s="21">
        <v>14</v>
      </c>
      <c r="P8619" s="21">
        <v>14</v>
      </c>
      <c r="Q8619" s="7">
        <v>23.099999999999998</v>
      </c>
      <c r="R8619" s="22">
        <f t="shared" si="402"/>
        <v>2019</v>
      </c>
      <c r="S8619" s="22">
        <f t="shared" si="403"/>
        <v>3</v>
      </c>
      <c r="T8619" s="22">
        <f t="shared" si="404"/>
        <v>1</v>
      </c>
    </row>
    <row r="8620" spans="1:20">
      <c r="A8620" t="s">
        <v>877</v>
      </c>
      <c r="B8620">
        <v>2368591208</v>
      </c>
      <c r="C8620">
        <v>8100104281</v>
      </c>
      <c r="D8620">
        <v>70010000036</v>
      </c>
      <c r="E8620" t="s">
        <v>29</v>
      </c>
      <c r="F8620" t="s">
        <v>32</v>
      </c>
      <c r="H8620" s="7">
        <v>292.8</v>
      </c>
      <c r="I8620" s="20">
        <v>43473</v>
      </c>
      <c r="J8620" s="20">
        <v>43474</v>
      </c>
      <c r="K8620" s="20"/>
      <c r="L8620" s="20"/>
      <c r="M8620" s="20">
        <v>43544</v>
      </c>
      <c r="N8620" s="20">
        <v>43534</v>
      </c>
      <c r="O8620" s="21">
        <v>10</v>
      </c>
      <c r="P8620" s="21">
        <v>10</v>
      </c>
      <c r="Q8620" s="7">
        <v>2928</v>
      </c>
      <c r="R8620" s="22">
        <f t="shared" si="402"/>
        <v>2019</v>
      </c>
      <c r="S8620" s="22">
        <f t="shared" si="403"/>
        <v>3</v>
      </c>
      <c r="T8620" s="22">
        <f t="shared" si="404"/>
        <v>1</v>
      </c>
    </row>
    <row r="8621" spans="1:20">
      <c r="A8621" t="s">
        <v>1334</v>
      </c>
      <c r="B8621">
        <v>1779530466</v>
      </c>
      <c r="C8621">
        <v>9193000036</v>
      </c>
      <c r="D8621">
        <v>70010000018</v>
      </c>
      <c r="E8621" t="s">
        <v>29</v>
      </c>
      <c r="F8621" t="s">
        <v>32</v>
      </c>
      <c r="H8621" s="7">
        <v>485.1</v>
      </c>
      <c r="I8621" s="20">
        <v>43472</v>
      </c>
      <c r="J8621" s="20">
        <v>43488</v>
      </c>
      <c r="K8621" s="20"/>
      <c r="L8621" s="20"/>
      <c r="M8621" s="20">
        <v>43550</v>
      </c>
      <c r="N8621" s="20">
        <v>43548</v>
      </c>
      <c r="O8621" s="21">
        <v>2</v>
      </c>
      <c r="P8621" s="21">
        <v>2</v>
      </c>
      <c r="Q8621" s="7">
        <v>970.2</v>
      </c>
      <c r="R8621" s="22">
        <f t="shared" si="402"/>
        <v>2019</v>
      </c>
      <c r="S8621" s="22">
        <f t="shared" si="403"/>
        <v>3</v>
      </c>
      <c r="T8621" s="22">
        <f t="shared" si="404"/>
        <v>1</v>
      </c>
    </row>
    <row r="8622" spans="1:20">
      <c r="A8622" t="s">
        <v>1346</v>
      </c>
      <c r="B8622">
        <v>1681100150</v>
      </c>
      <c r="C8622" t="s">
        <v>3545</v>
      </c>
      <c r="D8622">
        <v>70010000050</v>
      </c>
      <c r="E8622" t="s">
        <v>29</v>
      </c>
      <c r="F8622" t="s">
        <v>32</v>
      </c>
      <c r="H8622" s="7">
        <v>0.01</v>
      </c>
      <c r="I8622" s="20">
        <v>43483</v>
      </c>
      <c r="J8622" s="20">
        <v>43489</v>
      </c>
      <c r="K8622" s="20"/>
      <c r="L8622" s="20"/>
      <c r="M8622" s="20">
        <v>43546</v>
      </c>
      <c r="N8622" s="20">
        <v>43549</v>
      </c>
      <c r="O8622" s="21">
        <v>-3</v>
      </c>
      <c r="P8622" s="21">
        <v>-3</v>
      </c>
      <c r="Q8622" s="7">
        <v>-0.03</v>
      </c>
      <c r="R8622" s="22">
        <f t="shared" si="402"/>
        <v>2019</v>
      </c>
      <c r="S8622" s="22">
        <f t="shared" si="403"/>
        <v>3</v>
      </c>
      <c r="T8622" s="22">
        <f t="shared" si="404"/>
        <v>1</v>
      </c>
    </row>
    <row r="8623" spans="1:20">
      <c r="A8623" t="s">
        <v>557</v>
      </c>
      <c r="B8623">
        <v>2689300123</v>
      </c>
      <c r="C8623">
        <v>2100001557</v>
      </c>
      <c r="D8623">
        <v>70010000006</v>
      </c>
      <c r="E8623" t="s">
        <v>29</v>
      </c>
      <c r="F8623" t="s">
        <v>32</v>
      </c>
      <c r="H8623" s="7">
        <v>0.01</v>
      </c>
      <c r="I8623" s="20">
        <v>43482</v>
      </c>
      <c r="J8623" s="20">
        <v>43489</v>
      </c>
      <c r="K8623" s="20"/>
      <c r="L8623" s="20"/>
      <c r="M8623" s="20">
        <v>43530</v>
      </c>
      <c r="N8623" s="20">
        <v>43549</v>
      </c>
      <c r="O8623" s="21">
        <v>-19</v>
      </c>
      <c r="P8623" s="21">
        <v>-19</v>
      </c>
      <c r="Q8623" s="7">
        <v>-0.19</v>
      </c>
      <c r="R8623" s="22">
        <f t="shared" si="402"/>
        <v>2019</v>
      </c>
      <c r="S8623" s="22">
        <f t="shared" si="403"/>
        <v>3</v>
      </c>
      <c r="T8623" s="22">
        <f t="shared" si="404"/>
        <v>1</v>
      </c>
    </row>
    <row r="8624" spans="1:20">
      <c r="A8624" t="s">
        <v>476</v>
      </c>
      <c r="B8624">
        <v>4021260726</v>
      </c>
      <c r="C8624" t="s">
        <v>3546</v>
      </c>
      <c r="D8624">
        <v>70010000050</v>
      </c>
      <c r="E8624" t="s">
        <v>29</v>
      </c>
      <c r="F8624" t="s">
        <v>42</v>
      </c>
      <c r="H8624" s="7">
        <v>5015.66</v>
      </c>
      <c r="I8624" s="20">
        <v>43489</v>
      </c>
      <c r="J8624" s="20">
        <v>43489</v>
      </c>
      <c r="K8624" s="20"/>
      <c r="L8624" s="20"/>
      <c r="M8624" s="20">
        <v>43543</v>
      </c>
      <c r="N8624" s="20">
        <v>43549</v>
      </c>
      <c r="O8624" s="21">
        <v>-6</v>
      </c>
      <c r="P8624" s="21">
        <v>-6</v>
      </c>
      <c r="Q8624" s="7">
        <v>-30093.96</v>
      </c>
      <c r="R8624" s="22">
        <f t="shared" si="402"/>
        <v>2019</v>
      </c>
      <c r="S8624" s="22">
        <f t="shared" si="403"/>
        <v>3</v>
      </c>
      <c r="T8624" s="22">
        <f t="shared" si="404"/>
        <v>1</v>
      </c>
    </row>
    <row r="8625" spans="1:20">
      <c r="A8625" t="s">
        <v>49</v>
      </c>
      <c r="B8625">
        <v>2173550282</v>
      </c>
      <c r="C8625">
        <v>843</v>
      </c>
      <c r="D8625">
        <v>70010000050</v>
      </c>
      <c r="E8625" t="s">
        <v>29</v>
      </c>
      <c r="F8625" t="s">
        <v>32</v>
      </c>
      <c r="H8625" s="7">
        <v>375.76</v>
      </c>
      <c r="I8625" s="20">
        <v>43490</v>
      </c>
      <c r="J8625" s="20">
        <v>43491</v>
      </c>
      <c r="K8625" s="20"/>
      <c r="L8625" s="20"/>
      <c r="M8625" s="20">
        <v>43552</v>
      </c>
      <c r="N8625" s="20">
        <v>43551</v>
      </c>
      <c r="O8625" s="21">
        <v>1</v>
      </c>
      <c r="P8625" s="21">
        <v>1</v>
      </c>
      <c r="Q8625" s="7">
        <v>375.76</v>
      </c>
      <c r="R8625" s="22">
        <f t="shared" si="402"/>
        <v>2019</v>
      </c>
      <c r="S8625" s="22">
        <f t="shared" si="403"/>
        <v>3</v>
      </c>
      <c r="T8625" s="22">
        <f t="shared" si="404"/>
        <v>1</v>
      </c>
    </row>
    <row r="8626" spans="1:20">
      <c r="A8626" t="s">
        <v>49</v>
      </c>
      <c r="B8626">
        <v>2173550282</v>
      </c>
      <c r="C8626">
        <v>834</v>
      </c>
      <c r="D8626">
        <v>70010000050</v>
      </c>
      <c r="E8626" t="s">
        <v>29</v>
      </c>
      <c r="F8626" t="s">
        <v>32</v>
      </c>
      <c r="H8626" s="7">
        <v>3342.8</v>
      </c>
      <c r="I8626" s="20">
        <v>43490</v>
      </c>
      <c r="J8626" s="20">
        <v>43491</v>
      </c>
      <c r="K8626" s="20"/>
      <c r="L8626" s="20"/>
      <c r="M8626" s="20">
        <v>43552</v>
      </c>
      <c r="N8626" s="20">
        <v>43551</v>
      </c>
      <c r="O8626" s="21">
        <v>1</v>
      </c>
      <c r="P8626" s="21">
        <v>1</v>
      </c>
      <c r="Q8626" s="7">
        <v>3342.8</v>
      </c>
      <c r="R8626" s="22">
        <f t="shared" si="402"/>
        <v>2019</v>
      </c>
      <c r="S8626" s="22">
        <f t="shared" si="403"/>
        <v>3</v>
      </c>
      <c r="T8626" s="22">
        <f t="shared" si="404"/>
        <v>1</v>
      </c>
    </row>
    <row r="8627" spans="1:20">
      <c r="A8627" t="s">
        <v>2082</v>
      </c>
      <c r="B8627">
        <v>8945650961</v>
      </c>
      <c r="C8627">
        <v>4028255</v>
      </c>
      <c r="D8627">
        <v>70010000036</v>
      </c>
      <c r="E8627" t="s">
        <v>29</v>
      </c>
      <c r="F8627" t="s">
        <v>32</v>
      </c>
      <c r="H8627" s="7">
        <v>63.63</v>
      </c>
      <c r="I8627" s="20">
        <v>43476</v>
      </c>
      <c r="J8627" s="20">
        <v>43477</v>
      </c>
      <c r="K8627" s="20"/>
      <c r="L8627" s="20"/>
      <c r="M8627" s="20">
        <v>43536</v>
      </c>
      <c r="N8627" s="20">
        <v>43537</v>
      </c>
      <c r="O8627" s="21">
        <v>-1</v>
      </c>
      <c r="P8627" s="21">
        <v>-1</v>
      </c>
      <c r="Q8627" s="7">
        <v>-63.63</v>
      </c>
      <c r="R8627" s="22">
        <f t="shared" si="402"/>
        <v>2019</v>
      </c>
      <c r="S8627" s="22">
        <f t="shared" si="403"/>
        <v>3</v>
      </c>
      <c r="T8627" s="22">
        <f t="shared" si="404"/>
        <v>1</v>
      </c>
    </row>
    <row r="8628" spans="1:20">
      <c r="A8628" t="s">
        <v>260</v>
      </c>
      <c r="B8628">
        <v>832400154</v>
      </c>
      <c r="C8628">
        <v>94003651</v>
      </c>
      <c r="D8628">
        <v>70010000006</v>
      </c>
      <c r="E8628" t="s">
        <v>29</v>
      </c>
      <c r="F8628" t="s">
        <v>32</v>
      </c>
      <c r="H8628" s="7">
        <v>8602.44</v>
      </c>
      <c r="I8628" s="20">
        <v>43476</v>
      </c>
      <c r="J8628" s="20">
        <v>43477</v>
      </c>
      <c r="K8628" s="20"/>
      <c r="L8628" s="20"/>
      <c r="M8628" s="20">
        <v>43546</v>
      </c>
      <c r="N8628" s="20">
        <v>43537</v>
      </c>
      <c r="O8628" s="21">
        <v>9</v>
      </c>
      <c r="P8628" s="21">
        <v>9</v>
      </c>
      <c r="Q8628" s="7">
        <v>77421.960000000006</v>
      </c>
      <c r="R8628" s="22">
        <f t="shared" si="402"/>
        <v>2019</v>
      </c>
      <c r="S8628" s="22">
        <f t="shared" si="403"/>
        <v>3</v>
      </c>
      <c r="T8628" s="22">
        <f t="shared" si="404"/>
        <v>1</v>
      </c>
    </row>
    <row r="8629" spans="1:20">
      <c r="A8629" t="s">
        <v>750</v>
      </c>
      <c r="B8629">
        <v>11496970150</v>
      </c>
      <c r="C8629">
        <v>6012219001356</v>
      </c>
      <c r="D8629">
        <v>70010000006</v>
      </c>
      <c r="E8629" t="s">
        <v>29</v>
      </c>
      <c r="F8629" t="s">
        <v>32</v>
      </c>
      <c r="H8629" s="7">
        <v>1696.2</v>
      </c>
      <c r="I8629" s="20">
        <v>43488</v>
      </c>
      <c r="J8629" s="20">
        <v>43490</v>
      </c>
      <c r="K8629" s="20"/>
      <c r="L8629" s="20"/>
      <c r="M8629" s="20">
        <v>43531</v>
      </c>
      <c r="N8629" s="20">
        <v>43550</v>
      </c>
      <c r="O8629" s="21">
        <v>-19</v>
      </c>
      <c r="P8629" s="21">
        <v>-19</v>
      </c>
      <c r="Q8629" s="7">
        <v>-32227.8</v>
      </c>
      <c r="R8629" s="22">
        <f t="shared" si="402"/>
        <v>2019</v>
      </c>
      <c r="S8629" s="22">
        <f t="shared" si="403"/>
        <v>3</v>
      </c>
      <c r="T8629" s="22">
        <f t="shared" si="404"/>
        <v>1</v>
      </c>
    </row>
    <row r="8630" spans="1:20">
      <c r="A8630" t="s">
        <v>211</v>
      </c>
      <c r="B8630">
        <v>397360488</v>
      </c>
      <c r="C8630" t="s">
        <v>2957</v>
      </c>
      <c r="D8630">
        <v>70010000050</v>
      </c>
      <c r="E8630" t="s">
        <v>29</v>
      </c>
      <c r="F8630" t="s">
        <v>32</v>
      </c>
      <c r="H8630" s="7">
        <v>427.63</v>
      </c>
      <c r="I8630" s="20">
        <v>43489</v>
      </c>
      <c r="J8630" s="20">
        <v>43490</v>
      </c>
      <c r="K8630" s="20"/>
      <c r="L8630" s="20"/>
      <c r="M8630" s="20">
        <v>43546</v>
      </c>
      <c r="N8630" s="20">
        <v>43550</v>
      </c>
      <c r="O8630" s="21">
        <v>-4</v>
      </c>
      <c r="P8630" s="21">
        <v>-4</v>
      </c>
      <c r="Q8630" s="7">
        <v>-1710.52</v>
      </c>
      <c r="R8630" s="22">
        <f t="shared" si="402"/>
        <v>2019</v>
      </c>
      <c r="S8630" s="22">
        <f t="shared" si="403"/>
        <v>3</v>
      </c>
      <c r="T8630" s="22">
        <f t="shared" si="404"/>
        <v>1</v>
      </c>
    </row>
    <row r="8631" spans="1:20">
      <c r="A8631" t="s">
        <v>1607</v>
      </c>
      <c r="B8631">
        <v>4080850722</v>
      </c>
      <c r="C8631">
        <v>58</v>
      </c>
      <c r="D8631">
        <v>70010500045</v>
      </c>
      <c r="E8631" t="s">
        <v>29</v>
      </c>
      <c r="F8631" t="s">
        <v>42</v>
      </c>
      <c r="H8631" s="7">
        <v>1989.33</v>
      </c>
      <c r="I8631" s="20">
        <v>43488</v>
      </c>
      <c r="J8631" s="20">
        <v>43491</v>
      </c>
      <c r="K8631" s="20"/>
      <c r="L8631" s="20"/>
      <c r="M8631" s="20">
        <v>43546</v>
      </c>
      <c r="N8631" s="20">
        <v>43551</v>
      </c>
      <c r="O8631" s="21">
        <v>-5</v>
      </c>
      <c r="P8631" s="21">
        <v>-5</v>
      </c>
      <c r="Q8631" s="7">
        <v>-9946.65</v>
      </c>
      <c r="R8631" s="22">
        <f t="shared" si="402"/>
        <v>2019</v>
      </c>
      <c r="S8631" s="22">
        <f t="shared" si="403"/>
        <v>3</v>
      </c>
      <c r="T8631" s="22">
        <f t="shared" si="404"/>
        <v>1</v>
      </c>
    </row>
    <row r="8632" spans="1:20">
      <c r="A8632" t="s">
        <v>917</v>
      </c>
      <c r="B8632">
        <v>5526631006</v>
      </c>
      <c r="C8632" t="s">
        <v>3547</v>
      </c>
      <c r="D8632">
        <v>70010000050</v>
      </c>
      <c r="E8632" t="s">
        <v>29</v>
      </c>
      <c r="F8632" t="s">
        <v>32</v>
      </c>
      <c r="H8632" s="7">
        <v>707.55</v>
      </c>
      <c r="I8632" s="20">
        <v>43479</v>
      </c>
      <c r="J8632" s="20">
        <v>43480</v>
      </c>
      <c r="K8632" s="20"/>
      <c r="L8632" s="20"/>
      <c r="M8632" s="20">
        <v>43536</v>
      </c>
      <c r="N8632" s="20">
        <v>43540</v>
      </c>
      <c r="O8632" s="21">
        <v>-4</v>
      </c>
      <c r="P8632" s="21">
        <v>-4</v>
      </c>
      <c r="Q8632" s="7">
        <v>-2830.2</v>
      </c>
      <c r="R8632" s="22">
        <f t="shared" si="402"/>
        <v>2019</v>
      </c>
      <c r="S8632" s="22">
        <f t="shared" si="403"/>
        <v>3</v>
      </c>
      <c r="T8632" s="22">
        <f t="shared" si="404"/>
        <v>1</v>
      </c>
    </row>
    <row r="8633" spans="1:20">
      <c r="A8633" t="s">
        <v>317</v>
      </c>
      <c r="B8633">
        <v>9238800156</v>
      </c>
      <c r="C8633">
        <v>1024781788</v>
      </c>
      <c r="D8633">
        <v>70010000050</v>
      </c>
      <c r="E8633" t="s">
        <v>29</v>
      </c>
      <c r="F8633" t="s">
        <v>32</v>
      </c>
      <c r="H8633" s="7">
        <v>561.20000000000005</v>
      </c>
      <c r="I8633" s="20">
        <v>43480</v>
      </c>
      <c r="J8633" s="20">
        <v>43480</v>
      </c>
      <c r="K8633" s="20"/>
      <c r="L8633" s="20"/>
      <c r="M8633" s="20">
        <v>43549</v>
      </c>
      <c r="N8633" s="20">
        <v>43540</v>
      </c>
      <c r="O8633" s="21">
        <v>9</v>
      </c>
      <c r="P8633" s="21">
        <v>9</v>
      </c>
      <c r="Q8633" s="7">
        <v>5050.8</v>
      </c>
      <c r="R8633" s="22">
        <f t="shared" si="402"/>
        <v>2019</v>
      </c>
      <c r="S8633" s="22">
        <f t="shared" si="403"/>
        <v>3</v>
      </c>
      <c r="T8633" s="22">
        <f t="shared" si="404"/>
        <v>1</v>
      </c>
    </row>
    <row r="8634" spans="1:20">
      <c r="A8634" t="s">
        <v>317</v>
      </c>
      <c r="B8634">
        <v>9238800156</v>
      </c>
      <c r="C8634">
        <v>1024781783</v>
      </c>
      <c r="D8634">
        <v>70010000050</v>
      </c>
      <c r="E8634" t="s">
        <v>29</v>
      </c>
      <c r="F8634" t="s">
        <v>32</v>
      </c>
      <c r="H8634" s="7">
        <v>610</v>
      </c>
      <c r="I8634" s="20">
        <v>43480</v>
      </c>
      <c r="J8634" s="20">
        <v>43480</v>
      </c>
      <c r="K8634" s="20"/>
      <c r="L8634" s="20"/>
      <c r="M8634" s="20">
        <v>43549</v>
      </c>
      <c r="N8634" s="20">
        <v>43540</v>
      </c>
      <c r="O8634" s="21">
        <v>9</v>
      </c>
      <c r="P8634" s="21">
        <v>9</v>
      </c>
      <c r="Q8634" s="7">
        <v>5490</v>
      </c>
      <c r="R8634" s="22">
        <f t="shared" si="402"/>
        <v>2019</v>
      </c>
      <c r="S8634" s="22">
        <f t="shared" si="403"/>
        <v>3</v>
      </c>
      <c r="T8634" s="22">
        <f t="shared" si="404"/>
        <v>1</v>
      </c>
    </row>
    <row r="8635" spans="1:20">
      <c r="A8635" t="s">
        <v>2441</v>
      </c>
      <c r="B8635">
        <v>696360155</v>
      </c>
      <c r="C8635">
        <v>8301901652</v>
      </c>
      <c r="D8635">
        <v>70010000006</v>
      </c>
      <c r="E8635" t="s">
        <v>29</v>
      </c>
      <c r="F8635" t="s">
        <v>32</v>
      </c>
      <c r="H8635" s="7">
        <v>20154.96</v>
      </c>
      <c r="I8635" s="20">
        <v>43481</v>
      </c>
      <c r="J8635" s="20">
        <v>43482</v>
      </c>
      <c r="K8635" s="20"/>
      <c r="L8635" s="20"/>
      <c r="M8635" s="20">
        <v>43549</v>
      </c>
      <c r="N8635" s="20">
        <v>43542</v>
      </c>
      <c r="O8635" s="21">
        <v>7</v>
      </c>
      <c r="P8635" s="21">
        <v>7</v>
      </c>
      <c r="Q8635" s="7">
        <v>141084.72</v>
      </c>
      <c r="R8635" s="22">
        <f t="shared" si="402"/>
        <v>2019</v>
      </c>
      <c r="S8635" s="22">
        <f t="shared" si="403"/>
        <v>3</v>
      </c>
      <c r="T8635" s="22">
        <f t="shared" si="404"/>
        <v>1</v>
      </c>
    </row>
    <row r="8636" spans="1:20">
      <c r="A8636" t="s">
        <v>2101</v>
      </c>
      <c r="B8636">
        <v>846530152</v>
      </c>
      <c r="C8636" t="s">
        <v>3096</v>
      </c>
      <c r="D8636">
        <v>70010000006</v>
      </c>
      <c r="E8636" t="s">
        <v>29</v>
      </c>
      <c r="F8636" t="s">
        <v>32</v>
      </c>
      <c r="H8636" s="7">
        <v>1340</v>
      </c>
      <c r="I8636" s="20">
        <v>43481</v>
      </c>
      <c r="J8636" s="20">
        <v>43482</v>
      </c>
      <c r="K8636" s="20"/>
      <c r="L8636" s="20"/>
      <c r="M8636" s="20">
        <v>43551</v>
      </c>
      <c r="N8636" s="20">
        <v>43542</v>
      </c>
      <c r="O8636" s="21">
        <v>9</v>
      </c>
      <c r="P8636" s="21">
        <v>9</v>
      </c>
      <c r="Q8636" s="7">
        <v>12060</v>
      </c>
      <c r="R8636" s="22">
        <f t="shared" si="402"/>
        <v>2019</v>
      </c>
      <c r="S8636" s="22">
        <f t="shared" si="403"/>
        <v>3</v>
      </c>
      <c r="T8636" s="22">
        <f t="shared" si="404"/>
        <v>1</v>
      </c>
    </row>
    <row r="8637" spans="1:20">
      <c r="A8637" t="s">
        <v>1264</v>
      </c>
      <c r="B8637">
        <v>12155230159</v>
      </c>
      <c r="C8637" t="s">
        <v>3548</v>
      </c>
      <c r="D8637">
        <v>70010000058</v>
      </c>
      <c r="E8637" t="s">
        <v>29</v>
      </c>
      <c r="F8637" t="s">
        <v>42</v>
      </c>
      <c r="H8637" s="7">
        <v>319.8</v>
      </c>
      <c r="I8637" s="20">
        <v>43482</v>
      </c>
      <c r="J8637" s="20">
        <v>43486</v>
      </c>
      <c r="K8637" s="20"/>
      <c r="L8637" s="20"/>
      <c r="M8637" s="20">
        <v>43537</v>
      </c>
      <c r="N8637" s="20">
        <v>43546</v>
      </c>
      <c r="O8637" s="21">
        <v>-9</v>
      </c>
      <c r="P8637" s="21">
        <v>-9</v>
      </c>
      <c r="Q8637" s="7">
        <v>-2878.2000000000003</v>
      </c>
      <c r="R8637" s="22">
        <f t="shared" si="402"/>
        <v>2019</v>
      </c>
      <c r="S8637" s="22">
        <f t="shared" si="403"/>
        <v>3</v>
      </c>
      <c r="T8637" s="22">
        <f t="shared" si="404"/>
        <v>1</v>
      </c>
    </row>
    <row r="8638" spans="1:20">
      <c r="A8638" t="s">
        <v>1268</v>
      </c>
      <c r="B8638">
        <v>4947170967</v>
      </c>
      <c r="C8638">
        <v>1902003915</v>
      </c>
      <c r="D8638">
        <v>70010000006</v>
      </c>
      <c r="E8638" t="s">
        <v>29</v>
      </c>
      <c r="F8638" t="s">
        <v>32</v>
      </c>
      <c r="H8638" s="7">
        <v>52714.2</v>
      </c>
      <c r="I8638" s="20">
        <v>43483</v>
      </c>
      <c r="J8638" s="20">
        <v>43486</v>
      </c>
      <c r="K8638" s="20"/>
      <c r="L8638" s="20"/>
      <c r="M8638" s="20">
        <v>43544</v>
      </c>
      <c r="N8638" s="20">
        <v>43546</v>
      </c>
      <c r="O8638" s="21">
        <v>-2</v>
      </c>
      <c r="P8638" s="21">
        <v>-2</v>
      </c>
      <c r="Q8638" s="7">
        <v>-105428.4</v>
      </c>
      <c r="R8638" s="22">
        <f t="shared" si="402"/>
        <v>2019</v>
      </c>
      <c r="S8638" s="22">
        <f t="shared" si="403"/>
        <v>3</v>
      </c>
      <c r="T8638" s="22">
        <f t="shared" si="404"/>
        <v>1</v>
      </c>
    </row>
    <row r="8639" spans="1:20">
      <c r="A8639" t="s">
        <v>581</v>
      </c>
      <c r="B8639">
        <v>972790109</v>
      </c>
      <c r="C8639" t="s">
        <v>3549</v>
      </c>
      <c r="D8639">
        <v>70010000058</v>
      </c>
      <c r="E8639" t="s">
        <v>29</v>
      </c>
      <c r="F8639" t="s">
        <v>42</v>
      </c>
      <c r="H8639" s="7">
        <v>1587.04</v>
      </c>
      <c r="I8639" s="20">
        <v>43490</v>
      </c>
      <c r="J8639" s="20">
        <v>43494</v>
      </c>
      <c r="K8639" s="20"/>
      <c r="L8639" s="20"/>
      <c r="M8639" s="20">
        <v>43536</v>
      </c>
      <c r="N8639" s="20">
        <v>43554</v>
      </c>
      <c r="O8639" s="21">
        <v>-18</v>
      </c>
      <c r="P8639" s="21">
        <v>-18</v>
      </c>
      <c r="Q8639" s="7">
        <v>-28566.720000000001</v>
      </c>
      <c r="R8639" s="22">
        <f t="shared" si="402"/>
        <v>2019</v>
      </c>
      <c r="S8639" s="22">
        <f t="shared" si="403"/>
        <v>3</v>
      </c>
      <c r="T8639" s="22">
        <f t="shared" si="404"/>
        <v>1</v>
      </c>
    </row>
    <row r="8640" spans="1:20">
      <c r="A8640" t="s">
        <v>494</v>
      </c>
      <c r="B8640">
        <v>907371009</v>
      </c>
      <c r="C8640">
        <v>19000062</v>
      </c>
      <c r="D8640">
        <v>70010000006</v>
      </c>
      <c r="E8640" t="s">
        <v>29</v>
      </c>
      <c r="F8640" t="s">
        <v>32</v>
      </c>
      <c r="H8640" s="7">
        <v>6650.16</v>
      </c>
      <c r="I8640" s="20">
        <v>43467</v>
      </c>
      <c r="J8640" s="20">
        <v>43468</v>
      </c>
      <c r="K8640" s="20"/>
      <c r="L8640" s="20"/>
      <c r="M8640" s="20">
        <v>43544</v>
      </c>
      <c r="N8640" s="20">
        <v>43528</v>
      </c>
      <c r="O8640" s="21">
        <v>16</v>
      </c>
      <c r="P8640" s="21">
        <v>16</v>
      </c>
      <c r="Q8640" s="7">
        <v>106402.56</v>
      </c>
      <c r="R8640" s="22">
        <f t="shared" si="402"/>
        <v>2019</v>
      </c>
      <c r="S8640" s="22">
        <f t="shared" si="403"/>
        <v>3</v>
      </c>
      <c r="T8640" s="22">
        <f t="shared" si="404"/>
        <v>1</v>
      </c>
    </row>
    <row r="8641" spans="1:20">
      <c r="A8641" t="s">
        <v>557</v>
      </c>
      <c r="B8641">
        <v>2689300123</v>
      </c>
      <c r="C8641">
        <v>2100000581</v>
      </c>
      <c r="D8641">
        <v>70010000006</v>
      </c>
      <c r="E8641" t="s">
        <v>29</v>
      </c>
      <c r="F8641" t="s">
        <v>32</v>
      </c>
      <c r="H8641" s="7">
        <v>79.209999999999994</v>
      </c>
      <c r="I8641" s="20">
        <v>43479</v>
      </c>
      <c r="J8641" s="20">
        <v>43488</v>
      </c>
      <c r="K8641" s="20"/>
      <c r="L8641" s="20"/>
      <c r="M8641" s="20">
        <v>43546</v>
      </c>
      <c r="N8641" s="20">
        <v>43548</v>
      </c>
      <c r="O8641" s="21">
        <v>-2</v>
      </c>
      <c r="P8641" s="21">
        <v>-2</v>
      </c>
      <c r="Q8641" s="7">
        <v>-158.41999999999999</v>
      </c>
      <c r="R8641" s="22">
        <f t="shared" si="402"/>
        <v>2019</v>
      </c>
      <c r="S8641" s="22">
        <f t="shared" si="403"/>
        <v>3</v>
      </c>
      <c r="T8641" s="22">
        <f t="shared" si="404"/>
        <v>1</v>
      </c>
    </row>
    <row r="8642" spans="1:20">
      <c r="A8642" t="s">
        <v>747</v>
      </c>
      <c r="B8642">
        <v>1679130060</v>
      </c>
      <c r="C8642">
        <v>201906020881</v>
      </c>
      <c r="D8642">
        <v>70010000006</v>
      </c>
      <c r="E8642" t="s">
        <v>29</v>
      </c>
      <c r="F8642" t="s">
        <v>32</v>
      </c>
      <c r="H8642" s="7">
        <v>2189</v>
      </c>
      <c r="I8642" s="20">
        <v>43493</v>
      </c>
      <c r="J8642" s="20">
        <v>43495</v>
      </c>
      <c r="K8642" s="20"/>
      <c r="L8642" s="20"/>
      <c r="M8642" s="20">
        <v>43544</v>
      </c>
      <c r="N8642" s="20">
        <v>43555</v>
      </c>
      <c r="O8642" s="21">
        <v>-11</v>
      </c>
      <c r="P8642" s="21">
        <v>-11</v>
      </c>
      <c r="Q8642" s="7">
        <v>-24079</v>
      </c>
      <c r="R8642" s="22">
        <f t="shared" si="402"/>
        <v>2019</v>
      </c>
      <c r="S8642" s="22">
        <f t="shared" si="403"/>
        <v>3</v>
      </c>
      <c r="T8642" s="22">
        <f t="shared" si="404"/>
        <v>1</v>
      </c>
    </row>
    <row r="8643" spans="1:20">
      <c r="A8643" t="s">
        <v>330</v>
      </c>
      <c r="B8643">
        <v>931170195</v>
      </c>
      <c r="C8643">
        <v>2110442167</v>
      </c>
      <c r="D8643">
        <v>70010000065</v>
      </c>
      <c r="E8643" t="s">
        <v>29</v>
      </c>
      <c r="F8643" t="s">
        <v>32</v>
      </c>
      <c r="H8643" s="7">
        <v>1154.3800000000001</v>
      </c>
      <c r="I8643" s="20">
        <v>43488</v>
      </c>
      <c r="J8643" s="20">
        <v>43489</v>
      </c>
      <c r="K8643" s="20"/>
      <c r="L8643" s="20"/>
      <c r="M8643" s="20">
        <v>43549</v>
      </c>
      <c r="N8643" s="20">
        <v>43549</v>
      </c>
      <c r="O8643" s="21">
        <v>0</v>
      </c>
      <c r="P8643" s="21">
        <v>0</v>
      </c>
      <c r="Q8643" s="7">
        <v>0</v>
      </c>
      <c r="R8643" s="22">
        <f t="shared" si="402"/>
        <v>2019</v>
      </c>
      <c r="S8643" s="22">
        <f t="shared" si="403"/>
        <v>3</v>
      </c>
      <c r="T8643" s="22">
        <f t="shared" si="404"/>
        <v>1</v>
      </c>
    </row>
    <row r="8644" spans="1:20">
      <c r="A8644" t="s">
        <v>196</v>
      </c>
      <c r="B8644">
        <v>348120718</v>
      </c>
      <c r="C8644">
        <v>14</v>
      </c>
      <c r="D8644">
        <v>70010000050</v>
      </c>
      <c r="E8644" t="s">
        <v>29</v>
      </c>
      <c r="F8644" t="s">
        <v>32</v>
      </c>
      <c r="H8644" s="7">
        <v>378.2</v>
      </c>
      <c r="I8644" s="20">
        <v>43475</v>
      </c>
      <c r="J8644" s="20">
        <v>43490</v>
      </c>
      <c r="K8644" s="20"/>
      <c r="L8644" s="20"/>
      <c r="M8644" s="20">
        <v>43536</v>
      </c>
      <c r="N8644" s="20">
        <v>43550</v>
      </c>
      <c r="O8644" s="21">
        <v>-14</v>
      </c>
      <c r="P8644" s="21">
        <v>-14</v>
      </c>
      <c r="Q8644" s="7">
        <v>-5294.8</v>
      </c>
      <c r="R8644" s="22">
        <f t="shared" si="402"/>
        <v>2019</v>
      </c>
      <c r="S8644" s="22">
        <f t="shared" si="403"/>
        <v>3</v>
      </c>
      <c r="T8644" s="22">
        <f t="shared" si="404"/>
        <v>1</v>
      </c>
    </row>
    <row r="8645" spans="1:20">
      <c r="A8645" t="s">
        <v>494</v>
      </c>
      <c r="B8645">
        <v>907371009</v>
      </c>
      <c r="C8645">
        <v>19002411</v>
      </c>
      <c r="D8645">
        <v>70010000065</v>
      </c>
      <c r="E8645" t="s">
        <v>29</v>
      </c>
      <c r="F8645" t="s">
        <v>32</v>
      </c>
      <c r="H8645" s="7">
        <v>1387.78</v>
      </c>
      <c r="I8645" s="20">
        <v>43473</v>
      </c>
      <c r="J8645" s="20">
        <v>43475</v>
      </c>
      <c r="K8645" s="20"/>
      <c r="L8645" s="20"/>
      <c r="M8645" s="20">
        <v>43544</v>
      </c>
      <c r="N8645" s="20">
        <v>43535</v>
      </c>
      <c r="O8645" s="21">
        <v>9</v>
      </c>
      <c r="P8645" s="21">
        <v>9</v>
      </c>
      <c r="Q8645" s="7">
        <v>12490.02</v>
      </c>
      <c r="R8645" s="22">
        <f t="shared" si="402"/>
        <v>2019</v>
      </c>
      <c r="S8645" s="22">
        <f t="shared" si="403"/>
        <v>3</v>
      </c>
      <c r="T8645" s="22">
        <f t="shared" si="404"/>
        <v>1</v>
      </c>
    </row>
    <row r="8646" spans="1:20">
      <c r="A8646" t="s">
        <v>514</v>
      </c>
      <c r="B8646">
        <v>10051170156</v>
      </c>
      <c r="C8646">
        <v>931681111</v>
      </c>
      <c r="D8646">
        <v>70010000006</v>
      </c>
      <c r="E8646" t="s">
        <v>29</v>
      </c>
      <c r="F8646" t="s">
        <v>32</v>
      </c>
      <c r="H8646" s="7">
        <v>361.35</v>
      </c>
      <c r="I8646" s="20">
        <v>43488</v>
      </c>
      <c r="J8646" s="20">
        <v>43488</v>
      </c>
      <c r="K8646" s="20"/>
      <c r="L8646" s="20"/>
      <c r="M8646" s="20">
        <v>43542</v>
      </c>
      <c r="N8646" s="20">
        <v>43548</v>
      </c>
      <c r="O8646" s="21">
        <v>-6</v>
      </c>
      <c r="P8646" s="21">
        <v>-6</v>
      </c>
      <c r="Q8646" s="7">
        <v>-2168.1000000000004</v>
      </c>
      <c r="R8646" s="22">
        <f t="shared" si="402"/>
        <v>2019</v>
      </c>
      <c r="S8646" s="22">
        <f t="shared" si="403"/>
        <v>3</v>
      </c>
      <c r="T8646" s="22">
        <f t="shared" si="404"/>
        <v>1</v>
      </c>
    </row>
    <row r="8647" spans="1:20">
      <c r="A8647" t="s">
        <v>317</v>
      </c>
      <c r="B8647">
        <v>9238800156</v>
      </c>
      <c r="C8647">
        <v>1024795635</v>
      </c>
      <c r="D8647">
        <v>70010000050</v>
      </c>
      <c r="E8647" t="s">
        <v>29</v>
      </c>
      <c r="F8647" t="s">
        <v>32</v>
      </c>
      <c r="H8647" s="7">
        <v>47.58</v>
      </c>
      <c r="I8647" s="20">
        <v>43489</v>
      </c>
      <c r="J8647" s="20">
        <v>43489</v>
      </c>
      <c r="K8647" s="20"/>
      <c r="L8647" s="20"/>
      <c r="M8647" s="20">
        <v>43549</v>
      </c>
      <c r="N8647" s="20">
        <v>43549</v>
      </c>
      <c r="O8647" s="21">
        <v>0</v>
      </c>
      <c r="P8647" s="21">
        <v>0</v>
      </c>
      <c r="Q8647" s="7">
        <v>0</v>
      </c>
      <c r="R8647" s="22">
        <f t="shared" si="402"/>
        <v>2019</v>
      </c>
      <c r="S8647" s="22">
        <f t="shared" si="403"/>
        <v>3</v>
      </c>
      <c r="T8647" s="22">
        <f t="shared" si="404"/>
        <v>1</v>
      </c>
    </row>
    <row r="8648" spans="1:20">
      <c r="A8648" t="s">
        <v>317</v>
      </c>
      <c r="B8648">
        <v>9238800156</v>
      </c>
      <c r="C8648">
        <v>1024777151</v>
      </c>
      <c r="D8648">
        <v>70010000056</v>
      </c>
      <c r="E8648" t="s">
        <v>29</v>
      </c>
      <c r="F8648" t="s">
        <v>32</v>
      </c>
      <c r="H8648" s="7">
        <v>13312</v>
      </c>
      <c r="I8648" s="20">
        <v>43475</v>
      </c>
      <c r="J8648" s="20">
        <v>43475</v>
      </c>
      <c r="K8648" s="20"/>
      <c r="L8648" s="20"/>
      <c r="M8648" s="20">
        <v>43549</v>
      </c>
      <c r="N8648" s="20">
        <v>43535</v>
      </c>
      <c r="O8648" s="21">
        <v>14</v>
      </c>
      <c r="P8648" s="21">
        <v>14</v>
      </c>
      <c r="Q8648" s="7">
        <v>186368</v>
      </c>
      <c r="R8648" s="22">
        <f t="shared" ref="R8648:R8711" si="405">YEAR(I8648)</f>
        <v>2019</v>
      </c>
      <c r="S8648" s="22">
        <f t="shared" ref="S8648:S8711" si="406">MONTH(M8648)</f>
        <v>3</v>
      </c>
      <c r="T8648" s="22">
        <f t="shared" ref="T8648:T8711" si="407">CEILING(MONTH(M8648)/3,1)</f>
        <v>1</v>
      </c>
    </row>
    <row r="8649" spans="1:20">
      <c r="A8649" t="s">
        <v>248</v>
      </c>
      <c r="B8649">
        <v>5763890638</v>
      </c>
      <c r="C8649" t="s">
        <v>3550</v>
      </c>
      <c r="D8649">
        <v>70010000006</v>
      </c>
      <c r="E8649" t="s">
        <v>29</v>
      </c>
      <c r="F8649" t="s">
        <v>32</v>
      </c>
      <c r="H8649" s="7">
        <v>1267.31</v>
      </c>
      <c r="I8649" s="20">
        <v>43472</v>
      </c>
      <c r="J8649" s="20">
        <v>43473</v>
      </c>
      <c r="K8649" s="20"/>
      <c r="L8649" s="20"/>
      <c r="M8649" s="20">
        <v>43543</v>
      </c>
      <c r="N8649" s="20">
        <v>43533</v>
      </c>
      <c r="O8649" s="21">
        <v>10</v>
      </c>
      <c r="P8649" s="21">
        <v>10</v>
      </c>
      <c r="Q8649" s="7">
        <v>12673.099999999999</v>
      </c>
      <c r="R8649" s="22">
        <f t="shared" si="405"/>
        <v>2019</v>
      </c>
      <c r="S8649" s="22">
        <f t="shared" si="406"/>
        <v>3</v>
      </c>
      <c r="T8649" s="22">
        <f t="shared" si="407"/>
        <v>1</v>
      </c>
    </row>
    <row r="8650" spans="1:20">
      <c r="A8650" t="s">
        <v>179</v>
      </c>
      <c r="B8650">
        <v>674840152</v>
      </c>
      <c r="C8650">
        <v>5301983193</v>
      </c>
      <c r="D8650">
        <v>70010000006</v>
      </c>
      <c r="E8650" t="s">
        <v>29</v>
      </c>
      <c r="F8650" t="s">
        <v>32</v>
      </c>
      <c r="H8650" s="7">
        <v>1100</v>
      </c>
      <c r="I8650" s="20">
        <v>43475</v>
      </c>
      <c r="J8650" s="20">
        <v>43479</v>
      </c>
      <c r="K8650" s="20"/>
      <c r="L8650" s="20"/>
      <c r="M8650" s="20">
        <v>43544</v>
      </c>
      <c r="N8650" s="20">
        <v>43539</v>
      </c>
      <c r="O8650" s="21">
        <v>5</v>
      </c>
      <c r="P8650" s="21">
        <v>5</v>
      </c>
      <c r="Q8650" s="7">
        <v>5500</v>
      </c>
      <c r="R8650" s="22">
        <f t="shared" si="405"/>
        <v>2019</v>
      </c>
      <c r="S8650" s="22">
        <f t="shared" si="406"/>
        <v>3</v>
      </c>
      <c r="T8650" s="22">
        <f t="shared" si="407"/>
        <v>1</v>
      </c>
    </row>
    <row r="8651" spans="1:20">
      <c r="A8651" t="s">
        <v>304</v>
      </c>
      <c r="B8651">
        <v>7279701002</v>
      </c>
      <c r="C8651">
        <v>3848023452</v>
      </c>
      <c r="D8651">
        <v>70010000050</v>
      </c>
      <c r="E8651" t="s">
        <v>29</v>
      </c>
      <c r="F8651" t="s">
        <v>32</v>
      </c>
      <c r="H8651" s="7">
        <v>2196</v>
      </c>
      <c r="I8651" s="20">
        <v>43481</v>
      </c>
      <c r="J8651" s="20">
        <v>43481</v>
      </c>
      <c r="K8651" s="20"/>
      <c r="L8651" s="20"/>
      <c r="M8651" s="20">
        <v>43549</v>
      </c>
      <c r="N8651" s="20">
        <v>43541</v>
      </c>
      <c r="O8651" s="21">
        <v>8</v>
      </c>
      <c r="P8651" s="21">
        <v>8</v>
      </c>
      <c r="Q8651" s="7">
        <v>17568</v>
      </c>
      <c r="R8651" s="22">
        <f t="shared" si="405"/>
        <v>2019</v>
      </c>
      <c r="S8651" s="22">
        <f t="shared" si="406"/>
        <v>3</v>
      </c>
      <c r="T8651" s="22">
        <f t="shared" si="407"/>
        <v>1</v>
      </c>
    </row>
    <row r="8652" spans="1:20">
      <c r="A8652" t="s">
        <v>494</v>
      </c>
      <c r="B8652">
        <v>907371009</v>
      </c>
      <c r="C8652">
        <v>19002950</v>
      </c>
      <c r="D8652">
        <v>70010000006</v>
      </c>
      <c r="E8652" t="s">
        <v>29</v>
      </c>
      <c r="F8652" t="s">
        <v>32</v>
      </c>
      <c r="H8652" s="7">
        <v>0.01</v>
      </c>
      <c r="I8652" s="20">
        <v>43474</v>
      </c>
      <c r="J8652" s="20">
        <v>43477</v>
      </c>
      <c r="K8652" s="20"/>
      <c r="L8652" s="20"/>
      <c r="M8652" s="20">
        <v>43544</v>
      </c>
      <c r="N8652" s="20">
        <v>43537</v>
      </c>
      <c r="O8652" s="21">
        <v>7</v>
      </c>
      <c r="P8652" s="21">
        <v>7</v>
      </c>
      <c r="Q8652" s="7">
        <v>7.0000000000000007E-2</v>
      </c>
      <c r="R8652" s="22">
        <f t="shared" si="405"/>
        <v>2019</v>
      </c>
      <c r="S8652" s="22">
        <f t="shared" si="406"/>
        <v>3</v>
      </c>
      <c r="T8652" s="22">
        <f t="shared" si="407"/>
        <v>1</v>
      </c>
    </row>
    <row r="8653" spans="1:20">
      <c r="A8653" t="s">
        <v>34</v>
      </c>
      <c r="B8653">
        <v>4804230151</v>
      </c>
      <c r="C8653">
        <v>1421</v>
      </c>
      <c r="D8653">
        <v>71810000015</v>
      </c>
      <c r="E8653" t="s">
        <v>29</v>
      </c>
      <c r="F8653" t="s">
        <v>59</v>
      </c>
      <c r="H8653" s="7">
        <v>777.75</v>
      </c>
      <c r="I8653" s="20">
        <v>43378</v>
      </c>
      <c r="J8653" s="20">
        <v>43475</v>
      </c>
      <c r="K8653" s="20"/>
      <c r="L8653" s="20"/>
      <c r="M8653" s="20">
        <v>43552</v>
      </c>
      <c r="N8653" s="20">
        <v>43535</v>
      </c>
      <c r="O8653" s="21">
        <v>17</v>
      </c>
      <c r="P8653" s="21">
        <v>17</v>
      </c>
      <c r="Q8653" s="7">
        <v>13221.75</v>
      </c>
      <c r="R8653" s="22">
        <f t="shared" si="405"/>
        <v>2018</v>
      </c>
      <c r="S8653" s="22">
        <f t="shared" si="406"/>
        <v>3</v>
      </c>
      <c r="T8653" s="22">
        <f t="shared" si="407"/>
        <v>1</v>
      </c>
    </row>
    <row r="8654" spans="1:20">
      <c r="A8654" t="s">
        <v>2880</v>
      </c>
      <c r="B8654">
        <v>4378020632</v>
      </c>
      <c r="C8654" t="s">
        <v>654</v>
      </c>
      <c r="D8654">
        <v>70614000155</v>
      </c>
      <c r="E8654" t="s">
        <v>29</v>
      </c>
      <c r="F8654" t="s">
        <v>910</v>
      </c>
      <c r="H8654" s="7">
        <v>1679.8</v>
      </c>
      <c r="I8654" s="20">
        <v>43465</v>
      </c>
      <c r="J8654" s="20">
        <v>43475</v>
      </c>
      <c r="K8654" s="20"/>
      <c r="L8654" s="20"/>
      <c r="M8654" s="20">
        <v>43550</v>
      </c>
      <c r="N8654" s="20">
        <v>43535</v>
      </c>
      <c r="O8654" s="21">
        <v>15</v>
      </c>
      <c r="P8654" s="21">
        <v>15</v>
      </c>
      <c r="Q8654" s="7">
        <v>25197</v>
      </c>
      <c r="R8654" s="22">
        <f t="shared" si="405"/>
        <v>2018</v>
      </c>
      <c r="S8654" s="22">
        <f t="shared" si="406"/>
        <v>3</v>
      </c>
      <c r="T8654" s="22">
        <f t="shared" si="407"/>
        <v>1</v>
      </c>
    </row>
    <row r="8655" spans="1:20">
      <c r="A8655" t="s">
        <v>960</v>
      </c>
      <c r="B8655">
        <v>1781570591</v>
      </c>
      <c r="C8655">
        <v>9780156478</v>
      </c>
      <c r="D8655">
        <v>70010000006</v>
      </c>
      <c r="E8655" t="s">
        <v>29</v>
      </c>
      <c r="F8655" t="s">
        <v>32</v>
      </c>
      <c r="H8655" s="7">
        <v>487.47</v>
      </c>
      <c r="I8655" s="20">
        <v>43475</v>
      </c>
      <c r="J8655" s="20">
        <v>43476</v>
      </c>
      <c r="K8655" s="20"/>
      <c r="L8655" s="20"/>
      <c r="M8655" s="20">
        <v>43549</v>
      </c>
      <c r="N8655" s="20">
        <v>43536</v>
      </c>
      <c r="O8655" s="21">
        <v>13</v>
      </c>
      <c r="P8655" s="21">
        <v>13</v>
      </c>
      <c r="Q8655" s="7">
        <v>6337.1100000000006</v>
      </c>
      <c r="R8655" s="22">
        <f t="shared" si="405"/>
        <v>2019</v>
      </c>
      <c r="S8655" s="22">
        <f t="shared" si="406"/>
        <v>3</v>
      </c>
      <c r="T8655" s="22">
        <f t="shared" si="407"/>
        <v>1</v>
      </c>
    </row>
    <row r="8656" spans="1:20">
      <c r="A8656" t="s">
        <v>220</v>
      </c>
      <c r="B8656">
        <v>9699320017</v>
      </c>
      <c r="C8656">
        <v>537163983</v>
      </c>
      <c r="D8656">
        <v>70010000056</v>
      </c>
      <c r="E8656" t="s">
        <v>29</v>
      </c>
      <c r="F8656" t="s">
        <v>32</v>
      </c>
      <c r="H8656" s="7">
        <v>13000</v>
      </c>
      <c r="I8656" s="20">
        <v>43476</v>
      </c>
      <c r="J8656" s="20">
        <v>43476</v>
      </c>
      <c r="K8656" s="20"/>
      <c r="L8656" s="20"/>
      <c r="M8656" s="20">
        <v>43544</v>
      </c>
      <c r="N8656" s="20">
        <v>43536</v>
      </c>
      <c r="O8656" s="21">
        <v>8</v>
      </c>
      <c r="P8656" s="21">
        <v>8</v>
      </c>
      <c r="Q8656" s="7">
        <v>104000</v>
      </c>
      <c r="R8656" s="22">
        <f t="shared" si="405"/>
        <v>2019</v>
      </c>
      <c r="S8656" s="22">
        <f t="shared" si="406"/>
        <v>3</v>
      </c>
      <c r="T8656" s="22">
        <f t="shared" si="407"/>
        <v>1</v>
      </c>
    </row>
    <row r="8657" spans="1:20">
      <c r="A8657" t="s">
        <v>1334</v>
      </c>
      <c r="B8657">
        <v>1779530466</v>
      </c>
      <c r="C8657">
        <v>9183008080</v>
      </c>
      <c r="D8657">
        <v>70614000200</v>
      </c>
      <c r="E8657" t="s">
        <v>29</v>
      </c>
      <c r="F8657" t="s">
        <v>42</v>
      </c>
      <c r="H8657" s="7">
        <v>100852.73</v>
      </c>
      <c r="I8657" s="20">
        <v>43455</v>
      </c>
      <c r="J8657" s="20">
        <v>43455</v>
      </c>
      <c r="K8657" s="20"/>
      <c r="L8657" s="20"/>
      <c r="M8657" s="20">
        <v>43536</v>
      </c>
      <c r="N8657" s="20">
        <v>43515</v>
      </c>
      <c r="O8657" s="21">
        <v>21</v>
      </c>
      <c r="P8657" s="21">
        <v>21</v>
      </c>
      <c r="Q8657" s="7">
        <v>2117907.33</v>
      </c>
      <c r="R8657" s="22">
        <f t="shared" si="405"/>
        <v>2018</v>
      </c>
      <c r="S8657" s="22">
        <f t="shared" si="406"/>
        <v>3</v>
      </c>
      <c r="T8657" s="22">
        <f t="shared" si="407"/>
        <v>1</v>
      </c>
    </row>
    <row r="8658" spans="1:20">
      <c r="A8658" t="s">
        <v>201</v>
      </c>
      <c r="B8658">
        <v>847380961</v>
      </c>
      <c r="C8658">
        <v>19000005</v>
      </c>
      <c r="D8658">
        <v>70010000056</v>
      </c>
      <c r="E8658" t="s">
        <v>29</v>
      </c>
      <c r="F8658" t="s">
        <v>32</v>
      </c>
      <c r="H8658" s="7">
        <v>8424</v>
      </c>
      <c r="I8658" s="20">
        <v>43467</v>
      </c>
      <c r="J8658" s="20">
        <v>43481</v>
      </c>
      <c r="K8658" s="20"/>
      <c r="L8658" s="20"/>
      <c r="M8658" s="20">
        <v>43542</v>
      </c>
      <c r="N8658" s="20">
        <v>43541</v>
      </c>
      <c r="O8658" s="21">
        <v>1</v>
      </c>
      <c r="P8658" s="21">
        <v>1</v>
      </c>
      <c r="Q8658" s="7">
        <v>8424</v>
      </c>
      <c r="R8658" s="22">
        <f t="shared" si="405"/>
        <v>2019</v>
      </c>
      <c r="S8658" s="22">
        <f t="shared" si="406"/>
        <v>3</v>
      </c>
      <c r="T8658" s="22">
        <f t="shared" si="407"/>
        <v>1</v>
      </c>
    </row>
    <row r="8659" spans="1:20">
      <c r="A8659" t="s">
        <v>734</v>
      </c>
      <c r="B8659">
        <v>5239350969</v>
      </c>
      <c r="C8659">
        <v>18342921</v>
      </c>
      <c r="D8659">
        <v>70010000036</v>
      </c>
      <c r="E8659" t="s">
        <v>29</v>
      </c>
      <c r="F8659" t="s">
        <v>32</v>
      </c>
      <c r="H8659" s="7">
        <v>427</v>
      </c>
      <c r="I8659" s="20">
        <v>43462</v>
      </c>
      <c r="J8659" s="20">
        <v>43462</v>
      </c>
      <c r="K8659" s="20"/>
      <c r="L8659" s="20"/>
      <c r="M8659" s="20">
        <v>43529</v>
      </c>
      <c r="N8659" s="20">
        <v>43522</v>
      </c>
      <c r="O8659" s="21">
        <v>7</v>
      </c>
      <c r="P8659" s="21">
        <v>7</v>
      </c>
      <c r="Q8659" s="7">
        <v>2989</v>
      </c>
      <c r="R8659" s="22">
        <f t="shared" si="405"/>
        <v>2018</v>
      </c>
      <c r="S8659" s="22">
        <f t="shared" si="406"/>
        <v>3</v>
      </c>
      <c r="T8659" s="22">
        <f t="shared" si="407"/>
        <v>1</v>
      </c>
    </row>
    <row r="8660" spans="1:20">
      <c r="A8660" t="s">
        <v>1266</v>
      </c>
      <c r="B8660">
        <v>2645920592</v>
      </c>
      <c r="C8660">
        <v>2018043647</v>
      </c>
      <c r="D8660">
        <v>70010000008</v>
      </c>
      <c r="E8660" t="s">
        <v>29</v>
      </c>
      <c r="F8660" t="s">
        <v>32</v>
      </c>
      <c r="H8660" s="7">
        <v>33479.599999999999</v>
      </c>
      <c r="I8660" s="20">
        <v>43454</v>
      </c>
      <c r="J8660" s="20">
        <v>43455</v>
      </c>
      <c r="K8660" s="20"/>
      <c r="L8660" s="20"/>
      <c r="M8660" s="20">
        <v>43543</v>
      </c>
      <c r="N8660" s="20">
        <v>43515</v>
      </c>
      <c r="O8660" s="21">
        <v>28</v>
      </c>
      <c r="P8660" s="21">
        <v>28</v>
      </c>
      <c r="Q8660" s="7">
        <v>937428.79999999993</v>
      </c>
      <c r="R8660" s="22">
        <f t="shared" si="405"/>
        <v>2018</v>
      </c>
      <c r="S8660" s="22">
        <f t="shared" si="406"/>
        <v>3</v>
      </c>
      <c r="T8660" s="22">
        <f t="shared" si="407"/>
        <v>1</v>
      </c>
    </row>
    <row r="8661" spans="1:20">
      <c r="A8661" t="s">
        <v>879</v>
      </c>
      <c r="B8661">
        <v>8357720963</v>
      </c>
      <c r="C8661">
        <v>19000171</v>
      </c>
      <c r="D8661">
        <v>70010000058</v>
      </c>
      <c r="E8661" t="s">
        <v>29</v>
      </c>
      <c r="F8661" t="s">
        <v>42</v>
      </c>
      <c r="H8661" s="7">
        <v>1736.8</v>
      </c>
      <c r="I8661" s="20">
        <v>43476</v>
      </c>
      <c r="J8661" s="20">
        <v>43479</v>
      </c>
      <c r="K8661" s="20"/>
      <c r="L8661" s="20"/>
      <c r="M8661" s="20">
        <v>43536</v>
      </c>
      <c r="N8661" s="20">
        <v>43539</v>
      </c>
      <c r="O8661" s="21">
        <v>-3</v>
      </c>
      <c r="P8661" s="21">
        <v>-3</v>
      </c>
      <c r="Q8661" s="7">
        <v>-5210.3999999999996</v>
      </c>
      <c r="R8661" s="22">
        <f t="shared" si="405"/>
        <v>2019</v>
      </c>
      <c r="S8661" s="22">
        <f t="shared" si="406"/>
        <v>3</v>
      </c>
      <c r="T8661" s="22">
        <f t="shared" si="407"/>
        <v>1</v>
      </c>
    </row>
    <row r="8662" spans="1:20">
      <c r="A8662" t="s">
        <v>1266</v>
      </c>
      <c r="B8662">
        <v>2645920592</v>
      </c>
      <c r="C8662">
        <v>2019001961</v>
      </c>
      <c r="D8662">
        <v>70010000006</v>
      </c>
      <c r="E8662" t="s">
        <v>29</v>
      </c>
      <c r="F8662" t="s">
        <v>32</v>
      </c>
      <c r="H8662" s="7">
        <v>0.1</v>
      </c>
      <c r="I8662" s="20">
        <v>43481</v>
      </c>
      <c r="J8662" s="20">
        <v>43481</v>
      </c>
      <c r="K8662" s="20"/>
      <c r="L8662" s="20"/>
      <c r="M8662" s="20">
        <v>43543</v>
      </c>
      <c r="N8662" s="20">
        <v>43541</v>
      </c>
      <c r="O8662" s="21">
        <v>2</v>
      </c>
      <c r="P8662" s="21">
        <v>2</v>
      </c>
      <c r="Q8662" s="7">
        <v>0.2</v>
      </c>
      <c r="R8662" s="22">
        <f t="shared" si="405"/>
        <v>2019</v>
      </c>
      <c r="S8662" s="22">
        <f t="shared" si="406"/>
        <v>3</v>
      </c>
      <c r="T8662" s="22">
        <f t="shared" si="407"/>
        <v>1</v>
      </c>
    </row>
    <row r="8663" spans="1:20">
      <c r="A8663" t="s">
        <v>1461</v>
      </c>
      <c r="B8663">
        <v>2707070963</v>
      </c>
      <c r="C8663">
        <v>8719104616</v>
      </c>
      <c r="D8663">
        <v>70010000006</v>
      </c>
      <c r="E8663" t="s">
        <v>29</v>
      </c>
      <c r="F8663" t="s">
        <v>32</v>
      </c>
      <c r="H8663" s="7">
        <v>387.82</v>
      </c>
      <c r="I8663" s="20">
        <v>43481</v>
      </c>
      <c r="J8663" s="20">
        <v>43482</v>
      </c>
      <c r="K8663" s="20"/>
      <c r="L8663" s="20"/>
      <c r="M8663" s="20">
        <v>43546</v>
      </c>
      <c r="N8663" s="20">
        <v>43542</v>
      </c>
      <c r="O8663" s="21">
        <v>4</v>
      </c>
      <c r="P8663" s="21">
        <v>4</v>
      </c>
      <c r="Q8663" s="7">
        <v>1551.28</v>
      </c>
      <c r="R8663" s="22">
        <f t="shared" si="405"/>
        <v>2019</v>
      </c>
      <c r="S8663" s="22">
        <f t="shared" si="406"/>
        <v>3</v>
      </c>
      <c r="T8663" s="22">
        <f t="shared" si="407"/>
        <v>1</v>
      </c>
    </row>
    <row r="8664" spans="1:20">
      <c r="A8664" t="s">
        <v>1461</v>
      </c>
      <c r="B8664">
        <v>2707070963</v>
      </c>
      <c r="C8664">
        <v>8719101756</v>
      </c>
      <c r="D8664">
        <v>70010000006</v>
      </c>
      <c r="E8664" t="s">
        <v>29</v>
      </c>
      <c r="F8664" t="s">
        <v>32</v>
      </c>
      <c r="H8664" s="7">
        <v>168.3</v>
      </c>
      <c r="I8664" s="20">
        <v>43473</v>
      </c>
      <c r="J8664" s="20">
        <v>43482</v>
      </c>
      <c r="K8664" s="20"/>
      <c r="L8664" s="20"/>
      <c r="M8664" s="20">
        <v>43546</v>
      </c>
      <c r="N8664" s="20">
        <v>43542</v>
      </c>
      <c r="O8664" s="21">
        <v>4</v>
      </c>
      <c r="P8664" s="21">
        <v>4</v>
      </c>
      <c r="Q8664" s="7">
        <v>673.2</v>
      </c>
      <c r="R8664" s="22">
        <f t="shared" si="405"/>
        <v>2019</v>
      </c>
      <c r="S8664" s="22">
        <f t="shared" si="406"/>
        <v>3</v>
      </c>
      <c r="T8664" s="22">
        <f t="shared" si="407"/>
        <v>1</v>
      </c>
    </row>
    <row r="8665" spans="1:20">
      <c r="A8665" t="s">
        <v>243</v>
      </c>
      <c r="B8665">
        <v>1098730763</v>
      </c>
      <c r="C8665" t="s">
        <v>3551</v>
      </c>
      <c r="D8665">
        <v>70010000050</v>
      </c>
      <c r="E8665" t="s">
        <v>29</v>
      </c>
      <c r="F8665" t="s">
        <v>32</v>
      </c>
      <c r="H8665" s="7">
        <v>2845.14</v>
      </c>
      <c r="I8665" s="20">
        <v>43481</v>
      </c>
      <c r="J8665" s="20">
        <v>43482</v>
      </c>
      <c r="K8665" s="20"/>
      <c r="L8665" s="20"/>
      <c r="M8665" s="20">
        <v>43529</v>
      </c>
      <c r="N8665" s="20">
        <v>43542</v>
      </c>
      <c r="O8665" s="21">
        <v>-13</v>
      </c>
      <c r="P8665" s="21">
        <v>-13</v>
      </c>
      <c r="Q8665" s="7">
        <v>-36986.82</v>
      </c>
      <c r="R8665" s="22">
        <f t="shared" si="405"/>
        <v>2019</v>
      </c>
      <c r="S8665" s="22">
        <f t="shared" si="406"/>
        <v>3</v>
      </c>
      <c r="T8665" s="22">
        <f t="shared" si="407"/>
        <v>1</v>
      </c>
    </row>
    <row r="8666" spans="1:20">
      <c r="A8666" t="s">
        <v>3552</v>
      </c>
      <c r="B8666">
        <v>5950050723</v>
      </c>
      <c r="C8666" t="s">
        <v>149</v>
      </c>
      <c r="D8666">
        <v>2011000100</v>
      </c>
      <c r="E8666" t="s">
        <v>29</v>
      </c>
      <c r="F8666" t="s">
        <v>30</v>
      </c>
      <c r="H8666" s="7">
        <v>38404.03</v>
      </c>
      <c r="I8666" s="20">
        <v>43483</v>
      </c>
      <c r="J8666" s="20">
        <v>43483</v>
      </c>
      <c r="K8666" s="20"/>
      <c r="L8666" s="20"/>
      <c r="M8666" s="20">
        <v>43528</v>
      </c>
      <c r="N8666" s="20">
        <v>43543</v>
      </c>
      <c r="O8666" s="21">
        <v>-15</v>
      </c>
      <c r="P8666" s="21">
        <v>-15</v>
      </c>
      <c r="Q8666" s="7">
        <v>-576060.44999999995</v>
      </c>
      <c r="R8666" s="22">
        <f t="shared" si="405"/>
        <v>2019</v>
      </c>
      <c r="S8666" s="22">
        <f t="shared" si="406"/>
        <v>3</v>
      </c>
      <c r="T8666" s="22">
        <f t="shared" si="407"/>
        <v>1</v>
      </c>
    </row>
    <row r="8667" spans="1:20">
      <c r="A8667" t="s">
        <v>241</v>
      </c>
      <c r="B8667">
        <v>12971700153</v>
      </c>
      <c r="C8667">
        <v>9546070630</v>
      </c>
      <c r="D8667">
        <v>70010000050</v>
      </c>
      <c r="E8667" t="s">
        <v>29</v>
      </c>
      <c r="F8667" t="s">
        <v>32</v>
      </c>
      <c r="H8667" s="7">
        <v>151.58000000000001</v>
      </c>
      <c r="I8667" s="20">
        <v>43455</v>
      </c>
      <c r="J8667" s="20">
        <v>43456</v>
      </c>
      <c r="K8667" s="20"/>
      <c r="L8667" s="20"/>
      <c r="M8667" s="20">
        <v>43529</v>
      </c>
      <c r="N8667" s="20">
        <v>43516</v>
      </c>
      <c r="O8667" s="21">
        <v>13</v>
      </c>
      <c r="P8667" s="21">
        <v>13</v>
      </c>
      <c r="Q8667" s="7">
        <v>1970.5400000000002</v>
      </c>
      <c r="R8667" s="22">
        <f t="shared" si="405"/>
        <v>2018</v>
      </c>
      <c r="S8667" s="22">
        <f t="shared" si="406"/>
        <v>3</v>
      </c>
      <c r="T8667" s="22">
        <f t="shared" si="407"/>
        <v>1</v>
      </c>
    </row>
    <row r="8668" spans="1:20">
      <c r="A8668" t="s">
        <v>2082</v>
      </c>
      <c r="B8668">
        <v>8945650961</v>
      </c>
      <c r="C8668">
        <v>4028475</v>
      </c>
      <c r="D8668">
        <v>70010000036</v>
      </c>
      <c r="E8668" t="s">
        <v>29</v>
      </c>
      <c r="F8668" t="s">
        <v>32</v>
      </c>
      <c r="H8668" s="7">
        <v>968</v>
      </c>
      <c r="I8668" s="20">
        <v>43483</v>
      </c>
      <c r="J8668" s="20">
        <v>43485</v>
      </c>
      <c r="K8668" s="20"/>
      <c r="L8668" s="20"/>
      <c r="M8668" s="20">
        <v>43536</v>
      </c>
      <c r="N8668" s="20">
        <v>43545</v>
      </c>
      <c r="O8668" s="21">
        <v>-9</v>
      </c>
      <c r="P8668" s="21">
        <v>-9</v>
      </c>
      <c r="Q8668" s="7">
        <v>-8712</v>
      </c>
      <c r="R8668" s="22">
        <f t="shared" si="405"/>
        <v>2019</v>
      </c>
      <c r="S8668" s="22">
        <f t="shared" si="406"/>
        <v>3</v>
      </c>
      <c r="T8668" s="22">
        <f t="shared" si="407"/>
        <v>1</v>
      </c>
    </row>
    <row r="8669" spans="1:20">
      <c r="A8669" t="s">
        <v>241</v>
      </c>
      <c r="B8669">
        <v>12971700153</v>
      </c>
      <c r="C8669">
        <v>9546080250</v>
      </c>
      <c r="D8669">
        <v>70010000050</v>
      </c>
      <c r="E8669" t="s">
        <v>29</v>
      </c>
      <c r="F8669" t="s">
        <v>42</v>
      </c>
      <c r="H8669" s="7">
        <v>2098.4</v>
      </c>
      <c r="I8669" s="20">
        <v>43483</v>
      </c>
      <c r="J8669" s="20">
        <v>43484</v>
      </c>
      <c r="K8669" s="20"/>
      <c r="L8669" s="20"/>
      <c r="M8669" s="20">
        <v>43545</v>
      </c>
      <c r="N8669" s="20">
        <v>43544</v>
      </c>
      <c r="O8669" s="21">
        <v>1</v>
      </c>
      <c r="P8669" s="21">
        <v>1</v>
      </c>
      <c r="Q8669" s="7">
        <v>2098.4</v>
      </c>
      <c r="R8669" s="22">
        <f t="shared" si="405"/>
        <v>2019</v>
      </c>
      <c r="S8669" s="22">
        <f t="shared" si="406"/>
        <v>3</v>
      </c>
      <c r="T8669" s="22">
        <f t="shared" si="407"/>
        <v>1</v>
      </c>
    </row>
    <row r="8670" spans="1:20">
      <c r="A8670" t="s">
        <v>317</v>
      </c>
      <c r="B8670">
        <v>9238800156</v>
      </c>
      <c r="C8670">
        <v>1024786904</v>
      </c>
      <c r="D8670">
        <v>70010000050</v>
      </c>
      <c r="E8670" t="s">
        <v>29</v>
      </c>
      <c r="F8670" t="s">
        <v>42</v>
      </c>
      <c r="H8670" s="7">
        <v>3598.15</v>
      </c>
      <c r="I8670" s="20">
        <v>43483</v>
      </c>
      <c r="J8670" s="20">
        <v>43484</v>
      </c>
      <c r="K8670" s="20"/>
      <c r="L8670" s="20"/>
      <c r="M8670" s="20">
        <v>43549</v>
      </c>
      <c r="N8670" s="20">
        <v>43544</v>
      </c>
      <c r="O8670" s="21">
        <v>5</v>
      </c>
      <c r="P8670" s="21">
        <v>5</v>
      </c>
      <c r="Q8670" s="7">
        <v>17990.75</v>
      </c>
      <c r="R8670" s="22">
        <f t="shared" si="405"/>
        <v>2019</v>
      </c>
      <c r="S8670" s="22">
        <f t="shared" si="406"/>
        <v>3</v>
      </c>
      <c r="T8670" s="22">
        <f t="shared" si="407"/>
        <v>1</v>
      </c>
    </row>
    <row r="8671" spans="1:20">
      <c r="A8671" t="s">
        <v>2082</v>
      </c>
      <c r="B8671">
        <v>8945650961</v>
      </c>
      <c r="C8671">
        <v>4028480</v>
      </c>
      <c r="D8671">
        <v>70010000036</v>
      </c>
      <c r="E8671" t="s">
        <v>29</v>
      </c>
      <c r="F8671" t="s">
        <v>32</v>
      </c>
      <c r="H8671" s="7">
        <v>712.88</v>
      </c>
      <c r="I8671" s="20">
        <v>43483</v>
      </c>
      <c r="J8671" s="20">
        <v>43485</v>
      </c>
      <c r="K8671" s="20"/>
      <c r="L8671" s="20"/>
      <c r="M8671" s="20">
        <v>43536</v>
      </c>
      <c r="N8671" s="20">
        <v>43545</v>
      </c>
      <c r="O8671" s="21">
        <v>-9</v>
      </c>
      <c r="P8671" s="21">
        <v>-9</v>
      </c>
      <c r="Q8671" s="7">
        <v>-6415.92</v>
      </c>
      <c r="R8671" s="22">
        <f t="shared" si="405"/>
        <v>2019</v>
      </c>
      <c r="S8671" s="22">
        <f t="shared" si="406"/>
        <v>3</v>
      </c>
      <c r="T8671" s="22">
        <f t="shared" si="407"/>
        <v>1</v>
      </c>
    </row>
    <row r="8672" spans="1:20">
      <c r="A8672" t="s">
        <v>316</v>
      </c>
      <c r="B8672">
        <v>11654150157</v>
      </c>
      <c r="C8672">
        <v>719002811</v>
      </c>
      <c r="D8672">
        <v>70010000006</v>
      </c>
      <c r="E8672" t="s">
        <v>29</v>
      </c>
      <c r="F8672" t="s">
        <v>32</v>
      </c>
      <c r="H8672" s="7">
        <v>18.48</v>
      </c>
      <c r="I8672" s="20">
        <v>43482</v>
      </c>
      <c r="J8672" s="20">
        <v>43487</v>
      </c>
      <c r="K8672" s="20"/>
      <c r="L8672" s="20"/>
      <c r="M8672" s="20">
        <v>43545</v>
      </c>
      <c r="N8672" s="20">
        <v>43547</v>
      </c>
      <c r="O8672" s="21">
        <v>-2</v>
      </c>
      <c r="P8672" s="21">
        <v>-2</v>
      </c>
      <c r="Q8672" s="7">
        <v>-36.96</v>
      </c>
      <c r="R8672" s="22">
        <f t="shared" si="405"/>
        <v>2019</v>
      </c>
      <c r="S8672" s="22">
        <f t="shared" si="406"/>
        <v>3</v>
      </c>
      <c r="T8672" s="22">
        <f t="shared" si="407"/>
        <v>1</v>
      </c>
    </row>
    <row r="8673" spans="1:20">
      <c r="A8673" t="s">
        <v>33</v>
      </c>
      <c r="B8673">
        <v>8082461008</v>
      </c>
      <c r="C8673">
        <v>19010764</v>
      </c>
      <c r="D8673">
        <v>70010000050</v>
      </c>
      <c r="E8673" t="s">
        <v>29</v>
      </c>
      <c r="F8673" t="s">
        <v>32</v>
      </c>
      <c r="H8673" s="7">
        <v>54017.94</v>
      </c>
      <c r="I8673" s="20">
        <v>43486</v>
      </c>
      <c r="J8673" s="20">
        <v>43486</v>
      </c>
      <c r="K8673" s="20"/>
      <c r="L8673" s="20"/>
      <c r="M8673" s="20">
        <v>43544</v>
      </c>
      <c r="N8673" s="20">
        <v>43546</v>
      </c>
      <c r="O8673" s="21">
        <v>-2</v>
      </c>
      <c r="P8673" s="21">
        <v>-2</v>
      </c>
      <c r="Q8673" s="7">
        <v>-108035.88</v>
      </c>
      <c r="R8673" s="22">
        <f t="shared" si="405"/>
        <v>2019</v>
      </c>
      <c r="S8673" s="22">
        <f t="shared" si="406"/>
        <v>3</v>
      </c>
      <c r="T8673" s="22">
        <f t="shared" si="407"/>
        <v>1</v>
      </c>
    </row>
    <row r="8674" spans="1:20">
      <c r="A8674" t="s">
        <v>233</v>
      </c>
      <c r="B8674">
        <v>887261006</v>
      </c>
      <c r="C8674">
        <v>2019000010003060</v>
      </c>
      <c r="D8674">
        <v>70010000006</v>
      </c>
      <c r="E8674" t="s">
        <v>29</v>
      </c>
      <c r="F8674" t="s">
        <v>32</v>
      </c>
      <c r="H8674" s="7">
        <v>2013.73</v>
      </c>
      <c r="I8674" s="20">
        <v>43488</v>
      </c>
      <c r="J8674" s="20">
        <v>43491</v>
      </c>
      <c r="K8674" s="20"/>
      <c r="L8674" s="20"/>
      <c r="M8674" s="20">
        <v>43551</v>
      </c>
      <c r="N8674" s="20">
        <v>43551</v>
      </c>
      <c r="O8674" s="21">
        <v>0</v>
      </c>
      <c r="P8674" s="21">
        <v>0</v>
      </c>
      <c r="Q8674" s="7">
        <v>0</v>
      </c>
      <c r="R8674" s="22">
        <f t="shared" si="405"/>
        <v>2019</v>
      </c>
      <c r="S8674" s="22">
        <f t="shared" si="406"/>
        <v>3</v>
      </c>
      <c r="T8674" s="22">
        <f t="shared" si="407"/>
        <v>1</v>
      </c>
    </row>
    <row r="8675" spans="1:20">
      <c r="A8675" t="s">
        <v>211</v>
      </c>
      <c r="B8675">
        <v>397360488</v>
      </c>
      <c r="C8675" t="s">
        <v>3553</v>
      </c>
      <c r="D8675">
        <v>70010000050</v>
      </c>
      <c r="E8675" t="s">
        <v>29</v>
      </c>
      <c r="F8675" t="s">
        <v>32</v>
      </c>
      <c r="H8675" s="7">
        <v>137.86000000000001</v>
      </c>
      <c r="I8675" s="20">
        <v>43479</v>
      </c>
      <c r="J8675" s="20">
        <v>43486</v>
      </c>
      <c r="K8675" s="20"/>
      <c r="L8675" s="20"/>
      <c r="M8675" s="20">
        <v>43543</v>
      </c>
      <c r="N8675" s="20">
        <v>43546</v>
      </c>
      <c r="O8675" s="21">
        <v>-3</v>
      </c>
      <c r="P8675" s="21">
        <v>-3</v>
      </c>
      <c r="Q8675" s="7">
        <v>-413.58000000000004</v>
      </c>
      <c r="R8675" s="22">
        <f t="shared" si="405"/>
        <v>2019</v>
      </c>
      <c r="S8675" s="22">
        <f t="shared" si="406"/>
        <v>3</v>
      </c>
      <c r="T8675" s="22">
        <f t="shared" si="407"/>
        <v>1</v>
      </c>
    </row>
    <row r="8676" spans="1:20">
      <c r="A8676" t="s">
        <v>111</v>
      </c>
      <c r="B8676">
        <v>805390283</v>
      </c>
      <c r="C8676" t="s">
        <v>3554</v>
      </c>
      <c r="D8676">
        <v>70010000036</v>
      </c>
      <c r="E8676" t="s">
        <v>29</v>
      </c>
      <c r="F8676" t="s">
        <v>32</v>
      </c>
      <c r="H8676" s="7">
        <v>1073.5999999999999</v>
      </c>
      <c r="I8676" s="20">
        <v>43490</v>
      </c>
      <c r="J8676" s="20">
        <v>43490</v>
      </c>
      <c r="K8676" s="20"/>
      <c r="L8676" s="20"/>
      <c r="M8676" s="20">
        <v>43525</v>
      </c>
      <c r="N8676" s="20">
        <v>43550</v>
      </c>
      <c r="O8676" s="21">
        <v>-25</v>
      </c>
      <c r="P8676" s="21">
        <v>-25</v>
      </c>
      <c r="Q8676" s="7">
        <v>-26839.999999999996</v>
      </c>
      <c r="R8676" s="22">
        <f t="shared" si="405"/>
        <v>2019</v>
      </c>
      <c r="S8676" s="22">
        <f t="shared" si="406"/>
        <v>3</v>
      </c>
      <c r="T8676" s="22">
        <f t="shared" si="407"/>
        <v>1</v>
      </c>
    </row>
    <row r="8677" spans="1:20">
      <c r="A8677" t="s">
        <v>111</v>
      </c>
      <c r="B8677">
        <v>805390283</v>
      </c>
      <c r="C8677" t="s">
        <v>3555</v>
      </c>
      <c r="D8677">
        <v>70010000036</v>
      </c>
      <c r="E8677" t="s">
        <v>29</v>
      </c>
      <c r="F8677" t="s">
        <v>32</v>
      </c>
      <c r="H8677" s="7">
        <v>222.53</v>
      </c>
      <c r="I8677" s="20">
        <v>43490</v>
      </c>
      <c r="J8677" s="20">
        <v>43490</v>
      </c>
      <c r="K8677" s="20"/>
      <c r="L8677" s="20"/>
      <c r="M8677" s="20">
        <v>43525</v>
      </c>
      <c r="N8677" s="20">
        <v>43550</v>
      </c>
      <c r="O8677" s="21">
        <v>-25</v>
      </c>
      <c r="P8677" s="21">
        <v>-25</v>
      </c>
      <c r="Q8677" s="7">
        <v>-5563.25</v>
      </c>
      <c r="R8677" s="22">
        <f t="shared" si="405"/>
        <v>2019</v>
      </c>
      <c r="S8677" s="22">
        <f t="shared" si="406"/>
        <v>3</v>
      </c>
      <c r="T8677" s="22">
        <f t="shared" si="407"/>
        <v>1</v>
      </c>
    </row>
    <row r="8678" spans="1:20">
      <c r="A8678" t="s">
        <v>702</v>
      </c>
      <c r="B8678">
        <v>2790240101</v>
      </c>
      <c r="C8678">
        <v>862</v>
      </c>
      <c r="D8678">
        <v>70010000050</v>
      </c>
      <c r="E8678" t="s">
        <v>29</v>
      </c>
      <c r="F8678" t="s">
        <v>32</v>
      </c>
      <c r="H8678" s="7">
        <v>9495.5</v>
      </c>
      <c r="I8678" s="20">
        <v>43480</v>
      </c>
      <c r="J8678" s="20">
        <v>43488</v>
      </c>
      <c r="K8678" s="20"/>
      <c r="L8678" s="20"/>
      <c r="M8678" s="20">
        <v>43544</v>
      </c>
      <c r="N8678" s="20">
        <v>43548</v>
      </c>
      <c r="O8678" s="21">
        <v>-4</v>
      </c>
      <c r="P8678" s="21">
        <v>-4</v>
      </c>
      <c r="Q8678" s="7">
        <v>-37982</v>
      </c>
      <c r="R8678" s="22">
        <f t="shared" si="405"/>
        <v>2019</v>
      </c>
      <c r="S8678" s="22">
        <f t="shared" si="406"/>
        <v>3</v>
      </c>
      <c r="T8678" s="22">
        <f t="shared" si="407"/>
        <v>1</v>
      </c>
    </row>
    <row r="8679" spans="1:20">
      <c r="A8679" t="s">
        <v>337</v>
      </c>
      <c r="B8679">
        <v>2804530968</v>
      </c>
      <c r="C8679">
        <v>2192002340</v>
      </c>
      <c r="D8679">
        <v>70010000050</v>
      </c>
      <c r="E8679" t="s">
        <v>29</v>
      </c>
      <c r="F8679" t="s">
        <v>32</v>
      </c>
      <c r="H8679" s="7">
        <v>1130.94</v>
      </c>
      <c r="I8679" s="20">
        <v>43486</v>
      </c>
      <c r="J8679" s="20">
        <v>43488</v>
      </c>
      <c r="K8679" s="20"/>
      <c r="L8679" s="20"/>
      <c r="M8679" s="20">
        <v>43544</v>
      </c>
      <c r="N8679" s="20">
        <v>43548</v>
      </c>
      <c r="O8679" s="21">
        <v>-4</v>
      </c>
      <c r="P8679" s="21">
        <v>-4</v>
      </c>
      <c r="Q8679" s="7">
        <v>-4523.76</v>
      </c>
      <c r="R8679" s="22">
        <f t="shared" si="405"/>
        <v>2019</v>
      </c>
      <c r="S8679" s="22">
        <f t="shared" si="406"/>
        <v>3</v>
      </c>
      <c r="T8679" s="22">
        <f t="shared" si="407"/>
        <v>1</v>
      </c>
    </row>
    <row r="8680" spans="1:20">
      <c r="A8680" t="s">
        <v>2101</v>
      </c>
      <c r="B8680">
        <v>846530152</v>
      </c>
      <c r="C8680" t="s">
        <v>3556</v>
      </c>
      <c r="D8680">
        <v>70010000006</v>
      </c>
      <c r="E8680" t="s">
        <v>29</v>
      </c>
      <c r="F8680" t="s">
        <v>32</v>
      </c>
      <c r="H8680" s="7">
        <v>68</v>
      </c>
      <c r="I8680" s="20">
        <v>43490</v>
      </c>
      <c r="J8680" s="20">
        <v>43493</v>
      </c>
      <c r="K8680" s="20"/>
      <c r="L8680" s="20"/>
      <c r="M8680" s="20">
        <v>43551</v>
      </c>
      <c r="N8680" s="20">
        <v>43553</v>
      </c>
      <c r="O8680" s="21">
        <v>-2</v>
      </c>
      <c r="P8680" s="21">
        <v>-2</v>
      </c>
      <c r="Q8680" s="7">
        <v>-136</v>
      </c>
      <c r="R8680" s="22">
        <f t="shared" si="405"/>
        <v>2019</v>
      </c>
      <c r="S8680" s="22">
        <f t="shared" si="406"/>
        <v>3</v>
      </c>
      <c r="T8680" s="22">
        <f t="shared" si="407"/>
        <v>1</v>
      </c>
    </row>
    <row r="8681" spans="1:20">
      <c r="A8681" t="s">
        <v>33</v>
      </c>
      <c r="B8681">
        <v>8082461008</v>
      </c>
      <c r="C8681">
        <v>19011701</v>
      </c>
      <c r="D8681">
        <v>70010000050</v>
      </c>
      <c r="E8681" t="s">
        <v>29</v>
      </c>
      <c r="F8681" t="s">
        <v>32</v>
      </c>
      <c r="H8681" s="7">
        <v>1756.8</v>
      </c>
      <c r="I8681" s="20">
        <v>43487</v>
      </c>
      <c r="J8681" s="20">
        <v>43488</v>
      </c>
      <c r="K8681" s="20"/>
      <c r="L8681" s="20"/>
      <c r="M8681" s="20">
        <v>43544</v>
      </c>
      <c r="N8681" s="20">
        <v>43548</v>
      </c>
      <c r="O8681" s="21">
        <v>-4</v>
      </c>
      <c r="P8681" s="21">
        <v>-4</v>
      </c>
      <c r="Q8681" s="7">
        <v>-7027.2</v>
      </c>
      <c r="R8681" s="22">
        <f t="shared" si="405"/>
        <v>2019</v>
      </c>
      <c r="S8681" s="22">
        <f t="shared" si="406"/>
        <v>3</v>
      </c>
      <c r="T8681" s="22">
        <f t="shared" si="407"/>
        <v>1</v>
      </c>
    </row>
    <row r="8682" spans="1:20">
      <c r="A8682" t="s">
        <v>319</v>
      </c>
      <c r="B8682">
        <v>7435060152</v>
      </c>
      <c r="C8682" t="s">
        <v>3557</v>
      </c>
      <c r="D8682">
        <v>70010000050</v>
      </c>
      <c r="E8682" t="s">
        <v>29</v>
      </c>
      <c r="F8682" t="s">
        <v>32</v>
      </c>
      <c r="H8682" s="7">
        <v>812.52</v>
      </c>
      <c r="I8682" s="20">
        <v>43480</v>
      </c>
      <c r="J8682" s="20">
        <v>43484</v>
      </c>
      <c r="K8682" s="20"/>
      <c r="L8682" s="20"/>
      <c r="M8682" s="20">
        <v>43542</v>
      </c>
      <c r="N8682" s="20">
        <v>43544</v>
      </c>
      <c r="O8682" s="21">
        <v>-2</v>
      </c>
      <c r="P8682" s="21">
        <v>-2</v>
      </c>
      <c r="Q8682" s="7">
        <v>-1625.04</v>
      </c>
      <c r="R8682" s="22">
        <f t="shared" si="405"/>
        <v>2019</v>
      </c>
      <c r="S8682" s="22">
        <f t="shared" si="406"/>
        <v>3</v>
      </c>
      <c r="T8682" s="22">
        <f t="shared" si="407"/>
        <v>1</v>
      </c>
    </row>
    <row r="8683" spans="1:20">
      <c r="A8683" t="s">
        <v>305</v>
      </c>
      <c r="B8683">
        <v>6157780963</v>
      </c>
      <c r="C8683">
        <v>3119000111</v>
      </c>
      <c r="D8683">
        <v>70010000065</v>
      </c>
      <c r="E8683" t="s">
        <v>29</v>
      </c>
      <c r="F8683" t="s">
        <v>32</v>
      </c>
      <c r="H8683" s="7">
        <v>2470.21</v>
      </c>
      <c r="I8683" s="20">
        <v>43473</v>
      </c>
      <c r="J8683" s="20">
        <v>43485</v>
      </c>
      <c r="K8683" s="20"/>
      <c r="L8683" s="20"/>
      <c r="M8683" s="20">
        <v>43543</v>
      </c>
      <c r="N8683" s="20">
        <v>43545</v>
      </c>
      <c r="O8683" s="21">
        <v>-2</v>
      </c>
      <c r="P8683" s="21">
        <v>-2</v>
      </c>
      <c r="Q8683" s="7">
        <v>-4940.42</v>
      </c>
      <c r="R8683" s="22">
        <f t="shared" si="405"/>
        <v>2019</v>
      </c>
      <c r="S8683" s="22">
        <f t="shared" si="406"/>
        <v>3</v>
      </c>
      <c r="T8683" s="22">
        <f t="shared" si="407"/>
        <v>1</v>
      </c>
    </row>
    <row r="8684" spans="1:20">
      <c r="A8684" t="s">
        <v>3378</v>
      </c>
      <c r="B8684">
        <v>3969290166</v>
      </c>
      <c r="C8684">
        <v>201900004</v>
      </c>
      <c r="D8684">
        <v>70010000006</v>
      </c>
      <c r="E8684" t="s">
        <v>29</v>
      </c>
      <c r="F8684" t="s">
        <v>32</v>
      </c>
      <c r="H8684" s="7">
        <v>1338</v>
      </c>
      <c r="I8684" s="20">
        <v>43472</v>
      </c>
      <c r="J8684" s="20">
        <v>43472</v>
      </c>
      <c r="K8684" s="20"/>
      <c r="L8684" s="20"/>
      <c r="M8684" s="20">
        <v>43531</v>
      </c>
      <c r="N8684" s="20">
        <v>43532</v>
      </c>
      <c r="O8684" s="21">
        <v>-1</v>
      </c>
      <c r="P8684" s="21">
        <v>-1</v>
      </c>
      <c r="Q8684" s="7">
        <v>-1338</v>
      </c>
      <c r="R8684" s="22">
        <f t="shared" si="405"/>
        <v>2019</v>
      </c>
      <c r="S8684" s="22">
        <f t="shared" si="406"/>
        <v>3</v>
      </c>
      <c r="T8684" s="22">
        <f t="shared" si="407"/>
        <v>1</v>
      </c>
    </row>
    <row r="8685" spans="1:20">
      <c r="A8685" t="s">
        <v>1272</v>
      </c>
      <c r="B8685">
        <v>12864800151</v>
      </c>
      <c r="C8685">
        <v>3073505458</v>
      </c>
      <c r="D8685">
        <v>70010000036</v>
      </c>
      <c r="E8685" t="s">
        <v>29</v>
      </c>
      <c r="F8685" t="s">
        <v>32</v>
      </c>
      <c r="H8685" s="7">
        <v>248.2</v>
      </c>
      <c r="I8685" s="20">
        <v>43496</v>
      </c>
      <c r="J8685" s="20">
        <v>43498</v>
      </c>
      <c r="K8685" s="20"/>
      <c r="L8685" s="20"/>
      <c r="M8685" s="20">
        <v>43542</v>
      </c>
      <c r="N8685" s="20">
        <v>43558</v>
      </c>
      <c r="O8685" s="21">
        <v>-16</v>
      </c>
      <c r="P8685" s="21">
        <v>-16</v>
      </c>
      <c r="Q8685" s="7">
        <v>-3971.2</v>
      </c>
      <c r="R8685" s="22">
        <f t="shared" si="405"/>
        <v>2019</v>
      </c>
      <c r="S8685" s="22">
        <f t="shared" si="406"/>
        <v>3</v>
      </c>
      <c r="T8685" s="22">
        <f t="shared" si="407"/>
        <v>1</v>
      </c>
    </row>
    <row r="8686" spans="1:20">
      <c r="A8686" t="s">
        <v>316</v>
      </c>
      <c r="B8686">
        <v>11654150157</v>
      </c>
      <c r="C8686">
        <v>719005511</v>
      </c>
      <c r="D8686">
        <v>70010000006</v>
      </c>
      <c r="E8686" t="s">
        <v>29</v>
      </c>
      <c r="F8686" t="s">
        <v>32</v>
      </c>
      <c r="H8686" s="7">
        <v>209</v>
      </c>
      <c r="I8686" s="20">
        <v>43496</v>
      </c>
      <c r="J8686" s="20">
        <v>43498</v>
      </c>
      <c r="K8686" s="20"/>
      <c r="L8686" s="20"/>
      <c r="M8686" s="20">
        <v>43545</v>
      </c>
      <c r="N8686" s="20">
        <v>43558</v>
      </c>
      <c r="O8686" s="21">
        <v>-13</v>
      </c>
      <c r="P8686" s="21">
        <v>-13</v>
      </c>
      <c r="Q8686" s="7">
        <v>-2717</v>
      </c>
      <c r="R8686" s="22">
        <f t="shared" si="405"/>
        <v>2019</v>
      </c>
      <c r="S8686" s="22">
        <f t="shared" si="406"/>
        <v>3</v>
      </c>
      <c r="T8686" s="22">
        <f t="shared" si="407"/>
        <v>1</v>
      </c>
    </row>
    <row r="8687" spans="1:20">
      <c r="A8687" t="s">
        <v>51</v>
      </c>
      <c r="B8687">
        <v>3690650134</v>
      </c>
      <c r="C8687">
        <v>5942500362</v>
      </c>
      <c r="D8687">
        <v>70010000050</v>
      </c>
      <c r="E8687" t="s">
        <v>29</v>
      </c>
      <c r="F8687" t="s">
        <v>32</v>
      </c>
      <c r="H8687" s="7">
        <v>524.6</v>
      </c>
      <c r="I8687" s="20">
        <v>43492</v>
      </c>
      <c r="J8687" s="20">
        <v>43500</v>
      </c>
      <c r="K8687" s="20"/>
      <c r="L8687" s="20"/>
      <c r="M8687" s="20">
        <v>43539</v>
      </c>
      <c r="N8687" s="20">
        <v>43560</v>
      </c>
      <c r="O8687" s="21">
        <v>-21</v>
      </c>
      <c r="P8687" s="21">
        <v>-21</v>
      </c>
      <c r="Q8687" s="7">
        <v>-11016.6</v>
      </c>
      <c r="R8687" s="22">
        <f t="shared" si="405"/>
        <v>2019</v>
      </c>
      <c r="S8687" s="22">
        <f t="shared" si="406"/>
        <v>3</v>
      </c>
      <c r="T8687" s="22">
        <f t="shared" si="407"/>
        <v>1</v>
      </c>
    </row>
    <row r="8688" spans="1:20">
      <c r="A8688" t="s">
        <v>306</v>
      </c>
      <c r="B8688">
        <v>3578710729</v>
      </c>
      <c r="C8688" t="s">
        <v>3558</v>
      </c>
      <c r="D8688">
        <v>1011000250</v>
      </c>
      <c r="E8688" t="s">
        <v>29</v>
      </c>
      <c r="F8688" t="s">
        <v>59</v>
      </c>
      <c r="H8688" s="7">
        <v>4328.5600000000004</v>
      </c>
      <c r="I8688" s="20">
        <v>43496</v>
      </c>
      <c r="J8688" s="20">
        <v>43498</v>
      </c>
      <c r="K8688" s="20"/>
      <c r="L8688" s="20"/>
      <c r="M8688" s="20">
        <v>43549</v>
      </c>
      <c r="N8688" s="20">
        <v>43558</v>
      </c>
      <c r="O8688" s="21">
        <v>-9</v>
      </c>
      <c r="P8688" s="21">
        <v>-9</v>
      </c>
      <c r="Q8688" s="7">
        <v>-38957.040000000001</v>
      </c>
      <c r="R8688" s="22">
        <f t="shared" si="405"/>
        <v>2019</v>
      </c>
      <c r="S8688" s="22">
        <f t="shared" si="406"/>
        <v>3</v>
      </c>
      <c r="T8688" s="22">
        <f t="shared" si="407"/>
        <v>1</v>
      </c>
    </row>
    <row r="8689" spans="1:20">
      <c r="A8689" t="s">
        <v>476</v>
      </c>
      <c r="B8689">
        <v>4021260726</v>
      </c>
      <c r="C8689" t="s">
        <v>3559</v>
      </c>
      <c r="D8689">
        <v>70010000050</v>
      </c>
      <c r="E8689" t="s">
        <v>29</v>
      </c>
      <c r="F8689" t="s">
        <v>42</v>
      </c>
      <c r="H8689" s="7">
        <v>6682.43</v>
      </c>
      <c r="I8689" s="20">
        <v>43507</v>
      </c>
      <c r="J8689" s="20">
        <v>43507</v>
      </c>
      <c r="K8689" s="20"/>
      <c r="L8689" s="20"/>
      <c r="M8689" s="20">
        <v>43543</v>
      </c>
      <c r="N8689" s="20">
        <v>43567</v>
      </c>
      <c r="O8689" s="21">
        <v>-24</v>
      </c>
      <c r="P8689" s="21">
        <v>-24</v>
      </c>
      <c r="Q8689" s="7">
        <v>-160378.32</v>
      </c>
      <c r="R8689" s="22">
        <f t="shared" si="405"/>
        <v>2019</v>
      </c>
      <c r="S8689" s="22">
        <f t="shared" si="406"/>
        <v>3</v>
      </c>
      <c r="T8689" s="22">
        <f t="shared" si="407"/>
        <v>1</v>
      </c>
    </row>
    <row r="8690" spans="1:20">
      <c r="A8690" t="s">
        <v>490</v>
      </c>
      <c r="B8690">
        <v>3225090723</v>
      </c>
      <c r="C8690" t="s">
        <v>3560</v>
      </c>
      <c r="D8690">
        <v>70010000050</v>
      </c>
      <c r="E8690" t="s">
        <v>29</v>
      </c>
      <c r="F8690" t="s">
        <v>32</v>
      </c>
      <c r="H8690" s="7">
        <v>5619.32</v>
      </c>
      <c r="I8690" s="20">
        <v>43496</v>
      </c>
      <c r="J8690" s="20">
        <v>43508</v>
      </c>
      <c r="K8690" s="20"/>
      <c r="L8690" s="20"/>
      <c r="M8690" s="20">
        <v>43543</v>
      </c>
      <c r="N8690" s="20">
        <v>43568</v>
      </c>
      <c r="O8690" s="21">
        <v>-25</v>
      </c>
      <c r="P8690" s="21">
        <v>-25</v>
      </c>
      <c r="Q8690" s="7">
        <v>-140483</v>
      </c>
      <c r="R8690" s="22">
        <f t="shared" si="405"/>
        <v>2019</v>
      </c>
      <c r="S8690" s="22">
        <f t="shared" si="406"/>
        <v>3</v>
      </c>
      <c r="T8690" s="22">
        <f t="shared" si="407"/>
        <v>1</v>
      </c>
    </row>
    <row r="8691" spans="1:20">
      <c r="A8691" t="s">
        <v>365</v>
      </c>
      <c r="B8691">
        <v>1232670552</v>
      </c>
      <c r="C8691" t="s">
        <v>2865</v>
      </c>
      <c r="D8691">
        <v>70010000050</v>
      </c>
      <c r="E8691" t="s">
        <v>29</v>
      </c>
      <c r="F8691" t="s">
        <v>32</v>
      </c>
      <c r="H8691" s="7">
        <v>1839.76</v>
      </c>
      <c r="I8691" s="20">
        <v>43495</v>
      </c>
      <c r="J8691" s="20">
        <v>43498</v>
      </c>
      <c r="K8691" s="20"/>
      <c r="L8691" s="20"/>
      <c r="M8691" s="20">
        <v>43544</v>
      </c>
      <c r="N8691" s="20">
        <v>43558</v>
      </c>
      <c r="O8691" s="21">
        <v>-14</v>
      </c>
      <c r="P8691" s="21">
        <v>-14</v>
      </c>
      <c r="Q8691" s="7">
        <v>-25756.639999999999</v>
      </c>
      <c r="R8691" s="22">
        <f t="shared" si="405"/>
        <v>2019</v>
      </c>
      <c r="S8691" s="22">
        <f t="shared" si="406"/>
        <v>3</v>
      </c>
      <c r="T8691" s="22">
        <f t="shared" si="407"/>
        <v>1</v>
      </c>
    </row>
    <row r="8692" spans="1:20">
      <c r="A8692" t="s">
        <v>33</v>
      </c>
      <c r="B8692">
        <v>8082461008</v>
      </c>
      <c r="C8692">
        <v>19031971</v>
      </c>
      <c r="D8692">
        <v>70010000050</v>
      </c>
      <c r="E8692" t="s">
        <v>29</v>
      </c>
      <c r="F8692" t="s">
        <v>32</v>
      </c>
      <c r="H8692" s="7">
        <v>1099.78</v>
      </c>
      <c r="I8692" s="20">
        <v>43515</v>
      </c>
      <c r="J8692" s="20">
        <v>43516</v>
      </c>
      <c r="K8692" s="20"/>
      <c r="L8692" s="20"/>
      <c r="M8692" s="20">
        <v>43551</v>
      </c>
      <c r="N8692" s="20">
        <v>43576</v>
      </c>
      <c r="O8692" s="21">
        <v>-25</v>
      </c>
      <c r="P8692" s="21">
        <v>-25</v>
      </c>
      <c r="Q8692" s="7">
        <v>-27494.5</v>
      </c>
      <c r="R8692" s="22">
        <f t="shared" si="405"/>
        <v>2019</v>
      </c>
      <c r="S8692" s="22">
        <f t="shared" si="406"/>
        <v>3</v>
      </c>
      <c r="T8692" s="22">
        <f t="shared" si="407"/>
        <v>1</v>
      </c>
    </row>
    <row r="8693" spans="1:20">
      <c r="A8693" t="s">
        <v>33</v>
      </c>
      <c r="B8693">
        <v>8082461008</v>
      </c>
      <c r="C8693">
        <v>19032086</v>
      </c>
      <c r="D8693">
        <v>70010000050</v>
      </c>
      <c r="E8693" t="s">
        <v>29</v>
      </c>
      <c r="F8693" t="s">
        <v>32</v>
      </c>
      <c r="H8693" s="7">
        <v>229.56</v>
      </c>
      <c r="I8693" s="20">
        <v>43515</v>
      </c>
      <c r="J8693" s="20">
        <v>43516</v>
      </c>
      <c r="K8693" s="20"/>
      <c r="L8693" s="20"/>
      <c r="M8693" s="20">
        <v>43551</v>
      </c>
      <c r="N8693" s="20">
        <v>43576</v>
      </c>
      <c r="O8693" s="21">
        <v>-25</v>
      </c>
      <c r="P8693" s="21">
        <v>-25</v>
      </c>
      <c r="Q8693" s="7">
        <v>-5739</v>
      </c>
      <c r="R8693" s="22">
        <f t="shared" si="405"/>
        <v>2019</v>
      </c>
      <c r="S8693" s="22">
        <f t="shared" si="406"/>
        <v>3</v>
      </c>
      <c r="T8693" s="22">
        <f t="shared" si="407"/>
        <v>1</v>
      </c>
    </row>
    <row r="8694" spans="1:20">
      <c r="A8694" t="s">
        <v>33</v>
      </c>
      <c r="B8694">
        <v>8082461008</v>
      </c>
      <c r="C8694">
        <v>19018261</v>
      </c>
      <c r="D8694">
        <v>70010000058</v>
      </c>
      <c r="E8694" t="s">
        <v>29</v>
      </c>
      <c r="F8694" t="s">
        <v>42</v>
      </c>
      <c r="H8694" s="7">
        <v>236.08</v>
      </c>
      <c r="I8694" s="20">
        <v>43496</v>
      </c>
      <c r="J8694" s="20">
        <v>43498</v>
      </c>
      <c r="K8694" s="20"/>
      <c r="L8694" s="20"/>
      <c r="M8694" s="20">
        <v>43544</v>
      </c>
      <c r="N8694" s="20">
        <v>43558</v>
      </c>
      <c r="O8694" s="21">
        <v>-14</v>
      </c>
      <c r="P8694" s="21">
        <v>-14</v>
      </c>
      <c r="Q8694" s="7">
        <v>-3305.1200000000003</v>
      </c>
      <c r="R8694" s="22">
        <f t="shared" si="405"/>
        <v>2019</v>
      </c>
      <c r="S8694" s="22">
        <f t="shared" si="406"/>
        <v>3</v>
      </c>
      <c r="T8694" s="22">
        <f t="shared" si="407"/>
        <v>1</v>
      </c>
    </row>
    <row r="8695" spans="1:20">
      <c r="A8695" t="s">
        <v>905</v>
      </c>
      <c r="B8695">
        <v>8149900964</v>
      </c>
      <c r="C8695" t="s">
        <v>3561</v>
      </c>
      <c r="D8695">
        <v>70010000056</v>
      </c>
      <c r="E8695" t="s">
        <v>29</v>
      </c>
      <c r="F8695" t="s">
        <v>32</v>
      </c>
      <c r="H8695" s="7">
        <v>889.2</v>
      </c>
      <c r="I8695" s="20">
        <v>43496</v>
      </c>
      <c r="J8695" s="20">
        <v>43508</v>
      </c>
      <c r="K8695" s="20"/>
      <c r="L8695" s="20"/>
      <c r="M8695" s="20">
        <v>43528</v>
      </c>
      <c r="N8695" s="20">
        <v>43568</v>
      </c>
      <c r="O8695" s="21">
        <v>-40</v>
      </c>
      <c r="P8695" s="21">
        <v>-40</v>
      </c>
      <c r="Q8695" s="7">
        <v>-35568</v>
      </c>
      <c r="R8695" s="22">
        <f t="shared" si="405"/>
        <v>2019</v>
      </c>
      <c r="S8695" s="22">
        <f t="shared" si="406"/>
        <v>3</v>
      </c>
      <c r="T8695" s="22">
        <f t="shared" si="407"/>
        <v>1</v>
      </c>
    </row>
    <row r="8696" spans="1:20">
      <c r="A8696" t="s">
        <v>256</v>
      </c>
      <c r="B8696">
        <v>282950682</v>
      </c>
      <c r="C8696">
        <v>260</v>
      </c>
      <c r="D8696">
        <v>70010000050</v>
      </c>
      <c r="E8696" t="s">
        <v>29</v>
      </c>
      <c r="F8696" t="s">
        <v>32</v>
      </c>
      <c r="H8696" s="7">
        <v>795.56</v>
      </c>
      <c r="I8696" s="20">
        <v>43495</v>
      </c>
      <c r="J8696" s="20">
        <v>43496</v>
      </c>
      <c r="K8696" s="20"/>
      <c r="L8696" s="20"/>
      <c r="M8696" s="20">
        <v>43531</v>
      </c>
      <c r="N8696" s="20">
        <v>43556</v>
      </c>
      <c r="O8696" s="21">
        <v>-25</v>
      </c>
      <c r="P8696" s="21">
        <v>-25</v>
      </c>
      <c r="Q8696" s="7">
        <v>-19889</v>
      </c>
      <c r="R8696" s="22">
        <f t="shared" si="405"/>
        <v>2019</v>
      </c>
      <c r="S8696" s="22">
        <f t="shared" si="406"/>
        <v>3</v>
      </c>
      <c r="T8696" s="22">
        <f t="shared" si="407"/>
        <v>1</v>
      </c>
    </row>
    <row r="8697" spans="1:20">
      <c r="A8697" t="s">
        <v>231</v>
      </c>
      <c r="B8697">
        <v>784230872</v>
      </c>
      <c r="C8697" t="s">
        <v>3562</v>
      </c>
      <c r="D8697">
        <v>70010000050</v>
      </c>
      <c r="E8697" t="s">
        <v>29</v>
      </c>
      <c r="F8697" t="s">
        <v>32</v>
      </c>
      <c r="H8697" s="7">
        <v>136.63999999999999</v>
      </c>
      <c r="I8697" s="20">
        <v>43496</v>
      </c>
      <c r="J8697" s="20">
        <v>43500</v>
      </c>
      <c r="K8697" s="20"/>
      <c r="L8697" s="20"/>
      <c r="M8697" s="20">
        <v>43542</v>
      </c>
      <c r="N8697" s="20">
        <v>43560</v>
      </c>
      <c r="O8697" s="21">
        <v>-18</v>
      </c>
      <c r="P8697" s="21">
        <v>-18</v>
      </c>
      <c r="Q8697" s="7">
        <v>-2459.5199999999995</v>
      </c>
      <c r="R8697" s="22">
        <f t="shared" si="405"/>
        <v>2019</v>
      </c>
      <c r="S8697" s="22">
        <f t="shared" si="406"/>
        <v>3</v>
      </c>
      <c r="T8697" s="22">
        <f t="shared" si="407"/>
        <v>1</v>
      </c>
    </row>
    <row r="8698" spans="1:20">
      <c r="A8698" t="s">
        <v>279</v>
      </c>
      <c r="B8698">
        <v>1630000287</v>
      </c>
      <c r="C8698">
        <v>1941091</v>
      </c>
      <c r="D8698">
        <v>70010000050</v>
      </c>
      <c r="E8698" t="s">
        <v>29</v>
      </c>
      <c r="F8698" t="s">
        <v>32</v>
      </c>
      <c r="H8698" s="7">
        <v>158.6</v>
      </c>
      <c r="I8698" s="20">
        <v>43508</v>
      </c>
      <c r="J8698" s="20">
        <v>43509</v>
      </c>
      <c r="K8698" s="20"/>
      <c r="L8698" s="20"/>
      <c r="M8698" s="20">
        <v>43551</v>
      </c>
      <c r="N8698" s="20">
        <v>43569</v>
      </c>
      <c r="O8698" s="21">
        <v>-18</v>
      </c>
      <c r="P8698" s="21">
        <v>-18</v>
      </c>
      <c r="Q8698" s="7">
        <v>-2854.7999999999997</v>
      </c>
      <c r="R8698" s="22">
        <f t="shared" si="405"/>
        <v>2019</v>
      </c>
      <c r="S8698" s="22">
        <f t="shared" si="406"/>
        <v>3</v>
      </c>
      <c r="T8698" s="22">
        <f t="shared" si="407"/>
        <v>1</v>
      </c>
    </row>
    <row r="8699" spans="1:20">
      <c r="A8699" t="s">
        <v>95</v>
      </c>
      <c r="B8699">
        <v>1316780426</v>
      </c>
      <c r="C8699" t="s">
        <v>3563</v>
      </c>
      <c r="D8699">
        <v>70010000050</v>
      </c>
      <c r="E8699" t="s">
        <v>29</v>
      </c>
      <c r="F8699" t="s">
        <v>32</v>
      </c>
      <c r="H8699" s="7">
        <v>1543.3</v>
      </c>
      <c r="I8699" s="20">
        <v>43500</v>
      </c>
      <c r="J8699" s="20">
        <v>43508</v>
      </c>
      <c r="K8699" s="20"/>
      <c r="L8699" s="20"/>
      <c r="M8699" s="20">
        <v>43546</v>
      </c>
      <c r="N8699" s="20">
        <v>43568</v>
      </c>
      <c r="O8699" s="21">
        <v>-22</v>
      </c>
      <c r="P8699" s="21">
        <v>-22</v>
      </c>
      <c r="Q8699" s="7">
        <v>-33952.6</v>
      </c>
      <c r="R8699" s="22">
        <f t="shared" si="405"/>
        <v>2019</v>
      </c>
      <c r="S8699" s="22">
        <f t="shared" si="406"/>
        <v>3</v>
      </c>
      <c r="T8699" s="22">
        <f t="shared" si="407"/>
        <v>1</v>
      </c>
    </row>
    <row r="8700" spans="1:20">
      <c r="A8700" t="s">
        <v>51</v>
      </c>
      <c r="B8700">
        <v>3690650134</v>
      </c>
      <c r="C8700">
        <v>5942500824</v>
      </c>
      <c r="D8700">
        <v>70010000050</v>
      </c>
      <c r="E8700" t="s">
        <v>29</v>
      </c>
      <c r="F8700" t="s">
        <v>32</v>
      </c>
      <c r="H8700" s="7">
        <v>1277.72</v>
      </c>
      <c r="I8700" s="20">
        <v>43496</v>
      </c>
      <c r="J8700" s="20">
        <v>43502</v>
      </c>
      <c r="K8700" s="20"/>
      <c r="L8700" s="20"/>
      <c r="M8700" s="20">
        <v>43531</v>
      </c>
      <c r="N8700" s="20">
        <v>43562</v>
      </c>
      <c r="O8700" s="21">
        <v>-31</v>
      </c>
      <c r="P8700" s="21">
        <v>-31</v>
      </c>
      <c r="Q8700" s="7">
        <v>-39609.32</v>
      </c>
      <c r="R8700" s="22">
        <f t="shared" si="405"/>
        <v>2019</v>
      </c>
      <c r="S8700" s="22">
        <f t="shared" si="406"/>
        <v>3</v>
      </c>
      <c r="T8700" s="22">
        <f t="shared" si="407"/>
        <v>1</v>
      </c>
    </row>
    <row r="8701" spans="1:20">
      <c r="A8701" t="s">
        <v>976</v>
      </c>
      <c r="B8701">
        <v>1538130152</v>
      </c>
      <c r="C8701" t="s">
        <v>3564</v>
      </c>
      <c r="D8701">
        <v>70010000006</v>
      </c>
      <c r="E8701" t="s">
        <v>29</v>
      </c>
      <c r="F8701" t="s">
        <v>32</v>
      </c>
      <c r="H8701" s="7">
        <v>615.98</v>
      </c>
      <c r="I8701" s="20">
        <v>43495</v>
      </c>
      <c r="J8701" s="20">
        <v>43517</v>
      </c>
      <c r="K8701" s="20"/>
      <c r="L8701" s="20"/>
      <c r="M8701" s="20">
        <v>43549</v>
      </c>
      <c r="N8701" s="20">
        <v>43577</v>
      </c>
      <c r="O8701" s="21">
        <v>-28</v>
      </c>
      <c r="P8701" s="21">
        <v>-28</v>
      </c>
      <c r="Q8701" s="7">
        <v>-17247.440000000002</v>
      </c>
      <c r="R8701" s="22">
        <f t="shared" si="405"/>
        <v>2019</v>
      </c>
      <c r="S8701" s="22">
        <f t="shared" si="406"/>
        <v>3</v>
      </c>
      <c r="T8701" s="22">
        <f t="shared" si="407"/>
        <v>1</v>
      </c>
    </row>
    <row r="8702" spans="1:20">
      <c r="A8702" t="s">
        <v>1268</v>
      </c>
      <c r="B8702">
        <v>4947170967</v>
      </c>
      <c r="C8702">
        <v>1902010327</v>
      </c>
      <c r="D8702">
        <v>70010000006</v>
      </c>
      <c r="E8702" t="s">
        <v>29</v>
      </c>
      <c r="F8702" t="s">
        <v>32</v>
      </c>
      <c r="H8702" s="7">
        <v>-3475.48</v>
      </c>
      <c r="I8702" s="20">
        <v>43516</v>
      </c>
      <c r="J8702" s="20">
        <v>43517</v>
      </c>
      <c r="K8702" s="20"/>
      <c r="L8702" s="20"/>
      <c r="M8702" s="20">
        <v>43549</v>
      </c>
      <c r="N8702" s="20">
        <v>43577</v>
      </c>
      <c r="O8702" s="21">
        <v>-28</v>
      </c>
      <c r="P8702" s="21">
        <v>-28</v>
      </c>
      <c r="Q8702" s="7">
        <v>0</v>
      </c>
      <c r="R8702" s="22">
        <f t="shared" si="405"/>
        <v>2019</v>
      </c>
      <c r="S8702" s="22">
        <f t="shared" si="406"/>
        <v>3</v>
      </c>
      <c r="T8702" s="22">
        <f t="shared" si="407"/>
        <v>1</v>
      </c>
    </row>
    <row r="8703" spans="1:20">
      <c r="A8703" t="s">
        <v>435</v>
      </c>
      <c r="B8703">
        <v>3121330728</v>
      </c>
      <c r="C8703" t="s">
        <v>3565</v>
      </c>
      <c r="D8703">
        <v>71210000075</v>
      </c>
      <c r="E8703" t="s">
        <v>29</v>
      </c>
      <c r="F8703" t="s">
        <v>38</v>
      </c>
      <c r="H8703" s="7">
        <v>432.21</v>
      </c>
      <c r="I8703" s="20">
        <v>43496</v>
      </c>
      <c r="J8703" s="20">
        <v>43511</v>
      </c>
      <c r="K8703" s="20"/>
      <c r="L8703" s="20"/>
      <c r="M8703" s="20">
        <v>43530</v>
      </c>
      <c r="N8703" s="20">
        <v>43571</v>
      </c>
      <c r="O8703" s="21">
        <v>-41</v>
      </c>
      <c r="P8703" s="21">
        <v>-41</v>
      </c>
      <c r="Q8703" s="7">
        <v>-17720.61</v>
      </c>
      <c r="R8703" s="22">
        <f t="shared" si="405"/>
        <v>2019</v>
      </c>
      <c r="S8703" s="22">
        <f t="shared" si="406"/>
        <v>3</v>
      </c>
      <c r="T8703" s="22">
        <f t="shared" si="407"/>
        <v>1</v>
      </c>
    </row>
    <row r="8704" spans="1:20">
      <c r="A8704" t="s">
        <v>33</v>
      </c>
      <c r="B8704">
        <v>8082461008</v>
      </c>
      <c r="C8704">
        <v>19028863</v>
      </c>
      <c r="D8704">
        <v>70010000050</v>
      </c>
      <c r="E8704" t="s">
        <v>29</v>
      </c>
      <c r="F8704" t="s">
        <v>32</v>
      </c>
      <c r="H8704" s="7">
        <v>292.8</v>
      </c>
      <c r="I8704" s="20">
        <v>43510</v>
      </c>
      <c r="J8704" s="20">
        <v>43511</v>
      </c>
      <c r="K8704" s="20"/>
      <c r="L8704" s="20"/>
      <c r="M8704" s="20">
        <v>43546</v>
      </c>
      <c r="N8704" s="20">
        <v>43571</v>
      </c>
      <c r="O8704" s="21">
        <v>-25</v>
      </c>
      <c r="P8704" s="21">
        <v>-25</v>
      </c>
      <c r="Q8704" s="7">
        <v>-7320</v>
      </c>
      <c r="R8704" s="22">
        <f t="shared" si="405"/>
        <v>2019</v>
      </c>
      <c r="S8704" s="22">
        <f t="shared" si="406"/>
        <v>3</v>
      </c>
      <c r="T8704" s="22">
        <f t="shared" si="407"/>
        <v>1</v>
      </c>
    </row>
    <row r="8705" spans="1:20">
      <c r="A8705" t="s">
        <v>702</v>
      </c>
      <c r="B8705">
        <v>2790240101</v>
      </c>
      <c r="C8705">
        <v>3618</v>
      </c>
      <c r="D8705">
        <v>70010000050</v>
      </c>
      <c r="E8705" t="s">
        <v>29</v>
      </c>
      <c r="F8705" t="s">
        <v>32</v>
      </c>
      <c r="H8705" s="7">
        <v>521.17999999999995</v>
      </c>
      <c r="I8705" s="20">
        <v>43511</v>
      </c>
      <c r="J8705" s="20">
        <v>43518</v>
      </c>
      <c r="K8705" s="20"/>
      <c r="L8705" s="20"/>
      <c r="M8705" s="20">
        <v>43544</v>
      </c>
      <c r="N8705" s="20">
        <v>43578</v>
      </c>
      <c r="O8705" s="21">
        <v>-34</v>
      </c>
      <c r="P8705" s="21">
        <v>-34</v>
      </c>
      <c r="Q8705" s="7">
        <v>-17720.12</v>
      </c>
      <c r="R8705" s="22">
        <f t="shared" si="405"/>
        <v>2019</v>
      </c>
      <c r="S8705" s="22">
        <f t="shared" si="406"/>
        <v>3</v>
      </c>
      <c r="T8705" s="22">
        <f t="shared" si="407"/>
        <v>1</v>
      </c>
    </row>
    <row r="8706" spans="1:20">
      <c r="A8706" t="s">
        <v>525</v>
      </c>
      <c r="B8706">
        <v>6522300968</v>
      </c>
      <c r="C8706">
        <v>7000056820</v>
      </c>
      <c r="D8706">
        <v>70010000006</v>
      </c>
      <c r="E8706" t="s">
        <v>29</v>
      </c>
      <c r="F8706" t="s">
        <v>32</v>
      </c>
      <c r="H8706" s="7">
        <v>3498</v>
      </c>
      <c r="I8706" s="20">
        <v>43516</v>
      </c>
      <c r="J8706" s="20">
        <v>43519</v>
      </c>
      <c r="K8706" s="20"/>
      <c r="L8706" s="20"/>
      <c r="M8706" s="20">
        <v>43543</v>
      </c>
      <c r="N8706" s="20">
        <v>43579</v>
      </c>
      <c r="O8706" s="21">
        <v>-36</v>
      </c>
      <c r="P8706" s="21">
        <v>-36</v>
      </c>
      <c r="Q8706" s="7">
        <v>-125928</v>
      </c>
      <c r="R8706" s="22">
        <f t="shared" si="405"/>
        <v>2019</v>
      </c>
      <c r="S8706" s="22">
        <f t="shared" si="406"/>
        <v>3</v>
      </c>
      <c r="T8706" s="22">
        <f t="shared" si="407"/>
        <v>1</v>
      </c>
    </row>
    <row r="8707" spans="1:20">
      <c r="A8707" t="s">
        <v>1268</v>
      </c>
      <c r="B8707">
        <v>4947170967</v>
      </c>
      <c r="C8707">
        <v>1902006942</v>
      </c>
      <c r="D8707">
        <v>70010000006</v>
      </c>
      <c r="E8707" t="s">
        <v>29</v>
      </c>
      <c r="F8707" t="s">
        <v>32</v>
      </c>
      <c r="H8707" s="7">
        <v>12433.6</v>
      </c>
      <c r="I8707" s="20">
        <v>43500</v>
      </c>
      <c r="J8707" s="20">
        <v>43508</v>
      </c>
      <c r="K8707" s="20"/>
      <c r="L8707" s="20"/>
      <c r="M8707" s="20">
        <v>43549</v>
      </c>
      <c r="N8707" s="20">
        <v>43568</v>
      </c>
      <c r="O8707" s="21">
        <v>-19</v>
      </c>
      <c r="P8707" s="21">
        <v>-19</v>
      </c>
      <c r="Q8707" s="7">
        <v>-236238.4</v>
      </c>
      <c r="R8707" s="22">
        <f t="shared" si="405"/>
        <v>2019</v>
      </c>
      <c r="S8707" s="22">
        <f t="shared" si="406"/>
        <v>3</v>
      </c>
      <c r="T8707" s="22">
        <f t="shared" si="407"/>
        <v>1</v>
      </c>
    </row>
    <row r="8708" spans="1:20">
      <c r="A8708" t="s">
        <v>340</v>
      </c>
      <c r="B8708">
        <v>10923790157</v>
      </c>
      <c r="C8708">
        <v>289460</v>
      </c>
      <c r="D8708">
        <v>70010000050</v>
      </c>
      <c r="E8708" t="s">
        <v>29</v>
      </c>
      <c r="F8708" t="s">
        <v>32</v>
      </c>
      <c r="H8708" s="7">
        <v>1987.62</v>
      </c>
      <c r="I8708" s="20">
        <v>43481</v>
      </c>
      <c r="J8708" s="20">
        <v>43512</v>
      </c>
      <c r="K8708" s="20"/>
      <c r="L8708" s="20"/>
      <c r="M8708" s="20">
        <v>43544</v>
      </c>
      <c r="N8708" s="20">
        <v>43572</v>
      </c>
      <c r="O8708" s="21">
        <v>-28</v>
      </c>
      <c r="P8708" s="21">
        <v>-28</v>
      </c>
      <c r="Q8708" s="7">
        <v>-55653.36</v>
      </c>
      <c r="R8708" s="22">
        <f t="shared" si="405"/>
        <v>2019</v>
      </c>
      <c r="S8708" s="22">
        <f t="shared" si="406"/>
        <v>3</v>
      </c>
      <c r="T8708" s="22">
        <f t="shared" si="407"/>
        <v>1</v>
      </c>
    </row>
    <row r="8709" spans="1:20">
      <c r="A8709" t="s">
        <v>36</v>
      </c>
      <c r="B8709">
        <v>7196650720</v>
      </c>
      <c r="C8709">
        <v>6</v>
      </c>
      <c r="D8709">
        <v>71210000185</v>
      </c>
      <c r="E8709" t="s">
        <v>29</v>
      </c>
      <c r="F8709" t="s">
        <v>38</v>
      </c>
      <c r="H8709" s="7">
        <v>36575.81</v>
      </c>
      <c r="I8709" s="20">
        <v>43517</v>
      </c>
      <c r="J8709" s="20">
        <v>43517</v>
      </c>
      <c r="K8709" s="20"/>
      <c r="L8709" s="20"/>
      <c r="M8709" s="20">
        <v>43529</v>
      </c>
      <c r="N8709" s="20">
        <v>43577</v>
      </c>
      <c r="O8709" s="21">
        <v>-48</v>
      </c>
      <c r="P8709" s="21">
        <v>-48</v>
      </c>
      <c r="Q8709" s="7">
        <v>-1755638.88</v>
      </c>
      <c r="R8709" s="22">
        <f t="shared" si="405"/>
        <v>2019</v>
      </c>
      <c r="S8709" s="22">
        <f t="shared" si="406"/>
        <v>3</v>
      </c>
      <c r="T8709" s="22">
        <f t="shared" si="407"/>
        <v>1</v>
      </c>
    </row>
    <row r="8710" spans="1:20">
      <c r="A8710" t="s">
        <v>750</v>
      </c>
      <c r="B8710">
        <v>11496970150</v>
      </c>
      <c r="C8710">
        <v>6012219002512</v>
      </c>
      <c r="D8710">
        <v>70010000006</v>
      </c>
      <c r="E8710" t="s">
        <v>29</v>
      </c>
      <c r="F8710" t="s">
        <v>32</v>
      </c>
      <c r="H8710" s="7">
        <v>242</v>
      </c>
      <c r="I8710" s="20">
        <v>43502</v>
      </c>
      <c r="J8710" s="20">
        <v>43503</v>
      </c>
      <c r="K8710" s="20"/>
      <c r="L8710" s="20"/>
      <c r="M8710" s="20">
        <v>43549</v>
      </c>
      <c r="N8710" s="20">
        <v>43563</v>
      </c>
      <c r="O8710" s="21">
        <v>-14</v>
      </c>
      <c r="P8710" s="21">
        <v>-14</v>
      </c>
      <c r="Q8710" s="7">
        <v>-3388</v>
      </c>
      <c r="R8710" s="22">
        <f t="shared" si="405"/>
        <v>2019</v>
      </c>
      <c r="S8710" s="22">
        <f t="shared" si="406"/>
        <v>3</v>
      </c>
      <c r="T8710" s="22">
        <f t="shared" si="407"/>
        <v>1</v>
      </c>
    </row>
    <row r="8711" spans="1:20">
      <c r="A8711" t="s">
        <v>494</v>
      </c>
      <c r="B8711">
        <v>907371009</v>
      </c>
      <c r="C8711">
        <v>19015306</v>
      </c>
      <c r="D8711">
        <v>70010000065</v>
      </c>
      <c r="E8711" t="s">
        <v>29</v>
      </c>
      <c r="F8711" t="s">
        <v>32</v>
      </c>
      <c r="H8711" s="7">
        <v>1131</v>
      </c>
      <c r="I8711" s="20">
        <v>43500</v>
      </c>
      <c r="J8711" s="20">
        <v>43504</v>
      </c>
      <c r="K8711" s="20"/>
      <c r="L8711" s="20"/>
      <c r="M8711" s="20">
        <v>43544</v>
      </c>
      <c r="N8711" s="20">
        <v>43564</v>
      </c>
      <c r="O8711" s="21">
        <v>-20</v>
      </c>
      <c r="P8711" s="21">
        <v>-20</v>
      </c>
      <c r="Q8711" s="7">
        <v>-22620</v>
      </c>
      <c r="R8711" s="22">
        <f t="shared" si="405"/>
        <v>2019</v>
      </c>
      <c r="S8711" s="22">
        <f t="shared" si="406"/>
        <v>3</v>
      </c>
      <c r="T8711" s="22">
        <f t="shared" si="407"/>
        <v>1</v>
      </c>
    </row>
    <row r="8712" spans="1:20">
      <c r="A8712" t="s">
        <v>466</v>
      </c>
      <c r="B8712">
        <v>1726510595</v>
      </c>
      <c r="C8712">
        <v>2689005841</v>
      </c>
      <c r="D8712">
        <v>70010000006</v>
      </c>
      <c r="E8712" t="s">
        <v>29</v>
      </c>
      <c r="F8712" t="s">
        <v>32</v>
      </c>
      <c r="H8712" s="7">
        <v>10066.32</v>
      </c>
      <c r="I8712" s="20">
        <v>43501</v>
      </c>
      <c r="J8712" s="20">
        <v>43504</v>
      </c>
      <c r="K8712" s="20"/>
      <c r="L8712" s="20"/>
      <c r="M8712" s="20">
        <v>43544</v>
      </c>
      <c r="N8712" s="20">
        <v>43564</v>
      </c>
      <c r="O8712" s="21">
        <v>-20</v>
      </c>
      <c r="P8712" s="21">
        <v>-20</v>
      </c>
      <c r="Q8712" s="7">
        <v>-201326.4</v>
      </c>
      <c r="R8712" s="22">
        <f t="shared" ref="R8712:R8775" si="408">YEAR(I8712)</f>
        <v>2019</v>
      </c>
      <c r="S8712" s="22">
        <f t="shared" ref="S8712:S8775" si="409">MONTH(M8712)</f>
        <v>3</v>
      </c>
      <c r="T8712" s="22">
        <f t="shared" ref="T8712:T8775" si="410">CEILING(MONTH(M8712)/3,1)</f>
        <v>1</v>
      </c>
    </row>
    <row r="8713" spans="1:20">
      <c r="A8713" t="s">
        <v>340</v>
      </c>
      <c r="B8713">
        <v>10923790157</v>
      </c>
      <c r="C8713">
        <v>289413</v>
      </c>
      <c r="D8713">
        <v>70010000050</v>
      </c>
      <c r="E8713" t="s">
        <v>29</v>
      </c>
      <c r="F8713" t="s">
        <v>32</v>
      </c>
      <c r="H8713" s="7">
        <v>2821.62</v>
      </c>
      <c r="I8713" s="20">
        <v>43481</v>
      </c>
      <c r="J8713" s="20">
        <v>43503</v>
      </c>
      <c r="K8713" s="20"/>
      <c r="L8713" s="20"/>
      <c r="M8713" s="20">
        <v>43544</v>
      </c>
      <c r="N8713" s="20">
        <v>43563</v>
      </c>
      <c r="O8713" s="21">
        <v>-19</v>
      </c>
      <c r="P8713" s="21">
        <v>-19</v>
      </c>
      <c r="Q8713" s="7">
        <v>-53610.78</v>
      </c>
      <c r="R8713" s="22">
        <f t="shared" si="408"/>
        <v>2019</v>
      </c>
      <c r="S8713" s="22">
        <f t="shared" si="409"/>
        <v>3</v>
      </c>
      <c r="T8713" s="22">
        <f t="shared" si="410"/>
        <v>1</v>
      </c>
    </row>
    <row r="8714" spans="1:20">
      <c r="A8714" t="s">
        <v>216</v>
      </c>
      <c r="B8714">
        <v>1835220482</v>
      </c>
      <c r="C8714" t="s">
        <v>3566</v>
      </c>
      <c r="D8714">
        <v>70010000050</v>
      </c>
      <c r="E8714" t="s">
        <v>29</v>
      </c>
      <c r="F8714" t="s">
        <v>32</v>
      </c>
      <c r="H8714" s="7">
        <v>1200.48</v>
      </c>
      <c r="I8714" s="20">
        <v>43495</v>
      </c>
      <c r="J8714" s="20">
        <v>43495</v>
      </c>
      <c r="K8714" s="20"/>
      <c r="L8714" s="20"/>
      <c r="M8714" s="20">
        <v>43549</v>
      </c>
      <c r="N8714" s="20">
        <v>43555</v>
      </c>
      <c r="O8714" s="21">
        <v>-6</v>
      </c>
      <c r="P8714" s="21">
        <v>-6</v>
      </c>
      <c r="Q8714" s="7">
        <v>-7202.88</v>
      </c>
      <c r="R8714" s="22">
        <f t="shared" si="408"/>
        <v>2019</v>
      </c>
      <c r="S8714" s="22">
        <f t="shared" si="409"/>
        <v>3</v>
      </c>
      <c r="T8714" s="22">
        <f t="shared" si="410"/>
        <v>1</v>
      </c>
    </row>
    <row r="8715" spans="1:20">
      <c r="A8715" t="s">
        <v>176</v>
      </c>
      <c r="B8715">
        <v>8862820969</v>
      </c>
      <c r="C8715">
        <v>2019101556</v>
      </c>
      <c r="D8715">
        <v>70010000050</v>
      </c>
      <c r="E8715" t="s">
        <v>29</v>
      </c>
      <c r="F8715" t="s">
        <v>42</v>
      </c>
      <c r="H8715" s="7">
        <v>10057.68</v>
      </c>
      <c r="I8715" s="20">
        <v>43504</v>
      </c>
      <c r="J8715" s="20">
        <v>43504</v>
      </c>
      <c r="K8715" s="20"/>
      <c r="L8715" s="20"/>
      <c r="M8715" s="20">
        <v>43544</v>
      </c>
      <c r="N8715" s="20">
        <v>43564</v>
      </c>
      <c r="O8715" s="21">
        <v>-20</v>
      </c>
      <c r="P8715" s="21">
        <v>-20</v>
      </c>
      <c r="Q8715" s="7">
        <v>-201153.6</v>
      </c>
      <c r="R8715" s="22">
        <f t="shared" si="408"/>
        <v>2019</v>
      </c>
      <c r="S8715" s="22">
        <f t="shared" si="409"/>
        <v>3</v>
      </c>
      <c r="T8715" s="22">
        <f t="shared" si="410"/>
        <v>1</v>
      </c>
    </row>
    <row r="8716" spans="1:20">
      <c r="A8716" t="s">
        <v>1670</v>
      </c>
      <c r="B8716">
        <v>4192740969</v>
      </c>
      <c r="C8716">
        <v>590299</v>
      </c>
      <c r="D8716">
        <v>70010000006</v>
      </c>
      <c r="E8716" t="s">
        <v>29</v>
      </c>
      <c r="F8716" t="s">
        <v>32</v>
      </c>
      <c r="H8716" s="7">
        <v>3234</v>
      </c>
      <c r="I8716" s="20">
        <v>43495</v>
      </c>
      <c r="J8716" s="20">
        <v>43508</v>
      </c>
      <c r="K8716" s="20"/>
      <c r="L8716" s="20"/>
      <c r="M8716" s="20">
        <v>43549</v>
      </c>
      <c r="N8716" s="20">
        <v>43568</v>
      </c>
      <c r="O8716" s="21">
        <v>-19</v>
      </c>
      <c r="P8716" s="21">
        <v>-19</v>
      </c>
      <c r="Q8716" s="7">
        <v>-61446</v>
      </c>
      <c r="R8716" s="22">
        <f t="shared" si="408"/>
        <v>2019</v>
      </c>
      <c r="S8716" s="22">
        <f t="shared" si="409"/>
        <v>3</v>
      </c>
      <c r="T8716" s="22">
        <f t="shared" si="410"/>
        <v>1</v>
      </c>
    </row>
    <row r="8717" spans="1:20">
      <c r="A8717" t="s">
        <v>490</v>
      </c>
      <c r="B8717">
        <v>3225090723</v>
      </c>
      <c r="C8717" t="s">
        <v>3567</v>
      </c>
      <c r="D8717">
        <v>70010000050</v>
      </c>
      <c r="E8717" t="s">
        <v>29</v>
      </c>
      <c r="F8717" t="s">
        <v>32</v>
      </c>
      <c r="H8717" s="7">
        <v>2806.07</v>
      </c>
      <c r="I8717" s="20">
        <v>43496</v>
      </c>
      <c r="J8717" s="20">
        <v>43503</v>
      </c>
      <c r="K8717" s="20"/>
      <c r="L8717" s="20"/>
      <c r="M8717" s="20">
        <v>43543</v>
      </c>
      <c r="N8717" s="20">
        <v>43563</v>
      </c>
      <c r="O8717" s="21">
        <v>-20</v>
      </c>
      <c r="P8717" s="21">
        <v>-20</v>
      </c>
      <c r="Q8717" s="7">
        <v>-56121.4</v>
      </c>
      <c r="R8717" s="22">
        <f t="shared" si="408"/>
        <v>2019</v>
      </c>
      <c r="S8717" s="22">
        <f t="shared" si="409"/>
        <v>3</v>
      </c>
      <c r="T8717" s="22">
        <f t="shared" si="410"/>
        <v>1</v>
      </c>
    </row>
    <row r="8718" spans="1:20">
      <c r="A8718" t="s">
        <v>490</v>
      </c>
      <c r="B8718">
        <v>3225090723</v>
      </c>
      <c r="C8718" t="s">
        <v>3568</v>
      </c>
      <c r="D8718">
        <v>70010000050</v>
      </c>
      <c r="E8718" t="s">
        <v>29</v>
      </c>
      <c r="F8718" t="s">
        <v>32</v>
      </c>
      <c r="H8718" s="7">
        <v>2630.32</v>
      </c>
      <c r="I8718" s="20">
        <v>43496</v>
      </c>
      <c r="J8718" s="20">
        <v>43503</v>
      </c>
      <c r="K8718" s="20"/>
      <c r="L8718" s="20"/>
      <c r="M8718" s="20">
        <v>43543</v>
      </c>
      <c r="N8718" s="20">
        <v>43563</v>
      </c>
      <c r="O8718" s="21">
        <v>-20</v>
      </c>
      <c r="P8718" s="21">
        <v>-20</v>
      </c>
      <c r="Q8718" s="7">
        <v>-52606.400000000001</v>
      </c>
      <c r="R8718" s="22">
        <f t="shared" si="408"/>
        <v>2019</v>
      </c>
      <c r="S8718" s="22">
        <f t="shared" si="409"/>
        <v>3</v>
      </c>
      <c r="T8718" s="22">
        <f t="shared" si="410"/>
        <v>1</v>
      </c>
    </row>
    <row r="8719" spans="1:20">
      <c r="A8719" t="s">
        <v>126</v>
      </c>
      <c r="B8719">
        <v>890231004</v>
      </c>
      <c r="C8719">
        <v>7140537395</v>
      </c>
      <c r="D8719">
        <v>70010000006</v>
      </c>
      <c r="E8719" t="s">
        <v>29</v>
      </c>
      <c r="F8719" t="s">
        <v>32</v>
      </c>
      <c r="H8719" s="7">
        <v>3704.91</v>
      </c>
      <c r="I8719" s="20">
        <v>43494</v>
      </c>
      <c r="J8719" s="20">
        <v>43495</v>
      </c>
      <c r="K8719" s="20"/>
      <c r="L8719" s="20"/>
      <c r="M8719" s="20">
        <v>43542</v>
      </c>
      <c r="N8719" s="20">
        <v>43555</v>
      </c>
      <c r="O8719" s="21">
        <v>-13</v>
      </c>
      <c r="P8719" s="21">
        <v>-13</v>
      </c>
      <c r="Q8719" s="7">
        <v>-48163.83</v>
      </c>
      <c r="R8719" s="22">
        <f t="shared" si="408"/>
        <v>2019</v>
      </c>
      <c r="S8719" s="22">
        <f t="shared" si="409"/>
        <v>3</v>
      </c>
      <c r="T8719" s="22">
        <f t="shared" si="410"/>
        <v>1</v>
      </c>
    </row>
    <row r="8720" spans="1:20">
      <c r="A8720" t="s">
        <v>798</v>
      </c>
      <c r="B8720">
        <v>2829240155</v>
      </c>
      <c r="C8720">
        <v>451</v>
      </c>
      <c r="D8720">
        <v>70010000036</v>
      </c>
      <c r="E8720" t="s">
        <v>29</v>
      </c>
      <c r="F8720" t="s">
        <v>32</v>
      </c>
      <c r="H8720" s="7">
        <v>976</v>
      </c>
      <c r="I8720" s="20">
        <v>43504</v>
      </c>
      <c r="J8720" s="20">
        <v>43505</v>
      </c>
      <c r="K8720" s="20"/>
      <c r="L8720" s="20"/>
      <c r="M8720" s="20">
        <v>43549</v>
      </c>
      <c r="N8720" s="20">
        <v>43565</v>
      </c>
      <c r="O8720" s="21">
        <v>-16</v>
      </c>
      <c r="P8720" s="21">
        <v>-16</v>
      </c>
      <c r="Q8720" s="7">
        <v>-15616</v>
      </c>
      <c r="R8720" s="22">
        <f t="shared" si="408"/>
        <v>2019</v>
      </c>
      <c r="S8720" s="22">
        <f t="shared" si="409"/>
        <v>3</v>
      </c>
      <c r="T8720" s="22">
        <f t="shared" si="410"/>
        <v>1</v>
      </c>
    </row>
    <row r="8721" spans="1:20">
      <c r="A8721" t="s">
        <v>903</v>
      </c>
      <c r="B8721">
        <v>2061320731</v>
      </c>
      <c r="C8721" t="s">
        <v>2913</v>
      </c>
      <c r="D8721">
        <v>70010000058</v>
      </c>
      <c r="E8721" t="s">
        <v>29</v>
      </c>
      <c r="F8721" t="s">
        <v>42</v>
      </c>
      <c r="H8721" s="7">
        <v>979.31</v>
      </c>
      <c r="I8721" s="20">
        <v>43465</v>
      </c>
      <c r="J8721" s="20">
        <v>43507</v>
      </c>
      <c r="K8721" s="20"/>
      <c r="L8721" s="20"/>
      <c r="M8721" s="20">
        <v>43528</v>
      </c>
      <c r="N8721" s="20">
        <v>43567</v>
      </c>
      <c r="O8721" s="21">
        <v>-39</v>
      </c>
      <c r="P8721" s="21">
        <v>-39</v>
      </c>
      <c r="Q8721" s="7">
        <v>-38193.089999999997</v>
      </c>
      <c r="R8721" s="22">
        <f t="shared" si="408"/>
        <v>2018</v>
      </c>
      <c r="S8721" s="22">
        <f t="shared" si="409"/>
        <v>3</v>
      </c>
      <c r="T8721" s="22">
        <f t="shared" si="410"/>
        <v>1</v>
      </c>
    </row>
    <row r="8722" spans="1:20">
      <c r="A8722" t="s">
        <v>903</v>
      </c>
      <c r="B8722">
        <v>2061320731</v>
      </c>
      <c r="C8722" t="s">
        <v>3387</v>
      </c>
      <c r="D8722">
        <v>70010000050</v>
      </c>
      <c r="E8722" t="s">
        <v>29</v>
      </c>
      <c r="F8722" t="s">
        <v>42</v>
      </c>
      <c r="H8722" s="7">
        <v>438.1</v>
      </c>
      <c r="I8722" s="20">
        <v>43465</v>
      </c>
      <c r="J8722" s="20">
        <v>43504</v>
      </c>
      <c r="K8722" s="20"/>
      <c r="L8722" s="20"/>
      <c r="M8722" s="20">
        <v>43528</v>
      </c>
      <c r="N8722" s="20">
        <v>43564</v>
      </c>
      <c r="O8722" s="21">
        <v>-36</v>
      </c>
      <c r="P8722" s="21">
        <v>-36</v>
      </c>
      <c r="Q8722" s="7">
        <v>-15771.6</v>
      </c>
      <c r="R8722" s="22">
        <f t="shared" si="408"/>
        <v>2018</v>
      </c>
      <c r="S8722" s="22">
        <f t="shared" si="409"/>
        <v>3</v>
      </c>
      <c r="T8722" s="22">
        <f t="shared" si="410"/>
        <v>1</v>
      </c>
    </row>
    <row r="8723" spans="1:20">
      <c r="A8723" t="s">
        <v>211</v>
      </c>
      <c r="B8723">
        <v>397360488</v>
      </c>
      <c r="C8723" t="s">
        <v>3569</v>
      </c>
      <c r="D8723">
        <v>70010000050</v>
      </c>
      <c r="E8723" t="s">
        <v>29</v>
      </c>
      <c r="F8723" t="s">
        <v>32</v>
      </c>
      <c r="H8723" s="7">
        <v>1959.93</v>
      </c>
      <c r="I8723" s="20">
        <v>43495</v>
      </c>
      <c r="J8723" s="20">
        <v>43497</v>
      </c>
      <c r="K8723" s="20"/>
      <c r="L8723" s="20"/>
      <c r="M8723" s="20">
        <v>43543</v>
      </c>
      <c r="N8723" s="20">
        <v>43557</v>
      </c>
      <c r="O8723" s="21">
        <v>-14</v>
      </c>
      <c r="P8723" s="21">
        <v>-14</v>
      </c>
      <c r="Q8723" s="7">
        <v>-27439.02</v>
      </c>
      <c r="R8723" s="22">
        <f t="shared" si="408"/>
        <v>2019</v>
      </c>
      <c r="S8723" s="22">
        <f t="shared" si="409"/>
        <v>3</v>
      </c>
      <c r="T8723" s="22">
        <f t="shared" si="410"/>
        <v>1</v>
      </c>
    </row>
    <row r="8724" spans="1:20">
      <c r="A8724" t="s">
        <v>722</v>
      </c>
      <c r="B8724">
        <v>3758390722</v>
      </c>
      <c r="C8724" t="s">
        <v>3570</v>
      </c>
      <c r="D8724">
        <v>70010000036</v>
      </c>
      <c r="E8724" t="s">
        <v>29</v>
      </c>
      <c r="F8724" t="s">
        <v>32</v>
      </c>
      <c r="H8724" s="7">
        <v>2780.38</v>
      </c>
      <c r="I8724" s="20">
        <v>43474</v>
      </c>
      <c r="J8724" s="20">
        <v>43507</v>
      </c>
      <c r="K8724" s="20"/>
      <c r="L8724" s="20"/>
      <c r="M8724" s="20">
        <v>43549</v>
      </c>
      <c r="N8724" s="20">
        <v>43567</v>
      </c>
      <c r="O8724" s="21">
        <v>-18</v>
      </c>
      <c r="P8724" s="21">
        <v>-18</v>
      </c>
      <c r="Q8724" s="7">
        <v>-50046.840000000004</v>
      </c>
      <c r="R8724" s="22">
        <f t="shared" si="408"/>
        <v>2019</v>
      </c>
      <c r="S8724" s="22">
        <f t="shared" si="409"/>
        <v>3</v>
      </c>
      <c r="T8724" s="22">
        <f t="shared" si="410"/>
        <v>1</v>
      </c>
    </row>
    <row r="8725" spans="1:20">
      <c r="A8725" t="s">
        <v>221</v>
      </c>
      <c r="B8725">
        <v>12906300152</v>
      </c>
      <c r="C8725">
        <v>1920001766</v>
      </c>
      <c r="D8725">
        <v>70010000011</v>
      </c>
      <c r="E8725" t="s">
        <v>29</v>
      </c>
      <c r="F8725" t="s">
        <v>32</v>
      </c>
      <c r="H8725" s="7">
        <v>317.2</v>
      </c>
      <c r="I8725" s="20">
        <v>43496</v>
      </c>
      <c r="J8725" s="20">
        <v>43507</v>
      </c>
      <c r="K8725" s="20"/>
      <c r="L8725" s="20"/>
      <c r="M8725" s="20">
        <v>43543</v>
      </c>
      <c r="N8725" s="20">
        <v>43567</v>
      </c>
      <c r="O8725" s="21">
        <v>-24</v>
      </c>
      <c r="P8725" s="21">
        <v>-24</v>
      </c>
      <c r="Q8725" s="7">
        <v>-7612.7999999999993</v>
      </c>
      <c r="R8725" s="22">
        <f t="shared" si="408"/>
        <v>2019</v>
      </c>
      <c r="S8725" s="22">
        <f t="shared" si="409"/>
        <v>3</v>
      </c>
      <c r="T8725" s="22">
        <f t="shared" si="410"/>
        <v>1</v>
      </c>
    </row>
    <row r="8726" spans="1:20">
      <c r="A8726" t="s">
        <v>179</v>
      </c>
      <c r="B8726">
        <v>674840152</v>
      </c>
      <c r="C8726">
        <v>5301995216</v>
      </c>
      <c r="D8726">
        <v>70010000050</v>
      </c>
      <c r="E8726" t="s">
        <v>29</v>
      </c>
      <c r="F8726" t="s">
        <v>32</v>
      </c>
      <c r="H8726" s="7">
        <v>194.96</v>
      </c>
      <c r="I8726" s="20">
        <v>43509</v>
      </c>
      <c r="J8726" s="20">
        <v>43516</v>
      </c>
      <c r="K8726" s="20"/>
      <c r="L8726" s="20"/>
      <c r="M8726" s="20">
        <v>43544</v>
      </c>
      <c r="N8726" s="20">
        <v>43576</v>
      </c>
      <c r="O8726" s="21">
        <v>-32</v>
      </c>
      <c r="P8726" s="21">
        <v>-32</v>
      </c>
      <c r="Q8726" s="7">
        <v>-6238.72</v>
      </c>
      <c r="R8726" s="22">
        <f t="shared" si="408"/>
        <v>2019</v>
      </c>
      <c r="S8726" s="22">
        <f t="shared" si="409"/>
        <v>3</v>
      </c>
      <c r="T8726" s="22">
        <f t="shared" si="410"/>
        <v>1</v>
      </c>
    </row>
    <row r="8727" spans="1:20">
      <c r="A8727" t="s">
        <v>484</v>
      </c>
      <c r="B8727">
        <v>1383850995</v>
      </c>
      <c r="C8727" t="s">
        <v>3571</v>
      </c>
      <c r="D8727">
        <v>70010000036</v>
      </c>
      <c r="E8727" t="s">
        <v>29</v>
      </c>
      <c r="F8727" t="s">
        <v>32</v>
      </c>
      <c r="H8727" s="7">
        <v>4880</v>
      </c>
      <c r="I8727" s="20">
        <v>43496</v>
      </c>
      <c r="J8727" s="20">
        <v>43516</v>
      </c>
      <c r="K8727" s="20"/>
      <c r="L8727" s="20"/>
      <c r="M8727" s="20">
        <v>43532</v>
      </c>
      <c r="N8727" s="20">
        <v>43576</v>
      </c>
      <c r="O8727" s="21">
        <v>-44</v>
      </c>
      <c r="P8727" s="21">
        <v>-44</v>
      </c>
      <c r="Q8727" s="7">
        <v>-214720</v>
      </c>
      <c r="R8727" s="22">
        <f t="shared" si="408"/>
        <v>2019</v>
      </c>
      <c r="S8727" s="22">
        <f t="shared" si="409"/>
        <v>3</v>
      </c>
      <c r="T8727" s="22">
        <f t="shared" si="410"/>
        <v>1</v>
      </c>
    </row>
    <row r="8728" spans="1:20">
      <c r="A8728" t="s">
        <v>520</v>
      </c>
      <c r="B8728">
        <v>10220860158</v>
      </c>
      <c r="C8728">
        <v>983</v>
      </c>
      <c r="D8728">
        <v>70010000036</v>
      </c>
      <c r="E8728" t="s">
        <v>29</v>
      </c>
      <c r="F8728" t="s">
        <v>32</v>
      </c>
      <c r="H8728" s="7">
        <v>0.03</v>
      </c>
      <c r="I8728" s="20">
        <v>43494</v>
      </c>
      <c r="J8728" s="20">
        <v>43502</v>
      </c>
      <c r="K8728" s="20"/>
      <c r="L8728" s="20"/>
      <c r="M8728" s="20">
        <v>43542</v>
      </c>
      <c r="N8728" s="20">
        <v>43562</v>
      </c>
      <c r="O8728" s="21">
        <v>-20</v>
      </c>
      <c r="P8728" s="21">
        <v>-20</v>
      </c>
      <c r="Q8728" s="7">
        <v>-0.6</v>
      </c>
      <c r="R8728" s="22">
        <f t="shared" si="408"/>
        <v>2019</v>
      </c>
      <c r="S8728" s="22">
        <f t="shared" si="409"/>
        <v>3</v>
      </c>
      <c r="T8728" s="22">
        <f t="shared" si="410"/>
        <v>1</v>
      </c>
    </row>
    <row r="8729" spans="1:20">
      <c r="A8729" t="s">
        <v>747</v>
      </c>
      <c r="B8729">
        <v>1679130060</v>
      </c>
      <c r="C8729">
        <v>201906022036</v>
      </c>
      <c r="D8729">
        <v>70010000006</v>
      </c>
      <c r="E8729" t="s">
        <v>29</v>
      </c>
      <c r="F8729" t="s">
        <v>32</v>
      </c>
      <c r="H8729" s="7">
        <v>264</v>
      </c>
      <c r="I8729" s="20">
        <v>43521</v>
      </c>
      <c r="J8729" s="20">
        <v>43522</v>
      </c>
      <c r="K8729" s="20"/>
      <c r="L8729" s="20"/>
      <c r="M8729" s="20">
        <v>43544</v>
      </c>
      <c r="N8729" s="20">
        <v>43582</v>
      </c>
      <c r="O8729" s="21">
        <v>-38</v>
      </c>
      <c r="P8729" s="21">
        <v>-38</v>
      </c>
      <c r="Q8729" s="7">
        <v>-10032</v>
      </c>
      <c r="R8729" s="22">
        <f t="shared" si="408"/>
        <v>2019</v>
      </c>
      <c r="S8729" s="22">
        <f t="shared" si="409"/>
        <v>3</v>
      </c>
      <c r="T8729" s="22">
        <f t="shared" si="410"/>
        <v>1</v>
      </c>
    </row>
    <row r="8730" spans="1:20">
      <c r="A8730" t="s">
        <v>179</v>
      </c>
      <c r="B8730">
        <v>674840152</v>
      </c>
      <c r="C8730">
        <v>5301989137</v>
      </c>
      <c r="D8730">
        <v>70010000050</v>
      </c>
      <c r="E8730" t="s">
        <v>29</v>
      </c>
      <c r="F8730" t="s">
        <v>32</v>
      </c>
      <c r="H8730" s="7">
        <v>5080.95</v>
      </c>
      <c r="I8730" s="20">
        <v>43488</v>
      </c>
      <c r="J8730" s="20">
        <v>43497</v>
      </c>
      <c r="K8730" s="20"/>
      <c r="L8730" s="20"/>
      <c r="M8730" s="20">
        <v>43545</v>
      </c>
      <c r="N8730" s="20">
        <v>43557</v>
      </c>
      <c r="O8730" s="21">
        <v>-12</v>
      </c>
      <c r="P8730" s="21">
        <v>-12</v>
      </c>
      <c r="Q8730" s="7">
        <v>-60971.399999999994</v>
      </c>
      <c r="R8730" s="22">
        <f t="shared" si="408"/>
        <v>2019</v>
      </c>
      <c r="S8730" s="22">
        <f t="shared" si="409"/>
        <v>3</v>
      </c>
      <c r="T8730" s="22">
        <f t="shared" si="410"/>
        <v>1</v>
      </c>
    </row>
    <row r="8731" spans="1:20">
      <c r="A8731" t="s">
        <v>33</v>
      </c>
      <c r="B8731">
        <v>8082461008</v>
      </c>
      <c r="C8731">
        <v>19029974</v>
      </c>
      <c r="D8731">
        <v>70010000050</v>
      </c>
      <c r="E8731" t="s">
        <v>29</v>
      </c>
      <c r="F8731" t="s">
        <v>32</v>
      </c>
      <c r="H8731" s="7">
        <v>8498.52</v>
      </c>
      <c r="I8731" s="20">
        <v>43511</v>
      </c>
      <c r="J8731" s="20">
        <v>43513</v>
      </c>
      <c r="K8731" s="20"/>
      <c r="L8731" s="20"/>
      <c r="M8731" s="20">
        <v>43546</v>
      </c>
      <c r="N8731" s="20">
        <v>43573</v>
      </c>
      <c r="O8731" s="21">
        <v>-27</v>
      </c>
      <c r="P8731" s="21">
        <v>-27</v>
      </c>
      <c r="Q8731" s="7">
        <v>-229460.04</v>
      </c>
      <c r="R8731" s="22">
        <f t="shared" si="408"/>
        <v>2019</v>
      </c>
      <c r="S8731" s="22">
        <f t="shared" si="409"/>
        <v>3</v>
      </c>
      <c r="T8731" s="22">
        <f t="shared" si="410"/>
        <v>1</v>
      </c>
    </row>
    <row r="8732" spans="1:20">
      <c r="A8732" t="s">
        <v>555</v>
      </c>
      <c r="B8732">
        <v>11264670156</v>
      </c>
      <c r="C8732" t="s">
        <v>3572</v>
      </c>
      <c r="D8732">
        <v>70010000056</v>
      </c>
      <c r="E8732" t="s">
        <v>29</v>
      </c>
      <c r="F8732" t="s">
        <v>32</v>
      </c>
      <c r="H8732" s="7">
        <v>1098</v>
      </c>
      <c r="I8732" s="20">
        <v>43509</v>
      </c>
      <c r="J8732" s="20">
        <v>43513</v>
      </c>
      <c r="K8732" s="20"/>
      <c r="L8732" s="20"/>
      <c r="M8732" s="20">
        <v>43542</v>
      </c>
      <c r="N8732" s="20">
        <v>43573</v>
      </c>
      <c r="O8732" s="21">
        <v>-31</v>
      </c>
      <c r="P8732" s="21">
        <v>-31</v>
      </c>
      <c r="Q8732" s="7">
        <v>-34038</v>
      </c>
      <c r="R8732" s="22">
        <f t="shared" si="408"/>
        <v>2019</v>
      </c>
      <c r="S8732" s="22">
        <f t="shared" si="409"/>
        <v>3</v>
      </c>
      <c r="T8732" s="22">
        <f t="shared" si="410"/>
        <v>1</v>
      </c>
    </row>
    <row r="8733" spans="1:20">
      <c r="A8733" t="s">
        <v>1268</v>
      </c>
      <c r="B8733">
        <v>4947170967</v>
      </c>
      <c r="C8733">
        <v>1902006551</v>
      </c>
      <c r="D8733">
        <v>70010000006</v>
      </c>
      <c r="E8733" t="s">
        <v>29</v>
      </c>
      <c r="F8733" t="s">
        <v>32</v>
      </c>
      <c r="H8733" s="7">
        <v>0.01</v>
      </c>
      <c r="I8733" s="20">
        <v>43497</v>
      </c>
      <c r="J8733" s="20">
        <v>43500</v>
      </c>
      <c r="K8733" s="20"/>
      <c r="L8733" s="20"/>
      <c r="M8733" s="20">
        <v>43549</v>
      </c>
      <c r="N8733" s="20">
        <v>43560</v>
      </c>
      <c r="O8733" s="21">
        <v>-11</v>
      </c>
      <c r="P8733" s="21">
        <v>-11</v>
      </c>
      <c r="Q8733" s="7">
        <v>-0.11</v>
      </c>
      <c r="R8733" s="22">
        <f t="shared" si="408"/>
        <v>2019</v>
      </c>
      <c r="S8733" s="22">
        <f t="shared" si="409"/>
        <v>3</v>
      </c>
      <c r="T8733" s="22">
        <f t="shared" si="410"/>
        <v>1</v>
      </c>
    </row>
    <row r="8734" spans="1:20">
      <c r="A8734" t="s">
        <v>389</v>
      </c>
      <c r="B8734">
        <v>1185060769</v>
      </c>
      <c r="C8734" t="s">
        <v>3573</v>
      </c>
      <c r="D8734">
        <v>70010000056</v>
      </c>
      <c r="E8734" t="s">
        <v>29</v>
      </c>
      <c r="F8734" t="s">
        <v>32</v>
      </c>
      <c r="H8734" s="7">
        <v>1105.3699999999999</v>
      </c>
      <c r="I8734" s="20">
        <v>43496</v>
      </c>
      <c r="J8734" s="20">
        <v>43508</v>
      </c>
      <c r="K8734" s="20"/>
      <c r="L8734" s="20"/>
      <c r="M8734" s="20">
        <v>43549</v>
      </c>
      <c r="N8734" s="20">
        <v>43568</v>
      </c>
      <c r="O8734" s="21">
        <v>-19</v>
      </c>
      <c r="P8734" s="21">
        <v>-19</v>
      </c>
      <c r="Q8734" s="7">
        <v>-21002.03</v>
      </c>
      <c r="R8734" s="22">
        <f t="shared" si="408"/>
        <v>2019</v>
      </c>
      <c r="S8734" s="22">
        <f t="shared" si="409"/>
        <v>3</v>
      </c>
      <c r="T8734" s="22">
        <f t="shared" si="410"/>
        <v>1</v>
      </c>
    </row>
    <row r="8735" spans="1:20">
      <c r="A8735" t="s">
        <v>3574</v>
      </c>
      <c r="B8735">
        <v>942591009</v>
      </c>
      <c r="C8735">
        <v>49</v>
      </c>
      <c r="D8735">
        <v>70010000036</v>
      </c>
      <c r="E8735" t="s">
        <v>29</v>
      </c>
      <c r="F8735" t="s">
        <v>32</v>
      </c>
      <c r="H8735" s="7">
        <v>42.7</v>
      </c>
      <c r="I8735" s="20">
        <v>43494</v>
      </c>
      <c r="J8735" s="20">
        <v>43495</v>
      </c>
      <c r="K8735" s="20"/>
      <c r="L8735" s="20"/>
      <c r="M8735" s="20">
        <v>43546</v>
      </c>
      <c r="N8735" s="20">
        <v>43555</v>
      </c>
      <c r="O8735" s="21">
        <v>-9</v>
      </c>
      <c r="P8735" s="21">
        <v>-9</v>
      </c>
      <c r="Q8735" s="7">
        <v>-384.3</v>
      </c>
      <c r="R8735" s="22">
        <f t="shared" si="408"/>
        <v>2019</v>
      </c>
      <c r="S8735" s="22">
        <f t="shared" si="409"/>
        <v>3</v>
      </c>
      <c r="T8735" s="22">
        <f t="shared" si="410"/>
        <v>1</v>
      </c>
    </row>
    <row r="8736" spans="1:20">
      <c r="A8736" t="s">
        <v>880</v>
      </c>
      <c r="B8736">
        <v>9412650153</v>
      </c>
      <c r="C8736" t="s">
        <v>3575</v>
      </c>
      <c r="D8736">
        <v>70010000036</v>
      </c>
      <c r="E8736" t="s">
        <v>29</v>
      </c>
      <c r="F8736" t="s">
        <v>32</v>
      </c>
      <c r="H8736" s="7">
        <v>0.01</v>
      </c>
      <c r="I8736" s="20">
        <v>43494</v>
      </c>
      <c r="J8736" s="20">
        <v>43495</v>
      </c>
      <c r="K8736" s="20"/>
      <c r="L8736" s="20"/>
      <c r="M8736" s="20">
        <v>43537</v>
      </c>
      <c r="N8736" s="20">
        <v>43555</v>
      </c>
      <c r="O8736" s="21">
        <v>-18</v>
      </c>
      <c r="P8736" s="21">
        <v>-18</v>
      </c>
      <c r="Q8736" s="7">
        <v>-0.18</v>
      </c>
      <c r="R8736" s="22">
        <f t="shared" si="408"/>
        <v>2019</v>
      </c>
      <c r="S8736" s="22">
        <f t="shared" si="409"/>
        <v>3</v>
      </c>
      <c r="T8736" s="22">
        <f t="shared" si="410"/>
        <v>1</v>
      </c>
    </row>
    <row r="8737" spans="1:20">
      <c r="A8737" t="s">
        <v>203</v>
      </c>
      <c r="B8737">
        <v>11206730159</v>
      </c>
      <c r="C8737">
        <v>7171652728</v>
      </c>
      <c r="D8737">
        <v>70010000050</v>
      </c>
      <c r="E8737" t="s">
        <v>29</v>
      </c>
      <c r="F8737" t="s">
        <v>32</v>
      </c>
      <c r="H8737" s="7">
        <v>1952</v>
      </c>
      <c r="I8737" s="20">
        <v>43494</v>
      </c>
      <c r="J8737" s="20">
        <v>43495</v>
      </c>
      <c r="K8737" s="20"/>
      <c r="L8737" s="20"/>
      <c r="M8737" s="20">
        <v>43546</v>
      </c>
      <c r="N8737" s="20">
        <v>43555</v>
      </c>
      <c r="O8737" s="21">
        <v>-9</v>
      </c>
      <c r="P8737" s="21">
        <v>-9</v>
      </c>
      <c r="Q8737" s="7">
        <v>-17568</v>
      </c>
      <c r="R8737" s="22">
        <f t="shared" si="408"/>
        <v>2019</v>
      </c>
      <c r="S8737" s="22">
        <f t="shared" si="409"/>
        <v>3</v>
      </c>
      <c r="T8737" s="22">
        <f t="shared" si="410"/>
        <v>1</v>
      </c>
    </row>
    <row r="8738" spans="1:20">
      <c r="A8738" t="s">
        <v>783</v>
      </c>
      <c r="B8738">
        <v>1857820284</v>
      </c>
      <c r="C8738">
        <v>10000735</v>
      </c>
      <c r="D8738">
        <v>70010000050</v>
      </c>
      <c r="E8738" t="s">
        <v>29</v>
      </c>
      <c r="F8738" t="s">
        <v>32</v>
      </c>
      <c r="H8738" s="7">
        <v>2459.52</v>
      </c>
      <c r="I8738" s="20">
        <v>43496</v>
      </c>
      <c r="J8738" s="20">
        <v>43497</v>
      </c>
      <c r="K8738" s="20"/>
      <c r="L8738" s="20"/>
      <c r="M8738" s="20">
        <v>43538</v>
      </c>
      <c r="N8738" s="20">
        <v>43557</v>
      </c>
      <c r="O8738" s="21">
        <v>-19</v>
      </c>
      <c r="P8738" s="21">
        <v>-19</v>
      </c>
      <c r="Q8738" s="7">
        <v>-46730.879999999997</v>
      </c>
      <c r="R8738" s="22">
        <f t="shared" si="408"/>
        <v>2019</v>
      </c>
      <c r="S8738" s="22">
        <f t="shared" si="409"/>
        <v>3</v>
      </c>
      <c r="T8738" s="22">
        <f t="shared" si="410"/>
        <v>1</v>
      </c>
    </row>
    <row r="8739" spans="1:20">
      <c r="A8739" t="s">
        <v>1263</v>
      </c>
      <c r="B8739">
        <v>11187430159</v>
      </c>
      <c r="C8739">
        <v>190002368</v>
      </c>
      <c r="D8739">
        <v>70010000006</v>
      </c>
      <c r="E8739" t="s">
        <v>29</v>
      </c>
      <c r="F8739" t="s">
        <v>32</v>
      </c>
      <c r="H8739" s="7">
        <v>54204.15</v>
      </c>
      <c r="I8739" s="20">
        <v>43500</v>
      </c>
      <c r="J8739" s="20">
        <v>43501</v>
      </c>
      <c r="K8739" s="20"/>
      <c r="L8739" s="20"/>
      <c r="M8739" s="20">
        <v>43549</v>
      </c>
      <c r="N8739" s="20">
        <v>43561</v>
      </c>
      <c r="O8739" s="21">
        <v>-12</v>
      </c>
      <c r="P8739" s="21">
        <v>-12</v>
      </c>
      <c r="Q8739" s="7">
        <v>-650449.80000000005</v>
      </c>
      <c r="R8739" s="22">
        <f t="shared" si="408"/>
        <v>2019</v>
      </c>
      <c r="S8739" s="22">
        <f t="shared" si="409"/>
        <v>3</v>
      </c>
      <c r="T8739" s="22">
        <f t="shared" si="410"/>
        <v>1</v>
      </c>
    </row>
    <row r="8740" spans="1:20">
      <c r="A8740" t="s">
        <v>223</v>
      </c>
      <c r="B8740">
        <v>8938260158</v>
      </c>
      <c r="C8740">
        <v>6909559208</v>
      </c>
      <c r="D8740">
        <v>70010000050</v>
      </c>
      <c r="E8740" t="s">
        <v>29</v>
      </c>
      <c r="F8740" t="s">
        <v>32</v>
      </c>
      <c r="H8740" s="7">
        <v>78.180000000000007</v>
      </c>
      <c r="I8740" s="20">
        <v>43496</v>
      </c>
      <c r="J8740" s="20">
        <v>43501</v>
      </c>
      <c r="K8740" s="20"/>
      <c r="L8740" s="20"/>
      <c r="M8740" s="20">
        <v>43543</v>
      </c>
      <c r="N8740" s="20">
        <v>43561</v>
      </c>
      <c r="O8740" s="21">
        <v>-18</v>
      </c>
      <c r="P8740" s="21">
        <v>-18</v>
      </c>
      <c r="Q8740" s="7">
        <v>-1407.2400000000002</v>
      </c>
      <c r="R8740" s="22">
        <f t="shared" si="408"/>
        <v>2019</v>
      </c>
      <c r="S8740" s="22">
        <f t="shared" si="409"/>
        <v>3</v>
      </c>
      <c r="T8740" s="22">
        <f t="shared" si="410"/>
        <v>1</v>
      </c>
    </row>
    <row r="8741" spans="1:20">
      <c r="A8741" t="s">
        <v>555</v>
      </c>
      <c r="B8741">
        <v>11264670156</v>
      </c>
      <c r="C8741" t="s">
        <v>3576</v>
      </c>
      <c r="D8741">
        <v>70010000056</v>
      </c>
      <c r="E8741" t="s">
        <v>29</v>
      </c>
      <c r="F8741" t="s">
        <v>32</v>
      </c>
      <c r="H8741" s="7">
        <v>3120</v>
      </c>
      <c r="I8741" s="20">
        <v>43510</v>
      </c>
      <c r="J8741" s="20">
        <v>43516</v>
      </c>
      <c r="K8741" s="20"/>
      <c r="L8741" s="20"/>
      <c r="M8741" s="20">
        <v>43542</v>
      </c>
      <c r="N8741" s="20">
        <v>43576</v>
      </c>
      <c r="O8741" s="21">
        <v>-34</v>
      </c>
      <c r="P8741" s="21">
        <v>-34</v>
      </c>
      <c r="Q8741" s="7">
        <v>-106080</v>
      </c>
      <c r="R8741" s="22">
        <f t="shared" si="408"/>
        <v>2019</v>
      </c>
      <c r="S8741" s="22">
        <f t="shared" si="409"/>
        <v>3</v>
      </c>
      <c r="T8741" s="22">
        <f t="shared" si="410"/>
        <v>1</v>
      </c>
    </row>
    <row r="8742" spans="1:20">
      <c r="A8742" t="s">
        <v>227</v>
      </c>
      <c r="B8742">
        <v>6095220726</v>
      </c>
      <c r="C8742" t="s">
        <v>3577</v>
      </c>
      <c r="D8742">
        <v>70010000050</v>
      </c>
      <c r="E8742" t="s">
        <v>29</v>
      </c>
      <c r="F8742" t="s">
        <v>32</v>
      </c>
      <c r="H8742" s="7">
        <v>1035.8699999999999</v>
      </c>
      <c r="I8742" s="20">
        <v>43510</v>
      </c>
      <c r="J8742" s="20">
        <v>43516</v>
      </c>
      <c r="K8742" s="20"/>
      <c r="L8742" s="20"/>
      <c r="M8742" s="20">
        <v>43549</v>
      </c>
      <c r="N8742" s="20">
        <v>43576</v>
      </c>
      <c r="O8742" s="21">
        <v>-27</v>
      </c>
      <c r="P8742" s="21">
        <v>-27</v>
      </c>
      <c r="Q8742" s="7">
        <v>-27968.489999999998</v>
      </c>
      <c r="R8742" s="22">
        <f t="shared" si="408"/>
        <v>2019</v>
      </c>
      <c r="S8742" s="22">
        <f t="shared" si="409"/>
        <v>3</v>
      </c>
      <c r="T8742" s="22">
        <f t="shared" si="410"/>
        <v>1</v>
      </c>
    </row>
    <row r="8743" spans="1:20">
      <c r="A8743" t="s">
        <v>366</v>
      </c>
      <c r="B8743">
        <v>3470130729</v>
      </c>
      <c r="C8743" t="s">
        <v>846</v>
      </c>
      <c r="D8743">
        <v>70010000050</v>
      </c>
      <c r="E8743" t="s">
        <v>29</v>
      </c>
      <c r="F8743" t="s">
        <v>42</v>
      </c>
      <c r="H8743" s="7">
        <v>158.6</v>
      </c>
      <c r="I8743" s="20">
        <v>43494</v>
      </c>
      <c r="J8743" s="20">
        <v>43500</v>
      </c>
      <c r="K8743" s="20"/>
      <c r="L8743" s="20"/>
      <c r="M8743" s="20">
        <v>43549</v>
      </c>
      <c r="N8743" s="20">
        <v>43560</v>
      </c>
      <c r="O8743" s="21">
        <v>-11</v>
      </c>
      <c r="P8743" s="21">
        <v>-11</v>
      </c>
      <c r="Q8743" s="7">
        <v>-1744.6</v>
      </c>
      <c r="R8743" s="22">
        <f t="shared" si="408"/>
        <v>2019</v>
      </c>
      <c r="S8743" s="22">
        <f t="shared" si="409"/>
        <v>3</v>
      </c>
      <c r="T8743" s="22">
        <f t="shared" si="410"/>
        <v>1</v>
      </c>
    </row>
    <row r="8744" spans="1:20">
      <c r="A8744" t="s">
        <v>3221</v>
      </c>
      <c r="B8744">
        <v>13118231003</v>
      </c>
      <c r="C8744" t="s">
        <v>3578</v>
      </c>
      <c r="D8744">
        <v>70010000006</v>
      </c>
      <c r="E8744" t="s">
        <v>29</v>
      </c>
      <c r="F8744" t="s">
        <v>32</v>
      </c>
      <c r="H8744" s="7">
        <v>224.4</v>
      </c>
      <c r="I8744" s="20">
        <v>43490</v>
      </c>
      <c r="J8744" s="20">
        <v>43509</v>
      </c>
      <c r="K8744" s="20"/>
      <c r="L8744" s="20"/>
      <c r="M8744" s="20">
        <v>43544</v>
      </c>
      <c r="N8744" s="20">
        <v>43569</v>
      </c>
      <c r="O8744" s="21">
        <v>-25</v>
      </c>
      <c r="P8744" s="21">
        <v>-25</v>
      </c>
      <c r="Q8744" s="7">
        <v>-5610</v>
      </c>
      <c r="R8744" s="22">
        <f t="shared" si="408"/>
        <v>2019</v>
      </c>
      <c r="S8744" s="22">
        <f t="shared" si="409"/>
        <v>3</v>
      </c>
      <c r="T8744" s="22">
        <f t="shared" si="410"/>
        <v>1</v>
      </c>
    </row>
    <row r="8745" spans="1:20">
      <c r="A8745" t="s">
        <v>229</v>
      </c>
      <c r="B8745">
        <v>6209390969</v>
      </c>
      <c r="C8745">
        <v>3006636255</v>
      </c>
      <c r="D8745">
        <v>70010000050</v>
      </c>
      <c r="E8745" t="s">
        <v>29</v>
      </c>
      <c r="F8745" t="s">
        <v>32</v>
      </c>
      <c r="H8745" s="7">
        <v>1062.8599999999999</v>
      </c>
      <c r="I8745" s="20">
        <v>43507</v>
      </c>
      <c r="J8745" s="20">
        <v>43509</v>
      </c>
      <c r="K8745" s="20"/>
      <c r="L8745" s="20"/>
      <c r="M8745" s="20">
        <v>43549</v>
      </c>
      <c r="N8745" s="20">
        <v>43569</v>
      </c>
      <c r="O8745" s="21">
        <v>-20</v>
      </c>
      <c r="P8745" s="21">
        <v>-20</v>
      </c>
      <c r="Q8745" s="7">
        <v>-21257.199999999997</v>
      </c>
      <c r="R8745" s="22">
        <f t="shared" si="408"/>
        <v>2019</v>
      </c>
      <c r="S8745" s="22">
        <f t="shared" si="409"/>
        <v>3</v>
      </c>
      <c r="T8745" s="22">
        <f t="shared" si="410"/>
        <v>1</v>
      </c>
    </row>
    <row r="8746" spans="1:20">
      <c r="A8746" t="s">
        <v>555</v>
      </c>
      <c r="B8746">
        <v>11264670156</v>
      </c>
      <c r="C8746" t="s">
        <v>3579</v>
      </c>
      <c r="D8746">
        <v>70010000056</v>
      </c>
      <c r="E8746" t="s">
        <v>29</v>
      </c>
      <c r="F8746" t="s">
        <v>32</v>
      </c>
      <c r="H8746" s="7">
        <v>6707.53</v>
      </c>
      <c r="I8746" s="20">
        <v>43507</v>
      </c>
      <c r="J8746" s="20">
        <v>43510</v>
      </c>
      <c r="K8746" s="20"/>
      <c r="L8746" s="20"/>
      <c r="M8746" s="20">
        <v>43542</v>
      </c>
      <c r="N8746" s="20">
        <v>43570</v>
      </c>
      <c r="O8746" s="21">
        <v>-28</v>
      </c>
      <c r="P8746" s="21">
        <v>-28</v>
      </c>
      <c r="Q8746" s="7">
        <v>-187810.84</v>
      </c>
      <c r="R8746" s="22">
        <f t="shared" si="408"/>
        <v>2019</v>
      </c>
      <c r="S8746" s="22">
        <f t="shared" si="409"/>
        <v>3</v>
      </c>
      <c r="T8746" s="22">
        <f t="shared" si="410"/>
        <v>1</v>
      </c>
    </row>
    <row r="8747" spans="1:20">
      <c r="A8747" t="s">
        <v>176</v>
      </c>
      <c r="B8747">
        <v>8862820969</v>
      </c>
      <c r="C8747">
        <v>2019101720</v>
      </c>
      <c r="D8747">
        <v>70010000050</v>
      </c>
      <c r="E8747" t="s">
        <v>29</v>
      </c>
      <c r="F8747" t="s">
        <v>32</v>
      </c>
      <c r="H8747" s="7">
        <v>1776.32</v>
      </c>
      <c r="I8747" s="20">
        <v>43509</v>
      </c>
      <c r="J8747" s="20">
        <v>43509</v>
      </c>
      <c r="K8747" s="20"/>
      <c r="L8747" s="20"/>
      <c r="M8747" s="20">
        <v>43544</v>
      </c>
      <c r="N8747" s="20">
        <v>43569</v>
      </c>
      <c r="O8747" s="21">
        <v>-25</v>
      </c>
      <c r="P8747" s="21">
        <v>-25</v>
      </c>
      <c r="Q8747" s="7">
        <v>-44408</v>
      </c>
      <c r="R8747" s="22">
        <f t="shared" si="408"/>
        <v>2019</v>
      </c>
      <c r="S8747" s="22">
        <f t="shared" si="409"/>
        <v>3</v>
      </c>
      <c r="T8747" s="22">
        <f t="shared" si="410"/>
        <v>1</v>
      </c>
    </row>
    <row r="8748" spans="1:20">
      <c r="A8748" t="s">
        <v>489</v>
      </c>
      <c r="B8748">
        <v>803890151</v>
      </c>
      <c r="C8748">
        <v>192007399</v>
      </c>
      <c r="D8748">
        <v>70010000050</v>
      </c>
      <c r="E8748" t="s">
        <v>29</v>
      </c>
      <c r="F8748" t="s">
        <v>32</v>
      </c>
      <c r="H8748" s="7">
        <v>134.19999999999999</v>
      </c>
      <c r="I8748" s="20">
        <v>43509</v>
      </c>
      <c r="J8748" s="20">
        <v>43510</v>
      </c>
      <c r="K8748" s="20"/>
      <c r="L8748" s="20"/>
      <c r="M8748" s="20">
        <v>43551</v>
      </c>
      <c r="N8748" s="20">
        <v>43570</v>
      </c>
      <c r="O8748" s="21">
        <v>-19</v>
      </c>
      <c r="P8748" s="21">
        <v>-19</v>
      </c>
      <c r="Q8748" s="7">
        <v>-2549.7999999999997</v>
      </c>
      <c r="R8748" s="22">
        <f t="shared" si="408"/>
        <v>2019</v>
      </c>
      <c r="S8748" s="22">
        <f t="shared" si="409"/>
        <v>3</v>
      </c>
      <c r="T8748" s="22">
        <f t="shared" si="410"/>
        <v>1</v>
      </c>
    </row>
    <row r="8749" spans="1:20">
      <c r="A8749" t="s">
        <v>179</v>
      </c>
      <c r="B8749">
        <v>674840152</v>
      </c>
      <c r="C8749">
        <v>5301987205</v>
      </c>
      <c r="D8749">
        <v>70010000050</v>
      </c>
      <c r="E8749" t="s">
        <v>29</v>
      </c>
      <c r="F8749" t="s">
        <v>32</v>
      </c>
      <c r="H8749" s="7">
        <v>439.2</v>
      </c>
      <c r="I8749" s="20">
        <v>43482</v>
      </c>
      <c r="J8749" s="20">
        <v>43499</v>
      </c>
      <c r="K8749" s="20"/>
      <c r="L8749" s="20"/>
      <c r="M8749" s="20">
        <v>43544</v>
      </c>
      <c r="N8749" s="20">
        <v>43559</v>
      </c>
      <c r="O8749" s="21">
        <v>-15</v>
      </c>
      <c r="P8749" s="21">
        <v>-15</v>
      </c>
      <c r="Q8749" s="7">
        <v>-6588</v>
      </c>
      <c r="R8749" s="22">
        <f t="shared" si="408"/>
        <v>2019</v>
      </c>
      <c r="S8749" s="22">
        <f t="shared" si="409"/>
        <v>3</v>
      </c>
      <c r="T8749" s="22">
        <f t="shared" si="410"/>
        <v>1</v>
      </c>
    </row>
    <row r="8750" spans="1:20">
      <c r="A8750" t="s">
        <v>203</v>
      </c>
      <c r="B8750">
        <v>11206730159</v>
      </c>
      <c r="C8750">
        <v>7171658727</v>
      </c>
      <c r="D8750">
        <v>70010000050</v>
      </c>
      <c r="E8750" t="s">
        <v>29</v>
      </c>
      <c r="F8750" t="s">
        <v>32</v>
      </c>
      <c r="H8750" s="7">
        <v>7617.07</v>
      </c>
      <c r="I8750" s="20">
        <v>43508</v>
      </c>
      <c r="J8750" s="20">
        <v>43510</v>
      </c>
      <c r="K8750" s="20"/>
      <c r="L8750" s="20"/>
      <c r="M8750" s="20">
        <v>43546</v>
      </c>
      <c r="N8750" s="20">
        <v>43570</v>
      </c>
      <c r="O8750" s="21">
        <v>-24</v>
      </c>
      <c r="P8750" s="21">
        <v>-24</v>
      </c>
      <c r="Q8750" s="7">
        <v>-182809.68</v>
      </c>
      <c r="R8750" s="22">
        <f t="shared" si="408"/>
        <v>2019</v>
      </c>
      <c r="S8750" s="22">
        <f t="shared" si="409"/>
        <v>3</v>
      </c>
      <c r="T8750" s="22">
        <f t="shared" si="410"/>
        <v>1</v>
      </c>
    </row>
    <row r="8751" spans="1:20">
      <c r="A8751" t="s">
        <v>385</v>
      </c>
      <c r="B8751">
        <v>1620460186</v>
      </c>
      <c r="C8751" t="s">
        <v>3580</v>
      </c>
      <c r="D8751">
        <v>70010000006</v>
      </c>
      <c r="E8751" t="s">
        <v>29</v>
      </c>
      <c r="F8751" t="s">
        <v>32</v>
      </c>
      <c r="H8751" s="7">
        <v>5203</v>
      </c>
      <c r="I8751" s="20">
        <v>43426</v>
      </c>
      <c r="J8751" s="20">
        <v>43519</v>
      </c>
      <c r="K8751" s="20"/>
      <c r="L8751" s="20"/>
      <c r="M8751" s="20">
        <v>43529</v>
      </c>
      <c r="N8751" s="20">
        <v>43579</v>
      </c>
      <c r="O8751" s="21">
        <v>-50</v>
      </c>
      <c r="P8751" s="21">
        <v>-50</v>
      </c>
      <c r="Q8751" s="7">
        <v>-260150</v>
      </c>
      <c r="R8751" s="22">
        <f t="shared" si="408"/>
        <v>2018</v>
      </c>
      <c r="S8751" s="22">
        <f t="shared" si="409"/>
        <v>3</v>
      </c>
      <c r="T8751" s="22">
        <f t="shared" si="410"/>
        <v>1</v>
      </c>
    </row>
    <row r="8752" spans="1:20">
      <c r="A8752" t="s">
        <v>3581</v>
      </c>
      <c r="B8752">
        <v>5525540729</v>
      </c>
      <c r="C8752" t="s">
        <v>3582</v>
      </c>
      <c r="D8752">
        <v>70010000050</v>
      </c>
      <c r="E8752" t="s">
        <v>29</v>
      </c>
      <c r="F8752" t="s">
        <v>32</v>
      </c>
      <c r="H8752" s="7">
        <v>2318</v>
      </c>
      <c r="I8752" s="20">
        <v>43489</v>
      </c>
      <c r="J8752" s="20">
        <v>43498</v>
      </c>
      <c r="K8752" s="20"/>
      <c r="L8752" s="20"/>
      <c r="M8752" s="20">
        <v>43543</v>
      </c>
      <c r="N8752" s="20">
        <v>43558</v>
      </c>
      <c r="O8752" s="21">
        <v>-15</v>
      </c>
      <c r="P8752" s="21">
        <v>-15</v>
      </c>
      <c r="Q8752" s="7">
        <v>-34770</v>
      </c>
      <c r="R8752" s="22">
        <f t="shared" si="408"/>
        <v>2019</v>
      </c>
      <c r="S8752" s="22">
        <f t="shared" si="409"/>
        <v>3</v>
      </c>
      <c r="T8752" s="22">
        <f t="shared" si="410"/>
        <v>1</v>
      </c>
    </row>
    <row r="8753" spans="1:20">
      <c r="A8753" t="s">
        <v>55</v>
      </c>
      <c r="B8753">
        <v>8230471008</v>
      </c>
      <c r="C8753">
        <v>11000849</v>
      </c>
      <c r="D8753">
        <v>70010000050</v>
      </c>
      <c r="E8753" t="s">
        <v>29</v>
      </c>
      <c r="F8753" t="s">
        <v>32</v>
      </c>
      <c r="H8753" s="7">
        <v>832</v>
      </c>
      <c r="I8753" s="20">
        <v>43490</v>
      </c>
      <c r="J8753" s="20">
        <v>43521</v>
      </c>
      <c r="K8753" s="20"/>
      <c r="L8753" s="20"/>
      <c r="M8753" s="20">
        <v>43549</v>
      </c>
      <c r="N8753" s="20">
        <v>43581</v>
      </c>
      <c r="O8753" s="21">
        <v>-32</v>
      </c>
      <c r="P8753" s="21">
        <v>-32</v>
      </c>
      <c r="Q8753" s="7">
        <v>-26624</v>
      </c>
      <c r="R8753" s="22">
        <f t="shared" si="408"/>
        <v>2019</v>
      </c>
      <c r="S8753" s="22">
        <f t="shared" si="409"/>
        <v>3</v>
      </c>
      <c r="T8753" s="22">
        <f t="shared" si="410"/>
        <v>1</v>
      </c>
    </row>
    <row r="8754" spans="1:20">
      <c r="A8754" t="s">
        <v>169</v>
      </c>
      <c r="B8754">
        <v>4068750720</v>
      </c>
      <c r="C8754" t="s">
        <v>3583</v>
      </c>
      <c r="D8754">
        <v>70010000050</v>
      </c>
      <c r="E8754" t="s">
        <v>29</v>
      </c>
      <c r="F8754" t="s">
        <v>32</v>
      </c>
      <c r="H8754" s="7">
        <v>1655.05</v>
      </c>
      <c r="I8754" s="20">
        <v>43522</v>
      </c>
      <c r="J8754" s="20">
        <v>43523</v>
      </c>
      <c r="K8754" s="20"/>
      <c r="L8754" s="20"/>
      <c r="M8754" s="20">
        <v>43542</v>
      </c>
      <c r="N8754" s="20">
        <v>43583</v>
      </c>
      <c r="O8754" s="21">
        <v>-41</v>
      </c>
      <c r="P8754" s="21">
        <v>-41</v>
      </c>
      <c r="Q8754" s="7">
        <v>-67857.05</v>
      </c>
      <c r="R8754" s="22">
        <f t="shared" si="408"/>
        <v>2019</v>
      </c>
      <c r="S8754" s="22">
        <f t="shared" si="409"/>
        <v>3</v>
      </c>
      <c r="T8754" s="22">
        <f t="shared" si="410"/>
        <v>1</v>
      </c>
    </row>
    <row r="8755" spans="1:20">
      <c r="A8755" t="s">
        <v>157</v>
      </c>
      <c r="B8755">
        <v>5985320158</v>
      </c>
      <c r="C8755" t="s">
        <v>3584</v>
      </c>
      <c r="D8755">
        <v>70010000036</v>
      </c>
      <c r="E8755" t="s">
        <v>29</v>
      </c>
      <c r="F8755" t="s">
        <v>32</v>
      </c>
      <c r="H8755" s="7">
        <v>1342</v>
      </c>
      <c r="I8755" s="20">
        <v>43509</v>
      </c>
      <c r="J8755" s="20">
        <v>43510</v>
      </c>
      <c r="K8755" s="20"/>
      <c r="L8755" s="20"/>
      <c r="M8755" s="20">
        <v>43551</v>
      </c>
      <c r="N8755" s="20">
        <v>43570</v>
      </c>
      <c r="O8755" s="21">
        <v>-19</v>
      </c>
      <c r="P8755" s="21">
        <v>-19</v>
      </c>
      <c r="Q8755" s="7">
        <v>-25498</v>
      </c>
      <c r="R8755" s="22">
        <f t="shared" si="408"/>
        <v>2019</v>
      </c>
      <c r="S8755" s="22">
        <f t="shared" si="409"/>
        <v>3</v>
      </c>
      <c r="T8755" s="22">
        <f t="shared" si="410"/>
        <v>1</v>
      </c>
    </row>
    <row r="8756" spans="1:20">
      <c r="A8756" t="s">
        <v>2910</v>
      </c>
      <c r="B8756">
        <v>6184490966</v>
      </c>
      <c r="C8756">
        <v>3950003209</v>
      </c>
      <c r="D8756">
        <v>70010000006</v>
      </c>
      <c r="E8756" t="s">
        <v>29</v>
      </c>
      <c r="F8756" t="s">
        <v>32</v>
      </c>
      <c r="H8756" s="7">
        <v>5321.14</v>
      </c>
      <c r="I8756" s="20">
        <v>43501</v>
      </c>
      <c r="J8756" s="20">
        <v>43502</v>
      </c>
      <c r="K8756" s="20"/>
      <c r="L8756" s="20"/>
      <c r="M8756" s="20">
        <v>43549</v>
      </c>
      <c r="N8756" s="20">
        <v>43562</v>
      </c>
      <c r="O8756" s="21">
        <v>-13</v>
      </c>
      <c r="P8756" s="21">
        <v>-13</v>
      </c>
      <c r="Q8756" s="7">
        <v>-69174.820000000007</v>
      </c>
      <c r="R8756" s="22">
        <f t="shared" si="408"/>
        <v>2019</v>
      </c>
      <c r="S8756" s="22">
        <f t="shared" si="409"/>
        <v>3</v>
      </c>
      <c r="T8756" s="22">
        <f t="shared" si="410"/>
        <v>1</v>
      </c>
    </row>
    <row r="8757" spans="1:20">
      <c r="A8757" t="s">
        <v>366</v>
      </c>
      <c r="B8757">
        <v>3470130729</v>
      </c>
      <c r="C8757" t="s">
        <v>1088</v>
      </c>
      <c r="D8757">
        <v>70010000050</v>
      </c>
      <c r="E8757" t="s">
        <v>29</v>
      </c>
      <c r="F8757" t="s">
        <v>42</v>
      </c>
      <c r="H8757" s="7">
        <v>500.2</v>
      </c>
      <c r="I8757" s="20">
        <v>43494</v>
      </c>
      <c r="J8757" s="20">
        <v>43500</v>
      </c>
      <c r="K8757" s="20"/>
      <c r="L8757" s="20"/>
      <c r="M8757" s="20">
        <v>43549</v>
      </c>
      <c r="N8757" s="20">
        <v>43560</v>
      </c>
      <c r="O8757" s="21">
        <v>-11</v>
      </c>
      <c r="P8757" s="21">
        <v>-11</v>
      </c>
      <c r="Q8757" s="7">
        <v>-5502.2</v>
      </c>
      <c r="R8757" s="22">
        <f t="shared" si="408"/>
        <v>2019</v>
      </c>
      <c r="S8757" s="22">
        <f t="shared" si="409"/>
        <v>3</v>
      </c>
      <c r="T8757" s="22">
        <f t="shared" si="410"/>
        <v>1</v>
      </c>
    </row>
    <row r="8758" spans="1:20">
      <c r="A8758" t="s">
        <v>747</v>
      </c>
      <c r="B8758">
        <v>1679130060</v>
      </c>
      <c r="C8758">
        <v>201906021209</v>
      </c>
      <c r="D8758">
        <v>70010000006</v>
      </c>
      <c r="E8758" t="s">
        <v>29</v>
      </c>
      <c r="F8758" t="s">
        <v>32</v>
      </c>
      <c r="H8758" s="7">
        <v>765.6</v>
      </c>
      <c r="I8758" s="20">
        <v>43496</v>
      </c>
      <c r="J8758" s="20">
        <v>43497</v>
      </c>
      <c r="K8758" s="20"/>
      <c r="L8758" s="20"/>
      <c r="M8758" s="20">
        <v>43544</v>
      </c>
      <c r="N8758" s="20">
        <v>43557</v>
      </c>
      <c r="O8758" s="21">
        <v>-13</v>
      </c>
      <c r="P8758" s="21">
        <v>-13</v>
      </c>
      <c r="Q8758" s="7">
        <v>-9952.8000000000011</v>
      </c>
      <c r="R8758" s="22">
        <f t="shared" si="408"/>
        <v>2019</v>
      </c>
      <c r="S8758" s="22">
        <f t="shared" si="409"/>
        <v>3</v>
      </c>
      <c r="T8758" s="22">
        <f t="shared" si="410"/>
        <v>1</v>
      </c>
    </row>
    <row r="8759" spans="1:20">
      <c r="A8759" t="s">
        <v>796</v>
      </c>
      <c r="B8759">
        <v>3328440270</v>
      </c>
      <c r="C8759" t="s">
        <v>3585</v>
      </c>
      <c r="D8759">
        <v>70010000036</v>
      </c>
      <c r="E8759" t="s">
        <v>29</v>
      </c>
      <c r="F8759" t="s">
        <v>32</v>
      </c>
      <c r="H8759" s="7">
        <v>1.46</v>
      </c>
      <c r="I8759" s="20">
        <v>43510</v>
      </c>
      <c r="J8759" s="20">
        <v>43513</v>
      </c>
      <c r="K8759" s="20"/>
      <c r="L8759" s="20"/>
      <c r="M8759" s="20">
        <v>43543</v>
      </c>
      <c r="N8759" s="20">
        <v>43573</v>
      </c>
      <c r="O8759" s="21">
        <v>-30</v>
      </c>
      <c r="P8759" s="21">
        <v>-30</v>
      </c>
      <c r="Q8759" s="7">
        <v>-43.8</v>
      </c>
      <c r="R8759" s="22">
        <f t="shared" si="408"/>
        <v>2019</v>
      </c>
      <c r="S8759" s="22">
        <f t="shared" si="409"/>
        <v>3</v>
      </c>
      <c r="T8759" s="22">
        <f t="shared" si="410"/>
        <v>1</v>
      </c>
    </row>
    <row r="8760" spans="1:20">
      <c r="A8760" t="s">
        <v>728</v>
      </c>
      <c r="B8760">
        <v>1513360345</v>
      </c>
      <c r="C8760">
        <v>1019004157</v>
      </c>
      <c r="D8760">
        <v>70010000006</v>
      </c>
      <c r="E8760" t="s">
        <v>29</v>
      </c>
      <c r="F8760" t="s">
        <v>32</v>
      </c>
      <c r="H8760" s="7">
        <v>2145</v>
      </c>
      <c r="I8760" s="20">
        <v>43494</v>
      </c>
      <c r="J8760" s="20">
        <v>43496</v>
      </c>
      <c r="K8760" s="20"/>
      <c r="L8760" s="20"/>
      <c r="M8760" s="20">
        <v>43546</v>
      </c>
      <c r="N8760" s="20">
        <v>43556</v>
      </c>
      <c r="O8760" s="21">
        <v>-10</v>
      </c>
      <c r="P8760" s="21">
        <v>-10</v>
      </c>
      <c r="Q8760" s="7">
        <v>-21450</v>
      </c>
      <c r="R8760" s="22">
        <f t="shared" si="408"/>
        <v>2019</v>
      </c>
      <c r="S8760" s="22">
        <f t="shared" si="409"/>
        <v>3</v>
      </c>
      <c r="T8760" s="22">
        <f t="shared" si="410"/>
        <v>1</v>
      </c>
    </row>
    <row r="8761" spans="1:20">
      <c r="A8761" t="s">
        <v>221</v>
      </c>
      <c r="B8761">
        <v>12906300152</v>
      </c>
      <c r="C8761">
        <v>1920000281</v>
      </c>
      <c r="D8761">
        <v>70010000011</v>
      </c>
      <c r="E8761" t="s">
        <v>29</v>
      </c>
      <c r="F8761" t="s">
        <v>32</v>
      </c>
      <c r="H8761" s="7">
        <v>43.47</v>
      </c>
      <c r="I8761" s="20">
        <v>43496</v>
      </c>
      <c r="J8761" s="20">
        <v>43504</v>
      </c>
      <c r="K8761" s="20"/>
      <c r="L8761" s="20"/>
      <c r="M8761" s="20">
        <v>43543</v>
      </c>
      <c r="N8761" s="20">
        <v>43564</v>
      </c>
      <c r="O8761" s="21">
        <v>-21</v>
      </c>
      <c r="P8761" s="21">
        <v>-21</v>
      </c>
      <c r="Q8761" s="7">
        <v>-912.87</v>
      </c>
      <c r="R8761" s="22">
        <f t="shared" si="408"/>
        <v>2019</v>
      </c>
      <c r="S8761" s="22">
        <f t="shared" si="409"/>
        <v>3</v>
      </c>
      <c r="T8761" s="22">
        <f t="shared" si="410"/>
        <v>1</v>
      </c>
    </row>
    <row r="8762" spans="1:20">
      <c r="A8762" t="s">
        <v>221</v>
      </c>
      <c r="B8762">
        <v>12906300152</v>
      </c>
      <c r="C8762">
        <v>1920000270</v>
      </c>
      <c r="D8762">
        <v>70010000011</v>
      </c>
      <c r="E8762" t="s">
        <v>29</v>
      </c>
      <c r="F8762" t="s">
        <v>32</v>
      </c>
      <c r="H8762" s="7">
        <v>92.47</v>
      </c>
      <c r="I8762" s="20">
        <v>43496</v>
      </c>
      <c r="J8762" s="20">
        <v>43504</v>
      </c>
      <c r="K8762" s="20"/>
      <c r="L8762" s="20"/>
      <c r="M8762" s="20">
        <v>43543</v>
      </c>
      <c r="N8762" s="20">
        <v>43564</v>
      </c>
      <c r="O8762" s="21">
        <v>-21</v>
      </c>
      <c r="P8762" s="21">
        <v>-21</v>
      </c>
      <c r="Q8762" s="7">
        <v>-1941.87</v>
      </c>
      <c r="R8762" s="22">
        <f t="shared" si="408"/>
        <v>2019</v>
      </c>
      <c r="S8762" s="22">
        <f t="shared" si="409"/>
        <v>3</v>
      </c>
      <c r="T8762" s="22">
        <f t="shared" si="410"/>
        <v>1</v>
      </c>
    </row>
    <row r="8763" spans="1:20">
      <c r="A8763" t="s">
        <v>673</v>
      </c>
      <c r="B8763">
        <v>2766620724</v>
      </c>
      <c r="C8763">
        <v>22</v>
      </c>
      <c r="D8763">
        <v>2011000100</v>
      </c>
      <c r="E8763" t="s">
        <v>29</v>
      </c>
      <c r="F8763" t="s">
        <v>30</v>
      </c>
      <c r="H8763" s="7">
        <v>551506.04</v>
      </c>
      <c r="I8763" s="20">
        <v>43518</v>
      </c>
      <c r="J8763" s="20">
        <v>43522</v>
      </c>
      <c r="K8763" s="20"/>
      <c r="L8763" s="20"/>
      <c r="M8763" s="20">
        <v>43544</v>
      </c>
      <c r="N8763" s="20">
        <v>43582</v>
      </c>
      <c r="O8763" s="21">
        <v>-38</v>
      </c>
      <c r="P8763" s="21">
        <v>-38</v>
      </c>
      <c r="Q8763" s="7">
        <v>-20957229.520000003</v>
      </c>
      <c r="R8763" s="22">
        <f t="shared" si="408"/>
        <v>2019</v>
      </c>
      <c r="S8763" s="22">
        <f t="shared" si="409"/>
        <v>3</v>
      </c>
      <c r="T8763" s="22">
        <f t="shared" si="410"/>
        <v>1</v>
      </c>
    </row>
    <row r="8764" spans="1:20">
      <c r="A8764" t="s">
        <v>1264</v>
      </c>
      <c r="B8764">
        <v>12155230159</v>
      </c>
      <c r="C8764" t="s">
        <v>3586</v>
      </c>
      <c r="D8764">
        <v>70010000058</v>
      </c>
      <c r="E8764" t="s">
        <v>29</v>
      </c>
      <c r="F8764" t="s">
        <v>42</v>
      </c>
      <c r="H8764" s="7">
        <v>915.2</v>
      </c>
      <c r="I8764" s="20">
        <v>43481</v>
      </c>
      <c r="J8764" s="20">
        <v>43503</v>
      </c>
      <c r="K8764" s="20"/>
      <c r="L8764" s="20"/>
      <c r="M8764" s="20">
        <v>43537</v>
      </c>
      <c r="N8764" s="20">
        <v>43563</v>
      </c>
      <c r="O8764" s="21">
        <v>-26</v>
      </c>
      <c r="P8764" s="21">
        <v>-26</v>
      </c>
      <c r="Q8764" s="7">
        <v>-23795.200000000001</v>
      </c>
      <c r="R8764" s="22">
        <f t="shared" si="408"/>
        <v>2019</v>
      </c>
      <c r="S8764" s="22">
        <f t="shared" si="409"/>
        <v>3</v>
      </c>
      <c r="T8764" s="22">
        <f t="shared" si="410"/>
        <v>1</v>
      </c>
    </row>
    <row r="8765" spans="1:20">
      <c r="A8765" t="s">
        <v>1264</v>
      </c>
      <c r="B8765">
        <v>12155230159</v>
      </c>
      <c r="C8765" t="s">
        <v>3587</v>
      </c>
      <c r="D8765">
        <v>70010000058</v>
      </c>
      <c r="E8765" t="s">
        <v>29</v>
      </c>
      <c r="F8765" t="s">
        <v>42</v>
      </c>
      <c r="H8765" s="7">
        <v>319.8</v>
      </c>
      <c r="I8765" s="20">
        <v>43486</v>
      </c>
      <c r="J8765" s="20">
        <v>43503</v>
      </c>
      <c r="K8765" s="20"/>
      <c r="L8765" s="20"/>
      <c r="M8765" s="20">
        <v>43537</v>
      </c>
      <c r="N8765" s="20">
        <v>43563</v>
      </c>
      <c r="O8765" s="21">
        <v>-26</v>
      </c>
      <c r="P8765" s="21">
        <v>-26</v>
      </c>
      <c r="Q8765" s="7">
        <v>-8314.8000000000011</v>
      </c>
      <c r="R8765" s="22">
        <f t="shared" si="408"/>
        <v>2019</v>
      </c>
      <c r="S8765" s="22">
        <f t="shared" si="409"/>
        <v>3</v>
      </c>
      <c r="T8765" s="22">
        <f t="shared" si="410"/>
        <v>1</v>
      </c>
    </row>
    <row r="8766" spans="1:20">
      <c r="A8766" t="s">
        <v>316</v>
      </c>
      <c r="B8766">
        <v>11654150157</v>
      </c>
      <c r="C8766">
        <v>719005275</v>
      </c>
      <c r="D8766">
        <v>70010000006</v>
      </c>
      <c r="E8766" t="s">
        <v>29</v>
      </c>
      <c r="F8766" t="s">
        <v>32</v>
      </c>
      <c r="H8766" s="7">
        <v>0.01</v>
      </c>
      <c r="I8766" s="20">
        <v>43495</v>
      </c>
      <c r="J8766" s="20">
        <v>43502</v>
      </c>
      <c r="K8766" s="20"/>
      <c r="L8766" s="20"/>
      <c r="M8766" s="20">
        <v>43545</v>
      </c>
      <c r="N8766" s="20">
        <v>43562</v>
      </c>
      <c r="O8766" s="21">
        <v>-17</v>
      </c>
      <c r="P8766" s="21">
        <v>-17</v>
      </c>
      <c r="Q8766" s="7">
        <v>-0.17</v>
      </c>
      <c r="R8766" s="22">
        <f t="shared" si="408"/>
        <v>2019</v>
      </c>
      <c r="S8766" s="22">
        <f t="shared" si="409"/>
        <v>3</v>
      </c>
      <c r="T8766" s="22">
        <f t="shared" si="410"/>
        <v>1</v>
      </c>
    </row>
    <row r="8767" spans="1:20">
      <c r="A8767" t="s">
        <v>316</v>
      </c>
      <c r="B8767">
        <v>11654150157</v>
      </c>
      <c r="C8767">
        <v>719005275</v>
      </c>
      <c r="D8767">
        <v>70010000006</v>
      </c>
      <c r="E8767" t="s">
        <v>29</v>
      </c>
      <c r="F8767" t="s">
        <v>32</v>
      </c>
      <c r="H8767" s="7">
        <v>52.79</v>
      </c>
      <c r="I8767" s="20">
        <v>43495</v>
      </c>
      <c r="J8767" s="20">
        <v>43502</v>
      </c>
      <c r="K8767" s="20"/>
      <c r="L8767" s="20"/>
      <c r="M8767" s="20">
        <v>43545</v>
      </c>
      <c r="N8767" s="20">
        <v>43562</v>
      </c>
      <c r="O8767" s="21">
        <v>-17</v>
      </c>
      <c r="P8767" s="21">
        <v>-17</v>
      </c>
      <c r="Q8767" s="7">
        <v>-897.43</v>
      </c>
      <c r="R8767" s="22">
        <f t="shared" si="408"/>
        <v>2019</v>
      </c>
      <c r="S8767" s="22">
        <f t="shared" si="409"/>
        <v>3</v>
      </c>
      <c r="T8767" s="22">
        <f t="shared" si="410"/>
        <v>1</v>
      </c>
    </row>
    <row r="8768" spans="1:20">
      <c r="A8768" t="s">
        <v>989</v>
      </c>
      <c r="B8768">
        <v>1260981004</v>
      </c>
      <c r="C8768">
        <v>5200641899</v>
      </c>
      <c r="D8768">
        <v>70010000006</v>
      </c>
      <c r="E8768" t="s">
        <v>29</v>
      </c>
      <c r="F8768" t="s">
        <v>32</v>
      </c>
      <c r="H8768" s="7">
        <v>665.83</v>
      </c>
      <c r="I8768" s="20">
        <v>43481</v>
      </c>
      <c r="J8768" s="20">
        <v>43524</v>
      </c>
      <c r="K8768" s="20"/>
      <c r="L8768" s="20"/>
      <c r="M8768" s="20">
        <v>43549</v>
      </c>
      <c r="N8768" s="20">
        <v>43584</v>
      </c>
      <c r="O8768" s="21">
        <v>-35</v>
      </c>
      <c r="P8768" s="21">
        <v>-35</v>
      </c>
      <c r="Q8768" s="7">
        <v>-23304.050000000003</v>
      </c>
      <c r="R8768" s="22">
        <f t="shared" si="408"/>
        <v>2019</v>
      </c>
      <c r="S8768" s="22">
        <f t="shared" si="409"/>
        <v>3</v>
      </c>
      <c r="T8768" s="22">
        <f t="shared" si="410"/>
        <v>1</v>
      </c>
    </row>
    <row r="8769" spans="1:20">
      <c r="A8769" t="s">
        <v>316</v>
      </c>
      <c r="B8769">
        <v>11654150157</v>
      </c>
      <c r="C8769">
        <v>719004460</v>
      </c>
      <c r="D8769">
        <v>70010000006</v>
      </c>
      <c r="E8769" t="s">
        <v>29</v>
      </c>
      <c r="F8769" t="s">
        <v>32</v>
      </c>
      <c r="H8769" s="7">
        <v>59.13</v>
      </c>
      <c r="I8769" s="20">
        <v>43489</v>
      </c>
      <c r="J8769" s="20">
        <v>43495</v>
      </c>
      <c r="K8769" s="20"/>
      <c r="L8769" s="20"/>
      <c r="M8769" s="20">
        <v>43545</v>
      </c>
      <c r="N8769" s="20">
        <v>43555</v>
      </c>
      <c r="O8769" s="21">
        <v>-10</v>
      </c>
      <c r="P8769" s="21">
        <v>-10</v>
      </c>
      <c r="Q8769" s="7">
        <v>-591.30000000000007</v>
      </c>
      <c r="R8769" s="22">
        <f t="shared" si="408"/>
        <v>2019</v>
      </c>
      <c r="S8769" s="22">
        <f t="shared" si="409"/>
        <v>3</v>
      </c>
      <c r="T8769" s="22">
        <f t="shared" si="410"/>
        <v>1</v>
      </c>
    </row>
    <row r="8770" spans="1:20">
      <c r="A8770" t="s">
        <v>181</v>
      </c>
      <c r="B8770">
        <v>6068041000</v>
      </c>
      <c r="C8770">
        <v>21900930</v>
      </c>
      <c r="D8770">
        <v>70010000050</v>
      </c>
      <c r="E8770" t="s">
        <v>29</v>
      </c>
      <c r="F8770" t="s">
        <v>32</v>
      </c>
      <c r="H8770" s="7">
        <v>314.76</v>
      </c>
      <c r="I8770" s="20">
        <v>43482</v>
      </c>
      <c r="J8770" s="20">
        <v>43495</v>
      </c>
      <c r="K8770" s="20"/>
      <c r="L8770" s="20"/>
      <c r="M8770" s="20">
        <v>43543</v>
      </c>
      <c r="N8770" s="20">
        <v>43555</v>
      </c>
      <c r="O8770" s="21">
        <v>-12</v>
      </c>
      <c r="P8770" s="21">
        <v>-12</v>
      </c>
      <c r="Q8770" s="7">
        <v>-3777.12</v>
      </c>
      <c r="R8770" s="22">
        <f t="shared" si="408"/>
        <v>2019</v>
      </c>
      <c r="S8770" s="22">
        <f t="shared" si="409"/>
        <v>3</v>
      </c>
      <c r="T8770" s="22">
        <f t="shared" si="410"/>
        <v>1</v>
      </c>
    </row>
    <row r="8771" spans="1:20">
      <c r="A8771" t="s">
        <v>181</v>
      </c>
      <c r="B8771">
        <v>6068041000</v>
      </c>
      <c r="C8771">
        <v>21901106</v>
      </c>
      <c r="D8771">
        <v>70010000056</v>
      </c>
      <c r="E8771" t="s">
        <v>29</v>
      </c>
      <c r="F8771" t="s">
        <v>32</v>
      </c>
      <c r="H8771" s="7">
        <v>5366.4</v>
      </c>
      <c r="I8771" s="20">
        <v>43486</v>
      </c>
      <c r="J8771" s="20">
        <v>43495</v>
      </c>
      <c r="K8771" s="20"/>
      <c r="L8771" s="20"/>
      <c r="M8771" s="20">
        <v>43543</v>
      </c>
      <c r="N8771" s="20">
        <v>43555</v>
      </c>
      <c r="O8771" s="21">
        <v>-12</v>
      </c>
      <c r="P8771" s="21">
        <v>-12</v>
      </c>
      <c r="Q8771" s="7">
        <v>-64396.799999999996</v>
      </c>
      <c r="R8771" s="22">
        <f t="shared" si="408"/>
        <v>2019</v>
      </c>
      <c r="S8771" s="22">
        <f t="shared" si="409"/>
        <v>3</v>
      </c>
      <c r="T8771" s="22">
        <f t="shared" si="410"/>
        <v>1</v>
      </c>
    </row>
    <row r="8772" spans="1:20">
      <c r="A8772" t="s">
        <v>2757</v>
      </c>
      <c r="B8772">
        <v>1698960547</v>
      </c>
      <c r="C8772" t="s">
        <v>3588</v>
      </c>
      <c r="D8772">
        <v>71210000095</v>
      </c>
      <c r="E8772" t="s">
        <v>29</v>
      </c>
      <c r="F8772" t="s">
        <v>38</v>
      </c>
      <c r="H8772" s="7">
        <v>7915.75</v>
      </c>
      <c r="I8772" s="20">
        <v>43496</v>
      </c>
      <c r="J8772" s="20">
        <v>43513</v>
      </c>
      <c r="K8772" s="20"/>
      <c r="L8772" s="20"/>
      <c r="M8772" s="20">
        <v>43552</v>
      </c>
      <c r="N8772" s="20">
        <v>43573</v>
      </c>
      <c r="O8772" s="21">
        <v>-21</v>
      </c>
      <c r="P8772" s="21">
        <v>-21</v>
      </c>
      <c r="Q8772" s="7">
        <v>-166230.75</v>
      </c>
      <c r="R8772" s="22">
        <f t="shared" si="408"/>
        <v>2019</v>
      </c>
      <c r="S8772" s="22">
        <f t="shared" si="409"/>
        <v>3</v>
      </c>
      <c r="T8772" s="22">
        <f t="shared" si="410"/>
        <v>1</v>
      </c>
    </row>
    <row r="8773" spans="1:20">
      <c r="A8773" t="s">
        <v>361</v>
      </c>
      <c r="B8773">
        <v>3992220966</v>
      </c>
      <c r="C8773">
        <v>3059070649</v>
      </c>
      <c r="D8773">
        <v>70010000050</v>
      </c>
      <c r="E8773" t="s">
        <v>29</v>
      </c>
      <c r="F8773" t="s">
        <v>42</v>
      </c>
      <c r="H8773" s="7">
        <v>819.84</v>
      </c>
      <c r="I8773" s="20">
        <v>43518</v>
      </c>
      <c r="J8773" s="20">
        <v>43522</v>
      </c>
      <c r="K8773" s="20"/>
      <c r="L8773" s="20"/>
      <c r="M8773" s="20">
        <v>43549</v>
      </c>
      <c r="N8773" s="20">
        <v>43582</v>
      </c>
      <c r="O8773" s="21">
        <v>-33</v>
      </c>
      <c r="P8773" s="21">
        <v>-33</v>
      </c>
      <c r="Q8773" s="7">
        <v>-27054.720000000001</v>
      </c>
      <c r="R8773" s="22">
        <f t="shared" si="408"/>
        <v>2019</v>
      </c>
      <c r="S8773" s="22">
        <f t="shared" si="409"/>
        <v>3</v>
      </c>
      <c r="T8773" s="22">
        <f t="shared" si="410"/>
        <v>1</v>
      </c>
    </row>
    <row r="8774" spans="1:20">
      <c r="A8774" t="s">
        <v>494</v>
      </c>
      <c r="B8774">
        <v>907371009</v>
      </c>
      <c r="C8774">
        <v>19022895</v>
      </c>
      <c r="D8774">
        <v>70010000006</v>
      </c>
      <c r="E8774" t="s">
        <v>29</v>
      </c>
      <c r="F8774" t="s">
        <v>32</v>
      </c>
      <c r="H8774" s="7">
        <v>0.85</v>
      </c>
      <c r="I8774" s="20">
        <v>43516</v>
      </c>
      <c r="J8774" s="20">
        <v>43517</v>
      </c>
      <c r="K8774" s="20"/>
      <c r="L8774" s="20"/>
      <c r="M8774" s="20">
        <v>43544</v>
      </c>
      <c r="N8774" s="20">
        <v>43577</v>
      </c>
      <c r="O8774" s="21">
        <v>-33</v>
      </c>
      <c r="P8774" s="21">
        <v>-33</v>
      </c>
      <c r="Q8774" s="7">
        <v>-28.05</v>
      </c>
      <c r="R8774" s="22">
        <f t="shared" si="408"/>
        <v>2019</v>
      </c>
      <c r="S8774" s="22">
        <f t="shared" si="409"/>
        <v>3</v>
      </c>
      <c r="T8774" s="22">
        <f t="shared" si="410"/>
        <v>1</v>
      </c>
    </row>
    <row r="8775" spans="1:20">
      <c r="A8775" t="s">
        <v>494</v>
      </c>
      <c r="B8775">
        <v>907371009</v>
      </c>
      <c r="C8775">
        <v>19022895</v>
      </c>
      <c r="D8775">
        <v>70010000006</v>
      </c>
      <c r="E8775" t="s">
        <v>29</v>
      </c>
      <c r="F8775" t="s">
        <v>32</v>
      </c>
      <c r="H8775" s="7">
        <v>12994.55</v>
      </c>
      <c r="I8775" s="20">
        <v>43516</v>
      </c>
      <c r="J8775" s="20">
        <v>43517</v>
      </c>
      <c r="K8775" s="20"/>
      <c r="L8775" s="20"/>
      <c r="M8775" s="20">
        <v>43544</v>
      </c>
      <c r="N8775" s="20">
        <v>43577</v>
      </c>
      <c r="O8775" s="21">
        <v>-33</v>
      </c>
      <c r="P8775" s="21">
        <v>-33</v>
      </c>
      <c r="Q8775" s="7">
        <v>-428820.14999999997</v>
      </c>
      <c r="R8775" s="22">
        <f t="shared" si="408"/>
        <v>2019</v>
      </c>
      <c r="S8775" s="22">
        <f t="shared" si="409"/>
        <v>3</v>
      </c>
      <c r="T8775" s="22">
        <f t="shared" si="410"/>
        <v>1</v>
      </c>
    </row>
    <row r="8776" spans="1:20">
      <c r="A8776" t="s">
        <v>181</v>
      </c>
      <c r="B8776">
        <v>6068041000</v>
      </c>
      <c r="C8776">
        <v>21902945</v>
      </c>
      <c r="D8776">
        <v>70010000056</v>
      </c>
      <c r="E8776" t="s">
        <v>29</v>
      </c>
      <c r="F8776" t="s">
        <v>32</v>
      </c>
      <c r="H8776" s="7">
        <v>21465.599999999999</v>
      </c>
      <c r="I8776" s="20">
        <v>43509</v>
      </c>
      <c r="J8776" s="20">
        <v>43516</v>
      </c>
      <c r="K8776" s="20"/>
      <c r="L8776" s="20"/>
      <c r="M8776" s="20">
        <v>43552</v>
      </c>
      <c r="N8776" s="20">
        <v>43576</v>
      </c>
      <c r="O8776" s="21">
        <v>-24</v>
      </c>
      <c r="P8776" s="21">
        <v>-24</v>
      </c>
      <c r="Q8776" s="7">
        <v>-515174.39999999997</v>
      </c>
      <c r="R8776" s="22">
        <f t="shared" ref="R8776:R8839" si="411">YEAR(I8776)</f>
        <v>2019</v>
      </c>
      <c r="S8776" s="22">
        <f t="shared" ref="S8776:S8839" si="412">MONTH(M8776)</f>
        <v>3</v>
      </c>
      <c r="T8776" s="22">
        <f t="shared" ref="T8776:T8839" si="413">CEILING(MONTH(M8776)/3,1)</f>
        <v>1</v>
      </c>
    </row>
    <row r="8777" spans="1:20">
      <c r="A8777" t="s">
        <v>221</v>
      </c>
      <c r="B8777">
        <v>12906300152</v>
      </c>
      <c r="C8777">
        <v>1920001733</v>
      </c>
      <c r="D8777">
        <v>70010000011</v>
      </c>
      <c r="E8777" t="s">
        <v>29</v>
      </c>
      <c r="F8777" t="s">
        <v>32</v>
      </c>
      <c r="H8777" s="7">
        <v>42.48</v>
      </c>
      <c r="I8777" s="20">
        <v>43496</v>
      </c>
      <c r="J8777" s="20">
        <v>43507</v>
      </c>
      <c r="K8777" s="20"/>
      <c r="L8777" s="20"/>
      <c r="M8777" s="20">
        <v>43543</v>
      </c>
      <c r="N8777" s="20">
        <v>43567</v>
      </c>
      <c r="O8777" s="21">
        <v>-24</v>
      </c>
      <c r="P8777" s="21">
        <v>-24</v>
      </c>
      <c r="Q8777" s="7">
        <v>-1019.52</v>
      </c>
      <c r="R8777" s="22">
        <f t="shared" si="411"/>
        <v>2019</v>
      </c>
      <c r="S8777" s="22">
        <f t="shared" si="412"/>
        <v>3</v>
      </c>
      <c r="T8777" s="22">
        <f t="shared" si="413"/>
        <v>1</v>
      </c>
    </row>
    <row r="8778" spans="1:20">
      <c r="A8778" t="s">
        <v>221</v>
      </c>
      <c r="B8778">
        <v>12906300152</v>
      </c>
      <c r="C8778">
        <v>1920000294</v>
      </c>
      <c r="D8778">
        <v>70010000011</v>
      </c>
      <c r="E8778" t="s">
        <v>29</v>
      </c>
      <c r="F8778" t="s">
        <v>32</v>
      </c>
      <c r="H8778" s="7">
        <v>5346.27</v>
      </c>
      <c r="I8778" s="20">
        <v>43496</v>
      </c>
      <c r="J8778" s="20">
        <v>43505</v>
      </c>
      <c r="K8778" s="20"/>
      <c r="L8778" s="20"/>
      <c r="M8778" s="20">
        <v>43543</v>
      </c>
      <c r="N8778" s="20">
        <v>43565</v>
      </c>
      <c r="O8778" s="21">
        <v>-22</v>
      </c>
      <c r="P8778" s="21">
        <v>-22</v>
      </c>
      <c r="Q8778" s="7">
        <v>-117617.94</v>
      </c>
      <c r="R8778" s="22">
        <f t="shared" si="411"/>
        <v>2019</v>
      </c>
      <c r="S8778" s="22">
        <f t="shared" si="412"/>
        <v>3</v>
      </c>
      <c r="T8778" s="22">
        <f t="shared" si="413"/>
        <v>1</v>
      </c>
    </row>
    <row r="8779" spans="1:20">
      <c r="A8779" t="s">
        <v>221</v>
      </c>
      <c r="B8779">
        <v>12906300152</v>
      </c>
      <c r="C8779">
        <v>1920002080</v>
      </c>
      <c r="D8779">
        <v>70010000011</v>
      </c>
      <c r="E8779" t="s">
        <v>29</v>
      </c>
      <c r="F8779" t="s">
        <v>32</v>
      </c>
      <c r="H8779" s="7">
        <v>28.16</v>
      </c>
      <c r="I8779" s="20">
        <v>43511</v>
      </c>
      <c r="J8779" s="20">
        <v>43517</v>
      </c>
      <c r="K8779" s="20"/>
      <c r="L8779" s="20"/>
      <c r="M8779" s="20">
        <v>43551</v>
      </c>
      <c r="N8779" s="20">
        <v>43577</v>
      </c>
      <c r="O8779" s="21">
        <v>-26</v>
      </c>
      <c r="P8779" s="21">
        <v>-26</v>
      </c>
      <c r="Q8779" s="7">
        <v>-732.16</v>
      </c>
      <c r="R8779" s="22">
        <f t="shared" si="411"/>
        <v>2019</v>
      </c>
      <c r="S8779" s="22">
        <f t="shared" si="412"/>
        <v>3</v>
      </c>
      <c r="T8779" s="22">
        <f t="shared" si="413"/>
        <v>1</v>
      </c>
    </row>
    <row r="8780" spans="1:20">
      <c r="A8780" t="s">
        <v>221</v>
      </c>
      <c r="B8780">
        <v>12906300152</v>
      </c>
      <c r="C8780">
        <v>1920002081</v>
      </c>
      <c r="D8780">
        <v>70010000011</v>
      </c>
      <c r="E8780" t="s">
        <v>29</v>
      </c>
      <c r="F8780" t="s">
        <v>32</v>
      </c>
      <c r="H8780" s="7">
        <v>45.45</v>
      </c>
      <c r="I8780" s="20">
        <v>43511</v>
      </c>
      <c r="J8780" s="20">
        <v>43517</v>
      </c>
      <c r="K8780" s="20"/>
      <c r="L8780" s="20"/>
      <c r="M8780" s="20">
        <v>43551</v>
      </c>
      <c r="N8780" s="20">
        <v>43577</v>
      </c>
      <c r="O8780" s="21">
        <v>-26</v>
      </c>
      <c r="P8780" s="21">
        <v>-26</v>
      </c>
      <c r="Q8780" s="7">
        <v>-1181.7</v>
      </c>
      <c r="R8780" s="22">
        <f t="shared" si="411"/>
        <v>2019</v>
      </c>
      <c r="S8780" s="22">
        <f t="shared" si="412"/>
        <v>3</v>
      </c>
      <c r="T8780" s="22">
        <f t="shared" si="413"/>
        <v>1</v>
      </c>
    </row>
    <row r="8781" spans="1:20">
      <c r="A8781" t="s">
        <v>221</v>
      </c>
      <c r="B8781">
        <v>12906300152</v>
      </c>
      <c r="C8781">
        <v>1920002085</v>
      </c>
      <c r="D8781">
        <v>70010000011</v>
      </c>
      <c r="E8781" t="s">
        <v>29</v>
      </c>
      <c r="F8781" t="s">
        <v>32</v>
      </c>
      <c r="H8781" s="7">
        <v>244</v>
      </c>
      <c r="I8781" s="20">
        <v>43511</v>
      </c>
      <c r="J8781" s="20">
        <v>43517</v>
      </c>
      <c r="K8781" s="20"/>
      <c r="L8781" s="20"/>
      <c r="M8781" s="20">
        <v>43551</v>
      </c>
      <c r="N8781" s="20">
        <v>43577</v>
      </c>
      <c r="O8781" s="21">
        <v>-26</v>
      </c>
      <c r="P8781" s="21">
        <v>-26</v>
      </c>
      <c r="Q8781" s="7">
        <v>-6344</v>
      </c>
      <c r="R8781" s="22">
        <f t="shared" si="411"/>
        <v>2019</v>
      </c>
      <c r="S8781" s="22">
        <f t="shared" si="412"/>
        <v>3</v>
      </c>
      <c r="T8781" s="22">
        <f t="shared" si="413"/>
        <v>1</v>
      </c>
    </row>
    <row r="8782" spans="1:20">
      <c r="A8782" t="s">
        <v>221</v>
      </c>
      <c r="B8782">
        <v>12906300152</v>
      </c>
      <c r="C8782">
        <v>1920002091</v>
      </c>
      <c r="D8782">
        <v>70010000011</v>
      </c>
      <c r="E8782" t="s">
        <v>29</v>
      </c>
      <c r="F8782" t="s">
        <v>32</v>
      </c>
      <c r="H8782" s="7">
        <v>4989.8500000000004</v>
      </c>
      <c r="I8782" s="20">
        <v>43511</v>
      </c>
      <c r="J8782" s="20">
        <v>43517</v>
      </c>
      <c r="K8782" s="20"/>
      <c r="L8782" s="20"/>
      <c r="M8782" s="20">
        <v>43551</v>
      </c>
      <c r="N8782" s="20">
        <v>43577</v>
      </c>
      <c r="O8782" s="21">
        <v>-26</v>
      </c>
      <c r="P8782" s="21">
        <v>-26</v>
      </c>
      <c r="Q8782" s="7">
        <v>-129736.1</v>
      </c>
      <c r="R8782" s="22">
        <f t="shared" si="411"/>
        <v>2019</v>
      </c>
      <c r="S8782" s="22">
        <f t="shared" si="412"/>
        <v>3</v>
      </c>
      <c r="T8782" s="22">
        <f t="shared" si="413"/>
        <v>1</v>
      </c>
    </row>
    <row r="8783" spans="1:20">
      <c r="A8783" t="s">
        <v>179</v>
      </c>
      <c r="B8783">
        <v>674840152</v>
      </c>
      <c r="C8783">
        <v>5301995217</v>
      </c>
      <c r="D8783">
        <v>70010000050</v>
      </c>
      <c r="E8783" t="s">
        <v>29</v>
      </c>
      <c r="F8783" t="s">
        <v>32</v>
      </c>
      <c r="H8783" s="7">
        <v>102.48</v>
      </c>
      <c r="I8783" s="20">
        <v>43509</v>
      </c>
      <c r="J8783" s="20">
        <v>43517</v>
      </c>
      <c r="K8783" s="20"/>
      <c r="L8783" s="20"/>
      <c r="M8783" s="20">
        <v>43544</v>
      </c>
      <c r="N8783" s="20">
        <v>43577</v>
      </c>
      <c r="O8783" s="21">
        <v>-33</v>
      </c>
      <c r="P8783" s="21">
        <v>-33</v>
      </c>
      <c r="Q8783" s="7">
        <v>-3381.84</v>
      </c>
      <c r="R8783" s="22">
        <f t="shared" si="411"/>
        <v>2019</v>
      </c>
      <c r="S8783" s="22">
        <f t="shared" si="412"/>
        <v>3</v>
      </c>
      <c r="T8783" s="22">
        <f t="shared" si="413"/>
        <v>1</v>
      </c>
    </row>
    <row r="8784" spans="1:20">
      <c r="A8784" t="s">
        <v>657</v>
      </c>
      <c r="B8784">
        <v>1354901215</v>
      </c>
      <c r="C8784" t="s">
        <v>3589</v>
      </c>
      <c r="D8784">
        <v>70010000050</v>
      </c>
      <c r="E8784" t="s">
        <v>29</v>
      </c>
      <c r="F8784" t="s">
        <v>32</v>
      </c>
      <c r="H8784" s="7">
        <v>1072.1400000000001</v>
      </c>
      <c r="I8784" s="20">
        <v>43489</v>
      </c>
      <c r="J8784" s="20">
        <v>43495</v>
      </c>
      <c r="K8784" s="20"/>
      <c r="L8784" s="20"/>
      <c r="M8784" s="20">
        <v>43546</v>
      </c>
      <c r="N8784" s="20">
        <v>43555</v>
      </c>
      <c r="O8784" s="21">
        <v>-9</v>
      </c>
      <c r="P8784" s="21">
        <v>-9</v>
      </c>
      <c r="Q8784" s="7">
        <v>-9649.26</v>
      </c>
      <c r="R8784" s="22">
        <f t="shared" si="411"/>
        <v>2019</v>
      </c>
      <c r="S8784" s="22">
        <f t="shared" si="412"/>
        <v>3</v>
      </c>
      <c r="T8784" s="22">
        <f t="shared" si="413"/>
        <v>1</v>
      </c>
    </row>
    <row r="8785" spans="1:20">
      <c r="A8785" t="s">
        <v>33</v>
      </c>
      <c r="B8785">
        <v>8082461008</v>
      </c>
      <c r="C8785">
        <v>19021287</v>
      </c>
      <c r="D8785">
        <v>70010000058</v>
      </c>
      <c r="E8785" t="s">
        <v>29</v>
      </c>
      <c r="F8785" t="s">
        <v>42</v>
      </c>
      <c r="H8785" s="7">
        <v>1002.56</v>
      </c>
      <c r="I8785" s="20">
        <v>43501</v>
      </c>
      <c r="J8785" s="20">
        <v>43507</v>
      </c>
      <c r="K8785" s="20"/>
      <c r="L8785" s="20"/>
      <c r="M8785" s="20">
        <v>43546</v>
      </c>
      <c r="N8785" s="20">
        <v>43567</v>
      </c>
      <c r="O8785" s="21">
        <v>-21</v>
      </c>
      <c r="P8785" s="21">
        <v>-21</v>
      </c>
      <c r="Q8785" s="7">
        <v>-21053.759999999998</v>
      </c>
      <c r="R8785" s="22">
        <f t="shared" si="411"/>
        <v>2019</v>
      </c>
      <c r="S8785" s="22">
        <f t="shared" si="412"/>
        <v>3</v>
      </c>
      <c r="T8785" s="22">
        <f t="shared" si="413"/>
        <v>1</v>
      </c>
    </row>
    <row r="8786" spans="1:20">
      <c r="A8786" t="s">
        <v>509</v>
      </c>
      <c r="B8786">
        <v>2141870341</v>
      </c>
      <c r="C8786" t="s">
        <v>3199</v>
      </c>
      <c r="D8786">
        <v>70010000006</v>
      </c>
      <c r="E8786" t="s">
        <v>29</v>
      </c>
      <c r="F8786" t="s">
        <v>32</v>
      </c>
      <c r="H8786" s="7">
        <v>5096</v>
      </c>
      <c r="I8786" s="20">
        <v>43501</v>
      </c>
      <c r="J8786" s="20">
        <v>43507</v>
      </c>
      <c r="K8786" s="20"/>
      <c r="L8786" s="20"/>
      <c r="M8786" s="20">
        <v>43546</v>
      </c>
      <c r="N8786" s="20">
        <v>43567</v>
      </c>
      <c r="O8786" s="21">
        <v>-21</v>
      </c>
      <c r="P8786" s="21">
        <v>-21</v>
      </c>
      <c r="Q8786" s="7">
        <v>-107016</v>
      </c>
      <c r="R8786" s="22">
        <f t="shared" si="411"/>
        <v>2019</v>
      </c>
      <c r="S8786" s="22">
        <f t="shared" si="412"/>
        <v>3</v>
      </c>
      <c r="T8786" s="22">
        <f t="shared" si="413"/>
        <v>1</v>
      </c>
    </row>
    <row r="8787" spans="1:20">
      <c r="A8787" t="s">
        <v>598</v>
      </c>
      <c r="B8787">
        <v>6037901003</v>
      </c>
      <c r="C8787" t="s">
        <v>3590</v>
      </c>
      <c r="D8787">
        <v>70010000006</v>
      </c>
      <c r="E8787" t="s">
        <v>29</v>
      </c>
      <c r="F8787" t="s">
        <v>32</v>
      </c>
      <c r="H8787" s="7">
        <v>8736.2099999999991</v>
      </c>
      <c r="I8787" s="20">
        <v>43501</v>
      </c>
      <c r="J8787" s="20">
        <v>43502</v>
      </c>
      <c r="K8787" s="20"/>
      <c r="L8787" s="20"/>
      <c r="M8787" s="20">
        <v>43542</v>
      </c>
      <c r="N8787" s="20">
        <v>43562</v>
      </c>
      <c r="O8787" s="21">
        <v>-20</v>
      </c>
      <c r="P8787" s="21">
        <v>-20</v>
      </c>
      <c r="Q8787" s="7">
        <v>-174724.19999999998</v>
      </c>
      <c r="R8787" s="22">
        <f t="shared" si="411"/>
        <v>2019</v>
      </c>
      <c r="S8787" s="22">
        <f t="shared" si="412"/>
        <v>3</v>
      </c>
      <c r="T8787" s="22">
        <f t="shared" si="413"/>
        <v>1</v>
      </c>
    </row>
    <row r="8788" spans="1:20">
      <c r="A8788" t="s">
        <v>36</v>
      </c>
      <c r="B8788">
        <v>7196650720</v>
      </c>
      <c r="C8788">
        <v>4</v>
      </c>
      <c r="D8788">
        <v>71210000102</v>
      </c>
      <c r="E8788" t="s">
        <v>29</v>
      </c>
      <c r="F8788" t="s">
        <v>38</v>
      </c>
      <c r="H8788" s="7">
        <v>693945.15</v>
      </c>
      <c r="I8788" s="20">
        <v>43517</v>
      </c>
      <c r="J8788" s="20">
        <v>43517</v>
      </c>
      <c r="K8788" s="20"/>
      <c r="L8788" s="20"/>
      <c r="M8788" s="20">
        <v>43529</v>
      </c>
      <c r="N8788" s="20">
        <v>43577</v>
      </c>
      <c r="O8788" s="21">
        <v>-48</v>
      </c>
      <c r="P8788" s="21">
        <v>-48</v>
      </c>
      <c r="Q8788" s="7">
        <v>-33309367.200000003</v>
      </c>
      <c r="R8788" s="22">
        <f t="shared" si="411"/>
        <v>2019</v>
      </c>
      <c r="S8788" s="22">
        <f t="shared" si="412"/>
        <v>3</v>
      </c>
      <c r="T8788" s="22">
        <f t="shared" si="413"/>
        <v>1</v>
      </c>
    </row>
    <row r="8789" spans="1:20">
      <c r="A8789" t="s">
        <v>1268</v>
      </c>
      <c r="B8789">
        <v>4947170967</v>
      </c>
      <c r="C8789">
        <v>1902007109</v>
      </c>
      <c r="D8789">
        <v>70010000006</v>
      </c>
      <c r="E8789" t="s">
        <v>29</v>
      </c>
      <c r="F8789" t="s">
        <v>32</v>
      </c>
      <c r="H8789" s="7">
        <v>3730.08</v>
      </c>
      <c r="I8789" s="20">
        <v>43501</v>
      </c>
      <c r="J8789" s="20">
        <v>43507</v>
      </c>
      <c r="K8789" s="20"/>
      <c r="L8789" s="20"/>
      <c r="M8789" s="20">
        <v>43549</v>
      </c>
      <c r="N8789" s="20">
        <v>43567</v>
      </c>
      <c r="O8789" s="21">
        <v>-18</v>
      </c>
      <c r="P8789" s="21">
        <v>-18</v>
      </c>
      <c r="Q8789" s="7">
        <v>-67141.440000000002</v>
      </c>
      <c r="R8789" s="22">
        <f t="shared" si="411"/>
        <v>2019</v>
      </c>
      <c r="S8789" s="22">
        <f t="shared" si="412"/>
        <v>3</v>
      </c>
      <c r="T8789" s="22">
        <f t="shared" si="413"/>
        <v>1</v>
      </c>
    </row>
    <row r="8790" spans="1:20">
      <c r="A8790" t="s">
        <v>860</v>
      </c>
      <c r="B8790">
        <v>1611740992</v>
      </c>
      <c r="C8790" t="s">
        <v>3591</v>
      </c>
      <c r="D8790">
        <v>70010000036</v>
      </c>
      <c r="E8790" t="s">
        <v>29</v>
      </c>
      <c r="F8790" t="s">
        <v>32</v>
      </c>
      <c r="H8790" s="7">
        <v>1659.2</v>
      </c>
      <c r="I8790" s="20">
        <v>43496</v>
      </c>
      <c r="J8790" s="20">
        <v>43517</v>
      </c>
      <c r="K8790" s="20"/>
      <c r="L8790" s="20"/>
      <c r="M8790" s="20">
        <v>43549</v>
      </c>
      <c r="N8790" s="20">
        <v>43577</v>
      </c>
      <c r="O8790" s="21">
        <v>-28</v>
      </c>
      <c r="P8790" s="21">
        <v>-28</v>
      </c>
      <c r="Q8790" s="7">
        <v>-46457.599999999999</v>
      </c>
      <c r="R8790" s="22">
        <f t="shared" si="411"/>
        <v>2019</v>
      </c>
      <c r="S8790" s="22">
        <f t="shared" si="412"/>
        <v>3</v>
      </c>
      <c r="T8790" s="22">
        <f t="shared" si="413"/>
        <v>1</v>
      </c>
    </row>
    <row r="8791" spans="1:20">
      <c r="A8791" t="s">
        <v>860</v>
      </c>
      <c r="B8791">
        <v>1611740992</v>
      </c>
      <c r="C8791" t="s">
        <v>3592</v>
      </c>
      <c r="D8791">
        <v>70010000036</v>
      </c>
      <c r="E8791" t="s">
        <v>29</v>
      </c>
      <c r="F8791" t="s">
        <v>32</v>
      </c>
      <c r="H8791" s="7">
        <v>829.6</v>
      </c>
      <c r="I8791" s="20">
        <v>43516</v>
      </c>
      <c r="J8791" s="20">
        <v>43517</v>
      </c>
      <c r="K8791" s="20"/>
      <c r="L8791" s="20"/>
      <c r="M8791" s="20">
        <v>43549</v>
      </c>
      <c r="N8791" s="20">
        <v>43577</v>
      </c>
      <c r="O8791" s="21">
        <v>-28</v>
      </c>
      <c r="P8791" s="21">
        <v>-28</v>
      </c>
      <c r="Q8791" s="7">
        <v>-23228.799999999999</v>
      </c>
      <c r="R8791" s="22">
        <f t="shared" si="411"/>
        <v>2019</v>
      </c>
      <c r="S8791" s="22">
        <f t="shared" si="412"/>
        <v>3</v>
      </c>
      <c r="T8791" s="22">
        <f t="shared" si="413"/>
        <v>1</v>
      </c>
    </row>
    <row r="8792" spans="1:20">
      <c r="A8792" t="s">
        <v>903</v>
      </c>
      <c r="B8792">
        <v>2061320731</v>
      </c>
      <c r="C8792" t="s">
        <v>3593</v>
      </c>
      <c r="D8792">
        <v>70010000050</v>
      </c>
      <c r="E8792" t="s">
        <v>29</v>
      </c>
      <c r="F8792" t="s">
        <v>42</v>
      </c>
      <c r="H8792" s="7">
        <v>0.3</v>
      </c>
      <c r="I8792" s="20">
        <v>43496</v>
      </c>
      <c r="J8792" s="20">
        <v>43502</v>
      </c>
      <c r="K8792" s="20"/>
      <c r="L8792" s="20"/>
      <c r="M8792" s="20">
        <v>43528</v>
      </c>
      <c r="N8792" s="20">
        <v>43562</v>
      </c>
      <c r="O8792" s="21">
        <v>-34</v>
      </c>
      <c r="P8792" s="21">
        <v>-34</v>
      </c>
      <c r="Q8792" s="7">
        <v>-10.199999999999999</v>
      </c>
      <c r="R8792" s="22">
        <f t="shared" si="411"/>
        <v>2019</v>
      </c>
      <c r="S8792" s="22">
        <f t="shared" si="412"/>
        <v>3</v>
      </c>
      <c r="T8792" s="22">
        <f t="shared" si="413"/>
        <v>1</v>
      </c>
    </row>
    <row r="8793" spans="1:20">
      <c r="A8793" t="s">
        <v>698</v>
      </c>
      <c r="B8793">
        <v>12268050155</v>
      </c>
      <c r="C8793">
        <v>1011095015</v>
      </c>
      <c r="D8793">
        <v>70010000036</v>
      </c>
      <c r="E8793" t="s">
        <v>29</v>
      </c>
      <c r="F8793" t="s">
        <v>32</v>
      </c>
      <c r="H8793" s="7">
        <v>218.14</v>
      </c>
      <c r="I8793" s="20">
        <v>43454</v>
      </c>
      <c r="J8793" s="20">
        <v>43507</v>
      </c>
      <c r="K8793" s="20"/>
      <c r="L8793" s="20"/>
      <c r="M8793" s="20">
        <v>43531</v>
      </c>
      <c r="N8793" s="20">
        <v>43567</v>
      </c>
      <c r="O8793" s="21">
        <v>-36</v>
      </c>
      <c r="P8793" s="21">
        <v>-36</v>
      </c>
      <c r="Q8793" s="7">
        <v>-7853.0399999999991</v>
      </c>
      <c r="R8793" s="22">
        <f t="shared" si="411"/>
        <v>2018</v>
      </c>
      <c r="S8793" s="22">
        <f t="shared" si="412"/>
        <v>3</v>
      </c>
      <c r="T8793" s="22">
        <f t="shared" si="413"/>
        <v>1</v>
      </c>
    </row>
    <row r="8794" spans="1:20">
      <c r="A8794" t="s">
        <v>435</v>
      </c>
      <c r="B8794">
        <v>3121330728</v>
      </c>
      <c r="C8794" t="s">
        <v>3594</v>
      </c>
      <c r="D8794">
        <v>71210000075</v>
      </c>
      <c r="E8794" t="s">
        <v>29</v>
      </c>
      <c r="F8794" t="s">
        <v>38</v>
      </c>
      <c r="H8794" s="7">
        <v>57816.89</v>
      </c>
      <c r="I8794" s="20">
        <v>43524</v>
      </c>
      <c r="J8794" s="20">
        <v>43530</v>
      </c>
      <c r="K8794" s="20"/>
      <c r="L8794" s="20"/>
      <c r="M8794" s="20">
        <v>43551</v>
      </c>
      <c r="N8794" s="20">
        <v>43590</v>
      </c>
      <c r="O8794" s="21">
        <v>-39</v>
      </c>
      <c r="P8794" s="21">
        <v>-39</v>
      </c>
      <c r="Q8794" s="7">
        <v>-2254858.71</v>
      </c>
      <c r="R8794" s="22">
        <f t="shared" si="411"/>
        <v>2019</v>
      </c>
      <c r="S8794" s="22">
        <f t="shared" si="412"/>
        <v>3</v>
      </c>
      <c r="T8794" s="22">
        <f t="shared" si="413"/>
        <v>1</v>
      </c>
    </row>
    <row r="8795" spans="1:20">
      <c r="A8795" t="s">
        <v>490</v>
      </c>
      <c r="B8795">
        <v>3225090723</v>
      </c>
      <c r="C8795" t="s">
        <v>3595</v>
      </c>
      <c r="D8795">
        <v>70010000050</v>
      </c>
      <c r="E8795" t="s">
        <v>29</v>
      </c>
      <c r="F8795" t="s">
        <v>32</v>
      </c>
      <c r="H8795" s="7">
        <v>1756.87</v>
      </c>
      <c r="I8795" s="20">
        <v>43524</v>
      </c>
      <c r="J8795" s="20">
        <v>43529</v>
      </c>
      <c r="K8795" s="20"/>
      <c r="L8795" s="20"/>
      <c r="M8795" s="20">
        <v>43543</v>
      </c>
      <c r="N8795" s="20">
        <v>43589</v>
      </c>
      <c r="O8795" s="21">
        <v>-46</v>
      </c>
      <c r="P8795" s="21">
        <v>-46</v>
      </c>
      <c r="Q8795" s="7">
        <v>-80816.01999999999</v>
      </c>
      <c r="R8795" s="22">
        <f t="shared" si="411"/>
        <v>2019</v>
      </c>
      <c r="S8795" s="22">
        <f t="shared" si="412"/>
        <v>3</v>
      </c>
      <c r="T8795" s="22">
        <f t="shared" si="413"/>
        <v>1</v>
      </c>
    </row>
    <row r="8796" spans="1:20">
      <c r="A8796" t="s">
        <v>221</v>
      </c>
      <c r="B8796">
        <v>12906300152</v>
      </c>
      <c r="C8796">
        <v>1920002220</v>
      </c>
      <c r="D8796">
        <v>70010000011</v>
      </c>
      <c r="E8796" t="s">
        <v>29</v>
      </c>
      <c r="F8796" t="s">
        <v>32</v>
      </c>
      <c r="H8796" s="7">
        <v>-16.32</v>
      </c>
      <c r="I8796" s="20">
        <v>43523</v>
      </c>
      <c r="J8796" s="20">
        <v>43538</v>
      </c>
      <c r="K8796" s="20"/>
      <c r="L8796" s="20"/>
      <c r="M8796" s="20">
        <v>43539</v>
      </c>
      <c r="N8796" s="20">
        <v>43598</v>
      </c>
      <c r="O8796" s="21">
        <v>-59</v>
      </c>
      <c r="P8796" s="21">
        <v>-59</v>
      </c>
      <c r="Q8796" s="7">
        <v>0</v>
      </c>
      <c r="R8796" s="22">
        <f t="shared" si="411"/>
        <v>2019</v>
      </c>
      <c r="S8796" s="22">
        <f t="shared" si="412"/>
        <v>3</v>
      </c>
      <c r="T8796" s="22">
        <f t="shared" si="413"/>
        <v>1</v>
      </c>
    </row>
    <row r="8797" spans="1:20">
      <c r="A8797" t="s">
        <v>221</v>
      </c>
      <c r="B8797">
        <v>12906300152</v>
      </c>
      <c r="C8797">
        <v>1920002502</v>
      </c>
      <c r="D8797">
        <v>70010000011</v>
      </c>
      <c r="E8797" t="s">
        <v>29</v>
      </c>
      <c r="F8797" t="s">
        <v>32</v>
      </c>
      <c r="H8797" s="7">
        <v>4986.57</v>
      </c>
      <c r="I8797" s="20">
        <v>43524</v>
      </c>
      <c r="J8797" s="20">
        <v>43530</v>
      </c>
      <c r="K8797" s="20"/>
      <c r="L8797" s="20"/>
      <c r="M8797" s="20">
        <v>43551</v>
      </c>
      <c r="N8797" s="20">
        <v>43590</v>
      </c>
      <c r="O8797" s="21">
        <v>-39</v>
      </c>
      <c r="P8797" s="21">
        <v>-39</v>
      </c>
      <c r="Q8797" s="7">
        <v>-194476.22999999998</v>
      </c>
      <c r="R8797" s="22">
        <f t="shared" si="411"/>
        <v>2019</v>
      </c>
      <c r="S8797" s="22">
        <f t="shared" si="412"/>
        <v>3</v>
      </c>
      <c r="T8797" s="22">
        <f t="shared" si="413"/>
        <v>1</v>
      </c>
    </row>
    <row r="8798" spans="1:20">
      <c r="A8798" t="s">
        <v>221</v>
      </c>
      <c r="B8798">
        <v>12906300152</v>
      </c>
      <c r="C8798">
        <v>1920002843</v>
      </c>
      <c r="D8798">
        <v>70010000011</v>
      </c>
      <c r="E8798" t="s">
        <v>29</v>
      </c>
      <c r="F8798" t="s">
        <v>32</v>
      </c>
      <c r="H8798" s="7">
        <v>54.39</v>
      </c>
      <c r="I8798" s="20">
        <v>43524</v>
      </c>
      <c r="J8798" s="20">
        <v>43530</v>
      </c>
      <c r="K8798" s="20"/>
      <c r="L8798" s="20"/>
      <c r="M8798" s="20">
        <v>43551</v>
      </c>
      <c r="N8798" s="20">
        <v>43590</v>
      </c>
      <c r="O8798" s="21">
        <v>-39</v>
      </c>
      <c r="P8798" s="21">
        <v>-39</v>
      </c>
      <c r="Q8798" s="7">
        <v>-2121.21</v>
      </c>
      <c r="R8798" s="22">
        <f t="shared" si="411"/>
        <v>2019</v>
      </c>
      <c r="S8798" s="22">
        <f t="shared" si="412"/>
        <v>3</v>
      </c>
      <c r="T8798" s="22">
        <f t="shared" si="413"/>
        <v>1</v>
      </c>
    </row>
    <row r="8799" spans="1:20">
      <c r="A8799" t="s">
        <v>724</v>
      </c>
      <c r="B8799">
        <v>5824380728</v>
      </c>
      <c r="C8799">
        <v>76</v>
      </c>
      <c r="D8799">
        <v>70010000050</v>
      </c>
      <c r="E8799" t="s">
        <v>29</v>
      </c>
      <c r="F8799" t="s">
        <v>32</v>
      </c>
      <c r="H8799" s="7">
        <v>610</v>
      </c>
      <c r="I8799" s="20">
        <v>43524</v>
      </c>
      <c r="J8799" s="20">
        <v>43536</v>
      </c>
      <c r="K8799" s="20"/>
      <c r="L8799" s="20"/>
      <c r="M8799" s="20">
        <v>43552</v>
      </c>
      <c r="N8799" s="20">
        <v>43596</v>
      </c>
      <c r="O8799" s="21">
        <v>-44</v>
      </c>
      <c r="P8799" s="21">
        <v>-44</v>
      </c>
      <c r="Q8799" s="7">
        <v>-26840</v>
      </c>
      <c r="R8799" s="22">
        <f t="shared" si="411"/>
        <v>2019</v>
      </c>
      <c r="S8799" s="22">
        <f t="shared" si="412"/>
        <v>3</v>
      </c>
      <c r="T8799" s="22">
        <f t="shared" si="413"/>
        <v>1</v>
      </c>
    </row>
    <row r="8800" spans="1:20">
      <c r="A8800" t="s">
        <v>702</v>
      </c>
      <c r="B8800">
        <v>2790240101</v>
      </c>
      <c r="C8800">
        <v>4735</v>
      </c>
      <c r="D8800">
        <v>70010000050</v>
      </c>
      <c r="E8800" t="s">
        <v>29</v>
      </c>
      <c r="F8800" t="s">
        <v>32</v>
      </c>
      <c r="H8800" s="7">
        <v>3086.6</v>
      </c>
      <c r="I8800" s="20">
        <v>43524</v>
      </c>
      <c r="J8800" s="20">
        <v>43537</v>
      </c>
      <c r="K8800" s="20"/>
      <c r="L8800" s="20"/>
      <c r="M8800" s="20">
        <v>43544</v>
      </c>
      <c r="N8800" s="20">
        <v>43597</v>
      </c>
      <c r="O8800" s="21">
        <v>-53</v>
      </c>
      <c r="P8800" s="21">
        <v>-53</v>
      </c>
      <c r="Q8800" s="7">
        <v>-163589.79999999999</v>
      </c>
      <c r="R8800" s="22">
        <f t="shared" si="411"/>
        <v>2019</v>
      </c>
      <c r="S8800" s="22">
        <f t="shared" si="412"/>
        <v>3</v>
      </c>
      <c r="T8800" s="22">
        <f t="shared" si="413"/>
        <v>1</v>
      </c>
    </row>
    <row r="8801" spans="1:20">
      <c r="A8801" t="s">
        <v>3596</v>
      </c>
      <c r="B8801" t="s">
        <v>3597</v>
      </c>
      <c r="C8801">
        <v>8107</v>
      </c>
      <c r="D8801">
        <v>71210000105</v>
      </c>
      <c r="E8801" t="s">
        <v>29</v>
      </c>
      <c r="F8801" t="s">
        <v>35</v>
      </c>
      <c r="H8801" s="7">
        <v>231</v>
      </c>
      <c r="I8801" s="20">
        <v>43496</v>
      </c>
      <c r="J8801" s="20">
        <v>43525</v>
      </c>
      <c r="K8801" s="20"/>
      <c r="L8801" s="20"/>
      <c r="M8801" s="20">
        <v>43525</v>
      </c>
      <c r="N8801" s="20">
        <v>43585</v>
      </c>
      <c r="O8801" s="21">
        <v>-60</v>
      </c>
      <c r="P8801" s="21">
        <v>-60</v>
      </c>
      <c r="Q8801" s="7">
        <v>-13860</v>
      </c>
      <c r="R8801" s="22">
        <f t="shared" si="411"/>
        <v>2019</v>
      </c>
      <c r="S8801" s="22">
        <f t="shared" si="412"/>
        <v>3</v>
      </c>
      <c r="T8801" s="22">
        <f t="shared" si="413"/>
        <v>1</v>
      </c>
    </row>
    <row r="8802" spans="1:20">
      <c r="A8802" t="s">
        <v>3598</v>
      </c>
      <c r="B8802" t="s">
        <v>3599</v>
      </c>
      <c r="C8802">
        <v>1</v>
      </c>
      <c r="D8802">
        <v>71210000005</v>
      </c>
      <c r="E8802" t="s">
        <v>29</v>
      </c>
      <c r="F8802" t="s">
        <v>1271</v>
      </c>
      <c r="H8802" s="7">
        <v>351.12</v>
      </c>
      <c r="I8802" s="20">
        <v>43504</v>
      </c>
      <c r="J8802" s="20">
        <v>43525</v>
      </c>
      <c r="K8802" s="20"/>
      <c r="L8802" s="20"/>
      <c r="M8802" s="20">
        <v>43525</v>
      </c>
      <c r="N8802" s="20">
        <v>43585</v>
      </c>
      <c r="O8802" s="21">
        <v>-60</v>
      </c>
      <c r="P8802" s="21">
        <v>-60</v>
      </c>
      <c r="Q8802" s="7">
        <v>-21067.200000000001</v>
      </c>
      <c r="R8802" s="22">
        <f t="shared" si="411"/>
        <v>2019</v>
      </c>
      <c r="S8802" s="22">
        <f t="shared" si="412"/>
        <v>3</v>
      </c>
      <c r="T8802" s="22">
        <f t="shared" si="413"/>
        <v>1</v>
      </c>
    </row>
    <row r="8803" spans="1:20">
      <c r="A8803" t="s">
        <v>704</v>
      </c>
      <c r="B8803">
        <v>129500773</v>
      </c>
      <c r="C8803" t="s">
        <v>3600</v>
      </c>
      <c r="D8803">
        <v>70010000050</v>
      </c>
      <c r="E8803" t="s">
        <v>29</v>
      </c>
      <c r="F8803" t="s">
        <v>42</v>
      </c>
      <c r="H8803" s="7">
        <v>4039.91</v>
      </c>
      <c r="I8803" s="20">
        <v>43516</v>
      </c>
      <c r="J8803" s="20">
        <v>43527</v>
      </c>
      <c r="K8803" s="20"/>
      <c r="L8803" s="20"/>
      <c r="M8803" s="20">
        <v>43544</v>
      </c>
      <c r="N8803" s="20">
        <v>43587</v>
      </c>
      <c r="O8803" s="21">
        <v>-43</v>
      </c>
      <c r="P8803" s="21">
        <v>-43</v>
      </c>
      <c r="Q8803" s="7">
        <v>-173716.13</v>
      </c>
      <c r="R8803" s="22">
        <f t="shared" si="411"/>
        <v>2019</v>
      </c>
      <c r="S8803" s="22">
        <f t="shared" si="412"/>
        <v>3</v>
      </c>
      <c r="T8803" s="22">
        <f t="shared" si="413"/>
        <v>1</v>
      </c>
    </row>
    <row r="8804" spans="1:20">
      <c r="A8804" t="s">
        <v>316</v>
      </c>
      <c r="B8804">
        <v>11654150157</v>
      </c>
      <c r="C8804">
        <v>718062935</v>
      </c>
      <c r="D8804">
        <v>70010000006</v>
      </c>
      <c r="E8804" t="s">
        <v>29</v>
      </c>
      <c r="F8804" t="s">
        <v>42</v>
      </c>
      <c r="H8804" s="7">
        <v>651.85</v>
      </c>
      <c r="I8804" s="20">
        <v>43444</v>
      </c>
      <c r="J8804" s="20">
        <v>43513</v>
      </c>
      <c r="K8804" s="20"/>
      <c r="L8804" s="20"/>
      <c r="M8804" s="20">
        <v>43529</v>
      </c>
      <c r="N8804" s="20">
        <v>43573</v>
      </c>
      <c r="O8804" s="21">
        <v>-44</v>
      </c>
      <c r="P8804" s="21">
        <v>-44</v>
      </c>
      <c r="Q8804" s="7">
        <v>-28681.4</v>
      </c>
      <c r="R8804" s="22">
        <f t="shared" si="411"/>
        <v>2018</v>
      </c>
      <c r="S8804" s="22">
        <f t="shared" si="412"/>
        <v>3</v>
      </c>
      <c r="T8804" s="22">
        <f t="shared" si="413"/>
        <v>1</v>
      </c>
    </row>
    <row r="8805" spans="1:20">
      <c r="A8805" t="s">
        <v>238</v>
      </c>
      <c r="B8805">
        <v>3454000724</v>
      </c>
      <c r="C8805" t="s">
        <v>2946</v>
      </c>
      <c r="D8805">
        <v>70010000050</v>
      </c>
      <c r="E8805" t="s">
        <v>29</v>
      </c>
      <c r="F8805" t="s">
        <v>32</v>
      </c>
      <c r="H8805" s="7">
        <v>1220</v>
      </c>
      <c r="I8805" s="20">
        <v>43524</v>
      </c>
      <c r="J8805" s="20">
        <v>43527</v>
      </c>
      <c r="K8805" s="20"/>
      <c r="L8805" s="20"/>
      <c r="M8805" s="20">
        <v>43551</v>
      </c>
      <c r="N8805" s="20">
        <v>43587</v>
      </c>
      <c r="O8805" s="21">
        <v>-36</v>
      </c>
      <c r="P8805" s="21">
        <v>-36</v>
      </c>
      <c r="Q8805" s="7">
        <v>-43920</v>
      </c>
      <c r="R8805" s="22">
        <f t="shared" si="411"/>
        <v>2019</v>
      </c>
      <c r="S8805" s="22">
        <f t="shared" si="412"/>
        <v>3</v>
      </c>
      <c r="T8805" s="22">
        <f t="shared" si="413"/>
        <v>1</v>
      </c>
    </row>
    <row r="8806" spans="1:20">
      <c r="A8806" t="s">
        <v>831</v>
      </c>
      <c r="B8806">
        <v>136740404</v>
      </c>
      <c r="C8806" t="s">
        <v>3601</v>
      </c>
      <c r="D8806">
        <v>70010500025</v>
      </c>
      <c r="E8806" t="s">
        <v>29</v>
      </c>
      <c r="F8806" t="s">
        <v>42</v>
      </c>
      <c r="H8806" s="7">
        <v>197.64</v>
      </c>
      <c r="I8806" s="20">
        <v>43521</v>
      </c>
      <c r="J8806" s="20">
        <v>43527</v>
      </c>
      <c r="K8806" s="20"/>
      <c r="L8806" s="20"/>
      <c r="M8806" s="20">
        <v>43549</v>
      </c>
      <c r="N8806" s="20">
        <v>43587</v>
      </c>
      <c r="O8806" s="21">
        <v>-38</v>
      </c>
      <c r="P8806" s="21">
        <v>-38</v>
      </c>
      <c r="Q8806" s="7">
        <v>-7510.32</v>
      </c>
      <c r="R8806" s="22">
        <f t="shared" si="411"/>
        <v>2019</v>
      </c>
      <c r="S8806" s="22">
        <f t="shared" si="412"/>
        <v>3</v>
      </c>
      <c r="T8806" s="22">
        <f t="shared" si="413"/>
        <v>1</v>
      </c>
    </row>
    <row r="8807" spans="1:20">
      <c r="A8807" t="s">
        <v>221</v>
      </c>
      <c r="B8807">
        <v>12906300152</v>
      </c>
      <c r="C8807">
        <v>1920002649</v>
      </c>
      <c r="D8807">
        <v>70010000011</v>
      </c>
      <c r="E8807" t="s">
        <v>29</v>
      </c>
      <c r="F8807" t="s">
        <v>32</v>
      </c>
      <c r="H8807" s="7">
        <v>10.88</v>
      </c>
      <c r="I8807" s="20">
        <v>43524</v>
      </c>
      <c r="J8807" s="20">
        <v>43530</v>
      </c>
      <c r="K8807" s="20"/>
      <c r="L8807" s="20"/>
      <c r="M8807" s="20">
        <v>43551</v>
      </c>
      <c r="N8807" s="20">
        <v>43590</v>
      </c>
      <c r="O8807" s="21">
        <v>-39</v>
      </c>
      <c r="P8807" s="21">
        <v>-39</v>
      </c>
      <c r="Q8807" s="7">
        <v>-424.32000000000005</v>
      </c>
      <c r="R8807" s="22">
        <f t="shared" si="411"/>
        <v>2019</v>
      </c>
      <c r="S8807" s="22">
        <f t="shared" si="412"/>
        <v>3</v>
      </c>
      <c r="T8807" s="22">
        <f t="shared" si="413"/>
        <v>1</v>
      </c>
    </row>
    <row r="8808" spans="1:20">
      <c r="A8808" t="s">
        <v>221</v>
      </c>
      <c r="B8808">
        <v>12906300152</v>
      </c>
      <c r="C8808">
        <v>1920002472</v>
      </c>
      <c r="D8808">
        <v>70010000011</v>
      </c>
      <c r="E8808" t="s">
        <v>29</v>
      </c>
      <c r="F8808" t="s">
        <v>32</v>
      </c>
      <c r="H8808" s="7">
        <v>6370.55</v>
      </c>
      <c r="I8808" s="20">
        <v>43524</v>
      </c>
      <c r="J8808" s="20">
        <v>43530</v>
      </c>
      <c r="K8808" s="20"/>
      <c r="L8808" s="20"/>
      <c r="M8808" s="20">
        <v>43551</v>
      </c>
      <c r="N8808" s="20">
        <v>43590</v>
      </c>
      <c r="O8808" s="21">
        <v>-39</v>
      </c>
      <c r="P8808" s="21">
        <v>-39</v>
      </c>
      <c r="Q8808" s="7">
        <v>-248451.45</v>
      </c>
      <c r="R8808" s="22">
        <f t="shared" si="411"/>
        <v>2019</v>
      </c>
      <c r="S8808" s="22">
        <f t="shared" si="412"/>
        <v>3</v>
      </c>
      <c r="T8808" s="22">
        <f t="shared" si="413"/>
        <v>1</v>
      </c>
    </row>
    <row r="8809" spans="1:20">
      <c r="A8809" t="s">
        <v>221</v>
      </c>
      <c r="B8809">
        <v>12906300152</v>
      </c>
      <c r="C8809">
        <v>1920002921</v>
      </c>
      <c r="D8809">
        <v>70010000011</v>
      </c>
      <c r="E8809" t="s">
        <v>29</v>
      </c>
      <c r="F8809" t="s">
        <v>32</v>
      </c>
      <c r="H8809" s="7">
        <v>24.75</v>
      </c>
      <c r="I8809" s="20">
        <v>43524</v>
      </c>
      <c r="J8809" s="20">
        <v>43530</v>
      </c>
      <c r="K8809" s="20"/>
      <c r="L8809" s="20"/>
      <c r="M8809" s="20">
        <v>43551</v>
      </c>
      <c r="N8809" s="20">
        <v>43590</v>
      </c>
      <c r="O8809" s="21">
        <v>-39</v>
      </c>
      <c r="P8809" s="21">
        <v>-39</v>
      </c>
      <c r="Q8809" s="7">
        <v>-965.25</v>
      </c>
      <c r="R8809" s="22">
        <f t="shared" si="411"/>
        <v>2019</v>
      </c>
      <c r="S8809" s="22">
        <f t="shared" si="412"/>
        <v>3</v>
      </c>
      <c r="T8809" s="22">
        <f t="shared" si="413"/>
        <v>1</v>
      </c>
    </row>
    <row r="8810" spans="1:20">
      <c r="A8810" t="s">
        <v>221</v>
      </c>
      <c r="B8810">
        <v>12906300152</v>
      </c>
      <c r="C8810">
        <v>1920002988</v>
      </c>
      <c r="D8810">
        <v>70010000011</v>
      </c>
      <c r="E8810" t="s">
        <v>29</v>
      </c>
      <c r="F8810" t="s">
        <v>32</v>
      </c>
      <c r="H8810" s="7">
        <v>32.64</v>
      </c>
      <c r="I8810" s="20">
        <v>43524</v>
      </c>
      <c r="J8810" s="20">
        <v>43530</v>
      </c>
      <c r="K8810" s="20"/>
      <c r="L8810" s="20"/>
      <c r="M8810" s="20">
        <v>43551</v>
      </c>
      <c r="N8810" s="20">
        <v>43590</v>
      </c>
      <c r="O8810" s="21">
        <v>-39</v>
      </c>
      <c r="P8810" s="21">
        <v>-39</v>
      </c>
      <c r="Q8810" s="7">
        <v>-1272.96</v>
      </c>
      <c r="R8810" s="22">
        <f t="shared" si="411"/>
        <v>2019</v>
      </c>
      <c r="S8810" s="22">
        <f t="shared" si="412"/>
        <v>3</v>
      </c>
      <c r="T8810" s="22">
        <f t="shared" si="413"/>
        <v>1</v>
      </c>
    </row>
    <row r="8811" spans="1:20">
      <c r="A8811" t="s">
        <v>221</v>
      </c>
      <c r="B8811">
        <v>12906300152</v>
      </c>
      <c r="C8811">
        <v>1920002880</v>
      </c>
      <c r="D8811">
        <v>70010000011</v>
      </c>
      <c r="E8811" t="s">
        <v>29</v>
      </c>
      <c r="F8811" t="s">
        <v>32</v>
      </c>
      <c r="H8811" s="7">
        <v>430.42</v>
      </c>
      <c r="I8811" s="20">
        <v>43524</v>
      </c>
      <c r="J8811" s="20">
        <v>43530</v>
      </c>
      <c r="K8811" s="20"/>
      <c r="L8811" s="20"/>
      <c r="M8811" s="20">
        <v>43551</v>
      </c>
      <c r="N8811" s="20">
        <v>43590</v>
      </c>
      <c r="O8811" s="21">
        <v>-39</v>
      </c>
      <c r="P8811" s="21">
        <v>-39</v>
      </c>
      <c r="Q8811" s="7">
        <v>-16786.38</v>
      </c>
      <c r="R8811" s="22">
        <f t="shared" si="411"/>
        <v>2019</v>
      </c>
      <c r="S8811" s="22">
        <f t="shared" si="412"/>
        <v>3</v>
      </c>
      <c r="T8811" s="22">
        <f t="shared" si="413"/>
        <v>1</v>
      </c>
    </row>
    <row r="8812" spans="1:20">
      <c r="A8812" t="s">
        <v>959</v>
      </c>
      <c r="B8812">
        <v>747170157</v>
      </c>
      <c r="C8812">
        <v>6759308065</v>
      </c>
      <c r="D8812">
        <v>70010000006</v>
      </c>
      <c r="E8812" t="s">
        <v>29</v>
      </c>
      <c r="F8812" t="s">
        <v>42</v>
      </c>
      <c r="H8812" s="7">
        <v>-18856.2</v>
      </c>
      <c r="I8812" s="20">
        <v>43504</v>
      </c>
      <c r="J8812" s="20">
        <v>43513</v>
      </c>
      <c r="K8812" s="20"/>
      <c r="L8812" s="20"/>
      <c r="M8812" s="20">
        <v>43531</v>
      </c>
      <c r="N8812" s="20">
        <v>43573</v>
      </c>
      <c r="O8812" s="21">
        <v>-42</v>
      </c>
      <c r="P8812" s="21">
        <v>-42</v>
      </c>
      <c r="Q8812" s="7">
        <v>0</v>
      </c>
      <c r="R8812" s="22">
        <f t="shared" si="411"/>
        <v>2019</v>
      </c>
      <c r="S8812" s="22">
        <f t="shared" si="412"/>
        <v>3</v>
      </c>
      <c r="T8812" s="22">
        <f t="shared" si="413"/>
        <v>1</v>
      </c>
    </row>
    <row r="8813" spans="1:20">
      <c r="A8813" t="s">
        <v>264</v>
      </c>
      <c r="B8813">
        <v>5282230720</v>
      </c>
      <c r="C8813" t="s">
        <v>3602</v>
      </c>
      <c r="D8813">
        <v>71210000040</v>
      </c>
      <c r="E8813" t="s">
        <v>29</v>
      </c>
      <c r="F8813" t="s">
        <v>38</v>
      </c>
      <c r="H8813" s="7">
        <v>17934</v>
      </c>
      <c r="I8813" s="20">
        <v>43496</v>
      </c>
      <c r="J8813" s="20">
        <v>43531</v>
      </c>
      <c r="K8813" s="20"/>
      <c r="L8813" s="20"/>
      <c r="M8813" s="20">
        <v>43551</v>
      </c>
      <c r="N8813" s="20">
        <v>43591</v>
      </c>
      <c r="O8813" s="21">
        <v>-40</v>
      </c>
      <c r="P8813" s="21">
        <v>-40</v>
      </c>
      <c r="Q8813" s="7">
        <v>-717360</v>
      </c>
      <c r="R8813" s="22">
        <f t="shared" si="411"/>
        <v>2019</v>
      </c>
      <c r="S8813" s="22">
        <f t="shared" si="412"/>
        <v>3</v>
      </c>
      <c r="T8813" s="22">
        <f t="shared" si="413"/>
        <v>1</v>
      </c>
    </row>
    <row r="8814" spans="1:20">
      <c r="A8814" t="s">
        <v>221</v>
      </c>
      <c r="B8814">
        <v>12906300152</v>
      </c>
      <c r="C8814">
        <v>1920002300</v>
      </c>
      <c r="D8814">
        <v>70010000011</v>
      </c>
      <c r="E8814" t="s">
        <v>29</v>
      </c>
      <c r="F8814" t="s">
        <v>32</v>
      </c>
      <c r="H8814" s="7">
        <v>3042.35</v>
      </c>
      <c r="I8814" s="20">
        <v>43524</v>
      </c>
      <c r="J8814" s="20">
        <v>43530</v>
      </c>
      <c r="K8814" s="20"/>
      <c r="L8814" s="20"/>
      <c r="M8814" s="20">
        <v>43551</v>
      </c>
      <c r="N8814" s="20">
        <v>43590</v>
      </c>
      <c r="O8814" s="21">
        <v>-39</v>
      </c>
      <c r="P8814" s="21">
        <v>-39</v>
      </c>
      <c r="Q8814" s="7">
        <v>-118651.65</v>
      </c>
      <c r="R8814" s="22">
        <f t="shared" si="411"/>
        <v>2019</v>
      </c>
      <c r="S8814" s="22">
        <f t="shared" si="412"/>
        <v>3</v>
      </c>
      <c r="T8814" s="22">
        <f t="shared" si="413"/>
        <v>1</v>
      </c>
    </row>
    <row r="8815" spans="1:20">
      <c r="A8815" t="s">
        <v>238</v>
      </c>
      <c r="B8815">
        <v>3454000724</v>
      </c>
      <c r="C8815" t="s">
        <v>3477</v>
      </c>
      <c r="D8815">
        <v>70010000050</v>
      </c>
      <c r="E8815" t="s">
        <v>29</v>
      </c>
      <c r="F8815" t="s">
        <v>32</v>
      </c>
      <c r="H8815" s="7">
        <v>-10980</v>
      </c>
      <c r="I8815" s="20">
        <v>43540</v>
      </c>
      <c r="J8815" s="20">
        <v>43550</v>
      </c>
      <c r="K8815" s="20"/>
      <c r="L8815" s="20"/>
      <c r="M8815" s="20">
        <v>43551</v>
      </c>
      <c r="N8815" s="20">
        <v>43610</v>
      </c>
      <c r="O8815" s="21">
        <v>-59</v>
      </c>
      <c r="P8815" s="21">
        <v>-59</v>
      </c>
      <c r="Q8815" s="7">
        <v>0</v>
      </c>
      <c r="R8815" s="22">
        <f t="shared" si="411"/>
        <v>2019</v>
      </c>
      <c r="S8815" s="22">
        <f t="shared" si="412"/>
        <v>3</v>
      </c>
      <c r="T8815" s="22">
        <f t="shared" si="413"/>
        <v>1</v>
      </c>
    </row>
    <row r="8816" spans="1:20">
      <c r="A8816" t="s">
        <v>1595</v>
      </c>
      <c r="B8816">
        <v>2154270595</v>
      </c>
      <c r="C8816">
        <v>31500089</v>
      </c>
      <c r="D8816">
        <v>75110000015</v>
      </c>
      <c r="E8816" t="s">
        <v>29</v>
      </c>
      <c r="F8816" t="s">
        <v>35</v>
      </c>
      <c r="H8816" s="7">
        <v>1119.26</v>
      </c>
      <c r="I8816" s="20">
        <v>42307</v>
      </c>
      <c r="J8816" s="20">
        <v>42311</v>
      </c>
      <c r="K8816" s="20">
        <v>42311</v>
      </c>
      <c r="L8816" s="20">
        <v>43546</v>
      </c>
      <c r="M8816" s="20">
        <v>43546</v>
      </c>
      <c r="N8816" s="20">
        <v>42371</v>
      </c>
      <c r="O8816" s="21">
        <v>-60</v>
      </c>
      <c r="P8816" s="21">
        <v>0</v>
      </c>
      <c r="Q8816" s="7">
        <v>0</v>
      </c>
      <c r="R8816" s="22">
        <f t="shared" si="411"/>
        <v>2015</v>
      </c>
      <c r="S8816" s="22">
        <f t="shared" si="412"/>
        <v>3</v>
      </c>
      <c r="T8816" s="22">
        <f t="shared" si="413"/>
        <v>1</v>
      </c>
    </row>
    <row r="8817" spans="1:20">
      <c r="A8817" t="s">
        <v>1266</v>
      </c>
      <c r="B8817">
        <v>2645920592</v>
      </c>
      <c r="C8817">
        <v>2018005009</v>
      </c>
      <c r="D8817">
        <v>70010000008</v>
      </c>
      <c r="E8817" t="s">
        <v>29</v>
      </c>
      <c r="F8817" t="s">
        <v>42</v>
      </c>
      <c r="H8817" s="7">
        <v>-280</v>
      </c>
      <c r="I8817" s="20">
        <v>43138</v>
      </c>
      <c r="J8817" s="20">
        <v>43140</v>
      </c>
      <c r="K8817" s="20"/>
      <c r="L8817" s="20"/>
      <c r="M8817" s="20">
        <v>43551</v>
      </c>
      <c r="N8817" s="20">
        <v>43200</v>
      </c>
      <c r="O8817" s="21">
        <v>351</v>
      </c>
      <c r="P8817" s="21">
        <v>351</v>
      </c>
      <c r="Q8817" s="7">
        <v>0</v>
      </c>
      <c r="R8817" s="22">
        <f t="shared" si="411"/>
        <v>2018</v>
      </c>
      <c r="S8817" s="22">
        <f t="shared" si="412"/>
        <v>3</v>
      </c>
      <c r="T8817" s="22">
        <f t="shared" si="413"/>
        <v>1</v>
      </c>
    </row>
    <row r="8818" spans="1:20">
      <c r="A8818" t="s">
        <v>563</v>
      </c>
      <c r="B8818">
        <v>3237200963</v>
      </c>
      <c r="C8818">
        <v>2011000025</v>
      </c>
      <c r="D8818">
        <v>23010000122</v>
      </c>
      <c r="E8818" t="s">
        <v>29</v>
      </c>
      <c r="F8818" t="s">
        <v>35</v>
      </c>
      <c r="H8818" s="7">
        <v>124047.72</v>
      </c>
      <c r="I8818" s="20">
        <v>40908</v>
      </c>
      <c r="J8818" s="20">
        <v>43194</v>
      </c>
      <c r="K8818" s="20"/>
      <c r="L8818" s="20"/>
      <c r="M8818" s="20">
        <v>43546</v>
      </c>
      <c r="N8818" s="20">
        <v>43254</v>
      </c>
      <c r="O8818" s="21">
        <v>292</v>
      </c>
      <c r="P8818" s="21">
        <v>292</v>
      </c>
      <c r="Q8818" s="7">
        <v>36221934.240000002</v>
      </c>
      <c r="R8818" s="22">
        <f t="shared" si="411"/>
        <v>2011</v>
      </c>
      <c r="S8818" s="22">
        <f t="shared" si="412"/>
        <v>3</v>
      </c>
      <c r="T8818" s="22">
        <f t="shared" si="413"/>
        <v>1</v>
      </c>
    </row>
    <row r="8819" spans="1:20">
      <c r="A8819" t="s">
        <v>1266</v>
      </c>
      <c r="B8819">
        <v>2645920592</v>
      </c>
      <c r="C8819">
        <v>2018017441</v>
      </c>
      <c r="D8819">
        <v>70010000008</v>
      </c>
      <c r="E8819" t="s">
        <v>29</v>
      </c>
      <c r="F8819" t="s">
        <v>42</v>
      </c>
      <c r="H8819" s="7">
        <v>-480.02</v>
      </c>
      <c r="I8819" s="20">
        <v>43238</v>
      </c>
      <c r="J8819" s="20">
        <v>43241</v>
      </c>
      <c r="K8819" s="20"/>
      <c r="L8819" s="20"/>
      <c r="M8819" s="20">
        <v>43551</v>
      </c>
      <c r="N8819" s="20">
        <v>43301</v>
      </c>
      <c r="O8819" s="21">
        <v>250</v>
      </c>
      <c r="P8819" s="21">
        <v>250</v>
      </c>
      <c r="Q8819" s="7">
        <v>0</v>
      </c>
      <c r="R8819" s="22">
        <f t="shared" si="411"/>
        <v>2018</v>
      </c>
      <c r="S8819" s="22">
        <f t="shared" si="412"/>
        <v>3</v>
      </c>
      <c r="T8819" s="22">
        <f t="shared" si="413"/>
        <v>1</v>
      </c>
    </row>
    <row r="8820" spans="1:20">
      <c r="A8820" t="s">
        <v>1269</v>
      </c>
      <c r="B8820">
        <v>9012850153</v>
      </c>
      <c r="C8820">
        <v>1618070796</v>
      </c>
      <c r="D8820">
        <v>70010000058</v>
      </c>
      <c r="E8820" t="s">
        <v>29</v>
      </c>
      <c r="F8820" t="s">
        <v>42</v>
      </c>
      <c r="H8820" s="7">
        <v>74.88</v>
      </c>
      <c r="I8820" s="20">
        <v>43336</v>
      </c>
      <c r="J8820" s="20">
        <v>43343</v>
      </c>
      <c r="K8820" s="20"/>
      <c r="L8820" s="20"/>
      <c r="M8820" s="20">
        <v>43536</v>
      </c>
      <c r="N8820" s="20">
        <v>43403</v>
      </c>
      <c r="O8820" s="21">
        <v>133</v>
      </c>
      <c r="P8820" s="21">
        <v>133</v>
      </c>
      <c r="Q8820" s="7">
        <v>9959.0399999999991</v>
      </c>
      <c r="R8820" s="22">
        <f t="shared" si="411"/>
        <v>2018</v>
      </c>
      <c r="S8820" s="22">
        <f t="shared" si="412"/>
        <v>3</v>
      </c>
      <c r="T8820" s="22">
        <f t="shared" si="413"/>
        <v>1</v>
      </c>
    </row>
    <row r="8821" spans="1:20">
      <c r="A8821" t="s">
        <v>698</v>
      </c>
      <c r="B8821">
        <v>12268050155</v>
      </c>
      <c r="C8821">
        <v>1011080886</v>
      </c>
      <c r="D8821">
        <v>71810000015</v>
      </c>
      <c r="E8821" t="s">
        <v>29</v>
      </c>
      <c r="F8821" t="s">
        <v>59</v>
      </c>
      <c r="H8821" s="7">
        <v>914.98</v>
      </c>
      <c r="I8821" s="20">
        <v>43369</v>
      </c>
      <c r="J8821" s="20">
        <v>43370</v>
      </c>
      <c r="K8821" s="20"/>
      <c r="L8821" s="20"/>
      <c r="M8821" s="20">
        <v>43536</v>
      </c>
      <c r="N8821" s="20">
        <v>43430</v>
      </c>
      <c r="O8821" s="21">
        <v>106</v>
      </c>
      <c r="P8821" s="21">
        <v>106</v>
      </c>
      <c r="Q8821" s="7">
        <v>96987.88</v>
      </c>
      <c r="R8821" s="22">
        <f t="shared" si="411"/>
        <v>2018</v>
      </c>
      <c r="S8821" s="22">
        <f t="shared" si="412"/>
        <v>3</v>
      </c>
      <c r="T8821" s="22">
        <f t="shared" si="413"/>
        <v>1</v>
      </c>
    </row>
    <row r="8822" spans="1:20">
      <c r="A8822" t="s">
        <v>533</v>
      </c>
      <c r="B8822">
        <v>10994940152</v>
      </c>
      <c r="C8822">
        <v>6100064417</v>
      </c>
      <c r="D8822">
        <v>70010000050</v>
      </c>
      <c r="E8822" t="s">
        <v>29</v>
      </c>
      <c r="F8822" t="s">
        <v>42</v>
      </c>
      <c r="H8822" s="7">
        <v>768.6</v>
      </c>
      <c r="I8822" s="20">
        <v>43066</v>
      </c>
      <c r="J8822" s="20">
        <v>43374</v>
      </c>
      <c r="K8822" s="20"/>
      <c r="L8822" s="20"/>
      <c r="M8822" s="20">
        <v>43538</v>
      </c>
      <c r="N8822" s="20">
        <v>43434</v>
      </c>
      <c r="O8822" s="21">
        <v>104</v>
      </c>
      <c r="P8822" s="21">
        <v>104</v>
      </c>
      <c r="Q8822" s="7">
        <v>79934.400000000009</v>
      </c>
      <c r="R8822" s="22">
        <f t="shared" si="411"/>
        <v>2017</v>
      </c>
      <c r="S8822" s="22">
        <f t="shared" si="412"/>
        <v>3</v>
      </c>
      <c r="T8822" s="22">
        <f t="shared" si="413"/>
        <v>1</v>
      </c>
    </row>
    <row r="8823" spans="1:20">
      <c r="A8823" t="s">
        <v>1266</v>
      </c>
      <c r="B8823">
        <v>2645920592</v>
      </c>
      <c r="C8823">
        <v>2018038952</v>
      </c>
      <c r="D8823">
        <v>70010000008</v>
      </c>
      <c r="E8823" t="s">
        <v>29</v>
      </c>
      <c r="F8823" t="s">
        <v>42</v>
      </c>
      <c r="H8823" s="7">
        <v>-335673</v>
      </c>
      <c r="I8823" s="20">
        <v>43426</v>
      </c>
      <c r="J8823" s="20">
        <v>43427</v>
      </c>
      <c r="K8823" s="20"/>
      <c r="L8823" s="20"/>
      <c r="M8823" s="20">
        <v>43551</v>
      </c>
      <c r="N8823" s="20">
        <v>43487</v>
      </c>
      <c r="O8823" s="21">
        <v>64</v>
      </c>
      <c r="P8823" s="21">
        <v>64</v>
      </c>
      <c r="Q8823" s="7">
        <v>0</v>
      </c>
      <c r="R8823" s="22">
        <f t="shared" si="411"/>
        <v>2018</v>
      </c>
      <c r="S8823" s="22">
        <f t="shared" si="412"/>
        <v>3</v>
      </c>
      <c r="T8823" s="22">
        <f t="shared" si="413"/>
        <v>1</v>
      </c>
    </row>
    <row r="8824" spans="1:20">
      <c r="A8824" t="s">
        <v>704</v>
      </c>
      <c r="B8824">
        <v>129500773</v>
      </c>
      <c r="C8824" t="s">
        <v>3603</v>
      </c>
      <c r="D8824">
        <v>70010000058</v>
      </c>
      <c r="E8824" t="s">
        <v>29</v>
      </c>
      <c r="F8824" t="s">
        <v>32</v>
      </c>
      <c r="H8824" s="7">
        <v>16952</v>
      </c>
      <c r="I8824" s="20">
        <v>43417</v>
      </c>
      <c r="J8824" s="20">
        <v>43427</v>
      </c>
      <c r="K8824" s="20"/>
      <c r="L8824" s="20"/>
      <c r="M8824" s="20">
        <v>43552</v>
      </c>
      <c r="N8824" s="20">
        <v>43487</v>
      </c>
      <c r="O8824" s="21">
        <v>65</v>
      </c>
      <c r="P8824" s="21">
        <v>65</v>
      </c>
      <c r="Q8824" s="7">
        <v>1101880</v>
      </c>
      <c r="R8824" s="22">
        <f t="shared" si="411"/>
        <v>2018</v>
      </c>
      <c r="S8824" s="22">
        <f t="shared" si="412"/>
        <v>3</v>
      </c>
      <c r="T8824" s="22">
        <f t="shared" si="413"/>
        <v>1</v>
      </c>
    </row>
    <row r="8825" spans="1:20">
      <c r="A8825" t="s">
        <v>3155</v>
      </c>
      <c r="B8825">
        <v>5799380729</v>
      </c>
      <c r="C8825" t="s">
        <v>3479</v>
      </c>
      <c r="D8825">
        <v>70010500005</v>
      </c>
      <c r="E8825" t="s">
        <v>29</v>
      </c>
      <c r="F8825" t="s">
        <v>325</v>
      </c>
      <c r="H8825" s="7">
        <v>4.72</v>
      </c>
      <c r="I8825" s="20">
        <v>43441</v>
      </c>
      <c r="J8825" s="20">
        <v>43445</v>
      </c>
      <c r="K8825" s="20"/>
      <c r="L8825" s="20"/>
      <c r="M8825" s="20">
        <v>43538</v>
      </c>
      <c r="N8825" s="20">
        <v>43505</v>
      </c>
      <c r="O8825" s="21">
        <v>33</v>
      </c>
      <c r="P8825" s="21">
        <v>33</v>
      </c>
      <c r="Q8825" s="7">
        <v>155.76</v>
      </c>
      <c r="R8825" s="22">
        <f t="shared" si="411"/>
        <v>2018</v>
      </c>
      <c r="S8825" s="22">
        <f t="shared" si="412"/>
        <v>3</v>
      </c>
      <c r="T8825" s="22">
        <f t="shared" si="413"/>
        <v>1</v>
      </c>
    </row>
    <row r="8826" spans="1:20">
      <c r="A8826" t="s">
        <v>380</v>
      </c>
      <c r="B8826">
        <v>1313240424</v>
      </c>
      <c r="C8826" t="s">
        <v>3604</v>
      </c>
      <c r="D8826">
        <v>70010000050</v>
      </c>
      <c r="E8826" t="s">
        <v>29</v>
      </c>
      <c r="F8826" t="s">
        <v>32</v>
      </c>
      <c r="H8826" s="7">
        <v>951.6</v>
      </c>
      <c r="I8826" s="20">
        <v>43434</v>
      </c>
      <c r="J8826" s="20">
        <v>43446</v>
      </c>
      <c r="K8826" s="20"/>
      <c r="L8826" s="20"/>
      <c r="M8826" s="20">
        <v>43529</v>
      </c>
      <c r="N8826" s="20">
        <v>43506</v>
      </c>
      <c r="O8826" s="21">
        <v>23</v>
      </c>
      <c r="P8826" s="21">
        <v>23</v>
      </c>
      <c r="Q8826" s="7">
        <v>21886.799999999999</v>
      </c>
      <c r="R8826" s="22">
        <f t="shared" si="411"/>
        <v>2018</v>
      </c>
      <c r="S8826" s="22">
        <f t="shared" si="412"/>
        <v>3</v>
      </c>
      <c r="T8826" s="22">
        <f t="shared" si="413"/>
        <v>1</v>
      </c>
    </row>
    <row r="8827" spans="1:20">
      <c r="A8827" t="s">
        <v>996</v>
      </c>
      <c r="B8827">
        <v>7858440964</v>
      </c>
      <c r="C8827">
        <v>1911</v>
      </c>
      <c r="D8827">
        <v>70010000006</v>
      </c>
      <c r="E8827" t="s">
        <v>29</v>
      </c>
      <c r="F8827" t="s">
        <v>32</v>
      </c>
      <c r="H8827" s="7">
        <v>7918.15</v>
      </c>
      <c r="I8827" s="20">
        <v>43448</v>
      </c>
      <c r="J8827" s="20">
        <v>43451</v>
      </c>
      <c r="K8827" s="20"/>
      <c r="L8827" s="20"/>
      <c r="M8827" s="20">
        <v>43539</v>
      </c>
      <c r="N8827" s="20">
        <v>43511</v>
      </c>
      <c r="O8827" s="21">
        <v>28</v>
      </c>
      <c r="P8827" s="21">
        <v>28</v>
      </c>
      <c r="Q8827" s="7">
        <v>221708.19999999998</v>
      </c>
      <c r="R8827" s="22">
        <f t="shared" si="411"/>
        <v>2018</v>
      </c>
      <c r="S8827" s="22">
        <f t="shared" si="412"/>
        <v>3</v>
      </c>
      <c r="T8827" s="22">
        <f t="shared" si="413"/>
        <v>1</v>
      </c>
    </row>
    <row r="8828" spans="1:20">
      <c r="A8828" t="s">
        <v>176</v>
      </c>
      <c r="B8828">
        <v>8862820969</v>
      </c>
      <c r="C8828">
        <v>2018208583</v>
      </c>
      <c r="D8828">
        <v>75110000015</v>
      </c>
      <c r="E8828" t="s">
        <v>29</v>
      </c>
      <c r="F8828" t="s">
        <v>42</v>
      </c>
      <c r="H8828" s="7">
        <v>12281.26</v>
      </c>
      <c r="I8828" s="20">
        <v>43430</v>
      </c>
      <c r="J8828" s="20">
        <v>43430</v>
      </c>
      <c r="K8828" s="20"/>
      <c r="L8828" s="20"/>
      <c r="M8828" s="20">
        <v>43531</v>
      </c>
      <c r="N8828" s="20">
        <v>43490</v>
      </c>
      <c r="O8828" s="21">
        <v>41</v>
      </c>
      <c r="P8828" s="21">
        <v>41</v>
      </c>
      <c r="Q8828" s="7">
        <v>503531.66000000003</v>
      </c>
      <c r="R8828" s="22">
        <f t="shared" si="411"/>
        <v>2018</v>
      </c>
      <c r="S8828" s="22">
        <f t="shared" si="412"/>
        <v>3</v>
      </c>
      <c r="T8828" s="22">
        <f t="shared" si="413"/>
        <v>1</v>
      </c>
    </row>
    <row r="8829" spans="1:20">
      <c r="A8829" t="s">
        <v>3370</v>
      </c>
      <c r="B8829">
        <v>14084361006</v>
      </c>
      <c r="C8829">
        <v>78</v>
      </c>
      <c r="D8829">
        <v>70010000036</v>
      </c>
      <c r="E8829" t="s">
        <v>29</v>
      </c>
      <c r="F8829" t="s">
        <v>32</v>
      </c>
      <c r="H8829" s="7">
        <v>2318</v>
      </c>
      <c r="I8829" s="20">
        <v>43440</v>
      </c>
      <c r="J8829" s="20">
        <v>43441</v>
      </c>
      <c r="K8829" s="20"/>
      <c r="L8829" s="20"/>
      <c r="M8829" s="20">
        <v>43542</v>
      </c>
      <c r="N8829" s="20">
        <v>43501</v>
      </c>
      <c r="O8829" s="21">
        <v>41</v>
      </c>
      <c r="P8829" s="21">
        <v>41</v>
      </c>
      <c r="Q8829" s="7">
        <v>95038</v>
      </c>
      <c r="R8829" s="22">
        <f t="shared" si="411"/>
        <v>2018</v>
      </c>
      <c r="S8829" s="22">
        <f t="shared" si="412"/>
        <v>3</v>
      </c>
      <c r="T8829" s="22">
        <f t="shared" si="413"/>
        <v>1</v>
      </c>
    </row>
    <row r="8830" spans="1:20">
      <c r="A8830" t="s">
        <v>1269</v>
      </c>
      <c r="B8830">
        <v>9012850153</v>
      </c>
      <c r="C8830">
        <v>1618109817</v>
      </c>
      <c r="D8830">
        <v>70010000058</v>
      </c>
      <c r="E8830" t="s">
        <v>29</v>
      </c>
      <c r="F8830" t="s">
        <v>42</v>
      </c>
      <c r="H8830" s="7">
        <v>1716</v>
      </c>
      <c r="I8830" s="20">
        <v>43451</v>
      </c>
      <c r="J8830" s="20">
        <v>43452</v>
      </c>
      <c r="K8830" s="20"/>
      <c r="L8830" s="20"/>
      <c r="M8830" s="20">
        <v>43538</v>
      </c>
      <c r="N8830" s="20">
        <v>43512</v>
      </c>
      <c r="O8830" s="21">
        <v>26</v>
      </c>
      <c r="P8830" s="21">
        <v>26</v>
      </c>
      <c r="Q8830" s="7">
        <v>44616</v>
      </c>
      <c r="R8830" s="22">
        <f t="shared" si="411"/>
        <v>2018</v>
      </c>
      <c r="S8830" s="22">
        <f t="shared" si="412"/>
        <v>3</v>
      </c>
      <c r="T8830" s="22">
        <f t="shared" si="413"/>
        <v>1</v>
      </c>
    </row>
    <row r="8831" spans="1:20">
      <c r="A8831" t="s">
        <v>346</v>
      </c>
      <c r="B8831">
        <v>9279340153</v>
      </c>
      <c r="C8831">
        <v>1833663</v>
      </c>
      <c r="D8831">
        <v>70010000036</v>
      </c>
      <c r="E8831" t="s">
        <v>29</v>
      </c>
      <c r="F8831" t="s">
        <v>32</v>
      </c>
      <c r="H8831" s="7">
        <v>36759.21</v>
      </c>
      <c r="I8831" s="20">
        <v>43434</v>
      </c>
      <c r="J8831" s="20">
        <v>43438</v>
      </c>
      <c r="K8831" s="20"/>
      <c r="L8831" s="20"/>
      <c r="M8831" s="20">
        <v>43531</v>
      </c>
      <c r="N8831" s="20">
        <v>43498</v>
      </c>
      <c r="O8831" s="21">
        <v>33</v>
      </c>
      <c r="P8831" s="21">
        <v>33</v>
      </c>
      <c r="Q8831" s="7">
        <v>1213053.93</v>
      </c>
      <c r="R8831" s="22">
        <f t="shared" si="411"/>
        <v>2018</v>
      </c>
      <c r="S8831" s="22">
        <f t="shared" si="412"/>
        <v>3</v>
      </c>
      <c r="T8831" s="22">
        <f t="shared" si="413"/>
        <v>1</v>
      </c>
    </row>
    <row r="8832" spans="1:20">
      <c r="A8832" t="s">
        <v>959</v>
      </c>
      <c r="B8832">
        <v>747170157</v>
      </c>
      <c r="C8832">
        <v>6759300649</v>
      </c>
      <c r="D8832">
        <v>70010000006</v>
      </c>
      <c r="E8832" t="s">
        <v>29</v>
      </c>
      <c r="F8832" t="s">
        <v>32</v>
      </c>
      <c r="H8832" s="7">
        <v>92425.19</v>
      </c>
      <c r="I8832" s="20">
        <v>43468</v>
      </c>
      <c r="J8832" s="20">
        <v>43469</v>
      </c>
      <c r="K8832" s="20"/>
      <c r="L8832" s="20"/>
      <c r="M8832" s="20">
        <v>43549</v>
      </c>
      <c r="N8832" s="20">
        <v>43529</v>
      </c>
      <c r="O8832" s="21">
        <v>20</v>
      </c>
      <c r="P8832" s="21">
        <v>20</v>
      </c>
      <c r="Q8832" s="7">
        <v>1848503.8</v>
      </c>
      <c r="R8832" s="22">
        <f t="shared" si="411"/>
        <v>2019</v>
      </c>
      <c r="S8832" s="22">
        <f t="shared" si="412"/>
        <v>3</v>
      </c>
      <c r="T8832" s="22">
        <f t="shared" si="413"/>
        <v>1</v>
      </c>
    </row>
    <row r="8833" spans="1:20">
      <c r="A8833" t="s">
        <v>877</v>
      </c>
      <c r="B8833">
        <v>2368591208</v>
      </c>
      <c r="C8833">
        <v>8100103572</v>
      </c>
      <c r="D8833">
        <v>70010000036</v>
      </c>
      <c r="E8833" t="s">
        <v>29</v>
      </c>
      <c r="F8833" t="s">
        <v>32</v>
      </c>
      <c r="H8833" s="7">
        <v>1731.47</v>
      </c>
      <c r="I8833" s="20">
        <v>43468</v>
      </c>
      <c r="J8833" s="20">
        <v>43469</v>
      </c>
      <c r="K8833" s="20"/>
      <c r="L8833" s="20"/>
      <c r="M8833" s="20">
        <v>43544</v>
      </c>
      <c r="N8833" s="20">
        <v>43529</v>
      </c>
      <c r="O8833" s="21">
        <v>15</v>
      </c>
      <c r="P8833" s="21">
        <v>15</v>
      </c>
      <c r="Q8833" s="7">
        <v>25972.05</v>
      </c>
      <c r="R8833" s="22">
        <f t="shared" si="411"/>
        <v>2019</v>
      </c>
      <c r="S8833" s="22">
        <f t="shared" si="412"/>
        <v>3</v>
      </c>
      <c r="T8833" s="22">
        <f t="shared" si="413"/>
        <v>1</v>
      </c>
    </row>
    <row r="8834" spans="1:20">
      <c r="A8834" t="s">
        <v>1266</v>
      </c>
      <c r="B8834">
        <v>2645920592</v>
      </c>
      <c r="C8834">
        <v>2019002151</v>
      </c>
      <c r="D8834">
        <v>70010000008</v>
      </c>
      <c r="E8834" t="s">
        <v>29</v>
      </c>
      <c r="F8834" t="s">
        <v>32</v>
      </c>
      <c r="H8834" s="7">
        <v>33479.599999999999</v>
      </c>
      <c r="I8834" s="20">
        <v>43482</v>
      </c>
      <c r="J8834" s="20">
        <v>43482</v>
      </c>
      <c r="K8834" s="20"/>
      <c r="L8834" s="20"/>
      <c r="M8834" s="20">
        <v>43543</v>
      </c>
      <c r="N8834" s="20">
        <v>43542</v>
      </c>
      <c r="O8834" s="21">
        <v>1</v>
      </c>
      <c r="P8834" s="21">
        <v>1</v>
      </c>
      <c r="Q8834" s="7">
        <v>33479.599999999999</v>
      </c>
      <c r="R8834" s="22">
        <f t="shared" si="411"/>
        <v>2019</v>
      </c>
      <c r="S8834" s="22">
        <f t="shared" si="412"/>
        <v>3</v>
      </c>
      <c r="T8834" s="22">
        <f t="shared" si="413"/>
        <v>1</v>
      </c>
    </row>
    <row r="8835" spans="1:20">
      <c r="A8835" t="s">
        <v>877</v>
      </c>
      <c r="B8835">
        <v>2368591208</v>
      </c>
      <c r="C8835">
        <v>8100106050</v>
      </c>
      <c r="D8835">
        <v>70010000036</v>
      </c>
      <c r="E8835" t="s">
        <v>29</v>
      </c>
      <c r="F8835" t="s">
        <v>32</v>
      </c>
      <c r="H8835" s="7">
        <v>2440</v>
      </c>
      <c r="I8835" s="20">
        <v>43483</v>
      </c>
      <c r="J8835" s="20">
        <v>43486</v>
      </c>
      <c r="K8835" s="20"/>
      <c r="L8835" s="20"/>
      <c r="M8835" s="20">
        <v>43544</v>
      </c>
      <c r="N8835" s="20">
        <v>43546</v>
      </c>
      <c r="O8835" s="21">
        <v>-2</v>
      </c>
      <c r="P8835" s="21">
        <v>-2</v>
      </c>
      <c r="Q8835" s="7">
        <v>-4880</v>
      </c>
      <c r="R8835" s="22">
        <f t="shared" si="411"/>
        <v>2019</v>
      </c>
      <c r="S8835" s="22">
        <f t="shared" si="412"/>
        <v>3</v>
      </c>
      <c r="T8835" s="22">
        <f t="shared" si="413"/>
        <v>1</v>
      </c>
    </row>
    <row r="8836" spans="1:20">
      <c r="A8836" t="s">
        <v>524</v>
      </c>
      <c r="B8836">
        <v>6032681006</v>
      </c>
      <c r="C8836">
        <v>25524623</v>
      </c>
      <c r="D8836">
        <v>70010000056</v>
      </c>
      <c r="E8836" t="s">
        <v>29</v>
      </c>
      <c r="F8836" t="s">
        <v>32</v>
      </c>
      <c r="H8836" s="7">
        <v>8216</v>
      </c>
      <c r="I8836" s="20">
        <v>43483</v>
      </c>
      <c r="J8836" s="20">
        <v>43488</v>
      </c>
      <c r="K8836" s="20"/>
      <c r="L8836" s="20"/>
      <c r="M8836" s="20">
        <v>43546</v>
      </c>
      <c r="N8836" s="20">
        <v>43548</v>
      </c>
      <c r="O8836" s="21">
        <v>-2</v>
      </c>
      <c r="P8836" s="21">
        <v>-2</v>
      </c>
      <c r="Q8836" s="7">
        <v>-16432</v>
      </c>
      <c r="R8836" s="22">
        <f t="shared" si="411"/>
        <v>2019</v>
      </c>
      <c r="S8836" s="22">
        <f t="shared" si="412"/>
        <v>3</v>
      </c>
      <c r="T8836" s="22">
        <f t="shared" si="413"/>
        <v>1</v>
      </c>
    </row>
    <row r="8837" spans="1:20">
      <c r="A8837" t="s">
        <v>197</v>
      </c>
      <c r="B8837">
        <v>5297730961</v>
      </c>
      <c r="C8837">
        <v>100375</v>
      </c>
      <c r="D8837">
        <v>70010000050</v>
      </c>
      <c r="E8837" t="s">
        <v>29</v>
      </c>
      <c r="F8837" t="s">
        <v>32</v>
      </c>
      <c r="H8837" s="7">
        <v>1342</v>
      </c>
      <c r="I8837" s="20">
        <v>43479</v>
      </c>
      <c r="J8837" s="20">
        <v>43488</v>
      </c>
      <c r="K8837" s="20"/>
      <c r="L8837" s="20"/>
      <c r="M8837" s="20">
        <v>43529</v>
      </c>
      <c r="N8837" s="20">
        <v>43548</v>
      </c>
      <c r="O8837" s="21">
        <v>-19</v>
      </c>
      <c r="P8837" s="21">
        <v>-19</v>
      </c>
      <c r="Q8837" s="7">
        <v>-25498</v>
      </c>
      <c r="R8837" s="22">
        <f t="shared" si="411"/>
        <v>2019</v>
      </c>
      <c r="S8837" s="22">
        <f t="shared" si="412"/>
        <v>3</v>
      </c>
      <c r="T8837" s="22">
        <f t="shared" si="413"/>
        <v>1</v>
      </c>
    </row>
    <row r="8838" spans="1:20">
      <c r="A8838" t="s">
        <v>954</v>
      </c>
      <c r="B8838">
        <v>2385200122</v>
      </c>
      <c r="C8838">
        <v>3619001181</v>
      </c>
      <c r="D8838">
        <v>70010000006</v>
      </c>
      <c r="E8838" t="s">
        <v>29</v>
      </c>
      <c r="F8838" t="s">
        <v>32</v>
      </c>
      <c r="H8838" s="7">
        <v>17776.66</v>
      </c>
      <c r="I8838" s="20">
        <v>43481</v>
      </c>
      <c r="J8838" s="20">
        <v>43488</v>
      </c>
      <c r="K8838" s="20"/>
      <c r="L8838" s="20"/>
      <c r="M8838" s="20">
        <v>43549</v>
      </c>
      <c r="N8838" s="20">
        <v>43548</v>
      </c>
      <c r="O8838" s="21">
        <v>1</v>
      </c>
      <c r="P8838" s="21">
        <v>1</v>
      </c>
      <c r="Q8838" s="7">
        <v>17776.66</v>
      </c>
      <c r="R8838" s="22">
        <f t="shared" si="411"/>
        <v>2019</v>
      </c>
      <c r="S8838" s="22">
        <f t="shared" si="412"/>
        <v>3</v>
      </c>
      <c r="T8838" s="22">
        <f t="shared" si="413"/>
        <v>1</v>
      </c>
    </row>
    <row r="8839" spans="1:20">
      <c r="A8839" t="s">
        <v>1346</v>
      </c>
      <c r="B8839">
        <v>1681100150</v>
      </c>
      <c r="C8839" t="s">
        <v>3605</v>
      </c>
      <c r="D8839">
        <v>70010000050</v>
      </c>
      <c r="E8839" t="s">
        <v>29</v>
      </c>
      <c r="F8839" t="s">
        <v>32</v>
      </c>
      <c r="H8839" s="7">
        <v>356.85</v>
      </c>
      <c r="I8839" s="20">
        <v>43483</v>
      </c>
      <c r="J8839" s="20">
        <v>43489</v>
      </c>
      <c r="K8839" s="20"/>
      <c r="L8839" s="20"/>
      <c r="M8839" s="20">
        <v>43546</v>
      </c>
      <c r="N8839" s="20">
        <v>43549</v>
      </c>
      <c r="O8839" s="21">
        <v>-3</v>
      </c>
      <c r="P8839" s="21">
        <v>-3</v>
      </c>
      <c r="Q8839" s="7">
        <v>-1070.5500000000002</v>
      </c>
      <c r="R8839" s="22">
        <f t="shared" si="411"/>
        <v>2019</v>
      </c>
      <c r="S8839" s="22">
        <f t="shared" si="412"/>
        <v>3</v>
      </c>
      <c r="T8839" s="22">
        <f t="shared" si="413"/>
        <v>1</v>
      </c>
    </row>
    <row r="8840" spans="1:20">
      <c r="A8840" t="s">
        <v>557</v>
      </c>
      <c r="B8840">
        <v>2689300123</v>
      </c>
      <c r="C8840">
        <v>2100001557</v>
      </c>
      <c r="D8840">
        <v>70010000006</v>
      </c>
      <c r="E8840" t="s">
        <v>29</v>
      </c>
      <c r="F8840" t="s">
        <v>32</v>
      </c>
      <c r="H8840" s="7">
        <v>1603.8</v>
      </c>
      <c r="I8840" s="20">
        <v>43482</v>
      </c>
      <c r="J8840" s="20">
        <v>43489</v>
      </c>
      <c r="K8840" s="20"/>
      <c r="L8840" s="20"/>
      <c r="M8840" s="20">
        <v>43530</v>
      </c>
      <c r="N8840" s="20">
        <v>43549</v>
      </c>
      <c r="O8840" s="21">
        <v>-19</v>
      </c>
      <c r="P8840" s="21">
        <v>-19</v>
      </c>
      <c r="Q8840" s="7">
        <v>-30472.2</v>
      </c>
      <c r="R8840" s="22">
        <f t="shared" ref="R8840:R8903" si="414">YEAR(I8840)</f>
        <v>2019</v>
      </c>
      <c r="S8840" s="22">
        <f t="shared" ref="S8840:S8903" si="415">MONTH(M8840)</f>
        <v>3</v>
      </c>
      <c r="T8840" s="22">
        <f t="shared" ref="T8840:T8903" si="416">CEILING(MONTH(M8840)/3,1)</f>
        <v>1</v>
      </c>
    </row>
    <row r="8841" spans="1:20">
      <c r="A8841" t="s">
        <v>1461</v>
      </c>
      <c r="B8841">
        <v>2707070963</v>
      </c>
      <c r="C8841">
        <v>8719100608</v>
      </c>
      <c r="D8841">
        <v>70010000006</v>
      </c>
      <c r="E8841" t="s">
        <v>29</v>
      </c>
      <c r="F8841" t="s">
        <v>32</v>
      </c>
      <c r="H8841" s="7">
        <v>237.6</v>
      </c>
      <c r="I8841" s="20">
        <v>43469</v>
      </c>
      <c r="J8841" s="20">
        <v>43472</v>
      </c>
      <c r="K8841" s="20"/>
      <c r="L8841" s="20"/>
      <c r="M8841" s="20">
        <v>43546</v>
      </c>
      <c r="N8841" s="20">
        <v>43532</v>
      </c>
      <c r="O8841" s="21">
        <v>14</v>
      </c>
      <c r="P8841" s="21">
        <v>14</v>
      </c>
      <c r="Q8841" s="7">
        <v>3326.4</v>
      </c>
      <c r="R8841" s="22">
        <f t="shared" si="414"/>
        <v>2019</v>
      </c>
      <c r="S8841" s="22">
        <f t="shared" si="415"/>
        <v>3</v>
      </c>
      <c r="T8841" s="22">
        <f t="shared" si="416"/>
        <v>1</v>
      </c>
    </row>
    <row r="8842" spans="1:20">
      <c r="A8842" t="s">
        <v>1461</v>
      </c>
      <c r="B8842">
        <v>2707070963</v>
      </c>
      <c r="C8842">
        <v>8719100607</v>
      </c>
      <c r="D8842">
        <v>70010000006</v>
      </c>
      <c r="E8842" t="s">
        <v>29</v>
      </c>
      <c r="F8842" t="s">
        <v>32</v>
      </c>
      <c r="H8842" s="7">
        <v>37408.14</v>
      </c>
      <c r="I8842" s="20">
        <v>43469</v>
      </c>
      <c r="J8842" s="20">
        <v>43472</v>
      </c>
      <c r="K8842" s="20"/>
      <c r="L8842" s="20"/>
      <c r="M8842" s="20">
        <v>43546</v>
      </c>
      <c r="N8842" s="20">
        <v>43532</v>
      </c>
      <c r="O8842" s="21">
        <v>14</v>
      </c>
      <c r="P8842" s="21">
        <v>14</v>
      </c>
      <c r="Q8842" s="7">
        <v>523713.95999999996</v>
      </c>
      <c r="R8842" s="22">
        <f t="shared" si="414"/>
        <v>2019</v>
      </c>
      <c r="S8842" s="22">
        <f t="shared" si="415"/>
        <v>3</v>
      </c>
      <c r="T8842" s="22">
        <f t="shared" si="416"/>
        <v>1</v>
      </c>
    </row>
    <row r="8843" spans="1:20">
      <c r="A8843" t="s">
        <v>49</v>
      </c>
      <c r="B8843">
        <v>2173550282</v>
      </c>
      <c r="C8843">
        <v>282</v>
      </c>
      <c r="D8843">
        <v>70010000050</v>
      </c>
      <c r="E8843" t="s">
        <v>29</v>
      </c>
      <c r="F8843" t="s">
        <v>32</v>
      </c>
      <c r="H8843" s="7">
        <v>219.6</v>
      </c>
      <c r="I8843" s="20">
        <v>43490</v>
      </c>
      <c r="J8843" s="20">
        <v>43490</v>
      </c>
      <c r="K8843" s="20"/>
      <c r="L8843" s="20"/>
      <c r="M8843" s="20">
        <v>43552</v>
      </c>
      <c r="N8843" s="20">
        <v>43550</v>
      </c>
      <c r="O8843" s="21">
        <v>2</v>
      </c>
      <c r="P8843" s="21">
        <v>2</v>
      </c>
      <c r="Q8843" s="7">
        <v>439.2</v>
      </c>
      <c r="R8843" s="22">
        <f t="shared" si="414"/>
        <v>2019</v>
      </c>
      <c r="S8843" s="22">
        <f t="shared" si="415"/>
        <v>3</v>
      </c>
      <c r="T8843" s="22">
        <f t="shared" si="416"/>
        <v>1</v>
      </c>
    </row>
    <row r="8844" spans="1:20">
      <c r="A8844" t="s">
        <v>49</v>
      </c>
      <c r="B8844">
        <v>2173550282</v>
      </c>
      <c r="C8844">
        <v>284</v>
      </c>
      <c r="D8844">
        <v>70010000050</v>
      </c>
      <c r="E8844" t="s">
        <v>29</v>
      </c>
      <c r="F8844" t="s">
        <v>32</v>
      </c>
      <c r="H8844" s="7">
        <v>1279.17</v>
      </c>
      <c r="I8844" s="20">
        <v>43490</v>
      </c>
      <c r="J8844" s="20">
        <v>43490</v>
      </c>
      <c r="K8844" s="20"/>
      <c r="L8844" s="20"/>
      <c r="M8844" s="20">
        <v>43552</v>
      </c>
      <c r="N8844" s="20">
        <v>43550</v>
      </c>
      <c r="O8844" s="21">
        <v>2</v>
      </c>
      <c r="P8844" s="21">
        <v>2</v>
      </c>
      <c r="Q8844" s="7">
        <v>2558.34</v>
      </c>
      <c r="R8844" s="22">
        <f t="shared" si="414"/>
        <v>2019</v>
      </c>
      <c r="S8844" s="22">
        <f t="shared" si="415"/>
        <v>3</v>
      </c>
      <c r="T8844" s="22">
        <f t="shared" si="416"/>
        <v>1</v>
      </c>
    </row>
    <row r="8845" spans="1:20">
      <c r="A8845" t="s">
        <v>203</v>
      </c>
      <c r="B8845">
        <v>11206730159</v>
      </c>
      <c r="C8845">
        <v>7171648902</v>
      </c>
      <c r="D8845">
        <v>70010000050</v>
      </c>
      <c r="E8845" t="s">
        <v>29</v>
      </c>
      <c r="F8845" t="s">
        <v>32</v>
      </c>
      <c r="H8845" s="7">
        <v>2287.5</v>
      </c>
      <c r="I8845" s="20">
        <v>43483</v>
      </c>
      <c r="J8845" s="20">
        <v>43490</v>
      </c>
      <c r="K8845" s="20"/>
      <c r="L8845" s="20"/>
      <c r="M8845" s="20">
        <v>43546</v>
      </c>
      <c r="N8845" s="20">
        <v>43550</v>
      </c>
      <c r="O8845" s="21">
        <v>-4</v>
      </c>
      <c r="P8845" s="21">
        <v>-4</v>
      </c>
      <c r="Q8845" s="7">
        <v>-9150</v>
      </c>
      <c r="R8845" s="22">
        <f t="shared" si="414"/>
        <v>2019</v>
      </c>
      <c r="S8845" s="22">
        <f t="shared" si="415"/>
        <v>3</v>
      </c>
      <c r="T8845" s="22">
        <f t="shared" si="416"/>
        <v>1</v>
      </c>
    </row>
    <row r="8846" spans="1:20">
      <c r="A8846" t="s">
        <v>211</v>
      </c>
      <c r="B8846">
        <v>397360488</v>
      </c>
      <c r="C8846" t="s">
        <v>3606</v>
      </c>
      <c r="D8846">
        <v>70010000050</v>
      </c>
      <c r="E8846" t="s">
        <v>29</v>
      </c>
      <c r="F8846" t="s">
        <v>32</v>
      </c>
      <c r="H8846" s="7">
        <v>193</v>
      </c>
      <c r="I8846" s="20">
        <v>43489</v>
      </c>
      <c r="J8846" s="20">
        <v>43490</v>
      </c>
      <c r="K8846" s="20"/>
      <c r="L8846" s="20"/>
      <c r="M8846" s="20">
        <v>43546</v>
      </c>
      <c r="N8846" s="20">
        <v>43550</v>
      </c>
      <c r="O8846" s="21">
        <v>-4</v>
      </c>
      <c r="P8846" s="21">
        <v>-4</v>
      </c>
      <c r="Q8846" s="7">
        <v>-772</v>
      </c>
      <c r="R8846" s="22">
        <f t="shared" si="414"/>
        <v>2019</v>
      </c>
      <c r="S8846" s="22">
        <f t="shared" si="415"/>
        <v>3</v>
      </c>
      <c r="T8846" s="22">
        <f t="shared" si="416"/>
        <v>1</v>
      </c>
    </row>
    <row r="8847" spans="1:20">
      <c r="A8847" t="s">
        <v>179</v>
      </c>
      <c r="B8847">
        <v>674840152</v>
      </c>
      <c r="C8847">
        <v>5301983190</v>
      </c>
      <c r="D8847">
        <v>70010000006</v>
      </c>
      <c r="E8847" t="s">
        <v>29</v>
      </c>
      <c r="F8847" t="s">
        <v>32</v>
      </c>
      <c r="H8847" s="7">
        <v>957</v>
      </c>
      <c r="I8847" s="20">
        <v>43475</v>
      </c>
      <c r="J8847" s="20">
        <v>43479</v>
      </c>
      <c r="K8847" s="20"/>
      <c r="L8847" s="20"/>
      <c r="M8847" s="20">
        <v>43544</v>
      </c>
      <c r="N8847" s="20">
        <v>43539</v>
      </c>
      <c r="O8847" s="21">
        <v>5</v>
      </c>
      <c r="P8847" s="21">
        <v>5</v>
      </c>
      <c r="Q8847" s="7">
        <v>4785</v>
      </c>
      <c r="R8847" s="22">
        <f t="shared" si="414"/>
        <v>2019</v>
      </c>
      <c r="S8847" s="22">
        <f t="shared" si="415"/>
        <v>3</v>
      </c>
      <c r="T8847" s="22">
        <f t="shared" si="416"/>
        <v>1</v>
      </c>
    </row>
    <row r="8848" spans="1:20">
      <c r="A8848" t="s">
        <v>917</v>
      </c>
      <c r="B8848">
        <v>5526631006</v>
      </c>
      <c r="C8848" t="s">
        <v>3607</v>
      </c>
      <c r="D8848">
        <v>70010000050</v>
      </c>
      <c r="E8848" t="s">
        <v>29</v>
      </c>
      <c r="F8848" t="s">
        <v>32</v>
      </c>
      <c r="H8848" s="7">
        <v>878.4</v>
      </c>
      <c r="I8848" s="20">
        <v>43489</v>
      </c>
      <c r="J8848" s="20">
        <v>43490</v>
      </c>
      <c r="K8848" s="20"/>
      <c r="L8848" s="20"/>
      <c r="M8848" s="20">
        <v>43536</v>
      </c>
      <c r="N8848" s="20">
        <v>43550</v>
      </c>
      <c r="O8848" s="21">
        <v>-14</v>
      </c>
      <c r="P8848" s="21">
        <v>-14</v>
      </c>
      <c r="Q8848" s="7">
        <v>-12297.6</v>
      </c>
      <c r="R8848" s="22">
        <f t="shared" si="414"/>
        <v>2019</v>
      </c>
      <c r="S8848" s="22">
        <f t="shared" si="415"/>
        <v>3</v>
      </c>
      <c r="T8848" s="22">
        <f t="shared" si="416"/>
        <v>1</v>
      </c>
    </row>
    <row r="8849" spans="1:20">
      <c r="A8849" t="s">
        <v>308</v>
      </c>
      <c r="B8849">
        <v>228550273</v>
      </c>
      <c r="C8849">
        <v>19500405</v>
      </c>
      <c r="D8849">
        <v>70010000006</v>
      </c>
      <c r="E8849" t="s">
        <v>29</v>
      </c>
      <c r="F8849" t="s">
        <v>32</v>
      </c>
      <c r="H8849" s="7">
        <v>0.3</v>
      </c>
      <c r="I8849" s="20">
        <v>43482</v>
      </c>
      <c r="J8849" s="20">
        <v>43482</v>
      </c>
      <c r="K8849" s="20"/>
      <c r="L8849" s="20"/>
      <c r="M8849" s="20">
        <v>43536</v>
      </c>
      <c r="N8849" s="20">
        <v>43542</v>
      </c>
      <c r="O8849" s="21">
        <v>-6</v>
      </c>
      <c r="P8849" s="21">
        <v>-6</v>
      </c>
      <c r="Q8849" s="7">
        <v>-1.7999999999999998</v>
      </c>
      <c r="R8849" s="22">
        <f t="shared" si="414"/>
        <v>2019</v>
      </c>
      <c r="S8849" s="22">
        <f t="shared" si="415"/>
        <v>3</v>
      </c>
      <c r="T8849" s="22">
        <f t="shared" si="416"/>
        <v>1</v>
      </c>
    </row>
    <row r="8850" spans="1:20">
      <c r="A8850" t="s">
        <v>2285</v>
      </c>
      <c r="B8850">
        <v>12736110151</v>
      </c>
      <c r="C8850">
        <v>5964000294</v>
      </c>
      <c r="D8850">
        <v>70010000006</v>
      </c>
      <c r="E8850" t="s">
        <v>29</v>
      </c>
      <c r="F8850" t="s">
        <v>32</v>
      </c>
      <c r="H8850" s="7">
        <v>1135.73</v>
      </c>
      <c r="I8850" s="20">
        <v>43490</v>
      </c>
      <c r="J8850" s="20">
        <v>43492</v>
      </c>
      <c r="K8850" s="20"/>
      <c r="L8850" s="20"/>
      <c r="M8850" s="20">
        <v>43549</v>
      </c>
      <c r="N8850" s="20">
        <v>43552</v>
      </c>
      <c r="O8850" s="21">
        <v>-3</v>
      </c>
      <c r="P8850" s="21">
        <v>-3</v>
      </c>
      <c r="Q8850" s="7">
        <v>-3407.19</v>
      </c>
      <c r="R8850" s="22">
        <f t="shared" si="414"/>
        <v>2019</v>
      </c>
      <c r="S8850" s="22">
        <f t="shared" si="415"/>
        <v>3</v>
      </c>
      <c r="T8850" s="22">
        <f t="shared" si="416"/>
        <v>1</v>
      </c>
    </row>
    <row r="8851" spans="1:20">
      <c r="A8851" t="s">
        <v>304</v>
      </c>
      <c r="B8851">
        <v>7279701002</v>
      </c>
      <c r="C8851">
        <v>3848024513</v>
      </c>
      <c r="D8851">
        <v>70010000050</v>
      </c>
      <c r="E8851" t="s">
        <v>29</v>
      </c>
      <c r="F8851" t="s">
        <v>32</v>
      </c>
      <c r="H8851" s="7">
        <v>1854.4</v>
      </c>
      <c r="I8851" s="20">
        <v>43493</v>
      </c>
      <c r="J8851" s="20">
        <v>43493</v>
      </c>
      <c r="K8851" s="20"/>
      <c r="L8851" s="20"/>
      <c r="M8851" s="20">
        <v>43549</v>
      </c>
      <c r="N8851" s="20">
        <v>43553</v>
      </c>
      <c r="O8851" s="21">
        <v>-4</v>
      </c>
      <c r="P8851" s="21">
        <v>-4</v>
      </c>
      <c r="Q8851" s="7">
        <v>-7417.6</v>
      </c>
      <c r="R8851" s="22">
        <f t="shared" si="414"/>
        <v>2019</v>
      </c>
      <c r="S8851" s="22">
        <f t="shared" si="415"/>
        <v>3</v>
      </c>
      <c r="T8851" s="22">
        <f t="shared" si="416"/>
        <v>1</v>
      </c>
    </row>
    <row r="8852" spans="1:20">
      <c r="A8852" t="s">
        <v>319</v>
      </c>
      <c r="B8852">
        <v>7435060152</v>
      </c>
      <c r="C8852" t="s">
        <v>3608</v>
      </c>
      <c r="D8852">
        <v>70010000050</v>
      </c>
      <c r="E8852" t="s">
        <v>29</v>
      </c>
      <c r="F8852" t="s">
        <v>32</v>
      </c>
      <c r="H8852" s="7">
        <v>2239.92</v>
      </c>
      <c r="I8852" s="20">
        <v>43486</v>
      </c>
      <c r="J8852" s="20">
        <v>43491</v>
      </c>
      <c r="K8852" s="20"/>
      <c r="L8852" s="20"/>
      <c r="M8852" s="20">
        <v>43542</v>
      </c>
      <c r="N8852" s="20">
        <v>43551</v>
      </c>
      <c r="O8852" s="21">
        <v>-9</v>
      </c>
      <c r="P8852" s="21">
        <v>-9</v>
      </c>
      <c r="Q8852" s="7">
        <v>-20159.28</v>
      </c>
      <c r="R8852" s="22">
        <f t="shared" si="414"/>
        <v>2019</v>
      </c>
      <c r="S8852" s="22">
        <f t="shared" si="415"/>
        <v>3</v>
      </c>
      <c r="T8852" s="22">
        <f t="shared" si="416"/>
        <v>1</v>
      </c>
    </row>
    <row r="8853" spans="1:20">
      <c r="A8853" t="s">
        <v>3035</v>
      </c>
      <c r="B8853">
        <v>6782840729</v>
      </c>
      <c r="C8853" t="s">
        <v>129</v>
      </c>
      <c r="D8853">
        <v>70010000050</v>
      </c>
      <c r="E8853" t="s">
        <v>29</v>
      </c>
      <c r="F8853" t="s">
        <v>32</v>
      </c>
      <c r="H8853" s="7">
        <v>535.46</v>
      </c>
      <c r="I8853" s="20">
        <v>43490</v>
      </c>
      <c r="J8853" s="20">
        <v>43493</v>
      </c>
      <c r="K8853" s="20"/>
      <c r="L8853" s="20"/>
      <c r="M8853" s="20">
        <v>43543</v>
      </c>
      <c r="N8853" s="20">
        <v>43553</v>
      </c>
      <c r="O8853" s="21">
        <v>-10</v>
      </c>
      <c r="P8853" s="21">
        <v>-10</v>
      </c>
      <c r="Q8853" s="7">
        <v>-5354.6</v>
      </c>
      <c r="R8853" s="22">
        <f t="shared" si="414"/>
        <v>2019</v>
      </c>
      <c r="S8853" s="22">
        <f t="shared" si="415"/>
        <v>3</v>
      </c>
      <c r="T8853" s="22">
        <f t="shared" si="416"/>
        <v>1</v>
      </c>
    </row>
    <row r="8854" spans="1:20">
      <c r="A8854" t="s">
        <v>1266</v>
      </c>
      <c r="B8854">
        <v>2645920592</v>
      </c>
      <c r="C8854">
        <v>2019002662</v>
      </c>
      <c r="D8854">
        <v>70010000008</v>
      </c>
      <c r="E8854" t="s">
        <v>29</v>
      </c>
      <c r="F8854" t="s">
        <v>32</v>
      </c>
      <c r="H8854" s="7">
        <v>50219.4</v>
      </c>
      <c r="I8854" s="20">
        <v>43487</v>
      </c>
      <c r="J8854" s="20">
        <v>43488</v>
      </c>
      <c r="K8854" s="20"/>
      <c r="L8854" s="20"/>
      <c r="M8854" s="20">
        <v>43543</v>
      </c>
      <c r="N8854" s="20">
        <v>43548</v>
      </c>
      <c r="O8854" s="21">
        <v>-5</v>
      </c>
      <c r="P8854" s="21">
        <v>-5</v>
      </c>
      <c r="Q8854" s="7">
        <v>-251097</v>
      </c>
      <c r="R8854" s="22">
        <f t="shared" si="414"/>
        <v>2019</v>
      </c>
      <c r="S8854" s="22">
        <f t="shared" si="415"/>
        <v>3</v>
      </c>
      <c r="T8854" s="22">
        <f t="shared" si="416"/>
        <v>1</v>
      </c>
    </row>
    <row r="8855" spans="1:20">
      <c r="A8855" t="s">
        <v>557</v>
      </c>
      <c r="B8855">
        <v>2689300123</v>
      </c>
      <c r="C8855">
        <v>2100004997</v>
      </c>
      <c r="D8855">
        <v>70010000006</v>
      </c>
      <c r="E8855" t="s">
        <v>29</v>
      </c>
      <c r="F8855" t="s">
        <v>32</v>
      </c>
      <c r="H8855" s="7">
        <v>496.19</v>
      </c>
      <c r="I8855" s="20">
        <v>43490</v>
      </c>
      <c r="J8855" s="20">
        <v>43493</v>
      </c>
      <c r="K8855" s="20"/>
      <c r="L8855" s="20"/>
      <c r="M8855" s="20">
        <v>43532</v>
      </c>
      <c r="N8855" s="20">
        <v>43553</v>
      </c>
      <c r="O8855" s="21">
        <v>-21</v>
      </c>
      <c r="P8855" s="21">
        <v>-21</v>
      </c>
      <c r="Q8855" s="7">
        <v>-10419.99</v>
      </c>
      <c r="R8855" s="22">
        <f t="shared" si="414"/>
        <v>2019</v>
      </c>
      <c r="S8855" s="22">
        <f t="shared" si="415"/>
        <v>3</v>
      </c>
      <c r="T8855" s="22">
        <f t="shared" si="416"/>
        <v>1</v>
      </c>
    </row>
    <row r="8856" spans="1:20">
      <c r="A8856" t="s">
        <v>33</v>
      </c>
      <c r="B8856">
        <v>8082461008</v>
      </c>
      <c r="C8856">
        <v>19012899</v>
      </c>
      <c r="D8856">
        <v>70010000050</v>
      </c>
      <c r="E8856" t="s">
        <v>29</v>
      </c>
      <c r="F8856" t="s">
        <v>42</v>
      </c>
      <c r="H8856" s="7">
        <v>21857.52</v>
      </c>
      <c r="I8856" s="20">
        <v>43488</v>
      </c>
      <c r="J8856" s="20">
        <v>43488</v>
      </c>
      <c r="K8856" s="20"/>
      <c r="L8856" s="20"/>
      <c r="M8856" s="20">
        <v>43544</v>
      </c>
      <c r="N8856" s="20">
        <v>43548</v>
      </c>
      <c r="O8856" s="21">
        <v>-4</v>
      </c>
      <c r="P8856" s="21">
        <v>-4</v>
      </c>
      <c r="Q8856" s="7">
        <v>-87430.080000000002</v>
      </c>
      <c r="R8856" s="22">
        <f t="shared" si="414"/>
        <v>2019</v>
      </c>
      <c r="S8856" s="22">
        <f t="shared" si="415"/>
        <v>3</v>
      </c>
      <c r="T8856" s="22">
        <f t="shared" si="416"/>
        <v>1</v>
      </c>
    </row>
    <row r="8857" spans="1:20">
      <c r="A8857" t="s">
        <v>1461</v>
      </c>
      <c r="B8857">
        <v>2707070963</v>
      </c>
      <c r="C8857">
        <v>8719106464</v>
      </c>
      <c r="D8857">
        <v>70010000006</v>
      </c>
      <c r="E8857" t="s">
        <v>29</v>
      </c>
      <c r="F8857" t="s">
        <v>32</v>
      </c>
      <c r="H8857" s="7">
        <v>9229.64</v>
      </c>
      <c r="I8857" s="20">
        <v>43487</v>
      </c>
      <c r="J8857" s="20">
        <v>43488</v>
      </c>
      <c r="K8857" s="20"/>
      <c r="L8857" s="20"/>
      <c r="M8857" s="20">
        <v>43546</v>
      </c>
      <c r="N8857" s="20">
        <v>43548</v>
      </c>
      <c r="O8857" s="21">
        <v>-2</v>
      </c>
      <c r="P8857" s="21">
        <v>-2</v>
      </c>
      <c r="Q8857" s="7">
        <v>-18459.28</v>
      </c>
      <c r="R8857" s="22">
        <f t="shared" si="414"/>
        <v>2019</v>
      </c>
      <c r="S8857" s="22">
        <f t="shared" si="415"/>
        <v>3</v>
      </c>
      <c r="T8857" s="22">
        <f t="shared" si="416"/>
        <v>1</v>
      </c>
    </row>
    <row r="8858" spans="1:20">
      <c r="A8858" t="s">
        <v>394</v>
      </c>
      <c r="B8858">
        <v>674091202</v>
      </c>
      <c r="C8858" t="s">
        <v>3609</v>
      </c>
      <c r="D8858">
        <v>70010000036</v>
      </c>
      <c r="E8858" t="s">
        <v>29</v>
      </c>
      <c r="F8858" t="s">
        <v>32</v>
      </c>
      <c r="H8858" s="7">
        <v>1670.18</v>
      </c>
      <c r="I8858" s="20">
        <v>43480</v>
      </c>
      <c r="J8858" s="20">
        <v>43488</v>
      </c>
      <c r="K8858" s="20"/>
      <c r="L8858" s="20"/>
      <c r="M8858" s="20">
        <v>43525</v>
      </c>
      <c r="N8858" s="20">
        <v>43548</v>
      </c>
      <c r="O8858" s="21">
        <v>-23</v>
      </c>
      <c r="P8858" s="21">
        <v>-23</v>
      </c>
      <c r="Q8858" s="7">
        <v>-38414.14</v>
      </c>
      <c r="R8858" s="22">
        <f t="shared" si="414"/>
        <v>2019</v>
      </c>
      <c r="S8858" s="22">
        <f t="shared" si="415"/>
        <v>3</v>
      </c>
      <c r="T8858" s="22">
        <f t="shared" si="416"/>
        <v>1</v>
      </c>
    </row>
    <row r="8859" spans="1:20">
      <c r="A8859" t="s">
        <v>747</v>
      </c>
      <c r="B8859">
        <v>1679130060</v>
      </c>
      <c r="C8859">
        <v>201906020885</v>
      </c>
      <c r="D8859">
        <v>70010000006</v>
      </c>
      <c r="E8859" t="s">
        <v>29</v>
      </c>
      <c r="F8859" t="s">
        <v>32</v>
      </c>
      <c r="H8859" s="7">
        <v>524.70000000000005</v>
      </c>
      <c r="I8859" s="20">
        <v>43493</v>
      </c>
      <c r="J8859" s="20">
        <v>43495</v>
      </c>
      <c r="K8859" s="20"/>
      <c r="L8859" s="20"/>
      <c r="M8859" s="20">
        <v>43544</v>
      </c>
      <c r="N8859" s="20">
        <v>43555</v>
      </c>
      <c r="O8859" s="21">
        <v>-11</v>
      </c>
      <c r="P8859" s="21">
        <v>-11</v>
      </c>
      <c r="Q8859" s="7">
        <v>-5771.7000000000007</v>
      </c>
      <c r="R8859" s="22">
        <f t="shared" si="414"/>
        <v>2019</v>
      </c>
      <c r="S8859" s="22">
        <f t="shared" si="415"/>
        <v>3</v>
      </c>
      <c r="T8859" s="22">
        <f t="shared" si="416"/>
        <v>1</v>
      </c>
    </row>
    <row r="8860" spans="1:20">
      <c r="A8860" t="s">
        <v>330</v>
      </c>
      <c r="B8860">
        <v>931170195</v>
      </c>
      <c r="C8860">
        <v>2110442150</v>
      </c>
      <c r="D8860">
        <v>70010000065</v>
      </c>
      <c r="E8860" t="s">
        <v>29</v>
      </c>
      <c r="F8860" t="s">
        <v>32</v>
      </c>
      <c r="H8860" s="7">
        <v>526.32000000000005</v>
      </c>
      <c r="I8860" s="20">
        <v>43488</v>
      </c>
      <c r="J8860" s="20">
        <v>43489</v>
      </c>
      <c r="K8860" s="20"/>
      <c r="L8860" s="20"/>
      <c r="M8860" s="20">
        <v>43549</v>
      </c>
      <c r="N8860" s="20">
        <v>43549</v>
      </c>
      <c r="O8860" s="21">
        <v>0</v>
      </c>
      <c r="P8860" s="21">
        <v>0</v>
      </c>
      <c r="Q8860" s="7">
        <v>0</v>
      </c>
      <c r="R8860" s="22">
        <f t="shared" si="414"/>
        <v>2019</v>
      </c>
      <c r="S8860" s="22">
        <f t="shared" si="415"/>
        <v>3</v>
      </c>
      <c r="T8860" s="22">
        <f t="shared" si="416"/>
        <v>1</v>
      </c>
    </row>
    <row r="8861" spans="1:20">
      <c r="A8861" t="s">
        <v>279</v>
      </c>
      <c r="B8861">
        <v>1630000287</v>
      </c>
      <c r="C8861">
        <v>1940493</v>
      </c>
      <c r="D8861">
        <v>70010000050</v>
      </c>
      <c r="E8861" t="s">
        <v>29</v>
      </c>
      <c r="F8861" t="s">
        <v>32</v>
      </c>
      <c r="H8861" s="7">
        <v>146.4</v>
      </c>
      <c r="I8861" s="20">
        <v>43489</v>
      </c>
      <c r="J8861" s="20">
        <v>43489</v>
      </c>
      <c r="K8861" s="20"/>
      <c r="L8861" s="20"/>
      <c r="M8861" s="20">
        <v>43551</v>
      </c>
      <c r="N8861" s="20">
        <v>43549</v>
      </c>
      <c r="O8861" s="21">
        <v>2</v>
      </c>
      <c r="P8861" s="21">
        <v>2</v>
      </c>
      <c r="Q8861" s="7">
        <v>292.8</v>
      </c>
      <c r="R8861" s="22">
        <f t="shared" si="414"/>
        <v>2019</v>
      </c>
      <c r="S8861" s="22">
        <f t="shared" si="415"/>
        <v>3</v>
      </c>
      <c r="T8861" s="22">
        <f t="shared" si="416"/>
        <v>1</v>
      </c>
    </row>
    <row r="8862" spans="1:20">
      <c r="A8862" t="s">
        <v>960</v>
      </c>
      <c r="B8862">
        <v>1781570591</v>
      </c>
      <c r="C8862">
        <v>9780163760</v>
      </c>
      <c r="D8862">
        <v>70010000006</v>
      </c>
      <c r="E8862" t="s">
        <v>29</v>
      </c>
      <c r="F8862" t="s">
        <v>32</v>
      </c>
      <c r="H8862" s="7">
        <v>389.97</v>
      </c>
      <c r="I8862" s="20">
        <v>43488</v>
      </c>
      <c r="J8862" s="20">
        <v>43489</v>
      </c>
      <c r="K8862" s="20"/>
      <c r="L8862" s="20"/>
      <c r="M8862" s="20">
        <v>43549</v>
      </c>
      <c r="N8862" s="20">
        <v>43549</v>
      </c>
      <c r="O8862" s="21">
        <v>0</v>
      </c>
      <c r="P8862" s="21">
        <v>0</v>
      </c>
      <c r="Q8862" s="7">
        <v>0</v>
      </c>
      <c r="R8862" s="22">
        <f t="shared" si="414"/>
        <v>2019</v>
      </c>
      <c r="S8862" s="22">
        <f t="shared" si="415"/>
        <v>3</v>
      </c>
      <c r="T8862" s="22">
        <f t="shared" si="416"/>
        <v>1</v>
      </c>
    </row>
    <row r="8863" spans="1:20">
      <c r="A8863" t="s">
        <v>494</v>
      </c>
      <c r="B8863">
        <v>907371009</v>
      </c>
      <c r="C8863">
        <v>19002414</v>
      </c>
      <c r="D8863">
        <v>70010000065</v>
      </c>
      <c r="E8863" t="s">
        <v>29</v>
      </c>
      <c r="F8863" t="s">
        <v>32</v>
      </c>
      <c r="H8863" s="7">
        <v>1884.48</v>
      </c>
      <c r="I8863" s="20">
        <v>43473</v>
      </c>
      <c r="J8863" s="20">
        <v>43475</v>
      </c>
      <c r="K8863" s="20"/>
      <c r="L8863" s="20"/>
      <c r="M8863" s="20">
        <v>43544</v>
      </c>
      <c r="N8863" s="20">
        <v>43535</v>
      </c>
      <c r="O8863" s="21">
        <v>9</v>
      </c>
      <c r="P8863" s="21">
        <v>9</v>
      </c>
      <c r="Q8863" s="7">
        <v>16960.32</v>
      </c>
      <c r="R8863" s="22">
        <f t="shared" si="414"/>
        <v>2019</v>
      </c>
      <c r="S8863" s="22">
        <f t="shared" si="415"/>
        <v>3</v>
      </c>
      <c r="T8863" s="22">
        <f t="shared" si="416"/>
        <v>1</v>
      </c>
    </row>
    <row r="8864" spans="1:20">
      <c r="A8864" t="s">
        <v>330</v>
      </c>
      <c r="B8864">
        <v>931170195</v>
      </c>
      <c r="C8864">
        <v>2110442162</v>
      </c>
      <c r="D8864">
        <v>70010000065</v>
      </c>
      <c r="E8864" t="s">
        <v>29</v>
      </c>
      <c r="F8864" t="s">
        <v>32</v>
      </c>
      <c r="H8864" s="7">
        <v>484.64</v>
      </c>
      <c r="I8864" s="20">
        <v>43488</v>
      </c>
      <c r="J8864" s="20">
        <v>43489</v>
      </c>
      <c r="K8864" s="20"/>
      <c r="L8864" s="20"/>
      <c r="M8864" s="20">
        <v>43549</v>
      </c>
      <c r="N8864" s="20">
        <v>43549</v>
      </c>
      <c r="O8864" s="21">
        <v>0</v>
      </c>
      <c r="P8864" s="21">
        <v>0</v>
      </c>
      <c r="Q8864" s="7">
        <v>0</v>
      </c>
      <c r="R8864" s="22">
        <f t="shared" si="414"/>
        <v>2019</v>
      </c>
      <c r="S8864" s="22">
        <f t="shared" si="415"/>
        <v>3</v>
      </c>
      <c r="T8864" s="22">
        <f t="shared" si="416"/>
        <v>1</v>
      </c>
    </row>
    <row r="8865" spans="1:20">
      <c r="A8865" t="s">
        <v>942</v>
      </c>
      <c r="B8865">
        <v>737420158</v>
      </c>
      <c r="C8865">
        <v>1902091</v>
      </c>
      <c r="D8865">
        <v>70010000006</v>
      </c>
      <c r="E8865" t="s">
        <v>29</v>
      </c>
      <c r="F8865" t="s">
        <v>32</v>
      </c>
      <c r="H8865" s="7">
        <v>18867.2</v>
      </c>
      <c r="I8865" s="20">
        <v>43487</v>
      </c>
      <c r="J8865" s="20">
        <v>43489</v>
      </c>
      <c r="K8865" s="20"/>
      <c r="L8865" s="20"/>
      <c r="M8865" s="20">
        <v>43544</v>
      </c>
      <c r="N8865" s="20">
        <v>43549</v>
      </c>
      <c r="O8865" s="21">
        <v>-5</v>
      </c>
      <c r="P8865" s="21">
        <v>-5</v>
      </c>
      <c r="Q8865" s="7">
        <v>-94336</v>
      </c>
      <c r="R8865" s="22">
        <f t="shared" si="414"/>
        <v>2019</v>
      </c>
      <c r="S8865" s="22">
        <f t="shared" si="415"/>
        <v>3</v>
      </c>
      <c r="T8865" s="22">
        <f t="shared" si="416"/>
        <v>1</v>
      </c>
    </row>
    <row r="8866" spans="1:20">
      <c r="A8866" t="s">
        <v>317</v>
      </c>
      <c r="B8866">
        <v>9238800156</v>
      </c>
      <c r="C8866">
        <v>1024778105</v>
      </c>
      <c r="D8866">
        <v>70010000050</v>
      </c>
      <c r="E8866" t="s">
        <v>29</v>
      </c>
      <c r="F8866" t="s">
        <v>32</v>
      </c>
      <c r="H8866" s="7">
        <v>7100.4</v>
      </c>
      <c r="I8866" s="20">
        <v>43475</v>
      </c>
      <c r="J8866" s="20">
        <v>43475</v>
      </c>
      <c r="K8866" s="20"/>
      <c r="L8866" s="20"/>
      <c r="M8866" s="20">
        <v>43549</v>
      </c>
      <c r="N8866" s="20">
        <v>43535</v>
      </c>
      <c r="O8866" s="21">
        <v>14</v>
      </c>
      <c r="P8866" s="21">
        <v>14</v>
      </c>
      <c r="Q8866" s="7">
        <v>99405.599999999991</v>
      </c>
      <c r="R8866" s="22">
        <f t="shared" si="414"/>
        <v>2019</v>
      </c>
      <c r="S8866" s="22">
        <f t="shared" si="415"/>
        <v>3</v>
      </c>
      <c r="T8866" s="22">
        <f t="shared" si="416"/>
        <v>1</v>
      </c>
    </row>
    <row r="8867" spans="1:20">
      <c r="A8867" t="s">
        <v>905</v>
      </c>
      <c r="B8867">
        <v>8149900964</v>
      </c>
      <c r="C8867" t="s">
        <v>3610</v>
      </c>
      <c r="D8867">
        <v>70010000056</v>
      </c>
      <c r="E8867" t="s">
        <v>29</v>
      </c>
      <c r="F8867" t="s">
        <v>32</v>
      </c>
      <c r="H8867" s="7">
        <v>889.2</v>
      </c>
      <c r="I8867" s="20">
        <v>43472</v>
      </c>
      <c r="J8867" s="20">
        <v>43476</v>
      </c>
      <c r="K8867" s="20"/>
      <c r="L8867" s="20"/>
      <c r="M8867" s="20">
        <v>43528</v>
      </c>
      <c r="N8867" s="20">
        <v>43536</v>
      </c>
      <c r="O8867" s="21">
        <v>-8</v>
      </c>
      <c r="P8867" s="21">
        <v>-8</v>
      </c>
      <c r="Q8867" s="7">
        <v>-7113.6</v>
      </c>
      <c r="R8867" s="22">
        <f t="shared" si="414"/>
        <v>2019</v>
      </c>
      <c r="S8867" s="22">
        <f t="shared" si="415"/>
        <v>3</v>
      </c>
      <c r="T8867" s="22">
        <f t="shared" si="416"/>
        <v>1</v>
      </c>
    </row>
    <row r="8868" spans="1:20">
      <c r="A8868" t="s">
        <v>1681</v>
      </c>
      <c r="B8868">
        <v>12432150154</v>
      </c>
      <c r="C8868">
        <v>6000007558</v>
      </c>
      <c r="D8868">
        <v>70010000006</v>
      </c>
      <c r="E8868" t="s">
        <v>29</v>
      </c>
      <c r="F8868" t="s">
        <v>32</v>
      </c>
      <c r="H8868" s="7">
        <v>211.17</v>
      </c>
      <c r="I8868" s="20">
        <v>43493</v>
      </c>
      <c r="J8868" s="20">
        <v>43494</v>
      </c>
      <c r="K8868" s="20"/>
      <c r="L8868" s="20"/>
      <c r="M8868" s="20">
        <v>43543</v>
      </c>
      <c r="N8868" s="20">
        <v>43554</v>
      </c>
      <c r="O8868" s="21">
        <v>-11</v>
      </c>
      <c r="P8868" s="21">
        <v>-11</v>
      </c>
      <c r="Q8868" s="7">
        <v>-2322.87</v>
      </c>
      <c r="R8868" s="22">
        <f t="shared" si="414"/>
        <v>2019</v>
      </c>
      <c r="S8868" s="22">
        <f t="shared" si="415"/>
        <v>3</v>
      </c>
      <c r="T8868" s="22">
        <f t="shared" si="416"/>
        <v>1</v>
      </c>
    </row>
    <row r="8869" spans="1:20">
      <c r="A8869" t="s">
        <v>1421</v>
      </c>
      <c r="B8869">
        <v>6516000962</v>
      </c>
      <c r="C8869">
        <v>8500071090</v>
      </c>
      <c r="D8869">
        <v>70010000006</v>
      </c>
      <c r="E8869" t="s">
        <v>29</v>
      </c>
      <c r="F8869" t="s">
        <v>32</v>
      </c>
      <c r="H8869" s="7">
        <v>0.26</v>
      </c>
      <c r="I8869" s="20">
        <v>43468</v>
      </c>
      <c r="J8869" s="20">
        <v>43472</v>
      </c>
      <c r="K8869" s="20"/>
      <c r="L8869" s="20"/>
      <c r="M8869" s="20">
        <v>43549</v>
      </c>
      <c r="N8869" s="20">
        <v>43532</v>
      </c>
      <c r="O8869" s="21">
        <v>17</v>
      </c>
      <c r="P8869" s="21">
        <v>17</v>
      </c>
      <c r="Q8869" s="7">
        <v>4.42</v>
      </c>
      <c r="R8869" s="22">
        <f t="shared" si="414"/>
        <v>2019</v>
      </c>
      <c r="S8869" s="22">
        <f t="shared" si="415"/>
        <v>3</v>
      </c>
      <c r="T8869" s="22">
        <f t="shared" si="416"/>
        <v>1</v>
      </c>
    </row>
    <row r="8870" spans="1:20">
      <c r="A8870" t="s">
        <v>1266</v>
      </c>
      <c r="B8870">
        <v>2645920592</v>
      </c>
      <c r="C8870">
        <v>2019001412</v>
      </c>
      <c r="D8870">
        <v>70010000006</v>
      </c>
      <c r="E8870" t="s">
        <v>29</v>
      </c>
      <c r="F8870" t="s">
        <v>32</v>
      </c>
      <c r="H8870" s="7">
        <v>0.17</v>
      </c>
      <c r="I8870" s="20">
        <v>43476</v>
      </c>
      <c r="J8870" s="20">
        <v>43477</v>
      </c>
      <c r="K8870" s="20"/>
      <c r="L8870" s="20"/>
      <c r="M8870" s="20">
        <v>43543</v>
      </c>
      <c r="N8870" s="20">
        <v>43537</v>
      </c>
      <c r="O8870" s="21">
        <v>6</v>
      </c>
      <c r="P8870" s="21">
        <v>6</v>
      </c>
      <c r="Q8870" s="7">
        <v>1.02</v>
      </c>
      <c r="R8870" s="22">
        <f t="shared" si="414"/>
        <v>2019</v>
      </c>
      <c r="S8870" s="22">
        <f t="shared" si="415"/>
        <v>3</v>
      </c>
      <c r="T8870" s="22">
        <f t="shared" si="416"/>
        <v>1</v>
      </c>
    </row>
    <row r="8871" spans="1:20">
      <c r="A8871" t="s">
        <v>317</v>
      </c>
      <c r="B8871">
        <v>9238800156</v>
      </c>
      <c r="C8871">
        <v>1024780987</v>
      </c>
      <c r="D8871">
        <v>70010000050</v>
      </c>
      <c r="E8871" t="s">
        <v>29</v>
      </c>
      <c r="F8871" t="s">
        <v>32</v>
      </c>
      <c r="H8871" s="7">
        <v>161.65</v>
      </c>
      <c r="I8871" s="20">
        <v>43479</v>
      </c>
      <c r="J8871" s="20">
        <v>43480</v>
      </c>
      <c r="K8871" s="20"/>
      <c r="L8871" s="20"/>
      <c r="M8871" s="20">
        <v>43549</v>
      </c>
      <c r="N8871" s="20">
        <v>43540</v>
      </c>
      <c r="O8871" s="21">
        <v>9</v>
      </c>
      <c r="P8871" s="21">
        <v>9</v>
      </c>
      <c r="Q8871" s="7">
        <v>1454.8500000000001</v>
      </c>
      <c r="R8871" s="22">
        <f t="shared" si="414"/>
        <v>2019</v>
      </c>
      <c r="S8871" s="22">
        <f t="shared" si="415"/>
        <v>3</v>
      </c>
      <c r="T8871" s="22">
        <f t="shared" si="416"/>
        <v>1</v>
      </c>
    </row>
    <row r="8872" spans="1:20">
      <c r="A8872" t="s">
        <v>317</v>
      </c>
      <c r="B8872">
        <v>9238800156</v>
      </c>
      <c r="C8872">
        <v>1024779653</v>
      </c>
      <c r="D8872">
        <v>70010000050</v>
      </c>
      <c r="E8872" t="s">
        <v>29</v>
      </c>
      <c r="F8872" t="s">
        <v>32</v>
      </c>
      <c r="H8872" s="7">
        <v>1781.2</v>
      </c>
      <c r="I8872" s="20">
        <v>43476</v>
      </c>
      <c r="J8872" s="20">
        <v>43476</v>
      </c>
      <c r="K8872" s="20"/>
      <c r="L8872" s="20"/>
      <c r="M8872" s="20">
        <v>43549</v>
      </c>
      <c r="N8872" s="20">
        <v>43536</v>
      </c>
      <c r="O8872" s="21">
        <v>13</v>
      </c>
      <c r="P8872" s="21">
        <v>13</v>
      </c>
      <c r="Q8872" s="7">
        <v>23155.600000000002</v>
      </c>
      <c r="R8872" s="22">
        <f t="shared" si="414"/>
        <v>2019</v>
      </c>
      <c r="S8872" s="22">
        <f t="shared" si="415"/>
        <v>3</v>
      </c>
      <c r="T8872" s="22">
        <f t="shared" si="416"/>
        <v>1</v>
      </c>
    </row>
    <row r="8873" spans="1:20">
      <c r="A8873" t="s">
        <v>307</v>
      </c>
      <c r="B8873">
        <v>3524050238</v>
      </c>
      <c r="C8873">
        <v>740630382</v>
      </c>
      <c r="D8873">
        <v>70010000006</v>
      </c>
      <c r="E8873" t="s">
        <v>29</v>
      </c>
      <c r="F8873" t="s">
        <v>32</v>
      </c>
      <c r="H8873" s="7">
        <v>33.979999999999997</v>
      </c>
      <c r="I8873" s="20">
        <v>43472</v>
      </c>
      <c r="J8873" s="20">
        <v>43476</v>
      </c>
      <c r="K8873" s="20"/>
      <c r="L8873" s="20"/>
      <c r="M8873" s="20">
        <v>43528</v>
      </c>
      <c r="N8873" s="20">
        <v>43536</v>
      </c>
      <c r="O8873" s="21">
        <v>-8</v>
      </c>
      <c r="P8873" s="21">
        <v>-8</v>
      </c>
      <c r="Q8873" s="7">
        <v>-271.83999999999997</v>
      </c>
      <c r="R8873" s="22">
        <f t="shared" si="414"/>
        <v>2019</v>
      </c>
      <c r="S8873" s="22">
        <f t="shared" si="415"/>
        <v>3</v>
      </c>
      <c r="T8873" s="22">
        <f t="shared" si="416"/>
        <v>1</v>
      </c>
    </row>
    <row r="8874" spans="1:20">
      <c r="A8874" t="s">
        <v>3611</v>
      </c>
      <c r="B8874">
        <v>9858150965</v>
      </c>
      <c r="C8874">
        <v>9198000015</v>
      </c>
      <c r="D8874">
        <v>70010000006</v>
      </c>
      <c r="E8874" t="s">
        <v>29</v>
      </c>
      <c r="F8874" t="s">
        <v>32</v>
      </c>
      <c r="H8874" s="7">
        <v>96.58</v>
      </c>
      <c r="I8874" s="20">
        <v>43479</v>
      </c>
      <c r="J8874" s="20">
        <v>43479</v>
      </c>
      <c r="K8874" s="20"/>
      <c r="L8874" s="20"/>
      <c r="M8874" s="20">
        <v>43536</v>
      </c>
      <c r="N8874" s="20">
        <v>43539</v>
      </c>
      <c r="O8874" s="21">
        <v>-3</v>
      </c>
      <c r="P8874" s="21">
        <v>-3</v>
      </c>
      <c r="Q8874" s="7">
        <v>-289.74</v>
      </c>
      <c r="R8874" s="22">
        <f t="shared" si="414"/>
        <v>2019</v>
      </c>
      <c r="S8874" s="22">
        <f t="shared" si="415"/>
        <v>3</v>
      </c>
      <c r="T8874" s="22">
        <f t="shared" si="416"/>
        <v>1</v>
      </c>
    </row>
    <row r="8875" spans="1:20">
      <c r="A8875" t="s">
        <v>350</v>
      </c>
      <c r="B8875">
        <v>5849130157</v>
      </c>
      <c r="C8875" t="s">
        <v>3612</v>
      </c>
      <c r="D8875">
        <v>70010000006</v>
      </c>
      <c r="E8875" t="s">
        <v>29</v>
      </c>
      <c r="F8875" t="s">
        <v>32</v>
      </c>
      <c r="H8875" s="7">
        <v>96.14</v>
      </c>
      <c r="I8875" s="20">
        <v>43480</v>
      </c>
      <c r="J8875" s="20">
        <v>43480</v>
      </c>
      <c r="K8875" s="20"/>
      <c r="L8875" s="20"/>
      <c r="M8875" s="20">
        <v>43546</v>
      </c>
      <c r="N8875" s="20">
        <v>43540</v>
      </c>
      <c r="O8875" s="21">
        <v>6</v>
      </c>
      <c r="P8875" s="21">
        <v>6</v>
      </c>
      <c r="Q8875" s="7">
        <v>576.84</v>
      </c>
      <c r="R8875" s="22">
        <f t="shared" si="414"/>
        <v>2019</v>
      </c>
      <c r="S8875" s="22">
        <f t="shared" si="415"/>
        <v>3</v>
      </c>
      <c r="T8875" s="22">
        <f t="shared" si="416"/>
        <v>1</v>
      </c>
    </row>
    <row r="8876" spans="1:20">
      <c r="A8876" t="s">
        <v>1461</v>
      </c>
      <c r="B8876">
        <v>2707070963</v>
      </c>
      <c r="C8876">
        <v>8719104239</v>
      </c>
      <c r="D8876">
        <v>70010000006</v>
      </c>
      <c r="E8876" t="s">
        <v>29</v>
      </c>
      <c r="F8876" t="s">
        <v>32</v>
      </c>
      <c r="H8876" s="7">
        <v>14027.97</v>
      </c>
      <c r="I8876" s="20">
        <v>43480</v>
      </c>
      <c r="J8876" s="20">
        <v>43481</v>
      </c>
      <c r="K8876" s="20"/>
      <c r="L8876" s="20"/>
      <c r="M8876" s="20">
        <v>43546</v>
      </c>
      <c r="N8876" s="20">
        <v>43541</v>
      </c>
      <c r="O8876" s="21">
        <v>5</v>
      </c>
      <c r="P8876" s="21">
        <v>5</v>
      </c>
      <c r="Q8876" s="7">
        <v>70139.849999999991</v>
      </c>
      <c r="R8876" s="22">
        <f t="shared" si="414"/>
        <v>2019</v>
      </c>
      <c r="S8876" s="22">
        <f t="shared" si="415"/>
        <v>3</v>
      </c>
      <c r="T8876" s="22">
        <f t="shared" si="416"/>
        <v>1</v>
      </c>
    </row>
    <row r="8877" spans="1:20">
      <c r="A8877" t="s">
        <v>954</v>
      </c>
      <c r="B8877">
        <v>2385200122</v>
      </c>
      <c r="C8877">
        <v>3619000036</v>
      </c>
      <c r="D8877">
        <v>70010000006</v>
      </c>
      <c r="E8877" t="s">
        <v>29</v>
      </c>
      <c r="F8877" t="s">
        <v>32</v>
      </c>
      <c r="H8877" s="7">
        <v>64.680000000000007</v>
      </c>
      <c r="I8877" s="20">
        <v>43467</v>
      </c>
      <c r="J8877" s="20">
        <v>43481</v>
      </c>
      <c r="K8877" s="20"/>
      <c r="L8877" s="20"/>
      <c r="M8877" s="20">
        <v>43549</v>
      </c>
      <c r="N8877" s="20">
        <v>43541</v>
      </c>
      <c r="O8877" s="21">
        <v>8</v>
      </c>
      <c r="P8877" s="21">
        <v>8</v>
      </c>
      <c r="Q8877" s="7">
        <v>517.44000000000005</v>
      </c>
      <c r="R8877" s="22">
        <f t="shared" si="414"/>
        <v>2019</v>
      </c>
      <c r="S8877" s="22">
        <f t="shared" si="415"/>
        <v>3</v>
      </c>
      <c r="T8877" s="22">
        <f t="shared" si="416"/>
        <v>1</v>
      </c>
    </row>
    <row r="8878" spans="1:20">
      <c r="A8878" t="s">
        <v>3613</v>
      </c>
      <c r="B8878">
        <v>6427230724</v>
      </c>
      <c r="C8878" t="s">
        <v>3614</v>
      </c>
      <c r="D8878">
        <v>1011000200</v>
      </c>
      <c r="E8878" t="s">
        <v>29</v>
      </c>
      <c r="F8878" t="s">
        <v>59</v>
      </c>
      <c r="H8878" s="7">
        <v>329.4</v>
      </c>
      <c r="I8878" s="20">
        <v>43480</v>
      </c>
      <c r="J8878" s="20">
        <v>43481</v>
      </c>
      <c r="K8878" s="20"/>
      <c r="L8878" s="20"/>
      <c r="M8878" s="20">
        <v>43531</v>
      </c>
      <c r="N8878" s="20">
        <v>43541</v>
      </c>
      <c r="O8878" s="21">
        <v>-10</v>
      </c>
      <c r="P8878" s="21">
        <v>-10</v>
      </c>
      <c r="Q8878" s="7">
        <v>-3294</v>
      </c>
      <c r="R8878" s="22">
        <f t="shared" si="414"/>
        <v>2019</v>
      </c>
      <c r="S8878" s="22">
        <f t="shared" si="415"/>
        <v>3</v>
      </c>
      <c r="T8878" s="22">
        <f t="shared" si="416"/>
        <v>1</v>
      </c>
    </row>
    <row r="8879" spans="1:20">
      <c r="A8879" t="s">
        <v>747</v>
      </c>
      <c r="B8879">
        <v>1679130060</v>
      </c>
      <c r="C8879">
        <v>201906020307</v>
      </c>
      <c r="D8879">
        <v>70010000006</v>
      </c>
      <c r="E8879" t="s">
        <v>29</v>
      </c>
      <c r="F8879" t="s">
        <v>32</v>
      </c>
      <c r="H8879" s="7">
        <v>992.64</v>
      </c>
      <c r="I8879" s="20">
        <v>43476</v>
      </c>
      <c r="J8879" s="20">
        <v>43480</v>
      </c>
      <c r="K8879" s="20"/>
      <c r="L8879" s="20"/>
      <c r="M8879" s="20">
        <v>43544</v>
      </c>
      <c r="N8879" s="20">
        <v>43540</v>
      </c>
      <c r="O8879" s="21">
        <v>4</v>
      </c>
      <c r="P8879" s="21">
        <v>4</v>
      </c>
      <c r="Q8879" s="7">
        <v>3970.56</v>
      </c>
      <c r="R8879" s="22">
        <f t="shared" si="414"/>
        <v>2019</v>
      </c>
      <c r="S8879" s="22">
        <f t="shared" si="415"/>
        <v>3</v>
      </c>
      <c r="T8879" s="22">
        <f t="shared" si="416"/>
        <v>1</v>
      </c>
    </row>
    <row r="8880" spans="1:20">
      <c r="A8880" t="s">
        <v>201</v>
      </c>
      <c r="B8880">
        <v>847380961</v>
      </c>
      <c r="C8880">
        <v>19000006</v>
      </c>
      <c r="D8880">
        <v>70010000056</v>
      </c>
      <c r="E8880" t="s">
        <v>29</v>
      </c>
      <c r="F8880" t="s">
        <v>32</v>
      </c>
      <c r="H8880" s="7">
        <v>2392</v>
      </c>
      <c r="I8880" s="20">
        <v>43467</v>
      </c>
      <c r="J8880" s="20">
        <v>43481</v>
      </c>
      <c r="K8880" s="20"/>
      <c r="L8880" s="20"/>
      <c r="M8880" s="20">
        <v>43542</v>
      </c>
      <c r="N8880" s="20">
        <v>43541</v>
      </c>
      <c r="O8880" s="21">
        <v>1</v>
      </c>
      <c r="P8880" s="21">
        <v>1</v>
      </c>
      <c r="Q8880" s="7">
        <v>2392</v>
      </c>
      <c r="R8880" s="22">
        <f t="shared" si="414"/>
        <v>2019</v>
      </c>
      <c r="S8880" s="22">
        <f t="shared" si="415"/>
        <v>3</v>
      </c>
      <c r="T8880" s="22">
        <f t="shared" si="416"/>
        <v>1</v>
      </c>
    </row>
    <row r="8881" spans="1:20">
      <c r="A8881" t="s">
        <v>2101</v>
      </c>
      <c r="B8881">
        <v>846530152</v>
      </c>
      <c r="C8881" t="s">
        <v>2886</v>
      </c>
      <c r="D8881">
        <v>70010000006</v>
      </c>
      <c r="E8881" t="s">
        <v>29</v>
      </c>
      <c r="F8881" t="s">
        <v>32</v>
      </c>
      <c r="H8881" s="7">
        <v>268</v>
      </c>
      <c r="I8881" s="20">
        <v>43481</v>
      </c>
      <c r="J8881" s="20">
        <v>43482</v>
      </c>
      <c r="K8881" s="20"/>
      <c r="L8881" s="20"/>
      <c r="M8881" s="20">
        <v>43536</v>
      </c>
      <c r="N8881" s="20">
        <v>43542</v>
      </c>
      <c r="O8881" s="21">
        <v>-6</v>
      </c>
      <c r="P8881" s="21">
        <v>-6</v>
      </c>
      <c r="Q8881" s="7">
        <v>-1608</v>
      </c>
      <c r="R8881" s="22">
        <f t="shared" si="414"/>
        <v>2019</v>
      </c>
      <c r="S8881" s="22">
        <f t="shared" si="415"/>
        <v>3</v>
      </c>
      <c r="T8881" s="22">
        <f t="shared" si="416"/>
        <v>1</v>
      </c>
    </row>
    <row r="8882" spans="1:20">
      <c r="A8882" t="s">
        <v>211</v>
      </c>
      <c r="B8882">
        <v>397360488</v>
      </c>
      <c r="C8882" t="s">
        <v>3615</v>
      </c>
      <c r="D8882">
        <v>70010000050</v>
      </c>
      <c r="E8882" t="s">
        <v>29</v>
      </c>
      <c r="F8882" t="s">
        <v>32</v>
      </c>
      <c r="H8882" s="7">
        <v>137.86000000000001</v>
      </c>
      <c r="I8882" s="20">
        <v>43480</v>
      </c>
      <c r="J8882" s="20">
        <v>43487</v>
      </c>
      <c r="K8882" s="20"/>
      <c r="L8882" s="20"/>
      <c r="M8882" s="20">
        <v>43543</v>
      </c>
      <c r="N8882" s="20">
        <v>43547</v>
      </c>
      <c r="O8882" s="21">
        <v>-4</v>
      </c>
      <c r="P8882" s="21">
        <v>-4</v>
      </c>
      <c r="Q8882" s="7">
        <v>-551.44000000000005</v>
      </c>
      <c r="R8882" s="22">
        <f t="shared" si="414"/>
        <v>2019</v>
      </c>
      <c r="S8882" s="22">
        <f t="shared" si="415"/>
        <v>3</v>
      </c>
      <c r="T8882" s="22">
        <f t="shared" si="416"/>
        <v>1</v>
      </c>
    </row>
    <row r="8883" spans="1:20">
      <c r="A8883" t="s">
        <v>342</v>
      </c>
      <c r="B8883">
        <v>1737830230</v>
      </c>
      <c r="C8883" t="s">
        <v>3616</v>
      </c>
      <c r="D8883">
        <v>70010000050</v>
      </c>
      <c r="E8883" t="s">
        <v>29</v>
      </c>
      <c r="F8883" t="s">
        <v>32</v>
      </c>
      <c r="H8883" s="7">
        <v>1339.8</v>
      </c>
      <c r="I8883" s="20">
        <v>43479</v>
      </c>
      <c r="J8883" s="20">
        <v>43486</v>
      </c>
      <c r="K8883" s="20"/>
      <c r="L8883" s="20"/>
      <c r="M8883" s="20">
        <v>43544</v>
      </c>
      <c r="N8883" s="20">
        <v>43546</v>
      </c>
      <c r="O8883" s="21">
        <v>-2</v>
      </c>
      <c r="P8883" s="21">
        <v>-2</v>
      </c>
      <c r="Q8883" s="7">
        <v>-2679.6</v>
      </c>
      <c r="R8883" s="22">
        <f t="shared" si="414"/>
        <v>2019</v>
      </c>
      <c r="S8883" s="22">
        <f t="shared" si="415"/>
        <v>3</v>
      </c>
      <c r="T8883" s="22">
        <f t="shared" si="416"/>
        <v>1</v>
      </c>
    </row>
    <row r="8884" spans="1:20">
      <c r="A8884" t="s">
        <v>33</v>
      </c>
      <c r="B8884">
        <v>8082461008</v>
      </c>
      <c r="C8884">
        <v>19009431</v>
      </c>
      <c r="D8884">
        <v>70010000050</v>
      </c>
      <c r="E8884" t="s">
        <v>29</v>
      </c>
      <c r="F8884" t="s">
        <v>32</v>
      </c>
      <c r="H8884" s="7">
        <v>1073.4000000000001</v>
      </c>
      <c r="I8884" s="20">
        <v>43483</v>
      </c>
      <c r="J8884" s="20">
        <v>43484</v>
      </c>
      <c r="K8884" s="20"/>
      <c r="L8884" s="20"/>
      <c r="M8884" s="20">
        <v>43544</v>
      </c>
      <c r="N8884" s="20">
        <v>43544</v>
      </c>
      <c r="O8884" s="21">
        <v>0</v>
      </c>
      <c r="P8884" s="21">
        <v>0</v>
      </c>
      <c r="Q8884" s="7">
        <v>0</v>
      </c>
      <c r="R8884" s="22">
        <f t="shared" si="414"/>
        <v>2019</v>
      </c>
      <c r="S8884" s="22">
        <f t="shared" si="415"/>
        <v>3</v>
      </c>
      <c r="T8884" s="22">
        <f t="shared" si="416"/>
        <v>1</v>
      </c>
    </row>
    <row r="8885" spans="1:20">
      <c r="A8885" t="s">
        <v>279</v>
      </c>
      <c r="B8885">
        <v>1630000287</v>
      </c>
      <c r="C8885">
        <v>1940349</v>
      </c>
      <c r="D8885">
        <v>70010000050</v>
      </c>
      <c r="E8885" t="s">
        <v>29</v>
      </c>
      <c r="F8885" t="s">
        <v>32</v>
      </c>
      <c r="H8885" s="7">
        <v>732</v>
      </c>
      <c r="I8885" s="20">
        <v>43483</v>
      </c>
      <c r="J8885" s="20">
        <v>43484</v>
      </c>
      <c r="K8885" s="20"/>
      <c r="L8885" s="20"/>
      <c r="M8885" s="20">
        <v>43551</v>
      </c>
      <c r="N8885" s="20">
        <v>43544</v>
      </c>
      <c r="O8885" s="21">
        <v>7</v>
      </c>
      <c r="P8885" s="21">
        <v>7</v>
      </c>
      <c r="Q8885" s="7">
        <v>5124</v>
      </c>
      <c r="R8885" s="22">
        <f t="shared" si="414"/>
        <v>2019</v>
      </c>
      <c r="S8885" s="22">
        <f t="shared" si="415"/>
        <v>3</v>
      </c>
      <c r="T8885" s="22">
        <f t="shared" si="416"/>
        <v>1</v>
      </c>
    </row>
    <row r="8886" spans="1:20">
      <c r="A8886" t="s">
        <v>317</v>
      </c>
      <c r="B8886">
        <v>9238800156</v>
      </c>
      <c r="C8886">
        <v>1024786906</v>
      </c>
      <c r="D8886">
        <v>70010000056</v>
      </c>
      <c r="E8886" t="s">
        <v>29</v>
      </c>
      <c r="F8886" t="s">
        <v>32</v>
      </c>
      <c r="H8886" s="7">
        <v>1221.4100000000001</v>
      </c>
      <c r="I8886" s="20">
        <v>43483</v>
      </c>
      <c r="J8886" s="20">
        <v>43484</v>
      </c>
      <c r="K8886" s="20"/>
      <c r="L8886" s="20"/>
      <c r="M8886" s="20">
        <v>43549</v>
      </c>
      <c r="N8886" s="20">
        <v>43544</v>
      </c>
      <c r="O8886" s="21">
        <v>5</v>
      </c>
      <c r="P8886" s="21">
        <v>5</v>
      </c>
      <c r="Q8886" s="7">
        <v>6107.05</v>
      </c>
      <c r="R8886" s="22">
        <f t="shared" si="414"/>
        <v>2019</v>
      </c>
      <c r="S8886" s="22">
        <f t="shared" si="415"/>
        <v>3</v>
      </c>
      <c r="T8886" s="22">
        <f t="shared" si="416"/>
        <v>1</v>
      </c>
    </row>
    <row r="8887" spans="1:20">
      <c r="A8887" t="s">
        <v>3617</v>
      </c>
      <c r="B8887">
        <v>2188531202</v>
      </c>
      <c r="C8887" t="s">
        <v>3618</v>
      </c>
      <c r="D8887">
        <v>70010000050</v>
      </c>
      <c r="E8887" t="s">
        <v>29</v>
      </c>
      <c r="F8887" t="s">
        <v>32</v>
      </c>
      <c r="H8887" s="7">
        <v>353.8</v>
      </c>
      <c r="I8887" s="20">
        <v>43448</v>
      </c>
      <c r="J8887" s="20">
        <v>43465</v>
      </c>
      <c r="K8887" s="20"/>
      <c r="L8887" s="20"/>
      <c r="M8887" s="20">
        <v>43525</v>
      </c>
      <c r="N8887" s="20">
        <v>43525</v>
      </c>
      <c r="O8887" s="21">
        <v>0</v>
      </c>
      <c r="P8887" s="21">
        <v>0</v>
      </c>
      <c r="Q8887" s="7">
        <v>0</v>
      </c>
      <c r="R8887" s="22">
        <f t="shared" si="414"/>
        <v>2018</v>
      </c>
      <c r="S8887" s="22">
        <f t="shared" si="415"/>
        <v>3</v>
      </c>
      <c r="T8887" s="22">
        <f t="shared" si="416"/>
        <v>1</v>
      </c>
    </row>
    <row r="8888" spans="1:20">
      <c r="A8888" t="s">
        <v>317</v>
      </c>
      <c r="B8888">
        <v>9238800156</v>
      </c>
      <c r="C8888">
        <v>1024797901</v>
      </c>
      <c r="D8888">
        <v>70010000050</v>
      </c>
      <c r="E8888" t="s">
        <v>29</v>
      </c>
      <c r="F8888" t="s">
        <v>32</v>
      </c>
      <c r="H8888" s="7">
        <v>776.87</v>
      </c>
      <c r="I8888" s="20">
        <v>43490</v>
      </c>
      <c r="J8888" s="20">
        <v>43491</v>
      </c>
      <c r="K8888" s="20"/>
      <c r="L8888" s="20"/>
      <c r="M8888" s="20">
        <v>43549</v>
      </c>
      <c r="N8888" s="20">
        <v>43551</v>
      </c>
      <c r="O8888" s="21">
        <v>-2</v>
      </c>
      <c r="P8888" s="21">
        <v>-2</v>
      </c>
      <c r="Q8888" s="7">
        <v>-1553.74</v>
      </c>
      <c r="R8888" s="22">
        <f t="shared" si="414"/>
        <v>2019</v>
      </c>
      <c r="S8888" s="22">
        <f t="shared" si="415"/>
        <v>3</v>
      </c>
      <c r="T8888" s="22">
        <f t="shared" si="416"/>
        <v>1</v>
      </c>
    </row>
    <row r="8889" spans="1:20">
      <c r="A8889" t="s">
        <v>319</v>
      </c>
      <c r="B8889">
        <v>7435060152</v>
      </c>
      <c r="C8889" t="s">
        <v>3619</v>
      </c>
      <c r="D8889">
        <v>70010000056</v>
      </c>
      <c r="E8889" t="s">
        <v>29</v>
      </c>
      <c r="F8889" t="s">
        <v>32</v>
      </c>
      <c r="H8889" s="7">
        <v>31310.240000000002</v>
      </c>
      <c r="I8889" s="20">
        <v>43489</v>
      </c>
      <c r="J8889" s="20">
        <v>43491</v>
      </c>
      <c r="K8889" s="20"/>
      <c r="L8889" s="20"/>
      <c r="M8889" s="20">
        <v>43542</v>
      </c>
      <c r="N8889" s="20">
        <v>43551</v>
      </c>
      <c r="O8889" s="21">
        <v>-9</v>
      </c>
      <c r="P8889" s="21">
        <v>-9</v>
      </c>
      <c r="Q8889" s="7">
        <v>-281792.16000000003</v>
      </c>
      <c r="R8889" s="22">
        <f t="shared" si="414"/>
        <v>2019</v>
      </c>
      <c r="S8889" s="22">
        <f t="shared" si="415"/>
        <v>3</v>
      </c>
      <c r="T8889" s="22">
        <f t="shared" si="416"/>
        <v>1</v>
      </c>
    </row>
    <row r="8890" spans="1:20">
      <c r="A8890" t="s">
        <v>698</v>
      </c>
      <c r="B8890">
        <v>12268050155</v>
      </c>
      <c r="C8890">
        <v>1011098210</v>
      </c>
      <c r="D8890">
        <v>70010000036</v>
      </c>
      <c r="E8890" t="s">
        <v>29</v>
      </c>
      <c r="F8890" t="s">
        <v>32</v>
      </c>
      <c r="H8890" s="7">
        <v>109.8</v>
      </c>
      <c r="I8890" s="20">
        <v>43483</v>
      </c>
      <c r="J8890" s="20">
        <v>43488</v>
      </c>
      <c r="K8890" s="20"/>
      <c r="L8890" s="20"/>
      <c r="M8890" s="20">
        <v>43546</v>
      </c>
      <c r="N8890" s="20">
        <v>43548</v>
      </c>
      <c r="O8890" s="21">
        <v>-2</v>
      </c>
      <c r="P8890" s="21">
        <v>-2</v>
      </c>
      <c r="Q8890" s="7">
        <v>-219.6</v>
      </c>
      <c r="R8890" s="22">
        <f t="shared" si="414"/>
        <v>2019</v>
      </c>
      <c r="S8890" s="22">
        <f t="shared" si="415"/>
        <v>3</v>
      </c>
      <c r="T8890" s="22">
        <f t="shared" si="416"/>
        <v>1</v>
      </c>
    </row>
    <row r="8891" spans="1:20">
      <c r="A8891" t="s">
        <v>702</v>
      </c>
      <c r="B8891">
        <v>2790240101</v>
      </c>
      <c r="C8891">
        <v>859</v>
      </c>
      <c r="D8891">
        <v>70010000050</v>
      </c>
      <c r="E8891" t="s">
        <v>29</v>
      </c>
      <c r="F8891" t="s">
        <v>32</v>
      </c>
      <c r="H8891" s="7">
        <v>1017.97</v>
      </c>
      <c r="I8891" s="20">
        <v>43480</v>
      </c>
      <c r="J8891" s="20">
        <v>43488</v>
      </c>
      <c r="K8891" s="20"/>
      <c r="L8891" s="20"/>
      <c r="M8891" s="20">
        <v>43544</v>
      </c>
      <c r="N8891" s="20">
        <v>43548</v>
      </c>
      <c r="O8891" s="21">
        <v>-4</v>
      </c>
      <c r="P8891" s="21">
        <v>-4</v>
      </c>
      <c r="Q8891" s="7">
        <v>-4071.88</v>
      </c>
      <c r="R8891" s="22">
        <f t="shared" si="414"/>
        <v>2019</v>
      </c>
      <c r="S8891" s="22">
        <f t="shared" si="415"/>
        <v>3</v>
      </c>
      <c r="T8891" s="22">
        <f t="shared" si="416"/>
        <v>1</v>
      </c>
    </row>
    <row r="8892" spans="1:20">
      <c r="A8892" t="s">
        <v>233</v>
      </c>
      <c r="B8892">
        <v>887261006</v>
      </c>
      <c r="C8892">
        <v>2019000010003060</v>
      </c>
      <c r="D8892">
        <v>70010000006</v>
      </c>
      <c r="E8892" t="s">
        <v>29</v>
      </c>
      <c r="F8892" t="s">
        <v>32</v>
      </c>
      <c r="H8892" s="7">
        <v>33058.480000000003</v>
      </c>
      <c r="I8892" s="20">
        <v>43488</v>
      </c>
      <c r="J8892" s="20">
        <v>43491</v>
      </c>
      <c r="K8892" s="20"/>
      <c r="L8892" s="20"/>
      <c r="M8892" s="20">
        <v>43551</v>
      </c>
      <c r="N8892" s="20">
        <v>43551</v>
      </c>
      <c r="O8892" s="21">
        <v>0</v>
      </c>
      <c r="P8892" s="21">
        <v>0</v>
      </c>
      <c r="Q8892" s="7">
        <v>0</v>
      </c>
      <c r="R8892" s="22">
        <f t="shared" si="414"/>
        <v>2019</v>
      </c>
      <c r="S8892" s="22">
        <f t="shared" si="415"/>
        <v>3</v>
      </c>
      <c r="T8892" s="22">
        <f t="shared" si="416"/>
        <v>1</v>
      </c>
    </row>
    <row r="8893" spans="1:20">
      <c r="A8893" t="s">
        <v>233</v>
      </c>
      <c r="B8893">
        <v>887261006</v>
      </c>
      <c r="C8893">
        <v>2019000010003050</v>
      </c>
      <c r="D8893">
        <v>70010000006</v>
      </c>
      <c r="E8893" t="s">
        <v>29</v>
      </c>
      <c r="F8893" t="s">
        <v>32</v>
      </c>
      <c r="H8893" s="7">
        <v>0.01</v>
      </c>
      <c r="I8893" s="20">
        <v>43488</v>
      </c>
      <c r="J8893" s="20">
        <v>43491</v>
      </c>
      <c r="K8893" s="20"/>
      <c r="L8893" s="20"/>
      <c r="M8893" s="20">
        <v>43551</v>
      </c>
      <c r="N8893" s="20">
        <v>43551</v>
      </c>
      <c r="O8893" s="21">
        <v>0</v>
      </c>
      <c r="P8893" s="21">
        <v>0</v>
      </c>
      <c r="Q8893" s="7">
        <v>0</v>
      </c>
      <c r="R8893" s="22">
        <f t="shared" si="414"/>
        <v>2019</v>
      </c>
      <c r="S8893" s="22">
        <f t="shared" si="415"/>
        <v>3</v>
      </c>
      <c r="T8893" s="22">
        <f t="shared" si="416"/>
        <v>1</v>
      </c>
    </row>
    <row r="8894" spans="1:20">
      <c r="A8894" t="s">
        <v>337</v>
      </c>
      <c r="B8894">
        <v>2804530968</v>
      </c>
      <c r="C8894">
        <v>2192002682</v>
      </c>
      <c r="D8894">
        <v>70010000050</v>
      </c>
      <c r="E8894" t="s">
        <v>29</v>
      </c>
      <c r="F8894" t="s">
        <v>32</v>
      </c>
      <c r="H8894" s="7">
        <v>197.64</v>
      </c>
      <c r="I8894" s="20">
        <v>43486</v>
      </c>
      <c r="J8894" s="20">
        <v>43488</v>
      </c>
      <c r="K8894" s="20"/>
      <c r="L8894" s="20"/>
      <c r="M8894" s="20">
        <v>43544</v>
      </c>
      <c r="N8894" s="20">
        <v>43548</v>
      </c>
      <c r="O8894" s="21">
        <v>-4</v>
      </c>
      <c r="P8894" s="21">
        <v>-4</v>
      </c>
      <c r="Q8894" s="7">
        <v>-790.56</v>
      </c>
      <c r="R8894" s="22">
        <f t="shared" si="414"/>
        <v>2019</v>
      </c>
      <c r="S8894" s="22">
        <f t="shared" si="415"/>
        <v>3</v>
      </c>
      <c r="T8894" s="22">
        <f t="shared" si="416"/>
        <v>1</v>
      </c>
    </row>
    <row r="8895" spans="1:20">
      <c r="A8895" t="s">
        <v>317</v>
      </c>
      <c r="B8895">
        <v>9238800156</v>
      </c>
      <c r="C8895">
        <v>1024790962</v>
      </c>
      <c r="D8895">
        <v>70010000056</v>
      </c>
      <c r="E8895" t="s">
        <v>29</v>
      </c>
      <c r="F8895" t="s">
        <v>32</v>
      </c>
      <c r="H8895" s="7">
        <v>7800</v>
      </c>
      <c r="I8895" s="20">
        <v>43487</v>
      </c>
      <c r="J8895" s="20">
        <v>43488</v>
      </c>
      <c r="K8895" s="20"/>
      <c r="L8895" s="20"/>
      <c r="M8895" s="20">
        <v>43549</v>
      </c>
      <c r="N8895" s="20">
        <v>43548</v>
      </c>
      <c r="O8895" s="21">
        <v>1</v>
      </c>
      <c r="P8895" s="21">
        <v>1</v>
      </c>
      <c r="Q8895" s="7">
        <v>7800</v>
      </c>
      <c r="R8895" s="22">
        <f t="shared" si="414"/>
        <v>2019</v>
      </c>
      <c r="S8895" s="22">
        <f t="shared" si="415"/>
        <v>3</v>
      </c>
      <c r="T8895" s="22">
        <f t="shared" si="416"/>
        <v>1</v>
      </c>
    </row>
    <row r="8896" spans="1:20">
      <c r="A8896" t="s">
        <v>621</v>
      </c>
      <c r="B8896">
        <v>1258691003</v>
      </c>
      <c r="C8896">
        <v>1190220088</v>
      </c>
      <c r="D8896">
        <v>70010000006</v>
      </c>
      <c r="E8896" t="s">
        <v>29</v>
      </c>
      <c r="F8896" t="s">
        <v>32</v>
      </c>
      <c r="H8896" s="7">
        <v>355.3</v>
      </c>
      <c r="I8896" s="20">
        <v>43470</v>
      </c>
      <c r="J8896" s="20">
        <v>43472</v>
      </c>
      <c r="K8896" s="20"/>
      <c r="L8896" s="20"/>
      <c r="M8896" s="20">
        <v>43543</v>
      </c>
      <c r="N8896" s="20">
        <v>43532</v>
      </c>
      <c r="O8896" s="21">
        <v>11</v>
      </c>
      <c r="P8896" s="21">
        <v>11</v>
      </c>
      <c r="Q8896" s="7">
        <v>3908.3</v>
      </c>
      <c r="R8896" s="22">
        <f t="shared" si="414"/>
        <v>2019</v>
      </c>
      <c r="S8896" s="22">
        <f t="shared" si="415"/>
        <v>3</v>
      </c>
      <c r="T8896" s="22">
        <f t="shared" si="416"/>
        <v>1</v>
      </c>
    </row>
    <row r="8897" spans="1:20">
      <c r="A8897" t="s">
        <v>95</v>
      </c>
      <c r="B8897">
        <v>1316780426</v>
      </c>
      <c r="C8897" t="s">
        <v>3620</v>
      </c>
      <c r="D8897">
        <v>70010000050</v>
      </c>
      <c r="E8897" t="s">
        <v>29</v>
      </c>
      <c r="F8897" t="s">
        <v>32</v>
      </c>
      <c r="H8897" s="7">
        <v>131.76</v>
      </c>
      <c r="I8897" s="20">
        <v>43507</v>
      </c>
      <c r="J8897" s="20">
        <v>43516</v>
      </c>
      <c r="K8897" s="20"/>
      <c r="L8897" s="20"/>
      <c r="M8897" s="20">
        <v>43546</v>
      </c>
      <c r="N8897" s="20">
        <v>43576</v>
      </c>
      <c r="O8897" s="21">
        <v>-30</v>
      </c>
      <c r="P8897" s="21">
        <v>-30</v>
      </c>
      <c r="Q8897" s="7">
        <v>-3952.7999999999997</v>
      </c>
      <c r="R8897" s="22">
        <f t="shared" si="414"/>
        <v>2019</v>
      </c>
      <c r="S8897" s="22">
        <f t="shared" si="415"/>
        <v>3</v>
      </c>
      <c r="T8897" s="22">
        <f t="shared" si="416"/>
        <v>1</v>
      </c>
    </row>
    <row r="8898" spans="1:20">
      <c r="A8898" t="s">
        <v>1264</v>
      </c>
      <c r="B8898">
        <v>12155230159</v>
      </c>
      <c r="C8898" t="s">
        <v>3621</v>
      </c>
      <c r="D8898">
        <v>70010000058</v>
      </c>
      <c r="E8898" t="s">
        <v>29</v>
      </c>
      <c r="F8898" t="s">
        <v>42</v>
      </c>
      <c r="H8898" s="7">
        <v>520</v>
      </c>
      <c r="I8898" s="20">
        <v>43481</v>
      </c>
      <c r="J8898" s="20">
        <v>43508</v>
      </c>
      <c r="K8898" s="20"/>
      <c r="L8898" s="20"/>
      <c r="M8898" s="20">
        <v>43537</v>
      </c>
      <c r="N8898" s="20">
        <v>43568</v>
      </c>
      <c r="O8898" s="21">
        <v>-31</v>
      </c>
      <c r="P8898" s="21">
        <v>-31</v>
      </c>
      <c r="Q8898" s="7">
        <v>-16120</v>
      </c>
      <c r="R8898" s="22">
        <f t="shared" si="414"/>
        <v>2019</v>
      </c>
      <c r="S8898" s="22">
        <f t="shared" si="415"/>
        <v>3</v>
      </c>
      <c r="T8898" s="22">
        <f t="shared" si="416"/>
        <v>1</v>
      </c>
    </row>
    <row r="8899" spans="1:20">
      <c r="A8899" t="s">
        <v>981</v>
      </c>
      <c r="B8899">
        <v>4516021005</v>
      </c>
      <c r="C8899">
        <v>200</v>
      </c>
      <c r="D8899">
        <v>70010000006</v>
      </c>
      <c r="E8899" t="s">
        <v>29</v>
      </c>
      <c r="F8899" t="s">
        <v>32</v>
      </c>
      <c r="H8899" s="7">
        <v>1801.47</v>
      </c>
      <c r="I8899" s="20">
        <v>43496</v>
      </c>
      <c r="J8899" s="20">
        <v>43502</v>
      </c>
      <c r="K8899" s="20"/>
      <c r="L8899" s="20"/>
      <c r="M8899" s="20">
        <v>43549</v>
      </c>
      <c r="N8899" s="20">
        <v>43562</v>
      </c>
      <c r="O8899" s="21">
        <v>-13</v>
      </c>
      <c r="P8899" s="21">
        <v>-13</v>
      </c>
      <c r="Q8899" s="7">
        <v>-23419.11</v>
      </c>
      <c r="R8899" s="22">
        <f t="shared" si="414"/>
        <v>2019</v>
      </c>
      <c r="S8899" s="22">
        <f t="shared" si="415"/>
        <v>3</v>
      </c>
      <c r="T8899" s="22">
        <f t="shared" si="416"/>
        <v>1</v>
      </c>
    </row>
    <row r="8900" spans="1:20">
      <c r="A8900" t="s">
        <v>192</v>
      </c>
      <c r="B8900">
        <v>2062730755</v>
      </c>
      <c r="C8900" t="s">
        <v>3622</v>
      </c>
      <c r="D8900">
        <v>70010000050</v>
      </c>
      <c r="E8900" t="s">
        <v>29</v>
      </c>
      <c r="F8900" t="s">
        <v>32</v>
      </c>
      <c r="H8900" s="7">
        <v>115.66</v>
      </c>
      <c r="I8900" s="20">
        <v>43493</v>
      </c>
      <c r="J8900" s="20">
        <v>43508</v>
      </c>
      <c r="K8900" s="20"/>
      <c r="L8900" s="20"/>
      <c r="M8900" s="20">
        <v>43551</v>
      </c>
      <c r="N8900" s="20">
        <v>43568</v>
      </c>
      <c r="O8900" s="21">
        <v>-17</v>
      </c>
      <c r="P8900" s="21">
        <v>-17</v>
      </c>
      <c r="Q8900" s="7">
        <v>-1966.22</v>
      </c>
      <c r="R8900" s="22">
        <f t="shared" si="414"/>
        <v>2019</v>
      </c>
      <c r="S8900" s="22">
        <f t="shared" si="415"/>
        <v>3</v>
      </c>
      <c r="T8900" s="22">
        <f t="shared" si="416"/>
        <v>1</v>
      </c>
    </row>
    <row r="8901" spans="1:20">
      <c r="A8901" t="s">
        <v>702</v>
      </c>
      <c r="B8901">
        <v>2790240101</v>
      </c>
      <c r="C8901">
        <v>2208</v>
      </c>
      <c r="D8901">
        <v>70010000050</v>
      </c>
      <c r="E8901" t="s">
        <v>29</v>
      </c>
      <c r="F8901" t="s">
        <v>32</v>
      </c>
      <c r="H8901" s="7">
        <v>240.46</v>
      </c>
      <c r="I8901" s="20">
        <v>43496</v>
      </c>
      <c r="J8901" s="20">
        <v>43508</v>
      </c>
      <c r="K8901" s="20"/>
      <c r="L8901" s="20"/>
      <c r="M8901" s="20">
        <v>43544</v>
      </c>
      <c r="N8901" s="20">
        <v>43568</v>
      </c>
      <c r="O8901" s="21">
        <v>-24</v>
      </c>
      <c r="P8901" s="21">
        <v>-24</v>
      </c>
      <c r="Q8901" s="7">
        <v>-5771.04</v>
      </c>
      <c r="R8901" s="22">
        <f t="shared" si="414"/>
        <v>2019</v>
      </c>
      <c r="S8901" s="22">
        <f t="shared" si="415"/>
        <v>3</v>
      </c>
      <c r="T8901" s="22">
        <f t="shared" si="416"/>
        <v>1</v>
      </c>
    </row>
    <row r="8902" spans="1:20">
      <c r="A8902" t="s">
        <v>211</v>
      </c>
      <c r="B8902">
        <v>397360488</v>
      </c>
      <c r="C8902" t="s">
        <v>3623</v>
      </c>
      <c r="D8902">
        <v>70010000050</v>
      </c>
      <c r="E8902" t="s">
        <v>29</v>
      </c>
      <c r="F8902" t="s">
        <v>32</v>
      </c>
      <c r="H8902" s="7">
        <v>137.86000000000001</v>
      </c>
      <c r="I8902" s="20">
        <v>43511</v>
      </c>
      <c r="J8902" s="20">
        <v>43516</v>
      </c>
      <c r="K8902" s="20"/>
      <c r="L8902" s="20"/>
      <c r="M8902" s="20">
        <v>43546</v>
      </c>
      <c r="N8902" s="20">
        <v>43576</v>
      </c>
      <c r="O8902" s="21">
        <v>-30</v>
      </c>
      <c r="P8902" s="21">
        <v>-30</v>
      </c>
      <c r="Q8902" s="7">
        <v>-4135.8</v>
      </c>
      <c r="R8902" s="22">
        <f t="shared" si="414"/>
        <v>2019</v>
      </c>
      <c r="S8902" s="22">
        <f t="shared" si="415"/>
        <v>3</v>
      </c>
      <c r="T8902" s="22">
        <f t="shared" si="416"/>
        <v>1</v>
      </c>
    </row>
    <row r="8903" spans="1:20">
      <c r="A8903" t="s">
        <v>169</v>
      </c>
      <c r="B8903">
        <v>4068750720</v>
      </c>
      <c r="C8903" t="s">
        <v>3624</v>
      </c>
      <c r="D8903">
        <v>70010000050</v>
      </c>
      <c r="E8903" t="s">
        <v>29</v>
      </c>
      <c r="F8903" t="s">
        <v>32</v>
      </c>
      <c r="H8903" s="7">
        <v>659.3</v>
      </c>
      <c r="I8903" s="20">
        <v>43510</v>
      </c>
      <c r="J8903" s="20">
        <v>43511</v>
      </c>
      <c r="K8903" s="20"/>
      <c r="L8903" s="20"/>
      <c r="M8903" s="20">
        <v>43545</v>
      </c>
      <c r="N8903" s="20">
        <v>43571</v>
      </c>
      <c r="O8903" s="21">
        <v>-26</v>
      </c>
      <c r="P8903" s="21">
        <v>-26</v>
      </c>
      <c r="Q8903" s="7">
        <v>-17141.8</v>
      </c>
      <c r="R8903" s="22">
        <f t="shared" si="414"/>
        <v>2019</v>
      </c>
      <c r="S8903" s="22">
        <f t="shared" si="415"/>
        <v>3</v>
      </c>
      <c r="T8903" s="22">
        <f t="shared" si="416"/>
        <v>1</v>
      </c>
    </row>
    <row r="8904" spans="1:20">
      <c r="A8904" t="s">
        <v>201</v>
      </c>
      <c r="B8904">
        <v>847380961</v>
      </c>
      <c r="C8904">
        <v>19001834</v>
      </c>
      <c r="D8904">
        <v>70010000050</v>
      </c>
      <c r="E8904" t="s">
        <v>29</v>
      </c>
      <c r="F8904" t="s">
        <v>32</v>
      </c>
      <c r="H8904" s="7">
        <v>1610.4</v>
      </c>
      <c r="I8904" s="20">
        <v>43482</v>
      </c>
      <c r="J8904" s="20">
        <v>43498</v>
      </c>
      <c r="K8904" s="20"/>
      <c r="L8904" s="20"/>
      <c r="M8904" s="20">
        <v>43542</v>
      </c>
      <c r="N8904" s="20">
        <v>43558</v>
      </c>
      <c r="O8904" s="21">
        <v>-16</v>
      </c>
      <c r="P8904" s="21">
        <v>-16</v>
      </c>
      <c r="Q8904" s="7">
        <v>-25766.400000000001</v>
      </c>
      <c r="R8904" s="22">
        <f t="shared" ref="R8904:R8967" si="417">YEAR(I8904)</f>
        <v>2019</v>
      </c>
      <c r="S8904" s="22">
        <f t="shared" ref="S8904:S8967" si="418">MONTH(M8904)</f>
        <v>3</v>
      </c>
      <c r="T8904" s="22">
        <f t="shared" ref="T8904:T8967" si="419">CEILING(MONTH(M8904)/3,1)</f>
        <v>1</v>
      </c>
    </row>
    <row r="8905" spans="1:20">
      <c r="A8905" t="s">
        <v>2906</v>
      </c>
      <c r="B8905">
        <v>1063890394</v>
      </c>
      <c r="C8905" t="s">
        <v>3625</v>
      </c>
      <c r="D8905">
        <v>70010000050</v>
      </c>
      <c r="E8905" t="s">
        <v>29</v>
      </c>
      <c r="F8905" t="s">
        <v>32</v>
      </c>
      <c r="H8905" s="7">
        <v>92.72</v>
      </c>
      <c r="I8905" s="20">
        <v>43495</v>
      </c>
      <c r="J8905" s="20">
        <v>43498</v>
      </c>
      <c r="K8905" s="20"/>
      <c r="L8905" s="20"/>
      <c r="M8905" s="20">
        <v>43546</v>
      </c>
      <c r="N8905" s="20">
        <v>43558</v>
      </c>
      <c r="O8905" s="21">
        <v>-12</v>
      </c>
      <c r="P8905" s="21">
        <v>-12</v>
      </c>
      <c r="Q8905" s="7">
        <v>-1112.6399999999999</v>
      </c>
      <c r="R8905" s="22">
        <f t="shared" si="417"/>
        <v>2019</v>
      </c>
      <c r="S8905" s="22">
        <f t="shared" si="418"/>
        <v>3</v>
      </c>
      <c r="T8905" s="22">
        <f t="shared" si="419"/>
        <v>1</v>
      </c>
    </row>
    <row r="8906" spans="1:20">
      <c r="A8906" t="s">
        <v>306</v>
      </c>
      <c r="B8906">
        <v>3578710729</v>
      </c>
      <c r="C8906" t="s">
        <v>3626</v>
      </c>
      <c r="D8906">
        <v>70010000050</v>
      </c>
      <c r="E8906" t="s">
        <v>29</v>
      </c>
      <c r="F8906" t="s">
        <v>32</v>
      </c>
      <c r="H8906" s="7">
        <v>459.84</v>
      </c>
      <c r="I8906" s="20">
        <v>43495</v>
      </c>
      <c r="J8906" s="20">
        <v>43502</v>
      </c>
      <c r="K8906" s="20"/>
      <c r="L8906" s="20"/>
      <c r="M8906" s="20">
        <v>43549</v>
      </c>
      <c r="N8906" s="20">
        <v>43562</v>
      </c>
      <c r="O8906" s="21">
        <v>-13</v>
      </c>
      <c r="P8906" s="21">
        <v>-13</v>
      </c>
      <c r="Q8906" s="7">
        <v>-5977.92</v>
      </c>
      <c r="R8906" s="22">
        <f t="shared" si="417"/>
        <v>2019</v>
      </c>
      <c r="S8906" s="22">
        <f t="shared" si="418"/>
        <v>3</v>
      </c>
      <c r="T8906" s="22">
        <f t="shared" si="419"/>
        <v>1</v>
      </c>
    </row>
    <row r="8907" spans="1:20">
      <c r="A8907" t="s">
        <v>494</v>
      </c>
      <c r="B8907">
        <v>907371009</v>
      </c>
      <c r="C8907">
        <v>19013816</v>
      </c>
      <c r="D8907">
        <v>70010000065</v>
      </c>
      <c r="E8907" t="s">
        <v>29</v>
      </c>
      <c r="F8907" t="s">
        <v>32</v>
      </c>
      <c r="H8907" s="7">
        <v>1233.02</v>
      </c>
      <c r="I8907" s="20">
        <v>43497</v>
      </c>
      <c r="J8907" s="20">
        <v>43502</v>
      </c>
      <c r="K8907" s="20"/>
      <c r="L8907" s="20"/>
      <c r="M8907" s="20">
        <v>43544</v>
      </c>
      <c r="N8907" s="20">
        <v>43562</v>
      </c>
      <c r="O8907" s="21">
        <v>-18</v>
      </c>
      <c r="P8907" s="21">
        <v>-18</v>
      </c>
      <c r="Q8907" s="7">
        <v>-22194.36</v>
      </c>
      <c r="R8907" s="22">
        <f t="shared" si="417"/>
        <v>2019</v>
      </c>
      <c r="S8907" s="22">
        <f t="shared" si="418"/>
        <v>3</v>
      </c>
      <c r="T8907" s="22">
        <f t="shared" si="419"/>
        <v>1</v>
      </c>
    </row>
    <row r="8908" spans="1:20">
      <c r="A8908" t="s">
        <v>728</v>
      </c>
      <c r="B8908">
        <v>1513360345</v>
      </c>
      <c r="C8908">
        <v>1019005964</v>
      </c>
      <c r="D8908">
        <v>70010000006</v>
      </c>
      <c r="E8908" t="s">
        <v>29</v>
      </c>
      <c r="F8908" t="s">
        <v>32</v>
      </c>
      <c r="H8908" s="7">
        <v>514.79999999999995</v>
      </c>
      <c r="I8908" s="20">
        <v>43502</v>
      </c>
      <c r="J8908" s="20">
        <v>43507</v>
      </c>
      <c r="K8908" s="20"/>
      <c r="L8908" s="20"/>
      <c r="M8908" s="20">
        <v>43546</v>
      </c>
      <c r="N8908" s="20">
        <v>43567</v>
      </c>
      <c r="O8908" s="21">
        <v>-21</v>
      </c>
      <c r="P8908" s="21">
        <v>-21</v>
      </c>
      <c r="Q8908" s="7">
        <v>-10810.8</v>
      </c>
      <c r="R8908" s="22">
        <f t="shared" si="417"/>
        <v>2019</v>
      </c>
      <c r="S8908" s="22">
        <f t="shared" si="418"/>
        <v>3</v>
      </c>
      <c r="T8908" s="22">
        <f t="shared" si="419"/>
        <v>1</v>
      </c>
    </row>
    <row r="8909" spans="1:20">
      <c r="A8909" t="s">
        <v>33</v>
      </c>
      <c r="B8909">
        <v>8082461008</v>
      </c>
      <c r="C8909">
        <v>19024627</v>
      </c>
      <c r="D8909">
        <v>70010000050</v>
      </c>
      <c r="E8909" t="s">
        <v>29</v>
      </c>
      <c r="F8909" t="s">
        <v>32</v>
      </c>
      <c r="H8909" s="7">
        <v>2612.9499999999998</v>
      </c>
      <c r="I8909" s="20">
        <v>43504</v>
      </c>
      <c r="J8909" s="20">
        <v>43504</v>
      </c>
      <c r="K8909" s="20"/>
      <c r="L8909" s="20"/>
      <c r="M8909" s="20">
        <v>43546</v>
      </c>
      <c r="N8909" s="20">
        <v>43564</v>
      </c>
      <c r="O8909" s="21">
        <v>-18</v>
      </c>
      <c r="P8909" s="21">
        <v>-18</v>
      </c>
      <c r="Q8909" s="7">
        <v>-47033.1</v>
      </c>
      <c r="R8909" s="22">
        <f t="shared" si="417"/>
        <v>2019</v>
      </c>
      <c r="S8909" s="22">
        <f t="shared" si="418"/>
        <v>3</v>
      </c>
      <c r="T8909" s="22">
        <f t="shared" si="419"/>
        <v>1</v>
      </c>
    </row>
    <row r="8910" spans="1:20">
      <c r="A8910" t="s">
        <v>338</v>
      </c>
      <c r="B8910">
        <v>1286700487</v>
      </c>
      <c r="C8910">
        <v>50000777</v>
      </c>
      <c r="D8910">
        <v>70010000006</v>
      </c>
      <c r="E8910" t="s">
        <v>29</v>
      </c>
      <c r="F8910" t="s">
        <v>32</v>
      </c>
      <c r="H8910" s="7">
        <v>0.1</v>
      </c>
      <c r="I8910" s="20">
        <v>43496</v>
      </c>
      <c r="J8910" s="20">
        <v>43510</v>
      </c>
      <c r="K8910" s="20"/>
      <c r="L8910" s="20"/>
      <c r="M8910" s="20">
        <v>43549</v>
      </c>
      <c r="N8910" s="20">
        <v>43570</v>
      </c>
      <c r="O8910" s="21">
        <v>-21</v>
      </c>
      <c r="P8910" s="21">
        <v>-21</v>
      </c>
      <c r="Q8910" s="7">
        <v>-2.1</v>
      </c>
      <c r="R8910" s="22">
        <f t="shared" si="417"/>
        <v>2019</v>
      </c>
      <c r="S8910" s="22">
        <f t="shared" si="418"/>
        <v>3</v>
      </c>
      <c r="T8910" s="22">
        <f t="shared" si="419"/>
        <v>1</v>
      </c>
    </row>
    <row r="8911" spans="1:20">
      <c r="A8911" t="s">
        <v>811</v>
      </c>
      <c r="B8911">
        <v>421210485</v>
      </c>
      <c r="C8911">
        <v>5028005274</v>
      </c>
      <c r="D8911">
        <v>70010000006</v>
      </c>
      <c r="E8911" t="s">
        <v>29</v>
      </c>
      <c r="F8911" t="s">
        <v>32</v>
      </c>
      <c r="H8911" s="7">
        <v>231</v>
      </c>
      <c r="I8911" s="20">
        <v>43510</v>
      </c>
      <c r="J8911" s="20">
        <v>43511</v>
      </c>
      <c r="K8911" s="20"/>
      <c r="L8911" s="20"/>
      <c r="M8911" s="20">
        <v>43543</v>
      </c>
      <c r="N8911" s="20">
        <v>43571</v>
      </c>
      <c r="O8911" s="21">
        <v>-28</v>
      </c>
      <c r="P8911" s="21">
        <v>-28</v>
      </c>
      <c r="Q8911" s="7">
        <v>-6468</v>
      </c>
      <c r="R8911" s="22">
        <f t="shared" si="417"/>
        <v>2019</v>
      </c>
      <c r="S8911" s="22">
        <f t="shared" si="418"/>
        <v>3</v>
      </c>
      <c r="T8911" s="22">
        <f t="shared" si="419"/>
        <v>1</v>
      </c>
    </row>
    <row r="8912" spans="1:20">
      <c r="A8912" t="s">
        <v>704</v>
      </c>
      <c r="B8912">
        <v>129500773</v>
      </c>
      <c r="C8912" t="s">
        <v>3627</v>
      </c>
      <c r="D8912">
        <v>70010000050</v>
      </c>
      <c r="E8912" t="s">
        <v>29</v>
      </c>
      <c r="F8912" t="s">
        <v>42</v>
      </c>
      <c r="H8912" s="7">
        <v>3623.4</v>
      </c>
      <c r="I8912" s="20">
        <v>43496</v>
      </c>
      <c r="J8912" s="20">
        <v>43508</v>
      </c>
      <c r="K8912" s="20"/>
      <c r="L8912" s="20"/>
      <c r="M8912" s="20">
        <v>43544</v>
      </c>
      <c r="N8912" s="20">
        <v>43568</v>
      </c>
      <c r="O8912" s="21">
        <v>-24</v>
      </c>
      <c r="P8912" s="21">
        <v>-24</v>
      </c>
      <c r="Q8912" s="7">
        <v>-86961.600000000006</v>
      </c>
      <c r="R8912" s="22">
        <f t="shared" si="417"/>
        <v>2019</v>
      </c>
      <c r="S8912" s="22">
        <f t="shared" si="418"/>
        <v>3</v>
      </c>
      <c r="T8912" s="22">
        <f t="shared" si="419"/>
        <v>1</v>
      </c>
    </row>
    <row r="8913" spans="1:20">
      <c r="A8913" t="s">
        <v>1268</v>
      </c>
      <c r="B8913">
        <v>4947170967</v>
      </c>
      <c r="C8913">
        <v>1902009784</v>
      </c>
      <c r="D8913">
        <v>70010000006</v>
      </c>
      <c r="E8913" t="s">
        <v>29</v>
      </c>
      <c r="F8913" t="s">
        <v>32</v>
      </c>
      <c r="H8913" s="7">
        <v>-1363.25</v>
      </c>
      <c r="I8913" s="20">
        <v>43514</v>
      </c>
      <c r="J8913" s="20">
        <v>43516</v>
      </c>
      <c r="K8913" s="20"/>
      <c r="L8913" s="20"/>
      <c r="M8913" s="20">
        <v>43549</v>
      </c>
      <c r="N8913" s="20">
        <v>43576</v>
      </c>
      <c r="O8913" s="21">
        <v>-27</v>
      </c>
      <c r="P8913" s="21">
        <v>-27</v>
      </c>
      <c r="Q8913" s="7">
        <v>0</v>
      </c>
      <c r="R8913" s="22">
        <f t="shared" si="417"/>
        <v>2019</v>
      </c>
      <c r="S8913" s="22">
        <f t="shared" si="418"/>
        <v>3</v>
      </c>
      <c r="T8913" s="22">
        <f t="shared" si="419"/>
        <v>1</v>
      </c>
    </row>
    <row r="8914" spans="1:20">
      <c r="A8914" t="s">
        <v>221</v>
      </c>
      <c r="B8914">
        <v>12906300152</v>
      </c>
      <c r="C8914">
        <v>1920002089</v>
      </c>
      <c r="D8914">
        <v>70010000011</v>
      </c>
      <c r="E8914" t="s">
        <v>29</v>
      </c>
      <c r="F8914" t="s">
        <v>32</v>
      </c>
      <c r="H8914" s="7">
        <v>28.16</v>
      </c>
      <c r="I8914" s="20">
        <v>43511</v>
      </c>
      <c r="J8914" s="20">
        <v>43517</v>
      </c>
      <c r="K8914" s="20"/>
      <c r="L8914" s="20"/>
      <c r="M8914" s="20">
        <v>43551</v>
      </c>
      <c r="N8914" s="20">
        <v>43577</v>
      </c>
      <c r="O8914" s="21">
        <v>-26</v>
      </c>
      <c r="P8914" s="21">
        <v>-26</v>
      </c>
      <c r="Q8914" s="7">
        <v>-732.16</v>
      </c>
      <c r="R8914" s="22">
        <f t="shared" si="417"/>
        <v>2019</v>
      </c>
      <c r="S8914" s="22">
        <f t="shared" si="418"/>
        <v>3</v>
      </c>
      <c r="T8914" s="22">
        <f t="shared" si="419"/>
        <v>1</v>
      </c>
    </row>
    <row r="8915" spans="1:20">
      <c r="A8915" t="s">
        <v>466</v>
      </c>
      <c r="B8915">
        <v>1726510595</v>
      </c>
      <c r="C8915">
        <v>2689009299</v>
      </c>
      <c r="D8915">
        <v>70010000006</v>
      </c>
      <c r="E8915" t="s">
        <v>29</v>
      </c>
      <c r="F8915" t="s">
        <v>32</v>
      </c>
      <c r="H8915" s="7">
        <v>10546.8</v>
      </c>
      <c r="I8915" s="20">
        <v>43518</v>
      </c>
      <c r="J8915" s="20">
        <v>43519</v>
      </c>
      <c r="K8915" s="20"/>
      <c r="L8915" s="20"/>
      <c r="M8915" s="20">
        <v>43544</v>
      </c>
      <c r="N8915" s="20">
        <v>43579</v>
      </c>
      <c r="O8915" s="21">
        <v>-35</v>
      </c>
      <c r="P8915" s="21">
        <v>-35</v>
      </c>
      <c r="Q8915" s="7">
        <v>-369138</v>
      </c>
      <c r="R8915" s="22">
        <f t="shared" si="417"/>
        <v>2019</v>
      </c>
      <c r="S8915" s="22">
        <f t="shared" si="418"/>
        <v>3</v>
      </c>
      <c r="T8915" s="22">
        <f t="shared" si="419"/>
        <v>1</v>
      </c>
    </row>
    <row r="8916" spans="1:20">
      <c r="A8916" t="s">
        <v>179</v>
      </c>
      <c r="B8916">
        <v>674840152</v>
      </c>
      <c r="C8916">
        <v>5301992572</v>
      </c>
      <c r="D8916">
        <v>70010000050</v>
      </c>
      <c r="E8916" t="s">
        <v>29</v>
      </c>
      <c r="F8916" t="s">
        <v>32</v>
      </c>
      <c r="H8916" s="7">
        <v>385.03</v>
      </c>
      <c r="I8916" s="20">
        <v>43501</v>
      </c>
      <c r="J8916" s="20">
        <v>43504</v>
      </c>
      <c r="K8916" s="20"/>
      <c r="L8916" s="20"/>
      <c r="M8916" s="20">
        <v>43544</v>
      </c>
      <c r="N8916" s="20">
        <v>43564</v>
      </c>
      <c r="O8916" s="21">
        <v>-20</v>
      </c>
      <c r="P8916" s="21">
        <v>-20</v>
      </c>
      <c r="Q8916" s="7">
        <v>-7700.5999999999995</v>
      </c>
      <c r="R8916" s="22">
        <f t="shared" si="417"/>
        <v>2019</v>
      </c>
      <c r="S8916" s="22">
        <f t="shared" si="418"/>
        <v>3</v>
      </c>
      <c r="T8916" s="22">
        <f t="shared" si="419"/>
        <v>1</v>
      </c>
    </row>
    <row r="8917" spans="1:20">
      <c r="A8917" t="s">
        <v>617</v>
      </c>
      <c r="B8917">
        <v>1736580513</v>
      </c>
      <c r="C8917" t="s">
        <v>3628</v>
      </c>
      <c r="D8917">
        <v>70010000036</v>
      </c>
      <c r="E8917" t="s">
        <v>29</v>
      </c>
      <c r="F8917" t="s">
        <v>32</v>
      </c>
      <c r="H8917" s="7">
        <v>3233</v>
      </c>
      <c r="I8917" s="20">
        <v>43497</v>
      </c>
      <c r="J8917" s="20">
        <v>43504</v>
      </c>
      <c r="K8917" s="20"/>
      <c r="L8917" s="20"/>
      <c r="M8917" s="20">
        <v>43551</v>
      </c>
      <c r="N8917" s="20">
        <v>43564</v>
      </c>
      <c r="O8917" s="21">
        <v>-13</v>
      </c>
      <c r="P8917" s="21">
        <v>-13</v>
      </c>
      <c r="Q8917" s="7">
        <v>-42029</v>
      </c>
      <c r="R8917" s="22">
        <f t="shared" si="417"/>
        <v>2019</v>
      </c>
      <c r="S8917" s="22">
        <f t="shared" si="418"/>
        <v>3</v>
      </c>
      <c r="T8917" s="22">
        <f t="shared" si="419"/>
        <v>1</v>
      </c>
    </row>
    <row r="8918" spans="1:20">
      <c r="A8918" t="s">
        <v>494</v>
      </c>
      <c r="B8918">
        <v>907371009</v>
      </c>
      <c r="C8918">
        <v>19016885</v>
      </c>
      <c r="D8918">
        <v>70010000065</v>
      </c>
      <c r="E8918" t="s">
        <v>29</v>
      </c>
      <c r="F8918" t="s">
        <v>32</v>
      </c>
      <c r="H8918" s="7">
        <v>1131</v>
      </c>
      <c r="I8918" s="20">
        <v>43502</v>
      </c>
      <c r="J8918" s="20">
        <v>43504</v>
      </c>
      <c r="K8918" s="20"/>
      <c r="L8918" s="20"/>
      <c r="M8918" s="20">
        <v>43544</v>
      </c>
      <c r="N8918" s="20">
        <v>43564</v>
      </c>
      <c r="O8918" s="21">
        <v>-20</v>
      </c>
      <c r="P8918" s="21">
        <v>-20</v>
      </c>
      <c r="Q8918" s="7">
        <v>-22620</v>
      </c>
      <c r="R8918" s="22">
        <f t="shared" si="417"/>
        <v>2019</v>
      </c>
      <c r="S8918" s="22">
        <f t="shared" si="418"/>
        <v>3</v>
      </c>
      <c r="T8918" s="22">
        <f t="shared" si="419"/>
        <v>1</v>
      </c>
    </row>
    <row r="8919" spans="1:20">
      <c r="A8919" t="s">
        <v>317</v>
      </c>
      <c r="B8919">
        <v>9238800156</v>
      </c>
      <c r="C8919">
        <v>1024802413</v>
      </c>
      <c r="D8919">
        <v>70010000050</v>
      </c>
      <c r="E8919" t="s">
        <v>29</v>
      </c>
      <c r="F8919" t="s">
        <v>32</v>
      </c>
      <c r="H8919" s="7">
        <v>4333.4399999999996</v>
      </c>
      <c r="I8919" s="20">
        <v>43495</v>
      </c>
      <c r="J8919" s="20">
        <v>43495</v>
      </c>
      <c r="K8919" s="20"/>
      <c r="L8919" s="20"/>
      <c r="M8919" s="20">
        <v>43549</v>
      </c>
      <c r="N8919" s="20">
        <v>43555</v>
      </c>
      <c r="O8919" s="21">
        <v>-6</v>
      </c>
      <c r="P8919" s="21">
        <v>-6</v>
      </c>
      <c r="Q8919" s="7">
        <v>-26000.639999999999</v>
      </c>
      <c r="R8919" s="22">
        <f t="shared" si="417"/>
        <v>2019</v>
      </c>
      <c r="S8919" s="22">
        <f t="shared" si="418"/>
        <v>3</v>
      </c>
      <c r="T8919" s="22">
        <f t="shared" si="419"/>
        <v>1</v>
      </c>
    </row>
    <row r="8920" spans="1:20">
      <c r="A8920" t="s">
        <v>1263</v>
      </c>
      <c r="B8920">
        <v>11187430159</v>
      </c>
      <c r="C8920">
        <v>190002089</v>
      </c>
      <c r="D8920">
        <v>70010000008</v>
      </c>
      <c r="E8920" t="s">
        <v>29</v>
      </c>
      <c r="F8920" t="s">
        <v>32</v>
      </c>
      <c r="H8920" s="7">
        <v>91666.68</v>
      </c>
      <c r="I8920" s="20">
        <v>43495</v>
      </c>
      <c r="J8920" s="20">
        <v>43496</v>
      </c>
      <c r="K8920" s="20"/>
      <c r="L8920" s="20"/>
      <c r="M8920" s="20">
        <v>43549</v>
      </c>
      <c r="N8920" s="20">
        <v>43556</v>
      </c>
      <c r="O8920" s="21">
        <v>-7</v>
      </c>
      <c r="P8920" s="21">
        <v>-7</v>
      </c>
      <c r="Q8920" s="7">
        <v>-641666.76</v>
      </c>
      <c r="R8920" s="22">
        <f t="shared" si="417"/>
        <v>2019</v>
      </c>
      <c r="S8920" s="22">
        <f t="shared" si="418"/>
        <v>3</v>
      </c>
      <c r="T8920" s="22">
        <f t="shared" si="419"/>
        <v>1</v>
      </c>
    </row>
    <row r="8921" spans="1:20">
      <c r="A8921" t="s">
        <v>807</v>
      </c>
      <c r="B8921">
        <v>8126390155</v>
      </c>
      <c r="C8921" t="s">
        <v>3629</v>
      </c>
      <c r="D8921">
        <v>70010000036</v>
      </c>
      <c r="E8921" t="s">
        <v>29</v>
      </c>
      <c r="F8921" t="s">
        <v>32</v>
      </c>
      <c r="H8921" s="7">
        <v>409.92</v>
      </c>
      <c r="I8921" s="20">
        <v>43496</v>
      </c>
      <c r="J8921" s="20">
        <v>43503</v>
      </c>
      <c r="K8921" s="20"/>
      <c r="L8921" s="20"/>
      <c r="M8921" s="20">
        <v>43536</v>
      </c>
      <c r="N8921" s="20">
        <v>43563</v>
      </c>
      <c r="O8921" s="21">
        <v>-27</v>
      </c>
      <c r="P8921" s="21">
        <v>-27</v>
      </c>
      <c r="Q8921" s="7">
        <v>-11067.84</v>
      </c>
      <c r="R8921" s="22">
        <f t="shared" si="417"/>
        <v>2019</v>
      </c>
      <c r="S8921" s="22">
        <f t="shared" si="418"/>
        <v>3</v>
      </c>
      <c r="T8921" s="22">
        <f t="shared" si="419"/>
        <v>1</v>
      </c>
    </row>
    <row r="8922" spans="1:20">
      <c r="A8922" t="s">
        <v>1595</v>
      </c>
      <c r="B8922">
        <v>2154270595</v>
      </c>
      <c r="C8922">
        <v>91900945</v>
      </c>
      <c r="D8922">
        <v>70010000050</v>
      </c>
      <c r="E8922" t="s">
        <v>29</v>
      </c>
      <c r="F8922" t="s">
        <v>32</v>
      </c>
      <c r="H8922" s="7">
        <v>3015.84</v>
      </c>
      <c r="I8922" s="20">
        <v>43489</v>
      </c>
      <c r="J8922" s="20">
        <v>43495</v>
      </c>
      <c r="K8922" s="20"/>
      <c r="L8922" s="20"/>
      <c r="M8922" s="20">
        <v>43546</v>
      </c>
      <c r="N8922" s="20">
        <v>43555</v>
      </c>
      <c r="O8922" s="21">
        <v>-9</v>
      </c>
      <c r="P8922" s="21">
        <v>-9</v>
      </c>
      <c r="Q8922" s="7">
        <v>-27142.560000000001</v>
      </c>
      <c r="R8922" s="22">
        <f t="shared" si="417"/>
        <v>2019</v>
      </c>
      <c r="S8922" s="22">
        <f t="shared" si="418"/>
        <v>3</v>
      </c>
      <c r="T8922" s="22">
        <f t="shared" si="419"/>
        <v>1</v>
      </c>
    </row>
    <row r="8923" spans="1:20">
      <c r="A8923" t="s">
        <v>179</v>
      </c>
      <c r="B8923">
        <v>674840152</v>
      </c>
      <c r="C8923">
        <v>5301998477</v>
      </c>
      <c r="D8923">
        <v>70010000050</v>
      </c>
      <c r="E8923" t="s">
        <v>29</v>
      </c>
      <c r="F8923" t="s">
        <v>32</v>
      </c>
      <c r="H8923" s="7">
        <v>67.709999999999994</v>
      </c>
      <c r="I8923" s="20">
        <v>43521</v>
      </c>
      <c r="J8923" s="20">
        <v>43523</v>
      </c>
      <c r="K8923" s="20"/>
      <c r="L8923" s="20"/>
      <c r="M8923" s="20">
        <v>43544</v>
      </c>
      <c r="N8923" s="20">
        <v>43583</v>
      </c>
      <c r="O8923" s="21">
        <v>-39</v>
      </c>
      <c r="P8923" s="21">
        <v>-39</v>
      </c>
      <c r="Q8923" s="7">
        <v>-2640.6899999999996</v>
      </c>
      <c r="R8923" s="22">
        <f t="shared" si="417"/>
        <v>2019</v>
      </c>
      <c r="S8923" s="22">
        <f t="shared" si="418"/>
        <v>3</v>
      </c>
      <c r="T8923" s="22">
        <f t="shared" si="419"/>
        <v>1</v>
      </c>
    </row>
    <row r="8924" spans="1:20">
      <c r="A8924" t="s">
        <v>211</v>
      </c>
      <c r="B8924">
        <v>397360488</v>
      </c>
      <c r="C8924" t="s">
        <v>3248</v>
      </c>
      <c r="D8924">
        <v>70010000050</v>
      </c>
      <c r="E8924" t="s">
        <v>29</v>
      </c>
      <c r="F8924" t="s">
        <v>32</v>
      </c>
      <c r="H8924" s="7">
        <v>57.56</v>
      </c>
      <c r="I8924" s="20">
        <v>43496</v>
      </c>
      <c r="J8924" s="20">
        <v>43501</v>
      </c>
      <c r="K8924" s="20"/>
      <c r="L8924" s="20"/>
      <c r="M8924" s="20">
        <v>43546</v>
      </c>
      <c r="N8924" s="20">
        <v>43561</v>
      </c>
      <c r="O8924" s="21">
        <v>-15</v>
      </c>
      <c r="P8924" s="21">
        <v>-15</v>
      </c>
      <c r="Q8924" s="7">
        <v>-863.40000000000009</v>
      </c>
      <c r="R8924" s="22">
        <f t="shared" si="417"/>
        <v>2019</v>
      </c>
      <c r="S8924" s="22">
        <f t="shared" si="418"/>
        <v>3</v>
      </c>
      <c r="T8924" s="22">
        <f t="shared" si="419"/>
        <v>1</v>
      </c>
    </row>
    <row r="8925" spans="1:20">
      <c r="A8925" t="s">
        <v>494</v>
      </c>
      <c r="B8925">
        <v>907371009</v>
      </c>
      <c r="C8925">
        <v>19016689</v>
      </c>
      <c r="D8925">
        <v>70010000006</v>
      </c>
      <c r="E8925" t="s">
        <v>29</v>
      </c>
      <c r="F8925" t="s">
        <v>32</v>
      </c>
      <c r="H8925" s="7">
        <v>171.6</v>
      </c>
      <c r="I8925" s="20">
        <v>43502</v>
      </c>
      <c r="J8925" s="20">
        <v>43508</v>
      </c>
      <c r="K8925" s="20"/>
      <c r="L8925" s="20"/>
      <c r="M8925" s="20">
        <v>43544</v>
      </c>
      <c r="N8925" s="20">
        <v>43568</v>
      </c>
      <c r="O8925" s="21">
        <v>-24</v>
      </c>
      <c r="P8925" s="21">
        <v>-24</v>
      </c>
      <c r="Q8925" s="7">
        <v>-4118.3999999999996</v>
      </c>
      <c r="R8925" s="22">
        <f t="shared" si="417"/>
        <v>2019</v>
      </c>
      <c r="S8925" s="22">
        <f t="shared" si="418"/>
        <v>3</v>
      </c>
      <c r="T8925" s="22">
        <f t="shared" si="419"/>
        <v>1</v>
      </c>
    </row>
    <row r="8926" spans="1:20">
      <c r="A8926" t="s">
        <v>880</v>
      </c>
      <c r="B8926">
        <v>9412650153</v>
      </c>
      <c r="C8926" t="s">
        <v>3630</v>
      </c>
      <c r="D8926">
        <v>70010000036</v>
      </c>
      <c r="E8926" t="s">
        <v>29</v>
      </c>
      <c r="F8926" t="s">
        <v>32</v>
      </c>
      <c r="H8926" s="7">
        <v>0.02</v>
      </c>
      <c r="I8926" s="20">
        <v>43497</v>
      </c>
      <c r="J8926" s="20">
        <v>43501</v>
      </c>
      <c r="K8926" s="20"/>
      <c r="L8926" s="20"/>
      <c r="M8926" s="20">
        <v>43537</v>
      </c>
      <c r="N8926" s="20">
        <v>43561</v>
      </c>
      <c r="O8926" s="21">
        <v>-24</v>
      </c>
      <c r="P8926" s="21">
        <v>-24</v>
      </c>
      <c r="Q8926" s="7">
        <v>-0.48</v>
      </c>
      <c r="R8926" s="22">
        <f t="shared" si="417"/>
        <v>2019</v>
      </c>
      <c r="S8926" s="22">
        <f t="shared" si="418"/>
        <v>3</v>
      </c>
      <c r="T8926" s="22">
        <f t="shared" si="419"/>
        <v>1</v>
      </c>
    </row>
    <row r="8927" spans="1:20">
      <c r="A8927" t="s">
        <v>880</v>
      </c>
      <c r="B8927">
        <v>9412650153</v>
      </c>
      <c r="C8927" t="s">
        <v>3630</v>
      </c>
      <c r="D8927">
        <v>70010000036</v>
      </c>
      <c r="E8927" t="s">
        <v>29</v>
      </c>
      <c r="F8927" t="s">
        <v>32</v>
      </c>
      <c r="H8927" s="7">
        <v>1631.1</v>
      </c>
      <c r="I8927" s="20">
        <v>43497</v>
      </c>
      <c r="J8927" s="20">
        <v>43501</v>
      </c>
      <c r="K8927" s="20"/>
      <c r="L8927" s="20"/>
      <c r="M8927" s="20">
        <v>43537</v>
      </c>
      <c r="N8927" s="20">
        <v>43561</v>
      </c>
      <c r="O8927" s="21">
        <v>-24</v>
      </c>
      <c r="P8927" s="21">
        <v>-24</v>
      </c>
      <c r="Q8927" s="7">
        <v>-39146.399999999994</v>
      </c>
      <c r="R8927" s="22">
        <f t="shared" si="417"/>
        <v>2019</v>
      </c>
      <c r="S8927" s="22">
        <f t="shared" si="418"/>
        <v>3</v>
      </c>
      <c r="T8927" s="22">
        <f t="shared" si="419"/>
        <v>1</v>
      </c>
    </row>
    <row r="8928" spans="1:20">
      <c r="A8928" t="s">
        <v>179</v>
      </c>
      <c r="B8928">
        <v>674840152</v>
      </c>
      <c r="C8928">
        <v>5301994331</v>
      </c>
      <c r="D8928">
        <v>70010000050</v>
      </c>
      <c r="E8928" t="s">
        <v>29</v>
      </c>
      <c r="F8928" t="s">
        <v>32</v>
      </c>
      <c r="H8928" s="7">
        <v>380.64</v>
      </c>
      <c r="I8928" s="20">
        <v>43507</v>
      </c>
      <c r="J8928" s="20">
        <v>43509</v>
      </c>
      <c r="K8928" s="20"/>
      <c r="L8928" s="20"/>
      <c r="M8928" s="20">
        <v>43544</v>
      </c>
      <c r="N8928" s="20">
        <v>43569</v>
      </c>
      <c r="O8928" s="21">
        <v>-25</v>
      </c>
      <c r="P8928" s="21">
        <v>-25</v>
      </c>
      <c r="Q8928" s="7">
        <v>-9516</v>
      </c>
      <c r="R8928" s="22">
        <f t="shared" si="417"/>
        <v>2019</v>
      </c>
      <c r="S8928" s="22">
        <f t="shared" si="418"/>
        <v>3</v>
      </c>
      <c r="T8928" s="22">
        <f t="shared" si="419"/>
        <v>1</v>
      </c>
    </row>
    <row r="8929" spans="1:20">
      <c r="A8929" t="s">
        <v>765</v>
      </c>
      <c r="B8929">
        <v>1693020206</v>
      </c>
      <c r="C8929" t="s">
        <v>3631</v>
      </c>
      <c r="D8929">
        <v>70010000050</v>
      </c>
      <c r="E8929" t="s">
        <v>29</v>
      </c>
      <c r="F8929" t="s">
        <v>42</v>
      </c>
      <c r="H8929" s="7">
        <v>253.15</v>
      </c>
      <c r="I8929" s="20">
        <v>43481</v>
      </c>
      <c r="J8929" s="20">
        <v>43495</v>
      </c>
      <c r="K8929" s="20"/>
      <c r="L8929" s="20"/>
      <c r="M8929" s="20">
        <v>43528</v>
      </c>
      <c r="N8929" s="20">
        <v>43555</v>
      </c>
      <c r="O8929" s="21">
        <v>-27</v>
      </c>
      <c r="P8929" s="21">
        <v>-27</v>
      </c>
      <c r="Q8929" s="7">
        <v>-6835.05</v>
      </c>
      <c r="R8929" s="22">
        <f t="shared" si="417"/>
        <v>2019</v>
      </c>
      <c r="S8929" s="22">
        <f t="shared" si="418"/>
        <v>3</v>
      </c>
      <c r="T8929" s="22">
        <f t="shared" si="419"/>
        <v>1</v>
      </c>
    </row>
    <row r="8930" spans="1:20">
      <c r="A8930" t="s">
        <v>231</v>
      </c>
      <c r="B8930">
        <v>784230872</v>
      </c>
      <c r="C8930" t="s">
        <v>3632</v>
      </c>
      <c r="D8930">
        <v>70010000085</v>
      </c>
      <c r="E8930" t="s">
        <v>29</v>
      </c>
      <c r="F8930" t="s">
        <v>32</v>
      </c>
      <c r="H8930" s="7">
        <v>62.95</v>
      </c>
      <c r="I8930" s="20">
        <v>43496</v>
      </c>
      <c r="J8930" s="20">
        <v>43497</v>
      </c>
      <c r="K8930" s="20"/>
      <c r="L8930" s="20"/>
      <c r="M8930" s="20">
        <v>43529</v>
      </c>
      <c r="N8930" s="20">
        <v>43557</v>
      </c>
      <c r="O8930" s="21">
        <v>-28</v>
      </c>
      <c r="P8930" s="21">
        <v>-28</v>
      </c>
      <c r="Q8930" s="7">
        <v>-1762.6000000000001</v>
      </c>
      <c r="R8930" s="22">
        <f t="shared" si="417"/>
        <v>2019</v>
      </c>
      <c r="S8930" s="22">
        <f t="shared" si="418"/>
        <v>3</v>
      </c>
      <c r="T8930" s="22">
        <f t="shared" si="419"/>
        <v>1</v>
      </c>
    </row>
    <row r="8931" spans="1:20">
      <c r="A8931" t="s">
        <v>555</v>
      </c>
      <c r="B8931">
        <v>11264670156</v>
      </c>
      <c r="C8931" t="s">
        <v>3633</v>
      </c>
      <c r="D8931">
        <v>70010000050</v>
      </c>
      <c r="E8931" t="s">
        <v>29</v>
      </c>
      <c r="F8931" t="s">
        <v>32</v>
      </c>
      <c r="H8931" s="7">
        <v>1512.8</v>
      </c>
      <c r="I8931" s="20">
        <v>43504</v>
      </c>
      <c r="J8931" s="20">
        <v>43509</v>
      </c>
      <c r="K8931" s="20"/>
      <c r="L8931" s="20"/>
      <c r="M8931" s="20">
        <v>43542</v>
      </c>
      <c r="N8931" s="20">
        <v>43569</v>
      </c>
      <c r="O8931" s="21">
        <v>-27</v>
      </c>
      <c r="P8931" s="21">
        <v>-27</v>
      </c>
      <c r="Q8931" s="7">
        <v>-40845.599999999999</v>
      </c>
      <c r="R8931" s="22">
        <f t="shared" si="417"/>
        <v>2019</v>
      </c>
      <c r="S8931" s="22">
        <f t="shared" si="418"/>
        <v>3</v>
      </c>
      <c r="T8931" s="22">
        <f t="shared" si="419"/>
        <v>1</v>
      </c>
    </row>
    <row r="8932" spans="1:20">
      <c r="A8932" t="s">
        <v>576</v>
      </c>
      <c r="B8932">
        <v>3432221202</v>
      </c>
      <c r="C8932" t="s">
        <v>3634</v>
      </c>
      <c r="D8932">
        <v>70010000006</v>
      </c>
      <c r="E8932" t="s">
        <v>29</v>
      </c>
      <c r="F8932" t="s">
        <v>32</v>
      </c>
      <c r="H8932" s="7">
        <v>247.5</v>
      </c>
      <c r="I8932" s="20">
        <v>43514</v>
      </c>
      <c r="J8932" s="20">
        <v>43516</v>
      </c>
      <c r="K8932" s="20"/>
      <c r="L8932" s="20"/>
      <c r="M8932" s="20">
        <v>43542</v>
      </c>
      <c r="N8932" s="20">
        <v>43576</v>
      </c>
      <c r="O8932" s="21">
        <v>-34</v>
      </c>
      <c r="P8932" s="21">
        <v>-34</v>
      </c>
      <c r="Q8932" s="7">
        <v>-8415</v>
      </c>
      <c r="R8932" s="22">
        <f t="shared" si="417"/>
        <v>2019</v>
      </c>
      <c r="S8932" s="22">
        <f t="shared" si="418"/>
        <v>3</v>
      </c>
      <c r="T8932" s="22">
        <f t="shared" si="419"/>
        <v>1</v>
      </c>
    </row>
    <row r="8933" spans="1:20">
      <c r="A8933" t="s">
        <v>231</v>
      </c>
      <c r="B8933">
        <v>784230872</v>
      </c>
      <c r="C8933" t="s">
        <v>3635</v>
      </c>
      <c r="D8933">
        <v>70010000085</v>
      </c>
      <c r="E8933" t="s">
        <v>29</v>
      </c>
      <c r="F8933" t="s">
        <v>32</v>
      </c>
      <c r="H8933" s="7">
        <v>226.63</v>
      </c>
      <c r="I8933" s="20">
        <v>43496</v>
      </c>
      <c r="J8933" s="20">
        <v>43497</v>
      </c>
      <c r="K8933" s="20"/>
      <c r="L8933" s="20"/>
      <c r="M8933" s="20">
        <v>43539</v>
      </c>
      <c r="N8933" s="20">
        <v>43557</v>
      </c>
      <c r="O8933" s="21">
        <v>-18</v>
      </c>
      <c r="P8933" s="21">
        <v>-18</v>
      </c>
      <c r="Q8933" s="7">
        <v>-4079.34</v>
      </c>
      <c r="R8933" s="22">
        <f t="shared" si="417"/>
        <v>2019</v>
      </c>
      <c r="S8933" s="22">
        <f t="shared" si="418"/>
        <v>3</v>
      </c>
      <c r="T8933" s="22">
        <f t="shared" si="419"/>
        <v>1</v>
      </c>
    </row>
    <row r="8934" spans="1:20">
      <c r="A8934" t="s">
        <v>1611</v>
      </c>
      <c r="B8934">
        <v>5487980723</v>
      </c>
      <c r="C8934" t="s">
        <v>3636</v>
      </c>
      <c r="D8934">
        <v>71210000075</v>
      </c>
      <c r="E8934" t="s">
        <v>29</v>
      </c>
      <c r="F8934" t="s">
        <v>38</v>
      </c>
      <c r="H8934" s="7">
        <v>114.68</v>
      </c>
      <c r="I8934" s="20">
        <v>43496</v>
      </c>
      <c r="J8934" s="20">
        <v>43508</v>
      </c>
      <c r="K8934" s="20"/>
      <c r="L8934" s="20"/>
      <c r="M8934" s="20">
        <v>43528</v>
      </c>
      <c r="N8934" s="20">
        <v>43568</v>
      </c>
      <c r="O8934" s="21">
        <v>-40</v>
      </c>
      <c r="P8934" s="21">
        <v>-40</v>
      </c>
      <c r="Q8934" s="7">
        <v>-4587.2000000000007</v>
      </c>
      <c r="R8934" s="22">
        <f t="shared" si="417"/>
        <v>2019</v>
      </c>
      <c r="S8934" s="22">
        <f t="shared" si="418"/>
        <v>3</v>
      </c>
      <c r="T8934" s="22">
        <f t="shared" si="419"/>
        <v>1</v>
      </c>
    </row>
    <row r="8935" spans="1:20">
      <c r="A8935" t="s">
        <v>1075</v>
      </c>
      <c r="B8935">
        <v>9453740152</v>
      </c>
      <c r="C8935" t="s">
        <v>3637</v>
      </c>
      <c r="D8935">
        <v>70010000036</v>
      </c>
      <c r="E8935" t="s">
        <v>29</v>
      </c>
      <c r="F8935" t="s">
        <v>32</v>
      </c>
      <c r="H8935" s="7">
        <v>622.20000000000005</v>
      </c>
      <c r="I8935" s="20">
        <v>43500</v>
      </c>
      <c r="J8935" s="20">
        <v>43516</v>
      </c>
      <c r="K8935" s="20"/>
      <c r="L8935" s="20"/>
      <c r="M8935" s="20">
        <v>43542</v>
      </c>
      <c r="N8935" s="20">
        <v>43576</v>
      </c>
      <c r="O8935" s="21">
        <v>-34</v>
      </c>
      <c r="P8935" s="21">
        <v>-34</v>
      </c>
      <c r="Q8935" s="7">
        <v>-21154.800000000003</v>
      </c>
      <c r="R8935" s="22">
        <f t="shared" si="417"/>
        <v>2019</v>
      </c>
      <c r="S8935" s="22">
        <f t="shared" si="418"/>
        <v>3</v>
      </c>
      <c r="T8935" s="22">
        <f t="shared" si="419"/>
        <v>1</v>
      </c>
    </row>
    <row r="8936" spans="1:20">
      <c r="A8936" t="s">
        <v>1607</v>
      </c>
      <c r="B8936">
        <v>4080850722</v>
      </c>
      <c r="C8936">
        <v>100</v>
      </c>
      <c r="D8936">
        <v>1011000200</v>
      </c>
      <c r="E8936" t="s">
        <v>29</v>
      </c>
      <c r="F8936" t="s">
        <v>59</v>
      </c>
      <c r="H8936" s="7">
        <v>36356</v>
      </c>
      <c r="I8936" s="20">
        <v>43502</v>
      </c>
      <c r="J8936" s="20">
        <v>43503</v>
      </c>
      <c r="K8936" s="20"/>
      <c r="L8936" s="20"/>
      <c r="M8936" s="20">
        <v>43537</v>
      </c>
      <c r="N8936" s="20">
        <v>43563</v>
      </c>
      <c r="O8936" s="21">
        <v>-26</v>
      </c>
      <c r="P8936" s="21">
        <v>-26</v>
      </c>
      <c r="Q8936" s="7">
        <v>-945256</v>
      </c>
      <c r="R8936" s="22">
        <f t="shared" si="417"/>
        <v>2019</v>
      </c>
      <c r="S8936" s="22">
        <f t="shared" si="418"/>
        <v>3</v>
      </c>
      <c r="T8936" s="22">
        <f t="shared" si="419"/>
        <v>1</v>
      </c>
    </row>
    <row r="8937" spans="1:20">
      <c r="A8937" t="s">
        <v>221</v>
      </c>
      <c r="B8937">
        <v>12906300152</v>
      </c>
      <c r="C8937">
        <v>1920000299</v>
      </c>
      <c r="D8937">
        <v>70010000011</v>
      </c>
      <c r="E8937" t="s">
        <v>29</v>
      </c>
      <c r="F8937" t="s">
        <v>32</v>
      </c>
      <c r="H8937" s="7">
        <v>18578.66</v>
      </c>
      <c r="I8937" s="20">
        <v>43496</v>
      </c>
      <c r="J8937" s="20">
        <v>43504</v>
      </c>
      <c r="K8937" s="20"/>
      <c r="L8937" s="20"/>
      <c r="M8937" s="20">
        <v>43543</v>
      </c>
      <c r="N8937" s="20">
        <v>43564</v>
      </c>
      <c r="O8937" s="21">
        <v>-21</v>
      </c>
      <c r="P8937" s="21">
        <v>-21</v>
      </c>
      <c r="Q8937" s="7">
        <v>-390151.86</v>
      </c>
      <c r="R8937" s="22">
        <f t="shared" si="417"/>
        <v>2019</v>
      </c>
      <c r="S8937" s="22">
        <f t="shared" si="418"/>
        <v>3</v>
      </c>
      <c r="T8937" s="22">
        <f t="shared" si="419"/>
        <v>1</v>
      </c>
    </row>
    <row r="8938" spans="1:20">
      <c r="A8938" t="s">
        <v>221</v>
      </c>
      <c r="B8938">
        <v>12906300152</v>
      </c>
      <c r="C8938">
        <v>1920000300</v>
      </c>
      <c r="D8938">
        <v>70010000011</v>
      </c>
      <c r="E8938" t="s">
        <v>29</v>
      </c>
      <c r="F8938" t="s">
        <v>32</v>
      </c>
      <c r="H8938" s="7">
        <v>4678.93</v>
      </c>
      <c r="I8938" s="20">
        <v>43496</v>
      </c>
      <c r="J8938" s="20">
        <v>43504</v>
      </c>
      <c r="K8938" s="20"/>
      <c r="L8938" s="20"/>
      <c r="M8938" s="20">
        <v>43543</v>
      </c>
      <c r="N8938" s="20">
        <v>43564</v>
      </c>
      <c r="O8938" s="21">
        <v>-21</v>
      </c>
      <c r="P8938" s="21">
        <v>-21</v>
      </c>
      <c r="Q8938" s="7">
        <v>-98257.53</v>
      </c>
      <c r="R8938" s="22">
        <f t="shared" si="417"/>
        <v>2019</v>
      </c>
      <c r="S8938" s="22">
        <f t="shared" si="418"/>
        <v>3</v>
      </c>
      <c r="T8938" s="22">
        <f t="shared" si="419"/>
        <v>1</v>
      </c>
    </row>
    <row r="8939" spans="1:20">
      <c r="A8939" t="s">
        <v>570</v>
      </c>
      <c r="B8939">
        <v>1167730355</v>
      </c>
      <c r="C8939" t="s">
        <v>3638</v>
      </c>
      <c r="D8939">
        <v>70010000050</v>
      </c>
      <c r="E8939" t="s">
        <v>29</v>
      </c>
      <c r="F8939" t="s">
        <v>32</v>
      </c>
      <c r="H8939" s="7">
        <v>1499.14</v>
      </c>
      <c r="I8939" s="20">
        <v>43521</v>
      </c>
      <c r="J8939" s="20">
        <v>43521</v>
      </c>
      <c r="K8939" s="20"/>
      <c r="L8939" s="20"/>
      <c r="M8939" s="20">
        <v>43543</v>
      </c>
      <c r="N8939" s="20">
        <v>43581</v>
      </c>
      <c r="O8939" s="21">
        <v>-38</v>
      </c>
      <c r="P8939" s="21">
        <v>-38</v>
      </c>
      <c r="Q8939" s="7">
        <v>-56967.320000000007</v>
      </c>
      <c r="R8939" s="22">
        <f t="shared" si="417"/>
        <v>2019</v>
      </c>
      <c r="S8939" s="22">
        <f t="shared" si="418"/>
        <v>3</v>
      </c>
      <c r="T8939" s="22">
        <f t="shared" si="419"/>
        <v>1</v>
      </c>
    </row>
    <row r="8940" spans="1:20">
      <c r="A8940" t="s">
        <v>248</v>
      </c>
      <c r="B8940">
        <v>5763890638</v>
      </c>
      <c r="C8940" t="s">
        <v>3639</v>
      </c>
      <c r="D8940">
        <v>70010000006</v>
      </c>
      <c r="E8940" t="s">
        <v>29</v>
      </c>
      <c r="F8940" t="s">
        <v>32</v>
      </c>
      <c r="H8940" s="7">
        <v>427.35</v>
      </c>
      <c r="I8940" s="20">
        <v>43521</v>
      </c>
      <c r="J8940" s="20">
        <v>43522</v>
      </c>
      <c r="K8940" s="20"/>
      <c r="L8940" s="20"/>
      <c r="M8940" s="20">
        <v>43552</v>
      </c>
      <c r="N8940" s="20">
        <v>43582</v>
      </c>
      <c r="O8940" s="21">
        <v>-30</v>
      </c>
      <c r="P8940" s="21">
        <v>-30</v>
      </c>
      <c r="Q8940" s="7">
        <v>-12820.5</v>
      </c>
      <c r="R8940" s="22">
        <f t="shared" si="417"/>
        <v>2019</v>
      </c>
      <c r="S8940" s="22">
        <f t="shared" si="418"/>
        <v>3</v>
      </c>
      <c r="T8940" s="22">
        <f t="shared" si="419"/>
        <v>1</v>
      </c>
    </row>
    <row r="8941" spans="1:20">
      <c r="A8941" t="s">
        <v>1607</v>
      </c>
      <c r="B8941">
        <v>4080850722</v>
      </c>
      <c r="C8941">
        <v>125</v>
      </c>
      <c r="D8941">
        <v>70010500045</v>
      </c>
      <c r="E8941" t="s">
        <v>29</v>
      </c>
      <c r="F8941" t="s">
        <v>42</v>
      </c>
      <c r="H8941" s="7">
        <v>17680.240000000002</v>
      </c>
      <c r="I8941" s="20">
        <v>43509</v>
      </c>
      <c r="J8941" s="20">
        <v>43510</v>
      </c>
      <c r="K8941" s="20"/>
      <c r="L8941" s="20"/>
      <c r="M8941" s="20">
        <v>43537</v>
      </c>
      <c r="N8941" s="20">
        <v>43570</v>
      </c>
      <c r="O8941" s="21">
        <v>-33</v>
      </c>
      <c r="P8941" s="21">
        <v>-33</v>
      </c>
      <c r="Q8941" s="7">
        <v>-583447.92000000004</v>
      </c>
      <c r="R8941" s="22">
        <f t="shared" si="417"/>
        <v>2019</v>
      </c>
      <c r="S8941" s="22">
        <f t="shared" si="418"/>
        <v>3</v>
      </c>
      <c r="T8941" s="22">
        <f t="shared" si="419"/>
        <v>1</v>
      </c>
    </row>
    <row r="8942" spans="1:20">
      <c r="A8942" t="s">
        <v>702</v>
      </c>
      <c r="B8942">
        <v>2790240101</v>
      </c>
      <c r="C8942">
        <v>2207</v>
      </c>
      <c r="D8942">
        <v>70010000050</v>
      </c>
      <c r="E8942" t="s">
        <v>29</v>
      </c>
      <c r="F8942" t="s">
        <v>32</v>
      </c>
      <c r="H8942" s="7">
        <v>734.44</v>
      </c>
      <c r="I8942" s="20">
        <v>43496</v>
      </c>
      <c r="J8942" s="20">
        <v>43507</v>
      </c>
      <c r="K8942" s="20"/>
      <c r="L8942" s="20"/>
      <c r="M8942" s="20">
        <v>43544</v>
      </c>
      <c r="N8942" s="20">
        <v>43567</v>
      </c>
      <c r="O8942" s="21">
        <v>-23</v>
      </c>
      <c r="P8942" s="21">
        <v>-23</v>
      </c>
      <c r="Q8942" s="7">
        <v>-16892.120000000003</v>
      </c>
      <c r="R8942" s="22">
        <f t="shared" si="417"/>
        <v>2019</v>
      </c>
      <c r="S8942" s="22">
        <f t="shared" si="418"/>
        <v>3</v>
      </c>
      <c r="T8942" s="22">
        <f t="shared" si="419"/>
        <v>1</v>
      </c>
    </row>
    <row r="8943" spans="1:20">
      <c r="A8943" t="s">
        <v>33</v>
      </c>
      <c r="B8943">
        <v>8082461008</v>
      </c>
      <c r="C8943">
        <v>19025424</v>
      </c>
      <c r="D8943">
        <v>70010000050</v>
      </c>
      <c r="E8943" t="s">
        <v>29</v>
      </c>
      <c r="F8943" t="s">
        <v>32</v>
      </c>
      <c r="H8943" s="7">
        <v>292.8</v>
      </c>
      <c r="I8943" s="20">
        <v>43507</v>
      </c>
      <c r="J8943" s="20">
        <v>43507</v>
      </c>
      <c r="K8943" s="20"/>
      <c r="L8943" s="20"/>
      <c r="M8943" s="20">
        <v>43546</v>
      </c>
      <c r="N8943" s="20">
        <v>43567</v>
      </c>
      <c r="O8943" s="21">
        <v>-21</v>
      </c>
      <c r="P8943" s="21">
        <v>-21</v>
      </c>
      <c r="Q8943" s="7">
        <v>-6148.8</v>
      </c>
      <c r="R8943" s="22">
        <f t="shared" si="417"/>
        <v>2019</v>
      </c>
      <c r="S8943" s="22">
        <f t="shared" si="418"/>
        <v>3</v>
      </c>
      <c r="T8943" s="22">
        <f t="shared" si="419"/>
        <v>1</v>
      </c>
    </row>
    <row r="8944" spans="1:20">
      <c r="A8944" t="s">
        <v>1429</v>
      </c>
      <c r="B8944">
        <v>2427750738</v>
      </c>
      <c r="C8944" t="s">
        <v>2981</v>
      </c>
      <c r="D8944">
        <v>70010000056</v>
      </c>
      <c r="E8944" t="s">
        <v>29</v>
      </c>
      <c r="F8944" t="s">
        <v>32</v>
      </c>
      <c r="H8944" s="7">
        <v>18018</v>
      </c>
      <c r="I8944" s="20">
        <v>43496</v>
      </c>
      <c r="J8944" s="20">
        <v>43507</v>
      </c>
      <c r="K8944" s="20"/>
      <c r="L8944" s="20"/>
      <c r="M8944" s="20">
        <v>43551</v>
      </c>
      <c r="N8944" s="20">
        <v>43567</v>
      </c>
      <c r="O8944" s="21">
        <v>-16</v>
      </c>
      <c r="P8944" s="21">
        <v>-16</v>
      </c>
      <c r="Q8944" s="7">
        <v>-288288</v>
      </c>
      <c r="R8944" s="22">
        <f t="shared" si="417"/>
        <v>2019</v>
      </c>
      <c r="S8944" s="22">
        <f t="shared" si="418"/>
        <v>3</v>
      </c>
      <c r="T8944" s="22">
        <f t="shared" si="419"/>
        <v>1</v>
      </c>
    </row>
    <row r="8945" spans="1:20">
      <c r="A8945" t="s">
        <v>33</v>
      </c>
      <c r="B8945">
        <v>8082461008</v>
      </c>
      <c r="C8945">
        <v>19027813</v>
      </c>
      <c r="D8945">
        <v>70010000050</v>
      </c>
      <c r="E8945" t="s">
        <v>29</v>
      </c>
      <c r="F8945" t="s">
        <v>32</v>
      </c>
      <c r="H8945" s="7">
        <v>0.14000000000000001</v>
      </c>
      <c r="I8945" s="20">
        <v>43509</v>
      </c>
      <c r="J8945" s="20">
        <v>43510</v>
      </c>
      <c r="K8945" s="20"/>
      <c r="L8945" s="20"/>
      <c r="M8945" s="20">
        <v>43551</v>
      </c>
      <c r="N8945" s="20">
        <v>43570</v>
      </c>
      <c r="O8945" s="21">
        <v>-19</v>
      </c>
      <c r="P8945" s="21">
        <v>-19</v>
      </c>
      <c r="Q8945" s="7">
        <v>-2.66</v>
      </c>
      <c r="R8945" s="22">
        <f t="shared" si="417"/>
        <v>2019</v>
      </c>
      <c r="S8945" s="22">
        <f t="shared" si="418"/>
        <v>3</v>
      </c>
      <c r="T8945" s="22">
        <f t="shared" si="419"/>
        <v>1</v>
      </c>
    </row>
    <row r="8946" spans="1:20">
      <c r="A8946" t="s">
        <v>708</v>
      </c>
      <c r="B8946">
        <v>7155690725</v>
      </c>
      <c r="C8946" t="s">
        <v>3640</v>
      </c>
      <c r="D8946">
        <v>70614000005</v>
      </c>
      <c r="E8946" t="s">
        <v>29</v>
      </c>
      <c r="F8946" t="s">
        <v>38</v>
      </c>
      <c r="H8946" s="7">
        <v>8780.6299999999992</v>
      </c>
      <c r="I8946" s="20">
        <v>43496</v>
      </c>
      <c r="J8946" s="20">
        <v>43511</v>
      </c>
      <c r="K8946" s="20"/>
      <c r="L8946" s="20"/>
      <c r="M8946" s="20">
        <v>43543</v>
      </c>
      <c r="N8946" s="20">
        <v>43571</v>
      </c>
      <c r="O8946" s="21">
        <v>-28</v>
      </c>
      <c r="P8946" s="21">
        <v>-28</v>
      </c>
      <c r="Q8946" s="7">
        <v>-245857.63999999998</v>
      </c>
      <c r="R8946" s="22">
        <f t="shared" si="417"/>
        <v>2019</v>
      </c>
      <c r="S8946" s="22">
        <f t="shared" si="418"/>
        <v>3</v>
      </c>
      <c r="T8946" s="22">
        <f t="shared" si="419"/>
        <v>1</v>
      </c>
    </row>
    <row r="8947" spans="1:20">
      <c r="A8947" t="s">
        <v>306</v>
      </c>
      <c r="B8947">
        <v>3578710729</v>
      </c>
      <c r="C8947" t="s">
        <v>3641</v>
      </c>
      <c r="D8947">
        <v>70010000050</v>
      </c>
      <c r="E8947" t="s">
        <v>29</v>
      </c>
      <c r="F8947" t="s">
        <v>32</v>
      </c>
      <c r="H8947" s="7">
        <v>119.68</v>
      </c>
      <c r="I8947" s="20">
        <v>43495</v>
      </c>
      <c r="J8947" s="20">
        <v>43508</v>
      </c>
      <c r="K8947" s="20"/>
      <c r="L8947" s="20"/>
      <c r="M8947" s="20">
        <v>43549</v>
      </c>
      <c r="N8947" s="20">
        <v>43568</v>
      </c>
      <c r="O8947" s="21">
        <v>-19</v>
      </c>
      <c r="P8947" s="21">
        <v>-19</v>
      </c>
      <c r="Q8947" s="7">
        <v>-2273.92</v>
      </c>
      <c r="R8947" s="22">
        <f t="shared" si="417"/>
        <v>2019</v>
      </c>
      <c r="S8947" s="22">
        <f t="shared" si="418"/>
        <v>3</v>
      </c>
      <c r="T8947" s="22">
        <f t="shared" si="419"/>
        <v>1</v>
      </c>
    </row>
    <row r="8948" spans="1:20">
      <c r="A8948" t="s">
        <v>750</v>
      </c>
      <c r="B8948">
        <v>11496970150</v>
      </c>
      <c r="C8948">
        <v>6012218024079</v>
      </c>
      <c r="D8948">
        <v>70010000045</v>
      </c>
      <c r="E8948" t="s">
        <v>29</v>
      </c>
      <c r="F8948" t="s">
        <v>32</v>
      </c>
      <c r="H8948" s="7">
        <v>7040</v>
      </c>
      <c r="I8948" s="20">
        <v>43424</v>
      </c>
      <c r="J8948" s="20">
        <v>43508</v>
      </c>
      <c r="K8948" s="20"/>
      <c r="L8948" s="20"/>
      <c r="M8948" s="20">
        <v>43529</v>
      </c>
      <c r="N8948" s="20">
        <v>43568</v>
      </c>
      <c r="O8948" s="21">
        <v>-39</v>
      </c>
      <c r="P8948" s="21">
        <v>-39</v>
      </c>
      <c r="Q8948" s="7">
        <v>-274560</v>
      </c>
      <c r="R8948" s="22">
        <f t="shared" si="417"/>
        <v>2018</v>
      </c>
      <c r="S8948" s="22">
        <f t="shared" si="418"/>
        <v>3</v>
      </c>
      <c r="T8948" s="22">
        <f t="shared" si="419"/>
        <v>1</v>
      </c>
    </row>
    <row r="8949" spans="1:20">
      <c r="A8949" t="s">
        <v>95</v>
      </c>
      <c r="B8949">
        <v>1316780426</v>
      </c>
      <c r="C8949" t="s">
        <v>3642</v>
      </c>
      <c r="D8949">
        <v>70010000050</v>
      </c>
      <c r="E8949" t="s">
        <v>29</v>
      </c>
      <c r="F8949" t="s">
        <v>32</v>
      </c>
      <c r="H8949" s="7">
        <v>473.36</v>
      </c>
      <c r="I8949" s="20">
        <v>43518</v>
      </c>
      <c r="J8949" s="20">
        <v>43523</v>
      </c>
      <c r="K8949" s="20"/>
      <c r="L8949" s="20"/>
      <c r="M8949" s="20">
        <v>43546</v>
      </c>
      <c r="N8949" s="20">
        <v>43583</v>
      </c>
      <c r="O8949" s="21">
        <v>-37</v>
      </c>
      <c r="P8949" s="21">
        <v>-37</v>
      </c>
      <c r="Q8949" s="7">
        <v>-17514.32</v>
      </c>
      <c r="R8949" s="22">
        <f t="shared" si="417"/>
        <v>2019</v>
      </c>
      <c r="S8949" s="22">
        <f t="shared" si="418"/>
        <v>3</v>
      </c>
      <c r="T8949" s="22">
        <f t="shared" si="419"/>
        <v>1</v>
      </c>
    </row>
    <row r="8950" spans="1:20">
      <c r="A8950" t="s">
        <v>306</v>
      </c>
      <c r="B8950">
        <v>3578710729</v>
      </c>
      <c r="C8950" t="s">
        <v>3643</v>
      </c>
      <c r="D8950">
        <v>70010000050</v>
      </c>
      <c r="E8950" t="s">
        <v>29</v>
      </c>
      <c r="F8950" t="s">
        <v>32</v>
      </c>
      <c r="H8950" s="7">
        <v>900.36</v>
      </c>
      <c r="I8950" s="20">
        <v>43495</v>
      </c>
      <c r="J8950" s="20">
        <v>43498</v>
      </c>
      <c r="K8950" s="20"/>
      <c r="L8950" s="20"/>
      <c r="M8950" s="20">
        <v>43549</v>
      </c>
      <c r="N8950" s="20">
        <v>43558</v>
      </c>
      <c r="O8950" s="21">
        <v>-9</v>
      </c>
      <c r="P8950" s="21">
        <v>-9</v>
      </c>
      <c r="Q8950" s="7">
        <v>-8103.24</v>
      </c>
      <c r="R8950" s="22">
        <f t="shared" si="417"/>
        <v>2019</v>
      </c>
      <c r="S8950" s="22">
        <f t="shared" si="418"/>
        <v>3</v>
      </c>
      <c r="T8950" s="22">
        <f t="shared" si="419"/>
        <v>1</v>
      </c>
    </row>
    <row r="8951" spans="1:20">
      <c r="A8951" t="s">
        <v>543</v>
      </c>
      <c r="B8951" t="s">
        <v>544</v>
      </c>
      <c r="C8951">
        <v>1901280</v>
      </c>
      <c r="D8951">
        <v>70010000006</v>
      </c>
      <c r="E8951" t="s">
        <v>29</v>
      </c>
      <c r="F8951" t="s">
        <v>32</v>
      </c>
      <c r="H8951" s="7">
        <v>51.25</v>
      </c>
      <c r="I8951" s="20">
        <v>43481</v>
      </c>
      <c r="J8951" s="20">
        <v>43502</v>
      </c>
      <c r="K8951" s="20"/>
      <c r="L8951" s="20"/>
      <c r="M8951" s="20">
        <v>43542</v>
      </c>
      <c r="N8951" s="20">
        <v>43562</v>
      </c>
      <c r="O8951" s="21">
        <v>-20</v>
      </c>
      <c r="P8951" s="21">
        <v>-20</v>
      </c>
      <c r="Q8951" s="7">
        <v>-1025</v>
      </c>
      <c r="R8951" s="22">
        <f t="shared" si="417"/>
        <v>2019</v>
      </c>
      <c r="S8951" s="22">
        <f t="shared" si="418"/>
        <v>3</v>
      </c>
      <c r="T8951" s="22">
        <f t="shared" si="419"/>
        <v>1</v>
      </c>
    </row>
    <row r="8952" spans="1:20">
      <c r="A8952" t="s">
        <v>350</v>
      </c>
      <c r="B8952">
        <v>5849130157</v>
      </c>
      <c r="C8952" t="s">
        <v>3644</v>
      </c>
      <c r="D8952">
        <v>70010000006</v>
      </c>
      <c r="E8952" t="s">
        <v>29</v>
      </c>
      <c r="F8952" t="s">
        <v>32</v>
      </c>
      <c r="H8952" s="7">
        <v>5.38</v>
      </c>
      <c r="I8952" s="20">
        <v>43510</v>
      </c>
      <c r="J8952" s="20">
        <v>43512</v>
      </c>
      <c r="K8952" s="20"/>
      <c r="L8952" s="20"/>
      <c r="M8952" s="20">
        <v>43546</v>
      </c>
      <c r="N8952" s="20">
        <v>43572</v>
      </c>
      <c r="O8952" s="21">
        <v>-26</v>
      </c>
      <c r="P8952" s="21">
        <v>-26</v>
      </c>
      <c r="Q8952" s="7">
        <v>-139.88</v>
      </c>
      <c r="R8952" s="22">
        <f t="shared" si="417"/>
        <v>2019</v>
      </c>
      <c r="S8952" s="22">
        <f t="shared" si="418"/>
        <v>3</v>
      </c>
      <c r="T8952" s="22">
        <f t="shared" si="419"/>
        <v>1</v>
      </c>
    </row>
    <row r="8953" spans="1:20">
      <c r="A8953" t="s">
        <v>796</v>
      </c>
      <c r="B8953">
        <v>3328440270</v>
      </c>
      <c r="C8953" t="s">
        <v>3585</v>
      </c>
      <c r="D8953">
        <v>70010000036</v>
      </c>
      <c r="E8953" t="s">
        <v>29</v>
      </c>
      <c r="F8953" t="s">
        <v>32</v>
      </c>
      <c r="H8953" s="7">
        <v>102.48</v>
      </c>
      <c r="I8953" s="20">
        <v>43510</v>
      </c>
      <c r="J8953" s="20">
        <v>43513</v>
      </c>
      <c r="K8953" s="20"/>
      <c r="L8953" s="20"/>
      <c r="M8953" s="20">
        <v>43543</v>
      </c>
      <c r="N8953" s="20">
        <v>43573</v>
      </c>
      <c r="O8953" s="21">
        <v>-30</v>
      </c>
      <c r="P8953" s="21">
        <v>-30</v>
      </c>
      <c r="Q8953" s="7">
        <v>-3074.4</v>
      </c>
      <c r="R8953" s="22">
        <f t="shared" si="417"/>
        <v>2019</v>
      </c>
      <c r="S8953" s="22">
        <f t="shared" si="418"/>
        <v>3</v>
      </c>
      <c r="T8953" s="22">
        <f t="shared" si="419"/>
        <v>1</v>
      </c>
    </row>
    <row r="8954" spans="1:20">
      <c r="A8954" t="s">
        <v>768</v>
      </c>
      <c r="B8954">
        <v>3663160962</v>
      </c>
      <c r="C8954">
        <v>1902099</v>
      </c>
      <c r="D8954">
        <v>70010000006</v>
      </c>
      <c r="E8954" t="s">
        <v>29</v>
      </c>
      <c r="F8954" t="s">
        <v>32</v>
      </c>
      <c r="H8954" s="7">
        <v>51196.2</v>
      </c>
      <c r="I8954" s="20">
        <v>43494</v>
      </c>
      <c r="J8954" s="20">
        <v>43496</v>
      </c>
      <c r="K8954" s="20"/>
      <c r="L8954" s="20"/>
      <c r="M8954" s="20">
        <v>43544</v>
      </c>
      <c r="N8954" s="20">
        <v>43556</v>
      </c>
      <c r="O8954" s="21">
        <v>-12</v>
      </c>
      <c r="P8954" s="21">
        <v>-12</v>
      </c>
      <c r="Q8954" s="7">
        <v>-614354.39999999991</v>
      </c>
      <c r="R8954" s="22">
        <f t="shared" si="417"/>
        <v>2019</v>
      </c>
      <c r="S8954" s="22">
        <f t="shared" si="418"/>
        <v>3</v>
      </c>
      <c r="T8954" s="22">
        <f t="shared" si="419"/>
        <v>1</v>
      </c>
    </row>
    <row r="8955" spans="1:20">
      <c r="A8955" t="s">
        <v>494</v>
      </c>
      <c r="B8955">
        <v>907371009</v>
      </c>
      <c r="C8955">
        <v>19015314</v>
      </c>
      <c r="D8955">
        <v>70010000065</v>
      </c>
      <c r="E8955" t="s">
        <v>29</v>
      </c>
      <c r="F8955" t="s">
        <v>32</v>
      </c>
      <c r="H8955" s="7">
        <v>1698.32</v>
      </c>
      <c r="I8955" s="20">
        <v>43500</v>
      </c>
      <c r="J8955" s="20">
        <v>43503</v>
      </c>
      <c r="K8955" s="20"/>
      <c r="L8955" s="20"/>
      <c r="M8955" s="20">
        <v>43551</v>
      </c>
      <c r="N8955" s="20">
        <v>43563</v>
      </c>
      <c r="O8955" s="21">
        <v>-12</v>
      </c>
      <c r="P8955" s="21">
        <v>-12</v>
      </c>
      <c r="Q8955" s="7">
        <v>-20379.84</v>
      </c>
      <c r="R8955" s="22">
        <f t="shared" si="417"/>
        <v>2019</v>
      </c>
      <c r="S8955" s="22">
        <f t="shared" si="418"/>
        <v>3</v>
      </c>
      <c r="T8955" s="22">
        <f t="shared" si="419"/>
        <v>1</v>
      </c>
    </row>
    <row r="8956" spans="1:20">
      <c r="A8956" t="s">
        <v>179</v>
      </c>
      <c r="B8956">
        <v>674840152</v>
      </c>
      <c r="C8956">
        <v>5301992301</v>
      </c>
      <c r="D8956">
        <v>70010000050</v>
      </c>
      <c r="E8956" t="s">
        <v>29</v>
      </c>
      <c r="F8956" t="s">
        <v>32</v>
      </c>
      <c r="H8956" s="7">
        <v>146.4</v>
      </c>
      <c r="I8956" s="20">
        <v>43500</v>
      </c>
      <c r="J8956" s="20">
        <v>43503</v>
      </c>
      <c r="K8956" s="20"/>
      <c r="L8956" s="20"/>
      <c r="M8956" s="20">
        <v>43544</v>
      </c>
      <c r="N8956" s="20">
        <v>43563</v>
      </c>
      <c r="O8956" s="21">
        <v>-19</v>
      </c>
      <c r="P8956" s="21">
        <v>-19</v>
      </c>
      <c r="Q8956" s="7">
        <v>-2781.6</v>
      </c>
      <c r="R8956" s="22">
        <f t="shared" si="417"/>
        <v>2019</v>
      </c>
      <c r="S8956" s="22">
        <f t="shared" si="418"/>
        <v>3</v>
      </c>
      <c r="T8956" s="22">
        <f t="shared" si="419"/>
        <v>1</v>
      </c>
    </row>
    <row r="8957" spans="1:20">
      <c r="A8957" t="s">
        <v>555</v>
      </c>
      <c r="B8957">
        <v>11264670156</v>
      </c>
      <c r="C8957" t="s">
        <v>2933</v>
      </c>
      <c r="D8957">
        <v>70010000050</v>
      </c>
      <c r="E8957" t="s">
        <v>29</v>
      </c>
      <c r="F8957" t="s">
        <v>32</v>
      </c>
      <c r="H8957" s="7">
        <v>1049.21</v>
      </c>
      <c r="I8957" s="20">
        <v>43502</v>
      </c>
      <c r="J8957" s="20">
        <v>43516</v>
      </c>
      <c r="K8957" s="20"/>
      <c r="L8957" s="20"/>
      <c r="M8957" s="20">
        <v>43551</v>
      </c>
      <c r="N8957" s="20">
        <v>43576</v>
      </c>
      <c r="O8957" s="21">
        <v>-25</v>
      </c>
      <c r="P8957" s="21">
        <v>-25</v>
      </c>
      <c r="Q8957" s="7">
        <v>-26230.25</v>
      </c>
      <c r="R8957" s="22">
        <f t="shared" si="417"/>
        <v>2019</v>
      </c>
      <c r="S8957" s="22">
        <f t="shared" si="418"/>
        <v>3</v>
      </c>
      <c r="T8957" s="22">
        <f t="shared" si="419"/>
        <v>1</v>
      </c>
    </row>
    <row r="8958" spans="1:20">
      <c r="A8958" t="s">
        <v>1268</v>
      </c>
      <c r="B8958">
        <v>4947170967</v>
      </c>
      <c r="C8958">
        <v>1902009692</v>
      </c>
      <c r="D8958">
        <v>70010000006</v>
      </c>
      <c r="E8958" t="s">
        <v>29</v>
      </c>
      <c r="F8958" t="s">
        <v>32</v>
      </c>
      <c r="H8958" s="7">
        <v>0.01</v>
      </c>
      <c r="I8958" s="20">
        <v>43514</v>
      </c>
      <c r="J8958" s="20">
        <v>43516</v>
      </c>
      <c r="K8958" s="20"/>
      <c r="L8958" s="20"/>
      <c r="M8958" s="20">
        <v>43549</v>
      </c>
      <c r="N8958" s="20">
        <v>43576</v>
      </c>
      <c r="O8958" s="21">
        <v>-27</v>
      </c>
      <c r="P8958" s="21">
        <v>-27</v>
      </c>
      <c r="Q8958" s="7">
        <v>-0.27</v>
      </c>
      <c r="R8958" s="22">
        <f t="shared" si="417"/>
        <v>2019</v>
      </c>
      <c r="S8958" s="22">
        <f t="shared" si="418"/>
        <v>3</v>
      </c>
      <c r="T8958" s="22">
        <f t="shared" si="419"/>
        <v>1</v>
      </c>
    </row>
    <row r="8959" spans="1:20">
      <c r="A8959" t="s">
        <v>1268</v>
      </c>
      <c r="B8959">
        <v>4947170967</v>
      </c>
      <c r="C8959">
        <v>1902009692</v>
      </c>
      <c r="D8959">
        <v>70010000006</v>
      </c>
      <c r="E8959" t="s">
        <v>29</v>
      </c>
      <c r="F8959" t="s">
        <v>32</v>
      </c>
      <c r="H8959" s="7">
        <v>4544.18</v>
      </c>
      <c r="I8959" s="20">
        <v>43514</v>
      </c>
      <c r="J8959" s="20">
        <v>43516</v>
      </c>
      <c r="K8959" s="20"/>
      <c r="L8959" s="20"/>
      <c r="M8959" s="20">
        <v>43549</v>
      </c>
      <c r="N8959" s="20">
        <v>43576</v>
      </c>
      <c r="O8959" s="21">
        <v>-27</v>
      </c>
      <c r="P8959" s="21">
        <v>-27</v>
      </c>
      <c r="Q8959" s="7">
        <v>-122692.86000000002</v>
      </c>
      <c r="R8959" s="22">
        <f t="shared" si="417"/>
        <v>2019</v>
      </c>
      <c r="S8959" s="22">
        <f t="shared" si="418"/>
        <v>3</v>
      </c>
      <c r="T8959" s="22">
        <f t="shared" si="419"/>
        <v>1</v>
      </c>
    </row>
    <row r="8960" spans="1:20">
      <c r="A8960" t="s">
        <v>959</v>
      </c>
      <c r="B8960">
        <v>747170157</v>
      </c>
      <c r="C8960">
        <v>6759306049</v>
      </c>
      <c r="D8960">
        <v>70010000006</v>
      </c>
      <c r="E8960" t="s">
        <v>29</v>
      </c>
      <c r="F8960" t="s">
        <v>32</v>
      </c>
      <c r="H8960" s="7">
        <v>0.01</v>
      </c>
      <c r="I8960" s="20">
        <v>43494</v>
      </c>
      <c r="J8960" s="20">
        <v>43496</v>
      </c>
      <c r="K8960" s="20"/>
      <c r="L8960" s="20"/>
      <c r="M8960" s="20">
        <v>43549</v>
      </c>
      <c r="N8960" s="20">
        <v>43556</v>
      </c>
      <c r="O8960" s="21">
        <v>-7</v>
      </c>
      <c r="P8960" s="21">
        <v>-7</v>
      </c>
      <c r="Q8960" s="7">
        <v>-7.0000000000000007E-2</v>
      </c>
      <c r="R8960" s="22">
        <f t="shared" si="417"/>
        <v>2019</v>
      </c>
      <c r="S8960" s="22">
        <f t="shared" si="418"/>
        <v>3</v>
      </c>
      <c r="T8960" s="22">
        <f t="shared" si="419"/>
        <v>1</v>
      </c>
    </row>
    <row r="8961" spans="1:20">
      <c r="A8961" t="s">
        <v>555</v>
      </c>
      <c r="B8961">
        <v>11264670156</v>
      </c>
      <c r="C8961" t="s">
        <v>3645</v>
      </c>
      <c r="D8961">
        <v>70010000050</v>
      </c>
      <c r="E8961" t="s">
        <v>29</v>
      </c>
      <c r="F8961" t="s">
        <v>32</v>
      </c>
      <c r="H8961" s="7">
        <v>1098</v>
      </c>
      <c r="I8961" s="20">
        <v>43480</v>
      </c>
      <c r="J8961" s="20">
        <v>43516</v>
      </c>
      <c r="K8961" s="20"/>
      <c r="L8961" s="20"/>
      <c r="M8961" s="20">
        <v>43542</v>
      </c>
      <c r="N8961" s="20">
        <v>43576</v>
      </c>
      <c r="O8961" s="21">
        <v>-34</v>
      </c>
      <c r="P8961" s="21">
        <v>-34</v>
      </c>
      <c r="Q8961" s="7">
        <v>-37332</v>
      </c>
      <c r="R8961" s="22">
        <f t="shared" si="417"/>
        <v>2019</v>
      </c>
      <c r="S8961" s="22">
        <f t="shared" si="418"/>
        <v>3</v>
      </c>
      <c r="T8961" s="22">
        <f t="shared" si="419"/>
        <v>1</v>
      </c>
    </row>
    <row r="8962" spans="1:20">
      <c r="A8962" t="s">
        <v>484</v>
      </c>
      <c r="B8962">
        <v>1383850995</v>
      </c>
      <c r="C8962" t="s">
        <v>3646</v>
      </c>
      <c r="D8962">
        <v>70010000036</v>
      </c>
      <c r="E8962" t="s">
        <v>29</v>
      </c>
      <c r="F8962" t="s">
        <v>32</v>
      </c>
      <c r="H8962" s="7">
        <v>2888.96</v>
      </c>
      <c r="I8962" s="20">
        <v>43496</v>
      </c>
      <c r="J8962" s="20">
        <v>43516</v>
      </c>
      <c r="K8962" s="20"/>
      <c r="L8962" s="20"/>
      <c r="M8962" s="20">
        <v>43532</v>
      </c>
      <c r="N8962" s="20">
        <v>43576</v>
      </c>
      <c r="O8962" s="21">
        <v>-44</v>
      </c>
      <c r="P8962" s="21">
        <v>-44</v>
      </c>
      <c r="Q8962" s="7">
        <v>-127114.24000000001</v>
      </c>
      <c r="R8962" s="22">
        <f t="shared" si="417"/>
        <v>2019</v>
      </c>
      <c r="S8962" s="22">
        <f t="shared" si="418"/>
        <v>3</v>
      </c>
      <c r="T8962" s="22">
        <f t="shared" si="419"/>
        <v>1</v>
      </c>
    </row>
    <row r="8963" spans="1:20">
      <c r="A8963" t="s">
        <v>49</v>
      </c>
      <c r="B8963">
        <v>2173550282</v>
      </c>
      <c r="C8963">
        <v>1230</v>
      </c>
      <c r="D8963">
        <v>70010000050</v>
      </c>
      <c r="E8963" t="s">
        <v>29</v>
      </c>
      <c r="F8963" t="s">
        <v>32</v>
      </c>
      <c r="H8963" s="7">
        <v>1279.17</v>
      </c>
      <c r="I8963" s="20">
        <v>43495</v>
      </c>
      <c r="J8963" s="20">
        <v>43496</v>
      </c>
      <c r="K8963" s="20"/>
      <c r="L8963" s="20"/>
      <c r="M8963" s="20">
        <v>43552</v>
      </c>
      <c r="N8963" s="20">
        <v>43556</v>
      </c>
      <c r="O8963" s="21">
        <v>-4</v>
      </c>
      <c r="P8963" s="21">
        <v>-4</v>
      </c>
      <c r="Q8963" s="7">
        <v>-5116.68</v>
      </c>
      <c r="R8963" s="22">
        <f t="shared" si="417"/>
        <v>2019</v>
      </c>
      <c r="S8963" s="22">
        <f t="shared" si="418"/>
        <v>3</v>
      </c>
      <c r="T8963" s="22">
        <f t="shared" si="419"/>
        <v>1</v>
      </c>
    </row>
    <row r="8964" spans="1:20">
      <c r="A8964" t="s">
        <v>221</v>
      </c>
      <c r="B8964">
        <v>12906300152</v>
      </c>
      <c r="C8964">
        <v>1920000290</v>
      </c>
      <c r="D8964">
        <v>70010000011</v>
      </c>
      <c r="E8964" t="s">
        <v>29</v>
      </c>
      <c r="F8964" t="s">
        <v>32</v>
      </c>
      <c r="H8964" s="7">
        <v>6059.09</v>
      </c>
      <c r="I8964" s="20">
        <v>43496</v>
      </c>
      <c r="J8964" s="20">
        <v>43504</v>
      </c>
      <c r="K8964" s="20"/>
      <c r="L8964" s="20"/>
      <c r="M8964" s="20">
        <v>43543</v>
      </c>
      <c r="N8964" s="20">
        <v>43564</v>
      </c>
      <c r="O8964" s="21">
        <v>-21</v>
      </c>
      <c r="P8964" s="21">
        <v>-21</v>
      </c>
      <c r="Q8964" s="7">
        <v>-127240.89</v>
      </c>
      <c r="R8964" s="22">
        <f t="shared" si="417"/>
        <v>2019</v>
      </c>
      <c r="S8964" s="22">
        <f t="shared" si="418"/>
        <v>3</v>
      </c>
      <c r="T8964" s="22">
        <f t="shared" si="419"/>
        <v>1</v>
      </c>
    </row>
    <row r="8965" spans="1:20">
      <c r="A8965" t="s">
        <v>2214</v>
      </c>
      <c r="B8965">
        <v>2501461202</v>
      </c>
      <c r="C8965" t="s">
        <v>3647</v>
      </c>
      <c r="D8965">
        <v>70010000050</v>
      </c>
      <c r="E8965" t="s">
        <v>29</v>
      </c>
      <c r="F8965" t="s">
        <v>32</v>
      </c>
      <c r="H8965" s="7">
        <v>5036.16</v>
      </c>
      <c r="I8965" s="20">
        <v>43496</v>
      </c>
      <c r="J8965" s="20">
        <v>43507</v>
      </c>
      <c r="K8965" s="20"/>
      <c r="L8965" s="20"/>
      <c r="M8965" s="20">
        <v>43536</v>
      </c>
      <c r="N8965" s="20">
        <v>43567</v>
      </c>
      <c r="O8965" s="21">
        <v>-31</v>
      </c>
      <c r="P8965" s="21">
        <v>-31</v>
      </c>
      <c r="Q8965" s="7">
        <v>-156120.95999999999</v>
      </c>
      <c r="R8965" s="22">
        <f t="shared" si="417"/>
        <v>2019</v>
      </c>
      <c r="S8965" s="22">
        <f t="shared" si="418"/>
        <v>3</v>
      </c>
      <c r="T8965" s="22">
        <f t="shared" si="419"/>
        <v>1</v>
      </c>
    </row>
    <row r="8966" spans="1:20">
      <c r="A8966" t="s">
        <v>220</v>
      </c>
      <c r="B8966">
        <v>9699320017</v>
      </c>
      <c r="C8966">
        <v>537165658</v>
      </c>
      <c r="D8966">
        <v>70010000056</v>
      </c>
      <c r="E8966" t="s">
        <v>29</v>
      </c>
      <c r="F8966" t="s">
        <v>32</v>
      </c>
      <c r="H8966" s="7">
        <v>16900</v>
      </c>
      <c r="I8966" s="20">
        <v>43502</v>
      </c>
      <c r="J8966" s="20">
        <v>43507</v>
      </c>
      <c r="K8966" s="20"/>
      <c r="L8966" s="20"/>
      <c r="M8966" s="20">
        <v>43544</v>
      </c>
      <c r="N8966" s="20">
        <v>43567</v>
      </c>
      <c r="O8966" s="21">
        <v>-23</v>
      </c>
      <c r="P8966" s="21">
        <v>-23</v>
      </c>
      <c r="Q8966" s="7">
        <v>-388700</v>
      </c>
      <c r="R8966" s="22">
        <f t="shared" si="417"/>
        <v>2019</v>
      </c>
      <c r="S8966" s="22">
        <f t="shared" si="418"/>
        <v>3</v>
      </c>
      <c r="T8966" s="22">
        <f t="shared" si="419"/>
        <v>1</v>
      </c>
    </row>
    <row r="8967" spans="1:20">
      <c r="A8967" t="s">
        <v>484</v>
      </c>
      <c r="B8967">
        <v>1383850995</v>
      </c>
      <c r="C8967" t="s">
        <v>3648</v>
      </c>
      <c r="D8967">
        <v>70010000036</v>
      </c>
      <c r="E8967" t="s">
        <v>29</v>
      </c>
      <c r="F8967" t="s">
        <v>32</v>
      </c>
      <c r="H8967" s="7">
        <v>2684</v>
      </c>
      <c r="I8967" s="20">
        <v>43486</v>
      </c>
      <c r="J8967" s="20">
        <v>43516</v>
      </c>
      <c r="K8967" s="20"/>
      <c r="L8967" s="20"/>
      <c r="M8967" s="20">
        <v>43532</v>
      </c>
      <c r="N8967" s="20">
        <v>43576</v>
      </c>
      <c r="O8967" s="21">
        <v>-44</v>
      </c>
      <c r="P8967" s="21">
        <v>-44</v>
      </c>
      <c r="Q8967" s="7">
        <v>-118096</v>
      </c>
      <c r="R8967" s="22">
        <f t="shared" si="417"/>
        <v>2019</v>
      </c>
      <c r="S8967" s="22">
        <f t="shared" si="418"/>
        <v>3</v>
      </c>
      <c r="T8967" s="22">
        <f t="shared" si="419"/>
        <v>1</v>
      </c>
    </row>
    <row r="8968" spans="1:20">
      <c r="A8968" t="s">
        <v>221</v>
      </c>
      <c r="B8968">
        <v>12906300152</v>
      </c>
      <c r="C8968">
        <v>1920002077</v>
      </c>
      <c r="D8968">
        <v>70010000011</v>
      </c>
      <c r="E8968" t="s">
        <v>29</v>
      </c>
      <c r="F8968" t="s">
        <v>32</v>
      </c>
      <c r="H8968" s="7">
        <v>68.17</v>
      </c>
      <c r="I8968" s="20">
        <v>43511</v>
      </c>
      <c r="J8968" s="20">
        <v>43517</v>
      </c>
      <c r="K8968" s="20"/>
      <c r="L8968" s="20"/>
      <c r="M8968" s="20">
        <v>43543</v>
      </c>
      <c r="N8968" s="20">
        <v>43577</v>
      </c>
      <c r="O8968" s="21">
        <v>-34</v>
      </c>
      <c r="P8968" s="21">
        <v>-34</v>
      </c>
      <c r="Q8968" s="7">
        <v>-2317.7800000000002</v>
      </c>
      <c r="R8968" s="22">
        <f t="shared" ref="R8968:R9031" si="420">YEAR(I8968)</f>
        <v>2019</v>
      </c>
      <c r="S8968" s="22">
        <f t="shared" ref="S8968:S9031" si="421">MONTH(M8968)</f>
        <v>3</v>
      </c>
      <c r="T8968" s="22">
        <f t="shared" ref="T8968:T9031" si="422">CEILING(MONTH(M8968)/3,1)</f>
        <v>1</v>
      </c>
    </row>
    <row r="8969" spans="1:20">
      <c r="A8969" t="s">
        <v>221</v>
      </c>
      <c r="B8969">
        <v>12906300152</v>
      </c>
      <c r="C8969">
        <v>1920001773</v>
      </c>
      <c r="D8969">
        <v>70010000011</v>
      </c>
      <c r="E8969" t="s">
        <v>29</v>
      </c>
      <c r="F8969" t="s">
        <v>32</v>
      </c>
      <c r="H8969" s="7">
        <v>54.39</v>
      </c>
      <c r="I8969" s="20">
        <v>43496</v>
      </c>
      <c r="J8969" s="20">
        <v>43507</v>
      </c>
      <c r="K8969" s="20"/>
      <c r="L8969" s="20"/>
      <c r="M8969" s="20">
        <v>43543</v>
      </c>
      <c r="N8969" s="20">
        <v>43567</v>
      </c>
      <c r="O8969" s="21">
        <v>-24</v>
      </c>
      <c r="P8969" s="21">
        <v>-24</v>
      </c>
      <c r="Q8969" s="7">
        <v>-1305.3600000000001</v>
      </c>
      <c r="R8969" s="22">
        <f t="shared" si="420"/>
        <v>2019</v>
      </c>
      <c r="S8969" s="22">
        <f t="shared" si="421"/>
        <v>3</v>
      </c>
      <c r="T8969" s="22">
        <f t="shared" si="422"/>
        <v>1</v>
      </c>
    </row>
    <row r="8970" spans="1:20">
      <c r="A8970" t="s">
        <v>221</v>
      </c>
      <c r="B8970">
        <v>12906300152</v>
      </c>
      <c r="C8970">
        <v>1920001762</v>
      </c>
      <c r="D8970">
        <v>70010000011</v>
      </c>
      <c r="E8970" t="s">
        <v>29</v>
      </c>
      <c r="F8970" t="s">
        <v>32</v>
      </c>
      <c r="H8970" s="7">
        <v>32.64</v>
      </c>
      <c r="I8970" s="20">
        <v>43496</v>
      </c>
      <c r="J8970" s="20">
        <v>43508</v>
      </c>
      <c r="K8970" s="20"/>
      <c r="L8970" s="20"/>
      <c r="M8970" s="20">
        <v>43543</v>
      </c>
      <c r="N8970" s="20">
        <v>43568</v>
      </c>
      <c r="O8970" s="21">
        <v>-25</v>
      </c>
      <c r="P8970" s="21">
        <v>-25</v>
      </c>
      <c r="Q8970" s="7">
        <v>-816</v>
      </c>
      <c r="R8970" s="22">
        <f t="shared" si="420"/>
        <v>2019</v>
      </c>
      <c r="S8970" s="22">
        <f t="shared" si="421"/>
        <v>3</v>
      </c>
      <c r="T8970" s="22">
        <f t="shared" si="422"/>
        <v>1</v>
      </c>
    </row>
    <row r="8971" spans="1:20">
      <c r="A8971" t="s">
        <v>226</v>
      </c>
      <c r="B8971">
        <v>2504711207</v>
      </c>
      <c r="C8971">
        <v>2019100196</v>
      </c>
      <c r="D8971">
        <v>70010000056</v>
      </c>
      <c r="E8971" t="s">
        <v>29</v>
      </c>
      <c r="F8971" t="s">
        <v>32</v>
      </c>
      <c r="H8971" s="7">
        <v>93600</v>
      </c>
      <c r="I8971" s="20">
        <v>43504</v>
      </c>
      <c r="J8971" s="20">
        <v>43505</v>
      </c>
      <c r="K8971" s="20"/>
      <c r="L8971" s="20"/>
      <c r="M8971" s="20">
        <v>43549</v>
      </c>
      <c r="N8971" s="20">
        <v>43565</v>
      </c>
      <c r="O8971" s="21">
        <v>-16</v>
      </c>
      <c r="P8971" s="21">
        <v>-16</v>
      </c>
      <c r="Q8971" s="7">
        <v>-1497600</v>
      </c>
      <c r="R8971" s="22">
        <f t="shared" si="420"/>
        <v>2019</v>
      </c>
      <c r="S8971" s="22">
        <f t="shared" si="421"/>
        <v>3</v>
      </c>
      <c r="T8971" s="22">
        <f t="shared" si="422"/>
        <v>1</v>
      </c>
    </row>
    <row r="8972" spans="1:20">
      <c r="A8972" t="s">
        <v>476</v>
      </c>
      <c r="B8972">
        <v>4021260726</v>
      </c>
      <c r="C8972" t="s">
        <v>3649</v>
      </c>
      <c r="D8972">
        <v>70010000050</v>
      </c>
      <c r="E8972" t="s">
        <v>29</v>
      </c>
      <c r="F8972" t="s">
        <v>42</v>
      </c>
      <c r="H8972" s="7">
        <v>988.2</v>
      </c>
      <c r="I8972" s="20">
        <v>43517</v>
      </c>
      <c r="J8972" s="20">
        <v>43517</v>
      </c>
      <c r="K8972" s="20"/>
      <c r="L8972" s="20"/>
      <c r="M8972" s="20">
        <v>43543</v>
      </c>
      <c r="N8972" s="20">
        <v>43577</v>
      </c>
      <c r="O8972" s="21">
        <v>-34</v>
      </c>
      <c r="P8972" s="21">
        <v>-34</v>
      </c>
      <c r="Q8972" s="7">
        <v>-33598.800000000003</v>
      </c>
      <c r="R8972" s="22">
        <f t="shared" si="420"/>
        <v>2019</v>
      </c>
      <c r="S8972" s="22">
        <f t="shared" si="421"/>
        <v>3</v>
      </c>
      <c r="T8972" s="22">
        <f t="shared" si="422"/>
        <v>1</v>
      </c>
    </row>
    <row r="8973" spans="1:20">
      <c r="A8973" t="s">
        <v>1200</v>
      </c>
      <c r="B8973">
        <v>2608850752</v>
      </c>
      <c r="C8973" t="s">
        <v>3650</v>
      </c>
      <c r="D8973">
        <v>71510000020</v>
      </c>
      <c r="E8973" t="s">
        <v>29</v>
      </c>
      <c r="F8973" t="s">
        <v>30</v>
      </c>
      <c r="H8973" s="7">
        <v>2772.45</v>
      </c>
      <c r="I8973" s="20">
        <v>43495</v>
      </c>
      <c r="J8973" s="20">
        <v>43498</v>
      </c>
      <c r="K8973" s="20"/>
      <c r="L8973" s="20"/>
      <c r="M8973" s="20">
        <v>43531</v>
      </c>
      <c r="N8973" s="20">
        <v>43558</v>
      </c>
      <c r="O8973" s="21">
        <v>-27</v>
      </c>
      <c r="P8973" s="21">
        <v>-27</v>
      </c>
      <c r="Q8973" s="7">
        <v>-74856.149999999994</v>
      </c>
      <c r="R8973" s="22">
        <f t="shared" si="420"/>
        <v>2019</v>
      </c>
      <c r="S8973" s="22">
        <f t="shared" si="421"/>
        <v>3</v>
      </c>
      <c r="T8973" s="22">
        <f t="shared" si="422"/>
        <v>1</v>
      </c>
    </row>
    <row r="8974" spans="1:20">
      <c r="A8974" t="s">
        <v>1266</v>
      </c>
      <c r="B8974">
        <v>2645920592</v>
      </c>
      <c r="C8974">
        <v>2019004028</v>
      </c>
      <c r="D8974">
        <v>70010000006</v>
      </c>
      <c r="E8974" t="s">
        <v>29</v>
      </c>
      <c r="F8974" t="s">
        <v>32</v>
      </c>
      <c r="H8974" s="7">
        <v>10575.83</v>
      </c>
      <c r="I8974" s="20">
        <v>43497</v>
      </c>
      <c r="J8974" s="20">
        <v>43501</v>
      </c>
      <c r="K8974" s="20"/>
      <c r="L8974" s="20"/>
      <c r="M8974" s="20">
        <v>43543</v>
      </c>
      <c r="N8974" s="20">
        <v>43561</v>
      </c>
      <c r="O8974" s="21">
        <v>-18</v>
      </c>
      <c r="P8974" s="21">
        <v>-18</v>
      </c>
      <c r="Q8974" s="7">
        <v>-190364.94</v>
      </c>
      <c r="R8974" s="22">
        <f t="shared" si="420"/>
        <v>2019</v>
      </c>
      <c r="S8974" s="22">
        <f t="shared" si="421"/>
        <v>3</v>
      </c>
      <c r="T8974" s="22">
        <f t="shared" si="422"/>
        <v>1</v>
      </c>
    </row>
    <row r="8975" spans="1:20">
      <c r="A8975" t="s">
        <v>706</v>
      </c>
      <c r="B8975">
        <v>2642020156</v>
      </c>
      <c r="C8975">
        <v>9923055475</v>
      </c>
      <c r="D8975">
        <v>70010000018</v>
      </c>
      <c r="E8975" t="s">
        <v>29</v>
      </c>
      <c r="F8975" t="s">
        <v>32</v>
      </c>
      <c r="H8975" s="7">
        <v>13200</v>
      </c>
      <c r="I8975" s="20">
        <v>43497</v>
      </c>
      <c r="J8975" s="20">
        <v>43499</v>
      </c>
      <c r="K8975" s="20"/>
      <c r="L8975" s="20"/>
      <c r="M8975" s="20">
        <v>43546</v>
      </c>
      <c r="N8975" s="20">
        <v>43559</v>
      </c>
      <c r="O8975" s="21">
        <v>-13</v>
      </c>
      <c r="P8975" s="21">
        <v>-13</v>
      </c>
      <c r="Q8975" s="7">
        <v>-171600</v>
      </c>
      <c r="R8975" s="22">
        <f t="shared" si="420"/>
        <v>2019</v>
      </c>
      <c r="S8975" s="22">
        <f t="shared" si="421"/>
        <v>3</v>
      </c>
      <c r="T8975" s="22">
        <f t="shared" si="422"/>
        <v>1</v>
      </c>
    </row>
    <row r="8976" spans="1:20">
      <c r="A8976" t="s">
        <v>1057</v>
      </c>
      <c r="B8976">
        <v>3757540822</v>
      </c>
      <c r="C8976" t="s">
        <v>3651</v>
      </c>
      <c r="D8976">
        <v>71210000085</v>
      </c>
      <c r="E8976" t="s">
        <v>29</v>
      </c>
      <c r="F8976" t="s">
        <v>38</v>
      </c>
      <c r="H8976" s="7">
        <v>109.8</v>
      </c>
      <c r="I8976" s="20">
        <v>43497</v>
      </c>
      <c r="J8976" s="20">
        <v>43507</v>
      </c>
      <c r="K8976" s="20"/>
      <c r="L8976" s="20"/>
      <c r="M8976" s="20">
        <v>43530</v>
      </c>
      <c r="N8976" s="20">
        <v>43567</v>
      </c>
      <c r="O8976" s="21">
        <v>-37</v>
      </c>
      <c r="P8976" s="21">
        <v>-37</v>
      </c>
      <c r="Q8976" s="7">
        <v>-4062.6</v>
      </c>
      <c r="R8976" s="22">
        <f t="shared" si="420"/>
        <v>2019</v>
      </c>
      <c r="S8976" s="22">
        <f t="shared" si="421"/>
        <v>3</v>
      </c>
      <c r="T8976" s="22">
        <f t="shared" si="422"/>
        <v>1</v>
      </c>
    </row>
    <row r="8977" spans="1:20">
      <c r="A8977" t="s">
        <v>221</v>
      </c>
      <c r="B8977">
        <v>12906300152</v>
      </c>
      <c r="C8977">
        <v>1920001768</v>
      </c>
      <c r="D8977">
        <v>70010000011</v>
      </c>
      <c r="E8977" t="s">
        <v>29</v>
      </c>
      <c r="F8977" t="s">
        <v>32</v>
      </c>
      <c r="H8977" s="7">
        <v>625.05999999999995</v>
      </c>
      <c r="I8977" s="20">
        <v>43496</v>
      </c>
      <c r="J8977" s="20">
        <v>43508</v>
      </c>
      <c r="K8977" s="20"/>
      <c r="L8977" s="20"/>
      <c r="M8977" s="20">
        <v>43543</v>
      </c>
      <c r="N8977" s="20">
        <v>43568</v>
      </c>
      <c r="O8977" s="21">
        <v>-25</v>
      </c>
      <c r="P8977" s="21">
        <v>-25</v>
      </c>
      <c r="Q8977" s="7">
        <v>-15626.499999999998</v>
      </c>
      <c r="R8977" s="22">
        <f t="shared" si="420"/>
        <v>2019</v>
      </c>
      <c r="S8977" s="22">
        <f t="shared" si="421"/>
        <v>3</v>
      </c>
      <c r="T8977" s="22">
        <f t="shared" si="422"/>
        <v>1</v>
      </c>
    </row>
    <row r="8978" spans="1:20">
      <c r="A8978" t="s">
        <v>203</v>
      </c>
      <c r="B8978">
        <v>11206730159</v>
      </c>
      <c r="C8978">
        <v>7171660183</v>
      </c>
      <c r="D8978">
        <v>70010000056</v>
      </c>
      <c r="E8978" t="s">
        <v>29</v>
      </c>
      <c r="F8978" t="s">
        <v>32</v>
      </c>
      <c r="H8978" s="7">
        <v>6240</v>
      </c>
      <c r="I8978" s="20">
        <v>43511</v>
      </c>
      <c r="J8978" s="20">
        <v>43516</v>
      </c>
      <c r="K8978" s="20"/>
      <c r="L8978" s="20"/>
      <c r="M8978" s="20">
        <v>43546</v>
      </c>
      <c r="N8978" s="20">
        <v>43576</v>
      </c>
      <c r="O8978" s="21">
        <v>-30</v>
      </c>
      <c r="P8978" s="21">
        <v>-30</v>
      </c>
      <c r="Q8978" s="7">
        <v>-187200</v>
      </c>
      <c r="R8978" s="22">
        <f t="shared" si="420"/>
        <v>2019</v>
      </c>
      <c r="S8978" s="22">
        <f t="shared" si="421"/>
        <v>3</v>
      </c>
      <c r="T8978" s="22">
        <f t="shared" si="422"/>
        <v>1</v>
      </c>
    </row>
    <row r="8979" spans="1:20">
      <c r="A8979" t="s">
        <v>211</v>
      </c>
      <c r="B8979">
        <v>397360488</v>
      </c>
      <c r="C8979" t="s">
        <v>3000</v>
      </c>
      <c r="D8979">
        <v>70010000050</v>
      </c>
      <c r="E8979" t="s">
        <v>29</v>
      </c>
      <c r="F8979" t="s">
        <v>32</v>
      </c>
      <c r="H8979" s="7">
        <v>200.64</v>
      </c>
      <c r="I8979" s="20">
        <v>43502</v>
      </c>
      <c r="J8979" s="20">
        <v>43508</v>
      </c>
      <c r="K8979" s="20"/>
      <c r="L8979" s="20"/>
      <c r="M8979" s="20">
        <v>43546</v>
      </c>
      <c r="N8979" s="20">
        <v>43568</v>
      </c>
      <c r="O8979" s="21">
        <v>-22</v>
      </c>
      <c r="P8979" s="21">
        <v>-22</v>
      </c>
      <c r="Q8979" s="7">
        <v>-4414.08</v>
      </c>
      <c r="R8979" s="22">
        <f t="shared" si="420"/>
        <v>2019</v>
      </c>
      <c r="S8979" s="22">
        <f t="shared" si="421"/>
        <v>3</v>
      </c>
      <c r="T8979" s="22">
        <f t="shared" si="422"/>
        <v>1</v>
      </c>
    </row>
    <row r="8980" spans="1:20">
      <c r="A8980" t="s">
        <v>490</v>
      </c>
      <c r="B8980">
        <v>3225090723</v>
      </c>
      <c r="C8980" t="s">
        <v>3652</v>
      </c>
      <c r="D8980">
        <v>70010000050</v>
      </c>
      <c r="E8980" t="s">
        <v>29</v>
      </c>
      <c r="F8980" t="s">
        <v>32</v>
      </c>
      <c r="H8980" s="7">
        <v>658.8</v>
      </c>
      <c r="I8980" s="20">
        <v>43524</v>
      </c>
      <c r="J8980" s="20">
        <v>43529</v>
      </c>
      <c r="K8980" s="20"/>
      <c r="L8980" s="20"/>
      <c r="M8980" s="20">
        <v>43543</v>
      </c>
      <c r="N8980" s="20">
        <v>43589</v>
      </c>
      <c r="O8980" s="21">
        <v>-46</v>
      </c>
      <c r="P8980" s="21">
        <v>-46</v>
      </c>
      <c r="Q8980" s="7">
        <v>-30304.799999999999</v>
      </c>
      <c r="R8980" s="22">
        <f t="shared" si="420"/>
        <v>2019</v>
      </c>
      <c r="S8980" s="22">
        <f t="shared" si="421"/>
        <v>3</v>
      </c>
      <c r="T8980" s="22">
        <f t="shared" si="422"/>
        <v>1</v>
      </c>
    </row>
    <row r="8981" spans="1:20">
      <c r="A8981" t="s">
        <v>543</v>
      </c>
      <c r="B8981" t="s">
        <v>544</v>
      </c>
      <c r="C8981">
        <v>1904667</v>
      </c>
      <c r="D8981">
        <v>70010000006</v>
      </c>
      <c r="E8981" t="s">
        <v>29</v>
      </c>
      <c r="F8981" t="s">
        <v>32</v>
      </c>
      <c r="H8981" s="7">
        <v>62.99</v>
      </c>
      <c r="I8981" s="20">
        <v>43517</v>
      </c>
      <c r="J8981" s="20">
        <v>43539</v>
      </c>
      <c r="K8981" s="20"/>
      <c r="L8981" s="20"/>
      <c r="M8981" s="20">
        <v>43551</v>
      </c>
      <c r="N8981" s="20">
        <v>43599</v>
      </c>
      <c r="O8981" s="21">
        <v>-48</v>
      </c>
      <c r="P8981" s="21">
        <v>-48</v>
      </c>
      <c r="Q8981" s="7">
        <v>-3023.52</v>
      </c>
      <c r="R8981" s="22">
        <f t="shared" si="420"/>
        <v>2019</v>
      </c>
      <c r="S8981" s="22">
        <f t="shared" si="421"/>
        <v>3</v>
      </c>
      <c r="T8981" s="22">
        <f t="shared" si="422"/>
        <v>1</v>
      </c>
    </row>
    <row r="8982" spans="1:20">
      <c r="A8982" t="s">
        <v>201</v>
      </c>
      <c r="B8982">
        <v>847380961</v>
      </c>
      <c r="C8982">
        <v>19005324</v>
      </c>
      <c r="D8982">
        <v>70010000050</v>
      </c>
      <c r="E8982" t="s">
        <v>29</v>
      </c>
      <c r="F8982" t="s">
        <v>32</v>
      </c>
      <c r="H8982" s="7">
        <v>9706.6299999999992</v>
      </c>
      <c r="I8982" s="20">
        <v>43509</v>
      </c>
      <c r="J8982" s="20">
        <v>43530</v>
      </c>
      <c r="K8982" s="20"/>
      <c r="L8982" s="20"/>
      <c r="M8982" s="20">
        <v>43549</v>
      </c>
      <c r="N8982" s="20">
        <v>43590</v>
      </c>
      <c r="O8982" s="21">
        <v>-41</v>
      </c>
      <c r="P8982" s="21">
        <v>-41</v>
      </c>
      <c r="Q8982" s="7">
        <v>-397971.82999999996</v>
      </c>
      <c r="R8982" s="22">
        <f t="shared" si="420"/>
        <v>2019</v>
      </c>
      <c r="S8982" s="22">
        <f t="shared" si="421"/>
        <v>3</v>
      </c>
      <c r="T8982" s="22">
        <f t="shared" si="422"/>
        <v>1</v>
      </c>
    </row>
    <row r="8983" spans="1:20">
      <c r="A8983" t="s">
        <v>543</v>
      </c>
      <c r="B8983" t="s">
        <v>544</v>
      </c>
      <c r="C8983">
        <v>1904177</v>
      </c>
      <c r="D8983">
        <v>70010000006</v>
      </c>
      <c r="E8983" t="s">
        <v>29</v>
      </c>
      <c r="F8983" t="s">
        <v>32</v>
      </c>
      <c r="H8983" s="7">
        <v>461.75</v>
      </c>
      <c r="I8983" s="20">
        <v>43511</v>
      </c>
      <c r="J8983" s="20">
        <v>43531</v>
      </c>
      <c r="K8983" s="20"/>
      <c r="L8983" s="20"/>
      <c r="M8983" s="20">
        <v>43542</v>
      </c>
      <c r="N8983" s="20">
        <v>43591</v>
      </c>
      <c r="O8983" s="21">
        <v>-49</v>
      </c>
      <c r="P8983" s="21">
        <v>-49</v>
      </c>
      <c r="Q8983" s="7">
        <v>-22625.75</v>
      </c>
      <c r="R8983" s="22">
        <f t="shared" si="420"/>
        <v>2019</v>
      </c>
      <c r="S8983" s="22">
        <f t="shared" si="421"/>
        <v>3</v>
      </c>
      <c r="T8983" s="22">
        <f t="shared" si="422"/>
        <v>1</v>
      </c>
    </row>
    <row r="8984" spans="1:20">
      <c r="A8984" t="s">
        <v>221</v>
      </c>
      <c r="B8984">
        <v>12906300152</v>
      </c>
      <c r="C8984">
        <v>1920002800</v>
      </c>
      <c r="D8984">
        <v>70010000011</v>
      </c>
      <c r="E8984" t="s">
        <v>29</v>
      </c>
      <c r="F8984" t="s">
        <v>32</v>
      </c>
      <c r="H8984" s="7">
        <v>113.62</v>
      </c>
      <c r="I8984" s="20">
        <v>43524</v>
      </c>
      <c r="J8984" s="20">
        <v>43530</v>
      </c>
      <c r="K8984" s="20"/>
      <c r="L8984" s="20"/>
      <c r="M8984" s="20">
        <v>43551</v>
      </c>
      <c r="N8984" s="20">
        <v>43590</v>
      </c>
      <c r="O8984" s="21">
        <v>-39</v>
      </c>
      <c r="P8984" s="21">
        <v>-39</v>
      </c>
      <c r="Q8984" s="7">
        <v>-4431.18</v>
      </c>
      <c r="R8984" s="22">
        <f t="shared" si="420"/>
        <v>2019</v>
      </c>
      <c r="S8984" s="22">
        <f t="shared" si="421"/>
        <v>3</v>
      </c>
      <c r="T8984" s="22">
        <f t="shared" si="422"/>
        <v>1</v>
      </c>
    </row>
    <row r="8985" spans="1:20">
      <c r="A8985" t="s">
        <v>221</v>
      </c>
      <c r="B8985">
        <v>12906300152</v>
      </c>
      <c r="C8985">
        <v>1920002835</v>
      </c>
      <c r="D8985">
        <v>70010000011</v>
      </c>
      <c r="E8985" t="s">
        <v>29</v>
      </c>
      <c r="F8985" t="s">
        <v>32</v>
      </c>
      <c r="H8985" s="7">
        <v>669.54</v>
      </c>
      <c r="I8985" s="20">
        <v>43524</v>
      </c>
      <c r="J8985" s="20">
        <v>43530</v>
      </c>
      <c r="K8985" s="20"/>
      <c r="L8985" s="20"/>
      <c r="M8985" s="20">
        <v>43551</v>
      </c>
      <c r="N8985" s="20">
        <v>43590</v>
      </c>
      <c r="O8985" s="21">
        <v>-39</v>
      </c>
      <c r="P8985" s="21">
        <v>-39</v>
      </c>
      <c r="Q8985" s="7">
        <v>-26112.059999999998</v>
      </c>
      <c r="R8985" s="22">
        <f t="shared" si="420"/>
        <v>2019</v>
      </c>
      <c r="S8985" s="22">
        <f t="shared" si="421"/>
        <v>3</v>
      </c>
      <c r="T8985" s="22">
        <f t="shared" si="422"/>
        <v>1</v>
      </c>
    </row>
    <row r="8986" spans="1:20">
      <c r="A8986" t="s">
        <v>647</v>
      </c>
      <c r="B8986">
        <v>1358970430</v>
      </c>
      <c r="C8986">
        <v>68</v>
      </c>
      <c r="D8986">
        <v>70010000006</v>
      </c>
      <c r="E8986" t="s">
        <v>29</v>
      </c>
      <c r="F8986" t="s">
        <v>32</v>
      </c>
      <c r="H8986" s="7">
        <v>12828.2</v>
      </c>
      <c r="I8986" s="20">
        <v>43524</v>
      </c>
      <c r="J8986" s="20">
        <v>43528</v>
      </c>
      <c r="K8986" s="20"/>
      <c r="L8986" s="20"/>
      <c r="M8986" s="20">
        <v>43551</v>
      </c>
      <c r="N8986" s="20">
        <v>43588</v>
      </c>
      <c r="O8986" s="21">
        <v>-37</v>
      </c>
      <c r="P8986" s="21">
        <v>-37</v>
      </c>
      <c r="Q8986" s="7">
        <v>-474643.4</v>
      </c>
      <c r="R8986" s="22">
        <f t="shared" si="420"/>
        <v>2019</v>
      </c>
      <c r="S8986" s="22">
        <f t="shared" si="421"/>
        <v>3</v>
      </c>
      <c r="T8986" s="22">
        <f t="shared" si="422"/>
        <v>1</v>
      </c>
    </row>
    <row r="8987" spans="1:20">
      <c r="A8987" t="s">
        <v>221</v>
      </c>
      <c r="B8987">
        <v>12906300152</v>
      </c>
      <c r="C8987">
        <v>1920002781</v>
      </c>
      <c r="D8987">
        <v>70010000011</v>
      </c>
      <c r="E8987" t="s">
        <v>29</v>
      </c>
      <c r="F8987" t="s">
        <v>32</v>
      </c>
      <c r="H8987" s="7">
        <v>348.82</v>
      </c>
      <c r="I8987" s="20">
        <v>43524</v>
      </c>
      <c r="J8987" s="20">
        <v>43530</v>
      </c>
      <c r="K8987" s="20"/>
      <c r="L8987" s="20"/>
      <c r="M8987" s="20">
        <v>43551</v>
      </c>
      <c r="N8987" s="20">
        <v>43590</v>
      </c>
      <c r="O8987" s="21">
        <v>-39</v>
      </c>
      <c r="P8987" s="21">
        <v>-39</v>
      </c>
      <c r="Q8987" s="7">
        <v>-13603.98</v>
      </c>
      <c r="R8987" s="22">
        <f t="shared" si="420"/>
        <v>2019</v>
      </c>
      <c r="S8987" s="22">
        <f t="shared" si="421"/>
        <v>3</v>
      </c>
      <c r="T8987" s="22">
        <f t="shared" si="422"/>
        <v>1</v>
      </c>
    </row>
    <row r="8988" spans="1:20">
      <c r="A8988" t="s">
        <v>221</v>
      </c>
      <c r="B8988">
        <v>12906300152</v>
      </c>
      <c r="C8988">
        <v>1920002742</v>
      </c>
      <c r="D8988">
        <v>70010000011</v>
      </c>
      <c r="E8988" t="s">
        <v>29</v>
      </c>
      <c r="F8988" t="s">
        <v>32</v>
      </c>
      <c r="H8988" s="7">
        <v>520.88</v>
      </c>
      <c r="I8988" s="20">
        <v>43524</v>
      </c>
      <c r="J8988" s="20">
        <v>43530</v>
      </c>
      <c r="K8988" s="20"/>
      <c r="L8988" s="20"/>
      <c r="M8988" s="20">
        <v>43551</v>
      </c>
      <c r="N8988" s="20">
        <v>43590</v>
      </c>
      <c r="O8988" s="21">
        <v>-39</v>
      </c>
      <c r="P8988" s="21">
        <v>-39</v>
      </c>
      <c r="Q8988" s="7">
        <v>-20314.32</v>
      </c>
      <c r="R8988" s="22">
        <f t="shared" si="420"/>
        <v>2019</v>
      </c>
      <c r="S8988" s="22">
        <f t="shared" si="421"/>
        <v>3</v>
      </c>
      <c r="T8988" s="22">
        <f t="shared" si="422"/>
        <v>1</v>
      </c>
    </row>
    <row r="8989" spans="1:20">
      <c r="A8989" t="s">
        <v>1264</v>
      </c>
      <c r="B8989">
        <v>12155230159</v>
      </c>
      <c r="C8989" t="s">
        <v>3653</v>
      </c>
      <c r="D8989">
        <v>70010000058</v>
      </c>
      <c r="E8989" t="s">
        <v>29</v>
      </c>
      <c r="F8989" t="s">
        <v>42</v>
      </c>
      <c r="H8989" s="7">
        <v>319.8</v>
      </c>
      <c r="I8989" s="20">
        <v>43509</v>
      </c>
      <c r="J8989" s="20">
        <v>43527</v>
      </c>
      <c r="K8989" s="20"/>
      <c r="L8989" s="20"/>
      <c r="M8989" s="20">
        <v>43537</v>
      </c>
      <c r="N8989" s="20">
        <v>43587</v>
      </c>
      <c r="O8989" s="21">
        <v>-50</v>
      </c>
      <c r="P8989" s="21">
        <v>-50</v>
      </c>
      <c r="Q8989" s="7">
        <v>-15990</v>
      </c>
      <c r="R8989" s="22">
        <f t="shared" si="420"/>
        <v>2019</v>
      </c>
      <c r="S8989" s="22">
        <f t="shared" si="421"/>
        <v>3</v>
      </c>
      <c r="T8989" s="22">
        <f t="shared" si="422"/>
        <v>1</v>
      </c>
    </row>
    <row r="8990" spans="1:20">
      <c r="A8990" t="s">
        <v>914</v>
      </c>
      <c r="B8990">
        <v>9971540159</v>
      </c>
      <c r="C8990" t="s">
        <v>3654</v>
      </c>
      <c r="D8990">
        <v>70010000036</v>
      </c>
      <c r="E8990" t="s">
        <v>29</v>
      </c>
      <c r="F8990" t="s">
        <v>32</v>
      </c>
      <c r="H8990" s="7">
        <v>1220</v>
      </c>
      <c r="I8990" s="20">
        <v>43514</v>
      </c>
      <c r="J8990" s="20">
        <v>43530</v>
      </c>
      <c r="K8990" s="20"/>
      <c r="L8990" s="20"/>
      <c r="M8990" s="20">
        <v>43552</v>
      </c>
      <c r="N8990" s="20">
        <v>43590</v>
      </c>
      <c r="O8990" s="21">
        <v>-38</v>
      </c>
      <c r="P8990" s="21">
        <v>-38</v>
      </c>
      <c r="Q8990" s="7">
        <v>-46360</v>
      </c>
      <c r="R8990" s="22">
        <f t="shared" si="420"/>
        <v>2019</v>
      </c>
      <c r="S8990" s="22">
        <f t="shared" si="421"/>
        <v>3</v>
      </c>
      <c r="T8990" s="22">
        <f t="shared" si="422"/>
        <v>1</v>
      </c>
    </row>
    <row r="8991" spans="1:20">
      <c r="A8991" t="s">
        <v>576</v>
      </c>
      <c r="B8991">
        <v>3432221202</v>
      </c>
      <c r="C8991" t="s">
        <v>3655</v>
      </c>
      <c r="D8991">
        <v>70010000006</v>
      </c>
      <c r="E8991" t="s">
        <v>29</v>
      </c>
      <c r="F8991" t="s">
        <v>32</v>
      </c>
      <c r="H8991" s="7">
        <v>1033.07</v>
      </c>
      <c r="I8991" s="20">
        <v>43504</v>
      </c>
      <c r="J8991" s="20">
        <v>43538</v>
      </c>
      <c r="K8991" s="20"/>
      <c r="L8991" s="20"/>
      <c r="M8991" s="20">
        <v>43551</v>
      </c>
      <c r="N8991" s="20">
        <v>43598</v>
      </c>
      <c r="O8991" s="21">
        <v>-47</v>
      </c>
      <c r="P8991" s="21">
        <v>-47</v>
      </c>
      <c r="Q8991" s="7">
        <v>-48554.289999999994</v>
      </c>
      <c r="R8991" s="22">
        <f t="shared" si="420"/>
        <v>2019</v>
      </c>
      <c r="S8991" s="22">
        <f t="shared" si="421"/>
        <v>3</v>
      </c>
      <c r="T8991" s="22">
        <f t="shared" si="422"/>
        <v>1</v>
      </c>
    </row>
    <row r="8992" spans="1:20">
      <c r="A8992" t="s">
        <v>783</v>
      </c>
      <c r="B8992">
        <v>1857820284</v>
      </c>
      <c r="C8992">
        <v>10001117</v>
      </c>
      <c r="D8992">
        <v>70010000050</v>
      </c>
      <c r="E8992" t="s">
        <v>29</v>
      </c>
      <c r="F8992" t="s">
        <v>32</v>
      </c>
      <c r="H8992" s="7">
        <v>2801.12</v>
      </c>
      <c r="I8992" s="20">
        <v>43516</v>
      </c>
      <c r="J8992" s="20">
        <v>43525</v>
      </c>
      <c r="K8992" s="20"/>
      <c r="L8992" s="20"/>
      <c r="M8992" s="20">
        <v>43537</v>
      </c>
      <c r="N8992" s="20">
        <v>43585</v>
      </c>
      <c r="O8992" s="21">
        <v>-48</v>
      </c>
      <c r="P8992" s="21">
        <v>-48</v>
      </c>
      <c r="Q8992" s="7">
        <v>-134453.76000000001</v>
      </c>
      <c r="R8992" s="22">
        <f t="shared" si="420"/>
        <v>2019</v>
      </c>
      <c r="S8992" s="22">
        <f t="shared" si="421"/>
        <v>3</v>
      </c>
      <c r="T8992" s="22">
        <f t="shared" si="422"/>
        <v>1</v>
      </c>
    </row>
    <row r="8993" spans="1:20">
      <c r="A8993" t="s">
        <v>3472</v>
      </c>
      <c r="B8993">
        <v>7749970724</v>
      </c>
      <c r="C8993" t="s">
        <v>3656</v>
      </c>
      <c r="D8993">
        <v>73310500030</v>
      </c>
      <c r="E8993" t="s">
        <v>29</v>
      </c>
      <c r="F8993" t="s">
        <v>99</v>
      </c>
      <c r="H8993" s="7">
        <v>6128.3</v>
      </c>
      <c r="I8993" s="20">
        <v>43535</v>
      </c>
      <c r="J8993" s="20">
        <v>43538</v>
      </c>
      <c r="K8993" s="20"/>
      <c r="L8993" s="20"/>
      <c r="M8993" s="20">
        <v>43538</v>
      </c>
      <c r="N8993" s="20">
        <v>43598</v>
      </c>
      <c r="O8993" s="21">
        <v>-60</v>
      </c>
      <c r="P8993" s="21">
        <v>-60</v>
      </c>
      <c r="Q8993" s="7">
        <v>-367698</v>
      </c>
      <c r="R8993" s="22">
        <f t="shared" si="420"/>
        <v>2019</v>
      </c>
      <c r="S8993" s="22">
        <f t="shared" si="421"/>
        <v>3</v>
      </c>
      <c r="T8993" s="22">
        <f t="shared" si="422"/>
        <v>1</v>
      </c>
    </row>
    <row r="8994" spans="1:20">
      <c r="A8994" t="s">
        <v>221</v>
      </c>
      <c r="B8994">
        <v>12906300152</v>
      </c>
      <c r="C8994">
        <v>1920002644</v>
      </c>
      <c r="D8994">
        <v>70010000011</v>
      </c>
      <c r="E8994" t="s">
        <v>29</v>
      </c>
      <c r="F8994" t="s">
        <v>32</v>
      </c>
      <c r="H8994" s="7">
        <v>5.82</v>
      </c>
      <c r="I8994" s="20">
        <v>43524</v>
      </c>
      <c r="J8994" s="20">
        <v>43530</v>
      </c>
      <c r="K8994" s="20"/>
      <c r="L8994" s="20"/>
      <c r="M8994" s="20">
        <v>43551</v>
      </c>
      <c r="N8994" s="20">
        <v>43590</v>
      </c>
      <c r="O8994" s="21">
        <v>-39</v>
      </c>
      <c r="P8994" s="21">
        <v>-39</v>
      </c>
      <c r="Q8994" s="7">
        <v>-226.98000000000002</v>
      </c>
      <c r="R8994" s="22">
        <f t="shared" si="420"/>
        <v>2019</v>
      </c>
      <c r="S8994" s="22">
        <f t="shared" si="421"/>
        <v>3</v>
      </c>
      <c r="T8994" s="22">
        <f t="shared" si="422"/>
        <v>1</v>
      </c>
    </row>
    <row r="8995" spans="1:20">
      <c r="A8995" t="s">
        <v>404</v>
      </c>
      <c r="B8995">
        <v>7660740726</v>
      </c>
      <c r="C8995" t="s">
        <v>3657</v>
      </c>
      <c r="D8995">
        <v>70010000050</v>
      </c>
      <c r="E8995" t="s">
        <v>29</v>
      </c>
      <c r="F8995" t="s">
        <v>32</v>
      </c>
      <c r="H8995" s="7">
        <v>1499.28</v>
      </c>
      <c r="I8995" s="20">
        <v>43523</v>
      </c>
      <c r="J8995" s="20">
        <v>43525</v>
      </c>
      <c r="K8995" s="20"/>
      <c r="L8995" s="20"/>
      <c r="M8995" s="20">
        <v>43528</v>
      </c>
      <c r="N8995" s="20">
        <v>43585</v>
      </c>
      <c r="O8995" s="21">
        <v>-57</v>
      </c>
      <c r="P8995" s="21">
        <v>-57</v>
      </c>
      <c r="Q8995" s="7">
        <v>-85458.959999999992</v>
      </c>
      <c r="R8995" s="22">
        <f t="shared" si="420"/>
        <v>2019</v>
      </c>
      <c r="S8995" s="22">
        <f t="shared" si="421"/>
        <v>3</v>
      </c>
      <c r="T8995" s="22">
        <f t="shared" si="422"/>
        <v>1</v>
      </c>
    </row>
    <row r="8996" spans="1:20">
      <c r="A8996" t="s">
        <v>221</v>
      </c>
      <c r="B8996">
        <v>12906300152</v>
      </c>
      <c r="C8996">
        <v>1920002948</v>
      </c>
      <c r="D8996">
        <v>70010000011</v>
      </c>
      <c r="E8996" t="s">
        <v>29</v>
      </c>
      <c r="F8996" t="s">
        <v>32</v>
      </c>
      <c r="H8996" s="7">
        <v>28.16</v>
      </c>
      <c r="I8996" s="20">
        <v>43524</v>
      </c>
      <c r="J8996" s="20">
        <v>43530</v>
      </c>
      <c r="K8996" s="20"/>
      <c r="L8996" s="20"/>
      <c r="M8996" s="20">
        <v>43551</v>
      </c>
      <c r="N8996" s="20">
        <v>43590</v>
      </c>
      <c r="O8996" s="21">
        <v>-39</v>
      </c>
      <c r="P8996" s="21">
        <v>-39</v>
      </c>
      <c r="Q8996" s="7">
        <v>-1098.24</v>
      </c>
      <c r="R8996" s="22">
        <f t="shared" si="420"/>
        <v>2019</v>
      </c>
      <c r="S8996" s="22">
        <f t="shared" si="421"/>
        <v>3</v>
      </c>
      <c r="T8996" s="22">
        <f t="shared" si="422"/>
        <v>1</v>
      </c>
    </row>
    <row r="8997" spans="1:20">
      <c r="A8997" t="s">
        <v>1057</v>
      </c>
      <c r="B8997">
        <v>3757540822</v>
      </c>
      <c r="C8997" t="s">
        <v>3658</v>
      </c>
      <c r="D8997">
        <v>71210000085</v>
      </c>
      <c r="E8997" t="s">
        <v>29</v>
      </c>
      <c r="F8997" t="s">
        <v>38</v>
      </c>
      <c r="H8997" s="7">
        <v>245413.37</v>
      </c>
      <c r="I8997" s="20">
        <v>43525</v>
      </c>
      <c r="J8997" s="20">
        <v>43529</v>
      </c>
      <c r="K8997" s="20"/>
      <c r="L8997" s="20"/>
      <c r="M8997" s="20">
        <v>43551</v>
      </c>
      <c r="N8997" s="20">
        <v>43589</v>
      </c>
      <c r="O8997" s="21">
        <v>-38</v>
      </c>
      <c r="P8997" s="21">
        <v>-38</v>
      </c>
      <c r="Q8997" s="7">
        <v>-9325708.0600000005</v>
      </c>
      <c r="R8997" s="22">
        <f t="shared" si="420"/>
        <v>2019</v>
      </c>
      <c r="S8997" s="22">
        <f t="shared" si="421"/>
        <v>3</v>
      </c>
      <c r="T8997" s="22">
        <f t="shared" si="422"/>
        <v>1</v>
      </c>
    </row>
    <row r="8998" spans="1:20">
      <c r="A8998" t="s">
        <v>33</v>
      </c>
      <c r="B8998">
        <v>8082461008</v>
      </c>
      <c r="C8998">
        <v>18235017</v>
      </c>
      <c r="D8998">
        <v>71510000020</v>
      </c>
      <c r="E8998" t="s">
        <v>29</v>
      </c>
      <c r="F8998" t="s">
        <v>30</v>
      </c>
      <c r="H8998" s="7">
        <v>5563.2</v>
      </c>
      <c r="I8998" s="20">
        <v>43454</v>
      </c>
      <c r="J8998" s="20">
        <v>43536</v>
      </c>
      <c r="K8998" s="20"/>
      <c r="L8998" s="20"/>
      <c r="M8998" s="20">
        <v>43546</v>
      </c>
      <c r="N8998" s="20">
        <v>43596</v>
      </c>
      <c r="O8998" s="21">
        <v>-50</v>
      </c>
      <c r="P8998" s="21">
        <v>-50</v>
      </c>
      <c r="Q8998" s="7">
        <v>-278160</v>
      </c>
      <c r="R8998" s="22">
        <f t="shared" si="420"/>
        <v>2018</v>
      </c>
      <c r="S8998" s="22">
        <f t="shared" si="421"/>
        <v>3</v>
      </c>
      <c r="T8998" s="22">
        <f t="shared" si="422"/>
        <v>1</v>
      </c>
    </row>
    <row r="8999" spans="1:20">
      <c r="A8999" t="s">
        <v>404</v>
      </c>
      <c r="B8999">
        <v>7660740726</v>
      </c>
      <c r="C8999" t="s">
        <v>3659</v>
      </c>
      <c r="D8999">
        <v>70010000050</v>
      </c>
      <c r="E8999" t="s">
        <v>29</v>
      </c>
      <c r="F8999" t="s">
        <v>32</v>
      </c>
      <c r="H8999" s="7">
        <v>-1499.28</v>
      </c>
      <c r="I8999" s="20">
        <v>43523</v>
      </c>
      <c r="J8999" s="20">
        <v>43527</v>
      </c>
      <c r="K8999" s="20"/>
      <c r="L8999" s="20"/>
      <c r="M8999" s="20">
        <v>43528</v>
      </c>
      <c r="N8999" s="20">
        <v>43587</v>
      </c>
      <c r="O8999" s="21">
        <v>-59</v>
      </c>
      <c r="P8999" s="21">
        <v>-59</v>
      </c>
      <c r="Q8999" s="7">
        <v>0</v>
      </c>
      <c r="R8999" s="22">
        <f t="shared" si="420"/>
        <v>2019</v>
      </c>
      <c r="S8999" s="22">
        <f t="shared" si="421"/>
        <v>3</v>
      </c>
      <c r="T8999" s="22">
        <f t="shared" si="422"/>
        <v>1</v>
      </c>
    </row>
    <row r="9000" spans="1:20">
      <c r="A9000" t="s">
        <v>221</v>
      </c>
      <c r="B9000">
        <v>12906300152</v>
      </c>
      <c r="C9000">
        <v>1920002926</v>
      </c>
      <c r="D9000">
        <v>70010000011</v>
      </c>
      <c r="E9000" t="s">
        <v>29</v>
      </c>
      <c r="F9000" t="s">
        <v>32</v>
      </c>
      <c r="H9000" s="7">
        <v>158.6</v>
      </c>
      <c r="I9000" s="20">
        <v>43524</v>
      </c>
      <c r="J9000" s="20">
        <v>43530</v>
      </c>
      <c r="K9000" s="20"/>
      <c r="L9000" s="20"/>
      <c r="M9000" s="20">
        <v>43551</v>
      </c>
      <c r="N9000" s="20">
        <v>43590</v>
      </c>
      <c r="O9000" s="21">
        <v>-39</v>
      </c>
      <c r="P9000" s="21">
        <v>-39</v>
      </c>
      <c r="Q9000" s="7">
        <v>-6185.4</v>
      </c>
      <c r="R9000" s="22">
        <f t="shared" si="420"/>
        <v>2019</v>
      </c>
      <c r="S9000" s="22">
        <f t="shared" si="421"/>
        <v>3</v>
      </c>
      <c r="T9000" s="22">
        <f t="shared" si="422"/>
        <v>1</v>
      </c>
    </row>
    <row r="9001" spans="1:20">
      <c r="A9001" t="s">
        <v>238</v>
      </c>
      <c r="B9001">
        <v>3454000724</v>
      </c>
      <c r="C9001" t="s">
        <v>3660</v>
      </c>
      <c r="D9001">
        <v>70010000050</v>
      </c>
      <c r="E9001" t="s">
        <v>29</v>
      </c>
      <c r="F9001" t="s">
        <v>32</v>
      </c>
      <c r="H9001" s="7">
        <v>755.97</v>
      </c>
      <c r="I9001" s="20">
        <v>43524</v>
      </c>
      <c r="J9001" s="20">
        <v>43527</v>
      </c>
      <c r="K9001" s="20"/>
      <c r="L9001" s="20"/>
      <c r="M9001" s="20">
        <v>43551</v>
      </c>
      <c r="N9001" s="20">
        <v>43587</v>
      </c>
      <c r="O9001" s="21">
        <v>-36</v>
      </c>
      <c r="P9001" s="21">
        <v>-36</v>
      </c>
      <c r="Q9001" s="7">
        <v>-27214.920000000002</v>
      </c>
      <c r="R9001" s="22">
        <f t="shared" si="420"/>
        <v>2019</v>
      </c>
      <c r="S9001" s="22">
        <f t="shared" si="421"/>
        <v>3</v>
      </c>
      <c r="T9001" s="22">
        <f t="shared" si="422"/>
        <v>1</v>
      </c>
    </row>
    <row r="9002" spans="1:20">
      <c r="A9002" t="s">
        <v>264</v>
      </c>
      <c r="B9002">
        <v>5282230720</v>
      </c>
      <c r="C9002" t="s">
        <v>1742</v>
      </c>
      <c r="D9002">
        <v>71210000040</v>
      </c>
      <c r="E9002" t="s">
        <v>29</v>
      </c>
      <c r="F9002" t="s">
        <v>38</v>
      </c>
      <c r="H9002" s="7">
        <v>-114.36</v>
      </c>
      <c r="I9002" s="20">
        <v>43496</v>
      </c>
      <c r="J9002" s="20">
        <v>43537</v>
      </c>
      <c r="K9002" s="20"/>
      <c r="L9002" s="20"/>
      <c r="M9002" s="20">
        <v>43551</v>
      </c>
      <c r="N9002" s="20">
        <v>43597</v>
      </c>
      <c r="O9002" s="21">
        <v>-46</v>
      </c>
      <c r="P9002" s="21">
        <v>-46</v>
      </c>
      <c r="Q9002" s="7">
        <v>0</v>
      </c>
      <c r="R9002" s="22">
        <f t="shared" si="420"/>
        <v>2019</v>
      </c>
      <c r="S9002" s="22">
        <f t="shared" si="421"/>
        <v>3</v>
      </c>
      <c r="T9002" s="22">
        <f t="shared" si="422"/>
        <v>1</v>
      </c>
    </row>
    <row r="9003" spans="1:20">
      <c r="A9003" t="s">
        <v>264</v>
      </c>
      <c r="B9003">
        <v>5282230720</v>
      </c>
      <c r="C9003" t="s">
        <v>1747</v>
      </c>
      <c r="D9003">
        <v>71210000040</v>
      </c>
      <c r="E9003" t="s">
        <v>29</v>
      </c>
      <c r="F9003" t="s">
        <v>38</v>
      </c>
      <c r="H9003" s="7">
        <v>-44.23</v>
      </c>
      <c r="I9003" s="20">
        <v>43496</v>
      </c>
      <c r="J9003" s="20">
        <v>43537</v>
      </c>
      <c r="K9003" s="20"/>
      <c r="L9003" s="20"/>
      <c r="M9003" s="20">
        <v>43551</v>
      </c>
      <c r="N9003" s="20">
        <v>43597</v>
      </c>
      <c r="O9003" s="21">
        <v>-46</v>
      </c>
      <c r="P9003" s="21">
        <v>-46</v>
      </c>
      <c r="Q9003" s="7">
        <v>0</v>
      </c>
      <c r="R9003" s="22">
        <f t="shared" si="420"/>
        <v>2019</v>
      </c>
      <c r="S9003" s="22">
        <f t="shared" si="421"/>
        <v>3</v>
      </c>
      <c r="T9003" s="22">
        <f t="shared" si="422"/>
        <v>1</v>
      </c>
    </row>
    <row r="9004" spans="1:20">
      <c r="A9004" t="s">
        <v>784</v>
      </c>
      <c r="B9004">
        <v>1282360682</v>
      </c>
      <c r="C9004">
        <v>2080925354</v>
      </c>
      <c r="D9004">
        <v>70010500060</v>
      </c>
      <c r="E9004" t="s">
        <v>29</v>
      </c>
      <c r="F9004" t="s">
        <v>42</v>
      </c>
      <c r="H9004" s="7">
        <v>2369.92</v>
      </c>
      <c r="I9004" s="20">
        <v>43475</v>
      </c>
      <c r="J9004" s="20">
        <v>43539</v>
      </c>
      <c r="K9004" s="20"/>
      <c r="L9004" s="20"/>
      <c r="M9004" s="20">
        <v>43549</v>
      </c>
      <c r="N9004" s="20">
        <v>43599</v>
      </c>
      <c r="O9004" s="21">
        <v>-50</v>
      </c>
      <c r="P9004" s="21">
        <v>-50</v>
      </c>
      <c r="Q9004" s="7">
        <v>-118496</v>
      </c>
      <c r="R9004" s="22">
        <f t="shared" si="420"/>
        <v>2019</v>
      </c>
      <c r="S9004" s="22">
        <f t="shared" si="421"/>
        <v>3</v>
      </c>
      <c r="T9004" s="22">
        <f t="shared" si="422"/>
        <v>1</v>
      </c>
    </row>
    <row r="9005" spans="1:20">
      <c r="A9005" t="s">
        <v>221</v>
      </c>
      <c r="B9005">
        <v>12906300152</v>
      </c>
      <c r="C9005">
        <v>1920002995</v>
      </c>
      <c r="D9005">
        <v>70010000011</v>
      </c>
      <c r="E9005" t="s">
        <v>29</v>
      </c>
      <c r="F9005" t="s">
        <v>32</v>
      </c>
      <c r="H9005" s="7">
        <v>1744.08</v>
      </c>
      <c r="I9005" s="20">
        <v>43524</v>
      </c>
      <c r="J9005" s="20">
        <v>43530</v>
      </c>
      <c r="K9005" s="20"/>
      <c r="L9005" s="20"/>
      <c r="M9005" s="20">
        <v>43551</v>
      </c>
      <c r="N9005" s="20">
        <v>43590</v>
      </c>
      <c r="O9005" s="21">
        <v>-39</v>
      </c>
      <c r="P9005" s="21">
        <v>-39</v>
      </c>
      <c r="Q9005" s="7">
        <v>-68019.12</v>
      </c>
      <c r="R9005" s="22">
        <f t="shared" si="420"/>
        <v>2019</v>
      </c>
      <c r="S9005" s="22">
        <f t="shared" si="421"/>
        <v>3</v>
      </c>
      <c r="T9005" s="22">
        <f t="shared" si="422"/>
        <v>1</v>
      </c>
    </row>
    <row r="9006" spans="1:20">
      <c r="A9006" t="s">
        <v>1949</v>
      </c>
      <c r="B9006">
        <v>2402671206</v>
      </c>
      <c r="C9006">
        <v>4019990018</v>
      </c>
      <c r="D9006">
        <v>78510000095</v>
      </c>
      <c r="E9006" t="s">
        <v>29</v>
      </c>
      <c r="F9006" t="s">
        <v>30</v>
      </c>
      <c r="H9006" s="7">
        <v>-88507.03</v>
      </c>
      <c r="I9006" s="20">
        <v>43544</v>
      </c>
      <c r="J9006" s="20">
        <v>43545</v>
      </c>
      <c r="K9006" s="20"/>
      <c r="L9006" s="20"/>
      <c r="M9006" s="20">
        <v>43545</v>
      </c>
      <c r="N9006" s="20">
        <v>43605</v>
      </c>
      <c r="O9006" s="21">
        <v>-60</v>
      </c>
      <c r="P9006" s="21">
        <v>-60</v>
      </c>
      <c r="Q9006" s="7">
        <v>0</v>
      </c>
      <c r="R9006" s="22">
        <f t="shared" si="420"/>
        <v>2019</v>
      </c>
      <c r="S9006" s="22">
        <f t="shared" si="421"/>
        <v>3</v>
      </c>
      <c r="T9006" s="22">
        <f t="shared" si="422"/>
        <v>1</v>
      </c>
    </row>
    <row r="9007" spans="1:20">
      <c r="A9007" t="s">
        <v>702</v>
      </c>
      <c r="B9007">
        <v>2790240101</v>
      </c>
      <c r="C9007">
        <v>4731</v>
      </c>
      <c r="D9007">
        <v>70010000050</v>
      </c>
      <c r="E9007" t="s">
        <v>29</v>
      </c>
      <c r="F9007" t="s">
        <v>32</v>
      </c>
      <c r="H9007" s="7">
        <v>473.36</v>
      </c>
      <c r="I9007" s="20">
        <v>43524</v>
      </c>
      <c r="J9007" s="20">
        <v>43538</v>
      </c>
      <c r="K9007" s="20"/>
      <c r="L9007" s="20"/>
      <c r="M9007" s="20">
        <v>43544</v>
      </c>
      <c r="N9007" s="20">
        <v>43598</v>
      </c>
      <c r="O9007" s="21">
        <v>-54</v>
      </c>
      <c r="P9007" s="21">
        <v>-54</v>
      </c>
      <c r="Q9007" s="7">
        <v>-25561.440000000002</v>
      </c>
      <c r="R9007" s="22">
        <f t="shared" si="420"/>
        <v>2019</v>
      </c>
      <c r="S9007" s="22">
        <f t="shared" si="421"/>
        <v>3</v>
      </c>
      <c r="T9007" s="22">
        <f t="shared" si="422"/>
        <v>1</v>
      </c>
    </row>
    <row r="9008" spans="1:20">
      <c r="A9008" t="s">
        <v>181</v>
      </c>
      <c r="B9008">
        <v>6068041000</v>
      </c>
      <c r="C9008">
        <v>21903732</v>
      </c>
      <c r="D9008">
        <v>70010000050</v>
      </c>
      <c r="E9008" t="s">
        <v>29</v>
      </c>
      <c r="F9008" t="s">
        <v>32</v>
      </c>
      <c r="H9008" s="7">
        <v>1891</v>
      </c>
      <c r="I9008" s="20">
        <v>43518</v>
      </c>
      <c r="J9008" s="20">
        <v>43526</v>
      </c>
      <c r="K9008" s="20"/>
      <c r="L9008" s="20"/>
      <c r="M9008" s="20">
        <v>43552</v>
      </c>
      <c r="N9008" s="20">
        <v>43586</v>
      </c>
      <c r="O9008" s="21">
        <v>-34</v>
      </c>
      <c r="P9008" s="21">
        <v>-34</v>
      </c>
      <c r="Q9008" s="7">
        <v>-64294</v>
      </c>
      <c r="R9008" s="22">
        <f t="shared" si="420"/>
        <v>2019</v>
      </c>
      <c r="S9008" s="22">
        <f t="shared" si="421"/>
        <v>3</v>
      </c>
      <c r="T9008" s="22">
        <f t="shared" si="422"/>
        <v>1</v>
      </c>
    </row>
    <row r="9009" spans="1:20">
      <c r="A9009" t="s">
        <v>181</v>
      </c>
      <c r="B9009">
        <v>6068041000</v>
      </c>
      <c r="C9009">
        <v>21903852</v>
      </c>
      <c r="D9009">
        <v>70010000056</v>
      </c>
      <c r="E9009" t="s">
        <v>29</v>
      </c>
      <c r="F9009" t="s">
        <v>32</v>
      </c>
      <c r="H9009" s="7">
        <v>5366.4</v>
      </c>
      <c r="I9009" s="20">
        <v>43521</v>
      </c>
      <c r="J9009" s="20">
        <v>43526</v>
      </c>
      <c r="K9009" s="20"/>
      <c r="L9009" s="20"/>
      <c r="M9009" s="20">
        <v>43552</v>
      </c>
      <c r="N9009" s="20">
        <v>43586</v>
      </c>
      <c r="O9009" s="21">
        <v>-34</v>
      </c>
      <c r="P9009" s="21">
        <v>-34</v>
      </c>
      <c r="Q9009" s="7">
        <v>-182457.59999999998</v>
      </c>
      <c r="R9009" s="22">
        <f t="shared" si="420"/>
        <v>2019</v>
      </c>
      <c r="S9009" s="22">
        <f t="shared" si="421"/>
        <v>3</v>
      </c>
      <c r="T9009" s="22">
        <f t="shared" si="422"/>
        <v>1</v>
      </c>
    </row>
    <row r="9010" spans="1:20">
      <c r="A9010" t="s">
        <v>1952</v>
      </c>
      <c r="B9010">
        <v>6947920721</v>
      </c>
      <c r="C9010" t="s">
        <v>3661</v>
      </c>
      <c r="D9010">
        <v>73310500050</v>
      </c>
      <c r="E9010" t="s">
        <v>29</v>
      </c>
      <c r="F9010" t="s">
        <v>42</v>
      </c>
      <c r="H9010" s="7">
        <v>18.3</v>
      </c>
      <c r="I9010" s="20">
        <v>43551</v>
      </c>
      <c r="J9010" s="20">
        <v>43552</v>
      </c>
      <c r="K9010" s="20"/>
      <c r="L9010" s="20"/>
      <c r="M9010" s="20">
        <v>43552</v>
      </c>
      <c r="N9010" s="20">
        <v>43612</v>
      </c>
      <c r="O9010" s="21">
        <v>-60</v>
      </c>
      <c r="P9010" s="21">
        <v>-60</v>
      </c>
      <c r="Q9010" s="7">
        <v>-1098</v>
      </c>
      <c r="R9010" s="22">
        <f t="shared" si="420"/>
        <v>2019</v>
      </c>
      <c r="S9010" s="22">
        <f t="shared" si="421"/>
        <v>3</v>
      </c>
      <c r="T9010" s="22">
        <f t="shared" si="422"/>
        <v>1</v>
      </c>
    </row>
    <row r="9011" spans="1:20">
      <c r="A9011" t="s">
        <v>847</v>
      </c>
      <c r="B9011" t="s">
        <v>848</v>
      </c>
      <c r="C9011" t="s">
        <v>3662</v>
      </c>
      <c r="D9011">
        <v>70010000006</v>
      </c>
      <c r="E9011" t="s">
        <v>29</v>
      </c>
      <c r="F9011" t="s">
        <v>32</v>
      </c>
      <c r="H9011" s="7">
        <v>603.67999999999995</v>
      </c>
      <c r="I9011" s="20">
        <v>43546</v>
      </c>
      <c r="J9011" s="20">
        <v>43553</v>
      </c>
      <c r="K9011" s="20"/>
      <c r="L9011" s="20"/>
      <c r="M9011" s="20">
        <v>43553</v>
      </c>
      <c r="N9011" s="20">
        <v>43613</v>
      </c>
      <c r="O9011" s="21">
        <v>-60</v>
      </c>
      <c r="P9011" s="21">
        <v>-60</v>
      </c>
      <c r="Q9011" s="7">
        <v>-36220.799999999996</v>
      </c>
      <c r="R9011" s="22">
        <f t="shared" si="420"/>
        <v>2019</v>
      </c>
      <c r="S9011" s="22">
        <f t="shared" si="421"/>
        <v>3</v>
      </c>
      <c r="T9011" s="22">
        <f t="shared" si="422"/>
        <v>1</v>
      </c>
    </row>
    <row r="9012" spans="1:20">
      <c r="A9012" t="s">
        <v>1266</v>
      </c>
      <c r="B9012">
        <v>2645920592</v>
      </c>
      <c r="C9012">
        <v>2018024074</v>
      </c>
      <c r="D9012">
        <v>70010000008</v>
      </c>
      <c r="E9012" t="s">
        <v>29</v>
      </c>
      <c r="F9012" t="s">
        <v>32</v>
      </c>
      <c r="H9012" s="7">
        <v>-2760</v>
      </c>
      <c r="I9012" s="20">
        <v>43292</v>
      </c>
      <c r="J9012" s="20">
        <v>43293</v>
      </c>
      <c r="K9012" s="20"/>
      <c r="L9012" s="20"/>
      <c r="M9012" s="20">
        <v>43551</v>
      </c>
      <c r="N9012" s="20">
        <v>43353</v>
      </c>
      <c r="O9012" s="21">
        <v>198</v>
      </c>
      <c r="P9012" s="21">
        <v>198</v>
      </c>
      <c r="Q9012" s="7">
        <v>0</v>
      </c>
      <c r="R9012" s="22">
        <f t="shared" si="420"/>
        <v>2018</v>
      </c>
      <c r="S9012" s="22">
        <f t="shared" si="421"/>
        <v>3</v>
      </c>
      <c r="T9012" s="22">
        <f t="shared" si="422"/>
        <v>1</v>
      </c>
    </row>
    <row r="9013" spans="1:20">
      <c r="A9013" t="s">
        <v>1269</v>
      </c>
      <c r="B9013">
        <v>9012850153</v>
      </c>
      <c r="C9013">
        <v>1618072872</v>
      </c>
      <c r="D9013">
        <v>70010000058</v>
      </c>
      <c r="E9013" t="s">
        <v>29</v>
      </c>
      <c r="F9013" t="s">
        <v>42</v>
      </c>
      <c r="H9013" s="7">
        <v>5576.48</v>
      </c>
      <c r="I9013" s="20">
        <v>43347</v>
      </c>
      <c r="J9013" s="20">
        <v>43355</v>
      </c>
      <c r="K9013" s="20"/>
      <c r="L9013" s="20"/>
      <c r="M9013" s="20">
        <v>43538</v>
      </c>
      <c r="N9013" s="20">
        <v>43415</v>
      </c>
      <c r="O9013" s="21">
        <v>123</v>
      </c>
      <c r="P9013" s="21">
        <v>123</v>
      </c>
      <c r="Q9013" s="7">
        <v>685907.03999999992</v>
      </c>
      <c r="R9013" s="22">
        <f t="shared" si="420"/>
        <v>2018</v>
      </c>
      <c r="S9013" s="22">
        <f t="shared" si="421"/>
        <v>3</v>
      </c>
      <c r="T9013" s="22">
        <f t="shared" si="422"/>
        <v>1</v>
      </c>
    </row>
    <row r="9014" spans="1:20">
      <c r="A9014" t="s">
        <v>1266</v>
      </c>
      <c r="B9014">
        <v>2645920592</v>
      </c>
      <c r="C9014">
        <v>2018032936</v>
      </c>
      <c r="D9014">
        <v>70010000008</v>
      </c>
      <c r="E9014" t="s">
        <v>29</v>
      </c>
      <c r="F9014" t="s">
        <v>42</v>
      </c>
      <c r="H9014" s="7">
        <v>-18195.54</v>
      </c>
      <c r="I9014" s="20">
        <v>43381</v>
      </c>
      <c r="J9014" s="20">
        <v>43382</v>
      </c>
      <c r="K9014" s="20"/>
      <c r="L9014" s="20"/>
      <c r="M9014" s="20">
        <v>43551</v>
      </c>
      <c r="N9014" s="20">
        <v>43442</v>
      </c>
      <c r="O9014" s="21">
        <v>109</v>
      </c>
      <c r="P9014" s="21">
        <v>109</v>
      </c>
      <c r="Q9014" s="7">
        <v>0</v>
      </c>
      <c r="R9014" s="22">
        <f t="shared" si="420"/>
        <v>2018</v>
      </c>
      <c r="S9014" s="22">
        <f t="shared" si="421"/>
        <v>3</v>
      </c>
      <c r="T9014" s="22">
        <f t="shared" si="422"/>
        <v>1</v>
      </c>
    </row>
    <row r="9015" spans="1:20">
      <c r="A9015" t="s">
        <v>340</v>
      </c>
      <c r="B9015">
        <v>10923790157</v>
      </c>
      <c r="C9015">
        <v>288688</v>
      </c>
      <c r="D9015">
        <v>71510000020</v>
      </c>
      <c r="E9015" t="s">
        <v>29</v>
      </c>
      <c r="F9015" t="s">
        <v>30</v>
      </c>
      <c r="H9015" s="7">
        <v>956.48</v>
      </c>
      <c r="I9015" s="20">
        <v>43423</v>
      </c>
      <c r="J9015" s="20">
        <v>43424</v>
      </c>
      <c r="K9015" s="20"/>
      <c r="L9015" s="20"/>
      <c r="M9015" s="20">
        <v>43532</v>
      </c>
      <c r="N9015" s="20">
        <v>43484</v>
      </c>
      <c r="O9015" s="21">
        <v>48</v>
      </c>
      <c r="P9015" s="21">
        <v>48</v>
      </c>
      <c r="Q9015" s="7">
        <v>45911.040000000001</v>
      </c>
      <c r="R9015" s="22">
        <f t="shared" si="420"/>
        <v>2018</v>
      </c>
      <c r="S9015" s="22">
        <f t="shared" si="421"/>
        <v>3</v>
      </c>
      <c r="T9015" s="22">
        <f t="shared" si="422"/>
        <v>1</v>
      </c>
    </row>
    <row r="9016" spans="1:20">
      <c r="A9016" t="s">
        <v>485</v>
      </c>
      <c r="B9016">
        <v>2481080964</v>
      </c>
      <c r="C9016">
        <v>18004614</v>
      </c>
      <c r="D9016">
        <v>78510000095</v>
      </c>
      <c r="E9016" t="s">
        <v>29</v>
      </c>
      <c r="F9016" t="s">
        <v>30</v>
      </c>
      <c r="H9016" s="7">
        <v>-854</v>
      </c>
      <c r="I9016" s="20">
        <v>43418</v>
      </c>
      <c r="J9016" s="20">
        <v>43423</v>
      </c>
      <c r="K9016" s="20"/>
      <c r="L9016" s="20"/>
      <c r="M9016" s="20">
        <v>43531</v>
      </c>
      <c r="N9016" s="20">
        <v>43483</v>
      </c>
      <c r="O9016" s="21">
        <v>48</v>
      </c>
      <c r="P9016" s="21">
        <v>48</v>
      </c>
      <c r="Q9016" s="7">
        <v>0</v>
      </c>
      <c r="R9016" s="22">
        <f t="shared" si="420"/>
        <v>2018</v>
      </c>
      <c r="S9016" s="22">
        <f t="shared" si="421"/>
        <v>3</v>
      </c>
      <c r="T9016" s="22">
        <f t="shared" si="422"/>
        <v>1</v>
      </c>
    </row>
    <row r="9017" spans="1:20">
      <c r="A9017" t="s">
        <v>241</v>
      </c>
      <c r="B9017">
        <v>12971700153</v>
      </c>
      <c r="C9017">
        <v>9546060492</v>
      </c>
      <c r="D9017">
        <v>70010000050</v>
      </c>
      <c r="E9017" t="s">
        <v>29</v>
      </c>
      <c r="F9017" t="s">
        <v>32</v>
      </c>
      <c r="H9017" s="7">
        <v>292.8</v>
      </c>
      <c r="I9017" s="20">
        <v>43439</v>
      </c>
      <c r="J9017" s="20">
        <v>43440</v>
      </c>
      <c r="K9017" s="20"/>
      <c r="L9017" s="20"/>
      <c r="M9017" s="20">
        <v>43536</v>
      </c>
      <c r="N9017" s="20">
        <v>43500</v>
      </c>
      <c r="O9017" s="21">
        <v>36</v>
      </c>
      <c r="P9017" s="21">
        <v>36</v>
      </c>
      <c r="Q9017" s="7">
        <v>10540.800000000001</v>
      </c>
      <c r="R9017" s="22">
        <f t="shared" si="420"/>
        <v>2018</v>
      </c>
      <c r="S9017" s="22">
        <f t="shared" si="421"/>
        <v>3</v>
      </c>
      <c r="T9017" s="22">
        <f t="shared" si="422"/>
        <v>1</v>
      </c>
    </row>
    <row r="9018" spans="1:20">
      <c r="A9018" t="s">
        <v>3663</v>
      </c>
      <c r="B9018">
        <v>6397950962</v>
      </c>
      <c r="C9018">
        <v>105267</v>
      </c>
      <c r="D9018">
        <v>71510000020</v>
      </c>
      <c r="E9018" t="s">
        <v>29</v>
      </c>
      <c r="F9018" t="s">
        <v>30</v>
      </c>
      <c r="H9018" s="7">
        <v>5767.49</v>
      </c>
      <c r="I9018" s="20">
        <v>43453</v>
      </c>
      <c r="J9018" s="20">
        <v>43453</v>
      </c>
      <c r="K9018" s="20"/>
      <c r="L9018" s="20"/>
      <c r="M9018" s="20">
        <v>43544</v>
      </c>
      <c r="N9018" s="20">
        <v>43513</v>
      </c>
      <c r="O9018" s="21">
        <v>31</v>
      </c>
      <c r="P9018" s="21">
        <v>31</v>
      </c>
      <c r="Q9018" s="7">
        <v>178792.19</v>
      </c>
      <c r="R9018" s="22">
        <f t="shared" si="420"/>
        <v>2018</v>
      </c>
      <c r="S9018" s="22">
        <f t="shared" si="421"/>
        <v>3</v>
      </c>
      <c r="T9018" s="22">
        <f t="shared" si="422"/>
        <v>1</v>
      </c>
    </row>
    <row r="9019" spans="1:20">
      <c r="A9019" t="s">
        <v>1266</v>
      </c>
      <c r="B9019">
        <v>2645920592</v>
      </c>
      <c r="C9019">
        <v>2018043210</v>
      </c>
      <c r="D9019">
        <v>70010000008</v>
      </c>
      <c r="E9019" t="s">
        <v>29</v>
      </c>
      <c r="F9019" t="s">
        <v>42</v>
      </c>
      <c r="H9019" s="7">
        <v>-2146.66</v>
      </c>
      <c r="I9019" s="20">
        <v>43452</v>
      </c>
      <c r="J9019" s="20">
        <v>43453</v>
      </c>
      <c r="K9019" s="20"/>
      <c r="L9019" s="20"/>
      <c r="M9019" s="20">
        <v>43551</v>
      </c>
      <c r="N9019" s="20">
        <v>43513</v>
      </c>
      <c r="O9019" s="21">
        <v>38</v>
      </c>
      <c r="P9019" s="21">
        <v>38</v>
      </c>
      <c r="Q9019" s="7">
        <v>0</v>
      </c>
      <c r="R9019" s="22">
        <f t="shared" si="420"/>
        <v>2018</v>
      </c>
      <c r="S9019" s="22">
        <f t="shared" si="421"/>
        <v>3</v>
      </c>
      <c r="T9019" s="22">
        <f t="shared" si="422"/>
        <v>1</v>
      </c>
    </row>
    <row r="9020" spans="1:20">
      <c r="A9020" t="s">
        <v>1269</v>
      </c>
      <c r="B9020">
        <v>9012850153</v>
      </c>
      <c r="C9020">
        <v>1618109822</v>
      </c>
      <c r="D9020">
        <v>70010000058</v>
      </c>
      <c r="E9020" t="s">
        <v>29</v>
      </c>
      <c r="F9020" t="s">
        <v>42</v>
      </c>
      <c r="H9020" s="7">
        <v>260</v>
      </c>
      <c r="I9020" s="20">
        <v>43451</v>
      </c>
      <c r="J9020" s="20">
        <v>43452</v>
      </c>
      <c r="K9020" s="20"/>
      <c r="L9020" s="20"/>
      <c r="M9020" s="20">
        <v>43538</v>
      </c>
      <c r="N9020" s="20">
        <v>43512</v>
      </c>
      <c r="O9020" s="21">
        <v>26</v>
      </c>
      <c r="P9020" s="21">
        <v>26</v>
      </c>
      <c r="Q9020" s="7">
        <v>6760</v>
      </c>
      <c r="R9020" s="22">
        <f t="shared" si="420"/>
        <v>2018</v>
      </c>
      <c r="S9020" s="22">
        <f t="shared" si="421"/>
        <v>3</v>
      </c>
      <c r="T9020" s="22">
        <f t="shared" si="422"/>
        <v>1</v>
      </c>
    </row>
    <row r="9021" spans="1:20">
      <c r="A9021" t="s">
        <v>760</v>
      </c>
      <c r="B9021">
        <v>212840235</v>
      </c>
      <c r="C9021">
        <v>1000065633</v>
      </c>
      <c r="D9021">
        <v>70010000006</v>
      </c>
      <c r="E9021" t="s">
        <v>29</v>
      </c>
      <c r="F9021" t="s">
        <v>32</v>
      </c>
      <c r="H9021" s="7">
        <v>536.09</v>
      </c>
      <c r="I9021" s="20">
        <v>43454</v>
      </c>
      <c r="J9021" s="20">
        <v>43454</v>
      </c>
      <c r="K9021" s="20"/>
      <c r="L9021" s="20"/>
      <c r="M9021" s="20">
        <v>43535</v>
      </c>
      <c r="N9021" s="20">
        <v>43514</v>
      </c>
      <c r="O9021" s="21">
        <v>21</v>
      </c>
      <c r="P9021" s="21">
        <v>21</v>
      </c>
      <c r="Q9021" s="7">
        <v>11257.890000000001</v>
      </c>
      <c r="R9021" s="22">
        <f t="shared" si="420"/>
        <v>2018</v>
      </c>
      <c r="S9021" s="22">
        <f t="shared" si="421"/>
        <v>3</v>
      </c>
      <c r="T9021" s="22">
        <f t="shared" si="422"/>
        <v>1</v>
      </c>
    </row>
    <row r="9022" spans="1:20">
      <c r="A9022" t="s">
        <v>700</v>
      </c>
      <c r="B9022">
        <v>801720152</v>
      </c>
      <c r="C9022">
        <v>9639319015</v>
      </c>
      <c r="D9022">
        <v>70010000036</v>
      </c>
      <c r="E9022" t="s">
        <v>29</v>
      </c>
      <c r="F9022" t="s">
        <v>32</v>
      </c>
      <c r="H9022" s="7">
        <v>414.8</v>
      </c>
      <c r="I9022" s="20">
        <v>43488</v>
      </c>
      <c r="J9022" s="20">
        <v>43491</v>
      </c>
      <c r="K9022" s="20"/>
      <c r="L9022" s="20"/>
      <c r="M9022" s="20">
        <v>43543</v>
      </c>
      <c r="N9022" s="20">
        <v>43551</v>
      </c>
      <c r="O9022" s="21">
        <v>-8</v>
      </c>
      <c r="P9022" s="21">
        <v>-8</v>
      </c>
      <c r="Q9022" s="7">
        <v>-3318.4</v>
      </c>
      <c r="R9022" s="22">
        <f t="shared" si="420"/>
        <v>2019</v>
      </c>
      <c r="S9022" s="22">
        <f t="shared" si="421"/>
        <v>3</v>
      </c>
      <c r="T9022" s="22">
        <f t="shared" si="422"/>
        <v>1</v>
      </c>
    </row>
    <row r="9023" spans="1:20">
      <c r="A9023" t="s">
        <v>306</v>
      </c>
      <c r="B9023">
        <v>3578710729</v>
      </c>
      <c r="C9023">
        <v>6325</v>
      </c>
      <c r="D9023">
        <v>70010000050</v>
      </c>
      <c r="E9023" t="s">
        <v>29</v>
      </c>
      <c r="F9023" t="s">
        <v>32</v>
      </c>
      <c r="H9023" s="7">
        <v>23.06</v>
      </c>
      <c r="I9023" s="20">
        <v>43453</v>
      </c>
      <c r="J9023" s="20">
        <v>43455</v>
      </c>
      <c r="K9023" s="20"/>
      <c r="L9023" s="20"/>
      <c r="M9023" s="20">
        <v>43542</v>
      </c>
      <c r="N9023" s="20">
        <v>43515</v>
      </c>
      <c r="O9023" s="21">
        <v>27</v>
      </c>
      <c r="P9023" s="21">
        <v>27</v>
      </c>
      <c r="Q9023" s="7">
        <v>622.62</v>
      </c>
      <c r="R9023" s="22">
        <f t="shared" si="420"/>
        <v>2018</v>
      </c>
      <c r="S9023" s="22">
        <f t="shared" si="421"/>
        <v>3</v>
      </c>
      <c r="T9023" s="22">
        <f t="shared" si="422"/>
        <v>1</v>
      </c>
    </row>
    <row r="9024" spans="1:20">
      <c r="A9024" t="s">
        <v>306</v>
      </c>
      <c r="B9024">
        <v>3578710729</v>
      </c>
      <c r="C9024">
        <v>6766</v>
      </c>
      <c r="D9024">
        <v>70010000050</v>
      </c>
      <c r="E9024" t="s">
        <v>29</v>
      </c>
      <c r="F9024" t="s">
        <v>32</v>
      </c>
      <c r="H9024" s="7">
        <v>507.28</v>
      </c>
      <c r="I9024" s="20">
        <v>43455</v>
      </c>
      <c r="J9024" s="20">
        <v>43455</v>
      </c>
      <c r="K9024" s="20"/>
      <c r="L9024" s="20"/>
      <c r="M9024" s="20">
        <v>43542</v>
      </c>
      <c r="N9024" s="20">
        <v>43515</v>
      </c>
      <c r="O9024" s="21">
        <v>27</v>
      </c>
      <c r="P9024" s="21">
        <v>27</v>
      </c>
      <c r="Q9024" s="7">
        <v>13696.56</v>
      </c>
      <c r="R9024" s="22">
        <f t="shared" si="420"/>
        <v>2018</v>
      </c>
      <c r="S9024" s="22">
        <f t="shared" si="421"/>
        <v>3</v>
      </c>
      <c r="T9024" s="22">
        <f t="shared" si="422"/>
        <v>1</v>
      </c>
    </row>
    <row r="9025" spans="1:20">
      <c r="A9025" t="s">
        <v>33</v>
      </c>
      <c r="B9025">
        <v>8082461008</v>
      </c>
      <c r="C9025">
        <v>19000892</v>
      </c>
      <c r="D9025">
        <v>70010000056</v>
      </c>
      <c r="E9025" t="s">
        <v>29</v>
      </c>
      <c r="F9025" t="s">
        <v>32</v>
      </c>
      <c r="H9025" s="7">
        <v>738.4</v>
      </c>
      <c r="I9025" s="20">
        <v>43468</v>
      </c>
      <c r="J9025" s="20">
        <v>43468</v>
      </c>
      <c r="K9025" s="20"/>
      <c r="L9025" s="20"/>
      <c r="M9025" s="20">
        <v>43546</v>
      </c>
      <c r="N9025" s="20">
        <v>43528</v>
      </c>
      <c r="O9025" s="21">
        <v>18</v>
      </c>
      <c r="P9025" s="21">
        <v>18</v>
      </c>
      <c r="Q9025" s="7">
        <v>13291.199999999999</v>
      </c>
      <c r="R9025" s="22">
        <f t="shared" si="420"/>
        <v>2019</v>
      </c>
      <c r="S9025" s="22">
        <f t="shared" si="421"/>
        <v>3</v>
      </c>
      <c r="T9025" s="22">
        <f t="shared" si="422"/>
        <v>1</v>
      </c>
    </row>
    <row r="9026" spans="1:20">
      <c r="A9026" t="s">
        <v>959</v>
      </c>
      <c r="B9026">
        <v>747170157</v>
      </c>
      <c r="C9026">
        <v>6759300650</v>
      </c>
      <c r="D9026">
        <v>70010000006</v>
      </c>
      <c r="E9026" t="s">
        <v>29</v>
      </c>
      <c r="F9026" t="s">
        <v>32</v>
      </c>
      <c r="H9026" s="7">
        <v>6954.97</v>
      </c>
      <c r="I9026" s="20">
        <v>43468</v>
      </c>
      <c r="J9026" s="20">
        <v>43469</v>
      </c>
      <c r="K9026" s="20"/>
      <c r="L9026" s="20"/>
      <c r="M9026" s="20">
        <v>43549</v>
      </c>
      <c r="N9026" s="20">
        <v>43529</v>
      </c>
      <c r="O9026" s="21">
        <v>20</v>
      </c>
      <c r="P9026" s="21">
        <v>20</v>
      </c>
      <c r="Q9026" s="7">
        <v>139099.4</v>
      </c>
      <c r="R9026" s="22">
        <f t="shared" si="420"/>
        <v>2019</v>
      </c>
      <c r="S9026" s="22">
        <f t="shared" si="421"/>
        <v>3</v>
      </c>
      <c r="T9026" s="22">
        <f t="shared" si="422"/>
        <v>1</v>
      </c>
    </row>
    <row r="9027" spans="1:20">
      <c r="A9027" t="s">
        <v>176</v>
      </c>
      <c r="B9027">
        <v>8862820969</v>
      </c>
      <c r="C9027">
        <v>2019100519</v>
      </c>
      <c r="D9027">
        <v>70010000050</v>
      </c>
      <c r="E9027" t="s">
        <v>29</v>
      </c>
      <c r="F9027" t="s">
        <v>32</v>
      </c>
      <c r="H9027" s="7">
        <v>1830</v>
      </c>
      <c r="I9027" s="20">
        <v>43482</v>
      </c>
      <c r="J9027" s="20">
        <v>43482</v>
      </c>
      <c r="K9027" s="20"/>
      <c r="L9027" s="20"/>
      <c r="M9027" s="20">
        <v>43544</v>
      </c>
      <c r="N9027" s="20">
        <v>43542</v>
      </c>
      <c r="O9027" s="21">
        <v>2</v>
      </c>
      <c r="P9027" s="21">
        <v>2</v>
      </c>
      <c r="Q9027" s="7">
        <v>3660</v>
      </c>
      <c r="R9027" s="22">
        <f t="shared" si="420"/>
        <v>2019</v>
      </c>
      <c r="S9027" s="22">
        <f t="shared" si="421"/>
        <v>3</v>
      </c>
      <c r="T9027" s="22">
        <f t="shared" si="422"/>
        <v>1</v>
      </c>
    </row>
    <row r="9028" spans="1:20">
      <c r="A9028" t="s">
        <v>700</v>
      </c>
      <c r="B9028">
        <v>801720152</v>
      </c>
      <c r="C9028">
        <v>9639318307</v>
      </c>
      <c r="D9028">
        <v>70010000036</v>
      </c>
      <c r="E9028" t="s">
        <v>29</v>
      </c>
      <c r="F9028" t="s">
        <v>32</v>
      </c>
      <c r="H9028" s="7">
        <v>30.5</v>
      </c>
      <c r="I9028" s="20">
        <v>43481</v>
      </c>
      <c r="J9028" s="20">
        <v>43483</v>
      </c>
      <c r="K9028" s="20"/>
      <c r="L9028" s="20"/>
      <c r="M9028" s="20">
        <v>43543</v>
      </c>
      <c r="N9028" s="20">
        <v>43543</v>
      </c>
      <c r="O9028" s="21">
        <v>0</v>
      </c>
      <c r="P9028" s="21">
        <v>0</v>
      </c>
      <c r="Q9028" s="7">
        <v>0</v>
      </c>
      <c r="R9028" s="22">
        <f t="shared" si="420"/>
        <v>2019</v>
      </c>
      <c r="S9028" s="22">
        <f t="shared" si="421"/>
        <v>3</v>
      </c>
      <c r="T9028" s="22">
        <f t="shared" si="422"/>
        <v>1</v>
      </c>
    </row>
    <row r="9029" spans="1:20">
      <c r="A9029" t="s">
        <v>306</v>
      </c>
      <c r="B9029">
        <v>3578710729</v>
      </c>
      <c r="C9029">
        <v>6327</v>
      </c>
      <c r="D9029">
        <v>70010000050</v>
      </c>
      <c r="E9029" t="s">
        <v>29</v>
      </c>
      <c r="F9029" t="s">
        <v>32</v>
      </c>
      <c r="H9029" s="7">
        <v>23.06</v>
      </c>
      <c r="I9029" s="20">
        <v>43453</v>
      </c>
      <c r="J9029" s="20">
        <v>43455</v>
      </c>
      <c r="K9029" s="20"/>
      <c r="L9029" s="20"/>
      <c r="M9029" s="20">
        <v>43542</v>
      </c>
      <c r="N9029" s="20">
        <v>43515</v>
      </c>
      <c r="O9029" s="21">
        <v>27</v>
      </c>
      <c r="P9029" s="21">
        <v>27</v>
      </c>
      <c r="Q9029" s="7">
        <v>622.62</v>
      </c>
      <c r="R9029" s="22">
        <f t="shared" si="420"/>
        <v>2018</v>
      </c>
      <c r="S9029" s="22">
        <f t="shared" si="421"/>
        <v>3</v>
      </c>
      <c r="T9029" s="22">
        <f t="shared" si="422"/>
        <v>1</v>
      </c>
    </row>
    <row r="9030" spans="1:20">
      <c r="A9030" t="s">
        <v>606</v>
      </c>
      <c r="B9030">
        <v>1296201005</v>
      </c>
      <c r="C9030" t="s">
        <v>3664</v>
      </c>
      <c r="D9030">
        <v>70010000050</v>
      </c>
      <c r="E9030" t="s">
        <v>29</v>
      </c>
      <c r="F9030" t="s">
        <v>32</v>
      </c>
      <c r="H9030" s="7">
        <v>1494.72</v>
      </c>
      <c r="I9030" s="20">
        <v>43482</v>
      </c>
      <c r="J9030" s="20">
        <v>43483</v>
      </c>
      <c r="K9030" s="20"/>
      <c r="L9030" s="20"/>
      <c r="M9030" s="20">
        <v>43532</v>
      </c>
      <c r="N9030" s="20">
        <v>43543</v>
      </c>
      <c r="O9030" s="21">
        <v>-11</v>
      </c>
      <c r="P9030" s="21">
        <v>-11</v>
      </c>
      <c r="Q9030" s="7">
        <v>-16441.920000000002</v>
      </c>
      <c r="R9030" s="22">
        <f t="shared" si="420"/>
        <v>2019</v>
      </c>
      <c r="S9030" s="22">
        <f t="shared" si="421"/>
        <v>3</v>
      </c>
      <c r="T9030" s="22">
        <f t="shared" si="422"/>
        <v>1</v>
      </c>
    </row>
    <row r="9031" spans="1:20">
      <c r="A9031" t="s">
        <v>1268</v>
      </c>
      <c r="B9031">
        <v>4947170967</v>
      </c>
      <c r="C9031">
        <v>1902000662</v>
      </c>
      <c r="D9031">
        <v>70010000006</v>
      </c>
      <c r="E9031" t="s">
        <v>29</v>
      </c>
      <c r="F9031" t="s">
        <v>32</v>
      </c>
      <c r="H9031" s="7">
        <v>0.03</v>
      </c>
      <c r="I9031" s="20">
        <v>43469</v>
      </c>
      <c r="J9031" s="20">
        <v>43472</v>
      </c>
      <c r="K9031" s="20"/>
      <c r="L9031" s="20"/>
      <c r="M9031" s="20">
        <v>43544</v>
      </c>
      <c r="N9031" s="20">
        <v>43532</v>
      </c>
      <c r="O9031" s="21">
        <v>12</v>
      </c>
      <c r="P9031" s="21">
        <v>12</v>
      </c>
      <c r="Q9031" s="7">
        <v>0.36</v>
      </c>
      <c r="R9031" s="22">
        <f t="shared" si="420"/>
        <v>2019</v>
      </c>
      <c r="S9031" s="22">
        <f t="shared" si="421"/>
        <v>3</v>
      </c>
      <c r="T9031" s="22">
        <f t="shared" si="422"/>
        <v>1</v>
      </c>
    </row>
    <row r="9032" spans="1:20">
      <c r="A9032" t="s">
        <v>845</v>
      </c>
      <c r="B9032">
        <v>426150488</v>
      </c>
      <c r="C9032">
        <v>102480</v>
      </c>
      <c r="D9032">
        <v>70010000006</v>
      </c>
      <c r="E9032" t="s">
        <v>29</v>
      </c>
      <c r="F9032" t="s">
        <v>32</v>
      </c>
      <c r="H9032" s="7">
        <v>22665.5</v>
      </c>
      <c r="I9032" s="20">
        <v>43483</v>
      </c>
      <c r="J9032" s="20">
        <v>43487</v>
      </c>
      <c r="K9032" s="20"/>
      <c r="L9032" s="20"/>
      <c r="M9032" s="20">
        <v>43543</v>
      </c>
      <c r="N9032" s="20">
        <v>43547</v>
      </c>
      <c r="O9032" s="21">
        <v>-4</v>
      </c>
      <c r="P9032" s="21">
        <v>-4</v>
      </c>
      <c r="Q9032" s="7">
        <v>-90662</v>
      </c>
      <c r="R9032" s="22">
        <f t="shared" ref="R9032:R9095" si="423">YEAR(I9032)</f>
        <v>2019</v>
      </c>
      <c r="S9032" s="22">
        <f t="shared" ref="S9032:S9095" si="424">MONTH(M9032)</f>
        <v>3</v>
      </c>
      <c r="T9032" s="22">
        <f t="shared" ref="T9032:T9095" si="425">CEILING(MONTH(M9032)/3,1)</f>
        <v>1</v>
      </c>
    </row>
    <row r="9033" spans="1:20">
      <c r="A9033" t="s">
        <v>1268</v>
      </c>
      <c r="B9033">
        <v>4947170967</v>
      </c>
      <c r="C9033">
        <v>1902004868</v>
      </c>
      <c r="D9033">
        <v>70010000006</v>
      </c>
      <c r="E9033" t="s">
        <v>29</v>
      </c>
      <c r="F9033" t="s">
        <v>42</v>
      </c>
      <c r="H9033" s="7">
        <v>-1363.25</v>
      </c>
      <c r="I9033" s="20">
        <v>43488</v>
      </c>
      <c r="J9033" s="20">
        <v>43489</v>
      </c>
      <c r="K9033" s="20"/>
      <c r="L9033" s="20"/>
      <c r="M9033" s="20">
        <v>43544</v>
      </c>
      <c r="N9033" s="20">
        <v>43549</v>
      </c>
      <c r="O9033" s="21">
        <v>-5</v>
      </c>
      <c r="P9033" s="21">
        <v>-5</v>
      </c>
      <c r="Q9033" s="7">
        <v>0</v>
      </c>
      <c r="R9033" s="22">
        <f t="shared" si="423"/>
        <v>2019</v>
      </c>
      <c r="S9033" s="22">
        <f t="shared" si="424"/>
        <v>3</v>
      </c>
      <c r="T9033" s="22">
        <f t="shared" si="425"/>
        <v>1</v>
      </c>
    </row>
    <row r="9034" spans="1:20">
      <c r="A9034" t="s">
        <v>1346</v>
      </c>
      <c r="B9034">
        <v>1681100150</v>
      </c>
      <c r="C9034" t="s">
        <v>3545</v>
      </c>
      <c r="D9034">
        <v>70010000050</v>
      </c>
      <c r="E9034" t="s">
        <v>29</v>
      </c>
      <c r="F9034" t="s">
        <v>32</v>
      </c>
      <c r="H9034" s="7">
        <v>72.45</v>
      </c>
      <c r="I9034" s="20">
        <v>43483</v>
      </c>
      <c r="J9034" s="20">
        <v>43489</v>
      </c>
      <c r="K9034" s="20"/>
      <c r="L9034" s="20"/>
      <c r="M9034" s="20">
        <v>43546</v>
      </c>
      <c r="N9034" s="20">
        <v>43549</v>
      </c>
      <c r="O9034" s="21">
        <v>-3</v>
      </c>
      <c r="P9034" s="21">
        <v>-3</v>
      </c>
      <c r="Q9034" s="7">
        <v>-217.35000000000002</v>
      </c>
      <c r="R9034" s="22">
        <f t="shared" si="423"/>
        <v>2019</v>
      </c>
      <c r="S9034" s="22">
        <f t="shared" si="424"/>
        <v>3</v>
      </c>
      <c r="T9034" s="22">
        <f t="shared" si="425"/>
        <v>1</v>
      </c>
    </row>
    <row r="9035" spans="1:20">
      <c r="A9035" t="s">
        <v>1461</v>
      </c>
      <c r="B9035">
        <v>2707070963</v>
      </c>
      <c r="C9035">
        <v>8719100183</v>
      </c>
      <c r="D9035">
        <v>70010000006</v>
      </c>
      <c r="E9035" t="s">
        <v>29</v>
      </c>
      <c r="F9035" t="s">
        <v>32</v>
      </c>
      <c r="H9035" s="7">
        <v>48095.66</v>
      </c>
      <c r="I9035" s="20">
        <v>43469</v>
      </c>
      <c r="J9035" s="20">
        <v>43472</v>
      </c>
      <c r="K9035" s="20"/>
      <c r="L9035" s="20"/>
      <c r="M9035" s="20">
        <v>43546</v>
      </c>
      <c r="N9035" s="20">
        <v>43532</v>
      </c>
      <c r="O9035" s="21">
        <v>14</v>
      </c>
      <c r="P9035" s="21">
        <v>14</v>
      </c>
      <c r="Q9035" s="7">
        <v>673339.24</v>
      </c>
      <c r="R9035" s="22">
        <f t="shared" si="423"/>
        <v>2019</v>
      </c>
      <c r="S9035" s="22">
        <f t="shared" si="424"/>
        <v>3</v>
      </c>
      <c r="T9035" s="22">
        <f t="shared" si="425"/>
        <v>1</v>
      </c>
    </row>
    <row r="9036" spans="1:20">
      <c r="A9036" t="s">
        <v>53</v>
      </c>
      <c r="B9036">
        <v>9018810151</v>
      </c>
      <c r="C9036" t="s">
        <v>3665</v>
      </c>
      <c r="D9036">
        <v>70010000050</v>
      </c>
      <c r="E9036" t="s">
        <v>29</v>
      </c>
      <c r="F9036" t="s">
        <v>32</v>
      </c>
      <c r="H9036" s="7">
        <v>530.54999999999995</v>
      </c>
      <c r="I9036" s="20">
        <v>43489</v>
      </c>
      <c r="J9036" s="20">
        <v>43489</v>
      </c>
      <c r="K9036" s="20"/>
      <c r="L9036" s="20"/>
      <c r="M9036" s="20">
        <v>43528</v>
      </c>
      <c r="N9036" s="20">
        <v>43549</v>
      </c>
      <c r="O9036" s="21">
        <v>-21</v>
      </c>
      <c r="P9036" s="21">
        <v>-21</v>
      </c>
      <c r="Q9036" s="7">
        <v>-11141.55</v>
      </c>
      <c r="R9036" s="22">
        <f t="shared" si="423"/>
        <v>2019</v>
      </c>
      <c r="S9036" s="22">
        <f t="shared" si="424"/>
        <v>3</v>
      </c>
      <c r="T9036" s="22">
        <f t="shared" si="425"/>
        <v>1</v>
      </c>
    </row>
    <row r="9037" spans="1:20">
      <c r="A9037" t="s">
        <v>583</v>
      </c>
      <c r="B9037">
        <v>5104850481</v>
      </c>
      <c r="C9037">
        <v>1800060705</v>
      </c>
      <c r="D9037">
        <v>70010000006</v>
      </c>
      <c r="E9037" t="s">
        <v>29</v>
      </c>
      <c r="F9037" t="s">
        <v>32</v>
      </c>
      <c r="H9037" s="7">
        <v>0.01</v>
      </c>
      <c r="I9037" s="20">
        <v>43483</v>
      </c>
      <c r="J9037" s="20">
        <v>43490</v>
      </c>
      <c r="K9037" s="20"/>
      <c r="L9037" s="20"/>
      <c r="M9037" s="20">
        <v>43546</v>
      </c>
      <c r="N9037" s="20">
        <v>43550</v>
      </c>
      <c r="O9037" s="21">
        <v>-4</v>
      </c>
      <c r="P9037" s="21">
        <v>-4</v>
      </c>
      <c r="Q9037" s="7">
        <v>-0.04</v>
      </c>
      <c r="R9037" s="22">
        <f t="shared" si="423"/>
        <v>2019</v>
      </c>
      <c r="S9037" s="22">
        <f t="shared" si="424"/>
        <v>3</v>
      </c>
      <c r="T9037" s="22">
        <f t="shared" si="425"/>
        <v>1</v>
      </c>
    </row>
    <row r="9038" spans="1:20">
      <c r="A9038" t="s">
        <v>968</v>
      </c>
      <c r="B9038">
        <v>3780530725</v>
      </c>
      <c r="C9038" t="s">
        <v>3666</v>
      </c>
      <c r="D9038">
        <v>70010500045</v>
      </c>
      <c r="E9038" t="s">
        <v>29</v>
      </c>
      <c r="F9038" t="s">
        <v>30</v>
      </c>
      <c r="H9038" s="7">
        <v>107.6</v>
      </c>
      <c r="I9038" s="20">
        <v>43473</v>
      </c>
      <c r="J9038" s="20">
        <v>43473</v>
      </c>
      <c r="K9038" s="20"/>
      <c r="L9038" s="20"/>
      <c r="M9038" s="20">
        <v>43536</v>
      </c>
      <c r="N9038" s="20">
        <v>43533</v>
      </c>
      <c r="O9038" s="21">
        <v>3</v>
      </c>
      <c r="P9038" s="21">
        <v>3</v>
      </c>
      <c r="Q9038" s="7">
        <v>322.79999999999995</v>
      </c>
      <c r="R9038" s="22">
        <f t="shared" si="423"/>
        <v>2019</v>
      </c>
      <c r="S9038" s="22">
        <f t="shared" si="424"/>
        <v>3</v>
      </c>
      <c r="T9038" s="22">
        <f t="shared" si="425"/>
        <v>1</v>
      </c>
    </row>
    <row r="9039" spans="1:20">
      <c r="A9039" t="s">
        <v>316</v>
      </c>
      <c r="B9039">
        <v>11654150157</v>
      </c>
      <c r="C9039">
        <v>719003446</v>
      </c>
      <c r="D9039">
        <v>70010000006</v>
      </c>
      <c r="E9039" t="s">
        <v>29</v>
      </c>
      <c r="F9039" t="s">
        <v>32</v>
      </c>
      <c r="H9039" s="7">
        <v>0.02</v>
      </c>
      <c r="I9039" s="20">
        <v>43486</v>
      </c>
      <c r="J9039" s="20">
        <v>43492</v>
      </c>
      <c r="K9039" s="20"/>
      <c r="L9039" s="20"/>
      <c r="M9039" s="20">
        <v>43545</v>
      </c>
      <c r="N9039" s="20">
        <v>43552</v>
      </c>
      <c r="O9039" s="21">
        <v>-7</v>
      </c>
      <c r="P9039" s="21">
        <v>-7</v>
      </c>
      <c r="Q9039" s="7">
        <v>-0.14000000000000001</v>
      </c>
      <c r="R9039" s="22">
        <f t="shared" si="423"/>
        <v>2019</v>
      </c>
      <c r="S9039" s="22">
        <f t="shared" si="424"/>
        <v>3</v>
      </c>
      <c r="T9039" s="22">
        <f t="shared" si="425"/>
        <v>1</v>
      </c>
    </row>
    <row r="9040" spans="1:20">
      <c r="A9040" t="s">
        <v>830</v>
      </c>
      <c r="B9040">
        <v>5653560960</v>
      </c>
      <c r="C9040">
        <v>111430168</v>
      </c>
      <c r="D9040">
        <v>70010000040</v>
      </c>
      <c r="E9040" t="s">
        <v>29</v>
      </c>
      <c r="F9040" t="s">
        <v>32</v>
      </c>
      <c r="H9040" s="7">
        <v>4087</v>
      </c>
      <c r="I9040" s="20">
        <v>43487</v>
      </c>
      <c r="J9040" s="20">
        <v>43490</v>
      </c>
      <c r="K9040" s="20"/>
      <c r="L9040" s="20"/>
      <c r="M9040" s="20">
        <v>43549</v>
      </c>
      <c r="N9040" s="20">
        <v>43550</v>
      </c>
      <c r="O9040" s="21">
        <v>-1</v>
      </c>
      <c r="P9040" s="21">
        <v>-1</v>
      </c>
      <c r="Q9040" s="7">
        <v>-4087</v>
      </c>
      <c r="R9040" s="22">
        <f t="shared" si="423"/>
        <v>2019</v>
      </c>
      <c r="S9040" s="22">
        <f t="shared" si="424"/>
        <v>3</v>
      </c>
      <c r="T9040" s="22">
        <f t="shared" si="425"/>
        <v>1</v>
      </c>
    </row>
    <row r="9041" spans="1:20">
      <c r="A9041" t="s">
        <v>211</v>
      </c>
      <c r="B9041">
        <v>397360488</v>
      </c>
      <c r="C9041" t="s">
        <v>3484</v>
      </c>
      <c r="D9041">
        <v>70010000050</v>
      </c>
      <c r="E9041" t="s">
        <v>29</v>
      </c>
      <c r="F9041" t="s">
        <v>32</v>
      </c>
      <c r="H9041" s="7">
        <v>41.83</v>
      </c>
      <c r="I9041" s="20">
        <v>43489</v>
      </c>
      <c r="J9041" s="20">
        <v>43490</v>
      </c>
      <c r="K9041" s="20"/>
      <c r="L9041" s="20"/>
      <c r="M9041" s="20">
        <v>43543</v>
      </c>
      <c r="N9041" s="20">
        <v>43550</v>
      </c>
      <c r="O9041" s="21">
        <v>-7</v>
      </c>
      <c r="P9041" s="21">
        <v>-7</v>
      </c>
      <c r="Q9041" s="7">
        <v>-292.81</v>
      </c>
      <c r="R9041" s="22">
        <f t="shared" si="423"/>
        <v>2019</v>
      </c>
      <c r="S9041" s="22">
        <f t="shared" si="424"/>
        <v>3</v>
      </c>
      <c r="T9041" s="22">
        <f t="shared" si="425"/>
        <v>1</v>
      </c>
    </row>
    <row r="9042" spans="1:20">
      <c r="A9042" t="s">
        <v>1038</v>
      </c>
      <c r="B9042">
        <v>742090152</v>
      </c>
      <c r="C9042">
        <v>7219200096</v>
      </c>
      <c r="D9042">
        <v>70614000100</v>
      </c>
      <c r="E9042" t="s">
        <v>29</v>
      </c>
      <c r="F9042" t="s">
        <v>325</v>
      </c>
      <c r="H9042" s="7">
        <v>40339.300000000003</v>
      </c>
      <c r="I9042" s="20">
        <v>43475</v>
      </c>
      <c r="J9042" s="20">
        <v>43476</v>
      </c>
      <c r="K9042" s="20"/>
      <c r="L9042" s="20"/>
      <c r="M9042" s="20">
        <v>43535</v>
      </c>
      <c r="N9042" s="20">
        <v>43536</v>
      </c>
      <c r="O9042" s="21">
        <v>-1</v>
      </c>
      <c r="P9042" s="21">
        <v>-1</v>
      </c>
      <c r="Q9042" s="7">
        <v>-40339.300000000003</v>
      </c>
      <c r="R9042" s="22">
        <f t="shared" si="423"/>
        <v>2019</v>
      </c>
      <c r="S9042" s="22">
        <f t="shared" si="424"/>
        <v>3</v>
      </c>
      <c r="T9042" s="22">
        <f t="shared" si="425"/>
        <v>1</v>
      </c>
    </row>
    <row r="9043" spans="1:20">
      <c r="A9043" t="s">
        <v>509</v>
      </c>
      <c r="B9043">
        <v>2141870341</v>
      </c>
      <c r="C9043" t="s">
        <v>3667</v>
      </c>
      <c r="D9043">
        <v>70010000065</v>
      </c>
      <c r="E9043" t="s">
        <v>29</v>
      </c>
      <c r="F9043" t="s">
        <v>32</v>
      </c>
      <c r="H9043" s="7">
        <v>1820</v>
      </c>
      <c r="I9043" s="20">
        <v>43472</v>
      </c>
      <c r="J9043" s="20">
        <v>43480</v>
      </c>
      <c r="K9043" s="20"/>
      <c r="L9043" s="20"/>
      <c r="M9043" s="20">
        <v>43546</v>
      </c>
      <c r="N9043" s="20">
        <v>43540</v>
      </c>
      <c r="O9043" s="21">
        <v>6</v>
      </c>
      <c r="P9043" s="21">
        <v>6</v>
      </c>
      <c r="Q9043" s="7">
        <v>10920</v>
      </c>
      <c r="R9043" s="22">
        <f t="shared" si="423"/>
        <v>2019</v>
      </c>
      <c r="S9043" s="22">
        <f t="shared" si="424"/>
        <v>3</v>
      </c>
      <c r="T9043" s="22">
        <f t="shared" si="425"/>
        <v>1</v>
      </c>
    </row>
    <row r="9044" spans="1:20">
      <c r="A9044" t="s">
        <v>176</v>
      </c>
      <c r="B9044">
        <v>8862820969</v>
      </c>
      <c r="C9044">
        <v>2019100790</v>
      </c>
      <c r="D9044">
        <v>70010000050</v>
      </c>
      <c r="E9044" t="s">
        <v>29</v>
      </c>
      <c r="F9044" t="s">
        <v>32</v>
      </c>
      <c r="H9044" s="7">
        <v>1647</v>
      </c>
      <c r="I9044" s="20">
        <v>43486</v>
      </c>
      <c r="J9044" s="20">
        <v>43486</v>
      </c>
      <c r="K9044" s="20"/>
      <c r="L9044" s="20"/>
      <c r="M9044" s="20">
        <v>43544</v>
      </c>
      <c r="N9044" s="20">
        <v>43546</v>
      </c>
      <c r="O9044" s="21">
        <v>-2</v>
      </c>
      <c r="P9044" s="21">
        <v>-2</v>
      </c>
      <c r="Q9044" s="7">
        <v>-3294</v>
      </c>
      <c r="R9044" s="22">
        <f t="shared" si="423"/>
        <v>2019</v>
      </c>
      <c r="S9044" s="22">
        <f t="shared" si="424"/>
        <v>3</v>
      </c>
      <c r="T9044" s="22">
        <f t="shared" si="425"/>
        <v>1</v>
      </c>
    </row>
    <row r="9045" spans="1:20">
      <c r="A9045" t="s">
        <v>33</v>
      </c>
      <c r="B9045">
        <v>8082461008</v>
      </c>
      <c r="C9045">
        <v>19008717</v>
      </c>
      <c r="D9045">
        <v>70010000050</v>
      </c>
      <c r="E9045" t="s">
        <v>29</v>
      </c>
      <c r="F9045" t="s">
        <v>42</v>
      </c>
      <c r="H9045" s="7">
        <v>1098</v>
      </c>
      <c r="I9045" s="20">
        <v>43482</v>
      </c>
      <c r="J9045" s="20">
        <v>43483</v>
      </c>
      <c r="K9045" s="20"/>
      <c r="L9045" s="20"/>
      <c r="M9045" s="20">
        <v>43544</v>
      </c>
      <c r="N9045" s="20">
        <v>43543</v>
      </c>
      <c r="O9045" s="21">
        <v>1</v>
      </c>
      <c r="P9045" s="21">
        <v>1</v>
      </c>
      <c r="Q9045" s="7">
        <v>1098</v>
      </c>
      <c r="R9045" s="22">
        <f t="shared" si="423"/>
        <v>2019</v>
      </c>
      <c r="S9045" s="22">
        <f t="shared" si="424"/>
        <v>3</v>
      </c>
      <c r="T9045" s="22">
        <f t="shared" si="425"/>
        <v>1</v>
      </c>
    </row>
    <row r="9046" spans="1:20">
      <c r="A9046" t="s">
        <v>316</v>
      </c>
      <c r="B9046">
        <v>11654150157</v>
      </c>
      <c r="C9046">
        <v>719002813</v>
      </c>
      <c r="D9046">
        <v>70010000006</v>
      </c>
      <c r="E9046" t="s">
        <v>29</v>
      </c>
      <c r="F9046" t="s">
        <v>32</v>
      </c>
      <c r="H9046" s="7">
        <v>34.65</v>
      </c>
      <c r="I9046" s="20">
        <v>43482</v>
      </c>
      <c r="J9046" s="20">
        <v>43487</v>
      </c>
      <c r="K9046" s="20"/>
      <c r="L9046" s="20"/>
      <c r="M9046" s="20">
        <v>43545</v>
      </c>
      <c r="N9046" s="20">
        <v>43547</v>
      </c>
      <c r="O9046" s="21">
        <v>-2</v>
      </c>
      <c r="P9046" s="21">
        <v>-2</v>
      </c>
      <c r="Q9046" s="7">
        <v>-69.3</v>
      </c>
      <c r="R9046" s="22">
        <f t="shared" si="423"/>
        <v>2019</v>
      </c>
      <c r="S9046" s="22">
        <f t="shared" si="424"/>
        <v>3</v>
      </c>
      <c r="T9046" s="22">
        <f t="shared" si="425"/>
        <v>1</v>
      </c>
    </row>
    <row r="9047" spans="1:20">
      <c r="A9047" t="s">
        <v>316</v>
      </c>
      <c r="B9047">
        <v>11654150157</v>
      </c>
      <c r="C9047">
        <v>719000880</v>
      </c>
      <c r="D9047">
        <v>70010000006</v>
      </c>
      <c r="E9047" t="s">
        <v>29</v>
      </c>
      <c r="F9047" t="s">
        <v>32</v>
      </c>
      <c r="H9047" s="7">
        <v>468.6</v>
      </c>
      <c r="I9047" s="20">
        <v>43476</v>
      </c>
      <c r="J9047" s="20">
        <v>43483</v>
      </c>
      <c r="K9047" s="20"/>
      <c r="L9047" s="20"/>
      <c r="M9047" s="20">
        <v>43545</v>
      </c>
      <c r="N9047" s="20">
        <v>43543</v>
      </c>
      <c r="O9047" s="21">
        <v>2</v>
      </c>
      <c r="P9047" s="21">
        <v>2</v>
      </c>
      <c r="Q9047" s="7">
        <v>937.2</v>
      </c>
      <c r="R9047" s="22">
        <f t="shared" si="423"/>
        <v>2019</v>
      </c>
      <c r="S9047" s="22">
        <f t="shared" si="424"/>
        <v>3</v>
      </c>
      <c r="T9047" s="22">
        <f t="shared" si="425"/>
        <v>1</v>
      </c>
    </row>
    <row r="9048" spans="1:20">
      <c r="A9048" t="s">
        <v>1043</v>
      </c>
      <c r="B9048">
        <v>5102540019</v>
      </c>
      <c r="C9048" t="s">
        <v>3668</v>
      </c>
      <c r="D9048">
        <v>70010000036</v>
      </c>
      <c r="E9048" t="s">
        <v>29</v>
      </c>
      <c r="F9048" t="s">
        <v>32</v>
      </c>
      <c r="H9048" s="7">
        <v>1122.4000000000001</v>
      </c>
      <c r="I9048" s="20">
        <v>43482</v>
      </c>
      <c r="J9048" s="20">
        <v>43483</v>
      </c>
      <c r="K9048" s="20"/>
      <c r="L9048" s="20"/>
      <c r="M9048" s="20">
        <v>43542</v>
      </c>
      <c r="N9048" s="20">
        <v>43543</v>
      </c>
      <c r="O9048" s="21">
        <v>-1</v>
      </c>
      <c r="P9048" s="21">
        <v>-1</v>
      </c>
      <c r="Q9048" s="7">
        <v>-1122.4000000000001</v>
      </c>
      <c r="R9048" s="22">
        <f t="shared" si="423"/>
        <v>2019</v>
      </c>
      <c r="S9048" s="22">
        <f t="shared" si="424"/>
        <v>3</v>
      </c>
      <c r="T9048" s="22">
        <f t="shared" si="425"/>
        <v>1</v>
      </c>
    </row>
    <row r="9049" spans="1:20">
      <c r="A9049" t="s">
        <v>3421</v>
      </c>
      <c r="B9049">
        <v>2561620283</v>
      </c>
      <c r="C9049" t="s">
        <v>1100</v>
      </c>
      <c r="D9049">
        <v>2011000100</v>
      </c>
      <c r="E9049" t="s">
        <v>29</v>
      </c>
      <c r="F9049" t="s">
        <v>30</v>
      </c>
      <c r="H9049" s="7">
        <v>53269.4</v>
      </c>
      <c r="I9049" s="20">
        <v>43490</v>
      </c>
      <c r="J9049" s="20">
        <v>43492</v>
      </c>
      <c r="K9049" s="20"/>
      <c r="L9049" s="20"/>
      <c r="M9049" s="20">
        <v>43536</v>
      </c>
      <c r="N9049" s="20">
        <v>43552</v>
      </c>
      <c r="O9049" s="21">
        <v>-16</v>
      </c>
      <c r="P9049" s="21">
        <v>-16</v>
      </c>
      <c r="Q9049" s="7">
        <v>-852310.4</v>
      </c>
      <c r="R9049" s="22">
        <f t="shared" si="423"/>
        <v>2019</v>
      </c>
      <c r="S9049" s="22">
        <f t="shared" si="424"/>
        <v>3</v>
      </c>
      <c r="T9049" s="22">
        <f t="shared" si="425"/>
        <v>1</v>
      </c>
    </row>
    <row r="9050" spans="1:20">
      <c r="A9050" t="s">
        <v>33</v>
      </c>
      <c r="B9050">
        <v>8082461008</v>
      </c>
      <c r="C9050">
        <v>19012787</v>
      </c>
      <c r="D9050">
        <v>70010000050</v>
      </c>
      <c r="E9050" t="s">
        <v>29</v>
      </c>
      <c r="F9050" t="s">
        <v>32</v>
      </c>
      <c r="H9050" s="7">
        <v>292.8</v>
      </c>
      <c r="I9050" s="20">
        <v>43488</v>
      </c>
      <c r="J9050" s="20">
        <v>43493</v>
      </c>
      <c r="K9050" s="20"/>
      <c r="L9050" s="20"/>
      <c r="M9050" s="20">
        <v>43544</v>
      </c>
      <c r="N9050" s="20">
        <v>43553</v>
      </c>
      <c r="O9050" s="21">
        <v>-9</v>
      </c>
      <c r="P9050" s="21">
        <v>-9</v>
      </c>
      <c r="Q9050" s="7">
        <v>-2635.2000000000003</v>
      </c>
      <c r="R9050" s="22">
        <f t="shared" si="423"/>
        <v>2019</v>
      </c>
      <c r="S9050" s="22">
        <f t="shared" si="424"/>
        <v>3</v>
      </c>
      <c r="T9050" s="22">
        <f t="shared" si="425"/>
        <v>1</v>
      </c>
    </row>
    <row r="9051" spans="1:20">
      <c r="A9051" t="s">
        <v>581</v>
      </c>
      <c r="B9051">
        <v>972790109</v>
      </c>
      <c r="C9051" t="s">
        <v>3669</v>
      </c>
      <c r="D9051">
        <v>70010000058</v>
      </c>
      <c r="E9051" t="s">
        <v>29</v>
      </c>
      <c r="F9051" t="s">
        <v>42</v>
      </c>
      <c r="H9051" s="7">
        <v>1466.46</v>
      </c>
      <c r="I9051" s="20">
        <v>43490</v>
      </c>
      <c r="J9051" s="20">
        <v>43494</v>
      </c>
      <c r="K9051" s="20"/>
      <c r="L9051" s="20"/>
      <c r="M9051" s="20">
        <v>43536</v>
      </c>
      <c r="N9051" s="20">
        <v>43554</v>
      </c>
      <c r="O9051" s="21">
        <v>-18</v>
      </c>
      <c r="P9051" s="21">
        <v>-18</v>
      </c>
      <c r="Q9051" s="7">
        <v>-26396.28</v>
      </c>
      <c r="R9051" s="22">
        <f t="shared" si="423"/>
        <v>2019</v>
      </c>
      <c r="S9051" s="22">
        <f t="shared" si="424"/>
        <v>3</v>
      </c>
      <c r="T9051" s="22">
        <f t="shared" si="425"/>
        <v>1</v>
      </c>
    </row>
    <row r="9052" spans="1:20">
      <c r="A9052" t="s">
        <v>33</v>
      </c>
      <c r="B9052">
        <v>8082461008</v>
      </c>
      <c r="C9052">
        <v>19011903</v>
      </c>
      <c r="D9052">
        <v>70010000050</v>
      </c>
      <c r="E9052" t="s">
        <v>29</v>
      </c>
      <c r="F9052" t="s">
        <v>42</v>
      </c>
      <c r="H9052" s="7">
        <v>21228</v>
      </c>
      <c r="I9052" s="20">
        <v>43487</v>
      </c>
      <c r="J9052" s="20">
        <v>43488</v>
      </c>
      <c r="K9052" s="20"/>
      <c r="L9052" s="20"/>
      <c r="M9052" s="20">
        <v>43544</v>
      </c>
      <c r="N9052" s="20">
        <v>43548</v>
      </c>
      <c r="O9052" s="21">
        <v>-4</v>
      </c>
      <c r="P9052" s="21">
        <v>-4</v>
      </c>
      <c r="Q9052" s="7">
        <v>-84912</v>
      </c>
      <c r="R9052" s="22">
        <f t="shared" si="423"/>
        <v>2019</v>
      </c>
      <c r="S9052" s="22">
        <f t="shared" si="424"/>
        <v>3</v>
      </c>
      <c r="T9052" s="22">
        <f t="shared" si="425"/>
        <v>1</v>
      </c>
    </row>
    <row r="9053" spans="1:20">
      <c r="A9053" t="s">
        <v>33</v>
      </c>
      <c r="B9053">
        <v>8082461008</v>
      </c>
      <c r="C9053">
        <v>19011675</v>
      </c>
      <c r="D9053">
        <v>70010000050</v>
      </c>
      <c r="E9053" t="s">
        <v>29</v>
      </c>
      <c r="F9053" t="s">
        <v>32</v>
      </c>
      <c r="H9053" s="7">
        <v>22487.040000000001</v>
      </c>
      <c r="I9053" s="20">
        <v>43487</v>
      </c>
      <c r="J9053" s="20">
        <v>43488</v>
      </c>
      <c r="K9053" s="20"/>
      <c r="L9053" s="20"/>
      <c r="M9053" s="20">
        <v>43544</v>
      </c>
      <c r="N9053" s="20">
        <v>43548</v>
      </c>
      <c r="O9053" s="21">
        <v>-4</v>
      </c>
      <c r="P9053" s="21">
        <v>-4</v>
      </c>
      <c r="Q9053" s="7">
        <v>-89948.160000000003</v>
      </c>
      <c r="R9053" s="22">
        <f t="shared" si="423"/>
        <v>2019</v>
      </c>
      <c r="S9053" s="22">
        <f t="shared" si="424"/>
        <v>3</v>
      </c>
      <c r="T9053" s="22">
        <f t="shared" si="425"/>
        <v>1</v>
      </c>
    </row>
    <row r="9054" spans="1:20">
      <c r="A9054" t="s">
        <v>317</v>
      </c>
      <c r="B9054">
        <v>9238800156</v>
      </c>
      <c r="C9054">
        <v>1024790965</v>
      </c>
      <c r="D9054">
        <v>70010000056</v>
      </c>
      <c r="E9054" t="s">
        <v>29</v>
      </c>
      <c r="F9054" t="s">
        <v>32</v>
      </c>
      <c r="H9054" s="7">
        <v>11752</v>
      </c>
      <c r="I9054" s="20">
        <v>43487</v>
      </c>
      <c r="J9054" s="20">
        <v>43488</v>
      </c>
      <c r="K9054" s="20"/>
      <c r="L9054" s="20"/>
      <c r="M9054" s="20">
        <v>43549</v>
      </c>
      <c r="N9054" s="20">
        <v>43548</v>
      </c>
      <c r="O9054" s="21">
        <v>1</v>
      </c>
      <c r="P9054" s="21">
        <v>1</v>
      </c>
      <c r="Q9054" s="7">
        <v>11752</v>
      </c>
      <c r="R9054" s="22">
        <f t="shared" si="423"/>
        <v>2019</v>
      </c>
      <c r="S9054" s="22">
        <f t="shared" si="424"/>
        <v>3</v>
      </c>
      <c r="T9054" s="22">
        <f t="shared" si="425"/>
        <v>1</v>
      </c>
    </row>
    <row r="9055" spans="1:20">
      <c r="A9055" t="s">
        <v>1404</v>
      </c>
      <c r="B9055" t="s">
        <v>1405</v>
      </c>
      <c r="C9055">
        <v>19000154</v>
      </c>
      <c r="D9055">
        <v>70010000009</v>
      </c>
      <c r="E9055" t="s">
        <v>29</v>
      </c>
      <c r="F9055" t="s">
        <v>32</v>
      </c>
      <c r="H9055" s="7">
        <v>814</v>
      </c>
      <c r="I9055" s="20">
        <v>43476</v>
      </c>
      <c r="J9055" s="20">
        <v>43494</v>
      </c>
      <c r="K9055" s="20"/>
      <c r="L9055" s="20"/>
      <c r="M9055" s="20">
        <v>43528</v>
      </c>
      <c r="N9055" s="20">
        <v>43554</v>
      </c>
      <c r="O9055" s="21">
        <v>-26</v>
      </c>
      <c r="P9055" s="21">
        <v>-26</v>
      </c>
      <c r="Q9055" s="7">
        <v>-21164</v>
      </c>
      <c r="R9055" s="22">
        <f t="shared" si="423"/>
        <v>2019</v>
      </c>
      <c r="S9055" s="22">
        <f t="shared" si="424"/>
        <v>3</v>
      </c>
      <c r="T9055" s="22">
        <f t="shared" si="425"/>
        <v>1</v>
      </c>
    </row>
    <row r="9056" spans="1:20">
      <c r="A9056" t="s">
        <v>1268</v>
      </c>
      <c r="B9056">
        <v>4947170967</v>
      </c>
      <c r="C9056">
        <v>1902000227</v>
      </c>
      <c r="D9056">
        <v>70010000006</v>
      </c>
      <c r="E9056" t="s">
        <v>29</v>
      </c>
      <c r="F9056" t="s">
        <v>32</v>
      </c>
      <c r="H9056" s="7">
        <v>70285.600000000006</v>
      </c>
      <c r="I9056" s="20">
        <v>43467</v>
      </c>
      <c r="J9056" s="20">
        <v>43468</v>
      </c>
      <c r="K9056" s="20"/>
      <c r="L9056" s="20"/>
      <c r="M9056" s="20">
        <v>43544</v>
      </c>
      <c r="N9056" s="20">
        <v>43528</v>
      </c>
      <c r="O9056" s="21">
        <v>16</v>
      </c>
      <c r="P9056" s="21">
        <v>16</v>
      </c>
      <c r="Q9056" s="7">
        <v>1124569.6000000001</v>
      </c>
      <c r="R9056" s="22">
        <f t="shared" si="423"/>
        <v>2019</v>
      </c>
      <c r="S9056" s="22">
        <f t="shared" si="424"/>
        <v>3</v>
      </c>
      <c r="T9056" s="22">
        <f t="shared" si="425"/>
        <v>1</v>
      </c>
    </row>
    <row r="9057" spans="1:20">
      <c r="A9057" t="s">
        <v>583</v>
      </c>
      <c r="B9057">
        <v>5104850481</v>
      </c>
      <c r="C9057">
        <v>1202517831</v>
      </c>
      <c r="D9057">
        <v>70010000006</v>
      </c>
      <c r="E9057" t="s">
        <v>29</v>
      </c>
      <c r="F9057" t="s">
        <v>32</v>
      </c>
      <c r="H9057" s="7">
        <v>6961.68</v>
      </c>
      <c r="I9057" s="20">
        <v>43483</v>
      </c>
      <c r="J9057" s="20">
        <v>43488</v>
      </c>
      <c r="K9057" s="20"/>
      <c r="L9057" s="20"/>
      <c r="M9057" s="20">
        <v>43546</v>
      </c>
      <c r="N9057" s="20">
        <v>43548</v>
      </c>
      <c r="O9057" s="21">
        <v>-2</v>
      </c>
      <c r="P9057" s="21">
        <v>-2</v>
      </c>
      <c r="Q9057" s="7">
        <v>-13923.36</v>
      </c>
      <c r="R9057" s="22">
        <f t="shared" si="423"/>
        <v>2019</v>
      </c>
      <c r="S9057" s="22">
        <f t="shared" si="424"/>
        <v>3</v>
      </c>
      <c r="T9057" s="22">
        <f t="shared" si="425"/>
        <v>1</v>
      </c>
    </row>
    <row r="9058" spans="1:20">
      <c r="A9058" t="s">
        <v>330</v>
      </c>
      <c r="B9058">
        <v>931170195</v>
      </c>
      <c r="C9058">
        <v>2110442155</v>
      </c>
      <c r="D9058">
        <v>70010000065</v>
      </c>
      <c r="E9058" t="s">
        <v>29</v>
      </c>
      <c r="F9058" t="s">
        <v>32</v>
      </c>
      <c r="H9058" s="7">
        <v>742.39</v>
      </c>
      <c r="I9058" s="20">
        <v>43488</v>
      </c>
      <c r="J9058" s="20">
        <v>43489</v>
      </c>
      <c r="K9058" s="20"/>
      <c r="L9058" s="20"/>
      <c r="M9058" s="20">
        <v>43549</v>
      </c>
      <c r="N9058" s="20">
        <v>43549</v>
      </c>
      <c r="O9058" s="21">
        <v>0</v>
      </c>
      <c r="P9058" s="21">
        <v>0</v>
      </c>
      <c r="Q9058" s="7">
        <v>0</v>
      </c>
      <c r="R9058" s="22">
        <f t="shared" si="423"/>
        <v>2019</v>
      </c>
      <c r="S9058" s="22">
        <f t="shared" si="424"/>
        <v>3</v>
      </c>
      <c r="T9058" s="22">
        <f t="shared" si="425"/>
        <v>1</v>
      </c>
    </row>
    <row r="9059" spans="1:20">
      <c r="A9059" t="s">
        <v>330</v>
      </c>
      <c r="B9059">
        <v>931170195</v>
      </c>
      <c r="C9059">
        <v>2110442153</v>
      </c>
      <c r="D9059">
        <v>70010000065</v>
      </c>
      <c r="E9059" t="s">
        <v>29</v>
      </c>
      <c r="F9059" t="s">
        <v>32</v>
      </c>
      <c r="H9059" s="7">
        <v>515.51</v>
      </c>
      <c r="I9059" s="20">
        <v>43488</v>
      </c>
      <c r="J9059" s="20">
        <v>43489</v>
      </c>
      <c r="K9059" s="20"/>
      <c r="L9059" s="20"/>
      <c r="M9059" s="20">
        <v>43549</v>
      </c>
      <c r="N9059" s="20">
        <v>43549</v>
      </c>
      <c r="O9059" s="21">
        <v>0</v>
      </c>
      <c r="P9059" s="21">
        <v>0</v>
      </c>
      <c r="Q9059" s="7">
        <v>0</v>
      </c>
      <c r="R9059" s="22">
        <f t="shared" si="423"/>
        <v>2019</v>
      </c>
      <c r="S9059" s="22">
        <f t="shared" si="424"/>
        <v>3</v>
      </c>
      <c r="T9059" s="22">
        <f t="shared" si="425"/>
        <v>1</v>
      </c>
    </row>
    <row r="9060" spans="1:20">
      <c r="A9060" t="s">
        <v>317</v>
      </c>
      <c r="B9060">
        <v>9238800156</v>
      </c>
      <c r="C9060">
        <v>1024778106</v>
      </c>
      <c r="D9060">
        <v>70010000050</v>
      </c>
      <c r="E9060" t="s">
        <v>29</v>
      </c>
      <c r="F9060" t="s">
        <v>42</v>
      </c>
      <c r="H9060" s="7">
        <v>20556.02</v>
      </c>
      <c r="I9060" s="20">
        <v>43475</v>
      </c>
      <c r="J9060" s="20">
        <v>43475</v>
      </c>
      <c r="K9060" s="20"/>
      <c r="L9060" s="20"/>
      <c r="M9060" s="20">
        <v>43525</v>
      </c>
      <c r="N9060" s="20">
        <v>43535</v>
      </c>
      <c r="O9060" s="21">
        <v>-10</v>
      </c>
      <c r="P9060" s="21">
        <v>-10</v>
      </c>
      <c r="Q9060" s="7">
        <v>-205560.2</v>
      </c>
      <c r="R9060" s="22">
        <f t="shared" si="423"/>
        <v>2019</v>
      </c>
      <c r="S9060" s="22">
        <f t="shared" si="424"/>
        <v>3</v>
      </c>
      <c r="T9060" s="22">
        <f t="shared" si="425"/>
        <v>1</v>
      </c>
    </row>
    <row r="9061" spans="1:20">
      <c r="A9061" t="s">
        <v>898</v>
      </c>
      <c r="B9061">
        <v>2578030153</v>
      </c>
      <c r="C9061" t="s">
        <v>2883</v>
      </c>
      <c r="D9061">
        <v>70010000006</v>
      </c>
      <c r="E9061" t="s">
        <v>29</v>
      </c>
      <c r="F9061" t="s">
        <v>32</v>
      </c>
      <c r="H9061" s="7">
        <v>18711</v>
      </c>
      <c r="I9061" s="20">
        <v>43475</v>
      </c>
      <c r="J9061" s="20">
        <v>43475</v>
      </c>
      <c r="K9061" s="20"/>
      <c r="L9061" s="20"/>
      <c r="M9061" s="20">
        <v>43532</v>
      </c>
      <c r="N9061" s="20">
        <v>43535</v>
      </c>
      <c r="O9061" s="21">
        <v>-3</v>
      </c>
      <c r="P9061" s="21">
        <v>-3</v>
      </c>
      <c r="Q9061" s="7">
        <v>-56133</v>
      </c>
      <c r="R9061" s="22">
        <f t="shared" si="423"/>
        <v>2019</v>
      </c>
      <c r="S9061" s="22">
        <f t="shared" si="424"/>
        <v>3</v>
      </c>
      <c r="T9061" s="22">
        <f t="shared" si="425"/>
        <v>1</v>
      </c>
    </row>
    <row r="9062" spans="1:20">
      <c r="A9062" t="s">
        <v>717</v>
      </c>
      <c r="B9062">
        <v>6754140157</v>
      </c>
      <c r="C9062">
        <v>755</v>
      </c>
      <c r="D9062">
        <v>70010500045</v>
      </c>
      <c r="E9062" t="s">
        <v>29</v>
      </c>
      <c r="F9062" t="s">
        <v>42</v>
      </c>
      <c r="H9062" s="7">
        <v>29499.599999999999</v>
      </c>
      <c r="I9062" s="20">
        <v>43488</v>
      </c>
      <c r="J9062" s="20">
        <v>43489</v>
      </c>
      <c r="K9062" s="20"/>
      <c r="L9062" s="20"/>
      <c r="M9062" s="20">
        <v>43525</v>
      </c>
      <c r="N9062" s="20">
        <v>43549</v>
      </c>
      <c r="O9062" s="21">
        <v>-24</v>
      </c>
      <c r="P9062" s="21">
        <v>-24</v>
      </c>
      <c r="Q9062" s="7">
        <v>-707990.39999999991</v>
      </c>
      <c r="R9062" s="22">
        <f t="shared" si="423"/>
        <v>2019</v>
      </c>
      <c r="S9062" s="22">
        <f t="shared" si="424"/>
        <v>3</v>
      </c>
      <c r="T9062" s="22">
        <f t="shared" si="425"/>
        <v>1</v>
      </c>
    </row>
    <row r="9063" spans="1:20">
      <c r="A9063" t="s">
        <v>264</v>
      </c>
      <c r="B9063">
        <v>5282230720</v>
      </c>
      <c r="C9063" t="s">
        <v>2106</v>
      </c>
      <c r="D9063">
        <v>71210000040</v>
      </c>
      <c r="E9063" t="s">
        <v>29</v>
      </c>
      <c r="F9063" t="s">
        <v>38</v>
      </c>
      <c r="H9063" s="7">
        <v>1263.8699999999999</v>
      </c>
      <c r="I9063" s="20">
        <v>43434</v>
      </c>
      <c r="J9063" s="20">
        <v>43467</v>
      </c>
      <c r="K9063" s="20"/>
      <c r="L9063" s="20"/>
      <c r="M9063" s="20">
        <v>43551</v>
      </c>
      <c r="N9063" s="20">
        <v>43527</v>
      </c>
      <c r="O9063" s="21">
        <v>24</v>
      </c>
      <c r="P9063" s="21">
        <v>24</v>
      </c>
      <c r="Q9063" s="7">
        <v>30332.879999999997</v>
      </c>
      <c r="R9063" s="22">
        <f t="shared" si="423"/>
        <v>2018</v>
      </c>
      <c r="S9063" s="22">
        <f t="shared" si="424"/>
        <v>3</v>
      </c>
      <c r="T9063" s="22">
        <f t="shared" si="425"/>
        <v>1</v>
      </c>
    </row>
    <row r="9064" spans="1:20">
      <c r="A9064" t="s">
        <v>966</v>
      </c>
      <c r="B9064">
        <v>10128980157</v>
      </c>
      <c r="C9064" t="s">
        <v>3488</v>
      </c>
      <c r="D9064">
        <v>70010000006</v>
      </c>
      <c r="E9064" t="s">
        <v>29</v>
      </c>
      <c r="F9064" t="s">
        <v>32</v>
      </c>
      <c r="H9064" s="7">
        <v>2432.19</v>
      </c>
      <c r="I9064" s="20">
        <v>43472</v>
      </c>
      <c r="J9064" s="20">
        <v>43476</v>
      </c>
      <c r="K9064" s="20"/>
      <c r="L9064" s="20"/>
      <c r="M9064" s="20">
        <v>43549</v>
      </c>
      <c r="N9064" s="20">
        <v>43536</v>
      </c>
      <c r="O9064" s="21">
        <v>13</v>
      </c>
      <c r="P9064" s="21">
        <v>13</v>
      </c>
      <c r="Q9064" s="7">
        <v>31618.47</v>
      </c>
      <c r="R9064" s="22">
        <f t="shared" si="423"/>
        <v>2019</v>
      </c>
      <c r="S9064" s="22">
        <f t="shared" si="424"/>
        <v>3</v>
      </c>
      <c r="T9064" s="22">
        <f t="shared" si="425"/>
        <v>1</v>
      </c>
    </row>
    <row r="9065" spans="1:20">
      <c r="A9065" t="s">
        <v>494</v>
      </c>
      <c r="B9065">
        <v>907371009</v>
      </c>
      <c r="C9065">
        <v>19004199</v>
      </c>
      <c r="D9065">
        <v>70010000006</v>
      </c>
      <c r="E9065" t="s">
        <v>29</v>
      </c>
      <c r="F9065" t="s">
        <v>32</v>
      </c>
      <c r="H9065" s="7">
        <v>2476.3200000000002</v>
      </c>
      <c r="I9065" s="20">
        <v>43476</v>
      </c>
      <c r="J9065" s="20">
        <v>43479</v>
      </c>
      <c r="K9065" s="20"/>
      <c r="L9065" s="20"/>
      <c r="M9065" s="20">
        <v>43544</v>
      </c>
      <c r="N9065" s="20">
        <v>43539</v>
      </c>
      <c r="O9065" s="21">
        <v>5</v>
      </c>
      <c r="P9065" s="21">
        <v>5</v>
      </c>
      <c r="Q9065" s="7">
        <v>12381.6</v>
      </c>
      <c r="R9065" s="22">
        <f t="shared" si="423"/>
        <v>2019</v>
      </c>
      <c r="S9065" s="22">
        <f t="shared" si="424"/>
        <v>3</v>
      </c>
      <c r="T9065" s="22">
        <f t="shared" si="425"/>
        <v>1</v>
      </c>
    </row>
    <row r="9066" spans="1:20">
      <c r="A9066" t="s">
        <v>509</v>
      </c>
      <c r="B9066">
        <v>2141870341</v>
      </c>
      <c r="C9066" t="s">
        <v>3670</v>
      </c>
      <c r="D9066">
        <v>70010000065</v>
      </c>
      <c r="E9066" t="s">
        <v>29</v>
      </c>
      <c r="F9066" t="s">
        <v>32</v>
      </c>
      <c r="H9066" s="7">
        <v>1456</v>
      </c>
      <c r="I9066" s="20">
        <v>43472</v>
      </c>
      <c r="J9066" s="20">
        <v>43480</v>
      </c>
      <c r="K9066" s="20"/>
      <c r="L9066" s="20"/>
      <c r="M9066" s="20">
        <v>43546</v>
      </c>
      <c r="N9066" s="20">
        <v>43540</v>
      </c>
      <c r="O9066" s="21">
        <v>6</v>
      </c>
      <c r="P9066" s="21">
        <v>6</v>
      </c>
      <c r="Q9066" s="7">
        <v>8736</v>
      </c>
      <c r="R9066" s="22">
        <f t="shared" si="423"/>
        <v>2019</v>
      </c>
      <c r="S9066" s="22">
        <f t="shared" si="424"/>
        <v>3</v>
      </c>
      <c r="T9066" s="22">
        <f t="shared" si="425"/>
        <v>1</v>
      </c>
    </row>
    <row r="9067" spans="1:20">
      <c r="A9067" t="s">
        <v>698</v>
      </c>
      <c r="B9067">
        <v>12268050155</v>
      </c>
      <c r="C9067">
        <v>1011096818</v>
      </c>
      <c r="D9067">
        <v>70010000036</v>
      </c>
      <c r="E9067" t="s">
        <v>29</v>
      </c>
      <c r="F9067" t="s">
        <v>32</v>
      </c>
      <c r="H9067" s="7">
        <v>6866.16</v>
      </c>
      <c r="I9067" s="20">
        <v>43474</v>
      </c>
      <c r="J9067" s="20">
        <v>43475</v>
      </c>
      <c r="K9067" s="20"/>
      <c r="L9067" s="20"/>
      <c r="M9067" s="20">
        <v>43546</v>
      </c>
      <c r="N9067" s="20">
        <v>43535</v>
      </c>
      <c r="O9067" s="21">
        <v>11</v>
      </c>
      <c r="P9067" s="21">
        <v>11</v>
      </c>
      <c r="Q9067" s="7">
        <v>75527.759999999995</v>
      </c>
      <c r="R9067" s="22">
        <f t="shared" si="423"/>
        <v>2019</v>
      </c>
      <c r="S9067" s="22">
        <f t="shared" si="424"/>
        <v>3</v>
      </c>
      <c r="T9067" s="22">
        <f t="shared" si="425"/>
        <v>1</v>
      </c>
    </row>
    <row r="9068" spans="1:20">
      <c r="A9068" t="s">
        <v>966</v>
      </c>
      <c r="B9068">
        <v>10128980157</v>
      </c>
      <c r="C9068" t="s">
        <v>3671</v>
      </c>
      <c r="D9068">
        <v>70010000006</v>
      </c>
      <c r="E9068" t="s">
        <v>29</v>
      </c>
      <c r="F9068" t="s">
        <v>32</v>
      </c>
      <c r="H9068" s="7">
        <v>1216.1199999999999</v>
      </c>
      <c r="I9068" s="20">
        <v>43469</v>
      </c>
      <c r="J9068" s="20">
        <v>43478</v>
      </c>
      <c r="K9068" s="20"/>
      <c r="L9068" s="20"/>
      <c r="M9068" s="20">
        <v>43549</v>
      </c>
      <c r="N9068" s="20">
        <v>43538</v>
      </c>
      <c r="O9068" s="21">
        <v>11</v>
      </c>
      <c r="P9068" s="21">
        <v>11</v>
      </c>
      <c r="Q9068" s="7">
        <v>13377.32</v>
      </c>
      <c r="R9068" s="22">
        <f t="shared" si="423"/>
        <v>2019</v>
      </c>
      <c r="S9068" s="22">
        <f t="shared" si="424"/>
        <v>3</v>
      </c>
      <c r="T9068" s="22">
        <f t="shared" si="425"/>
        <v>1</v>
      </c>
    </row>
    <row r="9069" spans="1:20">
      <c r="A9069" t="s">
        <v>879</v>
      </c>
      <c r="B9069">
        <v>8357720963</v>
      </c>
      <c r="C9069">
        <v>19000178</v>
      </c>
      <c r="D9069">
        <v>70010000058</v>
      </c>
      <c r="E9069" t="s">
        <v>29</v>
      </c>
      <c r="F9069" t="s">
        <v>42</v>
      </c>
      <c r="H9069" s="7">
        <v>1164.8</v>
      </c>
      <c r="I9069" s="20">
        <v>43476</v>
      </c>
      <c r="J9069" s="20">
        <v>43479</v>
      </c>
      <c r="K9069" s="20"/>
      <c r="L9069" s="20"/>
      <c r="M9069" s="20">
        <v>43536</v>
      </c>
      <c r="N9069" s="20">
        <v>43539</v>
      </c>
      <c r="O9069" s="21">
        <v>-3</v>
      </c>
      <c r="P9069" s="21">
        <v>-3</v>
      </c>
      <c r="Q9069" s="7">
        <v>-3494.3999999999996</v>
      </c>
      <c r="R9069" s="22">
        <f t="shared" si="423"/>
        <v>2019</v>
      </c>
      <c r="S9069" s="22">
        <f t="shared" si="424"/>
        <v>3</v>
      </c>
      <c r="T9069" s="22">
        <f t="shared" si="425"/>
        <v>1</v>
      </c>
    </row>
    <row r="9070" spans="1:20">
      <c r="A9070" t="s">
        <v>279</v>
      </c>
      <c r="B9070">
        <v>1630000287</v>
      </c>
      <c r="C9070">
        <v>1940222</v>
      </c>
      <c r="D9070">
        <v>70010000050</v>
      </c>
      <c r="E9070" t="s">
        <v>29</v>
      </c>
      <c r="F9070" t="s">
        <v>32</v>
      </c>
      <c r="H9070" s="7">
        <v>219.6</v>
      </c>
      <c r="I9070" s="20">
        <v>43480</v>
      </c>
      <c r="J9070" s="20">
        <v>43480</v>
      </c>
      <c r="K9070" s="20"/>
      <c r="L9070" s="20"/>
      <c r="M9070" s="20">
        <v>43551</v>
      </c>
      <c r="N9070" s="20">
        <v>43540</v>
      </c>
      <c r="O9070" s="21">
        <v>11</v>
      </c>
      <c r="P9070" s="21">
        <v>11</v>
      </c>
      <c r="Q9070" s="7">
        <v>2415.6</v>
      </c>
      <c r="R9070" s="22">
        <f t="shared" si="423"/>
        <v>2019</v>
      </c>
      <c r="S9070" s="22">
        <f t="shared" si="424"/>
        <v>3</v>
      </c>
      <c r="T9070" s="22">
        <f t="shared" si="425"/>
        <v>1</v>
      </c>
    </row>
    <row r="9071" spans="1:20">
      <c r="A9071" t="s">
        <v>335</v>
      </c>
      <c r="B9071">
        <v>2895150239</v>
      </c>
      <c r="C9071" t="s">
        <v>3672</v>
      </c>
      <c r="D9071">
        <v>70010000058</v>
      </c>
      <c r="E9071" t="s">
        <v>29</v>
      </c>
      <c r="F9071" t="s">
        <v>42</v>
      </c>
      <c r="H9071" s="7">
        <v>388.96</v>
      </c>
      <c r="I9071" s="20">
        <v>43480</v>
      </c>
      <c r="J9071" s="20">
        <v>43481</v>
      </c>
      <c r="K9071" s="20"/>
      <c r="L9071" s="20"/>
      <c r="M9071" s="20">
        <v>43536</v>
      </c>
      <c r="N9071" s="20">
        <v>43541</v>
      </c>
      <c r="O9071" s="21">
        <v>-5</v>
      </c>
      <c r="P9071" s="21">
        <v>-5</v>
      </c>
      <c r="Q9071" s="7">
        <v>-1944.8</v>
      </c>
      <c r="R9071" s="22">
        <f t="shared" si="423"/>
        <v>2019</v>
      </c>
      <c r="S9071" s="22">
        <f t="shared" si="424"/>
        <v>3</v>
      </c>
      <c r="T9071" s="22">
        <f t="shared" si="425"/>
        <v>1</v>
      </c>
    </row>
    <row r="9072" spans="1:20">
      <c r="A9072" t="s">
        <v>136</v>
      </c>
      <c r="B9072">
        <v>6070001000</v>
      </c>
      <c r="C9072" t="s">
        <v>3426</v>
      </c>
      <c r="D9072">
        <v>70010000050</v>
      </c>
      <c r="E9072" t="s">
        <v>29</v>
      </c>
      <c r="F9072" t="s">
        <v>32</v>
      </c>
      <c r="H9072" s="7">
        <v>268.89</v>
      </c>
      <c r="I9072" s="20">
        <v>43441</v>
      </c>
      <c r="J9072" s="20">
        <v>43461</v>
      </c>
      <c r="K9072" s="20"/>
      <c r="L9072" s="20"/>
      <c r="M9072" s="20">
        <v>43525</v>
      </c>
      <c r="N9072" s="20">
        <v>43521</v>
      </c>
      <c r="O9072" s="21">
        <v>4</v>
      </c>
      <c r="P9072" s="21">
        <v>4</v>
      </c>
      <c r="Q9072" s="7">
        <v>1075.56</v>
      </c>
      <c r="R9072" s="22">
        <f t="shared" si="423"/>
        <v>2018</v>
      </c>
      <c r="S9072" s="22">
        <f t="shared" si="424"/>
        <v>3</v>
      </c>
      <c r="T9072" s="22">
        <f t="shared" si="425"/>
        <v>1</v>
      </c>
    </row>
    <row r="9073" spans="1:20">
      <c r="A9073" t="s">
        <v>516</v>
      </c>
      <c r="B9073">
        <v>2144720790</v>
      </c>
      <c r="C9073" t="s">
        <v>1098</v>
      </c>
      <c r="D9073">
        <v>70010500025</v>
      </c>
      <c r="E9073" t="s">
        <v>29</v>
      </c>
      <c r="F9073" t="s">
        <v>42</v>
      </c>
      <c r="H9073" s="7">
        <v>2318</v>
      </c>
      <c r="I9073" s="20">
        <v>43476</v>
      </c>
      <c r="J9073" s="20">
        <v>43482</v>
      </c>
      <c r="K9073" s="20"/>
      <c r="L9073" s="20"/>
      <c r="M9073" s="20">
        <v>43531</v>
      </c>
      <c r="N9073" s="20">
        <v>43542</v>
      </c>
      <c r="O9073" s="21">
        <v>-11</v>
      </c>
      <c r="P9073" s="21">
        <v>-11</v>
      </c>
      <c r="Q9073" s="7">
        <v>-25498</v>
      </c>
      <c r="R9073" s="22">
        <f t="shared" si="423"/>
        <v>2019</v>
      </c>
      <c r="S9073" s="22">
        <f t="shared" si="424"/>
        <v>3</v>
      </c>
      <c r="T9073" s="22">
        <f t="shared" si="425"/>
        <v>1</v>
      </c>
    </row>
    <row r="9074" spans="1:20">
      <c r="A9074" t="s">
        <v>960</v>
      </c>
      <c r="B9074">
        <v>1781570591</v>
      </c>
      <c r="C9074">
        <v>9780156477</v>
      </c>
      <c r="D9074">
        <v>70010000006</v>
      </c>
      <c r="E9074" t="s">
        <v>29</v>
      </c>
      <c r="F9074" t="s">
        <v>32</v>
      </c>
      <c r="H9074" s="7">
        <v>29700</v>
      </c>
      <c r="I9074" s="20">
        <v>43475</v>
      </c>
      <c r="J9074" s="20">
        <v>43477</v>
      </c>
      <c r="K9074" s="20"/>
      <c r="L9074" s="20"/>
      <c r="M9074" s="20">
        <v>43549</v>
      </c>
      <c r="N9074" s="20">
        <v>43537</v>
      </c>
      <c r="O9074" s="21">
        <v>12</v>
      </c>
      <c r="P9074" s="21">
        <v>12</v>
      </c>
      <c r="Q9074" s="7">
        <v>356400</v>
      </c>
      <c r="R9074" s="22">
        <f t="shared" si="423"/>
        <v>2019</v>
      </c>
      <c r="S9074" s="22">
        <f t="shared" si="424"/>
        <v>3</v>
      </c>
      <c r="T9074" s="22">
        <f t="shared" si="425"/>
        <v>1</v>
      </c>
    </row>
    <row r="9075" spans="1:20">
      <c r="A9075" t="s">
        <v>960</v>
      </c>
      <c r="B9075">
        <v>1781570591</v>
      </c>
      <c r="C9075">
        <v>9780156473</v>
      </c>
      <c r="D9075">
        <v>70010000006</v>
      </c>
      <c r="E9075" t="s">
        <v>29</v>
      </c>
      <c r="F9075" t="s">
        <v>32</v>
      </c>
      <c r="H9075" s="7">
        <v>0.06</v>
      </c>
      <c r="I9075" s="20">
        <v>43475</v>
      </c>
      <c r="J9075" s="20">
        <v>43476</v>
      </c>
      <c r="K9075" s="20"/>
      <c r="L9075" s="20"/>
      <c r="M9075" s="20">
        <v>43549</v>
      </c>
      <c r="N9075" s="20">
        <v>43536</v>
      </c>
      <c r="O9075" s="21">
        <v>13</v>
      </c>
      <c r="P9075" s="21">
        <v>13</v>
      </c>
      <c r="Q9075" s="7">
        <v>0.78</v>
      </c>
      <c r="R9075" s="22">
        <f t="shared" si="423"/>
        <v>2019</v>
      </c>
      <c r="S9075" s="22">
        <f t="shared" si="424"/>
        <v>3</v>
      </c>
      <c r="T9075" s="22">
        <f t="shared" si="425"/>
        <v>1</v>
      </c>
    </row>
    <row r="9076" spans="1:20">
      <c r="A9076" t="s">
        <v>3673</v>
      </c>
      <c r="B9076">
        <v>506460542</v>
      </c>
      <c r="C9076">
        <v>5</v>
      </c>
      <c r="D9076">
        <v>70010500060</v>
      </c>
      <c r="E9076" t="s">
        <v>29</v>
      </c>
      <c r="F9076" t="s">
        <v>42</v>
      </c>
      <c r="H9076" s="7">
        <v>702.48</v>
      </c>
      <c r="I9076" s="20">
        <v>43477</v>
      </c>
      <c r="J9076" s="20">
        <v>43480</v>
      </c>
      <c r="K9076" s="20"/>
      <c r="L9076" s="20"/>
      <c r="M9076" s="20">
        <v>43536</v>
      </c>
      <c r="N9076" s="20">
        <v>43540</v>
      </c>
      <c r="O9076" s="21">
        <v>-4</v>
      </c>
      <c r="P9076" s="21">
        <v>-4</v>
      </c>
      <c r="Q9076" s="7">
        <v>-2809.92</v>
      </c>
      <c r="R9076" s="22">
        <f t="shared" si="423"/>
        <v>2019</v>
      </c>
      <c r="S9076" s="22">
        <f t="shared" si="424"/>
        <v>3</v>
      </c>
      <c r="T9076" s="22">
        <f t="shared" si="425"/>
        <v>1</v>
      </c>
    </row>
    <row r="9077" spans="1:20">
      <c r="A9077" t="s">
        <v>845</v>
      </c>
      <c r="B9077">
        <v>426150488</v>
      </c>
      <c r="C9077">
        <v>101602</v>
      </c>
      <c r="D9077">
        <v>70010000006</v>
      </c>
      <c r="E9077" t="s">
        <v>29</v>
      </c>
      <c r="F9077" t="s">
        <v>32</v>
      </c>
      <c r="H9077" s="7">
        <v>355.3</v>
      </c>
      <c r="I9077" s="20">
        <v>43479</v>
      </c>
      <c r="J9077" s="20">
        <v>43480</v>
      </c>
      <c r="K9077" s="20"/>
      <c r="L9077" s="20"/>
      <c r="M9077" s="20">
        <v>43543</v>
      </c>
      <c r="N9077" s="20">
        <v>43540</v>
      </c>
      <c r="O9077" s="21">
        <v>3</v>
      </c>
      <c r="P9077" s="21">
        <v>3</v>
      </c>
      <c r="Q9077" s="7">
        <v>1065.9000000000001</v>
      </c>
      <c r="R9077" s="22">
        <f t="shared" si="423"/>
        <v>2019</v>
      </c>
      <c r="S9077" s="22">
        <f t="shared" si="424"/>
        <v>3</v>
      </c>
      <c r="T9077" s="22">
        <f t="shared" si="425"/>
        <v>1</v>
      </c>
    </row>
    <row r="9078" spans="1:20">
      <c r="A9078" t="s">
        <v>479</v>
      </c>
      <c r="B9078">
        <v>4918311210</v>
      </c>
      <c r="C9078" t="s">
        <v>3674</v>
      </c>
      <c r="D9078">
        <v>70010000006</v>
      </c>
      <c r="E9078" t="s">
        <v>29</v>
      </c>
      <c r="F9078" t="s">
        <v>32</v>
      </c>
      <c r="H9078" s="7">
        <v>3093.75</v>
      </c>
      <c r="I9078" s="20">
        <v>43481</v>
      </c>
      <c r="J9078" s="20">
        <v>43482</v>
      </c>
      <c r="K9078" s="20"/>
      <c r="L9078" s="20"/>
      <c r="M9078" s="20">
        <v>43543</v>
      </c>
      <c r="N9078" s="20">
        <v>43542</v>
      </c>
      <c r="O9078" s="21">
        <v>1</v>
      </c>
      <c r="P9078" s="21">
        <v>1</v>
      </c>
      <c r="Q9078" s="7">
        <v>3093.75</v>
      </c>
      <c r="R9078" s="22">
        <f t="shared" si="423"/>
        <v>2019</v>
      </c>
      <c r="S9078" s="22">
        <f t="shared" si="424"/>
        <v>3</v>
      </c>
      <c r="T9078" s="22">
        <f t="shared" si="425"/>
        <v>1</v>
      </c>
    </row>
    <row r="9079" spans="1:20">
      <c r="A9079" t="s">
        <v>1334</v>
      </c>
      <c r="B9079">
        <v>1779530466</v>
      </c>
      <c r="C9079">
        <v>9183008058</v>
      </c>
      <c r="D9079">
        <v>70614000200</v>
      </c>
      <c r="E9079" t="s">
        <v>29</v>
      </c>
      <c r="F9079" t="s">
        <v>42</v>
      </c>
      <c r="H9079" s="7">
        <v>125246.64</v>
      </c>
      <c r="I9079" s="20">
        <v>43455</v>
      </c>
      <c r="J9079" s="20">
        <v>43455</v>
      </c>
      <c r="K9079" s="20"/>
      <c r="L9079" s="20"/>
      <c r="M9079" s="20">
        <v>43536</v>
      </c>
      <c r="N9079" s="20">
        <v>43515</v>
      </c>
      <c r="O9079" s="21">
        <v>21</v>
      </c>
      <c r="P9079" s="21">
        <v>21</v>
      </c>
      <c r="Q9079" s="7">
        <v>2630179.44</v>
      </c>
      <c r="R9079" s="22">
        <f t="shared" si="423"/>
        <v>2018</v>
      </c>
      <c r="S9079" s="22">
        <f t="shared" si="424"/>
        <v>3</v>
      </c>
      <c r="T9079" s="22">
        <f t="shared" si="425"/>
        <v>1</v>
      </c>
    </row>
    <row r="9080" spans="1:20">
      <c r="A9080" t="s">
        <v>316</v>
      </c>
      <c r="B9080">
        <v>11654150157</v>
      </c>
      <c r="C9080">
        <v>719002812</v>
      </c>
      <c r="D9080">
        <v>70010000006</v>
      </c>
      <c r="E9080" t="s">
        <v>29</v>
      </c>
      <c r="F9080" t="s">
        <v>32</v>
      </c>
      <c r="H9080" s="7">
        <v>0.01</v>
      </c>
      <c r="I9080" s="20">
        <v>43482</v>
      </c>
      <c r="J9080" s="20">
        <v>43487</v>
      </c>
      <c r="K9080" s="20"/>
      <c r="L9080" s="20"/>
      <c r="M9080" s="20">
        <v>43545</v>
      </c>
      <c r="N9080" s="20">
        <v>43547</v>
      </c>
      <c r="O9080" s="21">
        <v>-2</v>
      </c>
      <c r="P9080" s="21">
        <v>-2</v>
      </c>
      <c r="Q9080" s="7">
        <v>-0.02</v>
      </c>
      <c r="R9080" s="22">
        <f t="shared" si="423"/>
        <v>2019</v>
      </c>
      <c r="S9080" s="22">
        <f t="shared" si="424"/>
        <v>3</v>
      </c>
      <c r="T9080" s="22">
        <f t="shared" si="425"/>
        <v>1</v>
      </c>
    </row>
    <row r="9081" spans="1:20">
      <c r="A9081" t="s">
        <v>1264</v>
      </c>
      <c r="B9081">
        <v>12155230159</v>
      </c>
      <c r="C9081" t="s">
        <v>3675</v>
      </c>
      <c r="D9081">
        <v>70010000058</v>
      </c>
      <c r="E9081" t="s">
        <v>29</v>
      </c>
      <c r="F9081" t="s">
        <v>42</v>
      </c>
      <c r="H9081" s="7">
        <v>319.8</v>
      </c>
      <c r="I9081" s="20">
        <v>43482</v>
      </c>
      <c r="J9081" s="20">
        <v>43484</v>
      </c>
      <c r="K9081" s="20"/>
      <c r="L9081" s="20"/>
      <c r="M9081" s="20">
        <v>43537</v>
      </c>
      <c r="N9081" s="20">
        <v>43544</v>
      </c>
      <c r="O9081" s="21">
        <v>-7</v>
      </c>
      <c r="P9081" s="21">
        <v>-7</v>
      </c>
      <c r="Q9081" s="7">
        <v>-2238.6</v>
      </c>
      <c r="R9081" s="22">
        <f t="shared" si="423"/>
        <v>2019</v>
      </c>
      <c r="S9081" s="22">
        <f t="shared" si="424"/>
        <v>3</v>
      </c>
      <c r="T9081" s="22">
        <f t="shared" si="425"/>
        <v>1</v>
      </c>
    </row>
    <row r="9082" spans="1:20">
      <c r="A9082" t="s">
        <v>657</v>
      </c>
      <c r="B9082">
        <v>1354901215</v>
      </c>
      <c r="C9082" t="s">
        <v>3676</v>
      </c>
      <c r="D9082">
        <v>70010000050</v>
      </c>
      <c r="E9082" t="s">
        <v>29</v>
      </c>
      <c r="F9082" t="s">
        <v>32</v>
      </c>
      <c r="H9082" s="7">
        <v>4079.68</v>
      </c>
      <c r="I9082" s="20">
        <v>43486</v>
      </c>
      <c r="J9082" s="20">
        <v>43487</v>
      </c>
      <c r="K9082" s="20"/>
      <c r="L9082" s="20"/>
      <c r="M9082" s="20">
        <v>43546</v>
      </c>
      <c r="N9082" s="20">
        <v>43547</v>
      </c>
      <c r="O9082" s="21">
        <v>-1</v>
      </c>
      <c r="P9082" s="21">
        <v>-1</v>
      </c>
      <c r="Q9082" s="7">
        <v>-4079.68</v>
      </c>
      <c r="R9082" s="22">
        <f t="shared" si="423"/>
        <v>2019</v>
      </c>
      <c r="S9082" s="22">
        <f t="shared" si="424"/>
        <v>3</v>
      </c>
      <c r="T9082" s="22">
        <f t="shared" si="425"/>
        <v>1</v>
      </c>
    </row>
    <row r="9083" spans="1:20">
      <c r="A9083" t="s">
        <v>211</v>
      </c>
      <c r="B9083">
        <v>397360488</v>
      </c>
      <c r="C9083" t="s">
        <v>3677</v>
      </c>
      <c r="D9083">
        <v>70010000050</v>
      </c>
      <c r="E9083" t="s">
        <v>29</v>
      </c>
      <c r="F9083" t="s">
        <v>32</v>
      </c>
      <c r="H9083" s="7">
        <v>132.35</v>
      </c>
      <c r="I9083" s="20">
        <v>43480</v>
      </c>
      <c r="J9083" s="20">
        <v>43487</v>
      </c>
      <c r="K9083" s="20"/>
      <c r="L9083" s="20"/>
      <c r="M9083" s="20">
        <v>43543</v>
      </c>
      <c r="N9083" s="20">
        <v>43547</v>
      </c>
      <c r="O9083" s="21">
        <v>-4</v>
      </c>
      <c r="P9083" s="21">
        <v>-4</v>
      </c>
      <c r="Q9083" s="7">
        <v>-529.4</v>
      </c>
      <c r="R9083" s="22">
        <f t="shared" si="423"/>
        <v>2019</v>
      </c>
      <c r="S9083" s="22">
        <f t="shared" si="424"/>
        <v>3</v>
      </c>
      <c r="T9083" s="22">
        <f t="shared" si="425"/>
        <v>1</v>
      </c>
    </row>
    <row r="9084" spans="1:20">
      <c r="A9084" t="s">
        <v>1264</v>
      </c>
      <c r="B9084">
        <v>12155230159</v>
      </c>
      <c r="C9084" t="s">
        <v>3678</v>
      </c>
      <c r="D9084">
        <v>70010000058</v>
      </c>
      <c r="E9084" t="s">
        <v>29</v>
      </c>
      <c r="F9084" t="s">
        <v>42</v>
      </c>
      <c r="H9084" s="7">
        <v>319.8</v>
      </c>
      <c r="I9084" s="20">
        <v>43482</v>
      </c>
      <c r="J9084" s="20">
        <v>43484</v>
      </c>
      <c r="K9084" s="20"/>
      <c r="L9084" s="20"/>
      <c r="M9084" s="20">
        <v>43537</v>
      </c>
      <c r="N9084" s="20">
        <v>43544</v>
      </c>
      <c r="O9084" s="21">
        <v>-7</v>
      </c>
      <c r="P9084" s="21">
        <v>-7</v>
      </c>
      <c r="Q9084" s="7">
        <v>-2238.6</v>
      </c>
      <c r="R9084" s="22">
        <f t="shared" si="423"/>
        <v>2019</v>
      </c>
      <c r="S9084" s="22">
        <f t="shared" si="424"/>
        <v>3</v>
      </c>
      <c r="T9084" s="22">
        <f t="shared" si="425"/>
        <v>1</v>
      </c>
    </row>
    <row r="9085" spans="1:20">
      <c r="A9085" t="s">
        <v>1421</v>
      </c>
      <c r="B9085">
        <v>6516000962</v>
      </c>
      <c r="C9085">
        <v>8500071234</v>
      </c>
      <c r="D9085">
        <v>70010000006</v>
      </c>
      <c r="E9085" t="s">
        <v>29</v>
      </c>
      <c r="F9085" t="s">
        <v>32</v>
      </c>
      <c r="H9085" s="7">
        <v>1667.82</v>
      </c>
      <c r="I9085" s="20">
        <v>43472</v>
      </c>
      <c r="J9085" s="20">
        <v>43484</v>
      </c>
      <c r="K9085" s="20"/>
      <c r="L9085" s="20"/>
      <c r="M9085" s="20">
        <v>43549</v>
      </c>
      <c r="N9085" s="20">
        <v>43544</v>
      </c>
      <c r="O9085" s="21">
        <v>5</v>
      </c>
      <c r="P9085" s="21">
        <v>5</v>
      </c>
      <c r="Q9085" s="7">
        <v>8339.1</v>
      </c>
      <c r="R9085" s="22">
        <f t="shared" si="423"/>
        <v>2019</v>
      </c>
      <c r="S9085" s="22">
        <f t="shared" si="424"/>
        <v>3</v>
      </c>
      <c r="T9085" s="22">
        <f t="shared" si="425"/>
        <v>1</v>
      </c>
    </row>
    <row r="9086" spans="1:20">
      <c r="A9086" t="s">
        <v>466</v>
      </c>
      <c r="B9086">
        <v>1726510595</v>
      </c>
      <c r="C9086">
        <v>2689002946</v>
      </c>
      <c r="D9086">
        <v>70010000006</v>
      </c>
      <c r="E9086" t="s">
        <v>29</v>
      </c>
      <c r="F9086" t="s">
        <v>32</v>
      </c>
      <c r="H9086" s="7">
        <v>31053</v>
      </c>
      <c r="I9086" s="20">
        <v>43483</v>
      </c>
      <c r="J9086" s="20">
        <v>43484</v>
      </c>
      <c r="K9086" s="20"/>
      <c r="L9086" s="20"/>
      <c r="M9086" s="20">
        <v>43525</v>
      </c>
      <c r="N9086" s="20">
        <v>43544</v>
      </c>
      <c r="O9086" s="21">
        <v>-19</v>
      </c>
      <c r="P9086" s="21">
        <v>-19</v>
      </c>
      <c r="Q9086" s="7">
        <v>-590007</v>
      </c>
      <c r="R9086" s="22">
        <f t="shared" si="423"/>
        <v>2019</v>
      </c>
      <c r="S9086" s="22">
        <f t="shared" si="424"/>
        <v>3</v>
      </c>
      <c r="T9086" s="22">
        <f t="shared" si="425"/>
        <v>1</v>
      </c>
    </row>
    <row r="9087" spans="1:20">
      <c r="A9087" t="s">
        <v>441</v>
      </c>
      <c r="B9087">
        <v>772350153</v>
      </c>
      <c r="C9087">
        <v>31</v>
      </c>
      <c r="D9087">
        <v>70010000050</v>
      </c>
      <c r="E9087" t="s">
        <v>29</v>
      </c>
      <c r="F9087" t="s">
        <v>32</v>
      </c>
      <c r="H9087" s="7">
        <v>1162.42</v>
      </c>
      <c r="I9087" s="20">
        <v>43483</v>
      </c>
      <c r="J9087" s="20">
        <v>43486</v>
      </c>
      <c r="K9087" s="20"/>
      <c r="L9087" s="20"/>
      <c r="M9087" s="20">
        <v>43536</v>
      </c>
      <c r="N9087" s="20">
        <v>43546</v>
      </c>
      <c r="O9087" s="21">
        <v>-10</v>
      </c>
      <c r="P9087" s="21">
        <v>-10</v>
      </c>
      <c r="Q9087" s="7">
        <v>-11624.2</v>
      </c>
      <c r="R9087" s="22">
        <f t="shared" si="423"/>
        <v>2019</v>
      </c>
      <c r="S9087" s="22">
        <f t="shared" si="424"/>
        <v>3</v>
      </c>
      <c r="T9087" s="22">
        <f t="shared" si="425"/>
        <v>1</v>
      </c>
    </row>
    <row r="9088" spans="1:20">
      <c r="A9088" t="s">
        <v>256</v>
      </c>
      <c r="B9088">
        <v>282950682</v>
      </c>
      <c r="C9088">
        <v>162</v>
      </c>
      <c r="D9088">
        <v>70010000050</v>
      </c>
      <c r="E9088" t="s">
        <v>29</v>
      </c>
      <c r="F9088" t="s">
        <v>32</v>
      </c>
      <c r="H9088" s="7">
        <v>4977.6000000000004</v>
      </c>
      <c r="I9088" s="20">
        <v>43487</v>
      </c>
      <c r="J9088" s="20">
        <v>43489</v>
      </c>
      <c r="K9088" s="20"/>
      <c r="L9088" s="20"/>
      <c r="M9088" s="20">
        <v>43531</v>
      </c>
      <c r="N9088" s="20">
        <v>43549</v>
      </c>
      <c r="O9088" s="21">
        <v>-18</v>
      </c>
      <c r="P9088" s="21">
        <v>-18</v>
      </c>
      <c r="Q9088" s="7">
        <v>-89596.800000000003</v>
      </c>
      <c r="R9088" s="22">
        <f t="shared" si="423"/>
        <v>2019</v>
      </c>
      <c r="S9088" s="22">
        <f t="shared" si="424"/>
        <v>3</v>
      </c>
      <c r="T9088" s="22">
        <f t="shared" si="425"/>
        <v>1</v>
      </c>
    </row>
    <row r="9089" spans="1:20">
      <c r="A9089" t="s">
        <v>317</v>
      </c>
      <c r="B9089">
        <v>9238800156</v>
      </c>
      <c r="C9089">
        <v>1024797902</v>
      </c>
      <c r="D9089">
        <v>70010000050</v>
      </c>
      <c r="E9089" t="s">
        <v>29</v>
      </c>
      <c r="F9089" t="s">
        <v>32</v>
      </c>
      <c r="H9089" s="7">
        <v>1483.26</v>
      </c>
      <c r="I9089" s="20">
        <v>43490</v>
      </c>
      <c r="J9089" s="20">
        <v>43491</v>
      </c>
      <c r="K9089" s="20"/>
      <c r="L9089" s="20"/>
      <c r="M9089" s="20">
        <v>43549</v>
      </c>
      <c r="N9089" s="20">
        <v>43551</v>
      </c>
      <c r="O9089" s="21">
        <v>-2</v>
      </c>
      <c r="P9089" s="21">
        <v>-2</v>
      </c>
      <c r="Q9089" s="7">
        <v>-2966.52</v>
      </c>
      <c r="R9089" s="22">
        <f t="shared" si="423"/>
        <v>2019</v>
      </c>
      <c r="S9089" s="22">
        <f t="shared" si="424"/>
        <v>3</v>
      </c>
      <c r="T9089" s="22">
        <f t="shared" si="425"/>
        <v>1</v>
      </c>
    </row>
    <row r="9090" spans="1:20">
      <c r="A9090" t="s">
        <v>317</v>
      </c>
      <c r="B9090">
        <v>9238800156</v>
      </c>
      <c r="C9090">
        <v>1024797908</v>
      </c>
      <c r="D9090">
        <v>70010000056</v>
      </c>
      <c r="E9090" t="s">
        <v>29</v>
      </c>
      <c r="F9090" t="s">
        <v>32</v>
      </c>
      <c r="H9090" s="7">
        <v>1164.8</v>
      </c>
      <c r="I9090" s="20">
        <v>43490</v>
      </c>
      <c r="J9090" s="20">
        <v>43491</v>
      </c>
      <c r="K9090" s="20"/>
      <c r="L9090" s="20"/>
      <c r="M9090" s="20">
        <v>43549</v>
      </c>
      <c r="N9090" s="20">
        <v>43551</v>
      </c>
      <c r="O9090" s="21">
        <v>-2</v>
      </c>
      <c r="P9090" s="21">
        <v>-2</v>
      </c>
      <c r="Q9090" s="7">
        <v>-2329.6</v>
      </c>
      <c r="R9090" s="22">
        <f t="shared" si="423"/>
        <v>2019</v>
      </c>
      <c r="S9090" s="22">
        <f t="shared" si="424"/>
        <v>3</v>
      </c>
      <c r="T9090" s="22">
        <f t="shared" si="425"/>
        <v>1</v>
      </c>
    </row>
    <row r="9091" spans="1:20">
      <c r="A9091" t="s">
        <v>657</v>
      </c>
      <c r="B9091">
        <v>1354901215</v>
      </c>
      <c r="C9091" t="s">
        <v>3679</v>
      </c>
      <c r="D9091">
        <v>70010000050</v>
      </c>
      <c r="E9091" t="s">
        <v>29</v>
      </c>
      <c r="F9091" t="s">
        <v>32</v>
      </c>
      <c r="H9091" s="7">
        <v>15299.24</v>
      </c>
      <c r="I9091" s="20">
        <v>43486</v>
      </c>
      <c r="J9091" s="20">
        <v>43487</v>
      </c>
      <c r="K9091" s="20"/>
      <c r="L9091" s="20"/>
      <c r="M9091" s="20">
        <v>43546</v>
      </c>
      <c r="N9091" s="20">
        <v>43547</v>
      </c>
      <c r="O9091" s="21">
        <v>-1</v>
      </c>
      <c r="P9091" s="21">
        <v>-1</v>
      </c>
      <c r="Q9091" s="7">
        <v>-15299.24</v>
      </c>
      <c r="R9091" s="22">
        <f t="shared" si="423"/>
        <v>2019</v>
      </c>
      <c r="S9091" s="22">
        <f t="shared" si="424"/>
        <v>3</v>
      </c>
      <c r="T9091" s="22">
        <f t="shared" si="425"/>
        <v>1</v>
      </c>
    </row>
    <row r="9092" spans="1:20">
      <c r="A9092" t="s">
        <v>33</v>
      </c>
      <c r="B9092">
        <v>8082461008</v>
      </c>
      <c r="C9092">
        <v>19012920</v>
      </c>
      <c r="D9092">
        <v>70010000050</v>
      </c>
      <c r="E9092" t="s">
        <v>29</v>
      </c>
      <c r="F9092" t="s">
        <v>42</v>
      </c>
      <c r="H9092" s="7">
        <v>1229.76</v>
      </c>
      <c r="I9092" s="20">
        <v>43488</v>
      </c>
      <c r="J9092" s="20">
        <v>43488</v>
      </c>
      <c r="K9092" s="20"/>
      <c r="L9092" s="20"/>
      <c r="M9092" s="20">
        <v>43544</v>
      </c>
      <c r="N9092" s="20">
        <v>43548</v>
      </c>
      <c r="O9092" s="21">
        <v>-4</v>
      </c>
      <c r="P9092" s="21">
        <v>-4</v>
      </c>
      <c r="Q9092" s="7">
        <v>-4919.04</v>
      </c>
      <c r="R9092" s="22">
        <f t="shared" si="423"/>
        <v>2019</v>
      </c>
      <c r="S9092" s="22">
        <f t="shared" si="424"/>
        <v>3</v>
      </c>
      <c r="T9092" s="22">
        <f t="shared" si="425"/>
        <v>1</v>
      </c>
    </row>
    <row r="9093" spans="1:20">
      <c r="A9093" t="s">
        <v>959</v>
      </c>
      <c r="B9093">
        <v>747170157</v>
      </c>
      <c r="C9093">
        <v>6759300013</v>
      </c>
      <c r="D9093">
        <v>70010000006</v>
      </c>
      <c r="E9093" t="s">
        <v>29</v>
      </c>
      <c r="F9093" t="s">
        <v>32</v>
      </c>
      <c r="H9093" s="7">
        <v>1567.5</v>
      </c>
      <c r="I9093" s="20">
        <v>43467</v>
      </c>
      <c r="J9093" s="20">
        <v>43468</v>
      </c>
      <c r="K9093" s="20"/>
      <c r="L9093" s="20"/>
      <c r="M9093" s="20">
        <v>43549</v>
      </c>
      <c r="N9093" s="20">
        <v>43528</v>
      </c>
      <c r="O9093" s="21">
        <v>21</v>
      </c>
      <c r="P9093" s="21">
        <v>21</v>
      </c>
      <c r="Q9093" s="7">
        <v>32917.5</v>
      </c>
      <c r="R9093" s="22">
        <f t="shared" si="423"/>
        <v>2019</v>
      </c>
      <c r="S9093" s="22">
        <f t="shared" si="424"/>
        <v>3</v>
      </c>
      <c r="T9093" s="22">
        <f t="shared" si="425"/>
        <v>1</v>
      </c>
    </row>
    <row r="9094" spans="1:20">
      <c r="A9094" t="s">
        <v>264</v>
      </c>
      <c r="B9094">
        <v>5282230720</v>
      </c>
      <c r="C9094" t="s">
        <v>3680</v>
      </c>
      <c r="D9094">
        <v>71210000040</v>
      </c>
      <c r="E9094" t="s">
        <v>29</v>
      </c>
      <c r="F9094" t="s">
        <v>38</v>
      </c>
      <c r="H9094" s="7">
        <v>4254.7</v>
      </c>
      <c r="I9094" s="20">
        <v>43434</v>
      </c>
      <c r="J9094" s="20">
        <v>43467</v>
      </c>
      <c r="K9094" s="20"/>
      <c r="L9094" s="20"/>
      <c r="M9094" s="20">
        <v>43551</v>
      </c>
      <c r="N9094" s="20">
        <v>43527</v>
      </c>
      <c r="O9094" s="21">
        <v>24</v>
      </c>
      <c r="P9094" s="21">
        <v>24</v>
      </c>
      <c r="Q9094" s="7">
        <v>102112.79999999999</v>
      </c>
      <c r="R9094" s="22">
        <f t="shared" si="423"/>
        <v>2018</v>
      </c>
      <c r="S9094" s="22">
        <f t="shared" si="424"/>
        <v>3</v>
      </c>
      <c r="T9094" s="22">
        <f t="shared" si="425"/>
        <v>1</v>
      </c>
    </row>
    <row r="9095" spans="1:20">
      <c r="A9095" t="s">
        <v>1268</v>
      </c>
      <c r="B9095">
        <v>4947170967</v>
      </c>
      <c r="C9095">
        <v>1902005410</v>
      </c>
      <c r="D9095">
        <v>70010000006</v>
      </c>
      <c r="E9095" t="s">
        <v>29</v>
      </c>
      <c r="F9095" t="s">
        <v>32</v>
      </c>
      <c r="H9095" s="7">
        <v>-2486.7399999999998</v>
      </c>
      <c r="I9095" s="20">
        <v>43490</v>
      </c>
      <c r="J9095" s="20">
        <v>43493</v>
      </c>
      <c r="K9095" s="20"/>
      <c r="L9095" s="20"/>
      <c r="M9095" s="20">
        <v>43544</v>
      </c>
      <c r="N9095" s="20">
        <v>43553</v>
      </c>
      <c r="O9095" s="21">
        <v>-9</v>
      </c>
      <c r="P9095" s="21">
        <v>-9</v>
      </c>
      <c r="Q9095" s="7">
        <v>0</v>
      </c>
      <c r="R9095" s="22">
        <f t="shared" si="423"/>
        <v>2019</v>
      </c>
      <c r="S9095" s="22">
        <f t="shared" si="424"/>
        <v>3</v>
      </c>
      <c r="T9095" s="22">
        <f t="shared" si="425"/>
        <v>1</v>
      </c>
    </row>
    <row r="9096" spans="1:20">
      <c r="A9096" t="s">
        <v>3035</v>
      </c>
      <c r="B9096">
        <v>6782840729</v>
      </c>
      <c r="C9096" t="s">
        <v>2960</v>
      </c>
      <c r="D9096">
        <v>70010000050</v>
      </c>
      <c r="E9096" t="s">
        <v>29</v>
      </c>
      <c r="F9096" t="s">
        <v>32</v>
      </c>
      <c r="H9096" s="7">
        <v>2141.83</v>
      </c>
      <c r="I9096" s="20">
        <v>43493</v>
      </c>
      <c r="J9096" s="20">
        <v>43493</v>
      </c>
      <c r="K9096" s="20"/>
      <c r="L9096" s="20"/>
      <c r="M9096" s="20">
        <v>43543</v>
      </c>
      <c r="N9096" s="20">
        <v>43553</v>
      </c>
      <c r="O9096" s="21">
        <v>-10</v>
      </c>
      <c r="P9096" s="21">
        <v>-10</v>
      </c>
      <c r="Q9096" s="7">
        <v>-21418.3</v>
      </c>
      <c r="R9096" s="22">
        <f t="shared" ref="R9096:R9159" si="426">YEAR(I9096)</f>
        <v>2019</v>
      </c>
      <c r="S9096" s="22">
        <f t="shared" ref="S9096:S9159" si="427">MONTH(M9096)</f>
        <v>3</v>
      </c>
      <c r="T9096" s="22">
        <f t="shared" ref="T9096:T9159" si="428">CEILING(MONTH(M9096)/3,1)</f>
        <v>1</v>
      </c>
    </row>
    <row r="9097" spans="1:20">
      <c r="A9097" t="s">
        <v>51</v>
      </c>
      <c r="B9097">
        <v>3690650134</v>
      </c>
      <c r="C9097">
        <v>5942500361</v>
      </c>
      <c r="D9097">
        <v>70010000050</v>
      </c>
      <c r="E9097" t="s">
        <v>29</v>
      </c>
      <c r="F9097" t="s">
        <v>32</v>
      </c>
      <c r="H9097" s="7">
        <v>524.6</v>
      </c>
      <c r="I9097" s="20">
        <v>43492</v>
      </c>
      <c r="J9097" s="20">
        <v>43500</v>
      </c>
      <c r="K9097" s="20"/>
      <c r="L9097" s="20"/>
      <c r="M9097" s="20">
        <v>43539</v>
      </c>
      <c r="N9097" s="20">
        <v>43560</v>
      </c>
      <c r="O9097" s="21">
        <v>-21</v>
      </c>
      <c r="P9097" s="21">
        <v>-21</v>
      </c>
      <c r="Q9097" s="7">
        <v>-11016.6</v>
      </c>
      <c r="R9097" s="22">
        <f t="shared" si="426"/>
        <v>2019</v>
      </c>
      <c r="S9097" s="22">
        <f t="shared" si="427"/>
        <v>3</v>
      </c>
      <c r="T9097" s="22">
        <f t="shared" si="428"/>
        <v>1</v>
      </c>
    </row>
    <row r="9098" spans="1:20">
      <c r="A9098" t="s">
        <v>306</v>
      </c>
      <c r="B9098">
        <v>3578710729</v>
      </c>
      <c r="C9098" t="s">
        <v>3681</v>
      </c>
      <c r="D9098">
        <v>1011000250</v>
      </c>
      <c r="E9098" t="s">
        <v>29</v>
      </c>
      <c r="F9098" t="s">
        <v>59</v>
      </c>
      <c r="H9098" s="7">
        <v>4328.5600000000004</v>
      </c>
      <c r="I9098" s="20">
        <v>43495</v>
      </c>
      <c r="J9098" s="20">
        <v>43500</v>
      </c>
      <c r="K9098" s="20"/>
      <c r="L9098" s="20"/>
      <c r="M9098" s="20">
        <v>43549</v>
      </c>
      <c r="N9098" s="20">
        <v>43560</v>
      </c>
      <c r="O9098" s="21">
        <v>-11</v>
      </c>
      <c r="P9098" s="21">
        <v>-11</v>
      </c>
      <c r="Q9098" s="7">
        <v>-47614.16</v>
      </c>
      <c r="R9098" s="22">
        <f t="shared" si="426"/>
        <v>2019</v>
      </c>
      <c r="S9098" s="22">
        <f t="shared" si="427"/>
        <v>3</v>
      </c>
      <c r="T9098" s="22">
        <f t="shared" si="428"/>
        <v>1</v>
      </c>
    </row>
    <row r="9099" spans="1:20">
      <c r="A9099" t="s">
        <v>241</v>
      </c>
      <c r="B9099">
        <v>12971700153</v>
      </c>
      <c r="C9099">
        <v>9546087120</v>
      </c>
      <c r="D9099">
        <v>70010000050</v>
      </c>
      <c r="E9099" t="s">
        <v>29</v>
      </c>
      <c r="F9099" t="s">
        <v>42</v>
      </c>
      <c r="H9099" s="7">
        <v>542.9</v>
      </c>
      <c r="I9099" s="20">
        <v>43496</v>
      </c>
      <c r="J9099" s="20">
        <v>43500</v>
      </c>
      <c r="K9099" s="20"/>
      <c r="L9099" s="20"/>
      <c r="M9099" s="20">
        <v>43545</v>
      </c>
      <c r="N9099" s="20">
        <v>43560</v>
      </c>
      <c r="O9099" s="21">
        <v>-15</v>
      </c>
      <c r="P9099" s="21">
        <v>-15</v>
      </c>
      <c r="Q9099" s="7">
        <v>-8143.5</v>
      </c>
      <c r="R9099" s="22">
        <f t="shared" si="426"/>
        <v>2019</v>
      </c>
      <c r="S9099" s="22">
        <f t="shared" si="427"/>
        <v>3</v>
      </c>
      <c r="T9099" s="22">
        <f t="shared" si="428"/>
        <v>1</v>
      </c>
    </row>
    <row r="9100" spans="1:20">
      <c r="A9100" t="s">
        <v>431</v>
      </c>
      <c r="B9100">
        <v>3936370752</v>
      </c>
      <c r="C9100" t="s">
        <v>3682</v>
      </c>
      <c r="D9100">
        <v>70010000050</v>
      </c>
      <c r="E9100" t="s">
        <v>29</v>
      </c>
      <c r="F9100" t="s">
        <v>42</v>
      </c>
      <c r="H9100" s="7">
        <v>3513.6</v>
      </c>
      <c r="I9100" s="20">
        <v>43490</v>
      </c>
      <c r="J9100" s="20">
        <v>43516</v>
      </c>
      <c r="K9100" s="20"/>
      <c r="L9100" s="20"/>
      <c r="M9100" s="20">
        <v>43531</v>
      </c>
      <c r="N9100" s="20">
        <v>43576</v>
      </c>
      <c r="O9100" s="21">
        <v>-45</v>
      </c>
      <c r="P9100" s="21">
        <v>-45</v>
      </c>
      <c r="Q9100" s="7">
        <v>-158112</v>
      </c>
      <c r="R9100" s="22">
        <f t="shared" si="426"/>
        <v>2019</v>
      </c>
      <c r="S9100" s="22">
        <f t="shared" si="427"/>
        <v>3</v>
      </c>
      <c r="T9100" s="22">
        <f t="shared" si="428"/>
        <v>1</v>
      </c>
    </row>
    <row r="9101" spans="1:20">
      <c r="A9101" t="s">
        <v>702</v>
      </c>
      <c r="B9101">
        <v>2790240101</v>
      </c>
      <c r="C9101">
        <v>2205</v>
      </c>
      <c r="D9101">
        <v>70010000050</v>
      </c>
      <c r="E9101" t="s">
        <v>29</v>
      </c>
      <c r="F9101" t="s">
        <v>32</v>
      </c>
      <c r="H9101" s="7">
        <v>423.46</v>
      </c>
      <c r="I9101" s="20">
        <v>43496</v>
      </c>
      <c r="J9101" s="20">
        <v>43507</v>
      </c>
      <c r="K9101" s="20"/>
      <c r="L9101" s="20"/>
      <c r="M9101" s="20">
        <v>43544</v>
      </c>
      <c r="N9101" s="20">
        <v>43567</v>
      </c>
      <c r="O9101" s="21">
        <v>-23</v>
      </c>
      <c r="P9101" s="21">
        <v>-23</v>
      </c>
      <c r="Q9101" s="7">
        <v>-9739.58</v>
      </c>
      <c r="R9101" s="22">
        <f t="shared" si="426"/>
        <v>2019</v>
      </c>
      <c r="S9101" s="22">
        <f t="shared" si="427"/>
        <v>3</v>
      </c>
      <c r="T9101" s="22">
        <f t="shared" si="428"/>
        <v>1</v>
      </c>
    </row>
    <row r="9102" spans="1:20">
      <c r="A9102" t="s">
        <v>222</v>
      </c>
      <c r="B9102">
        <v>9158150962</v>
      </c>
      <c r="C9102">
        <v>3900093856</v>
      </c>
      <c r="D9102">
        <v>70010000050</v>
      </c>
      <c r="E9102" t="s">
        <v>29</v>
      </c>
      <c r="F9102" t="s">
        <v>32</v>
      </c>
      <c r="H9102" s="7">
        <v>6014.36</v>
      </c>
      <c r="I9102" s="20">
        <v>43500</v>
      </c>
      <c r="J9102" s="20">
        <v>43502</v>
      </c>
      <c r="K9102" s="20"/>
      <c r="L9102" s="20"/>
      <c r="M9102" s="20">
        <v>43549</v>
      </c>
      <c r="N9102" s="20">
        <v>43562</v>
      </c>
      <c r="O9102" s="21">
        <v>-13</v>
      </c>
      <c r="P9102" s="21">
        <v>-13</v>
      </c>
      <c r="Q9102" s="7">
        <v>-78186.679999999993</v>
      </c>
      <c r="R9102" s="22">
        <f t="shared" si="426"/>
        <v>2019</v>
      </c>
      <c r="S9102" s="22">
        <f t="shared" si="427"/>
        <v>3</v>
      </c>
      <c r="T9102" s="22">
        <f t="shared" si="428"/>
        <v>1</v>
      </c>
    </row>
    <row r="9103" spans="1:20">
      <c r="A9103" t="s">
        <v>490</v>
      </c>
      <c r="B9103">
        <v>3225090723</v>
      </c>
      <c r="C9103" t="s">
        <v>3683</v>
      </c>
      <c r="D9103">
        <v>70010000050</v>
      </c>
      <c r="E9103" t="s">
        <v>29</v>
      </c>
      <c r="F9103" t="s">
        <v>32</v>
      </c>
      <c r="H9103" s="7">
        <v>648.65</v>
      </c>
      <c r="I9103" s="20">
        <v>43496</v>
      </c>
      <c r="J9103" s="20">
        <v>43508</v>
      </c>
      <c r="K9103" s="20"/>
      <c r="L9103" s="20"/>
      <c r="M9103" s="20">
        <v>43543</v>
      </c>
      <c r="N9103" s="20">
        <v>43568</v>
      </c>
      <c r="O9103" s="21">
        <v>-25</v>
      </c>
      <c r="P9103" s="21">
        <v>-25</v>
      </c>
      <c r="Q9103" s="7">
        <v>-16216.25</v>
      </c>
      <c r="R9103" s="22">
        <f t="shared" si="426"/>
        <v>2019</v>
      </c>
      <c r="S9103" s="22">
        <f t="shared" si="427"/>
        <v>3</v>
      </c>
      <c r="T9103" s="22">
        <f t="shared" si="428"/>
        <v>1</v>
      </c>
    </row>
    <row r="9104" spans="1:20">
      <c r="A9104" t="s">
        <v>33</v>
      </c>
      <c r="B9104">
        <v>8082461008</v>
      </c>
      <c r="C9104">
        <v>19031986</v>
      </c>
      <c r="D9104">
        <v>70010000050</v>
      </c>
      <c r="E9104" t="s">
        <v>29</v>
      </c>
      <c r="F9104" t="s">
        <v>32</v>
      </c>
      <c r="H9104" s="7">
        <v>14032.98</v>
      </c>
      <c r="I9104" s="20">
        <v>43515</v>
      </c>
      <c r="J9104" s="20">
        <v>43516</v>
      </c>
      <c r="K9104" s="20"/>
      <c r="L9104" s="20"/>
      <c r="M9104" s="20">
        <v>43551</v>
      </c>
      <c r="N9104" s="20">
        <v>43576</v>
      </c>
      <c r="O9104" s="21">
        <v>-25</v>
      </c>
      <c r="P9104" s="21">
        <v>-25</v>
      </c>
      <c r="Q9104" s="7">
        <v>-350824.5</v>
      </c>
      <c r="R9104" s="22">
        <f t="shared" si="426"/>
        <v>2019</v>
      </c>
      <c r="S9104" s="22">
        <f t="shared" si="427"/>
        <v>3</v>
      </c>
      <c r="T9104" s="22">
        <f t="shared" si="428"/>
        <v>1</v>
      </c>
    </row>
    <row r="9105" spans="1:20">
      <c r="A9105" t="s">
        <v>211</v>
      </c>
      <c r="B9105">
        <v>397360488</v>
      </c>
      <c r="C9105" t="s">
        <v>3171</v>
      </c>
      <c r="D9105">
        <v>70010000050</v>
      </c>
      <c r="E9105" t="s">
        <v>29</v>
      </c>
      <c r="F9105" t="s">
        <v>32</v>
      </c>
      <c r="H9105" s="7">
        <v>881.5</v>
      </c>
      <c r="I9105" s="20">
        <v>43515</v>
      </c>
      <c r="J9105" s="20">
        <v>43517</v>
      </c>
      <c r="K9105" s="20"/>
      <c r="L9105" s="20"/>
      <c r="M9105" s="20">
        <v>43546</v>
      </c>
      <c r="N9105" s="20">
        <v>43577</v>
      </c>
      <c r="O9105" s="21">
        <v>-31</v>
      </c>
      <c r="P9105" s="21">
        <v>-31</v>
      </c>
      <c r="Q9105" s="7">
        <v>-27326.5</v>
      </c>
      <c r="R9105" s="22">
        <f t="shared" si="426"/>
        <v>2019</v>
      </c>
      <c r="S9105" s="22">
        <f t="shared" si="427"/>
        <v>3</v>
      </c>
      <c r="T9105" s="22">
        <f t="shared" si="428"/>
        <v>1</v>
      </c>
    </row>
    <row r="9106" spans="1:20">
      <c r="A9106" t="s">
        <v>704</v>
      </c>
      <c r="B9106">
        <v>129500773</v>
      </c>
      <c r="C9106" t="s">
        <v>3684</v>
      </c>
      <c r="D9106">
        <v>70010000050</v>
      </c>
      <c r="E9106" t="s">
        <v>29</v>
      </c>
      <c r="F9106" t="s">
        <v>42</v>
      </c>
      <c r="H9106" s="7">
        <v>4574.41</v>
      </c>
      <c r="I9106" s="20">
        <v>43488</v>
      </c>
      <c r="J9106" s="20">
        <v>43496</v>
      </c>
      <c r="K9106" s="20"/>
      <c r="L9106" s="20"/>
      <c r="M9106" s="20">
        <v>43544</v>
      </c>
      <c r="N9106" s="20">
        <v>43556</v>
      </c>
      <c r="O9106" s="21">
        <v>-12</v>
      </c>
      <c r="P9106" s="21">
        <v>-12</v>
      </c>
      <c r="Q9106" s="7">
        <v>-54892.92</v>
      </c>
      <c r="R9106" s="22">
        <f t="shared" si="426"/>
        <v>2019</v>
      </c>
      <c r="S9106" s="22">
        <f t="shared" si="427"/>
        <v>3</v>
      </c>
      <c r="T9106" s="22">
        <f t="shared" si="428"/>
        <v>1</v>
      </c>
    </row>
    <row r="9107" spans="1:20">
      <c r="A9107" t="s">
        <v>466</v>
      </c>
      <c r="B9107">
        <v>1726510595</v>
      </c>
      <c r="C9107">
        <v>2689008838</v>
      </c>
      <c r="D9107">
        <v>70010000006</v>
      </c>
      <c r="E9107" t="s">
        <v>29</v>
      </c>
      <c r="F9107" t="s">
        <v>32</v>
      </c>
      <c r="H9107" s="7">
        <v>286.92</v>
      </c>
      <c r="I9107" s="20">
        <v>43517</v>
      </c>
      <c r="J9107" s="20">
        <v>43518</v>
      </c>
      <c r="K9107" s="20"/>
      <c r="L9107" s="20"/>
      <c r="M9107" s="20">
        <v>43551</v>
      </c>
      <c r="N9107" s="20">
        <v>43578</v>
      </c>
      <c r="O9107" s="21">
        <v>-27</v>
      </c>
      <c r="P9107" s="21">
        <v>-27</v>
      </c>
      <c r="Q9107" s="7">
        <v>-7746.84</v>
      </c>
      <c r="R9107" s="22">
        <f t="shared" si="426"/>
        <v>2019</v>
      </c>
      <c r="S9107" s="22">
        <f t="shared" si="427"/>
        <v>3</v>
      </c>
      <c r="T9107" s="22">
        <f t="shared" si="428"/>
        <v>1</v>
      </c>
    </row>
    <row r="9108" spans="1:20">
      <c r="A9108" t="s">
        <v>366</v>
      </c>
      <c r="B9108">
        <v>3470130729</v>
      </c>
      <c r="C9108" t="s">
        <v>2867</v>
      </c>
      <c r="D9108">
        <v>70010000050</v>
      </c>
      <c r="E9108" t="s">
        <v>29</v>
      </c>
      <c r="F9108" t="s">
        <v>42</v>
      </c>
      <c r="H9108" s="7">
        <v>9517.5300000000007</v>
      </c>
      <c r="I9108" s="20">
        <v>43494</v>
      </c>
      <c r="J9108" s="20">
        <v>43497</v>
      </c>
      <c r="K9108" s="20"/>
      <c r="L9108" s="20"/>
      <c r="M9108" s="20">
        <v>43549</v>
      </c>
      <c r="N9108" s="20">
        <v>43557</v>
      </c>
      <c r="O9108" s="21">
        <v>-8</v>
      </c>
      <c r="P9108" s="21">
        <v>-8</v>
      </c>
      <c r="Q9108" s="7">
        <v>-76140.240000000005</v>
      </c>
      <c r="R9108" s="22">
        <f t="shared" si="426"/>
        <v>2019</v>
      </c>
      <c r="S9108" s="22">
        <f t="shared" si="427"/>
        <v>3</v>
      </c>
      <c r="T9108" s="22">
        <f t="shared" si="428"/>
        <v>1</v>
      </c>
    </row>
    <row r="9109" spans="1:20">
      <c r="A9109" t="s">
        <v>489</v>
      </c>
      <c r="B9109">
        <v>803890151</v>
      </c>
      <c r="C9109">
        <v>182058116</v>
      </c>
      <c r="D9109">
        <v>70010000006</v>
      </c>
      <c r="E9109" t="s">
        <v>29</v>
      </c>
      <c r="F9109" t="s">
        <v>32</v>
      </c>
      <c r="H9109" s="7">
        <v>825</v>
      </c>
      <c r="I9109" s="20">
        <v>43448</v>
      </c>
      <c r="J9109" s="20">
        <v>43498</v>
      </c>
      <c r="K9109" s="20"/>
      <c r="L9109" s="20"/>
      <c r="M9109" s="20">
        <v>43549</v>
      </c>
      <c r="N9109" s="20">
        <v>43558</v>
      </c>
      <c r="O9109" s="21">
        <v>-9</v>
      </c>
      <c r="P9109" s="21">
        <v>-9</v>
      </c>
      <c r="Q9109" s="7">
        <v>-7425</v>
      </c>
      <c r="R9109" s="22">
        <f t="shared" si="426"/>
        <v>2018</v>
      </c>
      <c r="S9109" s="22">
        <f t="shared" si="427"/>
        <v>3</v>
      </c>
      <c r="T9109" s="22">
        <f t="shared" si="428"/>
        <v>1</v>
      </c>
    </row>
    <row r="9110" spans="1:20">
      <c r="A9110" t="s">
        <v>366</v>
      </c>
      <c r="B9110">
        <v>3470130729</v>
      </c>
      <c r="C9110" t="s">
        <v>3685</v>
      </c>
      <c r="D9110">
        <v>70010000050</v>
      </c>
      <c r="E9110" t="s">
        <v>29</v>
      </c>
      <c r="F9110" t="s">
        <v>42</v>
      </c>
      <c r="H9110" s="7">
        <v>479.46</v>
      </c>
      <c r="I9110" s="20">
        <v>43462</v>
      </c>
      <c r="J9110" s="20">
        <v>43510</v>
      </c>
      <c r="K9110" s="20"/>
      <c r="L9110" s="20"/>
      <c r="M9110" s="20">
        <v>43525</v>
      </c>
      <c r="N9110" s="20">
        <v>43570</v>
      </c>
      <c r="O9110" s="21">
        <v>-45</v>
      </c>
      <c r="P9110" s="21">
        <v>-45</v>
      </c>
      <c r="Q9110" s="7">
        <v>-21575.7</v>
      </c>
      <c r="R9110" s="22">
        <f t="shared" si="426"/>
        <v>2018</v>
      </c>
      <c r="S9110" s="22">
        <f t="shared" si="427"/>
        <v>3</v>
      </c>
      <c r="T9110" s="22">
        <f t="shared" si="428"/>
        <v>1</v>
      </c>
    </row>
    <row r="9111" spans="1:20">
      <c r="A9111" t="s">
        <v>494</v>
      </c>
      <c r="B9111">
        <v>907371009</v>
      </c>
      <c r="C9111">
        <v>19013815</v>
      </c>
      <c r="D9111">
        <v>70010000006</v>
      </c>
      <c r="E9111" t="s">
        <v>29</v>
      </c>
      <c r="F9111" t="s">
        <v>32</v>
      </c>
      <c r="H9111" s="7">
        <v>1498.56</v>
      </c>
      <c r="I9111" s="20">
        <v>43497</v>
      </c>
      <c r="J9111" s="20">
        <v>43501</v>
      </c>
      <c r="K9111" s="20"/>
      <c r="L9111" s="20"/>
      <c r="M9111" s="20">
        <v>43544</v>
      </c>
      <c r="N9111" s="20">
        <v>43561</v>
      </c>
      <c r="O9111" s="21">
        <v>-17</v>
      </c>
      <c r="P9111" s="21">
        <v>-17</v>
      </c>
      <c r="Q9111" s="7">
        <v>-25475.52</v>
      </c>
      <c r="R9111" s="22">
        <f t="shared" si="426"/>
        <v>2019</v>
      </c>
      <c r="S9111" s="22">
        <f t="shared" si="427"/>
        <v>3</v>
      </c>
      <c r="T9111" s="22">
        <f t="shared" si="428"/>
        <v>1</v>
      </c>
    </row>
    <row r="9112" spans="1:20">
      <c r="A9112" t="s">
        <v>1266</v>
      </c>
      <c r="B9112">
        <v>2645920592</v>
      </c>
      <c r="C9112">
        <v>2018035849</v>
      </c>
      <c r="D9112">
        <v>70010000006</v>
      </c>
      <c r="E9112" t="s">
        <v>29</v>
      </c>
      <c r="F9112" t="s">
        <v>32</v>
      </c>
      <c r="H9112" s="7">
        <v>10036.469999999999</v>
      </c>
      <c r="I9112" s="20">
        <v>43403</v>
      </c>
      <c r="J9112" s="20">
        <v>43504</v>
      </c>
      <c r="K9112" s="20"/>
      <c r="L9112" s="20"/>
      <c r="M9112" s="20">
        <v>43543</v>
      </c>
      <c r="N9112" s="20">
        <v>43564</v>
      </c>
      <c r="O9112" s="21">
        <v>-21</v>
      </c>
      <c r="P9112" s="21">
        <v>-21</v>
      </c>
      <c r="Q9112" s="7">
        <v>-210765.87</v>
      </c>
      <c r="R9112" s="22">
        <f t="shared" si="426"/>
        <v>2018</v>
      </c>
      <c r="S9112" s="22">
        <f t="shared" si="427"/>
        <v>3</v>
      </c>
      <c r="T9112" s="22">
        <f t="shared" si="428"/>
        <v>1</v>
      </c>
    </row>
    <row r="9113" spans="1:20">
      <c r="A9113" t="s">
        <v>621</v>
      </c>
      <c r="B9113">
        <v>1258691003</v>
      </c>
      <c r="C9113">
        <v>1190222899</v>
      </c>
      <c r="D9113">
        <v>70010000006</v>
      </c>
      <c r="E9113" t="s">
        <v>29</v>
      </c>
      <c r="F9113" t="s">
        <v>32</v>
      </c>
      <c r="H9113" s="7">
        <v>288.89999999999998</v>
      </c>
      <c r="I9113" s="20">
        <v>43508</v>
      </c>
      <c r="J9113" s="20">
        <v>43512</v>
      </c>
      <c r="K9113" s="20"/>
      <c r="L9113" s="20"/>
      <c r="M9113" s="20">
        <v>43543</v>
      </c>
      <c r="N9113" s="20">
        <v>43572</v>
      </c>
      <c r="O9113" s="21">
        <v>-29</v>
      </c>
      <c r="P9113" s="21">
        <v>-29</v>
      </c>
      <c r="Q9113" s="7">
        <v>-8378.0999999999985</v>
      </c>
      <c r="R9113" s="22">
        <f t="shared" si="426"/>
        <v>2019</v>
      </c>
      <c r="S9113" s="22">
        <f t="shared" si="427"/>
        <v>3</v>
      </c>
      <c r="T9113" s="22">
        <f t="shared" si="428"/>
        <v>1</v>
      </c>
    </row>
    <row r="9114" spans="1:20">
      <c r="A9114" t="s">
        <v>131</v>
      </c>
      <c r="B9114">
        <v>10191080158</v>
      </c>
      <c r="C9114" t="s">
        <v>3686</v>
      </c>
      <c r="D9114">
        <v>70010000050</v>
      </c>
      <c r="E9114" t="s">
        <v>29</v>
      </c>
      <c r="F9114" t="s">
        <v>32</v>
      </c>
      <c r="H9114" s="7">
        <v>1905.64</v>
      </c>
      <c r="I9114" s="20">
        <v>43496</v>
      </c>
      <c r="J9114" s="20">
        <v>43508</v>
      </c>
      <c r="K9114" s="20"/>
      <c r="L9114" s="20"/>
      <c r="M9114" s="20">
        <v>43528</v>
      </c>
      <c r="N9114" s="20">
        <v>43568</v>
      </c>
      <c r="O9114" s="21">
        <v>-40</v>
      </c>
      <c r="P9114" s="21">
        <v>-40</v>
      </c>
      <c r="Q9114" s="7">
        <v>-76225.600000000006</v>
      </c>
      <c r="R9114" s="22">
        <f t="shared" si="426"/>
        <v>2019</v>
      </c>
      <c r="S9114" s="22">
        <f t="shared" si="427"/>
        <v>3</v>
      </c>
      <c r="T9114" s="22">
        <f t="shared" si="428"/>
        <v>1</v>
      </c>
    </row>
    <row r="9115" spans="1:20">
      <c r="A9115" t="s">
        <v>179</v>
      </c>
      <c r="B9115">
        <v>674840152</v>
      </c>
      <c r="C9115">
        <v>5301995215</v>
      </c>
      <c r="D9115">
        <v>70010000050</v>
      </c>
      <c r="E9115" t="s">
        <v>29</v>
      </c>
      <c r="F9115" t="s">
        <v>32</v>
      </c>
      <c r="H9115" s="7">
        <v>12.69</v>
      </c>
      <c r="I9115" s="20">
        <v>43509</v>
      </c>
      <c r="J9115" s="20">
        <v>43517</v>
      </c>
      <c r="K9115" s="20"/>
      <c r="L9115" s="20"/>
      <c r="M9115" s="20">
        <v>43544</v>
      </c>
      <c r="N9115" s="20">
        <v>43577</v>
      </c>
      <c r="O9115" s="21">
        <v>-33</v>
      </c>
      <c r="P9115" s="21">
        <v>-33</v>
      </c>
      <c r="Q9115" s="7">
        <v>-418.77</v>
      </c>
      <c r="R9115" s="22">
        <f t="shared" si="426"/>
        <v>2019</v>
      </c>
      <c r="S9115" s="22">
        <f t="shared" si="427"/>
        <v>3</v>
      </c>
      <c r="T9115" s="22">
        <f t="shared" si="428"/>
        <v>1</v>
      </c>
    </row>
    <row r="9116" spans="1:20">
      <c r="A9116" t="s">
        <v>220</v>
      </c>
      <c r="B9116">
        <v>9699320017</v>
      </c>
      <c r="C9116">
        <v>537166116</v>
      </c>
      <c r="D9116">
        <v>70010000056</v>
      </c>
      <c r="E9116" t="s">
        <v>29</v>
      </c>
      <c r="F9116" t="s">
        <v>32</v>
      </c>
      <c r="H9116" s="7">
        <v>5616</v>
      </c>
      <c r="I9116" s="20">
        <v>43510</v>
      </c>
      <c r="J9116" s="20">
        <v>43511</v>
      </c>
      <c r="K9116" s="20"/>
      <c r="L9116" s="20"/>
      <c r="M9116" s="20">
        <v>43544</v>
      </c>
      <c r="N9116" s="20">
        <v>43571</v>
      </c>
      <c r="O9116" s="21">
        <v>-27</v>
      </c>
      <c r="P9116" s="21">
        <v>-27</v>
      </c>
      <c r="Q9116" s="7">
        <v>-151632</v>
      </c>
      <c r="R9116" s="22">
        <f t="shared" si="426"/>
        <v>2019</v>
      </c>
      <c r="S9116" s="22">
        <f t="shared" si="427"/>
        <v>3</v>
      </c>
      <c r="T9116" s="22">
        <f t="shared" si="428"/>
        <v>1</v>
      </c>
    </row>
    <row r="9117" spans="1:20">
      <c r="A9117" t="s">
        <v>33</v>
      </c>
      <c r="B9117">
        <v>8082461008</v>
      </c>
      <c r="C9117">
        <v>19024673</v>
      </c>
      <c r="D9117">
        <v>70010000050</v>
      </c>
      <c r="E9117" t="s">
        <v>29</v>
      </c>
      <c r="F9117" t="s">
        <v>32</v>
      </c>
      <c r="H9117" s="7">
        <v>2745</v>
      </c>
      <c r="I9117" s="20">
        <v>43504</v>
      </c>
      <c r="J9117" s="20">
        <v>43504</v>
      </c>
      <c r="K9117" s="20"/>
      <c r="L9117" s="20"/>
      <c r="M9117" s="20">
        <v>43546</v>
      </c>
      <c r="N9117" s="20">
        <v>43564</v>
      </c>
      <c r="O9117" s="21">
        <v>-18</v>
      </c>
      <c r="P9117" s="21">
        <v>-18</v>
      </c>
      <c r="Q9117" s="7">
        <v>-49410</v>
      </c>
      <c r="R9117" s="22">
        <f t="shared" si="426"/>
        <v>2019</v>
      </c>
      <c r="S9117" s="22">
        <f t="shared" si="427"/>
        <v>3</v>
      </c>
      <c r="T9117" s="22">
        <f t="shared" si="428"/>
        <v>1</v>
      </c>
    </row>
    <row r="9118" spans="1:20">
      <c r="A9118" t="s">
        <v>702</v>
      </c>
      <c r="B9118">
        <v>2790240101</v>
      </c>
      <c r="C9118">
        <v>3615</v>
      </c>
      <c r="D9118">
        <v>70010000050</v>
      </c>
      <c r="E9118" t="s">
        <v>29</v>
      </c>
      <c r="F9118" t="s">
        <v>32</v>
      </c>
      <c r="H9118" s="7">
        <v>65.150000000000006</v>
      </c>
      <c r="I9118" s="20">
        <v>43511</v>
      </c>
      <c r="J9118" s="20">
        <v>43518</v>
      </c>
      <c r="K9118" s="20"/>
      <c r="L9118" s="20"/>
      <c r="M9118" s="20">
        <v>43544</v>
      </c>
      <c r="N9118" s="20">
        <v>43578</v>
      </c>
      <c r="O9118" s="21">
        <v>-34</v>
      </c>
      <c r="P9118" s="21">
        <v>-34</v>
      </c>
      <c r="Q9118" s="7">
        <v>-2215.1000000000004</v>
      </c>
      <c r="R9118" s="22">
        <f t="shared" si="426"/>
        <v>2019</v>
      </c>
      <c r="S9118" s="22">
        <f t="shared" si="427"/>
        <v>3</v>
      </c>
      <c r="T9118" s="22">
        <f t="shared" si="428"/>
        <v>1</v>
      </c>
    </row>
    <row r="9119" spans="1:20">
      <c r="A9119" t="s">
        <v>476</v>
      </c>
      <c r="B9119">
        <v>4021260726</v>
      </c>
      <c r="C9119" t="s">
        <v>3687</v>
      </c>
      <c r="D9119">
        <v>70010000050</v>
      </c>
      <c r="E9119" t="s">
        <v>29</v>
      </c>
      <c r="F9119" t="s">
        <v>32</v>
      </c>
      <c r="H9119" s="7">
        <v>976</v>
      </c>
      <c r="I9119" s="20">
        <v>43495</v>
      </c>
      <c r="J9119" s="20">
        <v>43495</v>
      </c>
      <c r="K9119" s="20"/>
      <c r="L9119" s="20"/>
      <c r="M9119" s="20">
        <v>43525</v>
      </c>
      <c r="N9119" s="20">
        <v>43555</v>
      </c>
      <c r="O9119" s="21">
        <v>-30</v>
      </c>
      <c r="P9119" s="21">
        <v>-30</v>
      </c>
      <c r="Q9119" s="7">
        <v>-29280</v>
      </c>
      <c r="R9119" s="22">
        <f t="shared" si="426"/>
        <v>2019</v>
      </c>
      <c r="S9119" s="22">
        <f t="shared" si="427"/>
        <v>3</v>
      </c>
      <c r="T9119" s="22">
        <f t="shared" si="428"/>
        <v>1</v>
      </c>
    </row>
    <row r="9120" spans="1:20">
      <c r="A9120" t="s">
        <v>201</v>
      </c>
      <c r="B9120">
        <v>847380961</v>
      </c>
      <c r="C9120">
        <v>19001667</v>
      </c>
      <c r="D9120">
        <v>70010000050</v>
      </c>
      <c r="E9120" t="s">
        <v>29</v>
      </c>
      <c r="F9120" t="s">
        <v>32</v>
      </c>
      <c r="H9120" s="7">
        <v>2562</v>
      </c>
      <c r="I9120" s="20">
        <v>43481</v>
      </c>
      <c r="J9120" s="20">
        <v>43495</v>
      </c>
      <c r="K9120" s="20"/>
      <c r="L9120" s="20"/>
      <c r="M9120" s="20">
        <v>43542</v>
      </c>
      <c r="N9120" s="20">
        <v>43555</v>
      </c>
      <c r="O9120" s="21">
        <v>-13</v>
      </c>
      <c r="P9120" s="21">
        <v>-13</v>
      </c>
      <c r="Q9120" s="7">
        <v>-33306</v>
      </c>
      <c r="R9120" s="22">
        <f t="shared" si="426"/>
        <v>2019</v>
      </c>
      <c r="S9120" s="22">
        <f t="shared" si="427"/>
        <v>3</v>
      </c>
      <c r="T9120" s="22">
        <f t="shared" si="428"/>
        <v>1</v>
      </c>
    </row>
    <row r="9121" spans="1:20">
      <c r="A9121" t="s">
        <v>617</v>
      </c>
      <c r="B9121">
        <v>1736580513</v>
      </c>
      <c r="C9121" t="s">
        <v>3688</v>
      </c>
      <c r="D9121">
        <v>70010000036</v>
      </c>
      <c r="E9121" t="s">
        <v>29</v>
      </c>
      <c r="F9121" t="s">
        <v>32</v>
      </c>
      <c r="H9121" s="7">
        <v>1293.2</v>
      </c>
      <c r="I9121" s="20">
        <v>43497</v>
      </c>
      <c r="J9121" s="20">
        <v>43505</v>
      </c>
      <c r="K9121" s="20"/>
      <c r="L9121" s="20"/>
      <c r="M9121" s="20">
        <v>43551</v>
      </c>
      <c r="N9121" s="20">
        <v>43565</v>
      </c>
      <c r="O9121" s="21">
        <v>-14</v>
      </c>
      <c r="P9121" s="21">
        <v>-14</v>
      </c>
      <c r="Q9121" s="7">
        <v>-18104.8</v>
      </c>
      <c r="R9121" s="22">
        <f t="shared" si="426"/>
        <v>2019</v>
      </c>
      <c r="S9121" s="22">
        <f t="shared" si="427"/>
        <v>3</v>
      </c>
      <c r="T9121" s="22">
        <f t="shared" si="428"/>
        <v>1</v>
      </c>
    </row>
    <row r="9122" spans="1:20">
      <c r="A9122" t="s">
        <v>1802</v>
      </c>
      <c r="B9122">
        <v>2518990284</v>
      </c>
      <c r="C9122" t="s">
        <v>3689</v>
      </c>
      <c r="D9122">
        <v>70010000050</v>
      </c>
      <c r="E9122" t="s">
        <v>29</v>
      </c>
      <c r="F9122" t="s">
        <v>32</v>
      </c>
      <c r="H9122" s="7">
        <v>14176.4</v>
      </c>
      <c r="I9122" s="20">
        <v>43496</v>
      </c>
      <c r="J9122" s="20">
        <v>43503</v>
      </c>
      <c r="K9122" s="20"/>
      <c r="L9122" s="20"/>
      <c r="M9122" s="20">
        <v>43542</v>
      </c>
      <c r="N9122" s="20">
        <v>43563</v>
      </c>
      <c r="O9122" s="21">
        <v>-21</v>
      </c>
      <c r="P9122" s="21">
        <v>-21</v>
      </c>
      <c r="Q9122" s="7">
        <v>-297704.39999999997</v>
      </c>
      <c r="R9122" s="22">
        <f t="shared" si="426"/>
        <v>2019</v>
      </c>
      <c r="S9122" s="22">
        <f t="shared" si="427"/>
        <v>3</v>
      </c>
      <c r="T9122" s="22">
        <f t="shared" si="428"/>
        <v>1</v>
      </c>
    </row>
    <row r="9123" spans="1:20">
      <c r="A9123" t="s">
        <v>340</v>
      </c>
      <c r="B9123">
        <v>10923790157</v>
      </c>
      <c r="C9123">
        <v>289499</v>
      </c>
      <c r="D9123">
        <v>70010000050</v>
      </c>
      <c r="E9123" t="s">
        <v>29</v>
      </c>
      <c r="F9123" t="s">
        <v>32</v>
      </c>
      <c r="H9123" s="7">
        <v>5643.23</v>
      </c>
      <c r="I9123" s="20">
        <v>43483</v>
      </c>
      <c r="J9123" s="20">
        <v>43503</v>
      </c>
      <c r="K9123" s="20"/>
      <c r="L9123" s="20"/>
      <c r="M9123" s="20">
        <v>43544</v>
      </c>
      <c r="N9123" s="20">
        <v>43563</v>
      </c>
      <c r="O9123" s="21">
        <v>-19</v>
      </c>
      <c r="P9123" s="21">
        <v>-19</v>
      </c>
      <c r="Q9123" s="7">
        <v>-107221.37</v>
      </c>
      <c r="R9123" s="22">
        <f t="shared" si="426"/>
        <v>2019</v>
      </c>
      <c r="S9123" s="22">
        <f t="shared" si="427"/>
        <v>3</v>
      </c>
      <c r="T9123" s="22">
        <f t="shared" si="428"/>
        <v>1</v>
      </c>
    </row>
    <row r="9124" spans="1:20">
      <c r="A9124" t="s">
        <v>1269</v>
      </c>
      <c r="B9124">
        <v>9012850153</v>
      </c>
      <c r="C9124">
        <v>1620014563</v>
      </c>
      <c r="D9124">
        <v>70010000058</v>
      </c>
      <c r="E9124" t="s">
        <v>29</v>
      </c>
      <c r="F9124" t="s">
        <v>42</v>
      </c>
      <c r="H9124" s="7">
        <v>2589.6</v>
      </c>
      <c r="I9124" s="20">
        <v>43512</v>
      </c>
      <c r="J9124" s="20">
        <v>43516</v>
      </c>
      <c r="K9124" s="20"/>
      <c r="L9124" s="20"/>
      <c r="M9124" s="20">
        <v>43542</v>
      </c>
      <c r="N9124" s="20">
        <v>43576</v>
      </c>
      <c r="O9124" s="21">
        <v>-34</v>
      </c>
      <c r="P9124" s="21">
        <v>-34</v>
      </c>
      <c r="Q9124" s="7">
        <v>-88046.399999999994</v>
      </c>
      <c r="R9124" s="22">
        <f t="shared" si="426"/>
        <v>2019</v>
      </c>
      <c r="S9124" s="22">
        <f t="shared" si="427"/>
        <v>3</v>
      </c>
      <c r="T9124" s="22">
        <f t="shared" si="428"/>
        <v>1</v>
      </c>
    </row>
    <row r="9125" spans="1:20">
      <c r="A9125" t="s">
        <v>665</v>
      </c>
      <c r="B9125">
        <v>4935110967</v>
      </c>
      <c r="C9125">
        <v>61900043</v>
      </c>
      <c r="D9125">
        <v>70010000006</v>
      </c>
      <c r="E9125" t="s">
        <v>29</v>
      </c>
      <c r="F9125" t="s">
        <v>32</v>
      </c>
      <c r="H9125" s="7">
        <v>23760</v>
      </c>
      <c r="I9125" s="20">
        <v>43481</v>
      </c>
      <c r="J9125" s="20">
        <v>43516</v>
      </c>
      <c r="K9125" s="20"/>
      <c r="L9125" s="20"/>
      <c r="M9125" s="20">
        <v>43551</v>
      </c>
      <c r="N9125" s="20">
        <v>43576</v>
      </c>
      <c r="O9125" s="21">
        <v>-25</v>
      </c>
      <c r="P9125" s="21">
        <v>-25</v>
      </c>
      <c r="Q9125" s="7">
        <v>-594000</v>
      </c>
      <c r="R9125" s="22">
        <f t="shared" si="426"/>
        <v>2019</v>
      </c>
      <c r="S9125" s="22">
        <f t="shared" si="427"/>
        <v>3</v>
      </c>
      <c r="T9125" s="22">
        <f t="shared" si="428"/>
        <v>1</v>
      </c>
    </row>
    <row r="9126" spans="1:20">
      <c r="A9126" t="s">
        <v>1266</v>
      </c>
      <c r="B9126">
        <v>2645920592</v>
      </c>
      <c r="C9126">
        <v>2019006395</v>
      </c>
      <c r="D9126">
        <v>70010000008</v>
      </c>
      <c r="E9126" t="s">
        <v>29</v>
      </c>
      <c r="F9126" t="s">
        <v>32</v>
      </c>
      <c r="H9126" s="7">
        <v>16739.8</v>
      </c>
      <c r="I9126" s="20">
        <v>43516</v>
      </c>
      <c r="J9126" s="20">
        <v>43517</v>
      </c>
      <c r="K9126" s="20"/>
      <c r="L9126" s="20"/>
      <c r="M9126" s="20">
        <v>43543</v>
      </c>
      <c r="N9126" s="20">
        <v>43577</v>
      </c>
      <c r="O9126" s="21">
        <v>-34</v>
      </c>
      <c r="P9126" s="21">
        <v>-34</v>
      </c>
      <c r="Q9126" s="7">
        <v>-569153.19999999995</v>
      </c>
      <c r="R9126" s="22">
        <f t="shared" si="426"/>
        <v>2019</v>
      </c>
      <c r="S9126" s="22">
        <f t="shared" si="427"/>
        <v>3</v>
      </c>
      <c r="T9126" s="22">
        <f t="shared" si="428"/>
        <v>1</v>
      </c>
    </row>
    <row r="9127" spans="1:20">
      <c r="A9127" t="s">
        <v>365</v>
      </c>
      <c r="B9127">
        <v>1232670552</v>
      </c>
      <c r="C9127" t="s">
        <v>1100</v>
      </c>
      <c r="D9127">
        <v>70010000050</v>
      </c>
      <c r="E9127" t="s">
        <v>29</v>
      </c>
      <c r="F9127" t="s">
        <v>32</v>
      </c>
      <c r="H9127" s="7">
        <v>2441.2199999999998</v>
      </c>
      <c r="I9127" s="20">
        <v>43489</v>
      </c>
      <c r="J9127" s="20">
        <v>43495</v>
      </c>
      <c r="K9127" s="20"/>
      <c r="L9127" s="20"/>
      <c r="M9127" s="20">
        <v>43544</v>
      </c>
      <c r="N9127" s="20">
        <v>43555</v>
      </c>
      <c r="O9127" s="21">
        <v>-11</v>
      </c>
      <c r="P9127" s="21">
        <v>-11</v>
      </c>
      <c r="Q9127" s="7">
        <v>-26853.42</v>
      </c>
      <c r="R9127" s="22">
        <f t="shared" si="426"/>
        <v>2019</v>
      </c>
      <c r="S9127" s="22">
        <f t="shared" si="427"/>
        <v>3</v>
      </c>
      <c r="T9127" s="22">
        <f t="shared" si="428"/>
        <v>1</v>
      </c>
    </row>
    <row r="9128" spans="1:20">
      <c r="A9128" t="s">
        <v>279</v>
      </c>
      <c r="B9128">
        <v>1630000287</v>
      </c>
      <c r="C9128">
        <v>1940621</v>
      </c>
      <c r="D9128">
        <v>70010000050</v>
      </c>
      <c r="E9128" t="s">
        <v>29</v>
      </c>
      <c r="F9128" t="s">
        <v>32</v>
      </c>
      <c r="H9128" s="7">
        <v>913.54</v>
      </c>
      <c r="I9128" s="20">
        <v>43494</v>
      </c>
      <c r="J9128" s="20">
        <v>43495</v>
      </c>
      <c r="K9128" s="20"/>
      <c r="L9128" s="20"/>
      <c r="M9128" s="20">
        <v>43529</v>
      </c>
      <c r="N9128" s="20">
        <v>43555</v>
      </c>
      <c r="O9128" s="21">
        <v>-26</v>
      </c>
      <c r="P9128" s="21">
        <v>-26</v>
      </c>
      <c r="Q9128" s="7">
        <v>-23752.04</v>
      </c>
      <c r="R9128" s="22">
        <f t="shared" si="426"/>
        <v>2019</v>
      </c>
      <c r="S9128" s="22">
        <f t="shared" si="427"/>
        <v>3</v>
      </c>
      <c r="T9128" s="22">
        <f t="shared" si="428"/>
        <v>1</v>
      </c>
    </row>
    <row r="9129" spans="1:20">
      <c r="A9129" t="s">
        <v>221</v>
      </c>
      <c r="B9129">
        <v>12906300152</v>
      </c>
      <c r="C9129">
        <v>1920001739</v>
      </c>
      <c r="D9129">
        <v>70010000011</v>
      </c>
      <c r="E9129" t="s">
        <v>29</v>
      </c>
      <c r="F9129" t="s">
        <v>32</v>
      </c>
      <c r="H9129" s="7">
        <v>2441.71</v>
      </c>
      <c r="I9129" s="20">
        <v>43496</v>
      </c>
      <c r="J9129" s="20">
        <v>43507</v>
      </c>
      <c r="K9129" s="20"/>
      <c r="L9129" s="20"/>
      <c r="M9129" s="20">
        <v>43543</v>
      </c>
      <c r="N9129" s="20">
        <v>43567</v>
      </c>
      <c r="O9129" s="21">
        <v>-24</v>
      </c>
      <c r="P9129" s="21">
        <v>-24</v>
      </c>
      <c r="Q9129" s="7">
        <v>-58601.04</v>
      </c>
      <c r="R9129" s="22">
        <f t="shared" si="426"/>
        <v>2019</v>
      </c>
      <c r="S9129" s="22">
        <f t="shared" si="427"/>
        <v>3</v>
      </c>
      <c r="T9129" s="22">
        <f t="shared" si="428"/>
        <v>1</v>
      </c>
    </row>
    <row r="9130" spans="1:20">
      <c r="A9130" t="s">
        <v>221</v>
      </c>
      <c r="B9130">
        <v>12906300152</v>
      </c>
      <c r="C9130">
        <v>1920001767</v>
      </c>
      <c r="D9130">
        <v>70010000011</v>
      </c>
      <c r="E9130" t="s">
        <v>29</v>
      </c>
      <c r="F9130" t="s">
        <v>32</v>
      </c>
      <c r="H9130" s="7">
        <v>2092.9</v>
      </c>
      <c r="I9130" s="20">
        <v>43496</v>
      </c>
      <c r="J9130" s="20">
        <v>43507</v>
      </c>
      <c r="K9130" s="20"/>
      <c r="L9130" s="20"/>
      <c r="M9130" s="20">
        <v>43543</v>
      </c>
      <c r="N9130" s="20">
        <v>43567</v>
      </c>
      <c r="O9130" s="21">
        <v>-24</v>
      </c>
      <c r="P9130" s="21">
        <v>-24</v>
      </c>
      <c r="Q9130" s="7">
        <v>-50229.600000000006</v>
      </c>
      <c r="R9130" s="22">
        <f t="shared" si="426"/>
        <v>2019</v>
      </c>
      <c r="S9130" s="22">
        <f t="shared" si="427"/>
        <v>3</v>
      </c>
      <c r="T9130" s="22">
        <f t="shared" si="428"/>
        <v>1</v>
      </c>
    </row>
    <row r="9131" spans="1:20">
      <c r="A9131" t="s">
        <v>525</v>
      </c>
      <c r="B9131">
        <v>6522300968</v>
      </c>
      <c r="C9131">
        <v>7000056158</v>
      </c>
      <c r="D9131">
        <v>70010000006</v>
      </c>
      <c r="E9131" t="s">
        <v>29</v>
      </c>
      <c r="F9131" t="s">
        <v>32</v>
      </c>
      <c r="H9131" s="7">
        <v>67.319999999999993</v>
      </c>
      <c r="I9131" s="20">
        <v>43509</v>
      </c>
      <c r="J9131" s="20">
        <v>43514</v>
      </c>
      <c r="K9131" s="20"/>
      <c r="L9131" s="20"/>
      <c r="M9131" s="20">
        <v>43543</v>
      </c>
      <c r="N9131" s="20">
        <v>43574</v>
      </c>
      <c r="O9131" s="21">
        <v>-31</v>
      </c>
      <c r="P9131" s="21">
        <v>-31</v>
      </c>
      <c r="Q9131" s="7">
        <v>-2086.9199999999996</v>
      </c>
      <c r="R9131" s="22">
        <f t="shared" si="426"/>
        <v>2019</v>
      </c>
      <c r="S9131" s="22">
        <f t="shared" si="427"/>
        <v>3</v>
      </c>
      <c r="T9131" s="22">
        <f t="shared" si="428"/>
        <v>1</v>
      </c>
    </row>
    <row r="9132" spans="1:20">
      <c r="A9132" t="s">
        <v>494</v>
      </c>
      <c r="B9132">
        <v>907371009</v>
      </c>
      <c r="C9132">
        <v>19021007</v>
      </c>
      <c r="D9132">
        <v>70010000006</v>
      </c>
      <c r="E9132" t="s">
        <v>29</v>
      </c>
      <c r="F9132" t="s">
        <v>32</v>
      </c>
      <c r="H9132" s="7">
        <v>1901.06</v>
      </c>
      <c r="I9132" s="20">
        <v>43511</v>
      </c>
      <c r="J9132" s="20">
        <v>43514</v>
      </c>
      <c r="K9132" s="20"/>
      <c r="L9132" s="20"/>
      <c r="M9132" s="20">
        <v>43544</v>
      </c>
      <c r="N9132" s="20">
        <v>43574</v>
      </c>
      <c r="O9132" s="21">
        <v>-30</v>
      </c>
      <c r="P9132" s="21">
        <v>-30</v>
      </c>
      <c r="Q9132" s="7">
        <v>-57031.799999999996</v>
      </c>
      <c r="R9132" s="22">
        <f t="shared" si="426"/>
        <v>2019</v>
      </c>
      <c r="S9132" s="22">
        <f t="shared" si="427"/>
        <v>3</v>
      </c>
      <c r="T9132" s="22">
        <f t="shared" si="428"/>
        <v>1</v>
      </c>
    </row>
    <row r="9133" spans="1:20">
      <c r="A9133" t="s">
        <v>221</v>
      </c>
      <c r="B9133">
        <v>12906300152</v>
      </c>
      <c r="C9133">
        <v>1920001745</v>
      </c>
      <c r="D9133">
        <v>70010000011</v>
      </c>
      <c r="E9133" t="s">
        <v>29</v>
      </c>
      <c r="F9133" t="s">
        <v>32</v>
      </c>
      <c r="H9133" s="7">
        <v>10.88</v>
      </c>
      <c r="I9133" s="20">
        <v>43496</v>
      </c>
      <c r="J9133" s="20">
        <v>43507</v>
      </c>
      <c r="K9133" s="20"/>
      <c r="L9133" s="20"/>
      <c r="M9133" s="20">
        <v>43543</v>
      </c>
      <c r="N9133" s="20">
        <v>43567</v>
      </c>
      <c r="O9133" s="21">
        <v>-24</v>
      </c>
      <c r="P9133" s="21">
        <v>-24</v>
      </c>
      <c r="Q9133" s="7">
        <v>-261.12</v>
      </c>
      <c r="R9133" s="22">
        <f t="shared" si="426"/>
        <v>2019</v>
      </c>
      <c r="S9133" s="22">
        <f t="shared" si="427"/>
        <v>3</v>
      </c>
      <c r="T9133" s="22">
        <f t="shared" si="428"/>
        <v>1</v>
      </c>
    </row>
    <row r="9134" spans="1:20">
      <c r="A9134" t="s">
        <v>466</v>
      </c>
      <c r="B9134">
        <v>1726510595</v>
      </c>
      <c r="C9134">
        <v>2689008074</v>
      </c>
      <c r="D9134">
        <v>70010000006</v>
      </c>
      <c r="E9134" t="s">
        <v>29</v>
      </c>
      <c r="F9134" t="s">
        <v>32</v>
      </c>
      <c r="H9134" s="7">
        <v>4048</v>
      </c>
      <c r="I9134" s="20">
        <v>43514</v>
      </c>
      <c r="J9134" s="20">
        <v>43516</v>
      </c>
      <c r="K9134" s="20"/>
      <c r="L9134" s="20"/>
      <c r="M9134" s="20">
        <v>43544</v>
      </c>
      <c r="N9134" s="20">
        <v>43576</v>
      </c>
      <c r="O9134" s="21">
        <v>-32</v>
      </c>
      <c r="P9134" s="21">
        <v>-32</v>
      </c>
      <c r="Q9134" s="7">
        <v>-129536</v>
      </c>
      <c r="R9134" s="22">
        <f t="shared" si="426"/>
        <v>2019</v>
      </c>
      <c r="S9134" s="22">
        <f t="shared" si="427"/>
        <v>3</v>
      </c>
      <c r="T9134" s="22">
        <f t="shared" si="428"/>
        <v>1</v>
      </c>
    </row>
    <row r="9135" spans="1:20">
      <c r="A9135" t="s">
        <v>3514</v>
      </c>
      <c r="B9135">
        <v>104400056</v>
      </c>
      <c r="C9135" t="s">
        <v>3515</v>
      </c>
      <c r="D9135">
        <v>70010000050</v>
      </c>
      <c r="E9135" t="s">
        <v>29</v>
      </c>
      <c r="F9135" t="s">
        <v>32</v>
      </c>
      <c r="H9135" s="7">
        <v>682.65</v>
      </c>
      <c r="I9135" s="20">
        <v>43493</v>
      </c>
      <c r="J9135" s="20">
        <v>43495</v>
      </c>
      <c r="K9135" s="20"/>
      <c r="L9135" s="20"/>
      <c r="M9135" s="20">
        <v>43549</v>
      </c>
      <c r="N9135" s="20">
        <v>43555</v>
      </c>
      <c r="O9135" s="21">
        <v>-6</v>
      </c>
      <c r="P9135" s="21">
        <v>-6</v>
      </c>
      <c r="Q9135" s="7">
        <v>-4095.8999999999996</v>
      </c>
      <c r="R9135" s="22">
        <f t="shared" si="426"/>
        <v>2019</v>
      </c>
      <c r="S9135" s="22">
        <f t="shared" si="427"/>
        <v>3</v>
      </c>
      <c r="T9135" s="22">
        <f t="shared" si="428"/>
        <v>1</v>
      </c>
    </row>
    <row r="9136" spans="1:20">
      <c r="A9136" t="s">
        <v>33</v>
      </c>
      <c r="B9136">
        <v>8082461008</v>
      </c>
      <c r="C9136">
        <v>19019563</v>
      </c>
      <c r="D9136">
        <v>70010000050</v>
      </c>
      <c r="E9136" t="s">
        <v>29</v>
      </c>
      <c r="F9136" t="s">
        <v>32</v>
      </c>
      <c r="H9136" s="7">
        <v>10451.790000000001</v>
      </c>
      <c r="I9136" s="20">
        <v>43497</v>
      </c>
      <c r="J9136" s="20">
        <v>43497</v>
      </c>
      <c r="K9136" s="20"/>
      <c r="L9136" s="20"/>
      <c r="M9136" s="20">
        <v>43544</v>
      </c>
      <c r="N9136" s="20">
        <v>43557</v>
      </c>
      <c r="O9136" s="21">
        <v>-13</v>
      </c>
      <c r="P9136" s="21">
        <v>-13</v>
      </c>
      <c r="Q9136" s="7">
        <v>-135873.27000000002</v>
      </c>
      <c r="R9136" s="22">
        <f t="shared" si="426"/>
        <v>2019</v>
      </c>
      <c r="S9136" s="22">
        <f t="shared" si="427"/>
        <v>3</v>
      </c>
      <c r="T9136" s="22">
        <f t="shared" si="428"/>
        <v>1</v>
      </c>
    </row>
    <row r="9137" spans="1:20">
      <c r="A9137" t="s">
        <v>211</v>
      </c>
      <c r="B9137">
        <v>397360488</v>
      </c>
      <c r="C9137" t="s">
        <v>3690</v>
      </c>
      <c r="D9137">
        <v>70010000050</v>
      </c>
      <c r="E9137" t="s">
        <v>29</v>
      </c>
      <c r="F9137" t="s">
        <v>32</v>
      </c>
      <c r="H9137" s="7">
        <v>111.26</v>
      </c>
      <c r="I9137" s="20">
        <v>43502</v>
      </c>
      <c r="J9137" s="20">
        <v>43508</v>
      </c>
      <c r="K9137" s="20"/>
      <c r="L9137" s="20"/>
      <c r="M9137" s="20">
        <v>43546</v>
      </c>
      <c r="N9137" s="20">
        <v>43568</v>
      </c>
      <c r="O9137" s="21">
        <v>-22</v>
      </c>
      <c r="P9137" s="21">
        <v>-22</v>
      </c>
      <c r="Q9137" s="7">
        <v>-2447.7200000000003</v>
      </c>
      <c r="R9137" s="22">
        <f t="shared" si="426"/>
        <v>2019</v>
      </c>
      <c r="S9137" s="22">
        <f t="shared" si="427"/>
        <v>3</v>
      </c>
      <c r="T9137" s="22">
        <f t="shared" si="428"/>
        <v>1</v>
      </c>
    </row>
    <row r="9138" spans="1:20">
      <c r="A9138" t="s">
        <v>1487</v>
      </c>
      <c r="B9138">
        <v>4941160964</v>
      </c>
      <c r="C9138">
        <v>219017</v>
      </c>
      <c r="D9138">
        <v>70010000050</v>
      </c>
      <c r="E9138" t="s">
        <v>29</v>
      </c>
      <c r="F9138" t="s">
        <v>42</v>
      </c>
      <c r="H9138" s="7">
        <v>16543.2</v>
      </c>
      <c r="I9138" s="20">
        <v>43488</v>
      </c>
      <c r="J9138" s="20">
        <v>43501</v>
      </c>
      <c r="K9138" s="20"/>
      <c r="L9138" s="20"/>
      <c r="M9138" s="20">
        <v>43535</v>
      </c>
      <c r="N9138" s="20">
        <v>43561</v>
      </c>
      <c r="O9138" s="21">
        <v>-26</v>
      </c>
      <c r="P9138" s="21">
        <v>-26</v>
      </c>
      <c r="Q9138" s="7">
        <v>-430123.2</v>
      </c>
      <c r="R9138" s="22">
        <f t="shared" si="426"/>
        <v>2019</v>
      </c>
      <c r="S9138" s="22">
        <f t="shared" si="427"/>
        <v>3</v>
      </c>
      <c r="T9138" s="22">
        <f t="shared" si="428"/>
        <v>1</v>
      </c>
    </row>
    <row r="9139" spans="1:20">
      <c r="A9139" t="s">
        <v>227</v>
      </c>
      <c r="B9139">
        <v>6095220726</v>
      </c>
      <c r="C9139" t="s">
        <v>3691</v>
      </c>
      <c r="D9139">
        <v>70010000056</v>
      </c>
      <c r="E9139" t="s">
        <v>29</v>
      </c>
      <c r="F9139" t="s">
        <v>32</v>
      </c>
      <c r="H9139" s="7">
        <v>4513.6000000000004</v>
      </c>
      <c r="I9139" s="20">
        <v>43514</v>
      </c>
      <c r="J9139" s="20">
        <v>43516</v>
      </c>
      <c r="K9139" s="20"/>
      <c r="L9139" s="20"/>
      <c r="M9139" s="20">
        <v>43549</v>
      </c>
      <c r="N9139" s="20">
        <v>43576</v>
      </c>
      <c r="O9139" s="21">
        <v>-27</v>
      </c>
      <c r="P9139" s="21">
        <v>-27</v>
      </c>
      <c r="Q9139" s="7">
        <v>-121867.20000000001</v>
      </c>
      <c r="R9139" s="22">
        <f t="shared" si="426"/>
        <v>2019</v>
      </c>
      <c r="S9139" s="22">
        <f t="shared" si="427"/>
        <v>3</v>
      </c>
      <c r="T9139" s="22">
        <f t="shared" si="428"/>
        <v>1</v>
      </c>
    </row>
    <row r="9140" spans="1:20">
      <c r="A9140" t="s">
        <v>489</v>
      </c>
      <c r="B9140">
        <v>803890151</v>
      </c>
      <c r="C9140">
        <v>192007398</v>
      </c>
      <c r="D9140">
        <v>70010000036</v>
      </c>
      <c r="E9140" t="s">
        <v>29</v>
      </c>
      <c r="F9140" t="s">
        <v>32</v>
      </c>
      <c r="H9140" s="7">
        <v>6312.04</v>
      </c>
      <c r="I9140" s="20">
        <v>43509</v>
      </c>
      <c r="J9140" s="20">
        <v>43509</v>
      </c>
      <c r="K9140" s="20"/>
      <c r="L9140" s="20"/>
      <c r="M9140" s="20">
        <v>43551</v>
      </c>
      <c r="N9140" s="20">
        <v>43569</v>
      </c>
      <c r="O9140" s="21">
        <v>-18</v>
      </c>
      <c r="P9140" s="21">
        <v>-18</v>
      </c>
      <c r="Q9140" s="7">
        <v>-113616.72</v>
      </c>
      <c r="R9140" s="22">
        <f t="shared" si="426"/>
        <v>2019</v>
      </c>
      <c r="S9140" s="22">
        <f t="shared" si="427"/>
        <v>3</v>
      </c>
      <c r="T9140" s="22">
        <f t="shared" si="428"/>
        <v>1</v>
      </c>
    </row>
    <row r="9141" spans="1:20">
      <c r="A9141" t="s">
        <v>45</v>
      </c>
      <c r="B9141">
        <v>7794730726</v>
      </c>
      <c r="C9141" t="s">
        <v>3692</v>
      </c>
      <c r="D9141">
        <v>73310000080</v>
      </c>
      <c r="E9141" t="s">
        <v>29</v>
      </c>
      <c r="F9141" t="s">
        <v>35</v>
      </c>
      <c r="H9141" s="7">
        <v>1228.6500000000001</v>
      </c>
      <c r="I9141" s="20">
        <v>43502</v>
      </c>
      <c r="J9141" s="20">
        <v>43502</v>
      </c>
      <c r="K9141" s="20"/>
      <c r="L9141" s="20"/>
      <c r="M9141" s="20">
        <v>43525</v>
      </c>
      <c r="N9141" s="20">
        <v>43562</v>
      </c>
      <c r="O9141" s="21">
        <v>-37</v>
      </c>
      <c r="P9141" s="21">
        <v>-37</v>
      </c>
      <c r="Q9141" s="7">
        <v>-45460.05</v>
      </c>
      <c r="R9141" s="22">
        <f t="shared" si="426"/>
        <v>2019</v>
      </c>
      <c r="S9141" s="22">
        <f t="shared" si="427"/>
        <v>3</v>
      </c>
      <c r="T9141" s="22">
        <f t="shared" si="428"/>
        <v>1</v>
      </c>
    </row>
    <row r="9142" spans="1:20">
      <c r="A9142" t="s">
        <v>319</v>
      </c>
      <c r="B9142">
        <v>7435060152</v>
      </c>
      <c r="C9142" t="s">
        <v>3693</v>
      </c>
      <c r="D9142">
        <v>70010000050</v>
      </c>
      <c r="E9142" t="s">
        <v>29</v>
      </c>
      <c r="F9142" t="s">
        <v>32</v>
      </c>
      <c r="H9142" s="7">
        <v>28823.599999999999</v>
      </c>
      <c r="I9142" s="20">
        <v>43502</v>
      </c>
      <c r="J9142" s="20">
        <v>43505</v>
      </c>
      <c r="K9142" s="20"/>
      <c r="L9142" s="20"/>
      <c r="M9142" s="20">
        <v>43542</v>
      </c>
      <c r="N9142" s="20">
        <v>43565</v>
      </c>
      <c r="O9142" s="21">
        <v>-23</v>
      </c>
      <c r="P9142" s="21">
        <v>-23</v>
      </c>
      <c r="Q9142" s="7">
        <v>-662942.79999999993</v>
      </c>
      <c r="R9142" s="22">
        <f t="shared" si="426"/>
        <v>2019</v>
      </c>
      <c r="S9142" s="22">
        <f t="shared" si="427"/>
        <v>3</v>
      </c>
      <c r="T9142" s="22">
        <f t="shared" si="428"/>
        <v>1</v>
      </c>
    </row>
    <row r="9143" spans="1:20">
      <c r="A9143" t="s">
        <v>831</v>
      </c>
      <c r="B9143">
        <v>136740404</v>
      </c>
      <c r="C9143" t="s">
        <v>3694</v>
      </c>
      <c r="D9143">
        <v>70010500025</v>
      </c>
      <c r="E9143" t="s">
        <v>29</v>
      </c>
      <c r="F9143" t="s">
        <v>42</v>
      </c>
      <c r="H9143" s="7">
        <v>1345.6</v>
      </c>
      <c r="I9143" s="20">
        <v>43508</v>
      </c>
      <c r="J9143" s="20">
        <v>43510</v>
      </c>
      <c r="K9143" s="20"/>
      <c r="L9143" s="20"/>
      <c r="M9143" s="20">
        <v>43549</v>
      </c>
      <c r="N9143" s="20">
        <v>43570</v>
      </c>
      <c r="O9143" s="21">
        <v>-21</v>
      </c>
      <c r="P9143" s="21">
        <v>-21</v>
      </c>
      <c r="Q9143" s="7">
        <v>-28257.599999999999</v>
      </c>
      <c r="R9143" s="22">
        <f t="shared" si="426"/>
        <v>2019</v>
      </c>
      <c r="S9143" s="22">
        <f t="shared" si="427"/>
        <v>3</v>
      </c>
      <c r="T9143" s="22">
        <f t="shared" si="428"/>
        <v>1</v>
      </c>
    </row>
    <row r="9144" spans="1:20">
      <c r="A9144" t="s">
        <v>211</v>
      </c>
      <c r="B9144">
        <v>397360488</v>
      </c>
      <c r="C9144" t="s">
        <v>3695</v>
      </c>
      <c r="D9144">
        <v>70010000050</v>
      </c>
      <c r="E9144" t="s">
        <v>29</v>
      </c>
      <c r="F9144" t="s">
        <v>32</v>
      </c>
      <c r="H9144" s="7">
        <v>420.9</v>
      </c>
      <c r="I9144" s="20">
        <v>43497</v>
      </c>
      <c r="J9144" s="20">
        <v>43505</v>
      </c>
      <c r="K9144" s="20"/>
      <c r="L9144" s="20"/>
      <c r="M9144" s="20">
        <v>43546</v>
      </c>
      <c r="N9144" s="20">
        <v>43565</v>
      </c>
      <c r="O9144" s="21">
        <v>-19</v>
      </c>
      <c r="P9144" s="21">
        <v>-19</v>
      </c>
      <c r="Q9144" s="7">
        <v>-7997.0999999999995</v>
      </c>
      <c r="R9144" s="22">
        <f t="shared" si="426"/>
        <v>2019</v>
      </c>
      <c r="S9144" s="22">
        <f t="shared" si="427"/>
        <v>3</v>
      </c>
      <c r="T9144" s="22">
        <f t="shared" si="428"/>
        <v>1</v>
      </c>
    </row>
    <row r="9145" spans="1:20">
      <c r="A9145" t="s">
        <v>33</v>
      </c>
      <c r="B9145">
        <v>8082461008</v>
      </c>
      <c r="C9145">
        <v>19027833</v>
      </c>
      <c r="D9145">
        <v>70010000050</v>
      </c>
      <c r="E9145" t="s">
        <v>29</v>
      </c>
      <c r="F9145" t="s">
        <v>32</v>
      </c>
      <c r="H9145" s="7">
        <v>4948.32</v>
      </c>
      <c r="I9145" s="20">
        <v>43509</v>
      </c>
      <c r="J9145" s="20">
        <v>43510</v>
      </c>
      <c r="K9145" s="20"/>
      <c r="L9145" s="20"/>
      <c r="M9145" s="20">
        <v>43546</v>
      </c>
      <c r="N9145" s="20">
        <v>43570</v>
      </c>
      <c r="O9145" s="21">
        <v>-24</v>
      </c>
      <c r="P9145" s="21">
        <v>-24</v>
      </c>
      <c r="Q9145" s="7">
        <v>-118759.67999999999</v>
      </c>
      <c r="R9145" s="22">
        <f t="shared" si="426"/>
        <v>2019</v>
      </c>
      <c r="S9145" s="22">
        <f t="shared" si="427"/>
        <v>3</v>
      </c>
      <c r="T9145" s="22">
        <f t="shared" si="428"/>
        <v>1</v>
      </c>
    </row>
    <row r="9146" spans="1:20">
      <c r="A9146" t="s">
        <v>340</v>
      </c>
      <c r="B9146">
        <v>10923790157</v>
      </c>
      <c r="C9146">
        <v>289787</v>
      </c>
      <c r="D9146">
        <v>70010000050</v>
      </c>
      <c r="E9146" t="s">
        <v>29</v>
      </c>
      <c r="F9146" t="s">
        <v>32</v>
      </c>
      <c r="H9146" s="7">
        <v>4489.6000000000004</v>
      </c>
      <c r="I9146" s="20">
        <v>43507</v>
      </c>
      <c r="J9146" s="20">
        <v>43509</v>
      </c>
      <c r="K9146" s="20"/>
      <c r="L9146" s="20"/>
      <c r="M9146" s="20">
        <v>43549</v>
      </c>
      <c r="N9146" s="20">
        <v>43569</v>
      </c>
      <c r="O9146" s="21">
        <v>-20</v>
      </c>
      <c r="P9146" s="21">
        <v>-20</v>
      </c>
      <c r="Q9146" s="7">
        <v>-89792</v>
      </c>
      <c r="R9146" s="22">
        <f t="shared" si="426"/>
        <v>2019</v>
      </c>
      <c r="S9146" s="22">
        <f t="shared" si="427"/>
        <v>3</v>
      </c>
      <c r="T9146" s="22">
        <f t="shared" si="428"/>
        <v>1</v>
      </c>
    </row>
    <row r="9147" spans="1:20">
      <c r="A9147" t="s">
        <v>238</v>
      </c>
      <c r="B9147">
        <v>3454000724</v>
      </c>
      <c r="C9147" t="s">
        <v>2926</v>
      </c>
      <c r="D9147">
        <v>70010000050</v>
      </c>
      <c r="E9147" t="s">
        <v>29</v>
      </c>
      <c r="F9147" t="s">
        <v>32</v>
      </c>
      <c r="H9147" s="7">
        <v>6515.53</v>
      </c>
      <c r="I9147" s="20">
        <v>43522</v>
      </c>
      <c r="J9147" s="20">
        <v>43522</v>
      </c>
      <c r="K9147" s="20"/>
      <c r="L9147" s="20"/>
      <c r="M9147" s="20">
        <v>43551</v>
      </c>
      <c r="N9147" s="20">
        <v>43582</v>
      </c>
      <c r="O9147" s="21">
        <v>-31</v>
      </c>
      <c r="P9147" s="21">
        <v>-31</v>
      </c>
      <c r="Q9147" s="7">
        <v>-201981.43</v>
      </c>
      <c r="R9147" s="22">
        <f t="shared" si="426"/>
        <v>2019</v>
      </c>
      <c r="S9147" s="22">
        <f t="shared" si="427"/>
        <v>3</v>
      </c>
      <c r="T9147" s="22">
        <f t="shared" si="428"/>
        <v>1</v>
      </c>
    </row>
    <row r="9148" spans="1:20">
      <c r="A9148" t="s">
        <v>251</v>
      </c>
      <c r="B9148">
        <v>2221310044</v>
      </c>
      <c r="C9148" t="s">
        <v>3696</v>
      </c>
      <c r="D9148">
        <v>70010000056</v>
      </c>
      <c r="E9148" t="s">
        <v>29</v>
      </c>
      <c r="F9148" t="s">
        <v>32</v>
      </c>
      <c r="H9148" s="7">
        <v>407.68</v>
      </c>
      <c r="I9148" s="20">
        <v>43522</v>
      </c>
      <c r="J9148" s="20">
        <v>43523</v>
      </c>
      <c r="K9148" s="20"/>
      <c r="L9148" s="20"/>
      <c r="M9148" s="20">
        <v>43552</v>
      </c>
      <c r="N9148" s="20">
        <v>43583</v>
      </c>
      <c r="O9148" s="21">
        <v>-31</v>
      </c>
      <c r="P9148" s="21">
        <v>-31</v>
      </c>
      <c r="Q9148" s="7">
        <v>-12638.08</v>
      </c>
      <c r="R9148" s="22">
        <f t="shared" si="426"/>
        <v>2019</v>
      </c>
      <c r="S9148" s="22">
        <f t="shared" si="427"/>
        <v>3</v>
      </c>
      <c r="T9148" s="22">
        <f t="shared" si="428"/>
        <v>1</v>
      </c>
    </row>
    <row r="9149" spans="1:20">
      <c r="A9149" t="s">
        <v>211</v>
      </c>
      <c r="B9149">
        <v>397360488</v>
      </c>
      <c r="C9149" t="s">
        <v>2928</v>
      </c>
      <c r="D9149">
        <v>70010000050</v>
      </c>
      <c r="E9149" t="s">
        <v>29</v>
      </c>
      <c r="F9149" t="s">
        <v>32</v>
      </c>
      <c r="H9149" s="7">
        <v>10.94</v>
      </c>
      <c r="I9149" s="20">
        <v>43502</v>
      </c>
      <c r="J9149" s="20">
        <v>43507</v>
      </c>
      <c r="K9149" s="20"/>
      <c r="L9149" s="20"/>
      <c r="M9149" s="20">
        <v>43546</v>
      </c>
      <c r="N9149" s="20">
        <v>43567</v>
      </c>
      <c r="O9149" s="21">
        <v>-21</v>
      </c>
      <c r="P9149" s="21">
        <v>-21</v>
      </c>
      <c r="Q9149" s="7">
        <v>-229.73999999999998</v>
      </c>
      <c r="R9149" s="22">
        <f t="shared" si="426"/>
        <v>2019</v>
      </c>
      <c r="S9149" s="22">
        <f t="shared" si="427"/>
        <v>3</v>
      </c>
      <c r="T9149" s="22">
        <f t="shared" si="428"/>
        <v>1</v>
      </c>
    </row>
    <row r="9150" spans="1:20">
      <c r="A9150" t="s">
        <v>494</v>
      </c>
      <c r="B9150">
        <v>907371009</v>
      </c>
      <c r="C9150">
        <v>19013817</v>
      </c>
      <c r="D9150">
        <v>70010000065</v>
      </c>
      <c r="E9150" t="s">
        <v>29</v>
      </c>
      <c r="F9150" t="s">
        <v>32</v>
      </c>
      <c r="H9150" s="7">
        <v>1672.32</v>
      </c>
      <c r="I9150" s="20">
        <v>43497</v>
      </c>
      <c r="J9150" s="20">
        <v>43508</v>
      </c>
      <c r="K9150" s="20"/>
      <c r="L9150" s="20"/>
      <c r="M9150" s="20">
        <v>43544</v>
      </c>
      <c r="N9150" s="20">
        <v>43568</v>
      </c>
      <c r="O9150" s="21">
        <v>-24</v>
      </c>
      <c r="P9150" s="21">
        <v>-24</v>
      </c>
      <c r="Q9150" s="7">
        <v>-40135.68</v>
      </c>
      <c r="R9150" s="22">
        <f t="shared" si="426"/>
        <v>2019</v>
      </c>
      <c r="S9150" s="22">
        <f t="shared" si="427"/>
        <v>3</v>
      </c>
      <c r="T9150" s="22">
        <f t="shared" si="428"/>
        <v>1</v>
      </c>
    </row>
    <row r="9151" spans="1:20">
      <c r="A9151" t="s">
        <v>494</v>
      </c>
      <c r="B9151">
        <v>907371009</v>
      </c>
      <c r="C9151">
        <v>19014921</v>
      </c>
      <c r="D9151">
        <v>70010000065</v>
      </c>
      <c r="E9151" t="s">
        <v>29</v>
      </c>
      <c r="F9151" t="s">
        <v>32</v>
      </c>
      <c r="H9151" s="7">
        <v>545.48</v>
      </c>
      <c r="I9151" s="20">
        <v>43500</v>
      </c>
      <c r="J9151" s="20">
        <v>43508</v>
      </c>
      <c r="K9151" s="20"/>
      <c r="L9151" s="20"/>
      <c r="M9151" s="20">
        <v>43544</v>
      </c>
      <c r="N9151" s="20">
        <v>43568</v>
      </c>
      <c r="O9151" s="21">
        <v>-24</v>
      </c>
      <c r="P9151" s="21">
        <v>-24</v>
      </c>
      <c r="Q9151" s="7">
        <v>-13091.52</v>
      </c>
      <c r="R9151" s="22">
        <f t="shared" si="426"/>
        <v>2019</v>
      </c>
      <c r="S9151" s="22">
        <f t="shared" si="427"/>
        <v>3</v>
      </c>
      <c r="T9151" s="22">
        <f t="shared" si="428"/>
        <v>1</v>
      </c>
    </row>
    <row r="9152" spans="1:20">
      <c r="A9152" t="s">
        <v>1415</v>
      </c>
      <c r="B9152">
        <v>2207200136</v>
      </c>
      <c r="C9152">
        <v>120</v>
      </c>
      <c r="D9152">
        <v>70010000050</v>
      </c>
      <c r="E9152" t="s">
        <v>29</v>
      </c>
      <c r="F9152" t="s">
        <v>32</v>
      </c>
      <c r="H9152" s="7">
        <v>18402.7</v>
      </c>
      <c r="I9152" s="20">
        <v>43496</v>
      </c>
      <c r="J9152" s="20">
        <v>43501</v>
      </c>
      <c r="K9152" s="20"/>
      <c r="L9152" s="20"/>
      <c r="M9152" s="20">
        <v>43539</v>
      </c>
      <c r="N9152" s="20">
        <v>43561</v>
      </c>
      <c r="O9152" s="21">
        <v>-22</v>
      </c>
      <c r="P9152" s="21">
        <v>-22</v>
      </c>
      <c r="Q9152" s="7">
        <v>-404859.4</v>
      </c>
      <c r="R9152" s="22">
        <f t="shared" si="426"/>
        <v>2019</v>
      </c>
      <c r="S9152" s="22">
        <f t="shared" si="427"/>
        <v>3</v>
      </c>
      <c r="T9152" s="22">
        <f t="shared" si="428"/>
        <v>1</v>
      </c>
    </row>
    <row r="9153" spans="1:20">
      <c r="A9153" t="s">
        <v>306</v>
      </c>
      <c r="B9153">
        <v>3578710729</v>
      </c>
      <c r="C9153" t="s">
        <v>3697</v>
      </c>
      <c r="D9153">
        <v>1011000250</v>
      </c>
      <c r="E9153" t="s">
        <v>29</v>
      </c>
      <c r="F9153" t="s">
        <v>59</v>
      </c>
      <c r="H9153" s="7">
        <v>4328.5600000000004</v>
      </c>
      <c r="I9153" s="20">
        <v>43495</v>
      </c>
      <c r="J9153" s="20">
        <v>43498</v>
      </c>
      <c r="K9153" s="20"/>
      <c r="L9153" s="20"/>
      <c r="M9153" s="20">
        <v>43549</v>
      </c>
      <c r="N9153" s="20">
        <v>43558</v>
      </c>
      <c r="O9153" s="21">
        <v>-9</v>
      </c>
      <c r="P9153" s="21">
        <v>-9</v>
      </c>
      <c r="Q9153" s="7">
        <v>-38957.040000000001</v>
      </c>
      <c r="R9153" s="22">
        <f t="shared" si="426"/>
        <v>2019</v>
      </c>
      <c r="S9153" s="22">
        <f t="shared" si="427"/>
        <v>3</v>
      </c>
      <c r="T9153" s="22">
        <f t="shared" si="428"/>
        <v>1</v>
      </c>
    </row>
    <row r="9154" spans="1:20">
      <c r="A9154" t="s">
        <v>1266</v>
      </c>
      <c r="B9154">
        <v>2645920592</v>
      </c>
      <c r="C9154">
        <v>2019003849</v>
      </c>
      <c r="D9154">
        <v>70010000006</v>
      </c>
      <c r="E9154" t="s">
        <v>29</v>
      </c>
      <c r="F9154" t="s">
        <v>32</v>
      </c>
      <c r="H9154" s="7">
        <v>5113.68</v>
      </c>
      <c r="I9154" s="20">
        <v>43496</v>
      </c>
      <c r="J9154" s="20">
        <v>43500</v>
      </c>
      <c r="K9154" s="20"/>
      <c r="L9154" s="20"/>
      <c r="M9154" s="20">
        <v>43543</v>
      </c>
      <c r="N9154" s="20">
        <v>43560</v>
      </c>
      <c r="O9154" s="21">
        <v>-17</v>
      </c>
      <c r="P9154" s="21">
        <v>-17</v>
      </c>
      <c r="Q9154" s="7">
        <v>-86932.56</v>
      </c>
      <c r="R9154" s="22">
        <f t="shared" si="426"/>
        <v>2019</v>
      </c>
      <c r="S9154" s="22">
        <f t="shared" si="427"/>
        <v>3</v>
      </c>
      <c r="T9154" s="22">
        <f t="shared" si="428"/>
        <v>1</v>
      </c>
    </row>
    <row r="9155" spans="1:20">
      <c r="A9155" t="s">
        <v>33</v>
      </c>
      <c r="B9155">
        <v>8082461008</v>
      </c>
      <c r="C9155">
        <v>19029401</v>
      </c>
      <c r="D9155">
        <v>70010000056</v>
      </c>
      <c r="E9155" t="s">
        <v>29</v>
      </c>
      <c r="F9155" t="s">
        <v>42</v>
      </c>
      <c r="H9155" s="7">
        <v>3719.04</v>
      </c>
      <c r="I9155" s="20">
        <v>43511</v>
      </c>
      <c r="J9155" s="20">
        <v>43513</v>
      </c>
      <c r="K9155" s="20"/>
      <c r="L9155" s="20"/>
      <c r="M9155" s="20">
        <v>43546</v>
      </c>
      <c r="N9155" s="20">
        <v>43573</v>
      </c>
      <c r="O9155" s="21">
        <v>-27</v>
      </c>
      <c r="P9155" s="21">
        <v>-27</v>
      </c>
      <c r="Q9155" s="7">
        <v>-100414.08</v>
      </c>
      <c r="R9155" s="22">
        <f t="shared" si="426"/>
        <v>2019</v>
      </c>
      <c r="S9155" s="22">
        <f t="shared" si="427"/>
        <v>3</v>
      </c>
      <c r="T9155" s="22">
        <f t="shared" si="428"/>
        <v>1</v>
      </c>
    </row>
    <row r="9156" spans="1:20">
      <c r="A9156" t="s">
        <v>2906</v>
      </c>
      <c r="B9156">
        <v>1063890394</v>
      </c>
      <c r="C9156" t="s">
        <v>3698</v>
      </c>
      <c r="D9156">
        <v>70010000050</v>
      </c>
      <c r="E9156" t="s">
        <v>29</v>
      </c>
      <c r="F9156" t="s">
        <v>32</v>
      </c>
      <c r="H9156" s="7">
        <v>46.36</v>
      </c>
      <c r="I9156" s="20">
        <v>43511</v>
      </c>
      <c r="J9156" s="20">
        <v>43513</v>
      </c>
      <c r="K9156" s="20"/>
      <c r="L9156" s="20"/>
      <c r="M9156" s="20">
        <v>43546</v>
      </c>
      <c r="N9156" s="20">
        <v>43573</v>
      </c>
      <c r="O9156" s="21">
        <v>-27</v>
      </c>
      <c r="P9156" s="21">
        <v>-27</v>
      </c>
      <c r="Q9156" s="7">
        <v>-1251.72</v>
      </c>
      <c r="R9156" s="22">
        <f t="shared" si="426"/>
        <v>2019</v>
      </c>
      <c r="S9156" s="22">
        <f t="shared" si="427"/>
        <v>3</v>
      </c>
      <c r="T9156" s="22">
        <f t="shared" si="428"/>
        <v>1</v>
      </c>
    </row>
    <row r="9157" spans="1:20">
      <c r="A9157" t="s">
        <v>1461</v>
      </c>
      <c r="B9157">
        <v>2707070963</v>
      </c>
      <c r="C9157">
        <v>8719107617</v>
      </c>
      <c r="D9157">
        <v>70010000006</v>
      </c>
      <c r="E9157" t="s">
        <v>29</v>
      </c>
      <c r="F9157" t="s">
        <v>32</v>
      </c>
      <c r="H9157" s="7">
        <v>3181.48</v>
      </c>
      <c r="I9157" s="20">
        <v>43493</v>
      </c>
      <c r="J9157" s="20">
        <v>43495</v>
      </c>
      <c r="K9157" s="20"/>
      <c r="L9157" s="20"/>
      <c r="M9157" s="20">
        <v>43546</v>
      </c>
      <c r="N9157" s="20">
        <v>43555</v>
      </c>
      <c r="O9157" s="21">
        <v>-9</v>
      </c>
      <c r="P9157" s="21">
        <v>-9</v>
      </c>
      <c r="Q9157" s="7">
        <v>-28633.32</v>
      </c>
      <c r="R9157" s="22">
        <f t="shared" si="426"/>
        <v>2019</v>
      </c>
      <c r="S9157" s="22">
        <f t="shared" si="427"/>
        <v>3</v>
      </c>
      <c r="T9157" s="22">
        <f t="shared" si="428"/>
        <v>1</v>
      </c>
    </row>
    <row r="9158" spans="1:20">
      <c r="A9158" t="s">
        <v>227</v>
      </c>
      <c r="B9158">
        <v>6095220726</v>
      </c>
      <c r="C9158" t="s">
        <v>3699</v>
      </c>
      <c r="D9158">
        <v>70010000056</v>
      </c>
      <c r="E9158" t="s">
        <v>29</v>
      </c>
      <c r="F9158" t="s">
        <v>32</v>
      </c>
      <c r="H9158" s="7">
        <v>4513.6000000000004</v>
      </c>
      <c r="I9158" s="20">
        <v>43514</v>
      </c>
      <c r="J9158" s="20">
        <v>43516</v>
      </c>
      <c r="K9158" s="20"/>
      <c r="L9158" s="20"/>
      <c r="M9158" s="20">
        <v>43549</v>
      </c>
      <c r="N9158" s="20">
        <v>43576</v>
      </c>
      <c r="O9158" s="21">
        <v>-27</v>
      </c>
      <c r="P9158" s="21">
        <v>-27</v>
      </c>
      <c r="Q9158" s="7">
        <v>-121867.20000000001</v>
      </c>
      <c r="R9158" s="22">
        <f t="shared" si="426"/>
        <v>2019</v>
      </c>
      <c r="S9158" s="22">
        <f t="shared" si="427"/>
        <v>3</v>
      </c>
      <c r="T9158" s="22">
        <f t="shared" si="428"/>
        <v>1</v>
      </c>
    </row>
    <row r="9159" spans="1:20">
      <c r="A9159" t="s">
        <v>2984</v>
      </c>
      <c r="B9159">
        <v>574290722</v>
      </c>
      <c r="C9159" t="s">
        <v>3700</v>
      </c>
      <c r="D9159">
        <v>70613000035</v>
      </c>
      <c r="E9159" t="s">
        <v>29</v>
      </c>
      <c r="F9159" t="s">
        <v>910</v>
      </c>
      <c r="H9159" s="7">
        <v>7881.17</v>
      </c>
      <c r="I9159" s="20">
        <v>43465</v>
      </c>
      <c r="J9159" s="20">
        <v>43498</v>
      </c>
      <c r="K9159" s="20"/>
      <c r="L9159" s="20"/>
      <c r="M9159" s="20">
        <v>43550</v>
      </c>
      <c r="N9159" s="20">
        <v>43558</v>
      </c>
      <c r="O9159" s="21">
        <v>-8</v>
      </c>
      <c r="P9159" s="21">
        <v>-8</v>
      </c>
      <c r="Q9159" s="7">
        <v>-63049.36</v>
      </c>
      <c r="R9159" s="22">
        <f t="shared" si="426"/>
        <v>2018</v>
      </c>
      <c r="S9159" s="22">
        <f t="shared" si="427"/>
        <v>3</v>
      </c>
      <c r="T9159" s="22">
        <f t="shared" si="428"/>
        <v>1</v>
      </c>
    </row>
    <row r="9160" spans="1:20">
      <c r="A9160" t="s">
        <v>494</v>
      </c>
      <c r="B9160">
        <v>907371009</v>
      </c>
      <c r="C9160">
        <v>19016893</v>
      </c>
      <c r="D9160">
        <v>70010000065</v>
      </c>
      <c r="E9160" t="s">
        <v>29</v>
      </c>
      <c r="F9160" t="s">
        <v>32</v>
      </c>
      <c r="H9160" s="7">
        <v>1982.24</v>
      </c>
      <c r="I9160" s="20">
        <v>43502</v>
      </c>
      <c r="J9160" s="20">
        <v>43508</v>
      </c>
      <c r="K9160" s="20"/>
      <c r="L9160" s="20"/>
      <c r="M9160" s="20">
        <v>43544</v>
      </c>
      <c r="N9160" s="20">
        <v>43568</v>
      </c>
      <c r="O9160" s="21">
        <v>-24</v>
      </c>
      <c r="P9160" s="21">
        <v>-24</v>
      </c>
      <c r="Q9160" s="7">
        <v>-47573.760000000002</v>
      </c>
      <c r="R9160" s="22">
        <f t="shared" ref="R9160:R9223" si="429">YEAR(I9160)</f>
        <v>2019</v>
      </c>
      <c r="S9160" s="22">
        <f t="shared" ref="S9160:S9223" si="430">MONTH(M9160)</f>
        <v>3</v>
      </c>
      <c r="T9160" s="22">
        <f t="shared" ref="T9160:T9223" si="431">CEILING(MONTH(M9160)/3,1)</f>
        <v>1</v>
      </c>
    </row>
    <row r="9161" spans="1:20">
      <c r="A9161" t="s">
        <v>231</v>
      </c>
      <c r="B9161">
        <v>784230872</v>
      </c>
      <c r="C9161" t="s">
        <v>3701</v>
      </c>
      <c r="D9161">
        <v>70010000085</v>
      </c>
      <c r="E9161" t="s">
        <v>29</v>
      </c>
      <c r="F9161" t="s">
        <v>32</v>
      </c>
      <c r="H9161" s="7">
        <v>37.770000000000003</v>
      </c>
      <c r="I9161" s="20">
        <v>43516</v>
      </c>
      <c r="J9161" s="20">
        <v>43521</v>
      </c>
      <c r="K9161" s="20"/>
      <c r="L9161" s="20"/>
      <c r="M9161" s="20">
        <v>43549</v>
      </c>
      <c r="N9161" s="20">
        <v>43581</v>
      </c>
      <c r="O9161" s="21">
        <v>-32</v>
      </c>
      <c r="P9161" s="21">
        <v>-32</v>
      </c>
      <c r="Q9161" s="7">
        <v>-1208.6400000000001</v>
      </c>
      <c r="R9161" s="22">
        <f t="shared" si="429"/>
        <v>2019</v>
      </c>
      <c r="S9161" s="22">
        <f t="shared" si="430"/>
        <v>3</v>
      </c>
      <c r="T9161" s="22">
        <f t="shared" si="431"/>
        <v>1</v>
      </c>
    </row>
    <row r="9162" spans="1:20">
      <c r="A9162" t="s">
        <v>576</v>
      </c>
      <c r="B9162">
        <v>3432221202</v>
      </c>
      <c r="C9162" t="s">
        <v>3265</v>
      </c>
      <c r="D9162">
        <v>70010000006</v>
      </c>
      <c r="E9162" t="s">
        <v>29</v>
      </c>
      <c r="F9162" t="s">
        <v>32</v>
      </c>
      <c r="H9162" s="7">
        <v>503.7</v>
      </c>
      <c r="I9162" s="20">
        <v>43490</v>
      </c>
      <c r="J9162" s="20">
        <v>43495</v>
      </c>
      <c r="K9162" s="20"/>
      <c r="L9162" s="20"/>
      <c r="M9162" s="20">
        <v>43542</v>
      </c>
      <c r="N9162" s="20">
        <v>43555</v>
      </c>
      <c r="O9162" s="21">
        <v>-13</v>
      </c>
      <c r="P9162" s="21">
        <v>-13</v>
      </c>
      <c r="Q9162" s="7">
        <v>-6548.0999999999995</v>
      </c>
      <c r="R9162" s="22">
        <f t="shared" si="429"/>
        <v>2019</v>
      </c>
      <c r="S9162" s="22">
        <f t="shared" si="430"/>
        <v>3</v>
      </c>
      <c r="T9162" s="22">
        <f t="shared" si="431"/>
        <v>1</v>
      </c>
    </row>
    <row r="9163" spans="1:20">
      <c r="A9163" t="s">
        <v>1296</v>
      </c>
      <c r="B9163">
        <v>3878140239</v>
      </c>
      <c r="C9163">
        <v>1060000517</v>
      </c>
      <c r="D9163">
        <v>70010000006</v>
      </c>
      <c r="E9163" t="s">
        <v>29</v>
      </c>
      <c r="F9163" t="s">
        <v>32</v>
      </c>
      <c r="H9163" s="7">
        <v>0.01</v>
      </c>
      <c r="I9163" s="20">
        <v>43493</v>
      </c>
      <c r="J9163" s="20">
        <v>43495</v>
      </c>
      <c r="K9163" s="20"/>
      <c r="L9163" s="20"/>
      <c r="M9163" s="20">
        <v>43544</v>
      </c>
      <c r="N9163" s="20">
        <v>43555</v>
      </c>
      <c r="O9163" s="21">
        <v>-11</v>
      </c>
      <c r="P9163" s="21">
        <v>-11</v>
      </c>
      <c r="Q9163" s="7">
        <v>-0.11</v>
      </c>
      <c r="R9163" s="22">
        <f t="shared" si="429"/>
        <v>2019</v>
      </c>
      <c r="S9163" s="22">
        <f t="shared" si="430"/>
        <v>3</v>
      </c>
      <c r="T9163" s="22">
        <f t="shared" si="431"/>
        <v>1</v>
      </c>
    </row>
    <row r="9164" spans="1:20">
      <c r="A9164" t="s">
        <v>750</v>
      </c>
      <c r="B9164">
        <v>11496970150</v>
      </c>
      <c r="C9164">
        <v>6012219003010</v>
      </c>
      <c r="D9164">
        <v>70010000006</v>
      </c>
      <c r="E9164" t="s">
        <v>29</v>
      </c>
      <c r="F9164" t="s">
        <v>32</v>
      </c>
      <c r="H9164" s="7">
        <v>242</v>
      </c>
      <c r="I9164" s="20">
        <v>43509</v>
      </c>
      <c r="J9164" s="20">
        <v>43510</v>
      </c>
      <c r="K9164" s="20"/>
      <c r="L9164" s="20"/>
      <c r="M9164" s="20">
        <v>43531</v>
      </c>
      <c r="N9164" s="20">
        <v>43570</v>
      </c>
      <c r="O9164" s="21">
        <v>-39</v>
      </c>
      <c r="P9164" s="21">
        <v>-39</v>
      </c>
      <c r="Q9164" s="7">
        <v>-9438</v>
      </c>
      <c r="R9164" s="22">
        <f t="shared" si="429"/>
        <v>2019</v>
      </c>
      <c r="S9164" s="22">
        <f t="shared" si="430"/>
        <v>3</v>
      </c>
      <c r="T9164" s="22">
        <f t="shared" si="431"/>
        <v>1</v>
      </c>
    </row>
    <row r="9165" spans="1:20">
      <c r="A9165" t="s">
        <v>420</v>
      </c>
      <c r="B9165">
        <v>9163950968</v>
      </c>
      <c r="C9165" t="s">
        <v>3702</v>
      </c>
      <c r="D9165">
        <v>70010000050</v>
      </c>
      <c r="E9165" t="s">
        <v>29</v>
      </c>
      <c r="F9165" t="s">
        <v>32</v>
      </c>
      <c r="H9165" s="7">
        <v>5002</v>
      </c>
      <c r="I9165" s="20">
        <v>43509</v>
      </c>
      <c r="J9165" s="20">
        <v>43510</v>
      </c>
      <c r="K9165" s="20"/>
      <c r="L9165" s="20"/>
      <c r="M9165" s="20">
        <v>43551</v>
      </c>
      <c r="N9165" s="20">
        <v>43570</v>
      </c>
      <c r="O9165" s="21">
        <v>-19</v>
      </c>
      <c r="P9165" s="21">
        <v>-19</v>
      </c>
      <c r="Q9165" s="7">
        <v>-95038</v>
      </c>
      <c r="R9165" s="22">
        <f t="shared" si="429"/>
        <v>2019</v>
      </c>
      <c r="S9165" s="22">
        <f t="shared" si="430"/>
        <v>3</v>
      </c>
      <c r="T9165" s="22">
        <f t="shared" si="431"/>
        <v>1</v>
      </c>
    </row>
    <row r="9166" spans="1:20">
      <c r="A9166" t="s">
        <v>489</v>
      </c>
      <c r="B9166">
        <v>803890151</v>
      </c>
      <c r="C9166">
        <v>192008583</v>
      </c>
      <c r="D9166">
        <v>70010000036</v>
      </c>
      <c r="E9166" t="s">
        <v>29</v>
      </c>
      <c r="F9166" t="s">
        <v>32</v>
      </c>
      <c r="H9166" s="7">
        <v>1563.8</v>
      </c>
      <c r="I9166" s="20">
        <v>43515</v>
      </c>
      <c r="J9166" s="20">
        <v>43516</v>
      </c>
      <c r="K9166" s="20"/>
      <c r="L9166" s="20"/>
      <c r="M9166" s="20">
        <v>43551</v>
      </c>
      <c r="N9166" s="20">
        <v>43576</v>
      </c>
      <c r="O9166" s="21">
        <v>-25</v>
      </c>
      <c r="P9166" s="21">
        <v>-25</v>
      </c>
      <c r="Q9166" s="7">
        <v>-39095</v>
      </c>
      <c r="R9166" s="22">
        <f t="shared" si="429"/>
        <v>2019</v>
      </c>
      <c r="S9166" s="22">
        <f t="shared" si="430"/>
        <v>3</v>
      </c>
      <c r="T9166" s="22">
        <f t="shared" si="431"/>
        <v>1</v>
      </c>
    </row>
    <row r="9167" spans="1:20">
      <c r="A9167" t="s">
        <v>177</v>
      </c>
      <c r="B9167">
        <v>6111530637</v>
      </c>
      <c r="C9167" t="s">
        <v>3703</v>
      </c>
      <c r="D9167">
        <v>70010000006</v>
      </c>
      <c r="E9167" t="s">
        <v>29</v>
      </c>
      <c r="F9167" t="s">
        <v>32</v>
      </c>
      <c r="H9167" s="7">
        <v>219.6</v>
      </c>
      <c r="I9167" s="20">
        <v>43515</v>
      </c>
      <c r="J9167" s="20">
        <v>43517</v>
      </c>
      <c r="K9167" s="20"/>
      <c r="L9167" s="20"/>
      <c r="M9167" s="20">
        <v>43551</v>
      </c>
      <c r="N9167" s="20">
        <v>43577</v>
      </c>
      <c r="O9167" s="21">
        <v>-26</v>
      </c>
      <c r="P9167" s="21">
        <v>-26</v>
      </c>
      <c r="Q9167" s="7">
        <v>-5709.5999999999995</v>
      </c>
      <c r="R9167" s="22">
        <f t="shared" si="429"/>
        <v>2019</v>
      </c>
      <c r="S9167" s="22">
        <f t="shared" si="430"/>
        <v>3</v>
      </c>
      <c r="T9167" s="22">
        <f t="shared" si="431"/>
        <v>1</v>
      </c>
    </row>
    <row r="9168" spans="1:20">
      <c r="A9168" t="s">
        <v>621</v>
      </c>
      <c r="B9168">
        <v>1258691003</v>
      </c>
      <c r="C9168">
        <v>1190223592</v>
      </c>
      <c r="D9168">
        <v>70010000006</v>
      </c>
      <c r="E9168" t="s">
        <v>29</v>
      </c>
      <c r="F9168" t="s">
        <v>32</v>
      </c>
      <c r="H9168" s="7">
        <v>96.03</v>
      </c>
      <c r="I9168" s="20">
        <v>43517</v>
      </c>
      <c r="J9168" s="20">
        <v>43520</v>
      </c>
      <c r="K9168" s="20"/>
      <c r="L9168" s="20"/>
      <c r="M9168" s="20">
        <v>43543</v>
      </c>
      <c r="N9168" s="20">
        <v>43580</v>
      </c>
      <c r="O9168" s="21">
        <v>-37</v>
      </c>
      <c r="P9168" s="21">
        <v>-37</v>
      </c>
      <c r="Q9168" s="7">
        <v>-3553.11</v>
      </c>
      <c r="R9168" s="22">
        <f t="shared" si="429"/>
        <v>2019</v>
      </c>
      <c r="S9168" s="22">
        <f t="shared" si="430"/>
        <v>3</v>
      </c>
      <c r="T9168" s="22">
        <f t="shared" si="431"/>
        <v>1</v>
      </c>
    </row>
    <row r="9169" spans="1:20">
      <c r="A9169" t="s">
        <v>903</v>
      </c>
      <c r="B9169">
        <v>2061320731</v>
      </c>
      <c r="C9169" t="s">
        <v>3405</v>
      </c>
      <c r="D9169">
        <v>70010000050</v>
      </c>
      <c r="E9169" t="s">
        <v>29</v>
      </c>
      <c r="F9169" t="s">
        <v>42</v>
      </c>
      <c r="H9169" s="7">
        <v>438.1</v>
      </c>
      <c r="I9169" s="20">
        <v>43465</v>
      </c>
      <c r="J9169" s="20">
        <v>43507</v>
      </c>
      <c r="K9169" s="20"/>
      <c r="L9169" s="20"/>
      <c r="M9169" s="20">
        <v>43528</v>
      </c>
      <c r="N9169" s="20">
        <v>43567</v>
      </c>
      <c r="O9169" s="21">
        <v>-39</v>
      </c>
      <c r="P9169" s="21">
        <v>-39</v>
      </c>
      <c r="Q9169" s="7">
        <v>-17085.900000000001</v>
      </c>
      <c r="R9169" s="22">
        <f t="shared" si="429"/>
        <v>2018</v>
      </c>
      <c r="S9169" s="22">
        <f t="shared" si="430"/>
        <v>3</v>
      </c>
      <c r="T9169" s="22">
        <f t="shared" si="431"/>
        <v>1</v>
      </c>
    </row>
    <row r="9170" spans="1:20">
      <c r="A9170" t="s">
        <v>1057</v>
      </c>
      <c r="B9170">
        <v>3757540822</v>
      </c>
      <c r="C9170" t="s">
        <v>3704</v>
      </c>
      <c r="D9170">
        <v>71210000085</v>
      </c>
      <c r="E9170" t="s">
        <v>29</v>
      </c>
      <c r="F9170" t="s">
        <v>38</v>
      </c>
      <c r="H9170" s="7">
        <v>109.8</v>
      </c>
      <c r="I9170" s="20">
        <v>43497</v>
      </c>
      <c r="J9170" s="20">
        <v>43507</v>
      </c>
      <c r="K9170" s="20"/>
      <c r="L9170" s="20"/>
      <c r="M9170" s="20">
        <v>43530</v>
      </c>
      <c r="N9170" s="20">
        <v>43567</v>
      </c>
      <c r="O9170" s="21">
        <v>-37</v>
      </c>
      <c r="P9170" s="21">
        <v>-37</v>
      </c>
      <c r="Q9170" s="7">
        <v>-4062.6</v>
      </c>
      <c r="R9170" s="22">
        <f t="shared" si="429"/>
        <v>2019</v>
      </c>
      <c r="S9170" s="22">
        <f t="shared" si="430"/>
        <v>3</v>
      </c>
      <c r="T9170" s="22">
        <f t="shared" si="431"/>
        <v>1</v>
      </c>
    </row>
    <row r="9171" spans="1:20">
      <c r="A9171" t="s">
        <v>221</v>
      </c>
      <c r="B9171">
        <v>12906300152</v>
      </c>
      <c r="C9171">
        <v>1920002076</v>
      </c>
      <c r="D9171">
        <v>70010000011</v>
      </c>
      <c r="E9171" t="s">
        <v>29</v>
      </c>
      <c r="F9171" t="s">
        <v>32</v>
      </c>
      <c r="H9171" s="7">
        <v>45.45</v>
      </c>
      <c r="I9171" s="20">
        <v>43511</v>
      </c>
      <c r="J9171" s="20">
        <v>43517</v>
      </c>
      <c r="K9171" s="20"/>
      <c r="L9171" s="20"/>
      <c r="M9171" s="20">
        <v>43543</v>
      </c>
      <c r="N9171" s="20">
        <v>43577</v>
      </c>
      <c r="O9171" s="21">
        <v>-34</v>
      </c>
      <c r="P9171" s="21">
        <v>-34</v>
      </c>
      <c r="Q9171" s="7">
        <v>-1545.3000000000002</v>
      </c>
      <c r="R9171" s="22">
        <f t="shared" si="429"/>
        <v>2019</v>
      </c>
      <c r="S9171" s="22">
        <f t="shared" si="430"/>
        <v>3</v>
      </c>
      <c r="T9171" s="22">
        <f t="shared" si="431"/>
        <v>1</v>
      </c>
    </row>
    <row r="9172" spans="1:20">
      <c r="A9172" t="s">
        <v>221</v>
      </c>
      <c r="B9172">
        <v>12906300152</v>
      </c>
      <c r="C9172">
        <v>1920002083</v>
      </c>
      <c r="D9172">
        <v>70010000011</v>
      </c>
      <c r="E9172" t="s">
        <v>29</v>
      </c>
      <c r="F9172" t="s">
        <v>32</v>
      </c>
      <c r="H9172" s="7">
        <v>113.62</v>
      </c>
      <c r="I9172" s="20">
        <v>43511</v>
      </c>
      <c r="J9172" s="20">
        <v>43517</v>
      </c>
      <c r="K9172" s="20"/>
      <c r="L9172" s="20"/>
      <c r="M9172" s="20">
        <v>43551</v>
      </c>
      <c r="N9172" s="20">
        <v>43577</v>
      </c>
      <c r="O9172" s="21">
        <v>-26</v>
      </c>
      <c r="P9172" s="21">
        <v>-26</v>
      </c>
      <c r="Q9172" s="7">
        <v>-2954.12</v>
      </c>
      <c r="R9172" s="22">
        <f t="shared" si="429"/>
        <v>2019</v>
      </c>
      <c r="S9172" s="22">
        <f t="shared" si="430"/>
        <v>3</v>
      </c>
      <c r="T9172" s="22">
        <f t="shared" si="431"/>
        <v>1</v>
      </c>
    </row>
    <row r="9173" spans="1:20">
      <c r="A9173" t="s">
        <v>2254</v>
      </c>
      <c r="B9173">
        <v>4485620159</v>
      </c>
      <c r="C9173">
        <v>8134060852</v>
      </c>
      <c r="D9173">
        <v>70010000006</v>
      </c>
      <c r="E9173" t="s">
        <v>29</v>
      </c>
      <c r="F9173" t="s">
        <v>32</v>
      </c>
      <c r="H9173" s="7">
        <v>223.93</v>
      </c>
      <c r="I9173" s="20">
        <v>43483</v>
      </c>
      <c r="J9173" s="20">
        <v>43495</v>
      </c>
      <c r="K9173" s="20"/>
      <c r="L9173" s="20"/>
      <c r="M9173" s="20">
        <v>43549</v>
      </c>
      <c r="N9173" s="20">
        <v>43555</v>
      </c>
      <c r="O9173" s="21">
        <v>-6</v>
      </c>
      <c r="P9173" s="21">
        <v>-6</v>
      </c>
      <c r="Q9173" s="7">
        <v>-1343.58</v>
      </c>
      <c r="R9173" s="22">
        <f t="shared" si="429"/>
        <v>2019</v>
      </c>
      <c r="S9173" s="22">
        <f t="shared" si="430"/>
        <v>3</v>
      </c>
      <c r="T9173" s="22">
        <f t="shared" si="431"/>
        <v>1</v>
      </c>
    </row>
    <row r="9174" spans="1:20">
      <c r="A9174" t="s">
        <v>541</v>
      </c>
      <c r="B9174">
        <v>3859880969</v>
      </c>
      <c r="C9174" t="s">
        <v>3705</v>
      </c>
      <c r="D9174">
        <v>70010000006</v>
      </c>
      <c r="E9174" t="s">
        <v>29</v>
      </c>
      <c r="F9174" t="s">
        <v>32</v>
      </c>
      <c r="H9174" s="7">
        <v>220</v>
      </c>
      <c r="I9174" s="20">
        <v>43493</v>
      </c>
      <c r="J9174" s="20">
        <v>43495</v>
      </c>
      <c r="K9174" s="20"/>
      <c r="L9174" s="20"/>
      <c r="M9174" s="20">
        <v>43525</v>
      </c>
      <c r="N9174" s="20">
        <v>43555</v>
      </c>
      <c r="O9174" s="21">
        <v>-30</v>
      </c>
      <c r="P9174" s="21">
        <v>-30</v>
      </c>
      <c r="Q9174" s="7">
        <v>-6600</v>
      </c>
      <c r="R9174" s="22">
        <f t="shared" si="429"/>
        <v>2019</v>
      </c>
      <c r="S9174" s="22">
        <f t="shared" si="430"/>
        <v>3</v>
      </c>
      <c r="T9174" s="22">
        <f t="shared" si="431"/>
        <v>1</v>
      </c>
    </row>
    <row r="9175" spans="1:20">
      <c r="A9175" t="s">
        <v>3581</v>
      </c>
      <c r="B9175">
        <v>5525540729</v>
      </c>
      <c r="C9175" t="s">
        <v>3706</v>
      </c>
      <c r="D9175">
        <v>70010000050</v>
      </c>
      <c r="E9175" t="s">
        <v>29</v>
      </c>
      <c r="F9175" t="s">
        <v>32</v>
      </c>
      <c r="H9175" s="7">
        <v>2086.1999999999998</v>
      </c>
      <c r="I9175" s="20">
        <v>43489</v>
      </c>
      <c r="J9175" s="20">
        <v>43496</v>
      </c>
      <c r="K9175" s="20"/>
      <c r="L9175" s="20"/>
      <c r="M9175" s="20">
        <v>43543</v>
      </c>
      <c r="N9175" s="20">
        <v>43556</v>
      </c>
      <c r="O9175" s="21">
        <v>-13</v>
      </c>
      <c r="P9175" s="21">
        <v>-13</v>
      </c>
      <c r="Q9175" s="7">
        <v>-27120.6</v>
      </c>
      <c r="R9175" s="22">
        <f t="shared" si="429"/>
        <v>2019</v>
      </c>
      <c r="S9175" s="22">
        <f t="shared" si="430"/>
        <v>3</v>
      </c>
      <c r="T9175" s="22">
        <f t="shared" si="431"/>
        <v>1</v>
      </c>
    </row>
    <row r="9176" spans="1:20">
      <c r="A9176" t="s">
        <v>36</v>
      </c>
      <c r="B9176">
        <v>7196650720</v>
      </c>
      <c r="C9176">
        <v>18</v>
      </c>
      <c r="D9176">
        <v>71210000102</v>
      </c>
      <c r="E9176" t="s">
        <v>29</v>
      </c>
      <c r="F9176" t="s">
        <v>38</v>
      </c>
      <c r="H9176" s="7">
        <v>550.62</v>
      </c>
      <c r="I9176" s="20">
        <v>43522</v>
      </c>
      <c r="J9176" s="20">
        <v>43522</v>
      </c>
      <c r="K9176" s="20"/>
      <c r="L9176" s="20"/>
      <c r="M9176" s="20">
        <v>43529</v>
      </c>
      <c r="N9176" s="20">
        <v>43582</v>
      </c>
      <c r="O9176" s="21">
        <v>-53</v>
      </c>
      <c r="P9176" s="21">
        <v>-53</v>
      </c>
      <c r="Q9176" s="7">
        <v>-29182.86</v>
      </c>
      <c r="R9176" s="22">
        <f t="shared" si="429"/>
        <v>2019</v>
      </c>
      <c r="S9176" s="22">
        <f t="shared" si="430"/>
        <v>3</v>
      </c>
      <c r="T9176" s="22">
        <f t="shared" si="431"/>
        <v>1</v>
      </c>
    </row>
    <row r="9177" spans="1:20">
      <c r="A9177" t="s">
        <v>308</v>
      </c>
      <c r="B9177">
        <v>228550273</v>
      </c>
      <c r="C9177">
        <v>19501588</v>
      </c>
      <c r="D9177">
        <v>70010000006</v>
      </c>
      <c r="E9177" t="s">
        <v>29</v>
      </c>
      <c r="F9177" t="s">
        <v>32</v>
      </c>
      <c r="H9177" s="7">
        <v>1449.36</v>
      </c>
      <c r="I9177" s="20">
        <v>43496</v>
      </c>
      <c r="J9177" s="20">
        <v>43501</v>
      </c>
      <c r="K9177" s="20"/>
      <c r="L9177" s="20"/>
      <c r="M9177" s="20">
        <v>43551</v>
      </c>
      <c r="N9177" s="20">
        <v>43561</v>
      </c>
      <c r="O9177" s="21">
        <v>-10</v>
      </c>
      <c r="P9177" s="21">
        <v>-10</v>
      </c>
      <c r="Q9177" s="7">
        <v>-14493.599999999999</v>
      </c>
      <c r="R9177" s="22">
        <f t="shared" si="429"/>
        <v>2019</v>
      </c>
      <c r="S9177" s="22">
        <f t="shared" si="430"/>
        <v>3</v>
      </c>
      <c r="T9177" s="22">
        <f t="shared" si="431"/>
        <v>1</v>
      </c>
    </row>
    <row r="9178" spans="1:20">
      <c r="A9178" t="s">
        <v>33</v>
      </c>
      <c r="B9178">
        <v>8082461008</v>
      </c>
      <c r="C9178">
        <v>19021209</v>
      </c>
      <c r="D9178">
        <v>70010000058</v>
      </c>
      <c r="E9178" t="s">
        <v>29</v>
      </c>
      <c r="F9178" t="s">
        <v>42</v>
      </c>
      <c r="H9178" s="7">
        <v>0.88</v>
      </c>
      <c r="I9178" s="20">
        <v>43501</v>
      </c>
      <c r="J9178" s="20">
        <v>43502</v>
      </c>
      <c r="K9178" s="20"/>
      <c r="L9178" s="20"/>
      <c r="M9178" s="20">
        <v>43546</v>
      </c>
      <c r="N9178" s="20">
        <v>43562</v>
      </c>
      <c r="O9178" s="21">
        <v>-16</v>
      </c>
      <c r="P9178" s="21">
        <v>-16</v>
      </c>
      <c r="Q9178" s="7">
        <v>-14.08</v>
      </c>
      <c r="R9178" s="22">
        <f t="shared" si="429"/>
        <v>2019</v>
      </c>
      <c r="S9178" s="22">
        <f t="shared" si="430"/>
        <v>3</v>
      </c>
      <c r="T9178" s="22">
        <f t="shared" si="431"/>
        <v>1</v>
      </c>
    </row>
    <row r="9179" spans="1:20">
      <c r="A9179" t="s">
        <v>737</v>
      </c>
      <c r="B9179">
        <v>1064530924</v>
      </c>
      <c r="C9179" t="s">
        <v>3707</v>
      </c>
      <c r="D9179">
        <v>70010000036</v>
      </c>
      <c r="E9179" t="s">
        <v>29</v>
      </c>
      <c r="F9179" t="s">
        <v>32</v>
      </c>
      <c r="H9179" s="7">
        <v>726.51</v>
      </c>
      <c r="I9179" s="20">
        <v>43481</v>
      </c>
      <c r="J9179" s="20">
        <v>43502</v>
      </c>
      <c r="K9179" s="20"/>
      <c r="L9179" s="20"/>
      <c r="M9179" s="20">
        <v>43537</v>
      </c>
      <c r="N9179" s="20">
        <v>43562</v>
      </c>
      <c r="O9179" s="21">
        <v>-25</v>
      </c>
      <c r="P9179" s="21">
        <v>-25</v>
      </c>
      <c r="Q9179" s="7">
        <v>-18162.75</v>
      </c>
      <c r="R9179" s="22">
        <f t="shared" si="429"/>
        <v>2019</v>
      </c>
      <c r="S9179" s="22">
        <f t="shared" si="430"/>
        <v>3</v>
      </c>
      <c r="T9179" s="22">
        <f t="shared" si="431"/>
        <v>1</v>
      </c>
    </row>
    <row r="9180" spans="1:20">
      <c r="A9180" t="s">
        <v>221</v>
      </c>
      <c r="B9180">
        <v>12906300152</v>
      </c>
      <c r="C9180">
        <v>1920001737</v>
      </c>
      <c r="D9180">
        <v>70010000011</v>
      </c>
      <c r="E9180" t="s">
        <v>29</v>
      </c>
      <c r="F9180" t="s">
        <v>32</v>
      </c>
      <c r="H9180" s="7">
        <v>38.07</v>
      </c>
      <c r="I9180" s="20">
        <v>43496</v>
      </c>
      <c r="J9180" s="20">
        <v>43507</v>
      </c>
      <c r="K9180" s="20"/>
      <c r="L9180" s="20"/>
      <c r="M9180" s="20">
        <v>43543</v>
      </c>
      <c r="N9180" s="20">
        <v>43567</v>
      </c>
      <c r="O9180" s="21">
        <v>-24</v>
      </c>
      <c r="P9180" s="21">
        <v>-24</v>
      </c>
      <c r="Q9180" s="7">
        <v>-913.68000000000006</v>
      </c>
      <c r="R9180" s="22">
        <f t="shared" si="429"/>
        <v>2019</v>
      </c>
      <c r="S9180" s="22">
        <f t="shared" si="430"/>
        <v>3</v>
      </c>
      <c r="T9180" s="22">
        <f t="shared" si="431"/>
        <v>1</v>
      </c>
    </row>
    <row r="9181" spans="1:20">
      <c r="A9181" t="s">
        <v>466</v>
      </c>
      <c r="B9181">
        <v>1726510595</v>
      </c>
      <c r="C9181">
        <v>2689008136</v>
      </c>
      <c r="D9181">
        <v>70010000006</v>
      </c>
      <c r="E9181" t="s">
        <v>29</v>
      </c>
      <c r="F9181" t="s">
        <v>32</v>
      </c>
      <c r="H9181" s="7">
        <v>84282</v>
      </c>
      <c r="I9181" s="20">
        <v>43515</v>
      </c>
      <c r="J9181" s="20">
        <v>43516</v>
      </c>
      <c r="K9181" s="20"/>
      <c r="L9181" s="20"/>
      <c r="M9181" s="20">
        <v>43544</v>
      </c>
      <c r="N9181" s="20">
        <v>43576</v>
      </c>
      <c r="O9181" s="21">
        <v>-32</v>
      </c>
      <c r="P9181" s="21">
        <v>-32</v>
      </c>
      <c r="Q9181" s="7">
        <v>-2697024</v>
      </c>
      <c r="R9181" s="22">
        <f t="shared" si="429"/>
        <v>2019</v>
      </c>
      <c r="S9181" s="22">
        <f t="shared" si="430"/>
        <v>3</v>
      </c>
      <c r="T9181" s="22">
        <f t="shared" si="431"/>
        <v>1</v>
      </c>
    </row>
    <row r="9182" spans="1:20">
      <c r="A9182" t="s">
        <v>514</v>
      </c>
      <c r="B9182">
        <v>10051170156</v>
      </c>
      <c r="C9182">
        <v>931683464</v>
      </c>
      <c r="D9182">
        <v>70010000006</v>
      </c>
      <c r="E9182" t="s">
        <v>29</v>
      </c>
      <c r="F9182" t="s">
        <v>32</v>
      </c>
      <c r="H9182" s="7">
        <v>57618.64</v>
      </c>
      <c r="I9182" s="20">
        <v>43503</v>
      </c>
      <c r="J9182" s="20">
        <v>43503</v>
      </c>
      <c r="K9182" s="20"/>
      <c r="L9182" s="20"/>
      <c r="M9182" s="20">
        <v>43542</v>
      </c>
      <c r="N9182" s="20">
        <v>43563</v>
      </c>
      <c r="O9182" s="21">
        <v>-21</v>
      </c>
      <c r="P9182" s="21">
        <v>-21</v>
      </c>
      <c r="Q9182" s="7">
        <v>-1209991.44</v>
      </c>
      <c r="R9182" s="22">
        <f t="shared" si="429"/>
        <v>2019</v>
      </c>
      <c r="S9182" s="22">
        <f t="shared" si="430"/>
        <v>3</v>
      </c>
      <c r="T9182" s="22">
        <f t="shared" si="431"/>
        <v>1</v>
      </c>
    </row>
    <row r="9183" spans="1:20">
      <c r="A9183" t="s">
        <v>698</v>
      </c>
      <c r="B9183">
        <v>12268050155</v>
      </c>
      <c r="C9183">
        <v>1011095016</v>
      </c>
      <c r="D9183">
        <v>70010000036</v>
      </c>
      <c r="E9183" t="s">
        <v>29</v>
      </c>
      <c r="F9183" t="s">
        <v>32</v>
      </c>
      <c r="H9183" s="7">
        <v>6526.27</v>
      </c>
      <c r="I9183" s="20">
        <v>43454</v>
      </c>
      <c r="J9183" s="20">
        <v>43507</v>
      </c>
      <c r="K9183" s="20"/>
      <c r="L9183" s="20"/>
      <c r="M9183" s="20">
        <v>43531</v>
      </c>
      <c r="N9183" s="20">
        <v>43567</v>
      </c>
      <c r="O9183" s="21">
        <v>-36</v>
      </c>
      <c r="P9183" s="21">
        <v>-36</v>
      </c>
      <c r="Q9183" s="7">
        <v>-234945.72000000003</v>
      </c>
      <c r="R9183" s="22">
        <f t="shared" si="429"/>
        <v>2018</v>
      </c>
      <c r="S9183" s="22">
        <f t="shared" si="430"/>
        <v>3</v>
      </c>
      <c r="T9183" s="22">
        <f t="shared" si="431"/>
        <v>1</v>
      </c>
    </row>
    <row r="9184" spans="1:20">
      <c r="A9184" t="s">
        <v>221</v>
      </c>
      <c r="B9184">
        <v>12906300152</v>
      </c>
      <c r="C9184">
        <v>1920002536</v>
      </c>
      <c r="D9184">
        <v>70010000011</v>
      </c>
      <c r="E9184" t="s">
        <v>29</v>
      </c>
      <c r="F9184" t="s">
        <v>32</v>
      </c>
      <c r="H9184" s="7">
        <v>5.44</v>
      </c>
      <c r="I9184" s="20">
        <v>43524</v>
      </c>
      <c r="J9184" s="20">
        <v>43530</v>
      </c>
      <c r="K9184" s="20"/>
      <c r="L9184" s="20"/>
      <c r="M9184" s="20">
        <v>43551</v>
      </c>
      <c r="N9184" s="20">
        <v>43590</v>
      </c>
      <c r="O9184" s="21">
        <v>-39</v>
      </c>
      <c r="P9184" s="21">
        <v>-39</v>
      </c>
      <c r="Q9184" s="7">
        <v>-212.16000000000003</v>
      </c>
      <c r="R9184" s="22">
        <f t="shared" si="429"/>
        <v>2019</v>
      </c>
      <c r="S9184" s="22">
        <f t="shared" si="430"/>
        <v>3</v>
      </c>
      <c r="T9184" s="22">
        <f t="shared" si="431"/>
        <v>1</v>
      </c>
    </row>
    <row r="9185" spans="1:20">
      <c r="A9185" t="s">
        <v>1269</v>
      </c>
      <c r="B9185">
        <v>9012850153</v>
      </c>
      <c r="C9185">
        <v>1620023833</v>
      </c>
      <c r="D9185">
        <v>70010000058</v>
      </c>
      <c r="E9185" t="s">
        <v>29</v>
      </c>
      <c r="F9185" t="s">
        <v>42</v>
      </c>
      <c r="H9185" s="7">
        <v>-426.4</v>
      </c>
      <c r="I9185" s="20">
        <v>43538</v>
      </c>
      <c r="J9185" s="20">
        <v>43539</v>
      </c>
      <c r="K9185" s="20"/>
      <c r="L9185" s="20"/>
      <c r="M9185" s="20">
        <v>43542</v>
      </c>
      <c r="N9185" s="20">
        <v>43599</v>
      </c>
      <c r="O9185" s="21">
        <v>-57</v>
      </c>
      <c r="P9185" s="21">
        <v>-57</v>
      </c>
      <c r="Q9185" s="7">
        <v>0</v>
      </c>
      <c r="R9185" s="22">
        <f t="shared" si="429"/>
        <v>2019</v>
      </c>
      <c r="S9185" s="22">
        <f t="shared" si="430"/>
        <v>3</v>
      </c>
      <c r="T9185" s="22">
        <f t="shared" si="431"/>
        <v>1</v>
      </c>
    </row>
    <row r="9186" spans="1:20">
      <c r="A9186" t="s">
        <v>704</v>
      </c>
      <c r="B9186">
        <v>129500773</v>
      </c>
      <c r="C9186" t="s">
        <v>3708</v>
      </c>
      <c r="D9186">
        <v>70010000050</v>
      </c>
      <c r="E9186" t="s">
        <v>29</v>
      </c>
      <c r="F9186" t="s">
        <v>32</v>
      </c>
      <c r="H9186" s="7">
        <v>537.47</v>
      </c>
      <c r="I9186" s="20">
        <v>43522</v>
      </c>
      <c r="J9186" s="20">
        <v>43530</v>
      </c>
      <c r="K9186" s="20"/>
      <c r="L9186" s="20"/>
      <c r="M9186" s="20">
        <v>43551</v>
      </c>
      <c r="N9186" s="20">
        <v>43590</v>
      </c>
      <c r="O9186" s="21">
        <v>-39</v>
      </c>
      <c r="P9186" s="21">
        <v>-39</v>
      </c>
      <c r="Q9186" s="7">
        <v>-20961.330000000002</v>
      </c>
      <c r="R9186" s="22">
        <f t="shared" si="429"/>
        <v>2019</v>
      </c>
      <c r="S9186" s="22">
        <f t="shared" si="430"/>
        <v>3</v>
      </c>
      <c r="T9186" s="22">
        <f t="shared" si="431"/>
        <v>1</v>
      </c>
    </row>
    <row r="9187" spans="1:20">
      <c r="A9187" t="s">
        <v>3596</v>
      </c>
      <c r="B9187" t="s">
        <v>3597</v>
      </c>
      <c r="C9187">
        <v>8107</v>
      </c>
      <c r="D9187">
        <v>71210000105</v>
      </c>
      <c r="E9187" t="s">
        <v>29</v>
      </c>
      <c r="F9187" t="s">
        <v>35</v>
      </c>
      <c r="H9187" s="7">
        <v>1050</v>
      </c>
      <c r="I9187" s="20">
        <v>43496</v>
      </c>
      <c r="J9187" s="20">
        <v>43525</v>
      </c>
      <c r="K9187" s="20"/>
      <c r="L9187" s="20"/>
      <c r="M9187" s="20">
        <v>43525</v>
      </c>
      <c r="N9187" s="20">
        <v>43585</v>
      </c>
      <c r="O9187" s="21">
        <v>-60</v>
      </c>
      <c r="P9187" s="21">
        <v>-60</v>
      </c>
      <c r="Q9187" s="7">
        <v>-63000</v>
      </c>
      <c r="R9187" s="22">
        <f t="shared" si="429"/>
        <v>2019</v>
      </c>
      <c r="S9187" s="22">
        <f t="shared" si="430"/>
        <v>3</v>
      </c>
      <c r="T9187" s="22">
        <f t="shared" si="431"/>
        <v>1</v>
      </c>
    </row>
    <row r="9188" spans="1:20">
      <c r="A9188" t="s">
        <v>194</v>
      </c>
      <c r="B9188">
        <v>691781207</v>
      </c>
      <c r="C9188" t="s">
        <v>3709</v>
      </c>
      <c r="D9188">
        <v>70010000050</v>
      </c>
      <c r="E9188" t="s">
        <v>29</v>
      </c>
      <c r="F9188" t="s">
        <v>32</v>
      </c>
      <c r="H9188" s="7">
        <v>252.04</v>
      </c>
      <c r="I9188" s="20">
        <v>43524</v>
      </c>
      <c r="J9188" s="20">
        <v>43525</v>
      </c>
      <c r="K9188" s="20"/>
      <c r="L9188" s="20"/>
      <c r="M9188" s="20">
        <v>43549</v>
      </c>
      <c r="N9188" s="20">
        <v>43585</v>
      </c>
      <c r="O9188" s="21">
        <v>-36</v>
      </c>
      <c r="P9188" s="21">
        <v>-36</v>
      </c>
      <c r="Q9188" s="7">
        <v>-9073.44</v>
      </c>
      <c r="R9188" s="22">
        <f t="shared" si="429"/>
        <v>2019</v>
      </c>
      <c r="S9188" s="22">
        <f t="shared" si="430"/>
        <v>3</v>
      </c>
      <c r="T9188" s="22">
        <f t="shared" si="431"/>
        <v>1</v>
      </c>
    </row>
    <row r="9189" spans="1:20">
      <c r="A9189" t="s">
        <v>221</v>
      </c>
      <c r="B9189">
        <v>12906300152</v>
      </c>
      <c r="C9189">
        <v>1920002767</v>
      </c>
      <c r="D9189">
        <v>70010000011</v>
      </c>
      <c r="E9189" t="s">
        <v>29</v>
      </c>
      <c r="F9189" t="s">
        <v>32</v>
      </c>
      <c r="H9189" s="7">
        <v>51.29</v>
      </c>
      <c r="I9189" s="20">
        <v>43524</v>
      </c>
      <c r="J9189" s="20">
        <v>43530</v>
      </c>
      <c r="K9189" s="20"/>
      <c r="L9189" s="20"/>
      <c r="M9189" s="20">
        <v>43551</v>
      </c>
      <c r="N9189" s="20">
        <v>43590</v>
      </c>
      <c r="O9189" s="21">
        <v>-39</v>
      </c>
      <c r="P9189" s="21">
        <v>-39</v>
      </c>
      <c r="Q9189" s="7">
        <v>-2000.31</v>
      </c>
      <c r="R9189" s="22">
        <f t="shared" si="429"/>
        <v>2019</v>
      </c>
      <c r="S9189" s="22">
        <f t="shared" si="430"/>
        <v>3</v>
      </c>
      <c r="T9189" s="22">
        <f t="shared" si="431"/>
        <v>1</v>
      </c>
    </row>
    <row r="9190" spans="1:20">
      <c r="A9190" t="s">
        <v>221</v>
      </c>
      <c r="B9190">
        <v>12906300152</v>
      </c>
      <c r="C9190">
        <v>1920002309</v>
      </c>
      <c r="D9190">
        <v>70010000011</v>
      </c>
      <c r="E9190" t="s">
        <v>29</v>
      </c>
      <c r="F9190" t="s">
        <v>32</v>
      </c>
      <c r="H9190" s="7">
        <v>5268.6</v>
      </c>
      <c r="I9190" s="20">
        <v>43524</v>
      </c>
      <c r="J9190" s="20">
        <v>43530</v>
      </c>
      <c r="K9190" s="20"/>
      <c r="L9190" s="20"/>
      <c r="M9190" s="20">
        <v>43551</v>
      </c>
      <c r="N9190" s="20">
        <v>43590</v>
      </c>
      <c r="O9190" s="21">
        <v>-39</v>
      </c>
      <c r="P9190" s="21">
        <v>-39</v>
      </c>
      <c r="Q9190" s="7">
        <v>-205475.40000000002</v>
      </c>
      <c r="R9190" s="22">
        <f t="shared" si="429"/>
        <v>2019</v>
      </c>
      <c r="S9190" s="22">
        <f t="shared" si="430"/>
        <v>3</v>
      </c>
      <c r="T9190" s="22">
        <f t="shared" si="431"/>
        <v>1</v>
      </c>
    </row>
    <row r="9191" spans="1:20">
      <c r="A9191" t="s">
        <v>558</v>
      </c>
      <c r="B9191">
        <v>7687850722</v>
      </c>
      <c r="C9191" t="s">
        <v>1088</v>
      </c>
      <c r="D9191">
        <v>71210000105</v>
      </c>
      <c r="E9191" t="s">
        <v>29</v>
      </c>
      <c r="F9191" t="s">
        <v>38</v>
      </c>
      <c r="H9191" s="7">
        <v>14133</v>
      </c>
      <c r="I9191" s="20">
        <v>43530</v>
      </c>
      <c r="J9191" s="20">
        <v>43530</v>
      </c>
      <c r="K9191" s="20"/>
      <c r="L9191" s="20"/>
      <c r="M9191" s="20">
        <v>43544</v>
      </c>
      <c r="N9191" s="20">
        <v>43590</v>
      </c>
      <c r="O9191" s="21">
        <v>-46</v>
      </c>
      <c r="P9191" s="21">
        <v>-46</v>
      </c>
      <c r="Q9191" s="7">
        <v>-650118</v>
      </c>
      <c r="R9191" s="22">
        <f t="shared" si="429"/>
        <v>2019</v>
      </c>
      <c r="S9191" s="22">
        <f t="shared" si="430"/>
        <v>3</v>
      </c>
      <c r="T9191" s="22">
        <f t="shared" si="431"/>
        <v>1</v>
      </c>
    </row>
    <row r="9192" spans="1:20">
      <c r="A9192" t="s">
        <v>3710</v>
      </c>
      <c r="B9192">
        <v>6988490725</v>
      </c>
      <c r="C9192">
        <v>6</v>
      </c>
      <c r="D9192">
        <v>73310500025</v>
      </c>
      <c r="E9192" t="s">
        <v>29</v>
      </c>
      <c r="F9192" t="s">
        <v>99</v>
      </c>
      <c r="H9192" s="7">
        <v>13151.49</v>
      </c>
      <c r="I9192" s="20">
        <v>43529</v>
      </c>
      <c r="J9192" s="20">
        <v>43530</v>
      </c>
      <c r="K9192" s="20"/>
      <c r="L9192" s="20"/>
      <c r="M9192" s="20">
        <v>43535</v>
      </c>
      <c r="N9192" s="20">
        <v>43590</v>
      </c>
      <c r="O9192" s="21">
        <v>-55</v>
      </c>
      <c r="P9192" s="21">
        <v>-55</v>
      </c>
      <c r="Q9192" s="7">
        <v>-723331.95</v>
      </c>
      <c r="R9192" s="22">
        <f t="shared" si="429"/>
        <v>2019</v>
      </c>
      <c r="S9192" s="22">
        <f t="shared" si="430"/>
        <v>3</v>
      </c>
      <c r="T9192" s="22">
        <f t="shared" si="431"/>
        <v>1</v>
      </c>
    </row>
    <row r="9193" spans="1:20">
      <c r="A9193" t="s">
        <v>221</v>
      </c>
      <c r="B9193">
        <v>12906300152</v>
      </c>
      <c r="C9193">
        <v>1920002581</v>
      </c>
      <c r="D9193">
        <v>70010000011</v>
      </c>
      <c r="E9193" t="s">
        <v>29</v>
      </c>
      <c r="F9193" t="s">
        <v>32</v>
      </c>
      <c r="H9193" s="7">
        <v>108.78</v>
      </c>
      <c r="I9193" s="20">
        <v>43524</v>
      </c>
      <c r="J9193" s="20">
        <v>43530</v>
      </c>
      <c r="K9193" s="20"/>
      <c r="L9193" s="20"/>
      <c r="M9193" s="20">
        <v>43551</v>
      </c>
      <c r="N9193" s="20">
        <v>43590</v>
      </c>
      <c r="O9193" s="21">
        <v>-39</v>
      </c>
      <c r="P9193" s="21">
        <v>-39</v>
      </c>
      <c r="Q9193" s="7">
        <v>-4242.42</v>
      </c>
      <c r="R9193" s="22">
        <f t="shared" si="429"/>
        <v>2019</v>
      </c>
      <c r="S9193" s="22">
        <f t="shared" si="430"/>
        <v>3</v>
      </c>
      <c r="T9193" s="22">
        <f t="shared" si="431"/>
        <v>1</v>
      </c>
    </row>
    <row r="9194" spans="1:20">
      <c r="A9194" t="s">
        <v>221</v>
      </c>
      <c r="B9194">
        <v>12906300152</v>
      </c>
      <c r="C9194">
        <v>1920002660</v>
      </c>
      <c r="D9194">
        <v>70010000011</v>
      </c>
      <c r="E9194" t="s">
        <v>29</v>
      </c>
      <c r="F9194" t="s">
        <v>32</v>
      </c>
      <c r="H9194" s="7">
        <v>10.87</v>
      </c>
      <c r="I9194" s="20">
        <v>43524</v>
      </c>
      <c r="J9194" s="20">
        <v>43530</v>
      </c>
      <c r="K9194" s="20"/>
      <c r="L9194" s="20"/>
      <c r="M9194" s="20">
        <v>43551</v>
      </c>
      <c r="N9194" s="20">
        <v>43590</v>
      </c>
      <c r="O9194" s="21">
        <v>-39</v>
      </c>
      <c r="P9194" s="21">
        <v>-39</v>
      </c>
      <c r="Q9194" s="7">
        <v>-423.92999999999995</v>
      </c>
      <c r="R9194" s="22">
        <f t="shared" si="429"/>
        <v>2019</v>
      </c>
      <c r="S9194" s="22">
        <f t="shared" si="430"/>
        <v>3</v>
      </c>
      <c r="T9194" s="22">
        <f t="shared" si="431"/>
        <v>1</v>
      </c>
    </row>
    <row r="9195" spans="1:20">
      <c r="A9195" t="s">
        <v>221</v>
      </c>
      <c r="B9195">
        <v>12906300152</v>
      </c>
      <c r="C9195">
        <v>1920002630</v>
      </c>
      <c r="D9195">
        <v>70010000011</v>
      </c>
      <c r="E9195" t="s">
        <v>29</v>
      </c>
      <c r="F9195" t="s">
        <v>32</v>
      </c>
      <c r="H9195" s="7">
        <v>76.150000000000006</v>
      </c>
      <c r="I9195" s="20">
        <v>43524</v>
      </c>
      <c r="J9195" s="20">
        <v>43530</v>
      </c>
      <c r="K9195" s="20"/>
      <c r="L9195" s="20"/>
      <c r="M9195" s="20">
        <v>43551</v>
      </c>
      <c r="N9195" s="20">
        <v>43590</v>
      </c>
      <c r="O9195" s="21">
        <v>-39</v>
      </c>
      <c r="P9195" s="21">
        <v>-39</v>
      </c>
      <c r="Q9195" s="7">
        <v>-2969.8500000000004</v>
      </c>
      <c r="R9195" s="22">
        <f t="shared" si="429"/>
        <v>2019</v>
      </c>
      <c r="S9195" s="22">
        <f t="shared" si="430"/>
        <v>3</v>
      </c>
      <c r="T9195" s="22">
        <f t="shared" si="431"/>
        <v>1</v>
      </c>
    </row>
    <row r="9196" spans="1:20">
      <c r="A9196" t="s">
        <v>221</v>
      </c>
      <c r="B9196">
        <v>12906300152</v>
      </c>
      <c r="C9196">
        <v>1920002693</v>
      </c>
      <c r="D9196">
        <v>70010000011</v>
      </c>
      <c r="E9196" t="s">
        <v>29</v>
      </c>
      <c r="F9196" t="s">
        <v>32</v>
      </c>
      <c r="H9196" s="7">
        <v>32.64</v>
      </c>
      <c r="I9196" s="20">
        <v>43524</v>
      </c>
      <c r="J9196" s="20">
        <v>43530</v>
      </c>
      <c r="K9196" s="20"/>
      <c r="L9196" s="20"/>
      <c r="M9196" s="20">
        <v>43551</v>
      </c>
      <c r="N9196" s="20">
        <v>43590</v>
      </c>
      <c r="O9196" s="21">
        <v>-39</v>
      </c>
      <c r="P9196" s="21">
        <v>-39</v>
      </c>
      <c r="Q9196" s="7">
        <v>-1272.96</v>
      </c>
      <c r="R9196" s="22">
        <f t="shared" si="429"/>
        <v>2019</v>
      </c>
      <c r="S9196" s="22">
        <f t="shared" si="430"/>
        <v>3</v>
      </c>
      <c r="T9196" s="22">
        <f t="shared" si="431"/>
        <v>1</v>
      </c>
    </row>
    <row r="9197" spans="1:20">
      <c r="A9197" t="s">
        <v>704</v>
      </c>
      <c r="B9197">
        <v>129500773</v>
      </c>
      <c r="C9197" t="s">
        <v>3711</v>
      </c>
      <c r="D9197">
        <v>70010000050</v>
      </c>
      <c r="E9197" t="s">
        <v>29</v>
      </c>
      <c r="F9197" t="s">
        <v>42</v>
      </c>
      <c r="H9197" s="7">
        <v>3201.77</v>
      </c>
      <c r="I9197" s="20">
        <v>43523</v>
      </c>
      <c r="J9197" s="20">
        <v>43531</v>
      </c>
      <c r="K9197" s="20"/>
      <c r="L9197" s="20"/>
      <c r="M9197" s="20">
        <v>43544</v>
      </c>
      <c r="N9197" s="20">
        <v>43591</v>
      </c>
      <c r="O9197" s="21">
        <v>-47</v>
      </c>
      <c r="P9197" s="21">
        <v>-47</v>
      </c>
      <c r="Q9197" s="7">
        <v>-150483.19</v>
      </c>
      <c r="R9197" s="22">
        <f t="shared" si="429"/>
        <v>2019</v>
      </c>
      <c r="S9197" s="22">
        <f t="shared" si="430"/>
        <v>3</v>
      </c>
      <c r="T9197" s="22">
        <f t="shared" si="431"/>
        <v>1</v>
      </c>
    </row>
    <row r="9198" spans="1:20">
      <c r="A9198" t="s">
        <v>181</v>
      </c>
      <c r="B9198">
        <v>6068041000</v>
      </c>
      <c r="C9198">
        <v>21903486</v>
      </c>
      <c r="D9198">
        <v>70010000050</v>
      </c>
      <c r="E9198" t="s">
        <v>29</v>
      </c>
      <c r="F9198" t="s">
        <v>32</v>
      </c>
      <c r="H9198" s="7">
        <v>9028</v>
      </c>
      <c r="I9198" s="20">
        <v>43516</v>
      </c>
      <c r="J9198" s="20">
        <v>43525</v>
      </c>
      <c r="K9198" s="20"/>
      <c r="L9198" s="20"/>
      <c r="M9198" s="20">
        <v>43552</v>
      </c>
      <c r="N9198" s="20">
        <v>43585</v>
      </c>
      <c r="O9198" s="21">
        <v>-33</v>
      </c>
      <c r="P9198" s="21">
        <v>-33</v>
      </c>
      <c r="Q9198" s="7">
        <v>-297924</v>
      </c>
      <c r="R9198" s="22">
        <f t="shared" si="429"/>
        <v>2019</v>
      </c>
      <c r="S9198" s="22">
        <f t="shared" si="430"/>
        <v>3</v>
      </c>
      <c r="T9198" s="22">
        <f t="shared" si="431"/>
        <v>1</v>
      </c>
    </row>
    <row r="9199" spans="1:20">
      <c r="A9199" t="s">
        <v>3134</v>
      </c>
      <c r="B9199">
        <v>8028050014</v>
      </c>
      <c r="C9199">
        <v>10002700</v>
      </c>
      <c r="D9199">
        <v>70010000006</v>
      </c>
      <c r="E9199" t="s">
        <v>29</v>
      </c>
      <c r="F9199" t="s">
        <v>32</v>
      </c>
      <c r="H9199" s="7">
        <v>-44.55</v>
      </c>
      <c r="I9199" s="20">
        <v>43544</v>
      </c>
      <c r="J9199" s="20">
        <v>43545</v>
      </c>
      <c r="K9199" s="20"/>
      <c r="L9199" s="20"/>
      <c r="M9199" s="20">
        <v>43545</v>
      </c>
      <c r="N9199" s="20">
        <v>43605</v>
      </c>
      <c r="O9199" s="21">
        <v>-60</v>
      </c>
      <c r="P9199" s="21">
        <v>-60</v>
      </c>
      <c r="Q9199" s="7">
        <v>0</v>
      </c>
      <c r="R9199" s="22">
        <f t="shared" si="429"/>
        <v>2019</v>
      </c>
      <c r="S9199" s="22">
        <f t="shared" si="430"/>
        <v>3</v>
      </c>
      <c r="T9199" s="22">
        <f t="shared" si="431"/>
        <v>1</v>
      </c>
    </row>
    <row r="9200" spans="1:20">
      <c r="A9200" t="s">
        <v>238</v>
      </c>
      <c r="B9200">
        <v>3454000724</v>
      </c>
      <c r="C9200" t="s">
        <v>3214</v>
      </c>
      <c r="D9200">
        <v>70010000050</v>
      </c>
      <c r="E9200" t="s">
        <v>29</v>
      </c>
      <c r="F9200" t="s">
        <v>32</v>
      </c>
      <c r="H9200" s="7">
        <v>-733.1</v>
      </c>
      <c r="I9200" s="20">
        <v>43540</v>
      </c>
      <c r="J9200" s="20">
        <v>43550</v>
      </c>
      <c r="K9200" s="20"/>
      <c r="L9200" s="20"/>
      <c r="M9200" s="20">
        <v>43551</v>
      </c>
      <c r="N9200" s="20">
        <v>43610</v>
      </c>
      <c r="O9200" s="21">
        <v>-59</v>
      </c>
      <c r="P9200" s="21">
        <v>-59</v>
      </c>
      <c r="Q9200" s="7">
        <v>0</v>
      </c>
      <c r="R9200" s="22">
        <f t="shared" si="429"/>
        <v>2019</v>
      </c>
      <c r="S9200" s="22">
        <f t="shared" si="430"/>
        <v>3</v>
      </c>
      <c r="T9200" s="22">
        <f t="shared" si="431"/>
        <v>1</v>
      </c>
    </row>
    <row r="9201" spans="1:20">
      <c r="A9201" t="s">
        <v>238</v>
      </c>
      <c r="B9201">
        <v>3454000724</v>
      </c>
      <c r="C9201" t="s">
        <v>3712</v>
      </c>
      <c r="D9201">
        <v>70010000050</v>
      </c>
      <c r="E9201" t="s">
        <v>29</v>
      </c>
      <c r="F9201" t="s">
        <v>32</v>
      </c>
      <c r="H9201" s="7">
        <v>-755.97</v>
      </c>
      <c r="I9201" s="20">
        <v>43540</v>
      </c>
      <c r="J9201" s="20">
        <v>43550</v>
      </c>
      <c r="K9201" s="20"/>
      <c r="L9201" s="20"/>
      <c r="M9201" s="20">
        <v>43551</v>
      </c>
      <c r="N9201" s="20">
        <v>43610</v>
      </c>
      <c r="O9201" s="21">
        <v>-59</v>
      </c>
      <c r="P9201" s="21">
        <v>-59</v>
      </c>
      <c r="Q9201" s="7">
        <v>0</v>
      </c>
      <c r="R9201" s="22">
        <f t="shared" si="429"/>
        <v>2019</v>
      </c>
      <c r="S9201" s="22">
        <f t="shared" si="430"/>
        <v>3</v>
      </c>
      <c r="T9201" s="22">
        <f t="shared" si="431"/>
        <v>1</v>
      </c>
    </row>
    <row r="9202" spans="1:20">
      <c r="A9202" t="s">
        <v>563</v>
      </c>
      <c r="B9202">
        <v>3237200963</v>
      </c>
      <c r="C9202">
        <v>28</v>
      </c>
      <c r="D9202">
        <v>75110000015</v>
      </c>
      <c r="E9202" t="s">
        <v>29</v>
      </c>
      <c r="F9202" t="s">
        <v>35</v>
      </c>
      <c r="H9202" s="7">
        <v>37223.019999999997</v>
      </c>
      <c r="I9202" s="20">
        <v>40178</v>
      </c>
      <c r="J9202" s="20">
        <v>40181</v>
      </c>
      <c r="K9202" s="20">
        <v>40181</v>
      </c>
      <c r="L9202" s="20">
        <v>43546</v>
      </c>
      <c r="M9202" s="20">
        <v>43546</v>
      </c>
      <c r="N9202" s="20">
        <v>40241</v>
      </c>
      <c r="O9202" s="21">
        <v>-60</v>
      </c>
      <c r="P9202" s="21">
        <v>0</v>
      </c>
      <c r="Q9202" s="7">
        <v>0</v>
      </c>
      <c r="R9202" s="22">
        <f t="shared" si="429"/>
        <v>2009</v>
      </c>
      <c r="S9202" s="22">
        <f t="shared" si="430"/>
        <v>3</v>
      </c>
      <c r="T9202" s="22">
        <f t="shared" si="431"/>
        <v>1</v>
      </c>
    </row>
    <row r="9203" spans="1:20">
      <c r="A9203" t="s">
        <v>876</v>
      </c>
      <c r="B9203">
        <v>12792100153</v>
      </c>
      <c r="C9203">
        <v>17959600</v>
      </c>
      <c r="D9203">
        <v>70010000036</v>
      </c>
      <c r="E9203" t="s">
        <v>29</v>
      </c>
      <c r="F9203" t="s">
        <v>32</v>
      </c>
      <c r="H9203" s="7">
        <v>1610.4</v>
      </c>
      <c r="I9203" s="20">
        <v>43059</v>
      </c>
      <c r="J9203" s="20">
        <v>43060</v>
      </c>
      <c r="K9203" s="20">
        <v>43060</v>
      </c>
      <c r="L9203" s="20">
        <v>43550</v>
      </c>
      <c r="M9203" s="20">
        <v>43550</v>
      </c>
      <c r="N9203" s="20">
        <v>43120</v>
      </c>
      <c r="O9203" s="21">
        <v>-60</v>
      </c>
      <c r="P9203" s="21">
        <v>0</v>
      </c>
      <c r="Q9203" s="7">
        <v>0</v>
      </c>
      <c r="R9203" s="22">
        <f t="shared" si="429"/>
        <v>2017</v>
      </c>
      <c r="S9203" s="22">
        <f t="shared" si="430"/>
        <v>3</v>
      </c>
      <c r="T9203" s="22">
        <f t="shared" si="431"/>
        <v>1</v>
      </c>
    </row>
    <row r="9204" spans="1:20">
      <c r="A9204" t="s">
        <v>1266</v>
      </c>
      <c r="B9204">
        <v>2645920592</v>
      </c>
      <c r="C9204">
        <v>2018015935</v>
      </c>
      <c r="D9204">
        <v>70010000008</v>
      </c>
      <c r="E9204" t="s">
        <v>29</v>
      </c>
      <c r="F9204" t="s">
        <v>42</v>
      </c>
      <c r="H9204" s="7">
        <v>-2760</v>
      </c>
      <c r="I9204" s="20">
        <v>43227</v>
      </c>
      <c r="J9204" s="20">
        <v>43228</v>
      </c>
      <c r="K9204" s="20"/>
      <c r="L9204" s="20"/>
      <c r="M9204" s="20">
        <v>43551</v>
      </c>
      <c r="N9204" s="20">
        <v>43288</v>
      </c>
      <c r="O9204" s="21">
        <v>263</v>
      </c>
      <c r="P9204" s="21">
        <v>263</v>
      </c>
      <c r="Q9204" s="7">
        <v>0</v>
      </c>
      <c r="R9204" s="22">
        <f t="shared" si="429"/>
        <v>2018</v>
      </c>
      <c r="S9204" s="22">
        <f t="shared" si="430"/>
        <v>3</v>
      </c>
      <c r="T9204" s="22">
        <f t="shared" si="431"/>
        <v>1</v>
      </c>
    </row>
    <row r="9205" spans="1:20">
      <c r="A9205" t="s">
        <v>960</v>
      </c>
      <c r="B9205">
        <v>1781570591</v>
      </c>
      <c r="C9205">
        <v>9780079845</v>
      </c>
      <c r="D9205">
        <v>70010000006</v>
      </c>
      <c r="E9205" t="s">
        <v>29</v>
      </c>
      <c r="F9205" t="s">
        <v>32</v>
      </c>
      <c r="H9205" s="7">
        <v>84.66</v>
      </c>
      <c r="I9205" s="20">
        <v>43280</v>
      </c>
      <c r="J9205" s="20">
        <v>43283</v>
      </c>
      <c r="K9205" s="20"/>
      <c r="L9205" s="20"/>
      <c r="M9205" s="20">
        <v>43531</v>
      </c>
      <c r="N9205" s="20">
        <v>43343</v>
      </c>
      <c r="O9205" s="21">
        <v>188</v>
      </c>
      <c r="P9205" s="21">
        <v>188</v>
      </c>
      <c r="Q9205" s="7">
        <v>15916.08</v>
      </c>
      <c r="R9205" s="22">
        <f t="shared" si="429"/>
        <v>2018</v>
      </c>
      <c r="S9205" s="22">
        <f t="shared" si="430"/>
        <v>3</v>
      </c>
      <c r="T9205" s="22">
        <f t="shared" si="431"/>
        <v>1</v>
      </c>
    </row>
    <row r="9206" spans="1:20">
      <c r="A9206" t="s">
        <v>960</v>
      </c>
      <c r="B9206">
        <v>1781570591</v>
      </c>
      <c r="C9206">
        <v>9780079845</v>
      </c>
      <c r="D9206">
        <v>70010000006</v>
      </c>
      <c r="E9206" t="s">
        <v>29</v>
      </c>
      <c r="F9206" t="s">
        <v>32</v>
      </c>
      <c r="H9206" s="7">
        <v>125.44</v>
      </c>
      <c r="I9206" s="20">
        <v>43280</v>
      </c>
      <c r="J9206" s="20">
        <v>43283</v>
      </c>
      <c r="K9206" s="20"/>
      <c r="L9206" s="20"/>
      <c r="M9206" s="20">
        <v>43531</v>
      </c>
      <c r="N9206" s="20">
        <v>43343</v>
      </c>
      <c r="O9206" s="21">
        <v>188</v>
      </c>
      <c r="P9206" s="21">
        <v>188</v>
      </c>
      <c r="Q9206" s="7">
        <v>23582.720000000001</v>
      </c>
      <c r="R9206" s="22">
        <f t="shared" si="429"/>
        <v>2018</v>
      </c>
      <c r="S9206" s="22">
        <f t="shared" si="430"/>
        <v>3</v>
      </c>
      <c r="T9206" s="22">
        <f t="shared" si="431"/>
        <v>1</v>
      </c>
    </row>
    <row r="9207" spans="1:20">
      <c r="A9207" t="s">
        <v>903</v>
      </c>
      <c r="B9207">
        <v>2061320731</v>
      </c>
      <c r="C9207" t="s">
        <v>3713</v>
      </c>
      <c r="D9207">
        <v>70010000050</v>
      </c>
      <c r="E9207" t="s">
        <v>29</v>
      </c>
      <c r="F9207" t="s">
        <v>42</v>
      </c>
      <c r="H9207" s="7">
        <v>438.1</v>
      </c>
      <c r="I9207" s="20">
        <v>43404</v>
      </c>
      <c r="J9207" s="20">
        <v>43406</v>
      </c>
      <c r="K9207" s="20"/>
      <c r="L9207" s="20"/>
      <c r="M9207" s="20">
        <v>43528</v>
      </c>
      <c r="N9207" s="20">
        <v>43466</v>
      </c>
      <c r="O9207" s="21">
        <v>62</v>
      </c>
      <c r="P9207" s="21">
        <v>62</v>
      </c>
      <c r="Q9207" s="7">
        <v>27162.2</v>
      </c>
      <c r="R9207" s="22">
        <f t="shared" si="429"/>
        <v>2018</v>
      </c>
      <c r="S9207" s="22">
        <f t="shared" si="430"/>
        <v>3</v>
      </c>
      <c r="T9207" s="22">
        <f t="shared" si="431"/>
        <v>1</v>
      </c>
    </row>
    <row r="9208" spans="1:20">
      <c r="A9208" t="s">
        <v>169</v>
      </c>
      <c r="B9208">
        <v>4068750720</v>
      </c>
      <c r="C9208" t="s">
        <v>3714</v>
      </c>
      <c r="D9208">
        <v>70010000050</v>
      </c>
      <c r="E9208" t="s">
        <v>29</v>
      </c>
      <c r="F9208" t="s">
        <v>32</v>
      </c>
      <c r="H9208" s="7">
        <v>1721.62</v>
      </c>
      <c r="I9208" s="20">
        <v>43425</v>
      </c>
      <c r="J9208" s="20">
        <v>43426</v>
      </c>
      <c r="K9208" s="20"/>
      <c r="L9208" s="20"/>
      <c r="M9208" s="20">
        <v>43529</v>
      </c>
      <c r="N9208" s="20">
        <v>43486</v>
      </c>
      <c r="O9208" s="21">
        <v>43</v>
      </c>
      <c r="P9208" s="21">
        <v>43</v>
      </c>
      <c r="Q9208" s="7">
        <v>74029.659999999989</v>
      </c>
      <c r="R9208" s="22">
        <f t="shared" si="429"/>
        <v>2018</v>
      </c>
      <c r="S9208" s="22">
        <f t="shared" si="430"/>
        <v>3</v>
      </c>
      <c r="T9208" s="22">
        <f t="shared" si="431"/>
        <v>1</v>
      </c>
    </row>
    <row r="9209" spans="1:20">
      <c r="A9209" t="s">
        <v>489</v>
      </c>
      <c r="B9209">
        <v>803890151</v>
      </c>
      <c r="C9209">
        <v>182055528</v>
      </c>
      <c r="D9209">
        <v>70010000050</v>
      </c>
      <c r="E9209" t="s">
        <v>29</v>
      </c>
      <c r="F9209" t="s">
        <v>32</v>
      </c>
      <c r="H9209" s="7">
        <v>15.86</v>
      </c>
      <c r="I9209" s="20">
        <v>43434</v>
      </c>
      <c r="J9209" s="20">
        <v>43436</v>
      </c>
      <c r="K9209" s="20"/>
      <c r="L9209" s="20"/>
      <c r="M9209" s="20">
        <v>43549</v>
      </c>
      <c r="N9209" s="20">
        <v>43496</v>
      </c>
      <c r="O9209" s="21">
        <v>53</v>
      </c>
      <c r="P9209" s="21">
        <v>53</v>
      </c>
      <c r="Q9209" s="7">
        <v>840.57999999999993</v>
      </c>
      <c r="R9209" s="22">
        <f t="shared" si="429"/>
        <v>2018</v>
      </c>
      <c r="S9209" s="22">
        <f t="shared" si="430"/>
        <v>3</v>
      </c>
      <c r="T9209" s="22">
        <f t="shared" si="431"/>
        <v>1</v>
      </c>
    </row>
    <row r="9210" spans="1:20">
      <c r="A9210" t="s">
        <v>1616</v>
      </c>
      <c r="B9210">
        <v>3663500969</v>
      </c>
      <c r="C9210" t="s">
        <v>3715</v>
      </c>
      <c r="D9210">
        <v>71510000020</v>
      </c>
      <c r="E9210" t="s">
        <v>29</v>
      </c>
      <c r="F9210" t="s">
        <v>30</v>
      </c>
      <c r="H9210" s="7">
        <v>68881.22</v>
      </c>
      <c r="I9210" s="20">
        <v>43453</v>
      </c>
      <c r="J9210" s="20">
        <v>43454</v>
      </c>
      <c r="K9210" s="20"/>
      <c r="L9210" s="20"/>
      <c r="M9210" s="20">
        <v>43551</v>
      </c>
      <c r="N9210" s="20">
        <v>43514</v>
      </c>
      <c r="O9210" s="21">
        <v>37</v>
      </c>
      <c r="P9210" s="21">
        <v>37</v>
      </c>
      <c r="Q9210" s="7">
        <v>2548605.14</v>
      </c>
      <c r="R9210" s="22">
        <f t="shared" si="429"/>
        <v>2018</v>
      </c>
      <c r="S9210" s="22">
        <f t="shared" si="430"/>
        <v>3</v>
      </c>
      <c r="T9210" s="22">
        <f t="shared" si="431"/>
        <v>1</v>
      </c>
    </row>
    <row r="9211" spans="1:20">
      <c r="A9211" t="s">
        <v>700</v>
      </c>
      <c r="B9211">
        <v>801720152</v>
      </c>
      <c r="C9211">
        <v>9639319015</v>
      </c>
      <c r="D9211">
        <v>70010000036</v>
      </c>
      <c r="E9211" t="s">
        <v>29</v>
      </c>
      <c r="F9211" t="s">
        <v>32</v>
      </c>
      <c r="H9211" s="7">
        <v>207.4</v>
      </c>
      <c r="I9211" s="20">
        <v>43488</v>
      </c>
      <c r="J9211" s="20">
        <v>43491</v>
      </c>
      <c r="K9211" s="20"/>
      <c r="L9211" s="20"/>
      <c r="M9211" s="20">
        <v>43543</v>
      </c>
      <c r="N9211" s="20">
        <v>43551</v>
      </c>
      <c r="O9211" s="21">
        <v>-8</v>
      </c>
      <c r="P9211" s="21">
        <v>-8</v>
      </c>
      <c r="Q9211" s="7">
        <v>-1659.2</v>
      </c>
      <c r="R9211" s="22">
        <f t="shared" si="429"/>
        <v>2019</v>
      </c>
      <c r="S9211" s="22">
        <f t="shared" si="430"/>
        <v>3</v>
      </c>
      <c r="T9211" s="22">
        <f t="shared" si="431"/>
        <v>1</v>
      </c>
    </row>
    <row r="9212" spans="1:20">
      <c r="A9212" t="s">
        <v>1820</v>
      </c>
      <c r="B9212">
        <v>13110270157</v>
      </c>
      <c r="C9212">
        <v>980210310</v>
      </c>
      <c r="D9212">
        <v>70010000036</v>
      </c>
      <c r="E9212" t="s">
        <v>29</v>
      </c>
      <c r="F9212" t="s">
        <v>32</v>
      </c>
      <c r="H9212" s="7">
        <v>1347.92</v>
      </c>
      <c r="I9212" s="20">
        <v>43455</v>
      </c>
      <c r="J9212" s="20">
        <v>43456</v>
      </c>
      <c r="K9212" s="20"/>
      <c r="L9212" s="20"/>
      <c r="M9212" s="20">
        <v>43529</v>
      </c>
      <c r="N9212" s="20">
        <v>43516</v>
      </c>
      <c r="O9212" s="21">
        <v>13</v>
      </c>
      <c r="P9212" s="21">
        <v>13</v>
      </c>
      <c r="Q9212" s="7">
        <v>17522.96</v>
      </c>
      <c r="R9212" s="22">
        <f t="shared" si="429"/>
        <v>2018</v>
      </c>
      <c r="S9212" s="22">
        <f t="shared" si="430"/>
        <v>3</v>
      </c>
      <c r="T9212" s="22">
        <f t="shared" si="431"/>
        <v>1</v>
      </c>
    </row>
    <row r="9213" spans="1:20">
      <c r="A9213" t="s">
        <v>33</v>
      </c>
      <c r="B9213">
        <v>8082461008</v>
      </c>
      <c r="C9213">
        <v>19001191</v>
      </c>
      <c r="D9213">
        <v>70010000050</v>
      </c>
      <c r="E9213" t="s">
        <v>29</v>
      </c>
      <c r="F9213" t="s">
        <v>32</v>
      </c>
      <c r="H9213" s="7">
        <v>11549.89</v>
      </c>
      <c r="I9213" s="20">
        <v>43468</v>
      </c>
      <c r="J9213" s="20">
        <v>43469</v>
      </c>
      <c r="K9213" s="20"/>
      <c r="L9213" s="20"/>
      <c r="M9213" s="20">
        <v>43544</v>
      </c>
      <c r="N9213" s="20">
        <v>43529</v>
      </c>
      <c r="O9213" s="21">
        <v>15</v>
      </c>
      <c r="P9213" s="21">
        <v>15</v>
      </c>
      <c r="Q9213" s="7">
        <v>173248.34999999998</v>
      </c>
      <c r="R9213" s="22">
        <f t="shared" si="429"/>
        <v>2019</v>
      </c>
      <c r="S9213" s="22">
        <f t="shared" si="430"/>
        <v>3</v>
      </c>
      <c r="T9213" s="22">
        <f t="shared" si="431"/>
        <v>1</v>
      </c>
    </row>
    <row r="9214" spans="1:20">
      <c r="A9214" t="s">
        <v>576</v>
      </c>
      <c r="B9214">
        <v>3432221202</v>
      </c>
      <c r="C9214" t="s">
        <v>3716</v>
      </c>
      <c r="D9214">
        <v>70010000006</v>
      </c>
      <c r="E9214" t="s">
        <v>29</v>
      </c>
      <c r="F9214" t="s">
        <v>32</v>
      </c>
      <c r="H9214" s="7">
        <v>1530</v>
      </c>
      <c r="I9214" s="20">
        <v>43480</v>
      </c>
      <c r="J9214" s="20">
        <v>43482</v>
      </c>
      <c r="K9214" s="20"/>
      <c r="L9214" s="20"/>
      <c r="M9214" s="20">
        <v>43542</v>
      </c>
      <c r="N9214" s="20">
        <v>43542</v>
      </c>
      <c r="O9214" s="21">
        <v>0</v>
      </c>
      <c r="P9214" s="21">
        <v>0</v>
      </c>
      <c r="Q9214" s="7">
        <v>0</v>
      </c>
      <c r="R9214" s="22">
        <f t="shared" si="429"/>
        <v>2019</v>
      </c>
      <c r="S9214" s="22">
        <f t="shared" si="430"/>
        <v>3</v>
      </c>
      <c r="T9214" s="22">
        <f t="shared" si="431"/>
        <v>1</v>
      </c>
    </row>
    <row r="9215" spans="1:20">
      <c r="A9215" t="s">
        <v>131</v>
      </c>
      <c r="B9215">
        <v>10191080158</v>
      </c>
      <c r="C9215" t="s">
        <v>3717</v>
      </c>
      <c r="D9215">
        <v>70010000050</v>
      </c>
      <c r="E9215" t="s">
        <v>29</v>
      </c>
      <c r="F9215" t="s">
        <v>32</v>
      </c>
      <c r="H9215" s="7">
        <v>374.4</v>
      </c>
      <c r="I9215" s="20">
        <v>43480</v>
      </c>
      <c r="J9215" s="20">
        <v>43482</v>
      </c>
      <c r="K9215" s="20"/>
      <c r="L9215" s="20"/>
      <c r="M9215" s="20">
        <v>43528</v>
      </c>
      <c r="N9215" s="20">
        <v>43542</v>
      </c>
      <c r="O9215" s="21">
        <v>-14</v>
      </c>
      <c r="P9215" s="21">
        <v>-14</v>
      </c>
      <c r="Q9215" s="7">
        <v>-5241.5999999999995</v>
      </c>
      <c r="R9215" s="22">
        <f t="shared" si="429"/>
        <v>2019</v>
      </c>
      <c r="S9215" s="22">
        <f t="shared" si="430"/>
        <v>3</v>
      </c>
      <c r="T9215" s="22">
        <f t="shared" si="431"/>
        <v>1</v>
      </c>
    </row>
    <row r="9216" spans="1:20">
      <c r="A9216" t="s">
        <v>954</v>
      </c>
      <c r="B9216">
        <v>2385200122</v>
      </c>
      <c r="C9216">
        <v>3619002408</v>
      </c>
      <c r="D9216">
        <v>70010000006</v>
      </c>
      <c r="E9216" t="s">
        <v>29</v>
      </c>
      <c r="F9216" t="s">
        <v>32</v>
      </c>
      <c r="H9216" s="7">
        <v>55.48</v>
      </c>
      <c r="I9216" s="20">
        <v>43486</v>
      </c>
      <c r="J9216" s="20">
        <v>43486</v>
      </c>
      <c r="K9216" s="20"/>
      <c r="L9216" s="20"/>
      <c r="M9216" s="20">
        <v>43549</v>
      </c>
      <c r="N9216" s="20">
        <v>43546</v>
      </c>
      <c r="O9216" s="21">
        <v>3</v>
      </c>
      <c r="P9216" s="21">
        <v>3</v>
      </c>
      <c r="Q9216" s="7">
        <v>166.44</v>
      </c>
      <c r="R9216" s="22">
        <f t="shared" si="429"/>
        <v>2019</v>
      </c>
      <c r="S9216" s="22">
        <f t="shared" si="430"/>
        <v>3</v>
      </c>
      <c r="T9216" s="22">
        <f t="shared" si="431"/>
        <v>1</v>
      </c>
    </row>
    <row r="9217" spans="1:20">
      <c r="A9217" t="s">
        <v>479</v>
      </c>
      <c r="B9217">
        <v>4918311210</v>
      </c>
      <c r="C9217" t="s">
        <v>3718</v>
      </c>
      <c r="D9217">
        <v>70010000006</v>
      </c>
      <c r="E9217" t="s">
        <v>29</v>
      </c>
      <c r="F9217" t="s">
        <v>32</v>
      </c>
      <c r="H9217" s="7">
        <v>4125</v>
      </c>
      <c r="I9217" s="20">
        <v>43487</v>
      </c>
      <c r="J9217" s="20">
        <v>43488</v>
      </c>
      <c r="K9217" s="20"/>
      <c r="L9217" s="20"/>
      <c r="M9217" s="20">
        <v>43543</v>
      </c>
      <c r="N9217" s="20">
        <v>43548</v>
      </c>
      <c r="O9217" s="21">
        <v>-5</v>
      </c>
      <c r="P9217" s="21">
        <v>-5</v>
      </c>
      <c r="Q9217" s="7">
        <v>-20625</v>
      </c>
      <c r="R9217" s="22">
        <f t="shared" si="429"/>
        <v>2019</v>
      </c>
      <c r="S9217" s="22">
        <f t="shared" si="430"/>
        <v>3</v>
      </c>
      <c r="T9217" s="22">
        <f t="shared" si="431"/>
        <v>1</v>
      </c>
    </row>
    <row r="9218" spans="1:20">
      <c r="A9218" t="s">
        <v>1268</v>
      </c>
      <c r="B9218">
        <v>4947170967</v>
      </c>
      <c r="C9218">
        <v>1902004679</v>
      </c>
      <c r="D9218">
        <v>70010000006</v>
      </c>
      <c r="E9218" t="s">
        <v>29</v>
      </c>
      <c r="F9218" t="s">
        <v>32</v>
      </c>
      <c r="H9218" s="7">
        <v>4544.18</v>
      </c>
      <c r="I9218" s="20">
        <v>43488</v>
      </c>
      <c r="J9218" s="20">
        <v>43489</v>
      </c>
      <c r="K9218" s="20"/>
      <c r="L9218" s="20"/>
      <c r="M9218" s="20">
        <v>43544</v>
      </c>
      <c r="N9218" s="20">
        <v>43549</v>
      </c>
      <c r="O9218" s="21">
        <v>-5</v>
      </c>
      <c r="P9218" s="21">
        <v>-5</v>
      </c>
      <c r="Q9218" s="7">
        <v>-22720.9</v>
      </c>
      <c r="R9218" s="22">
        <f t="shared" si="429"/>
        <v>2019</v>
      </c>
      <c r="S9218" s="22">
        <f t="shared" si="430"/>
        <v>3</v>
      </c>
      <c r="T9218" s="22">
        <f t="shared" si="431"/>
        <v>1</v>
      </c>
    </row>
    <row r="9219" spans="1:20">
      <c r="A9219" t="s">
        <v>1268</v>
      </c>
      <c r="B9219">
        <v>4947170967</v>
      </c>
      <c r="C9219">
        <v>1902001252</v>
      </c>
      <c r="D9219">
        <v>70010000006</v>
      </c>
      <c r="E9219" t="s">
        <v>29</v>
      </c>
      <c r="F9219" t="s">
        <v>32</v>
      </c>
      <c r="H9219" s="7">
        <v>4544.18</v>
      </c>
      <c r="I9219" s="20">
        <v>43473</v>
      </c>
      <c r="J9219" s="20">
        <v>43474</v>
      </c>
      <c r="K9219" s="20"/>
      <c r="L9219" s="20"/>
      <c r="M9219" s="20">
        <v>43544</v>
      </c>
      <c r="N9219" s="20">
        <v>43534</v>
      </c>
      <c r="O9219" s="21">
        <v>10</v>
      </c>
      <c r="P9219" s="21">
        <v>10</v>
      </c>
      <c r="Q9219" s="7">
        <v>45441.8</v>
      </c>
      <c r="R9219" s="22">
        <f t="shared" si="429"/>
        <v>2019</v>
      </c>
      <c r="S9219" s="22">
        <f t="shared" si="430"/>
        <v>3</v>
      </c>
      <c r="T9219" s="22">
        <f t="shared" si="431"/>
        <v>1</v>
      </c>
    </row>
    <row r="9220" spans="1:20">
      <c r="A9220" t="s">
        <v>49</v>
      </c>
      <c r="B9220">
        <v>2173550282</v>
      </c>
      <c r="C9220">
        <v>839</v>
      </c>
      <c r="D9220">
        <v>70010000050</v>
      </c>
      <c r="E9220" t="s">
        <v>29</v>
      </c>
      <c r="F9220" t="s">
        <v>32</v>
      </c>
      <c r="H9220" s="7">
        <v>506.91</v>
      </c>
      <c r="I9220" s="20">
        <v>43490</v>
      </c>
      <c r="J9220" s="20">
        <v>43491</v>
      </c>
      <c r="K9220" s="20"/>
      <c r="L9220" s="20"/>
      <c r="M9220" s="20">
        <v>43552</v>
      </c>
      <c r="N9220" s="20">
        <v>43551</v>
      </c>
      <c r="O9220" s="21">
        <v>1</v>
      </c>
      <c r="P9220" s="21">
        <v>1</v>
      </c>
      <c r="Q9220" s="7">
        <v>506.91</v>
      </c>
      <c r="R9220" s="22">
        <f t="shared" si="429"/>
        <v>2019</v>
      </c>
      <c r="S9220" s="22">
        <f t="shared" si="430"/>
        <v>3</v>
      </c>
      <c r="T9220" s="22">
        <f t="shared" si="431"/>
        <v>1</v>
      </c>
    </row>
    <row r="9221" spans="1:20">
      <c r="A9221" t="s">
        <v>2082</v>
      </c>
      <c r="B9221">
        <v>8945650961</v>
      </c>
      <c r="C9221">
        <v>4028126</v>
      </c>
      <c r="D9221">
        <v>70010000036</v>
      </c>
      <c r="E9221" t="s">
        <v>29</v>
      </c>
      <c r="F9221" t="s">
        <v>32</v>
      </c>
      <c r="H9221" s="7">
        <v>63.63</v>
      </c>
      <c r="I9221" s="20">
        <v>43469</v>
      </c>
      <c r="J9221" s="20">
        <v>43470</v>
      </c>
      <c r="K9221" s="20"/>
      <c r="L9221" s="20"/>
      <c r="M9221" s="20">
        <v>43536</v>
      </c>
      <c r="N9221" s="20">
        <v>43530</v>
      </c>
      <c r="O9221" s="21">
        <v>6</v>
      </c>
      <c r="P9221" s="21">
        <v>6</v>
      </c>
      <c r="Q9221" s="7">
        <v>381.78000000000003</v>
      </c>
      <c r="R9221" s="22">
        <f t="shared" si="429"/>
        <v>2019</v>
      </c>
      <c r="S9221" s="22">
        <f t="shared" si="430"/>
        <v>3</v>
      </c>
      <c r="T9221" s="22">
        <f t="shared" si="431"/>
        <v>1</v>
      </c>
    </row>
    <row r="9222" spans="1:20">
      <c r="A9222" t="s">
        <v>2082</v>
      </c>
      <c r="B9222">
        <v>8945650961</v>
      </c>
      <c r="C9222">
        <v>4028126</v>
      </c>
      <c r="D9222">
        <v>70010000036</v>
      </c>
      <c r="E9222" t="s">
        <v>29</v>
      </c>
      <c r="F9222" t="s">
        <v>32</v>
      </c>
      <c r="H9222" s="7">
        <v>541.12</v>
      </c>
      <c r="I9222" s="20">
        <v>43469</v>
      </c>
      <c r="J9222" s="20">
        <v>43470</v>
      </c>
      <c r="K9222" s="20"/>
      <c r="L9222" s="20"/>
      <c r="M9222" s="20">
        <v>43536</v>
      </c>
      <c r="N9222" s="20">
        <v>43530</v>
      </c>
      <c r="O9222" s="21">
        <v>6</v>
      </c>
      <c r="P9222" s="21">
        <v>6</v>
      </c>
      <c r="Q9222" s="7">
        <v>3246.7200000000003</v>
      </c>
      <c r="R9222" s="22">
        <f t="shared" si="429"/>
        <v>2019</v>
      </c>
      <c r="S9222" s="22">
        <f t="shared" si="430"/>
        <v>3</v>
      </c>
      <c r="T9222" s="22">
        <f t="shared" si="431"/>
        <v>1</v>
      </c>
    </row>
    <row r="9223" spans="1:20">
      <c r="A9223" t="s">
        <v>49</v>
      </c>
      <c r="B9223">
        <v>2173550282</v>
      </c>
      <c r="C9223">
        <v>833</v>
      </c>
      <c r="D9223">
        <v>70010000050</v>
      </c>
      <c r="E9223" t="s">
        <v>29</v>
      </c>
      <c r="F9223" t="s">
        <v>32</v>
      </c>
      <c r="H9223" s="7">
        <v>939.4</v>
      </c>
      <c r="I9223" s="20">
        <v>43490</v>
      </c>
      <c r="J9223" s="20">
        <v>43491</v>
      </c>
      <c r="K9223" s="20"/>
      <c r="L9223" s="20"/>
      <c r="M9223" s="20">
        <v>43552</v>
      </c>
      <c r="N9223" s="20">
        <v>43551</v>
      </c>
      <c r="O9223" s="21">
        <v>1</v>
      </c>
      <c r="P9223" s="21">
        <v>1</v>
      </c>
      <c r="Q9223" s="7">
        <v>939.4</v>
      </c>
      <c r="R9223" s="22">
        <f t="shared" si="429"/>
        <v>2019</v>
      </c>
      <c r="S9223" s="22">
        <f t="shared" si="430"/>
        <v>3</v>
      </c>
      <c r="T9223" s="22">
        <f t="shared" si="431"/>
        <v>1</v>
      </c>
    </row>
    <row r="9224" spans="1:20">
      <c r="A9224" t="s">
        <v>1461</v>
      </c>
      <c r="B9224">
        <v>2707070963</v>
      </c>
      <c r="C9224">
        <v>8719103166</v>
      </c>
      <c r="D9224">
        <v>70010000006</v>
      </c>
      <c r="E9224" t="s">
        <v>29</v>
      </c>
      <c r="F9224" t="s">
        <v>32</v>
      </c>
      <c r="H9224" s="7">
        <v>55129.8</v>
      </c>
      <c r="I9224" s="20">
        <v>43475</v>
      </c>
      <c r="J9224" s="20">
        <v>43476</v>
      </c>
      <c r="K9224" s="20"/>
      <c r="L9224" s="20"/>
      <c r="M9224" s="20">
        <v>43546</v>
      </c>
      <c r="N9224" s="20">
        <v>43536</v>
      </c>
      <c r="O9224" s="21">
        <v>10</v>
      </c>
      <c r="P9224" s="21">
        <v>10</v>
      </c>
      <c r="Q9224" s="7">
        <v>551298</v>
      </c>
      <c r="R9224" s="22">
        <f t="shared" ref="R9224:R9287" si="432">YEAR(I9224)</f>
        <v>2019</v>
      </c>
      <c r="S9224" s="22">
        <f t="shared" ref="S9224:S9287" si="433">MONTH(M9224)</f>
        <v>3</v>
      </c>
      <c r="T9224" s="22">
        <f t="shared" ref="T9224:T9287" si="434">CEILING(MONTH(M9224)/3,1)</f>
        <v>1</v>
      </c>
    </row>
    <row r="9225" spans="1:20">
      <c r="A9225" t="s">
        <v>211</v>
      </c>
      <c r="B9225">
        <v>397360488</v>
      </c>
      <c r="C9225" t="s">
        <v>3719</v>
      </c>
      <c r="D9225">
        <v>70010000050</v>
      </c>
      <c r="E9225" t="s">
        <v>29</v>
      </c>
      <c r="F9225" t="s">
        <v>32</v>
      </c>
      <c r="H9225" s="7">
        <v>170.63</v>
      </c>
      <c r="I9225" s="20">
        <v>43489</v>
      </c>
      <c r="J9225" s="20">
        <v>43490</v>
      </c>
      <c r="K9225" s="20"/>
      <c r="L9225" s="20"/>
      <c r="M9225" s="20">
        <v>43543</v>
      </c>
      <c r="N9225" s="20">
        <v>43550</v>
      </c>
      <c r="O9225" s="21">
        <v>-7</v>
      </c>
      <c r="P9225" s="21">
        <v>-7</v>
      </c>
      <c r="Q9225" s="7">
        <v>-1194.4099999999999</v>
      </c>
      <c r="R9225" s="22">
        <f t="shared" si="432"/>
        <v>2019</v>
      </c>
      <c r="S9225" s="22">
        <f t="shared" si="433"/>
        <v>3</v>
      </c>
      <c r="T9225" s="22">
        <f t="shared" si="434"/>
        <v>1</v>
      </c>
    </row>
    <row r="9226" spans="1:20">
      <c r="A9226" t="s">
        <v>179</v>
      </c>
      <c r="B9226">
        <v>674840152</v>
      </c>
      <c r="C9226">
        <v>5301983187</v>
      </c>
      <c r="D9226">
        <v>70010000050</v>
      </c>
      <c r="E9226" t="s">
        <v>29</v>
      </c>
      <c r="F9226" t="s">
        <v>32</v>
      </c>
      <c r="H9226" s="7">
        <v>1449.36</v>
      </c>
      <c r="I9226" s="20">
        <v>43475</v>
      </c>
      <c r="J9226" s="20">
        <v>43479</v>
      </c>
      <c r="K9226" s="20"/>
      <c r="L9226" s="20"/>
      <c r="M9226" s="20">
        <v>43545</v>
      </c>
      <c r="N9226" s="20">
        <v>43539</v>
      </c>
      <c r="O9226" s="21">
        <v>6</v>
      </c>
      <c r="P9226" s="21">
        <v>6</v>
      </c>
      <c r="Q9226" s="7">
        <v>8696.16</v>
      </c>
      <c r="R9226" s="22">
        <f t="shared" si="432"/>
        <v>2019</v>
      </c>
      <c r="S9226" s="22">
        <f t="shared" si="433"/>
        <v>3</v>
      </c>
      <c r="T9226" s="22">
        <f t="shared" si="434"/>
        <v>1</v>
      </c>
    </row>
    <row r="9227" spans="1:20">
      <c r="A9227" t="s">
        <v>879</v>
      </c>
      <c r="B9227">
        <v>8357720963</v>
      </c>
      <c r="C9227">
        <v>19000170</v>
      </c>
      <c r="D9227">
        <v>70010000058</v>
      </c>
      <c r="E9227" t="s">
        <v>29</v>
      </c>
      <c r="F9227" t="s">
        <v>42</v>
      </c>
      <c r="H9227" s="7">
        <v>1579.76</v>
      </c>
      <c r="I9227" s="20">
        <v>43476</v>
      </c>
      <c r="J9227" s="20">
        <v>43479</v>
      </c>
      <c r="K9227" s="20"/>
      <c r="L9227" s="20"/>
      <c r="M9227" s="20">
        <v>43536</v>
      </c>
      <c r="N9227" s="20">
        <v>43539</v>
      </c>
      <c r="O9227" s="21">
        <v>-3</v>
      </c>
      <c r="P9227" s="21">
        <v>-3</v>
      </c>
      <c r="Q9227" s="7">
        <v>-4739.28</v>
      </c>
      <c r="R9227" s="22">
        <f t="shared" si="432"/>
        <v>2019</v>
      </c>
      <c r="S9227" s="22">
        <f t="shared" si="433"/>
        <v>3</v>
      </c>
      <c r="T9227" s="22">
        <f t="shared" si="434"/>
        <v>1</v>
      </c>
    </row>
    <row r="9228" spans="1:20">
      <c r="A9228" t="s">
        <v>760</v>
      </c>
      <c r="B9228">
        <v>212840235</v>
      </c>
      <c r="C9228">
        <v>1000005426</v>
      </c>
      <c r="D9228">
        <v>70010000006</v>
      </c>
      <c r="E9228" t="s">
        <v>29</v>
      </c>
      <c r="F9228" t="s">
        <v>32</v>
      </c>
      <c r="H9228" s="7">
        <v>4982.5200000000004</v>
      </c>
      <c r="I9228" s="20">
        <v>43488</v>
      </c>
      <c r="J9228" s="20">
        <v>43491</v>
      </c>
      <c r="K9228" s="20"/>
      <c r="L9228" s="20"/>
      <c r="M9228" s="20">
        <v>43549</v>
      </c>
      <c r="N9228" s="20">
        <v>43551</v>
      </c>
      <c r="O9228" s="21">
        <v>-2</v>
      </c>
      <c r="P9228" s="21">
        <v>-2</v>
      </c>
      <c r="Q9228" s="7">
        <v>-9965.0400000000009</v>
      </c>
      <c r="R9228" s="22">
        <f t="shared" si="432"/>
        <v>2019</v>
      </c>
      <c r="S9228" s="22">
        <f t="shared" si="433"/>
        <v>3</v>
      </c>
      <c r="T9228" s="22">
        <f t="shared" si="434"/>
        <v>1</v>
      </c>
    </row>
    <row r="9229" spans="1:20">
      <c r="A9229" t="s">
        <v>966</v>
      </c>
      <c r="B9229">
        <v>10128980157</v>
      </c>
      <c r="C9229" t="s">
        <v>3720</v>
      </c>
      <c r="D9229">
        <v>70010000006</v>
      </c>
      <c r="E9229" t="s">
        <v>29</v>
      </c>
      <c r="F9229" t="s">
        <v>32</v>
      </c>
      <c r="H9229" s="7">
        <v>3648.35</v>
      </c>
      <c r="I9229" s="20">
        <v>43488</v>
      </c>
      <c r="J9229" s="20">
        <v>43491</v>
      </c>
      <c r="K9229" s="20"/>
      <c r="L9229" s="20"/>
      <c r="M9229" s="20">
        <v>43549</v>
      </c>
      <c r="N9229" s="20">
        <v>43551</v>
      </c>
      <c r="O9229" s="21">
        <v>-2</v>
      </c>
      <c r="P9229" s="21">
        <v>-2</v>
      </c>
      <c r="Q9229" s="7">
        <v>-7296.7</v>
      </c>
      <c r="R9229" s="22">
        <f t="shared" si="432"/>
        <v>2019</v>
      </c>
      <c r="S9229" s="22">
        <f t="shared" si="433"/>
        <v>3</v>
      </c>
      <c r="T9229" s="22">
        <f t="shared" si="434"/>
        <v>1</v>
      </c>
    </row>
    <row r="9230" spans="1:20">
      <c r="A9230" t="s">
        <v>3035</v>
      </c>
      <c r="B9230">
        <v>6782840729</v>
      </c>
      <c r="C9230" t="s">
        <v>3165</v>
      </c>
      <c r="D9230">
        <v>70010000050</v>
      </c>
      <c r="E9230" t="s">
        <v>29</v>
      </c>
      <c r="F9230" t="s">
        <v>32</v>
      </c>
      <c r="H9230" s="7">
        <v>1070.92</v>
      </c>
      <c r="I9230" s="20">
        <v>43493</v>
      </c>
      <c r="J9230" s="20">
        <v>43493</v>
      </c>
      <c r="K9230" s="20"/>
      <c r="L9230" s="20"/>
      <c r="M9230" s="20">
        <v>43543</v>
      </c>
      <c r="N9230" s="20">
        <v>43553</v>
      </c>
      <c r="O9230" s="21">
        <v>-10</v>
      </c>
      <c r="P9230" s="21">
        <v>-10</v>
      </c>
      <c r="Q9230" s="7">
        <v>-10709.2</v>
      </c>
      <c r="R9230" s="22">
        <f t="shared" si="432"/>
        <v>2019</v>
      </c>
      <c r="S9230" s="22">
        <f t="shared" si="433"/>
        <v>3</v>
      </c>
      <c r="T9230" s="22">
        <f t="shared" si="434"/>
        <v>1</v>
      </c>
    </row>
    <row r="9231" spans="1:20">
      <c r="A9231" t="s">
        <v>1607</v>
      </c>
      <c r="B9231">
        <v>4080850722</v>
      </c>
      <c r="C9231">
        <v>41</v>
      </c>
      <c r="D9231">
        <v>70010000050</v>
      </c>
      <c r="E9231" t="s">
        <v>29</v>
      </c>
      <c r="F9231" t="s">
        <v>42</v>
      </c>
      <c r="H9231" s="7">
        <v>365.98</v>
      </c>
      <c r="I9231" s="20">
        <v>43487</v>
      </c>
      <c r="J9231" s="20">
        <v>43488</v>
      </c>
      <c r="K9231" s="20"/>
      <c r="L9231" s="20"/>
      <c r="M9231" s="20">
        <v>43546</v>
      </c>
      <c r="N9231" s="20">
        <v>43548</v>
      </c>
      <c r="O9231" s="21">
        <v>-2</v>
      </c>
      <c r="P9231" s="21">
        <v>-2</v>
      </c>
      <c r="Q9231" s="7">
        <v>-731.96</v>
      </c>
      <c r="R9231" s="22">
        <f t="shared" si="432"/>
        <v>2019</v>
      </c>
      <c r="S9231" s="22">
        <f t="shared" si="433"/>
        <v>3</v>
      </c>
      <c r="T9231" s="22">
        <f t="shared" si="434"/>
        <v>1</v>
      </c>
    </row>
    <row r="9232" spans="1:20">
      <c r="A9232" t="s">
        <v>304</v>
      </c>
      <c r="B9232">
        <v>7279701002</v>
      </c>
      <c r="C9232">
        <v>3848024134</v>
      </c>
      <c r="D9232">
        <v>70010000050</v>
      </c>
      <c r="E9232" t="s">
        <v>29</v>
      </c>
      <c r="F9232" t="s">
        <v>32</v>
      </c>
      <c r="H9232" s="7">
        <v>4575</v>
      </c>
      <c r="I9232" s="20">
        <v>43488</v>
      </c>
      <c r="J9232" s="20">
        <v>43488</v>
      </c>
      <c r="K9232" s="20"/>
      <c r="L9232" s="20"/>
      <c r="M9232" s="20">
        <v>43549</v>
      </c>
      <c r="N9232" s="20">
        <v>43548</v>
      </c>
      <c r="O9232" s="21">
        <v>1</v>
      </c>
      <c r="P9232" s="21">
        <v>1</v>
      </c>
      <c r="Q9232" s="7">
        <v>4575</v>
      </c>
      <c r="R9232" s="22">
        <f t="shared" si="432"/>
        <v>2019</v>
      </c>
      <c r="S9232" s="22">
        <f t="shared" si="433"/>
        <v>3</v>
      </c>
      <c r="T9232" s="22">
        <f t="shared" si="434"/>
        <v>1</v>
      </c>
    </row>
    <row r="9233" spans="1:20">
      <c r="A9233" t="s">
        <v>557</v>
      </c>
      <c r="B9233">
        <v>2689300123</v>
      </c>
      <c r="C9233">
        <v>2100000584</v>
      </c>
      <c r="D9233">
        <v>70010000006</v>
      </c>
      <c r="E9233" t="s">
        <v>29</v>
      </c>
      <c r="F9233" t="s">
        <v>32</v>
      </c>
      <c r="H9233" s="7">
        <v>1617.97</v>
      </c>
      <c r="I9233" s="20">
        <v>43479</v>
      </c>
      <c r="J9233" s="20">
        <v>43488</v>
      </c>
      <c r="K9233" s="20"/>
      <c r="L9233" s="20"/>
      <c r="M9233" s="20">
        <v>43546</v>
      </c>
      <c r="N9233" s="20">
        <v>43548</v>
      </c>
      <c r="O9233" s="21">
        <v>-2</v>
      </c>
      <c r="P9233" s="21">
        <v>-2</v>
      </c>
      <c r="Q9233" s="7">
        <v>-3235.94</v>
      </c>
      <c r="R9233" s="22">
        <f t="shared" si="432"/>
        <v>2019</v>
      </c>
      <c r="S9233" s="22">
        <f t="shared" si="433"/>
        <v>3</v>
      </c>
      <c r="T9233" s="22">
        <f t="shared" si="434"/>
        <v>1</v>
      </c>
    </row>
    <row r="9234" spans="1:20">
      <c r="A9234" t="s">
        <v>318</v>
      </c>
      <c r="B9234">
        <v>2774840595</v>
      </c>
      <c r="C9234">
        <v>9896654572</v>
      </c>
      <c r="D9234">
        <v>70010000018</v>
      </c>
      <c r="E9234" t="s">
        <v>29</v>
      </c>
      <c r="F9234" t="s">
        <v>32</v>
      </c>
      <c r="H9234" s="7">
        <v>6600</v>
      </c>
      <c r="I9234" s="20">
        <v>43487</v>
      </c>
      <c r="J9234" s="20">
        <v>43488</v>
      </c>
      <c r="K9234" s="20"/>
      <c r="L9234" s="20"/>
      <c r="M9234" s="20">
        <v>43531</v>
      </c>
      <c r="N9234" s="20">
        <v>43548</v>
      </c>
      <c r="O9234" s="21">
        <v>-17</v>
      </c>
      <c r="P9234" s="21">
        <v>-17</v>
      </c>
      <c r="Q9234" s="7">
        <v>-112200</v>
      </c>
      <c r="R9234" s="22">
        <f t="shared" si="432"/>
        <v>2019</v>
      </c>
      <c r="S9234" s="22">
        <f t="shared" si="433"/>
        <v>3</v>
      </c>
      <c r="T9234" s="22">
        <f t="shared" si="434"/>
        <v>1</v>
      </c>
    </row>
    <row r="9235" spans="1:20">
      <c r="A9235" t="s">
        <v>222</v>
      </c>
      <c r="B9235">
        <v>9158150962</v>
      </c>
      <c r="C9235">
        <v>3900090524</v>
      </c>
      <c r="D9235">
        <v>70010000050</v>
      </c>
      <c r="E9235" t="s">
        <v>29</v>
      </c>
      <c r="F9235" t="s">
        <v>32</v>
      </c>
      <c r="H9235" s="7">
        <v>1098</v>
      </c>
      <c r="I9235" s="20">
        <v>43493</v>
      </c>
      <c r="J9235" s="20">
        <v>43494</v>
      </c>
      <c r="K9235" s="20"/>
      <c r="L9235" s="20"/>
      <c r="M9235" s="20">
        <v>43549</v>
      </c>
      <c r="N9235" s="20">
        <v>43554</v>
      </c>
      <c r="O9235" s="21">
        <v>-5</v>
      </c>
      <c r="P9235" s="21">
        <v>-5</v>
      </c>
      <c r="Q9235" s="7">
        <v>-5490</v>
      </c>
      <c r="R9235" s="22">
        <f t="shared" si="432"/>
        <v>2019</v>
      </c>
      <c r="S9235" s="22">
        <f t="shared" si="433"/>
        <v>3</v>
      </c>
      <c r="T9235" s="22">
        <f t="shared" si="434"/>
        <v>1</v>
      </c>
    </row>
    <row r="9236" spans="1:20">
      <c r="A9236" t="s">
        <v>279</v>
      </c>
      <c r="B9236">
        <v>1630000287</v>
      </c>
      <c r="C9236">
        <v>1940491</v>
      </c>
      <c r="D9236">
        <v>70010000050</v>
      </c>
      <c r="E9236" t="s">
        <v>29</v>
      </c>
      <c r="F9236" t="s">
        <v>32</v>
      </c>
      <c r="H9236" s="7">
        <v>768.6</v>
      </c>
      <c r="I9236" s="20">
        <v>43489</v>
      </c>
      <c r="J9236" s="20">
        <v>43489</v>
      </c>
      <c r="K9236" s="20"/>
      <c r="L9236" s="20"/>
      <c r="M9236" s="20">
        <v>43551</v>
      </c>
      <c r="N9236" s="20">
        <v>43549</v>
      </c>
      <c r="O9236" s="21">
        <v>2</v>
      </c>
      <c r="P9236" s="21">
        <v>2</v>
      </c>
      <c r="Q9236" s="7">
        <v>1537.2</v>
      </c>
      <c r="R9236" s="22">
        <f t="shared" si="432"/>
        <v>2019</v>
      </c>
      <c r="S9236" s="22">
        <f t="shared" si="433"/>
        <v>3</v>
      </c>
      <c r="T9236" s="22">
        <f t="shared" si="434"/>
        <v>1</v>
      </c>
    </row>
    <row r="9237" spans="1:20">
      <c r="A9237" t="s">
        <v>196</v>
      </c>
      <c r="B9237">
        <v>348120718</v>
      </c>
      <c r="C9237">
        <v>15</v>
      </c>
      <c r="D9237">
        <v>70010000050</v>
      </c>
      <c r="E9237" t="s">
        <v>29</v>
      </c>
      <c r="F9237" t="s">
        <v>32</v>
      </c>
      <c r="H9237" s="7">
        <v>1231.96</v>
      </c>
      <c r="I9237" s="20">
        <v>43475</v>
      </c>
      <c r="J9237" s="20">
        <v>43490</v>
      </c>
      <c r="K9237" s="20"/>
      <c r="L9237" s="20"/>
      <c r="M9237" s="20">
        <v>43536</v>
      </c>
      <c r="N9237" s="20">
        <v>43550</v>
      </c>
      <c r="O9237" s="21">
        <v>-14</v>
      </c>
      <c r="P9237" s="21">
        <v>-14</v>
      </c>
      <c r="Q9237" s="7">
        <v>-17247.440000000002</v>
      </c>
      <c r="R9237" s="22">
        <f t="shared" si="432"/>
        <v>2019</v>
      </c>
      <c r="S9237" s="22">
        <f t="shared" si="433"/>
        <v>3</v>
      </c>
      <c r="T9237" s="22">
        <f t="shared" si="434"/>
        <v>1</v>
      </c>
    </row>
    <row r="9238" spans="1:20">
      <c r="A9238" t="s">
        <v>489</v>
      </c>
      <c r="B9238">
        <v>803890151</v>
      </c>
      <c r="C9238">
        <v>192001236</v>
      </c>
      <c r="D9238">
        <v>70010000036</v>
      </c>
      <c r="E9238" t="s">
        <v>29</v>
      </c>
      <c r="F9238" t="s">
        <v>32</v>
      </c>
      <c r="H9238" s="7">
        <v>13044.24</v>
      </c>
      <c r="I9238" s="20">
        <v>43475</v>
      </c>
      <c r="J9238" s="20">
        <v>43475</v>
      </c>
      <c r="K9238" s="20"/>
      <c r="L9238" s="20"/>
      <c r="M9238" s="20">
        <v>43549</v>
      </c>
      <c r="N9238" s="20">
        <v>43535</v>
      </c>
      <c r="O9238" s="21">
        <v>14</v>
      </c>
      <c r="P9238" s="21">
        <v>14</v>
      </c>
      <c r="Q9238" s="7">
        <v>182619.36</v>
      </c>
      <c r="R9238" s="22">
        <f t="shared" si="432"/>
        <v>2019</v>
      </c>
      <c r="S9238" s="22">
        <f t="shared" si="433"/>
        <v>3</v>
      </c>
      <c r="T9238" s="22">
        <f t="shared" si="434"/>
        <v>1</v>
      </c>
    </row>
    <row r="9239" spans="1:20">
      <c r="A9239" t="s">
        <v>874</v>
      </c>
      <c r="B9239">
        <v>2452050608</v>
      </c>
      <c r="C9239">
        <v>48</v>
      </c>
      <c r="D9239">
        <v>70010000006</v>
      </c>
      <c r="E9239" t="s">
        <v>29</v>
      </c>
      <c r="F9239" t="s">
        <v>32</v>
      </c>
      <c r="H9239" s="7">
        <v>0.01</v>
      </c>
      <c r="I9239" s="20">
        <v>43475</v>
      </c>
      <c r="J9239" s="20">
        <v>43475</v>
      </c>
      <c r="K9239" s="20"/>
      <c r="L9239" s="20"/>
      <c r="M9239" s="20">
        <v>43544</v>
      </c>
      <c r="N9239" s="20">
        <v>43535</v>
      </c>
      <c r="O9239" s="21">
        <v>9</v>
      </c>
      <c r="P9239" s="21">
        <v>9</v>
      </c>
      <c r="Q9239" s="7">
        <v>0.09</v>
      </c>
      <c r="R9239" s="22">
        <f t="shared" si="432"/>
        <v>2019</v>
      </c>
      <c r="S9239" s="22">
        <f t="shared" si="433"/>
        <v>3</v>
      </c>
      <c r="T9239" s="22">
        <f t="shared" si="434"/>
        <v>1</v>
      </c>
    </row>
    <row r="9240" spans="1:20">
      <c r="A9240" t="s">
        <v>555</v>
      </c>
      <c r="B9240">
        <v>11264670156</v>
      </c>
      <c r="C9240" t="s">
        <v>3721</v>
      </c>
      <c r="D9240">
        <v>70010000050</v>
      </c>
      <c r="E9240" t="s">
        <v>29</v>
      </c>
      <c r="F9240" t="s">
        <v>32</v>
      </c>
      <c r="H9240" s="7">
        <v>129.12</v>
      </c>
      <c r="I9240" s="20">
        <v>43476</v>
      </c>
      <c r="J9240" s="20">
        <v>43480</v>
      </c>
      <c r="K9240" s="20"/>
      <c r="L9240" s="20"/>
      <c r="M9240" s="20">
        <v>43542</v>
      </c>
      <c r="N9240" s="20">
        <v>43540</v>
      </c>
      <c r="O9240" s="21">
        <v>2</v>
      </c>
      <c r="P9240" s="21">
        <v>2</v>
      </c>
      <c r="Q9240" s="7">
        <v>258.24</v>
      </c>
      <c r="R9240" s="22">
        <f t="shared" si="432"/>
        <v>2019</v>
      </c>
      <c r="S9240" s="22">
        <f t="shared" si="433"/>
        <v>3</v>
      </c>
      <c r="T9240" s="22">
        <f t="shared" si="434"/>
        <v>1</v>
      </c>
    </row>
    <row r="9241" spans="1:20">
      <c r="A9241" t="s">
        <v>494</v>
      </c>
      <c r="B9241">
        <v>907371009</v>
      </c>
      <c r="C9241">
        <v>19002949</v>
      </c>
      <c r="D9241">
        <v>70010000006</v>
      </c>
      <c r="E9241" t="s">
        <v>29</v>
      </c>
      <c r="F9241" t="s">
        <v>32</v>
      </c>
      <c r="H9241" s="7">
        <v>0.85</v>
      </c>
      <c r="I9241" s="20">
        <v>43474</v>
      </c>
      <c r="J9241" s="20">
        <v>43477</v>
      </c>
      <c r="K9241" s="20"/>
      <c r="L9241" s="20"/>
      <c r="M9241" s="20">
        <v>43544</v>
      </c>
      <c r="N9241" s="20">
        <v>43537</v>
      </c>
      <c r="O9241" s="21">
        <v>7</v>
      </c>
      <c r="P9241" s="21">
        <v>7</v>
      </c>
      <c r="Q9241" s="7">
        <v>5.95</v>
      </c>
      <c r="R9241" s="22">
        <f t="shared" si="432"/>
        <v>2019</v>
      </c>
      <c r="S9241" s="22">
        <f t="shared" si="433"/>
        <v>3</v>
      </c>
      <c r="T9241" s="22">
        <f t="shared" si="434"/>
        <v>1</v>
      </c>
    </row>
    <row r="9242" spans="1:20">
      <c r="A9242" t="s">
        <v>3722</v>
      </c>
      <c r="B9242">
        <v>10753130151</v>
      </c>
      <c r="C9242" t="s">
        <v>3723</v>
      </c>
      <c r="D9242">
        <v>70010000050</v>
      </c>
      <c r="E9242" t="s">
        <v>29</v>
      </c>
      <c r="F9242" t="s">
        <v>42</v>
      </c>
      <c r="H9242" s="7">
        <v>537.65</v>
      </c>
      <c r="I9242" s="20">
        <v>43475</v>
      </c>
      <c r="J9242" s="20">
        <v>43476</v>
      </c>
      <c r="K9242" s="20"/>
      <c r="L9242" s="20"/>
      <c r="M9242" s="20">
        <v>43542</v>
      </c>
      <c r="N9242" s="20">
        <v>43536</v>
      </c>
      <c r="O9242" s="21">
        <v>6</v>
      </c>
      <c r="P9242" s="21">
        <v>6</v>
      </c>
      <c r="Q9242" s="7">
        <v>3225.8999999999996</v>
      </c>
      <c r="R9242" s="22">
        <f t="shared" si="432"/>
        <v>2019</v>
      </c>
      <c r="S9242" s="22">
        <f t="shared" si="433"/>
        <v>3</v>
      </c>
      <c r="T9242" s="22">
        <f t="shared" si="434"/>
        <v>1</v>
      </c>
    </row>
    <row r="9243" spans="1:20">
      <c r="A9243" t="s">
        <v>1268</v>
      </c>
      <c r="B9243">
        <v>4947170967</v>
      </c>
      <c r="C9243">
        <v>1902002046</v>
      </c>
      <c r="D9243">
        <v>70010000006</v>
      </c>
      <c r="E9243" t="s">
        <v>29</v>
      </c>
      <c r="F9243" t="s">
        <v>32</v>
      </c>
      <c r="H9243" s="7">
        <v>8688.7199999999993</v>
      </c>
      <c r="I9243" s="20">
        <v>43475</v>
      </c>
      <c r="J9243" s="20">
        <v>43476</v>
      </c>
      <c r="K9243" s="20"/>
      <c r="L9243" s="20"/>
      <c r="M9243" s="20">
        <v>43544</v>
      </c>
      <c r="N9243" s="20">
        <v>43536</v>
      </c>
      <c r="O9243" s="21">
        <v>8</v>
      </c>
      <c r="P9243" s="21">
        <v>8</v>
      </c>
      <c r="Q9243" s="7">
        <v>69509.759999999995</v>
      </c>
      <c r="R9243" s="22">
        <f t="shared" si="432"/>
        <v>2019</v>
      </c>
      <c r="S9243" s="22">
        <f t="shared" si="433"/>
        <v>3</v>
      </c>
      <c r="T9243" s="22">
        <f t="shared" si="434"/>
        <v>1</v>
      </c>
    </row>
    <row r="9244" spans="1:20">
      <c r="A9244" t="s">
        <v>942</v>
      </c>
      <c r="B9244">
        <v>737420158</v>
      </c>
      <c r="C9244">
        <v>1901020</v>
      </c>
      <c r="D9244">
        <v>70010000006</v>
      </c>
      <c r="E9244" t="s">
        <v>29</v>
      </c>
      <c r="F9244" t="s">
        <v>32</v>
      </c>
      <c r="H9244" s="7">
        <v>566.02</v>
      </c>
      <c r="I9244" s="20">
        <v>43476</v>
      </c>
      <c r="J9244" s="20">
        <v>43480</v>
      </c>
      <c r="K9244" s="20"/>
      <c r="L9244" s="20"/>
      <c r="M9244" s="20">
        <v>43544</v>
      </c>
      <c r="N9244" s="20">
        <v>43540</v>
      </c>
      <c r="O9244" s="21">
        <v>4</v>
      </c>
      <c r="P9244" s="21">
        <v>4</v>
      </c>
      <c r="Q9244" s="7">
        <v>2264.08</v>
      </c>
      <c r="R9244" s="22">
        <f t="shared" si="432"/>
        <v>2019</v>
      </c>
      <c r="S9244" s="22">
        <f t="shared" si="433"/>
        <v>3</v>
      </c>
      <c r="T9244" s="22">
        <f t="shared" si="434"/>
        <v>1</v>
      </c>
    </row>
    <row r="9245" spans="1:20">
      <c r="A9245" t="s">
        <v>954</v>
      </c>
      <c r="B9245">
        <v>2385200122</v>
      </c>
      <c r="C9245">
        <v>3619000037</v>
      </c>
      <c r="D9245">
        <v>70010000006</v>
      </c>
      <c r="E9245" t="s">
        <v>29</v>
      </c>
      <c r="F9245" t="s">
        <v>32</v>
      </c>
      <c r="H9245" s="7">
        <v>7.0000000000000007E-2</v>
      </c>
      <c r="I9245" s="20">
        <v>43467</v>
      </c>
      <c r="J9245" s="20">
        <v>43481</v>
      </c>
      <c r="K9245" s="20"/>
      <c r="L9245" s="20"/>
      <c r="M9245" s="20">
        <v>43549</v>
      </c>
      <c r="N9245" s="20">
        <v>43541</v>
      </c>
      <c r="O9245" s="21">
        <v>8</v>
      </c>
      <c r="P9245" s="21">
        <v>8</v>
      </c>
      <c r="Q9245" s="7">
        <v>0.56000000000000005</v>
      </c>
      <c r="R9245" s="22">
        <f t="shared" si="432"/>
        <v>2019</v>
      </c>
      <c r="S9245" s="22">
        <f t="shared" si="433"/>
        <v>3</v>
      </c>
      <c r="T9245" s="22">
        <f t="shared" si="434"/>
        <v>1</v>
      </c>
    </row>
    <row r="9246" spans="1:20">
      <c r="A9246" t="s">
        <v>489</v>
      </c>
      <c r="B9246">
        <v>803890151</v>
      </c>
      <c r="C9246">
        <v>192001463</v>
      </c>
      <c r="D9246">
        <v>70010000036</v>
      </c>
      <c r="E9246" t="s">
        <v>29</v>
      </c>
      <c r="F9246" t="s">
        <v>32</v>
      </c>
      <c r="H9246" s="7">
        <v>873.52</v>
      </c>
      <c r="I9246" s="20">
        <v>43476</v>
      </c>
      <c r="J9246" s="20">
        <v>43477</v>
      </c>
      <c r="K9246" s="20"/>
      <c r="L9246" s="20"/>
      <c r="M9246" s="20">
        <v>43549</v>
      </c>
      <c r="N9246" s="20">
        <v>43537</v>
      </c>
      <c r="O9246" s="21">
        <v>12</v>
      </c>
      <c r="P9246" s="21">
        <v>12</v>
      </c>
      <c r="Q9246" s="7">
        <v>10482.24</v>
      </c>
      <c r="R9246" s="22">
        <f t="shared" si="432"/>
        <v>2019</v>
      </c>
      <c r="S9246" s="22">
        <f t="shared" si="433"/>
        <v>3</v>
      </c>
      <c r="T9246" s="22">
        <f t="shared" si="434"/>
        <v>1</v>
      </c>
    </row>
    <row r="9247" spans="1:20">
      <c r="A9247" t="s">
        <v>1461</v>
      </c>
      <c r="B9247">
        <v>2707070963</v>
      </c>
      <c r="C9247">
        <v>8719104238</v>
      </c>
      <c r="D9247">
        <v>70010000006</v>
      </c>
      <c r="E9247" t="s">
        <v>29</v>
      </c>
      <c r="F9247" t="s">
        <v>32</v>
      </c>
      <c r="H9247" s="7">
        <v>46760.18</v>
      </c>
      <c r="I9247" s="20">
        <v>43480</v>
      </c>
      <c r="J9247" s="20">
        <v>43481</v>
      </c>
      <c r="K9247" s="20"/>
      <c r="L9247" s="20"/>
      <c r="M9247" s="20">
        <v>43546</v>
      </c>
      <c r="N9247" s="20">
        <v>43541</v>
      </c>
      <c r="O9247" s="21">
        <v>5</v>
      </c>
      <c r="P9247" s="21">
        <v>5</v>
      </c>
      <c r="Q9247" s="7">
        <v>233800.9</v>
      </c>
      <c r="R9247" s="22">
        <f t="shared" si="432"/>
        <v>2019</v>
      </c>
      <c r="S9247" s="22">
        <f t="shared" si="433"/>
        <v>3</v>
      </c>
      <c r="T9247" s="22">
        <f t="shared" si="434"/>
        <v>1</v>
      </c>
    </row>
    <row r="9248" spans="1:20">
      <c r="A9248" t="s">
        <v>3724</v>
      </c>
      <c r="B9248">
        <v>1427710304</v>
      </c>
      <c r="C9248" t="s">
        <v>3725</v>
      </c>
      <c r="D9248">
        <v>70010000058</v>
      </c>
      <c r="E9248" t="s">
        <v>29</v>
      </c>
      <c r="F9248" t="s">
        <v>42</v>
      </c>
      <c r="H9248" s="7">
        <v>939.33</v>
      </c>
      <c r="I9248" s="20">
        <v>43473</v>
      </c>
      <c r="J9248" s="20">
        <v>43479</v>
      </c>
      <c r="K9248" s="20"/>
      <c r="L9248" s="20"/>
      <c r="M9248" s="20">
        <v>43536</v>
      </c>
      <c r="N9248" s="20">
        <v>43539</v>
      </c>
      <c r="O9248" s="21">
        <v>-3</v>
      </c>
      <c r="P9248" s="21">
        <v>-3</v>
      </c>
      <c r="Q9248" s="7">
        <v>-2817.9900000000002</v>
      </c>
      <c r="R9248" s="22">
        <f t="shared" si="432"/>
        <v>2019</v>
      </c>
      <c r="S9248" s="22">
        <f t="shared" si="433"/>
        <v>3</v>
      </c>
      <c r="T9248" s="22">
        <f t="shared" si="434"/>
        <v>1</v>
      </c>
    </row>
    <row r="9249" spans="1:20">
      <c r="A9249" t="s">
        <v>621</v>
      </c>
      <c r="B9249">
        <v>1258691003</v>
      </c>
      <c r="C9249">
        <v>1190220745</v>
      </c>
      <c r="D9249">
        <v>70010000050</v>
      </c>
      <c r="E9249" t="s">
        <v>29</v>
      </c>
      <c r="F9249" t="s">
        <v>32</v>
      </c>
      <c r="H9249" s="7">
        <v>522.59</v>
      </c>
      <c r="I9249" s="20">
        <v>43479</v>
      </c>
      <c r="J9249" s="20">
        <v>43480</v>
      </c>
      <c r="K9249" s="20"/>
      <c r="L9249" s="20"/>
      <c r="M9249" s="20">
        <v>43543</v>
      </c>
      <c r="N9249" s="20">
        <v>43540</v>
      </c>
      <c r="O9249" s="21">
        <v>3</v>
      </c>
      <c r="P9249" s="21">
        <v>3</v>
      </c>
      <c r="Q9249" s="7">
        <v>1567.77</v>
      </c>
      <c r="R9249" s="22">
        <f t="shared" si="432"/>
        <v>2019</v>
      </c>
      <c r="S9249" s="22">
        <f t="shared" si="433"/>
        <v>3</v>
      </c>
      <c r="T9249" s="22">
        <f t="shared" si="434"/>
        <v>1</v>
      </c>
    </row>
    <row r="9250" spans="1:20">
      <c r="A9250" t="s">
        <v>211</v>
      </c>
      <c r="B9250">
        <v>397360488</v>
      </c>
      <c r="C9250" t="s">
        <v>3726</v>
      </c>
      <c r="D9250">
        <v>70010000050</v>
      </c>
      <c r="E9250" t="s">
        <v>29</v>
      </c>
      <c r="F9250" t="s">
        <v>32</v>
      </c>
      <c r="H9250" s="7">
        <v>137.86000000000001</v>
      </c>
      <c r="I9250" s="20">
        <v>43472</v>
      </c>
      <c r="J9250" s="20">
        <v>43481</v>
      </c>
      <c r="K9250" s="20"/>
      <c r="L9250" s="20"/>
      <c r="M9250" s="20">
        <v>43543</v>
      </c>
      <c r="N9250" s="20">
        <v>43541</v>
      </c>
      <c r="O9250" s="21">
        <v>2</v>
      </c>
      <c r="P9250" s="21">
        <v>2</v>
      </c>
      <c r="Q9250" s="7">
        <v>275.72000000000003</v>
      </c>
      <c r="R9250" s="22">
        <f t="shared" si="432"/>
        <v>2019</v>
      </c>
      <c r="S9250" s="22">
        <f t="shared" si="433"/>
        <v>3</v>
      </c>
      <c r="T9250" s="22">
        <f t="shared" si="434"/>
        <v>1</v>
      </c>
    </row>
    <row r="9251" spans="1:20">
      <c r="A9251" t="s">
        <v>53</v>
      </c>
      <c r="B9251">
        <v>9018810151</v>
      </c>
      <c r="C9251" t="s">
        <v>3727</v>
      </c>
      <c r="D9251">
        <v>70010000050</v>
      </c>
      <c r="E9251" t="s">
        <v>29</v>
      </c>
      <c r="F9251" t="s">
        <v>32</v>
      </c>
      <c r="H9251" s="7">
        <v>496.54</v>
      </c>
      <c r="I9251" s="20">
        <v>43481</v>
      </c>
      <c r="J9251" s="20">
        <v>43481</v>
      </c>
      <c r="K9251" s="20"/>
      <c r="L9251" s="20"/>
      <c r="M9251" s="20">
        <v>43528</v>
      </c>
      <c r="N9251" s="20">
        <v>43541</v>
      </c>
      <c r="O9251" s="21">
        <v>-13</v>
      </c>
      <c r="P9251" s="21">
        <v>-13</v>
      </c>
      <c r="Q9251" s="7">
        <v>-6455.02</v>
      </c>
      <c r="R9251" s="22">
        <f t="shared" si="432"/>
        <v>2019</v>
      </c>
      <c r="S9251" s="22">
        <f t="shared" si="433"/>
        <v>3</v>
      </c>
      <c r="T9251" s="22">
        <f t="shared" si="434"/>
        <v>1</v>
      </c>
    </row>
    <row r="9252" spans="1:20">
      <c r="A9252" t="s">
        <v>201</v>
      </c>
      <c r="B9252">
        <v>847380961</v>
      </c>
      <c r="C9252">
        <v>19000007</v>
      </c>
      <c r="D9252">
        <v>70010000056</v>
      </c>
      <c r="E9252" t="s">
        <v>29</v>
      </c>
      <c r="F9252" t="s">
        <v>32</v>
      </c>
      <c r="H9252" s="7">
        <v>2392</v>
      </c>
      <c r="I9252" s="20">
        <v>43467</v>
      </c>
      <c r="J9252" s="20">
        <v>43481</v>
      </c>
      <c r="K9252" s="20"/>
      <c r="L9252" s="20"/>
      <c r="M9252" s="20">
        <v>43542</v>
      </c>
      <c r="N9252" s="20">
        <v>43541</v>
      </c>
      <c r="O9252" s="21">
        <v>1</v>
      </c>
      <c r="P9252" s="21">
        <v>1</v>
      </c>
      <c r="Q9252" s="7">
        <v>2392</v>
      </c>
      <c r="R9252" s="22">
        <f t="shared" si="432"/>
        <v>2019</v>
      </c>
      <c r="S9252" s="22">
        <f t="shared" si="433"/>
        <v>3</v>
      </c>
      <c r="T9252" s="22">
        <f t="shared" si="434"/>
        <v>1</v>
      </c>
    </row>
    <row r="9253" spans="1:20">
      <c r="A9253" t="s">
        <v>316</v>
      </c>
      <c r="B9253">
        <v>11654150157</v>
      </c>
      <c r="C9253">
        <v>719000884</v>
      </c>
      <c r="D9253">
        <v>70010000006</v>
      </c>
      <c r="E9253" t="s">
        <v>29</v>
      </c>
      <c r="F9253" t="s">
        <v>32</v>
      </c>
      <c r="H9253" s="7">
        <v>0.1</v>
      </c>
      <c r="I9253" s="20">
        <v>43476</v>
      </c>
      <c r="J9253" s="20">
        <v>43483</v>
      </c>
      <c r="K9253" s="20"/>
      <c r="L9253" s="20"/>
      <c r="M9253" s="20">
        <v>43545</v>
      </c>
      <c r="N9253" s="20">
        <v>43543</v>
      </c>
      <c r="O9253" s="21">
        <v>2</v>
      </c>
      <c r="P9253" s="21">
        <v>2</v>
      </c>
      <c r="Q9253" s="7">
        <v>0.2</v>
      </c>
      <c r="R9253" s="22">
        <f t="shared" si="432"/>
        <v>2019</v>
      </c>
      <c r="S9253" s="22">
        <f t="shared" si="433"/>
        <v>3</v>
      </c>
      <c r="T9253" s="22">
        <f t="shared" si="434"/>
        <v>1</v>
      </c>
    </row>
    <row r="9254" spans="1:20">
      <c r="A9254" t="s">
        <v>316</v>
      </c>
      <c r="B9254">
        <v>11654150157</v>
      </c>
      <c r="C9254">
        <v>719000883</v>
      </c>
      <c r="D9254">
        <v>70010000006</v>
      </c>
      <c r="E9254" t="s">
        <v>29</v>
      </c>
      <c r="F9254" t="s">
        <v>32</v>
      </c>
      <c r="H9254" s="7">
        <v>261.77</v>
      </c>
      <c r="I9254" s="20">
        <v>43476</v>
      </c>
      <c r="J9254" s="20">
        <v>43483</v>
      </c>
      <c r="K9254" s="20"/>
      <c r="L9254" s="20"/>
      <c r="M9254" s="20">
        <v>43545</v>
      </c>
      <c r="N9254" s="20">
        <v>43543</v>
      </c>
      <c r="O9254" s="21">
        <v>2</v>
      </c>
      <c r="P9254" s="21">
        <v>2</v>
      </c>
      <c r="Q9254" s="7">
        <v>523.54</v>
      </c>
      <c r="R9254" s="22">
        <f t="shared" si="432"/>
        <v>2019</v>
      </c>
      <c r="S9254" s="22">
        <f t="shared" si="433"/>
        <v>3</v>
      </c>
      <c r="T9254" s="22">
        <f t="shared" si="434"/>
        <v>1</v>
      </c>
    </row>
    <row r="9255" spans="1:20">
      <c r="A9255" t="s">
        <v>317</v>
      </c>
      <c r="B9255">
        <v>9238800156</v>
      </c>
      <c r="C9255">
        <v>1024785472</v>
      </c>
      <c r="D9255">
        <v>70010000050</v>
      </c>
      <c r="E9255" t="s">
        <v>29</v>
      </c>
      <c r="F9255" t="s">
        <v>42</v>
      </c>
      <c r="H9255" s="7">
        <v>2444.88</v>
      </c>
      <c r="I9255" s="20">
        <v>43482</v>
      </c>
      <c r="J9255" s="20">
        <v>43482</v>
      </c>
      <c r="K9255" s="20"/>
      <c r="L9255" s="20"/>
      <c r="M9255" s="20">
        <v>43549</v>
      </c>
      <c r="N9255" s="20">
        <v>43542</v>
      </c>
      <c r="O9255" s="21">
        <v>7</v>
      </c>
      <c r="P9255" s="21">
        <v>7</v>
      </c>
      <c r="Q9255" s="7">
        <v>17114.16</v>
      </c>
      <c r="R9255" s="22">
        <f t="shared" si="432"/>
        <v>2019</v>
      </c>
      <c r="S9255" s="22">
        <f t="shared" si="433"/>
        <v>3</v>
      </c>
      <c r="T9255" s="22">
        <f t="shared" si="434"/>
        <v>1</v>
      </c>
    </row>
    <row r="9256" spans="1:20">
      <c r="A9256" t="s">
        <v>369</v>
      </c>
      <c r="B9256">
        <v>7509990631</v>
      </c>
      <c r="C9256" t="s">
        <v>3728</v>
      </c>
      <c r="D9256">
        <v>70010000050</v>
      </c>
      <c r="E9256" t="s">
        <v>29</v>
      </c>
      <c r="F9256" t="s">
        <v>32</v>
      </c>
      <c r="H9256" s="7">
        <v>397.62</v>
      </c>
      <c r="I9256" s="20">
        <v>43482</v>
      </c>
      <c r="J9256" s="20">
        <v>43487</v>
      </c>
      <c r="K9256" s="20"/>
      <c r="L9256" s="20"/>
      <c r="M9256" s="20">
        <v>43549</v>
      </c>
      <c r="N9256" s="20">
        <v>43547</v>
      </c>
      <c r="O9256" s="21">
        <v>2</v>
      </c>
      <c r="P9256" s="21">
        <v>2</v>
      </c>
      <c r="Q9256" s="7">
        <v>795.24</v>
      </c>
      <c r="R9256" s="22">
        <f t="shared" si="432"/>
        <v>2019</v>
      </c>
      <c r="S9256" s="22">
        <f t="shared" si="433"/>
        <v>3</v>
      </c>
      <c r="T9256" s="22">
        <f t="shared" si="434"/>
        <v>1</v>
      </c>
    </row>
    <row r="9257" spans="1:20">
      <c r="A9257" t="s">
        <v>1421</v>
      </c>
      <c r="B9257">
        <v>6516000962</v>
      </c>
      <c r="C9257">
        <v>8500071684</v>
      </c>
      <c r="D9257">
        <v>70010000006</v>
      </c>
      <c r="E9257" t="s">
        <v>29</v>
      </c>
      <c r="F9257" t="s">
        <v>32</v>
      </c>
      <c r="H9257" s="7">
        <v>3411.99</v>
      </c>
      <c r="I9257" s="20">
        <v>43482</v>
      </c>
      <c r="J9257" s="20">
        <v>43486</v>
      </c>
      <c r="K9257" s="20"/>
      <c r="L9257" s="20"/>
      <c r="M9257" s="20">
        <v>43549</v>
      </c>
      <c r="N9257" s="20">
        <v>43546</v>
      </c>
      <c r="O9257" s="21">
        <v>3</v>
      </c>
      <c r="P9257" s="21">
        <v>3</v>
      </c>
      <c r="Q9257" s="7">
        <v>10235.969999999999</v>
      </c>
      <c r="R9257" s="22">
        <f t="shared" si="432"/>
        <v>2019</v>
      </c>
      <c r="S9257" s="22">
        <f t="shared" si="433"/>
        <v>3</v>
      </c>
      <c r="T9257" s="22">
        <f t="shared" si="434"/>
        <v>1</v>
      </c>
    </row>
    <row r="9258" spans="1:20">
      <c r="A9258" t="s">
        <v>377</v>
      </c>
      <c r="B9258">
        <v>12575740159</v>
      </c>
      <c r="C9258">
        <v>9031900148</v>
      </c>
      <c r="D9258">
        <v>70010000050</v>
      </c>
      <c r="E9258" t="s">
        <v>29</v>
      </c>
      <c r="F9258" t="s">
        <v>32</v>
      </c>
      <c r="H9258" s="7">
        <v>1872</v>
      </c>
      <c r="I9258" s="20">
        <v>43482</v>
      </c>
      <c r="J9258" s="20">
        <v>43487</v>
      </c>
      <c r="K9258" s="20"/>
      <c r="L9258" s="20"/>
      <c r="M9258" s="20">
        <v>43542</v>
      </c>
      <c r="N9258" s="20">
        <v>43547</v>
      </c>
      <c r="O9258" s="21">
        <v>-5</v>
      </c>
      <c r="P9258" s="21">
        <v>-5</v>
      </c>
      <c r="Q9258" s="7">
        <v>-9360</v>
      </c>
      <c r="R9258" s="22">
        <f t="shared" si="432"/>
        <v>2019</v>
      </c>
      <c r="S9258" s="22">
        <f t="shared" si="433"/>
        <v>3</v>
      </c>
      <c r="T9258" s="22">
        <f t="shared" si="434"/>
        <v>1</v>
      </c>
    </row>
    <row r="9259" spans="1:20">
      <c r="A9259" t="s">
        <v>684</v>
      </c>
      <c r="B9259">
        <v>5688870483</v>
      </c>
      <c r="C9259">
        <v>900849</v>
      </c>
      <c r="D9259">
        <v>70010000036</v>
      </c>
      <c r="E9259" t="s">
        <v>29</v>
      </c>
      <c r="F9259" t="s">
        <v>32</v>
      </c>
      <c r="H9259" s="7">
        <v>4020.14</v>
      </c>
      <c r="I9259" s="20">
        <v>43486</v>
      </c>
      <c r="J9259" s="20">
        <v>43487</v>
      </c>
      <c r="K9259" s="20"/>
      <c r="L9259" s="20"/>
      <c r="M9259" s="20">
        <v>43543</v>
      </c>
      <c r="N9259" s="20">
        <v>43547</v>
      </c>
      <c r="O9259" s="21">
        <v>-4</v>
      </c>
      <c r="P9259" s="21">
        <v>-4</v>
      </c>
      <c r="Q9259" s="7">
        <v>-16080.56</v>
      </c>
      <c r="R9259" s="22">
        <f t="shared" si="432"/>
        <v>2019</v>
      </c>
      <c r="S9259" s="22">
        <f t="shared" si="433"/>
        <v>3</v>
      </c>
      <c r="T9259" s="22">
        <f t="shared" si="434"/>
        <v>1</v>
      </c>
    </row>
    <row r="9260" spans="1:20">
      <c r="A9260" t="s">
        <v>826</v>
      </c>
      <c r="B9260">
        <v>3766410710</v>
      </c>
      <c r="C9260" t="s">
        <v>1030</v>
      </c>
      <c r="D9260">
        <v>70010000056</v>
      </c>
      <c r="E9260" t="s">
        <v>29</v>
      </c>
      <c r="F9260" t="s">
        <v>42</v>
      </c>
      <c r="H9260" s="7">
        <v>3981.12</v>
      </c>
      <c r="I9260" s="20">
        <v>43482</v>
      </c>
      <c r="J9260" s="20">
        <v>43484</v>
      </c>
      <c r="K9260" s="20"/>
      <c r="L9260" s="20"/>
      <c r="M9260" s="20">
        <v>43532</v>
      </c>
      <c r="N9260" s="20">
        <v>43544</v>
      </c>
      <c r="O9260" s="21">
        <v>-12</v>
      </c>
      <c r="P9260" s="21">
        <v>-12</v>
      </c>
      <c r="Q9260" s="7">
        <v>-47773.440000000002</v>
      </c>
      <c r="R9260" s="22">
        <f t="shared" si="432"/>
        <v>2019</v>
      </c>
      <c r="S9260" s="22">
        <f t="shared" si="433"/>
        <v>3</v>
      </c>
      <c r="T9260" s="22">
        <f t="shared" si="434"/>
        <v>1</v>
      </c>
    </row>
    <row r="9261" spans="1:20">
      <c r="A9261" t="s">
        <v>342</v>
      </c>
      <c r="B9261">
        <v>1737830230</v>
      </c>
      <c r="C9261" t="s">
        <v>3729</v>
      </c>
      <c r="D9261">
        <v>70010000050</v>
      </c>
      <c r="E9261" t="s">
        <v>29</v>
      </c>
      <c r="F9261" t="s">
        <v>32</v>
      </c>
      <c r="H9261" s="7">
        <v>1171.92</v>
      </c>
      <c r="I9261" s="20">
        <v>43479</v>
      </c>
      <c r="J9261" s="20">
        <v>43486</v>
      </c>
      <c r="K9261" s="20"/>
      <c r="L9261" s="20"/>
      <c r="M9261" s="20">
        <v>43544</v>
      </c>
      <c r="N9261" s="20">
        <v>43546</v>
      </c>
      <c r="O9261" s="21">
        <v>-2</v>
      </c>
      <c r="P9261" s="21">
        <v>-2</v>
      </c>
      <c r="Q9261" s="7">
        <v>-2343.84</v>
      </c>
      <c r="R9261" s="22">
        <f t="shared" si="432"/>
        <v>2019</v>
      </c>
      <c r="S9261" s="22">
        <f t="shared" si="433"/>
        <v>3</v>
      </c>
      <c r="T9261" s="22">
        <f t="shared" si="434"/>
        <v>1</v>
      </c>
    </row>
    <row r="9262" spans="1:20">
      <c r="A9262" t="s">
        <v>342</v>
      </c>
      <c r="B9262">
        <v>1737830230</v>
      </c>
      <c r="C9262" t="s">
        <v>3730</v>
      </c>
      <c r="D9262">
        <v>70010000050</v>
      </c>
      <c r="E9262" t="s">
        <v>29</v>
      </c>
      <c r="F9262" t="s">
        <v>32</v>
      </c>
      <c r="H9262" s="7">
        <v>1339.8</v>
      </c>
      <c r="I9262" s="20">
        <v>43479</v>
      </c>
      <c r="J9262" s="20">
        <v>43486</v>
      </c>
      <c r="K9262" s="20"/>
      <c r="L9262" s="20"/>
      <c r="M9262" s="20">
        <v>43544</v>
      </c>
      <c r="N9262" s="20">
        <v>43546</v>
      </c>
      <c r="O9262" s="21">
        <v>-2</v>
      </c>
      <c r="P9262" s="21">
        <v>-2</v>
      </c>
      <c r="Q9262" s="7">
        <v>-2679.6</v>
      </c>
      <c r="R9262" s="22">
        <f t="shared" si="432"/>
        <v>2019</v>
      </c>
      <c r="S9262" s="22">
        <f t="shared" si="433"/>
        <v>3</v>
      </c>
      <c r="T9262" s="22">
        <f t="shared" si="434"/>
        <v>1</v>
      </c>
    </row>
    <row r="9263" spans="1:20">
      <c r="A9263" t="s">
        <v>3731</v>
      </c>
      <c r="B9263" t="s">
        <v>3732</v>
      </c>
      <c r="C9263">
        <v>201800002635</v>
      </c>
      <c r="D9263">
        <v>70614000115</v>
      </c>
      <c r="E9263" t="s">
        <v>29</v>
      </c>
      <c r="F9263" t="s">
        <v>910</v>
      </c>
      <c r="H9263" s="7">
        <v>729</v>
      </c>
      <c r="I9263" s="20">
        <v>43437</v>
      </c>
      <c r="J9263" s="20">
        <v>43461</v>
      </c>
      <c r="K9263" s="20"/>
      <c r="L9263" s="20"/>
      <c r="M9263" s="20">
        <v>43550</v>
      </c>
      <c r="N9263" s="20">
        <v>43521</v>
      </c>
      <c r="O9263" s="21">
        <v>29</v>
      </c>
      <c r="P9263" s="21">
        <v>29</v>
      </c>
      <c r="Q9263" s="7">
        <v>21141</v>
      </c>
      <c r="R9263" s="22">
        <f t="shared" si="432"/>
        <v>2018</v>
      </c>
      <c r="S9263" s="22">
        <f t="shared" si="433"/>
        <v>3</v>
      </c>
      <c r="T9263" s="22">
        <f t="shared" si="434"/>
        <v>1</v>
      </c>
    </row>
    <row r="9264" spans="1:20">
      <c r="A9264" t="s">
        <v>330</v>
      </c>
      <c r="B9264">
        <v>931170195</v>
      </c>
      <c r="C9264">
        <v>2110442154</v>
      </c>
      <c r="D9264">
        <v>70010000065</v>
      </c>
      <c r="E9264" t="s">
        <v>29</v>
      </c>
      <c r="F9264" t="s">
        <v>32</v>
      </c>
      <c r="H9264" s="7">
        <v>495.46</v>
      </c>
      <c r="I9264" s="20">
        <v>43488</v>
      </c>
      <c r="J9264" s="20">
        <v>43489</v>
      </c>
      <c r="K9264" s="20"/>
      <c r="L9264" s="20"/>
      <c r="M9264" s="20">
        <v>43549</v>
      </c>
      <c r="N9264" s="20">
        <v>43549</v>
      </c>
      <c r="O9264" s="21">
        <v>0</v>
      </c>
      <c r="P9264" s="21">
        <v>0</v>
      </c>
      <c r="Q9264" s="7">
        <v>0</v>
      </c>
      <c r="R9264" s="22">
        <f t="shared" si="432"/>
        <v>2019</v>
      </c>
      <c r="S9264" s="22">
        <f t="shared" si="433"/>
        <v>3</v>
      </c>
      <c r="T9264" s="22">
        <f t="shared" si="434"/>
        <v>1</v>
      </c>
    </row>
    <row r="9265" spans="1:20">
      <c r="A9265" t="s">
        <v>306</v>
      </c>
      <c r="B9265">
        <v>3578710729</v>
      </c>
      <c r="C9265">
        <v>6319</v>
      </c>
      <c r="D9265">
        <v>70010000050</v>
      </c>
      <c r="E9265" t="s">
        <v>29</v>
      </c>
      <c r="F9265" t="s">
        <v>32</v>
      </c>
      <c r="H9265" s="7">
        <v>46.12</v>
      </c>
      <c r="I9265" s="20">
        <v>43453</v>
      </c>
      <c r="J9265" s="20">
        <v>43455</v>
      </c>
      <c r="K9265" s="20"/>
      <c r="L9265" s="20"/>
      <c r="M9265" s="20">
        <v>43542</v>
      </c>
      <c r="N9265" s="20">
        <v>43515</v>
      </c>
      <c r="O9265" s="21">
        <v>27</v>
      </c>
      <c r="P9265" s="21">
        <v>27</v>
      </c>
      <c r="Q9265" s="7">
        <v>1245.24</v>
      </c>
      <c r="R9265" s="22">
        <f t="shared" si="432"/>
        <v>2018</v>
      </c>
      <c r="S9265" s="22">
        <f t="shared" si="433"/>
        <v>3</v>
      </c>
      <c r="T9265" s="22">
        <f t="shared" si="434"/>
        <v>1</v>
      </c>
    </row>
    <row r="9266" spans="1:20">
      <c r="A9266" t="s">
        <v>350</v>
      </c>
      <c r="B9266">
        <v>5849130157</v>
      </c>
      <c r="C9266" t="s">
        <v>3733</v>
      </c>
      <c r="D9266">
        <v>70010000006</v>
      </c>
      <c r="E9266" t="s">
        <v>29</v>
      </c>
      <c r="F9266" t="s">
        <v>32</v>
      </c>
      <c r="H9266" s="7">
        <v>121583</v>
      </c>
      <c r="I9266" s="20">
        <v>43486</v>
      </c>
      <c r="J9266" s="20">
        <v>43487</v>
      </c>
      <c r="K9266" s="20"/>
      <c r="L9266" s="20"/>
      <c r="M9266" s="20">
        <v>43546</v>
      </c>
      <c r="N9266" s="20">
        <v>43547</v>
      </c>
      <c r="O9266" s="21">
        <v>-1</v>
      </c>
      <c r="P9266" s="21">
        <v>-1</v>
      </c>
      <c r="Q9266" s="7">
        <v>-121583</v>
      </c>
      <c r="R9266" s="22">
        <f t="shared" si="432"/>
        <v>2019</v>
      </c>
      <c r="S9266" s="22">
        <f t="shared" si="433"/>
        <v>3</v>
      </c>
      <c r="T9266" s="22">
        <f t="shared" si="434"/>
        <v>1</v>
      </c>
    </row>
    <row r="9267" spans="1:20">
      <c r="A9267" t="s">
        <v>33</v>
      </c>
      <c r="B9267">
        <v>8082461008</v>
      </c>
      <c r="C9267">
        <v>18236908</v>
      </c>
      <c r="D9267">
        <v>70010000050</v>
      </c>
      <c r="E9267" t="s">
        <v>29</v>
      </c>
      <c r="F9267" t="s">
        <v>42</v>
      </c>
      <c r="H9267" s="7">
        <v>354.29</v>
      </c>
      <c r="I9267" s="20">
        <v>43458</v>
      </c>
      <c r="J9267" s="20">
        <v>43458</v>
      </c>
      <c r="K9267" s="20"/>
      <c r="L9267" s="20"/>
      <c r="M9267" s="20">
        <v>43551</v>
      </c>
      <c r="N9267" s="20">
        <v>43518</v>
      </c>
      <c r="O9267" s="21">
        <v>33</v>
      </c>
      <c r="P9267" s="21">
        <v>33</v>
      </c>
      <c r="Q9267" s="7">
        <v>11691.570000000002</v>
      </c>
      <c r="R9267" s="22">
        <f t="shared" si="432"/>
        <v>2018</v>
      </c>
      <c r="S9267" s="22">
        <f t="shared" si="433"/>
        <v>3</v>
      </c>
      <c r="T9267" s="22">
        <f t="shared" si="434"/>
        <v>1</v>
      </c>
    </row>
    <row r="9268" spans="1:20">
      <c r="A9268" t="s">
        <v>95</v>
      </c>
      <c r="B9268">
        <v>1316780426</v>
      </c>
      <c r="C9268" t="s">
        <v>3734</v>
      </c>
      <c r="D9268">
        <v>70010000050</v>
      </c>
      <c r="E9268" t="s">
        <v>29</v>
      </c>
      <c r="F9268" t="s">
        <v>32</v>
      </c>
      <c r="H9268" s="7">
        <v>954.53</v>
      </c>
      <c r="I9268" s="20">
        <v>43479</v>
      </c>
      <c r="J9268" s="20">
        <v>43486</v>
      </c>
      <c r="K9268" s="20"/>
      <c r="L9268" s="20"/>
      <c r="M9268" s="20">
        <v>43531</v>
      </c>
      <c r="N9268" s="20">
        <v>43546</v>
      </c>
      <c r="O9268" s="21">
        <v>-15</v>
      </c>
      <c r="P9268" s="21">
        <v>-15</v>
      </c>
      <c r="Q9268" s="7">
        <v>-14317.949999999999</v>
      </c>
      <c r="R9268" s="22">
        <f t="shared" si="432"/>
        <v>2019</v>
      </c>
      <c r="S9268" s="22">
        <f t="shared" si="433"/>
        <v>3</v>
      </c>
      <c r="T9268" s="22">
        <f t="shared" si="434"/>
        <v>1</v>
      </c>
    </row>
    <row r="9269" spans="1:20">
      <c r="A9269" t="s">
        <v>111</v>
      </c>
      <c r="B9269">
        <v>805390283</v>
      </c>
      <c r="C9269" t="s">
        <v>3735</v>
      </c>
      <c r="D9269">
        <v>70010000036</v>
      </c>
      <c r="E9269" t="s">
        <v>29</v>
      </c>
      <c r="F9269" t="s">
        <v>32</v>
      </c>
      <c r="H9269" s="7">
        <v>444.08</v>
      </c>
      <c r="I9269" s="20">
        <v>43490</v>
      </c>
      <c r="J9269" s="20">
        <v>43490</v>
      </c>
      <c r="K9269" s="20"/>
      <c r="L9269" s="20"/>
      <c r="M9269" s="20">
        <v>43536</v>
      </c>
      <c r="N9269" s="20">
        <v>43550</v>
      </c>
      <c r="O9269" s="21">
        <v>-14</v>
      </c>
      <c r="P9269" s="21">
        <v>-14</v>
      </c>
      <c r="Q9269" s="7">
        <v>-6217.12</v>
      </c>
      <c r="R9269" s="22">
        <f t="shared" si="432"/>
        <v>2019</v>
      </c>
      <c r="S9269" s="22">
        <f t="shared" si="433"/>
        <v>3</v>
      </c>
      <c r="T9269" s="22">
        <f t="shared" si="434"/>
        <v>1</v>
      </c>
    </row>
    <row r="9270" spans="1:20">
      <c r="A9270" t="s">
        <v>111</v>
      </c>
      <c r="B9270">
        <v>805390283</v>
      </c>
      <c r="C9270" t="s">
        <v>3736</v>
      </c>
      <c r="D9270">
        <v>70010000036</v>
      </c>
      <c r="E9270" t="s">
        <v>29</v>
      </c>
      <c r="F9270" t="s">
        <v>32</v>
      </c>
      <c r="H9270" s="7">
        <v>263.52</v>
      </c>
      <c r="I9270" s="20">
        <v>43490</v>
      </c>
      <c r="J9270" s="20">
        <v>43490</v>
      </c>
      <c r="K9270" s="20"/>
      <c r="L9270" s="20"/>
      <c r="M9270" s="20">
        <v>43525</v>
      </c>
      <c r="N9270" s="20">
        <v>43550</v>
      </c>
      <c r="O9270" s="21">
        <v>-25</v>
      </c>
      <c r="P9270" s="21">
        <v>-25</v>
      </c>
      <c r="Q9270" s="7">
        <v>-6588</v>
      </c>
      <c r="R9270" s="22">
        <f t="shared" si="432"/>
        <v>2019</v>
      </c>
      <c r="S9270" s="22">
        <f t="shared" si="433"/>
        <v>3</v>
      </c>
      <c r="T9270" s="22">
        <f t="shared" si="434"/>
        <v>1</v>
      </c>
    </row>
    <row r="9271" spans="1:20">
      <c r="A9271" t="s">
        <v>698</v>
      </c>
      <c r="B9271">
        <v>12268050155</v>
      </c>
      <c r="C9271">
        <v>1011099068</v>
      </c>
      <c r="D9271">
        <v>70010000036</v>
      </c>
      <c r="E9271" t="s">
        <v>29</v>
      </c>
      <c r="F9271" t="s">
        <v>32</v>
      </c>
      <c r="H9271" s="7">
        <v>1145.26</v>
      </c>
      <c r="I9271" s="20">
        <v>43489</v>
      </c>
      <c r="J9271" s="20">
        <v>43490</v>
      </c>
      <c r="K9271" s="20"/>
      <c r="L9271" s="20"/>
      <c r="M9271" s="20">
        <v>43546</v>
      </c>
      <c r="N9271" s="20">
        <v>43550</v>
      </c>
      <c r="O9271" s="21">
        <v>-4</v>
      </c>
      <c r="P9271" s="21">
        <v>-4</v>
      </c>
      <c r="Q9271" s="7">
        <v>-4581.04</v>
      </c>
      <c r="R9271" s="22">
        <f t="shared" si="432"/>
        <v>2019</v>
      </c>
      <c r="S9271" s="22">
        <f t="shared" si="433"/>
        <v>3</v>
      </c>
      <c r="T9271" s="22">
        <f t="shared" si="434"/>
        <v>1</v>
      </c>
    </row>
    <row r="9272" spans="1:20">
      <c r="A9272" t="s">
        <v>702</v>
      </c>
      <c r="B9272">
        <v>2790240101</v>
      </c>
      <c r="C9272">
        <v>858</v>
      </c>
      <c r="D9272">
        <v>70010000050</v>
      </c>
      <c r="E9272" t="s">
        <v>29</v>
      </c>
      <c r="F9272" t="s">
        <v>32</v>
      </c>
      <c r="H9272" s="7">
        <v>325.74</v>
      </c>
      <c r="I9272" s="20">
        <v>43480</v>
      </c>
      <c r="J9272" s="20">
        <v>43488</v>
      </c>
      <c r="K9272" s="20"/>
      <c r="L9272" s="20"/>
      <c r="M9272" s="20">
        <v>43544</v>
      </c>
      <c r="N9272" s="20">
        <v>43548</v>
      </c>
      <c r="O9272" s="21">
        <v>-4</v>
      </c>
      <c r="P9272" s="21">
        <v>-4</v>
      </c>
      <c r="Q9272" s="7">
        <v>-1302.96</v>
      </c>
      <c r="R9272" s="22">
        <f t="shared" si="432"/>
        <v>2019</v>
      </c>
      <c r="S9272" s="22">
        <f t="shared" si="433"/>
        <v>3</v>
      </c>
      <c r="T9272" s="22">
        <f t="shared" si="434"/>
        <v>1</v>
      </c>
    </row>
    <row r="9273" spans="1:20">
      <c r="A9273" t="s">
        <v>233</v>
      </c>
      <c r="B9273">
        <v>887261006</v>
      </c>
      <c r="C9273">
        <v>2019000010003050</v>
      </c>
      <c r="D9273">
        <v>70010000006</v>
      </c>
      <c r="E9273" t="s">
        <v>29</v>
      </c>
      <c r="F9273" t="s">
        <v>32</v>
      </c>
      <c r="H9273" s="7">
        <v>10719.5</v>
      </c>
      <c r="I9273" s="20">
        <v>43488</v>
      </c>
      <c r="J9273" s="20">
        <v>43491</v>
      </c>
      <c r="K9273" s="20"/>
      <c r="L9273" s="20"/>
      <c r="M9273" s="20">
        <v>43551</v>
      </c>
      <c r="N9273" s="20">
        <v>43551</v>
      </c>
      <c r="O9273" s="21">
        <v>0</v>
      </c>
      <c r="P9273" s="21">
        <v>0</v>
      </c>
      <c r="Q9273" s="7">
        <v>0</v>
      </c>
      <c r="R9273" s="22">
        <f t="shared" si="432"/>
        <v>2019</v>
      </c>
      <c r="S9273" s="22">
        <f t="shared" si="433"/>
        <v>3</v>
      </c>
      <c r="T9273" s="22">
        <f t="shared" si="434"/>
        <v>1</v>
      </c>
    </row>
    <row r="9274" spans="1:20">
      <c r="A9274" t="s">
        <v>337</v>
      </c>
      <c r="B9274">
        <v>2804530968</v>
      </c>
      <c r="C9274">
        <v>2192002063</v>
      </c>
      <c r="D9274">
        <v>70010000050</v>
      </c>
      <c r="E9274" t="s">
        <v>29</v>
      </c>
      <c r="F9274" t="s">
        <v>32</v>
      </c>
      <c r="H9274" s="7">
        <v>390.4</v>
      </c>
      <c r="I9274" s="20">
        <v>43486</v>
      </c>
      <c r="J9274" s="20">
        <v>43488</v>
      </c>
      <c r="K9274" s="20"/>
      <c r="L9274" s="20"/>
      <c r="M9274" s="20">
        <v>43544</v>
      </c>
      <c r="N9274" s="20">
        <v>43548</v>
      </c>
      <c r="O9274" s="21">
        <v>-4</v>
      </c>
      <c r="P9274" s="21">
        <v>-4</v>
      </c>
      <c r="Q9274" s="7">
        <v>-1561.6</v>
      </c>
      <c r="R9274" s="22">
        <f t="shared" si="432"/>
        <v>2019</v>
      </c>
      <c r="S9274" s="22">
        <f t="shared" si="433"/>
        <v>3</v>
      </c>
      <c r="T9274" s="22">
        <f t="shared" si="434"/>
        <v>1</v>
      </c>
    </row>
    <row r="9275" spans="1:20">
      <c r="A9275" t="s">
        <v>317</v>
      </c>
      <c r="B9275">
        <v>9238800156</v>
      </c>
      <c r="C9275">
        <v>1024790963</v>
      </c>
      <c r="D9275">
        <v>70010000056</v>
      </c>
      <c r="E9275" t="s">
        <v>29</v>
      </c>
      <c r="F9275" t="s">
        <v>32</v>
      </c>
      <c r="H9275" s="7">
        <v>14294.8</v>
      </c>
      <c r="I9275" s="20">
        <v>43487</v>
      </c>
      <c r="J9275" s="20">
        <v>43488</v>
      </c>
      <c r="K9275" s="20"/>
      <c r="L9275" s="20"/>
      <c r="M9275" s="20">
        <v>43549</v>
      </c>
      <c r="N9275" s="20">
        <v>43548</v>
      </c>
      <c r="O9275" s="21">
        <v>1</v>
      </c>
      <c r="P9275" s="21">
        <v>1</v>
      </c>
      <c r="Q9275" s="7">
        <v>14294.8</v>
      </c>
      <c r="R9275" s="22">
        <f t="shared" si="432"/>
        <v>2019</v>
      </c>
      <c r="S9275" s="22">
        <f t="shared" si="433"/>
        <v>3</v>
      </c>
      <c r="T9275" s="22">
        <f t="shared" si="434"/>
        <v>1</v>
      </c>
    </row>
    <row r="9276" spans="1:20">
      <c r="A9276" t="s">
        <v>1465</v>
      </c>
      <c r="B9276">
        <v>1799221005</v>
      </c>
      <c r="C9276" t="s">
        <v>3737</v>
      </c>
      <c r="D9276">
        <v>70010000050</v>
      </c>
      <c r="E9276" t="s">
        <v>29</v>
      </c>
      <c r="F9276" t="s">
        <v>42</v>
      </c>
      <c r="H9276" s="7">
        <v>3610.83</v>
      </c>
      <c r="I9276" s="20">
        <v>43487</v>
      </c>
      <c r="J9276" s="20">
        <v>43488</v>
      </c>
      <c r="K9276" s="20"/>
      <c r="L9276" s="20"/>
      <c r="M9276" s="20">
        <v>43552</v>
      </c>
      <c r="N9276" s="20">
        <v>43548</v>
      </c>
      <c r="O9276" s="21">
        <v>4</v>
      </c>
      <c r="P9276" s="21">
        <v>4</v>
      </c>
      <c r="Q9276" s="7">
        <v>14443.32</v>
      </c>
      <c r="R9276" s="22">
        <f t="shared" si="432"/>
        <v>2019</v>
      </c>
      <c r="S9276" s="22">
        <f t="shared" si="433"/>
        <v>3</v>
      </c>
      <c r="T9276" s="22">
        <f t="shared" si="434"/>
        <v>1</v>
      </c>
    </row>
    <row r="9277" spans="1:20">
      <c r="A9277" t="s">
        <v>306</v>
      </c>
      <c r="B9277">
        <v>3578710729</v>
      </c>
      <c r="C9277" t="s">
        <v>3738</v>
      </c>
      <c r="D9277">
        <v>70010000050</v>
      </c>
      <c r="E9277" t="s">
        <v>29</v>
      </c>
      <c r="F9277" t="s">
        <v>32</v>
      </c>
      <c r="H9277" s="7">
        <v>23.06</v>
      </c>
      <c r="I9277" s="20">
        <v>43495</v>
      </c>
      <c r="J9277" s="20">
        <v>43498</v>
      </c>
      <c r="K9277" s="20"/>
      <c r="L9277" s="20"/>
      <c r="M9277" s="20">
        <v>43549</v>
      </c>
      <c r="N9277" s="20">
        <v>43558</v>
      </c>
      <c r="O9277" s="21">
        <v>-9</v>
      </c>
      <c r="P9277" s="21">
        <v>-9</v>
      </c>
      <c r="Q9277" s="7">
        <v>-207.54</v>
      </c>
      <c r="R9277" s="22">
        <f t="shared" si="432"/>
        <v>2019</v>
      </c>
      <c r="S9277" s="22">
        <f t="shared" si="433"/>
        <v>3</v>
      </c>
      <c r="T9277" s="22">
        <f t="shared" si="434"/>
        <v>1</v>
      </c>
    </row>
    <row r="9278" spans="1:20">
      <c r="A9278" t="s">
        <v>306</v>
      </c>
      <c r="B9278">
        <v>3578710729</v>
      </c>
      <c r="C9278" t="s">
        <v>3739</v>
      </c>
      <c r="D9278">
        <v>70010000050</v>
      </c>
      <c r="E9278" t="s">
        <v>29</v>
      </c>
      <c r="F9278" t="s">
        <v>32</v>
      </c>
      <c r="H9278" s="7">
        <v>647.82000000000005</v>
      </c>
      <c r="I9278" s="20">
        <v>43496</v>
      </c>
      <c r="J9278" s="20">
        <v>43498</v>
      </c>
      <c r="K9278" s="20"/>
      <c r="L9278" s="20"/>
      <c r="M9278" s="20">
        <v>43549</v>
      </c>
      <c r="N9278" s="20">
        <v>43558</v>
      </c>
      <c r="O9278" s="21">
        <v>-9</v>
      </c>
      <c r="P9278" s="21">
        <v>-9</v>
      </c>
      <c r="Q9278" s="7">
        <v>-5830.38</v>
      </c>
      <c r="R9278" s="22">
        <f t="shared" si="432"/>
        <v>2019</v>
      </c>
      <c r="S9278" s="22">
        <f t="shared" si="433"/>
        <v>3</v>
      </c>
      <c r="T9278" s="22">
        <f t="shared" si="434"/>
        <v>1</v>
      </c>
    </row>
    <row r="9279" spans="1:20">
      <c r="A9279" t="s">
        <v>1264</v>
      </c>
      <c r="B9279">
        <v>12155230159</v>
      </c>
      <c r="C9279" t="s">
        <v>3740</v>
      </c>
      <c r="D9279">
        <v>70010000058</v>
      </c>
      <c r="E9279" t="s">
        <v>29</v>
      </c>
      <c r="F9279" t="s">
        <v>42</v>
      </c>
      <c r="H9279" s="7">
        <v>915.2</v>
      </c>
      <c r="I9279" s="20">
        <v>43480</v>
      </c>
      <c r="J9279" s="20">
        <v>43508</v>
      </c>
      <c r="K9279" s="20"/>
      <c r="L9279" s="20"/>
      <c r="M9279" s="20">
        <v>43537</v>
      </c>
      <c r="N9279" s="20">
        <v>43568</v>
      </c>
      <c r="O9279" s="21">
        <v>-31</v>
      </c>
      <c r="P9279" s="21">
        <v>-31</v>
      </c>
      <c r="Q9279" s="7">
        <v>-28371.200000000001</v>
      </c>
      <c r="R9279" s="22">
        <f t="shared" si="432"/>
        <v>2019</v>
      </c>
      <c r="S9279" s="22">
        <f t="shared" si="433"/>
        <v>3</v>
      </c>
      <c r="T9279" s="22">
        <f t="shared" si="434"/>
        <v>1</v>
      </c>
    </row>
    <row r="9280" spans="1:20">
      <c r="A9280" t="s">
        <v>1264</v>
      </c>
      <c r="B9280">
        <v>12155230159</v>
      </c>
      <c r="C9280" t="s">
        <v>3741</v>
      </c>
      <c r="D9280">
        <v>70010000050</v>
      </c>
      <c r="E9280" t="s">
        <v>29</v>
      </c>
      <c r="F9280" t="s">
        <v>42</v>
      </c>
      <c r="H9280" s="7">
        <v>0</v>
      </c>
      <c r="I9280" s="20">
        <v>43495</v>
      </c>
      <c r="J9280" s="20">
        <v>43508</v>
      </c>
      <c r="K9280" s="20"/>
      <c r="L9280" s="20"/>
      <c r="M9280" s="20">
        <v>43537</v>
      </c>
      <c r="N9280" s="20">
        <v>43568</v>
      </c>
      <c r="O9280" s="21">
        <v>-31</v>
      </c>
      <c r="P9280" s="21">
        <v>-31</v>
      </c>
      <c r="Q9280" s="7">
        <v>0</v>
      </c>
      <c r="R9280" s="22">
        <f t="shared" si="432"/>
        <v>2019</v>
      </c>
      <c r="S9280" s="22">
        <f t="shared" si="433"/>
        <v>3</v>
      </c>
      <c r="T9280" s="22">
        <f t="shared" si="434"/>
        <v>1</v>
      </c>
    </row>
    <row r="9281" spans="1:20">
      <c r="A9281" t="s">
        <v>494</v>
      </c>
      <c r="B9281">
        <v>907371009</v>
      </c>
      <c r="C9281">
        <v>19015315</v>
      </c>
      <c r="D9281">
        <v>70010000065</v>
      </c>
      <c r="E9281" t="s">
        <v>29</v>
      </c>
      <c r="F9281" t="s">
        <v>32</v>
      </c>
      <c r="H9281" s="7">
        <v>889.2</v>
      </c>
      <c r="I9281" s="20">
        <v>43500</v>
      </c>
      <c r="J9281" s="20">
        <v>43503</v>
      </c>
      <c r="K9281" s="20"/>
      <c r="L9281" s="20"/>
      <c r="M9281" s="20">
        <v>43544</v>
      </c>
      <c r="N9281" s="20">
        <v>43563</v>
      </c>
      <c r="O9281" s="21">
        <v>-19</v>
      </c>
      <c r="P9281" s="21">
        <v>-19</v>
      </c>
      <c r="Q9281" s="7">
        <v>-16894.8</v>
      </c>
      <c r="R9281" s="22">
        <f t="shared" si="432"/>
        <v>2019</v>
      </c>
      <c r="S9281" s="22">
        <f t="shared" si="433"/>
        <v>3</v>
      </c>
      <c r="T9281" s="22">
        <f t="shared" si="434"/>
        <v>1</v>
      </c>
    </row>
    <row r="9282" spans="1:20">
      <c r="A9282" t="s">
        <v>606</v>
      </c>
      <c r="B9282">
        <v>1296201005</v>
      </c>
      <c r="C9282" t="s">
        <v>3742</v>
      </c>
      <c r="D9282">
        <v>70010000050</v>
      </c>
      <c r="E9282" t="s">
        <v>29</v>
      </c>
      <c r="F9282" t="s">
        <v>32</v>
      </c>
      <c r="H9282" s="7">
        <v>976</v>
      </c>
      <c r="I9282" s="20">
        <v>43496</v>
      </c>
      <c r="J9282" s="20">
        <v>43502</v>
      </c>
      <c r="K9282" s="20"/>
      <c r="L9282" s="20"/>
      <c r="M9282" s="20">
        <v>43544</v>
      </c>
      <c r="N9282" s="20">
        <v>43562</v>
      </c>
      <c r="O9282" s="21">
        <v>-18</v>
      </c>
      <c r="P9282" s="21">
        <v>-18</v>
      </c>
      <c r="Q9282" s="7">
        <v>-17568</v>
      </c>
      <c r="R9282" s="22">
        <f t="shared" si="432"/>
        <v>2019</v>
      </c>
      <c r="S9282" s="22">
        <f t="shared" si="433"/>
        <v>3</v>
      </c>
      <c r="T9282" s="22">
        <f t="shared" si="434"/>
        <v>1</v>
      </c>
    </row>
    <row r="9283" spans="1:20">
      <c r="A9283" t="s">
        <v>211</v>
      </c>
      <c r="B9283">
        <v>397360488</v>
      </c>
      <c r="C9283" t="s">
        <v>3506</v>
      </c>
      <c r="D9283">
        <v>70010000050</v>
      </c>
      <c r="E9283" t="s">
        <v>29</v>
      </c>
      <c r="F9283" t="s">
        <v>32</v>
      </c>
      <c r="H9283" s="7">
        <v>0.01</v>
      </c>
      <c r="I9283" s="20">
        <v>43514</v>
      </c>
      <c r="J9283" s="20">
        <v>43517</v>
      </c>
      <c r="K9283" s="20"/>
      <c r="L9283" s="20"/>
      <c r="M9283" s="20">
        <v>43546</v>
      </c>
      <c r="N9283" s="20">
        <v>43577</v>
      </c>
      <c r="O9283" s="21">
        <v>-31</v>
      </c>
      <c r="P9283" s="21">
        <v>-31</v>
      </c>
      <c r="Q9283" s="7">
        <v>-0.31</v>
      </c>
      <c r="R9283" s="22">
        <f t="shared" si="432"/>
        <v>2019</v>
      </c>
      <c r="S9283" s="22">
        <f t="shared" si="433"/>
        <v>3</v>
      </c>
      <c r="T9283" s="22">
        <f t="shared" si="434"/>
        <v>1</v>
      </c>
    </row>
    <row r="9284" spans="1:20">
      <c r="A9284" t="s">
        <v>169</v>
      </c>
      <c r="B9284">
        <v>4068750720</v>
      </c>
      <c r="C9284" t="s">
        <v>3743</v>
      </c>
      <c r="D9284">
        <v>70010000050</v>
      </c>
      <c r="E9284" t="s">
        <v>29</v>
      </c>
      <c r="F9284" t="s">
        <v>32</v>
      </c>
      <c r="H9284" s="7">
        <v>659.3</v>
      </c>
      <c r="I9284" s="20">
        <v>43510</v>
      </c>
      <c r="J9284" s="20">
        <v>43510</v>
      </c>
      <c r="K9284" s="20"/>
      <c r="L9284" s="20"/>
      <c r="M9284" s="20">
        <v>43545</v>
      </c>
      <c r="N9284" s="20">
        <v>43570</v>
      </c>
      <c r="O9284" s="21">
        <v>-25</v>
      </c>
      <c r="P9284" s="21">
        <v>-25</v>
      </c>
      <c r="Q9284" s="7">
        <v>-16482.5</v>
      </c>
      <c r="R9284" s="22">
        <f t="shared" si="432"/>
        <v>2019</v>
      </c>
      <c r="S9284" s="22">
        <f t="shared" si="433"/>
        <v>3</v>
      </c>
      <c r="T9284" s="22">
        <f t="shared" si="434"/>
        <v>1</v>
      </c>
    </row>
    <row r="9285" spans="1:20">
      <c r="A9285" t="s">
        <v>241</v>
      </c>
      <c r="B9285">
        <v>12971700153</v>
      </c>
      <c r="C9285">
        <v>9546086064</v>
      </c>
      <c r="D9285">
        <v>70010000050</v>
      </c>
      <c r="E9285" t="s">
        <v>29</v>
      </c>
      <c r="F9285" t="s">
        <v>42</v>
      </c>
      <c r="H9285" s="7">
        <v>725.9</v>
      </c>
      <c r="I9285" s="20">
        <v>43495</v>
      </c>
      <c r="J9285" s="20">
        <v>43496</v>
      </c>
      <c r="K9285" s="20"/>
      <c r="L9285" s="20"/>
      <c r="M9285" s="20">
        <v>43545</v>
      </c>
      <c r="N9285" s="20">
        <v>43556</v>
      </c>
      <c r="O9285" s="21">
        <v>-11</v>
      </c>
      <c r="P9285" s="21">
        <v>-11</v>
      </c>
      <c r="Q9285" s="7">
        <v>-7984.9</v>
      </c>
      <c r="R9285" s="22">
        <f t="shared" si="432"/>
        <v>2019</v>
      </c>
      <c r="S9285" s="22">
        <f t="shared" si="433"/>
        <v>3</v>
      </c>
      <c r="T9285" s="22">
        <f t="shared" si="434"/>
        <v>1</v>
      </c>
    </row>
    <row r="9286" spans="1:20">
      <c r="A9286" t="s">
        <v>279</v>
      </c>
      <c r="B9286">
        <v>1630000287</v>
      </c>
      <c r="C9286">
        <v>1940804</v>
      </c>
      <c r="D9286">
        <v>70010000050</v>
      </c>
      <c r="E9286" t="s">
        <v>29</v>
      </c>
      <c r="F9286" t="s">
        <v>32</v>
      </c>
      <c r="H9286" s="7">
        <v>366</v>
      </c>
      <c r="I9286" s="20">
        <v>43496</v>
      </c>
      <c r="J9286" s="20">
        <v>43496</v>
      </c>
      <c r="K9286" s="20"/>
      <c r="L9286" s="20"/>
      <c r="M9286" s="20">
        <v>43551</v>
      </c>
      <c r="N9286" s="20">
        <v>43556</v>
      </c>
      <c r="O9286" s="21">
        <v>-5</v>
      </c>
      <c r="P9286" s="21">
        <v>-5</v>
      </c>
      <c r="Q9286" s="7">
        <v>-1830</v>
      </c>
      <c r="R9286" s="22">
        <f t="shared" si="432"/>
        <v>2019</v>
      </c>
      <c r="S9286" s="22">
        <f t="shared" si="433"/>
        <v>3</v>
      </c>
      <c r="T9286" s="22">
        <f t="shared" si="434"/>
        <v>1</v>
      </c>
    </row>
    <row r="9287" spans="1:20">
      <c r="A9287" t="s">
        <v>58</v>
      </c>
      <c r="B9287">
        <v>13144290155</v>
      </c>
      <c r="C9287">
        <v>2019301117</v>
      </c>
      <c r="D9287">
        <v>70010000036</v>
      </c>
      <c r="E9287" t="s">
        <v>29</v>
      </c>
      <c r="F9287" t="s">
        <v>32</v>
      </c>
      <c r="H9287" s="7">
        <v>488</v>
      </c>
      <c r="I9287" s="20">
        <v>43496</v>
      </c>
      <c r="J9287" s="20">
        <v>43496</v>
      </c>
      <c r="K9287" s="20"/>
      <c r="L9287" s="20"/>
      <c r="M9287" s="20">
        <v>43549</v>
      </c>
      <c r="N9287" s="20">
        <v>43556</v>
      </c>
      <c r="O9287" s="21">
        <v>-7</v>
      </c>
      <c r="P9287" s="21">
        <v>-7</v>
      </c>
      <c r="Q9287" s="7">
        <v>-3416</v>
      </c>
      <c r="R9287" s="22">
        <f t="shared" si="432"/>
        <v>2019</v>
      </c>
      <c r="S9287" s="22">
        <f t="shared" si="433"/>
        <v>3</v>
      </c>
      <c r="T9287" s="22">
        <f t="shared" si="434"/>
        <v>1</v>
      </c>
    </row>
    <row r="9288" spans="1:20">
      <c r="A9288" t="s">
        <v>181</v>
      </c>
      <c r="B9288">
        <v>6068041000</v>
      </c>
      <c r="C9288">
        <v>21902613</v>
      </c>
      <c r="D9288">
        <v>70010000056</v>
      </c>
      <c r="E9288" t="s">
        <v>29</v>
      </c>
      <c r="F9288" t="s">
        <v>32</v>
      </c>
      <c r="H9288" s="7">
        <v>5366.4</v>
      </c>
      <c r="I9288" s="20">
        <v>43504</v>
      </c>
      <c r="J9288" s="20">
        <v>43516</v>
      </c>
      <c r="K9288" s="20"/>
      <c r="L9288" s="20"/>
      <c r="M9288" s="20">
        <v>43552</v>
      </c>
      <c r="N9288" s="20">
        <v>43576</v>
      </c>
      <c r="O9288" s="21">
        <v>-24</v>
      </c>
      <c r="P9288" s="21">
        <v>-24</v>
      </c>
      <c r="Q9288" s="7">
        <v>-128793.59999999999</v>
      </c>
      <c r="R9288" s="22">
        <f t="shared" ref="R9288:R9351" si="435">YEAR(I9288)</f>
        <v>2019</v>
      </c>
      <c r="S9288" s="22">
        <f t="shared" ref="S9288:S9351" si="436">MONTH(M9288)</f>
        <v>3</v>
      </c>
      <c r="T9288" s="22">
        <f t="shared" ref="T9288:T9351" si="437">CEILING(MONTH(M9288)/3,1)</f>
        <v>1</v>
      </c>
    </row>
    <row r="9289" spans="1:20">
      <c r="A9289" t="s">
        <v>111</v>
      </c>
      <c r="B9289">
        <v>805390283</v>
      </c>
      <c r="C9289" t="s">
        <v>3744</v>
      </c>
      <c r="D9289">
        <v>70010000036</v>
      </c>
      <c r="E9289" t="s">
        <v>29</v>
      </c>
      <c r="F9289" t="s">
        <v>32</v>
      </c>
      <c r="H9289" s="7">
        <v>89.01</v>
      </c>
      <c r="I9289" s="20">
        <v>43508</v>
      </c>
      <c r="J9289" s="20">
        <v>43508</v>
      </c>
      <c r="K9289" s="20"/>
      <c r="L9289" s="20"/>
      <c r="M9289" s="20">
        <v>43537</v>
      </c>
      <c r="N9289" s="20">
        <v>43568</v>
      </c>
      <c r="O9289" s="21">
        <v>-31</v>
      </c>
      <c r="P9289" s="21">
        <v>-31</v>
      </c>
      <c r="Q9289" s="7">
        <v>-2759.31</v>
      </c>
      <c r="R9289" s="22">
        <f t="shared" si="435"/>
        <v>2019</v>
      </c>
      <c r="S9289" s="22">
        <f t="shared" si="436"/>
        <v>3</v>
      </c>
      <c r="T9289" s="22">
        <f t="shared" si="437"/>
        <v>1</v>
      </c>
    </row>
    <row r="9290" spans="1:20">
      <c r="A9290" t="s">
        <v>111</v>
      </c>
      <c r="B9290">
        <v>805390283</v>
      </c>
      <c r="C9290" t="s">
        <v>3745</v>
      </c>
      <c r="D9290">
        <v>70010000036</v>
      </c>
      <c r="E9290" t="s">
        <v>29</v>
      </c>
      <c r="F9290" t="s">
        <v>32</v>
      </c>
      <c r="H9290" s="7">
        <v>285.48</v>
      </c>
      <c r="I9290" s="20">
        <v>43508</v>
      </c>
      <c r="J9290" s="20">
        <v>43508</v>
      </c>
      <c r="K9290" s="20"/>
      <c r="L9290" s="20"/>
      <c r="M9290" s="20">
        <v>43537</v>
      </c>
      <c r="N9290" s="20">
        <v>43568</v>
      </c>
      <c r="O9290" s="21">
        <v>-31</v>
      </c>
      <c r="P9290" s="21">
        <v>-31</v>
      </c>
      <c r="Q9290" s="7">
        <v>-8849.880000000001</v>
      </c>
      <c r="R9290" s="22">
        <f t="shared" si="435"/>
        <v>2019</v>
      </c>
      <c r="S9290" s="22">
        <f t="shared" si="436"/>
        <v>3</v>
      </c>
      <c r="T9290" s="22">
        <f t="shared" si="437"/>
        <v>1</v>
      </c>
    </row>
    <row r="9291" spans="1:20">
      <c r="A9291" t="s">
        <v>33</v>
      </c>
      <c r="B9291">
        <v>8082461008</v>
      </c>
      <c r="C9291">
        <v>19026328</v>
      </c>
      <c r="D9291">
        <v>70010000050</v>
      </c>
      <c r="E9291" t="s">
        <v>29</v>
      </c>
      <c r="F9291" t="s">
        <v>32</v>
      </c>
      <c r="H9291" s="7">
        <v>1372.96</v>
      </c>
      <c r="I9291" s="20">
        <v>43508</v>
      </c>
      <c r="J9291" s="20">
        <v>43509</v>
      </c>
      <c r="K9291" s="20"/>
      <c r="L9291" s="20"/>
      <c r="M9291" s="20">
        <v>43546</v>
      </c>
      <c r="N9291" s="20">
        <v>43569</v>
      </c>
      <c r="O9291" s="21">
        <v>-23</v>
      </c>
      <c r="P9291" s="21">
        <v>-23</v>
      </c>
      <c r="Q9291" s="7">
        <v>-31578.080000000002</v>
      </c>
      <c r="R9291" s="22">
        <f t="shared" si="435"/>
        <v>2019</v>
      </c>
      <c r="S9291" s="22">
        <f t="shared" si="436"/>
        <v>3</v>
      </c>
      <c r="T9291" s="22">
        <f t="shared" si="437"/>
        <v>1</v>
      </c>
    </row>
    <row r="9292" spans="1:20">
      <c r="A9292" t="s">
        <v>95</v>
      </c>
      <c r="B9292">
        <v>1316780426</v>
      </c>
      <c r="C9292" t="s">
        <v>3043</v>
      </c>
      <c r="D9292">
        <v>70010000050</v>
      </c>
      <c r="E9292" t="s">
        <v>29</v>
      </c>
      <c r="F9292" t="s">
        <v>32</v>
      </c>
      <c r="H9292" s="7">
        <v>597.30999999999995</v>
      </c>
      <c r="I9292" s="20">
        <v>43497</v>
      </c>
      <c r="J9292" s="20">
        <v>43508</v>
      </c>
      <c r="K9292" s="20"/>
      <c r="L9292" s="20"/>
      <c r="M9292" s="20">
        <v>43546</v>
      </c>
      <c r="N9292" s="20">
        <v>43568</v>
      </c>
      <c r="O9292" s="21">
        <v>-22</v>
      </c>
      <c r="P9292" s="21">
        <v>-22</v>
      </c>
      <c r="Q9292" s="7">
        <v>-13140.82</v>
      </c>
      <c r="R9292" s="22">
        <f t="shared" si="435"/>
        <v>2019</v>
      </c>
      <c r="S9292" s="22">
        <f t="shared" si="436"/>
        <v>3</v>
      </c>
      <c r="T9292" s="22">
        <f t="shared" si="437"/>
        <v>1</v>
      </c>
    </row>
    <row r="9293" spans="1:20">
      <c r="A9293" t="s">
        <v>494</v>
      </c>
      <c r="B9293">
        <v>907371009</v>
      </c>
      <c r="C9293">
        <v>19014260</v>
      </c>
      <c r="D9293">
        <v>70010000065</v>
      </c>
      <c r="E9293" t="s">
        <v>29</v>
      </c>
      <c r="F9293" t="s">
        <v>32</v>
      </c>
      <c r="H9293" s="7">
        <v>1951.04</v>
      </c>
      <c r="I9293" s="20">
        <v>43497</v>
      </c>
      <c r="J9293" s="20">
        <v>43502</v>
      </c>
      <c r="K9293" s="20"/>
      <c r="L9293" s="20"/>
      <c r="M9293" s="20">
        <v>43544</v>
      </c>
      <c r="N9293" s="20">
        <v>43562</v>
      </c>
      <c r="O9293" s="21">
        <v>-18</v>
      </c>
      <c r="P9293" s="21">
        <v>-18</v>
      </c>
      <c r="Q9293" s="7">
        <v>-35118.720000000001</v>
      </c>
      <c r="R9293" s="22">
        <f t="shared" si="435"/>
        <v>2019</v>
      </c>
      <c r="S9293" s="22">
        <f t="shared" si="436"/>
        <v>3</v>
      </c>
      <c r="T9293" s="22">
        <f t="shared" si="437"/>
        <v>1</v>
      </c>
    </row>
    <row r="9294" spans="1:20">
      <c r="A9294" t="s">
        <v>722</v>
      </c>
      <c r="B9294">
        <v>3758390722</v>
      </c>
      <c r="C9294" t="s">
        <v>3746</v>
      </c>
      <c r="D9294">
        <v>70010000036</v>
      </c>
      <c r="E9294" t="s">
        <v>29</v>
      </c>
      <c r="F9294" t="s">
        <v>32</v>
      </c>
      <c r="H9294" s="7">
        <v>307.44</v>
      </c>
      <c r="I9294" s="20">
        <v>43474</v>
      </c>
      <c r="J9294" s="20">
        <v>43507</v>
      </c>
      <c r="K9294" s="20"/>
      <c r="L9294" s="20"/>
      <c r="M9294" s="20">
        <v>43549</v>
      </c>
      <c r="N9294" s="20">
        <v>43567</v>
      </c>
      <c r="O9294" s="21">
        <v>-18</v>
      </c>
      <c r="P9294" s="21">
        <v>-18</v>
      </c>
      <c r="Q9294" s="7">
        <v>-5533.92</v>
      </c>
      <c r="R9294" s="22">
        <f t="shared" si="435"/>
        <v>2019</v>
      </c>
      <c r="S9294" s="22">
        <f t="shared" si="436"/>
        <v>3</v>
      </c>
      <c r="T9294" s="22">
        <f t="shared" si="437"/>
        <v>1</v>
      </c>
    </row>
    <row r="9295" spans="1:20">
      <c r="A9295" t="s">
        <v>796</v>
      </c>
      <c r="B9295">
        <v>3328440270</v>
      </c>
      <c r="C9295" t="s">
        <v>3747</v>
      </c>
      <c r="D9295">
        <v>70010000036</v>
      </c>
      <c r="E9295" t="s">
        <v>29</v>
      </c>
      <c r="F9295" t="s">
        <v>32</v>
      </c>
      <c r="H9295" s="7">
        <v>322.08</v>
      </c>
      <c r="I9295" s="20">
        <v>43503</v>
      </c>
      <c r="J9295" s="20">
        <v>43507</v>
      </c>
      <c r="K9295" s="20"/>
      <c r="L9295" s="20"/>
      <c r="M9295" s="20">
        <v>43543</v>
      </c>
      <c r="N9295" s="20">
        <v>43567</v>
      </c>
      <c r="O9295" s="21">
        <v>-24</v>
      </c>
      <c r="P9295" s="21">
        <v>-24</v>
      </c>
      <c r="Q9295" s="7">
        <v>-7729.92</v>
      </c>
      <c r="R9295" s="22">
        <f t="shared" si="435"/>
        <v>2019</v>
      </c>
      <c r="S9295" s="22">
        <f t="shared" si="436"/>
        <v>3</v>
      </c>
      <c r="T9295" s="22">
        <f t="shared" si="437"/>
        <v>1</v>
      </c>
    </row>
    <row r="9296" spans="1:20">
      <c r="A9296" t="s">
        <v>214</v>
      </c>
      <c r="B9296">
        <v>458450012</v>
      </c>
      <c r="C9296" t="s">
        <v>3748</v>
      </c>
      <c r="D9296">
        <v>70010000050</v>
      </c>
      <c r="E9296" t="s">
        <v>29</v>
      </c>
      <c r="F9296" t="s">
        <v>32</v>
      </c>
      <c r="H9296" s="7">
        <v>1664</v>
      </c>
      <c r="I9296" s="20">
        <v>43496</v>
      </c>
      <c r="J9296" s="20">
        <v>43507</v>
      </c>
      <c r="K9296" s="20"/>
      <c r="L9296" s="20"/>
      <c r="M9296" s="20">
        <v>43525</v>
      </c>
      <c r="N9296" s="20">
        <v>43567</v>
      </c>
      <c r="O9296" s="21">
        <v>-42</v>
      </c>
      <c r="P9296" s="21">
        <v>-42</v>
      </c>
      <c r="Q9296" s="7">
        <v>-69888</v>
      </c>
      <c r="R9296" s="22">
        <f t="shared" si="435"/>
        <v>2019</v>
      </c>
      <c r="S9296" s="22">
        <f t="shared" si="436"/>
        <v>3</v>
      </c>
      <c r="T9296" s="22">
        <f t="shared" si="437"/>
        <v>1</v>
      </c>
    </row>
    <row r="9297" spans="1:20">
      <c r="A9297" t="s">
        <v>1268</v>
      </c>
      <c r="B9297">
        <v>4947170967</v>
      </c>
      <c r="C9297">
        <v>1902006755</v>
      </c>
      <c r="D9297">
        <v>70010000006</v>
      </c>
      <c r="E9297" t="s">
        <v>29</v>
      </c>
      <c r="F9297" t="s">
        <v>32</v>
      </c>
      <c r="H9297" s="7">
        <v>-5937.04</v>
      </c>
      <c r="I9297" s="20">
        <v>43497</v>
      </c>
      <c r="J9297" s="20">
        <v>43500</v>
      </c>
      <c r="K9297" s="20"/>
      <c r="L9297" s="20"/>
      <c r="M9297" s="20">
        <v>43549</v>
      </c>
      <c r="N9297" s="20">
        <v>43560</v>
      </c>
      <c r="O9297" s="21">
        <v>-11</v>
      </c>
      <c r="P9297" s="21">
        <v>-11</v>
      </c>
      <c r="Q9297" s="7">
        <v>0</v>
      </c>
      <c r="R9297" s="22">
        <f t="shared" si="435"/>
        <v>2019</v>
      </c>
      <c r="S9297" s="22">
        <f t="shared" si="436"/>
        <v>3</v>
      </c>
      <c r="T9297" s="22">
        <f t="shared" si="437"/>
        <v>1</v>
      </c>
    </row>
    <row r="9298" spans="1:20">
      <c r="A9298" t="s">
        <v>878</v>
      </c>
      <c r="B9298">
        <v>13342400150</v>
      </c>
      <c r="C9298">
        <v>1900144</v>
      </c>
      <c r="D9298">
        <v>70010000006</v>
      </c>
      <c r="E9298" t="s">
        <v>29</v>
      </c>
      <c r="F9298" t="s">
        <v>32</v>
      </c>
      <c r="H9298" s="7">
        <v>275</v>
      </c>
      <c r="I9298" s="20">
        <v>43496</v>
      </c>
      <c r="J9298" s="20">
        <v>43510</v>
      </c>
      <c r="K9298" s="20"/>
      <c r="L9298" s="20"/>
      <c r="M9298" s="20">
        <v>43525</v>
      </c>
      <c r="N9298" s="20">
        <v>43570</v>
      </c>
      <c r="O9298" s="21">
        <v>-45</v>
      </c>
      <c r="P9298" s="21">
        <v>-45</v>
      </c>
      <c r="Q9298" s="7">
        <v>-12375</v>
      </c>
      <c r="R9298" s="22">
        <f t="shared" si="435"/>
        <v>2019</v>
      </c>
      <c r="S9298" s="22">
        <f t="shared" si="436"/>
        <v>3</v>
      </c>
      <c r="T9298" s="22">
        <f t="shared" si="437"/>
        <v>1</v>
      </c>
    </row>
    <row r="9299" spans="1:20">
      <c r="A9299" t="s">
        <v>1102</v>
      </c>
      <c r="B9299">
        <v>888921004</v>
      </c>
      <c r="C9299" t="s">
        <v>3749</v>
      </c>
      <c r="D9299">
        <v>71210000030</v>
      </c>
      <c r="E9299" t="s">
        <v>29</v>
      </c>
      <c r="F9299" t="s">
        <v>38</v>
      </c>
      <c r="H9299" s="7">
        <v>151037.95000000001</v>
      </c>
      <c r="I9299" s="20">
        <v>43496</v>
      </c>
      <c r="J9299" s="20">
        <v>43508</v>
      </c>
      <c r="K9299" s="20"/>
      <c r="L9299" s="20"/>
      <c r="M9299" s="20">
        <v>43530</v>
      </c>
      <c r="N9299" s="20">
        <v>43568</v>
      </c>
      <c r="O9299" s="21">
        <v>-38</v>
      </c>
      <c r="P9299" s="21">
        <v>-38</v>
      </c>
      <c r="Q9299" s="7">
        <v>-5739442.1000000006</v>
      </c>
      <c r="R9299" s="22">
        <f t="shared" si="435"/>
        <v>2019</v>
      </c>
      <c r="S9299" s="22">
        <f t="shared" si="436"/>
        <v>3</v>
      </c>
      <c r="T9299" s="22">
        <f t="shared" si="437"/>
        <v>1</v>
      </c>
    </row>
    <row r="9300" spans="1:20">
      <c r="A9300" t="s">
        <v>431</v>
      </c>
      <c r="B9300">
        <v>3936370752</v>
      </c>
      <c r="C9300" t="s">
        <v>3750</v>
      </c>
      <c r="D9300">
        <v>70010000050</v>
      </c>
      <c r="E9300" t="s">
        <v>29</v>
      </c>
      <c r="F9300" t="s">
        <v>42</v>
      </c>
      <c r="H9300" s="7">
        <v>5099.6000000000004</v>
      </c>
      <c r="I9300" s="20">
        <v>43483</v>
      </c>
      <c r="J9300" s="20">
        <v>43516</v>
      </c>
      <c r="K9300" s="20"/>
      <c r="L9300" s="20"/>
      <c r="M9300" s="20">
        <v>43531</v>
      </c>
      <c r="N9300" s="20">
        <v>43576</v>
      </c>
      <c r="O9300" s="21">
        <v>-45</v>
      </c>
      <c r="P9300" s="21">
        <v>-45</v>
      </c>
      <c r="Q9300" s="7">
        <v>-229482.00000000003</v>
      </c>
      <c r="R9300" s="22">
        <f t="shared" si="435"/>
        <v>2019</v>
      </c>
      <c r="S9300" s="22">
        <f t="shared" si="436"/>
        <v>3</v>
      </c>
      <c r="T9300" s="22">
        <f t="shared" si="437"/>
        <v>1</v>
      </c>
    </row>
    <row r="9301" spans="1:20">
      <c r="A9301" t="s">
        <v>384</v>
      </c>
      <c r="B9301">
        <v>4185110154</v>
      </c>
      <c r="C9301">
        <v>2019004133</v>
      </c>
      <c r="D9301">
        <v>70010000036</v>
      </c>
      <c r="E9301" t="s">
        <v>29</v>
      </c>
      <c r="F9301" t="s">
        <v>32</v>
      </c>
      <c r="H9301" s="7">
        <v>292.8</v>
      </c>
      <c r="I9301" s="20">
        <v>43486</v>
      </c>
      <c r="J9301" s="20">
        <v>43516</v>
      </c>
      <c r="K9301" s="20"/>
      <c r="L9301" s="20"/>
      <c r="M9301" s="20">
        <v>43532</v>
      </c>
      <c r="N9301" s="20">
        <v>43576</v>
      </c>
      <c r="O9301" s="21">
        <v>-44</v>
      </c>
      <c r="P9301" s="21">
        <v>-44</v>
      </c>
      <c r="Q9301" s="7">
        <v>-12883.2</v>
      </c>
      <c r="R9301" s="22">
        <f t="shared" si="435"/>
        <v>2019</v>
      </c>
      <c r="S9301" s="22">
        <f t="shared" si="436"/>
        <v>3</v>
      </c>
      <c r="T9301" s="22">
        <f t="shared" si="437"/>
        <v>1</v>
      </c>
    </row>
    <row r="9302" spans="1:20">
      <c r="A9302" t="s">
        <v>340</v>
      </c>
      <c r="B9302">
        <v>10923790157</v>
      </c>
      <c r="C9302">
        <v>289464</v>
      </c>
      <c r="D9302">
        <v>70010000050</v>
      </c>
      <c r="E9302" t="s">
        <v>29</v>
      </c>
      <c r="F9302" t="s">
        <v>32</v>
      </c>
      <c r="H9302" s="7">
        <v>12519.64</v>
      </c>
      <c r="I9302" s="20">
        <v>43487</v>
      </c>
      <c r="J9302" s="20">
        <v>43503</v>
      </c>
      <c r="K9302" s="20"/>
      <c r="L9302" s="20"/>
      <c r="M9302" s="20">
        <v>43544</v>
      </c>
      <c r="N9302" s="20">
        <v>43563</v>
      </c>
      <c r="O9302" s="21">
        <v>-19</v>
      </c>
      <c r="P9302" s="21">
        <v>-19</v>
      </c>
      <c r="Q9302" s="7">
        <v>-237873.15999999997</v>
      </c>
      <c r="R9302" s="22">
        <f t="shared" si="435"/>
        <v>2019</v>
      </c>
      <c r="S9302" s="22">
        <f t="shared" si="436"/>
        <v>3</v>
      </c>
      <c r="T9302" s="22">
        <f t="shared" si="437"/>
        <v>1</v>
      </c>
    </row>
    <row r="9303" spans="1:20">
      <c r="A9303" t="s">
        <v>221</v>
      </c>
      <c r="B9303">
        <v>12906300152</v>
      </c>
      <c r="C9303">
        <v>1920000282</v>
      </c>
      <c r="D9303">
        <v>70010000011</v>
      </c>
      <c r="E9303" t="s">
        <v>29</v>
      </c>
      <c r="F9303" t="s">
        <v>32</v>
      </c>
      <c r="H9303" s="7">
        <v>5788.4</v>
      </c>
      <c r="I9303" s="20">
        <v>43496</v>
      </c>
      <c r="J9303" s="20">
        <v>43505</v>
      </c>
      <c r="K9303" s="20"/>
      <c r="L9303" s="20"/>
      <c r="M9303" s="20">
        <v>43543</v>
      </c>
      <c r="N9303" s="20">
        <v>43565</v>
      </c>
      <c r="O9303" s="21">
        <v>-22</v>
      </c>
      <c r="P9303" s="21">
        <v>-22</v>
      </c>
      <c r="Q9303" s="7">
        <v>-127344.79999999999</v>
      </c>
      <c r="R9303" s="22">
        <f t="shared" si="435"/>
        <v>2019</v>
      </c>
      <c r="S9303" s="22">
        <f t="shared" si="436"/>
        <v>3</v>
      </c>
      <c r="T9303" s="22">
        <f t="shared" si="437"/>
        <v>1</v>
      </c>
    </row>
    <row r="9304" spans="1:20">
      <c r="A9304" t="s">
        <v>3751</v>
      </c>
      <c r="B9304">
        <v>10616310156</v>
      </c>
      <c r="C9304">
        <v>2019700694</v>
      </c>
      <c r="D9304">
        <v>70010000006</v>
      </c>
      <c r="E9304" t="s">
        <v>29</v>
      </c>
      <c r="F9304" t="s">
        <v>32</v>
      </c>
      <c r="H9304" s="7">
        <v>497.86</v>
      </c>
      <c r="I9304" s="20">
        <v>43493</v>
      </c>
      <c r="J9304" s="20">
        <v>43508</v>
      </c>
      <c r="K9304" s="20"/>
      <c r="L9304" s="20"/>
      <c r="M9304" s="20">
        <v>43544</v>
      </c>
      <c r="N9304" s="20">
        <v>43568</v>
      </c>
      <c r="O9304" s="21">
        <v>-24</v>
      </c>
      <c r="P9304" s="21">
        <v>-24</v>
      </c>
      <c r="Q9304" s="7">
        <v>-11948.64</v>
      </c>
      <c r="R9304" s="22">
        <f t="shared" si="435"/>
        <v>2019</v>
      </c>
      <c r="S9304" s="22">
        <f t="shared" si="436"/>
        <v>3</v>
      </c>
      <c r="T9304" s="22">
        <f t="shared" si="437"/>
        <v>1</v>
      </c>
    </row>
    <row r="9305" spans="1:20">
      <c r="A9305" t="s">
        <v>657</v>
      </c>
      <c r="B9305">
        <v>1354901215</v>
      </c>
      <c r="C9305" t="s">
        <v>3752</v>
      </c>
      <c r="D9305">
        <v>70010000050</v>
      </c>
      <c r="E9305" t="s">
        <v>29</v>
      </c>
      <c r="F9305" t="s">
        <v>32</v>
      </c>
      <c r="H9305" s="7">
        <v>91.5</v>
      </c>
      <c r="I9305" s="20">
        <v>43489</v>
      </c>
      <c r="J9305" s="20">
        <v>43495</v>
      </c>
      <c r="K9305" s="20"/>
      <c r="L9305" s="20"/>
      <c r="M9305" s="20">
        <v>43546</v>
      </c>
      <c r="N9305" s="20">
        <v>43555</v>
      </c>
      <c r="O9305" s="21">
        <v>-9</v>
      </c>
      <c r="P9305" s="21">
        <v>-9</v>
      </c>
      <c r="Q9305" s="7">
        <v>-823.5</v>
      </c>
      <c r="R9305" s="22">
        <f t="shared" si="435"/>
        <v>2019</v>
      </c>
      <c r="S9305" s="22">
        <f t="shared" si="436"/>
        <v>3</v>
      </c>
      <c r="T9305" s="22">
        <f t="shared" si="437"/>
        <v>1</v>
      </c>
    </row>
    <row r="9306" spans="1:20">
      <c r="A9306" t="s">
        <v>2383</v>
      </c>
      <c r="B9306">
        <v>12785290151</v>
      </c>
      <c r="C9306" t="s">
        <v>3753</v>
      </c>
      <c r="D9306">
        <v>70010000036</v>
      </c>
      <c r="E9306" t="s">
        <v>29</v>
      </c>
      <c r="F9306" t="s">
        <v>32</v>
      </c>
      <c r="H9306" s="7">
        <v>1249.28</v>
      </c>
      <c r="I9306" s="20">
        <v>43488</v>
      </c>
      <c r="J9306" s="20">
        <v>43495</v>
      </c>
      <c r="K9306" s="20"/>
      <c r="L9306" s="20"/>
      <c r="M9306" s="20">
        <v>43542</v>
      </c>
      <c r="N9306" s="20">
        <v>43555</v>
      </c>
      <c r="O9306" s="21">
        <v>-13</v>
      </c>
      <c r="P9306" s="21">
        <v>-13</v>
      </c>
      <c r="Q9306" s="7">
        <v>-16240.64</v>
      </c>
      <c r="R9306" s="22">
        <f t="shared" si="435"/>
        <v>2019</v>
      </c>
      <c r="S9306" s="22">
        <f t="shared" si="436"/>
        <v>3</v>
      </c>
      <c r="T9306" s="22">
        <f t="shared" si="437"/>
        <v>1</v>
      </c>
    </row>
    <row r="9307" spans="1:20">
      <c r="A9307" t="s">
        <v>317</v>
      </c>
      <c r="B9307">
        <v>9238800156</v>
      </c>
      <c r="C9307">
        <v>1024800797</v>
      </c>
      <c r="D9307">
        <v>70010000050</v>
      </c>
      <c r="E9307" t="s">
        <v>29</v>
      </c>
      <c r="F9307" t="s">
        <v>42</v>
      </c>
      <c r="H9307" s="7">
        <v>8100.8</v>
      </c>
      <c r="I9307" s="20">
        <v>43494</v>
      </c>
      <c r="J9307" s="20">
        <v>43495</v>
      </c>
      <c r="K9307" s="20"/>
      <c r="L9307" s="20"/>
      <c r="M9307" s="20">
        <v>43549</v>
      </c>
      <c r="N9307" s="20">
        <v>43555</v>
      </c>
      <c r="O9307" s="21">
        <v>-6</v>
      </c>
      <c r="P9307" s="21">
        <v>-6</v>
      </c>
      <c r="Q9307" s="7">
        <v>-48604.800000000003</v>
      </c>
      <c r="R9307" s="22">
        <f t="shared" si="435"/>
        <v>2019</v>
      </c>
      <c r="S9307" s="22">
        <f t="shared" si="436"/>
        <v>3</v>
      </c>
      <c r="T9307" s="22">
        <f t="shared" si="437"/>
        <v>1</v>
      </c>
    </row>
    <row r="9308" spans="1:20">
      <c r="A9308" t="s">
        <v>221</v>
      </c>
      <c r="B9308">
        <v>12906300152</v>
      </c>
      <c r="C9308">
        <v>1920000287</v>
      </c>
      <c r="D9308">
        <v>70010000011</v>
      </c>
      <c r="E9308" t="s">
        <v>29</v>
      </c>
      <c r="F9308" t="s">
        <v>32</v>
      </c>
      <c r="H9308" s="7">
        <v>5848.66</v>
      </c>
      <c r="I9308" s="20">
        <v>43496</v>
      </c>
      <c r="J9308" s="20">
        <v>43505</v>
      </c>
      <c r="K9308" s="20"/>
      <c r="L9308" s="20"/>
      <c r="M9308" s="20">
        <v>43543</v>
      </c>
      <c r="N9308" s="20">
        <v>43565</v>
      </c>
      <c r="O9308" s="21">
        <v>-22</v>
      </c>
      <c r="P9308" s="21">
        <v>-22</v>
      </c>
      <c r="Q9308" s="7">
        <v>-128670.51999999999</v>
      </c>
      <c r="R9308" s="22">
        <f t="shared" si="435"/>
        <v>2019</v>
      </c>
      <c r="S9308" s="22">
        <f t="shared" si="436"/>
        <v>3</v>
      </c>
      <c r="T9308" s="22">
        <f t="shared" si="437"/>
        <v>1</v>
      </c>
    </row>
    <row r="9309" spans="1:20">
      <c r="A9309" t="s">
        <v>221</v>
      </c>
      <c r="B9309">
        <v>12906300152</v>
      </c>
      <c r="C9309">
        <v>1920000279</v>
      </c>
      <c r="D9309">
        <v>70010000011</v>
      </c>
      <c r="E9309" t="s">
        <v>29</v>
      </c>
      <c r="F9309" t="s">
        <v>32</v>
      </c>
      <c r="H9309" s="7">
        <v>81.59</v>
      </c>
      <c r="I9309" s="20">
        <v>43496</v>
      </c>
      <c r="J9309" s="20">
        <v>43505</v>
      </c>
      <c r="K9309" s="20"/>
      <c r="L9309" s="20"/>
      <c r="M9309" s="20">
        <v>43543</v>
      </c>
      <c r="N9309" s="20">
        <v>43565</v>
      </c>
      <c r="O9309" s="21">
        <v>-22</v>
      </c>
      <c r="P9309" s="21">
        <v>-22</v>
      </c>
      <c r="Q9309" s="7">
        <v>-1794.98</v>
      </c>
      <c r="R9309" s="22">
        <f t="shared" si="435"/>
        <v>2019</v>
      </c>
      <c r="S9309" s="22">
        <f t="shared" si="436"/>
        <v>3</v>
      </c>
      <c r="T9309" s="22">
        <f t="shared" si="437"/>
        <v>1</v>
      </c>
    </row>
    <row r="9310" spans="1:20">
      <c r="A9310" t="s">
        <v>366</v>
      </c>
      <c r="B9310">
        <v>3470130729</v>
      </c>
      <c r="C9310" t="s">
        <v>2193</v>
      </c>
      <c r="D9310">
        <v>71510000020</v>
      </c>
      <c r="E9310" t="s">
        <v>29</v>
      </c>
      <c r="F9310" t="s">
        <v>30</v>
      </c>
      <c r="H9310" s="7">
        <v>195.2</v>
      </c>
      <c r="I9310" s="20">
        <v>43496</v>
      </c>
      <c r="J9310" s="20">
        <v>43501</v>
      </c>
      <c r="K9310" s="20"/>
      <c r="L9310" s="20"/>
      <c r="M9310" s="20">
        <v>43525</v>
      </c>
      <c r="N9310" s="20">
        <v>43561</v>
      </c>
      <c r="O9310" s="21">
        <v>-36</v>
      </c>
      <c r="P9310" s="21">
        <v>-36</v>
      </c>
      <c r="Q9310" s="7">
        <v>-7027.2</v>
      </c>
      <c r="R9310" s="22">
        <f t="shared" si="435"/>
        <v>2019</v>
      </c>
      <c r="S9310" s="22">
        <f t="shared" si="436"/>
        <v>3</v>
      </c>
      <c r="T9310" s="22">
        <f t="shared" si="437"/>
        <v>1</v>
      </c>
    </row>
    <row r="9311" spans="1:20">
      <c r="A9311" t="s">
        <v>361</v>
      </c>
      <c r="B9311">
        <v>3992220966</v>
      </c>
      <c r="C9311">
        <v>3059069791</v>
      </c>
      <c r="D9311">
        <v>70010000050</v>
      </c>
      <c r="E9311" t="s">
        <v>29</v>
      </c>
      <c r="F9311" t="s">
        <v>32</v>
      </c>
      <c r="H9311" s="7">
        <v>1159</v>
      </c>
      <c r="I9311" s="20">
        <v>43501</v>
      </c>
      <c r="J9311" s="20">
        <v>43503</v>
      </c>
      <c r="K9311" s="20"/>
      <c r="L9311" s="20"/>
      <c r="M9311" s="20">
        <v>43549</v>
      </c>
      <c r="N9311" s="20">
        <v>43563</v>
      </c>
      <c r="O9311" s="21">
        <v>-14</v>
      </c>
      <c r="P9311" s="21">
        <v>-14</v>
      </c>
      <c r="Q9311" s="7">
        <v>-16226</v>
      </c>
      <c r="R9311" s="22">
        <f t="shared" si="435"/>
        <v>2019</v>
      </c>
      <c r="S9311" s="22">
        <f t="shared" si="436"/>
        <v>3</v>
      </c>
      <c r="T9311" s="22">
        <f t="shared" si="437"/>
        <v>1</v>
      </c>
    </row>
    <row r="9312" spans="1:20">
      <c r="A9312" t="s">
        <v>297</v>
      </c>
      <c r="B9312">
        <v>3409231200</v>
      </c>
      <c r="C9312" t="s">
        <v>3754</v>
      </c>
      <c r="D9312">
        <v>70010000058</v>
      </c>
      <c r="E9312" t="s">
        <v>29</v>
      </c>
      <c r="F9312" t="s">
        <v>32</v>
      </c>
      <c r="H9312" s="7">
        <v>3556.8</v>
      </c>
      <c r="I9312" s="20">
        <v>43496</v>
      </c>
      <c r="J9312" s="20">
        <v>43502</v>
      </c>
      <c r="K9312" s="20"/>
      <c r="L9312" s="20"/>
      <c r="M9312" s="20">
        <v>43529</v>
      </c>
      <c r="N9312" s="20">
        <v>43562</v>
      </c>
      <c r="O9312" s="21">
        <v>-33</v>
      </c>
      <c r="P9312" s="21">
        <v>-33</v>
      </c>
      <c r="Q9312" s="7">
        <v>-117374.40000000001</v>
      </c>
      <c r="R9312" s="22">
        <f t="shared" si="435"/>
        <v>2019</v>
      </c>
      <c r="S9312" s="22">
        <f t="shared" si="436"/>
        <v>3</v>
      </c>
      <c r="T9312" s="22">
        <f t="shared" si="437"/>
        <v>1</v>
      </c>
    </row>
    <row r="9313" spans="1:20">
      <c r="A9313" t="s">
        <v>3755</v>
      </c>
      <c r="B9313">
        <v>2111430357</v>
      </c>
      <c r="C9313" t="s">
        <v>3756</v>
      </c>
      <c r="D9313">
        <v>70010000050</v>
      </c>
      <c r="E9313" t="s">
        <v>29</v>
      </c>
      <c r="F9313" t="s">
        <v>32</v>
      </c>
      <c r="H9313" s="7">
        <v>4392</v>
      </c>
      <c r="I9313" s="20">
        <v>43490</v>
      </c>
      <c r="J9313" s="20">
        <v>43495</v>
      </c>
      <c r="K9313" s="20"/>
      <c r="L9313" s="20"/>
      <c r="M9313" s="20">
        <v>43529</v>
      </c>
      <c r="N9313" s="20">
        <v>43555</v>
      </c>
      <c r="O9313" s="21">
        <v>-26</v>
      </c>
      <c r="P9313" s="21">
        <v>-26</v>
      </c>
      <c r="Q9313" s="7">
        <v>-114192</v>
      </c>
      <c r="R9313" s="22">
        <f t="shared" si="435"/>
        <v>2019</v>
      </c>
      <c r="S9313" s="22">
        <f t="shared" si="436"/>
        <v>3</v>
      </c>
      <c r="T9313" s="22">
        <f t="shared" si="437"/>
        <v>1</v>
      </c>
    </row>
    <row r="9314" spans="1:20">
      <c r="A9314" t="s">
        <v>221</v>
      </c>
      <c r="B9314">
        <v>12906300152</v>
      </c>
      <c r="C9314">
        <v>1920001779</v>
      </c>
      <c r="D9314">
        <v>70010000011</v>
      </c>
      <c r="E9314" t="s">
        <v>29</v>
      </c>
      <c r="F9314" t="s">
        <v>32</v>
      </c>
      <c r="H9314" s="7">
        <v>1219.51</v>
      </c>
      <c r="I9314" s="20">
        <v>43496</v>
      </c>
      <c r="J9314" s="20">
        <v>43507</v>
      </c>
      <c r="K9314" s="20"/>
      <c r="L9314" s="20"/>
      <c r="M9314" s="20">
        <v>43543</v>
      </c>
      <c r="N9314" s="20">
        <v>43567</v>
      </c>
      <c r="O9314" s="21">
        <v>-24</v>
      </c>
      <c r="P9314" s="21">
        <v>-24</v>
      </c>
      <c r="Q9314" s="7">
        <v>-29268.239999999998</v>
      </c>
      <c r="R9314" s="22">
        <f t="shared" si="435"/>
        <v>2019</v>
      </c>
      <c r="S9314" s="22">
        <f t="shared" si="436"/>
        <v>3</v>
      </c>
      <c r="T9314" s="22">
        <f t="shared" si="437"/>
        <v>1</v>
      </c>
    </row>
    <row r="9315" spans="1:20">
      <c r="A9315" t="s">
        <v>221</v>
      </c>
      <c r="B9315">
        <v>12906300152</v>
      </c>
      <c r="C9315">
        <v>1920001749</v>
      </c>
      <c r="D9315">
        <v>70010000011</v>
      </c>
      <c r="E9315" t="s">
        <v>29</v>
      </c>
      <c r="F9315" t="s">
        <v>32</v>
      </c>
      <c r="H9315" s="7">
        <v>2125.84</v>
      </c>
      <c r="I9315" s="20">
        <v>43496</v>
      </c>
      <c r="J9315" s="20">
        <v>43508</v>
      </c>
      <c r="K9315" s="20"/>
      <c r="L9315" s="20"/>
      <c r="M9315" s="20">
        <v>43543</v>
      </c>
      <c r="N9315" s="20">
        <v>43568</v>
      </c>
      <c r="O9315" s="21">
        <v>-25</v>
      </c>
      <c r="P9315" s="21">
        <v>-25</v>
      </c>
      <c r="Q9315" s="7">
        <v>-53146</v>
      </c>
      <c r="R9315" s="22">
        <f t="shared" si="435"/>
        <v>2019</v>
      </c>
      <c r="S9315" s="22">
        <f t="shared" si="436"/>
        <v>3</v>
      </c>
      <c r="T9315" s="22">
        <f t="shared" si="437"/>
        <v>1</v>
      </c>
    </row>
    <row r="9316" spans="1:20">
      <c r="A9316" t="s">
        <v>179</v>
      </c>
      <c r="B9316">
        <v>674840152</v>
      </c>
      <c r="C9316">
        <v>5301990449</v>
      </c>
      <c r="D9316">
        <v>70010000050</v>
      </c>
      <c r="E9316" t="s">
        <v>29</v>
      </c>
      <c r="F9316" t="s">
        <v>32</v>
      </c>
      <c r="H9316" s="7">
        <v>351.36</v>
      </c>
      <c r="I9316" s="20">
        <v>43493</v>
      </c>
      <c r="J9316" s="20">
        <v>43497</v>
      </c>
      <c r="K9316" s="20"/>
      <c r="L9316" s="20"/>
      <c r="M9316" s="20">
        <v>43544</v>
      </c>
      <c r="N9316" s="20">
        <v>43557</v>
      </c>
      <c r="O9316" s="21">
        <v>-13</v>
      </c>
      <c r="P9316" s="21">
        <v>-13</v>
      </c>
      <c r="Q9316" s="7">
        <v>-4567.68</v>
      </c>
      <c r="R9316" s="22">
        <f t="shared" si="435"/>
        <v>2019</v>
      </c>
      <c r="S9316" s="22">
        <f t="shared" si="436"/>
        <v>3</v>
      </c>
      <c r="T9316" s="22">
        <f t="shared" si="437"/>
        <v>1</v>
      </c>
    </row>
    <row r="9317" spans="1:20">
      <c r="A9317" t="s">
        <v>179</v>
      </c>
      <c r="B9317">
        <v>674840152</v>
      </c>
      <c r="C9317">
        <v>5301987399</v>
      </c>
      <c r="D9317">
        <v>70010000050</v>
      </c>
      <c r="E9317" t="s">
        <v>29</v>
      </c>
      <c r="F9317" t="s">
        <v>32</v>
      </c>
      <c r="H9317" s="7">
        <v>358.68</v>
      </c>
      <c r="I9317" s="20">
        <v>43483</v>
      </c>
      <c r="J9317" s="20">
        <v>43497</v>
      </c>
      <c r="K9317" s="20"/>
      <c r="L9317" s="20"/>
      <c r="M9317" s="20">
        <v>43544</v>
      </c>
      <c r="N9317" s="20">
        <v>43557</v>
      </c>
      <c r="O9317" s="21">
        <v>-13</v>
      </c>
      <c r="P9317" s="21">
        <v>-13</v>
      </c>
      <c r="Q9317" s="7">
        <v>-4662.84</v>
      </c>
      <c r="R9317" s="22">
        <f t="shared" si="435"/>
        <v>2019</v>
      </c>
      <c r="S9317" s="22">
        <f t="shared" si="436"/>
        <v>3</v>
      </c>
      <c r="T9317" s="22">
        <f t="shared" si="437"/>
        <v>1</v>
      </c>
    </row>
    <row r="9318" spans="1:20">
      <c r="A9318" t="s">
        <v>179</v>
      </c>
      <c r="B9318">
        <v>674840152</v>
      </c>
      <c r="C9318">
        <v>5301990591</v>
      </c>
      <c r="D9318">
        <v>70010000050</v>
      </c>
      <c r="E9318" t="s">
        <v>29</v>
      </c>
      <c r="F9318" t="s">
        <v>32</v>
      </c>
      <c r="H9318" s="7">
        <v>256.69</v>
      </c>
      <c r="I9318" s="20">
        <v>43494</v>
      </c>
      <c r="J9318" s="20">
        <v>43497</v>
      </c>
      <c r="K9318" s="20"/>
      <c r="L9318" s="20"/>
      <c r="M9318" s="20">
        <v>43544</v>
      </c>
      <c r="N9318" s="20">
        <v>43557</v>
      </c>
      <c r="O9318" s="21">
        <v>-13</v>
      </c>
      <c r="P9318" s="21">
        <v>-13</v>
      </c>
      <c r="Q9318" s="7">
        <v>-3336.97</v>
      </c>
      <c r="R9318" s="22">
        <f t="shared" si="435"/>
        <v>2019</v>
      </c>
      <c r="S9318" s="22">
        <f t="shared" si="436"/>
        <v>3</v>
      </c>
      <c r="T9318" s="22">
        <f t="shared" si="437"/>
        <v>1</v>
      </c>
    </row>
    <row r="9319" spans="1:20">
      <c r="A9319" t="s">
        <v>306</v>
      </c>
      <c r="B9319">
        <v>3578710729</v>
      </c>
      <c r="C9319" t="s">
        <v>3757</v>
      </c>
      <c r="D9319">
        <v>70010000050</v>
      </c>
      <c r="E9319" t="s">
        <v>29</v>
      </c>
      <c r="F9319" t="s">
        <v>32</v>
      </c>
      <c r="H9319" s="7">
        <v>1429.6</v>
      </c>
      <c r="I9319" s="20">
        <v>43495</v>
      </c>
      <c r="J9319" s="20">
        <v>43501</v>
      </c>
      <c r="K9319" s="20"/>
      <c r="L9319" s="20"/>
      <c r="M9319" s="20">
        <v>43549</v>
      </c>
      <c r="N9319" s="20">
        <v>43561</v>
      </c>
      <c r="O9319" s="21">
        <v>-12</v>
      </c>
      <c r="P9319" s="21">
        <v>-12</v>
      </c>
      <c r="Q9319" s="7">
        <v>-17155.199999999997</v>
      </c>
      <c r="R9319" s="22">
        <f t="shared" si="435"/>
        <v>2019</v>
      </c>
      <c r="S9319" s="22">
        <f t="shared" si="436"/>
        <v>3</v>
      </c>
      <c r="T9319" s="22">
        <f t="shared" si="437"/>
        <v>1</v>
      </c>
    </row>
    <row r="9320" spans="1:20">
      <c r="A9320" t="s">
        <v>750</v>
      </c>
      <c r="B9320">
        <v>11496970150</v>
      </c>
      <c r="C9320">
        <v>6012219001909</v>
      </c>
      <c r="D9320">
        <v>70010000006</v>
      </c>
      <c r="E9320" t="s">
        <v>29</v>
      </c>
      <c r="F9320" t="s">
        <v>32</v>
      </c>
      <c r="H9320" s="7">
        <v>242</v>
      </c>
      <c r="I9320" s="20">
        <v>43495</v>
      </c>
      <c r="J9320" s="20">
        <v>43496</v>
      </c>
      <c r="K9320" s="20"/>
      <c r="L9320" s="20"/>
      <c r="M9320" s="20">
        <v>43531</v>
      </c>
      <c r="N9320" s="20">
        <v>43556</v>
      </c>
      <c r="O9320" s="21">
        <v>-25</v>
      </c>
      <c r="P9320" s="21">
        <v>-25</v>
      </c>
      <c r="Q9320" s="7">
        <v>-6050</v>
      </c>
      <c r="R9320" s="22">
        <f t="shared" si="435"/>
        <v>2019</v>
      </c>
      <c r="S9320" s="22">
        <f t="shared" si="436"/>
        <v>3</v>
      </c>
      <c r="T9320" s="22">
        <f t="shared" si="437"/>
        <v>1</v>
      </c>
    </row>
    <row r="9321" spans="1:20">
      <c r="A9321" t="s">
        <v>998</v>
      </c>
      <c r="B9321">
        <v>1711590545</v>
      </c>
      <c r="C9321" t="s">
        <v>1695</v>
      </c>
      <c r="D9321">
        <v>70010000036</v>
      </c>
      <c r="E9321" t="s">
        <v>29</v>
      </c>
      <c r="F9321" t="s">
        <v>32</v>
      </c>
      <c r="H9321" s="7">
        <v>158.6</v>
      </c>
      <c r="I9321" s="20">
        <v>43496</v>
      </c>
      <c r="J9321" s="20">
        <v>43499</v>
      </c>
      <c r="K9321" s="20"/>
      <c r="L9321" s="20"/>
      <c r="M9321" s="20">
        <v>43536</v>
      </c>
      <c r="N9321" s="20">
        <v>43559</v>
      </c>
      <c r="O9321" s="21">
        <v>-23</v>
      </c>
      <c r="P9321" s="21">
        <v>-23</v>
      </c>
      <c r="Q9321" s="7">
        <v>-3647.7999999999997</v>
      </c>
      <c r="R9321" s="22">
        <f t="shared" si="435"/>
        <v>2019</v>
      </c>
      <c r="S9321" s="22">
        <f t="shared" si="436"/>
        <v>3</v>
      </c>
      <c r="T9321" s="22">
        <f t="shared" si="437"/>
        <v>1</v>
      </c>
    </row>
    <row r="9322" spans="1:20">
      <c r="A9322" t="s">
        <v>223</v>
      </c>
      <c r="B9322">
        <v>8938260158</v>
      </c>
      <c r="C9322">
        <v>6909562425</v>
      </c>
      <c r="D9322">
        <v>70010000050</v>
      </c>
      <c r="E9322" t="s">
        <v>29</v>
      </c>
      <c r="F9322" t="s">
        <v>32</v>
      </c>
      <c r="H9322" s="7">
        <v>307.44</v>
      </c>
      <c r="I9322" s="20">
        <v>43508</v>
      </c>
      <c r="J9322" s="20">
        <v>43509</v>
      </c>
      <c r="K9322" s="20"/>
      <c r="L9322" s="20"/>
      <c r="M9322" s="20">
        <v>43552</v>
      </c>
      <c r="N9322" s="20">
        <v>43569</v>
      </c>
      <c r="O9322" s="21">
        <v>-17</v>
      </c>
      <c r="P9322" s="21">
        <v>-17</v>
      </c>
      <c r="Q9322" s="7">
        <v>-5226.4799999999996</v>
      </c>
      <c r="R9322" s="22">
        <f t="shared" si="435"/>
        <v>2019</v>
      </c>
      <c r="S9322" s="22">
        <f t="shared" si="436"/>
        <v>3</v>
      </c>
      <c r="T9322" s="22">
        <f t="shared" si="437"/>
        <v>1</v>
      </c>
    </row>
    <row r="9323" spans="1:20">
      <c r="A9323" t="s">
        <v>489</v>
      </c>
      <c r="B9323">
        <v>803890151</v>
      </c>
      <c r="C9323">
        <v>192006918</v>
      </c>
      <c r="D9323">
        <v>70010000050</v>
      </c>
      <c r="E9323" t="s">
        <v>29</v>
      </c>
      <c r="F9323" t="s">
        <v>32</v>
      </c>
      <c r="H9323" s="7">
        <v>395.28</v>
      </c>
      <c r="I9323" s="20">
        <v>43507</v>
      </c>
      <c r="J9323" s="20">
        <v>43508</v>
      </c>
      <c r="K9323" s="20"/>
      <c r="L9323" s="20"/>
      <c r="M9323" s="20">
        <v>43551</v>
      </c>
      <c r="N9323" s="20">
        <v>43568</v>
      </c>
      <c r="O9323" s="21">
        <v>-17</v>
      </c>
      <c r="P9323" s="21">
        <v>-17</v>
      </c>
      <c r="Q9323" s="7">
        <v>-6719.7599999999993</v>
      </c>
      <c r="R9323" s="22">
        <f t="shared" si="435"/>
        <v>2019</v>
      </c>
      <c r="S9323" s="22">
        <f t="shared" si="436"/>
        <v>3</v>
      </c>
      <c r="T9323" s="22">
        <f t="shared" si="437"/>
        <v>1</v>
      </c>
    </row>
    <row r="9324" spans="1:20">
      <c r="A9324" t="s">
        <v>227</v>
      </c>
      <c r="B9324">
        <v>6095220726</v>
      </c>
      <c r="C9324" t="s">
        <v>3758</v>
      </c>
      <c r="D9324">
        <v>70010000056</v>
      </c>
      <c r="E9324" t="s">
        <v>29</v>
      </c>
      <c r="F9324" t="s">
        <v>32</v>
      </c>
      <c r="H9324" s="7">
        <v>1976</v>
      </c>
      <c r="I9324" s="20">
        <v>43510</v>
      </c>
      <c r="J9324" s="20">
        <v>43516</v>
      </c>
      <c r="K9324" s="20"/>
      <c r="L9324" s="20"/>
      <c r="M9324" s="20">
        <v>43549</v>
      </c>
      <c r="N9324" s="20">
        <v>43576</v>
      </c>
      <c r="O9324" s="21">
        <v>-27</v>
      </c>
      <c r="P9324" s="21">
        <v>-27</v>
      </c>
      <c r="Q9324" s="7">
        <v>-53352</v>
      </c>
      <c r="R9324" s="22">
        <f t="shared" si="435"/>
        <v>2019</v>
      </c>
      <c r="S9324" s="22">
        <f t="shared" si="436"/>
        <v>3</v>
      </c>
      <c r="T9324" s="22">
        <f t="shared" si="437"/>
        <v>1</v>
      </c>
    </row>
    <row r="9325" spans="1:20">
      <c r="A9325" t="s">
        <v>234</v>
      </c>
      <c r="B9325">
        <v>719630766</v>
      </c>
      <c r="C9325" t="s">
        <v>3759</v>
      </c>
      <c r="D9325">
        <v>70010000050</v>
      </c>
      <c r="E9325" t="s">
        <v>29</v>
      </c>
      <c r="F9325" t="s">
        <v>32</v>
      </c>
      <c r="H9325" s="7">
        <v>985.15</v>
      </c>
      <c r="I9325" s="20">
        <v>43496</v>
      </c>
      <c r="J9325" s="20">
        <v>43497</v>
      </c>
      <c r="K9325" s="20"/>
      <c r="L9325" s="20"/>
      <c r="M9325" s="20">
        <v>43543</v>
      </c>
      <c r="N9325" s="20">
        <v>43557</v>
      </c>
      <c r="O9325" s="21">
        <v>-14</v>
      </c>
      <c r="P9325" s="21">
        <v>-14</v>
      </c>
      <c r="Q9325" s="7">
        <v>-13792.1</v>
      </c>
      <c r="R9325" s="22">
        <f t="shared" si="435"/>
        <v>2019</v>
      </c>
      <c r="S9325" s="22">
        <f t="shared" si="436"/>
        <v>3</v>
      </c>
      <c r="T9325" s="22">
        <f t="shared" si="437"/>
        <v>1</v>
      </c>
    </row>
    <row r="9326" spans="1:20">
      <c r="A9326" t="s">
        <v>366</v>
      </c>
      <c r="B9326">
        <v>3470130729</v>
      </c>
      <c r="C9326" t="s">
        <v>1100</v>
      </c>
      <c r="D9326">
        <v>70010000050</v>
      </c>
      <c r="E9326" t="s">
        <v>29</v>
      </c>
      <c r="F9326" t="s">
        <v>42</v>
      </c>
      <c r="H9326" s="7">
        <v>2537.6</v>
      </c>
      <c r="I9326" s="20">
        <v>43494</v>
      </c>
      <c r="J9326" s="20">
        <v>43497</v>
      </c>
      <c r="K9326" s="20"/>
      <c r="L9326" s="20"/>
      <c r="M9326" s="20">
        <v>43549</v>
      </c>
      <c r="N9326" s="20">
        <v>43557</v>
      </c>
      <c r="O9326" s="21">
        <v>-8</v>
      </c>
      <c r="P9326" s="21">
        <v>-8</v>
      </c>
      <c r="Q9326" s="7">
        <v>-20300.8</v>
      </c>
      <c r="R9326" s="22">
        <f t="shared" si="435"/>
        <v>2019</v>
      </c>
      <c r="S9326" s="22">
        <f t="shared" si="436"/>
        <v>3</v>
      </c>
      <c r="T9326" s="22">
        <f t="shared" si="437"/>
        <v>1</v>
      </c>
    </row>
    <row r="9327" spans="1:20">
      <c r="A9327" t="s">
        <v>179</v>
      </c>
      <c r="B9327">
        <v>674840152</v>
      </c>
      <c r="C9327">
        <v>5301989712</v>
      </c>
      <c r="D9327">
        <v>70010000006</v>
      </c>
      <c r="E9327" t="s">
        <v>29</v>
      </c>
      <c r="F9327" t="s">
        <v>32</v>
      </c>
      <c r="H9327" s="7">
        <v>4950</v>
      </c>
      <c r="I9327" s="20">
        <v>43490</v>
      </c>
      <c r="J9327" s="20">
        <v>43500</v>
      </c>
      <c r="K9327" s="20"/>
      <c r="L9327" s="20"/>
      <c r="M9327" s="20">
        <v>43525</v>
      </c>
      <c r="N9327" s="20">
        <v>43560</v>
      </c>
      <c r="O9327" s="21">
        <v>-35</v>
      </c>
      <c r="P9327" s="21">
        <v>-35</v>
      </c>
      <c r="Q9327" s="7">
        <v>-173250</v>
      </c>
      <c r="R9327" s="22">
        <f t="shared" si="435"/>
        <v>2019</v>
      </c>
      <c r="S9327" s="22">
        <f t="shared" si="436"/>
        <v>3</v>
      </c>
      <c r="T9327" s="22">
        <f t="shared" si="437"/>
        <v>1</v>
      </c>
    </row>
    <row r="9328" spans="1:20">
      <c r="A9328" t="s">
        <v>233</v>
      </c>
      <c r="B9328">
        <v>887261006</v>
      </c>
      <c r="C9328">
        <v>2019000010007700</v>
      </c>
      <c r="D9328">
        <v>70010000006</v>
      </c>
      <c r="E9328" t="s">
        <v>29</v>
      </c>
      <c r="F9328" t="s">
        <v>32</v>
      </c>
      <c r="H9328" s="7">
        <v>0.01</v>
      </c>
      <c r="I9328" s="20">
        <v>43495</v>
      </c>
      <c r="J9328" s="20">
        <v>43500</v>
      </c>
      <c r="K9328" s="20"/>
      <c r="L9328" s="20"/>
      <c r="M9328" s="20">
        <v>43551</v>
      </c>
      <c r="N9328" s="20">
        <v>43560</v>
      </c>
      <c r="O9328" s="21">
        <v>-9</v>
      </c>
      <c r="P9328" s="21">
        <v>-9</v>
      </c>
      <c r="Q9328" s="7">
        <v>-0.09</v>
      </c>
      <c r="R9328" s="22">
        <f t="shared" si="435"/>
        <v>2019</v>
      </c>
      <c r="S9328" s="22">
        <f t="shared" si="436"/>
        <v>3</v>
      </c>
      <c r="T9328" s="22">
        <f t="shared" si="437"/>
        <v>1</v>
      </c>
    </row>
    <row r="9329" spans="1:20">
      <c r="A9329" t="s">
        <v>811</v>
      </c>
      <c r="B9329">
        <v>421210485</v>
      </c>
      <c r="C9329">
        <v>5028005582</v>
      </c>
      <c r="D9329">
        <v>70010000006</v>
      </c>
      <c r="E9329" t="s">
        <v>29</v>
      </c>
      <c r="F9329" t="s">
        <v>32</v>
      </c>
      <c r="H9329" s="7">
        <v>149.82</v>
      </c>
      <c r="I9329" s="20">
        <v>43514</v>
      </c>
      <c r="J9329" s="20">
        <v>43516</v>
      </c>
      <c r="K9329" s="20"/>
      <c r="L9329" s="20"/>
      <c r="M9329" s="20">
        <v>43543</v>
      </c>
      <c r="N9329" s="20">
        <v>43576</v>
      </c>
      <c r="O9329" s="21">
        <v>-33</v>
      </c>
      <c r="P9329" s="21">
        <v>-33</v>
      </c>
      <c r="Q9329" s="7">
        <v>-4944.0599999999995</v>
      </c>
      <c r="R9329" s="22">
        <f t="shared" si="435"/>
        <v>2019</v>
      </c>
      <c r="S9329" s="22">
        <f t="shared" si="436"/>
        <v>3</v>
      </c>
      <c r="T9329" s="22">
        <f t="shared" si="437"/>
        <v>1</v>
      </c>
    </row>
    <row r="9330" spans="1:20">
      <c r="A9330" t="s">
        <v>1887</v>
      </c>
      <c r="B9330">
        <v>2649320849</v>
      </c>
      <c r="C9330" t="s">
        <v>3760</v>
      </c>
      <c r="D9330">
        <v>70010000050</v>
      </c>
      <c r="E9330" t="s">
        <v>29</v>
      </c>
      <c r="F9330" t="s">
        <v>32</v>
      </c>
      <c r="H9330" s="7">
        <v>267.73</v>
      </c>
      <c r="I9330" s="20">
        <v>43502</v>
      </c>
      <c r="J9330" s="20">
        <v>43521</v>
      </c>
      <c r="K9330" s="20"/>
      <c r="L9330" s="20"/>
      <c r="M9330" s="20">
        <v>43543</v>
      </c>
      <c r="N9330" s="20">
        <v>43581</v>
      </c>
      <c r="O9330" s="21">
        <v>-38</v>
      </c>
      <c r="P9330" s="21">
        <v>-38</v>
      </c>
      <c r="Q9330" s="7">
        <v>-10173.740000000002</v>
      </c>
      <c r="R9330" s="22">
        <f t="shared" si="435"/>
        <v>2019</v>
      </c>
      <c r="S9330" s="22">
        <f t="shared" si="436"/>
        <v>3</v>
      </c>
      <c r="T9330" s="22">
        <f t="shared" si="437"/>
        <v>1</v>
      </c>
    </row>
    <row r="9331" spans="1:20">
      <c r="A9331" t="s">
        <v>194</v>
      </c>
      <c r="B9331">
        <v>691781207</v>
      </c>
      <c r="C9331" t="s">
        <v>3189</v>
      </c>
      <c r="D9331">
        <v>70010000050</v>
      </c>
      <c r="E9331" t="s">
        <v>29</v>
      </c>
      <c r="F9331" t="s">
        <v>32</v>
      </c>
      <c r="H9331" s="7">
        <v>35.86</v>
      </c>
      <c r="I9331" s="20">
        <v>43483</v>
      </c>
      <c r="J9331" s="20">
        <v>43498</v>
      </c>
      <c r="K9331" s="20"/>
      <c r="L9331" s="20"/>
      <c r="M9331" s="20">
        <v>43543</v>
      </c>
      <c r="N9331" s="20">
        <v>43558</v>
      </c>
      <c r="O9331" s="21">
        <v>-15</v>
      </c>
      <c r="P9331" s="21">
        <v>-15</v>
      </c>
      <c r="Q9331" s="7">
        <v>-537.9</v>
      </c>
      <c r="R9331" s="22">
        <f t="shared" si="435"/>
        <v>2019</v>
      </c>
      <c r="S9331" s="22">
        <f t="shared" si="436"/>
        <v>3</v>
      </c>
      <c r="T9331" s="22">
        <f t="shared" si="437"/>
        <v>1</v>
      </c>
    </row>
    <row r="9332" spans="1:20">
      <c r="A9332" t="s">
        <v>489</v>
      </c>
      <c r="B9332">
        <v>803890151</v>
      </c>
      <c r="C9332">
        <v>192004630</v>
      </c>
      <c r="D9332">
        <v>70010000050</v>
      </c>
      <c r="E9332" t="s">
        <v>29</v>
      </c>
      <c r="F9332" t="s">
        <v>32</v>
      </c>
      <c r="H9332" s="7">
        <v>15.86</v>
      </c>
      <c r="I9332" s="20">
        <v>43497</v>
      </c>
      <c r="J9332" s="20">
        <v>43498</v>
      </c>
      <c r="K9332" s="20"/>
      <c r="L9332" s="20"/>
      <c r="M9332" s="20">
        <v>43549</v>
      </c>
      <c r="N9332" s="20">
        <v>43558</v>
      </c>
      <c r="O9332" s="21">
        <v>-9</v>
      </c>
      <c r="P9332" s="21">
        <v>-9</v>
      </c>
      <c r="Q9332" s="7">
        <v>-142.74</v>
      </c>
      <c r="R9332" s="22">
        <f t="shared" si="435"/>
        <v>2019</v>
      </c>
      <c r="S9332" s="22">
        <f t="shared" si="436"/>
        <v>3</v>
      </c>
      <c r="T9332" s="22">
        <f t="shared" si="437"/>
        <v>1</v>
      </c>
    </row>
    <row r="9333" spans="1:20">
      <c r="A9333" t="s">
        <v>33</v>
      </c>
      <c r="B9333">
        <v>8082461008</v>
      </c>
      <c r="C9333">
        <v>19022702</v>
      </c>
      <c r="D9333">
        <v>70010000050</v>
      </c>
      <c r="E9333" t="s">
        <v>29</v>
      </c>
      <c r="F9333" t="s">
        <v>32</v>
      </c>
      <c r="H9333" s="7">
        <v>7137</v>
      </c>
      <c r="I9333" s="20">
        <v>43502</v>
      </c>
      <c r="J9333" s="20">
        <v>43508</v>
      </c>
      <c r="K9333" s="20"/>
      <c r="L9333" s="20"/>
      <c r="M9333" s="20">
        <v>43546</v>
      </c>
      <c r="N9333" s="20">
        <v>43568</v>
      </c>
      <c r="O9333" s="21">
        <v>-22</v>
      </c>
      <c r="P9333" s="21">
        <v>-22</v>
      </c>
      <c r="Q9333" s="7">
        <v>-157014</v>
      </c>
      <c r="R9333" s="22">
        <f t="shared" si="435"/>
        <v>2019</v>
      </c>
      <c r="S9333" s="22">
        <f t="shared" si="436"/>
        <v>3</v>
      </c>
      <c r="T9333" s="22">
        <f t="shared" si="437"/>
        <v>1</v>
      </c>
    </row>
    <row r="9334" spans="1:20">
      <c r="A9334" t="s">
        <v>201</v>
      </c>
      <c r="B9334">
        <v>847380961</v>
      </c>
      <c r="C9334">
        <v>19003842</v>
      </c>
      <c r="D9334">
        <v>70010000050</v>
      </c>
      <c r="E9334" t="s">
        <v>29</v>
      </c>
      <c r="F9334" t="s">
        <v>32</v>
      </c>
      <c r="H9334" s="7">
        <v>6100</v>
      </c>
      <c r="I9334" s="20">
        <v>43497</v>
      </c>
      <c r="J9334" s="20">
        <v>43510</v>
      </c>
      <c r="K9334" s="20"/>
      <c r="L9334" s="20"/>
      <c r="M9334" s="20">
        <v>43549</v>
      </c>
      <c r="N9334" s="20">
        <v>43570</v>
      </c>
      <c r="O9334" s="21">
        <v>-21</v>
      </c>
      <c r="P9334" s="21">
        <v>-21</v>
      </c>
      <c r="Q9334" s="7">
        <v>-128100</v>
      </c>
      <c r="R9334" s="22">
        <f t="shared" si="435"/>
        <v>2019</v>
      </c>
      <c r="S9334" s="22">
        <f t="shared" si="436"/>
        <v>3</v>
      </c>
      <c r="T9334" s="22">
        <f t="shared" si="437"/>
        <v>1</v>
      </c>
    </row>
    <row r="9335" spans="1:20">
      <c r="A9335" t="s">
        <v>758</v>
      </c>
      <c r="B9335">
        <v>4732240967</v>
      </c>
      <c r="C9335">
        <v>87067563</v>
      </c>
      <c r="D9335">
        <v>70010000006</v>
      </c>
      <c r="E9335" t="s">
        <v>29</v>
      </c>
      <c r="F9335" t="s">
        <v>32</v>
      </c>
      <c r="H9335" s="7">
        <v>2680.43</v>
      </c>
      <c r="I9335" s="20">
        <v>43501</v>
      </c>
      <c r="J9335" s="20">
        <v>43502</v>
      </c>
      <c r="K9335" s="20"/>
      <c r="L9335" s="20"/>
      <c r="M9335" s="20">
        <v>43552</v>
      </c>
      <c r="N9335" s="20">
        <v>43562</v>
      </c>
      <c r="O9335" s="21">
        <v>-10</v>
      </c>
      <c r="P9335" s="21">
        <v>-10</v>
      </c>
      <c r="Q9335" s="7">
        <v>-26804.3</v>
      </c>
      <c r="R9335" s="22">
        <f t="shared" si="435"/>
        <v>2019</v>
      </c>
      <c r="S9335" s="22">
        <f t="shared" si="436"/>
        <v>3</v>
      </c>
      <c r="T9335" s="22">
        <f t="shared" si="437"/>
        <v>1</v>
      </c>
    </row>
    <row r="9336" spans="1:20">
      <c r="A9336" t="s">
        <v>326</v>
      </c>
      <c r="B9336">
        <v>2405380102</v>
      </c>
      <c r="C9336" t="s">
        <v>3761</v>
      </c>
      <c r="D9336">
        <v>70010000036</v>
      </c>
      <c r="E9336" t="s">
        <v>29</v>
      </c>
      <c r="F9336" t="s">
        <v>32</v>
      </c>
      <c r="H9336" s="7">
        <v>1195.5999999999999</v>
      </c>
      <c r="I9336" s="20">
        <v>43523</v>
      </c>
      <c r="J9336" s="20">
        <v>43523</v>
      </c>
      <c r="K9336" s="20"/>
      <c r="L9336" s="20"/>
      <c r="M9336" s="20">
        <v>43551</v>
      </c>
      <c r="N9336" s="20">
        <v>43583</v>
      </c>
      <c r="O9336" s="21">
        <v>-32</v>
      </c>
      <c r="P9336" s="21">
        <v>-32</v>
      </c>
      <c r="Q9336" s="7">
        <v>-38259.199999999997</v>
      </c>
      <c r="R9336" s="22">
        <f t="shared" si="435"/>
        <v>2019</v>
      </c>
      <c r="S9336" s="22">
        <f t="shared" si="436"/>
        <v>3</v>
      </c>
      <c r="T9336" s="22">
        <f t="shared" si="437"/>
        <v>1</v>
      </c>
    </row>
    <row r="9337" spans="1:20">
      <c r="A9337" t="s">
        <v>33</v>
      </c>
      <c r="B9337">
        <v>8082461008</v>
      </c>
      <c r="C9337">
        <v>19029965</v>
      </c>
      <c r="D9337">
        <v>70010000050</v>
      </c>
      <c r="E9337" t="s">
        <v>29</v>
      </c>
      <c r="F9337" t="s">
        <v>32</v>
      </c>
      <c r="H9337" s="7">
        <v>20697.3</v>
      </c>
      <c r="I9337" s="20">
        <v>43511</v>
      </c>
      <c r="J9337" s="20">
        <v>43513</v>
      </c>
      <c r="K9337" s="20"/>
      <c r="L9337" s="20"/>
      <c r="M9337" s="20">
        <v>43546</v>
      </c>
      <c r="N9337" s="20">
        <v>43573</v>
      </c>
      <c r="O9337" s="21">
        <v>-27</v>
      </c>
      <c r="P9337" s="21">
        <v>-27</v>
      </c>
      <c r="Q9337" s="7">
        <v>-558827.1</v>
      </c>
      <c r="R9337" s="22">
        <f t="shared" si="435"/>
        <v>2019</v>
      </c>
      <c r="S9337" s="22">
        <f t="shared" si="436"/>
        <v>3</v>
      </c>
      <c r="T9337" s="22">
        <f t="shared" si="437"/>
        <v>1</v>
      </c>
    </row>
    <row r="9338" spans="1:20">
      <c r="A9338" t="s">
        <v>323</v>
      </c>
      <c r="B9338">
        <v>5823920722</v>
      </c>
      <c r="C9338" t="s">
        <v>3762</v>
      </c>
      <c r="D9338">
        <v>70010000050</v>
      </c>
      <c r="E9338" t="s">
        <v>29</v>
      </c>
      <c r="F9338" t="s">
        <v>32</v>
      </c>
      <c r="H9338" s="7">
        <v>163.97</v>
      </c>
      <c r="I9338" s="20">
        <v>43493</v>
      </c>
      <c r="J9338" s="20">
        <v>43495</v>
      </c>
      <c r="K9338" s="20"/>
      <c r="L9338" s="20"/>
      <c r="M9338" s="20">
        <v>43545</v>
      </c>
      <c r="N9338" s="20">
        <v>43555</v>
      </c>
      <c r="O9338" s="21">
        <v>-10</v>
      </c>
      <c r="P9338" s="21">
        <v>-10</v>
      </c>
      <c r="Q9338" s="7">
        <v>-1639.7</v>
      </c>
      <c r="R9338" s="22">
        <f t="shared" si="435"/>
        <v>2019</v>
      </c>
      <c r="S9338" s="22">
        <f t="shared" si="436"/>
        <v>3</v>
      </c>
      <c r="T9338" s="22">
        <f t="shared" si="437"/>
        <v>1</v>
      </c>
    </row>
    <row r="9339" spans="1:20">
      <c r="A9339" t="s">
        <v>181</v>
      </c>
      <c r="B9339">
        <v>6068041000</v>
      </c>
      <c r="C9339">
        <v>21901102</v>
      </c>
      <c r="D9339">
        <v>70010000056</v>
      </c>
      <c r="E9339" t="s">
        <v>29</v>
      </c>
      <c r="F9339" t="s">
        <v>32</v>
      </c>
      <c r="H9339" s="7">
        <v>12348.96</v>
      </c>
      <c r="I9339" s="20">
        <v>43486</v>
      </c>
      <c r="J9339" s="20">
        <v>43495</v>
      </c>
      <c r="K9339" s="20"/>
      <c r="L9339" s="20"/>
      <c r="M9339" s="20">
        <v>43543</v>
      </c>
      <c r="N9339" s="20">
        <v>43555</v>
      </c>
      <c r="O9339" s="21">
        <v>-12</v>
      </c>
      <c r="P9339" s="21">
        <v>-12</v>
      </c>
      <c r="Q9339" s="7">
        <v>-148187.51999999999</v>
      </c>
      <c r="R9339" s="22">
        <f t="shared" si="435"/>
        <v>2019</v>
      </c>
      <c r="S9339" s="22">
        <f t="shared" si="436"/>
        <v>3</v>
      </c>
      <c r="T9339" s="22">
        <f t="shared" si="437"/>
        <v>1</v>
      </c>
    </row>
    <row r="9340" spans="1:20">
      <c r="A9340" t="s">
        <v>111</v>
      </c>
      <c r="B9340">
        <v>805390283</v>
      </c>
      <c r="C9340" t="s">
        <v>3763</v>
      </c>
      <c r="D9340">
        <v>70010000036</v>
      </c>
      <c r="E9340" t="s">
        <v>29</v>
      </c>
      <c r="F9340" t="s">
        <v>32</v>
      </c>
      <c r="H9340" s="7">
        <v>677.1</v>
      </c>
      <c r="I9340" s="20">
        <v>43495</v>
      </c>
      <c r="J9340" s="20">
        <v>43495</v>
      </c>
      <c r="K9340" s="20"/>
      <c r="L9340" s="20"/>
      <c r="M9340" s="20">
        <v>43525</v>
      </c>
      <c r="N9340" s="20">
        <v>43555</v>
      </c>
      <c r="O9340" s="21">
        <v>-30</v>
      </c>
      <c r="P9340" s="21">
        <v>-30</v>
      </c>
      <c r="Q9340" s="7">
        <v>-20313</v>
      </c>
      <c r="R9340" s="22">
        <f t="shared" si="435"/>
        <v>2019</v>
      </c>
      <c r="S9340" s="22">
        <f t="shared" si="436"/>
        <v>3</v>
      </c>
      <c r="T9340" s="22">
        <f t="shared" si="437"/>
        <v>1</v>
      </c>
    </row>
    <row r="9341" spans="1:20">
      <c r="A9341" t="s">
        <v>126</v>
      </c>
      <c r="B9341">
        <v>890231004</v>
      </c>
      <c r="C9341">
        <v>7140539059</v>
      </c>
      <c r="D9341">
        <v>70010000006</v>
      </c>
      <c r="E9341" t="s">
        <v>29</v>
      </c>
      <c r="F9341" t="s">
        <v>32</v>
      </c>
      <c r="H9341" s="7">
        <v>7903.81</v>
      </c>
      <c r="I9341" s="20">
        <v>43514</v>
      </c>
      <c r="J9341" s="20">
        <v>43516</v>
      </c>
      <c r="K9341" s="20"/>
      <c r="L9341" s="20"/>
      <c r="M9341" s="20">
        <v>43542</v>
      </c>
      <c r="N9341" s="20">
        <v>43576</v>
      </c>
      <c r="O9341" s="21">
        <v>-34</v>
      </c>
      <c r="P9341" s="21">
        <v>-34</v>
      </c>
      <c r="Q9341" s="7">
        <v>-268729.54000000004</v>
      </c>
      <c r="R9341" s="22">
        <f t="shared" si="435"/>
        <v>2019</v>
      </c>
      <c r="S9341" s="22">
        <f t="shared" si="436"/>
        <v>3</v>
      </c>
      <c r="T9341" s="22">
        <f t="shared" si="437"/>
        <v>1</v>
      </c>
    </row>
    <row r="9342" spans="1:20">
      <c r="A9342" t="s">
        <v>384</v>
      </c>
      <c r="B9342">
        <v>4185110154</v>
      </c>
      <c r="C9342">
        <v>2019003330</v>
      </c>
      <c r="D9342">
        <v>71810000015</v>
      </c>
      <c r="E9342" t="s">
        <v>29</v>
      </c>
      <c r="F9342" t="s">
        <v>59</v>
      </c>
      <c r="H9342" s="7">
        <v>915</v>
      </c>
      <c r="I9342" s="20">
        <v>43481</v>
      </c>
      <c r="J9342" s="20">
        <v>43521</v>
      </c>
      <c r="K9342" s="20"/>
      <c r="L9342" s="20"/>
      <c r="M9342" s="20">
        <v>43531</v>
      </c>
      <c r="N9342" s="20">
        <v>43581</v>
      </c>
      <c r="O9342" s="21">
        <v>-50</v>
      </c>
      <c r="P9342" s="21">
        <v>-50</v>
      </c>
      <c r="Q9342" s="7">
        <v>-45750</v>
      </c>
      <c r="R9342" s="22">
        <f t="shared" si="435"/>
        <v>2019</v>
      </c>
      <c r="S9342" s="22">
        <f t="shared" si="436"/>
        <v>3</v>
      </c>
      <c r="T9342" s="22">
        <f t="shared" si="437"/>
        <v>1</v>
      </c>
    </row>
    <row r="9343" spans="1:20">
      <c r="A9343" t="s">
        <v>490</v>
      </c>
      <c r="B9343">
        <v>3225090723</v>
      </c>
      <c r="C9343" t="s">
        <v>3764</v>
      </c>
      <c r="D9343">
        <v>70010000050</v>
      </c>
      <c r="E9343" t="s">
        <v>29</v>
      </c>
      <c r="F9343" t="s">
        <v>32</v>
      </c>
      <c r="H9343" s="7">
        <v>385.52</v>
      </c>
      <c r="I9343" s="20">
        <v>43496</v>
      </c>
      <c r="J9343" s="20">
        <v>43503</v>
      </c>
      <c r="K9343" s="20"/>
      <c r="L9343" s="20"/>
      <c r="M9343" s="20">
        <v>43543</v>
      </c>
      <c r="N9343" s="20">
        <v>43563</v>
      </c>
      <c r="O9343" s="21">
        <v>-20</v>
      </c>
      <c r="P9343" s="21">
        <v>-20</v>
      </c>
      <c r="Q9343" s="7">
        <v>-7710.4</v>
      </c>
      <c r="R9343" s="22">
        <f t="shared" si="435"/>
        <v>2019</v>
      </c>
      <c r="S9343" s="22">
        <f t="shared" si="436"/>
        <v>3</v>
      </c>
      <c r="T9343" s="22">
        <f t="shared" si="437"/>
        <v>1</v>
      </c>
    </row>
    <row r="9344" spans="1:20">
      <c r="A9344" t="s">
        <v>203</v>
      </c>
      <c r="B9344">
        <v>11206730159</v>
      </c>
      <c r="C9344">
        <v>7171656218</v>
      </c>
      <c r="D9344">
        <v>70010000056</v>
      </c>
      <c r="E9344" t="s">
        <v>29</v>
      </c>
      <c r="F9344" t="s">
        <v>32</v>
      </c>
      <c r="H9344" s="7">
        <v>14040</v>
      </c>
      <c r="I9344" s="20">
        <v>43502</v>
      </c>
      <c r="J9344" s="20">
        <v>43502</v>
      </c>
      <c r="K9344" s="20"/>
      <c r="L9344" s="20"/>
      <c r="M9344" s="20">
        <v>43546</v>
      </c>
      <c r="N9344" s="20">
        <v>43562</v>
      </c>
      <c r="O9344" s="21">
        <v>-16</v>
      </c>
      <c r="P9344" s="21">
        <v>-16</v>
      </c>
      <c r="Q9344" s="7">
        <v>-224640</v>
      </c>
      <c r="R9344" s="22">
        <f t="shared" si="435"/>
        <v>2019</v>
      </c>
      <c r="S9344" s="22">
        <f t="shared" si="436"/>
        <v>3</v>
      </c>
      <c r="T9344" s="22">
        <f t="shared" si="437"/>
        <v>1</v>
      </c>
    </row>
    <row r="9345" spans="1:20">
      <c r="A9345" t="s">
        <v>377</v>
      </c>
      <c r="B9345">
        <v>12575740159</v>
      </c>
      <c r="C9345">
        <v>9031900319</v>
      </c>
      <c r="D9345">
        <v>70010000050</v>
      </c>
      <c r="E9345" t="s">
        <v>29</v>
      </c>
      <c r="F9345" t="s">
        <v>32</v>
      </c>
      <c r="H9345" s="7">
        <v>165.36</v>
      </c>
      <c r="I9345" s="20">
        <v>43496</v>
      </c>
      <c r="J9345" s="20">
        <v>43503</v>
      </c>
      <c r="K9345" s="20"/>
      <c r="L9345" s="20"/>
      <c r="M9345" s="20">
        <v>43532</v>
      </c>
      <c r="N9345" s="20">
        <v>43563</v>
      </c>
      <c r="O9345" s="21">
        <v>-31</v>
      </c>
      <c r="P9345" s="21">
        <v>-31</v>
      </c>
      <c r="Q9345" s="7">
        <v>-5126.1600000000008</v>
      </c>
      <c r="R9345" s="22">
        <f t="shared" si="435"/>
        <v>2019</v>
      </c>
      <c r="S9345" s="22">
        <f t="shared" si="436"/>
        <v>3</v>
      </c>
      <c r="T9345" s="22">
        <f t="shared" si="437"/>
        <v>1</v>
      </c>
    </row>
    <row r="9346" spans="1:20">
      <c r="A9346" t="s">
        <v>494</v>
      </c>
      <c r="B9346">
        <v>907371009</v>
      </c>
      <c r="C9346">
        <v>19003620</v>
      </c>
      <c r="D9346">
        <v>70010000065</v>
      </c>
      <c r="E9346" t="s">
        <v>29</v>
      </c>
      <c r="F9346" t="s">
        <v>32</v>
      </c>
      <c r="H9346" s="7">
        <v>3913.52</v>
      </c>
      <c r="I9346" s="20">
        <v>43475</v>
      </c>
      <c r="J9346" s="20">
        <v>43516</v>
      </c>
      <c r="K9346" s="20"/>
      <c r="L9346" s="20"/>
      <c r="M9346" s="20">
        <v>43542</v>
      </c>
      <c r="N9346" s="20">
        <v>43576</v>
      </c>
      <c r="O9346" s="21">
        <v>-34</v>
      </c>
      <c r="P9346" s="21">
        <v>-34</v>
      </c>
      <c r="Q9346" s="7">
        <v>-133059.68</v>
      </c>
      <c r="R9346" s="22">
        <f t="shared" si="435"/>
        <v>2019</v>
      </c>
      <c r="S9346" s="22">
        <f t="shared" si="436"/>
        <v>3</v>
      </c>
      <c r="T9346" s="22">
        <f t="shared" si="437"/>
        <v>1</v>
      </c>
    </row>
    <row r="9347" spans="1:20">
      <c r="A9347" t="s">
        <v>514</v>
      </c>
      <c r="B9347">
        <v>10051170156</v>
      </c>
      <c r="C9347">
        <v>931684823</v>
      </c>
      <c r="D9347">
        <v>70010000006</v>
      </c>
      <c r="E9347" t="s">
        <v>29</v>
      </c>
      <c r="F9347" t="s">
        <v>32</v>
      </c>
      <c r="H9347" s="7">
        <v>16404.669999999998</v>
      </c>
      <c r="I9347" s="20">
        <v>43515</v>
      </c>
      <c r="J9347" s="20">
        <v>43516</v>
      </c>
      <c r="K9347" s="20"/>
      <c r="L9347" s="20"/>
      <c r="M9347" s="20">
        <v>43542</v>
      </c>
      <c r="N9347" s="20">
        <v>43576</v>
      </c>
      <c r="O9347" s="21">
        <v>-34</v>
      </c>
      <c r="P9347" s="21">
        <v>-34</v>
      </c>
      <c r="Q9347" s="7">
        <v>-557758.77999999991</v>
      </c>
      <c r="R9347" s="22">
        <f t="shared" si="435"/>
        <v>2019</v>
      </c>
      <c r="S9347" s="22">
        <f t="shared" si="436"/>
        <v>3</v>
      </c>
      <c r="T9347" s="22">
        <f t="shared" si="437"/>
        <v>1</v>
      </c>
    </row>
    <row r="9348" spans="1:20">
      <c r="A9348" t="s">
        <v>998</v>
      </c>
      <c r="B9348">
        <v>1711590545</v>
      </c>
      <c r="C9348" t="s">
        <v>687</v>
      </c>
      <c r="D9348">
        <v>70010000050</v>
      </c>
      <c r="E9348" t="s">
        <v>29</v>
      </c>
      <c r="F9348" t="s">
        <v>42</v>
      </c>
      <c r="H9348" s="7">
        <v>6247.62</v>
      </c>
      <c r="I9348" s="20">
        <v>43489</v>
      </c>
      <c r="J9348" s="20">
        <v>43495</v>
      </c>
      <c r="K9348" s="20"/>
      <c r="L9348" s="20"/>
      <c r="M9348" s="20">
        <v>43536</v>
      </c>
      <c r="N9348" s="20">
        <v>43555</v>
      </c>
      <c r="O9348" s="21">
        <v>-19</v>
      </c>
      <c r="P9348" s="21">
        <v>-19</v>
      </c>
      <c r="Q9348" s="7">
        <v>-118704.78</v>
      </c>
      <c r="R9348" s="22">
        <f t="shared" si="435"/>
        <v>2019</v>
      </c>
      <c r="S9348" s="22">
        <f t="shared" si="436"/>
        <v>3</v>
      </c>
      <c r="T9348" s="22">
        <f t="shared" si="437"/>
        <v>1</v>
      </c>
    </row>
    <row r="9349" spans="1:20">
      <c r="A9349" t="s">
        <v>233</v>
      </c>
      <c r="B9349">
        <v>887261006</v>
      </c>
      <c r="C9349">
        <v>2019000010006660</v>
      </c>
      <c r="D9349">
        <v>70010000006</v>
      </c>
      <c r="E9349" t="s">
        <v>29</v>
      </c>
      <c r="F9349" t="s">
        <v>32</v>
      </c>
      <c r="H9349" s="7">
        <v>7458</v>
      </c>
      <c r="I9349" s="20">
        <v>43493</v>
      </c>
      <c r="J9349" s="20">
        <v>43495</v>
      </c>
      <c r="K9349" s="20"/>
      <c r="L9349" s="20"/>
      <c r="M9349" s="20">
        <v>43551</v>
      </c>
      <c r="N9349" s="20">
        <v>43555</v>
      </c>
      <c r="O9349" s="21">
        <v>-4</v>
      </c>
      <c r="P9349" s="21">
        <v>-4</v>
      </c>
      <c r="Q9349" s="7">
        <v>-29832</v>
      </c>
      <c r="R9349" s="22">
        <f t="shared" si="435"/>
        <v>2019</v>
      </c>
      <c r="S9349" s="22">
        <f t="shared" si="436"/>
        <v>3</v>
      </c>
      <c r="T9349" s="22">
        <f t="shared" si="437"/>
        <v>1</v>
      </c>
    </row>
    <row r="9350" spans="1:20">
      <c r="A9350" t="s">
        <v>555</v>
      </c>
      <c r="B9350">
        <v>11264670156</v>
      </c>
      <c r="C9350" t="s">
        <v>3765</v>
      </c>
      <c r="D9350">
        <v>70010000050</v>
      </c>
      <c r="E9350" t="s">
        <v>29</v>
      </c>
      <c r="F9350" t="s">
        <v>32</v>
      </c>
      <c r="H9350" s="7">
        <v>4575</v>
      </c>
      <c r="I9350" s="20">
        <v>43481</v>
      </c>
      <c r="J9350" s="20">
        <v>43516</v>
      </c>
      <c r="K9350" s="20"/>
      <c r="L9350" s="20"/>
      <c r="M9350" s="20">
        <v>43542</v>
      </c>
      <c r="N9350" s="20">
        <v>43576</v>
      </c>
      <c r="O9350" s="21">
        <v>-34</v>
      </c>
      <c r="P9350" s="21">
        <v>-34</v>
      </c>
      <c r="Q9350" s="7">
        <v>-155550</v>
      </c>
      <c r="R9350" s="22">
        <f t="shared" si="435"/>
        <v>2019</v>
      </c>
      <c r="S9350" s="22">
        <f t="shared" si="436"/>
        <v>3</v>
      </c>
      <c r="T9350" s="22">
        <f t="shared" si="437"/>
        <v>1</v>
      </c>
    </row>
    <row r="9351" spans="1:20">
      <c r="A9351" t="s">
        <v>555</v>
      </c>
      <c r="B9351">
        <v>11264670156</v>
      </c>
      <c r="C9351" t="s">
        <v>3645</v>
      </c>
      <c r="D9351">
        <v>70010000056</v>
      </c>
      <c r="E9351" t="s">
        <v>29</v>
      </c>
      <c r="F9351" t="s">
        <v>32</v>
      </c>
      <c r="H9351" s="7">
        <v>3120</v>
      </c>
      <c r="I9351" s="20">
        <v>43480</v>
      </c>
      <c r="J9351" s="20">
        <v>43516</v>
      </c>
      <c r="K9351" s="20"/>
      <c r="L9351" s="20"/>
      <c r="M9351" s="20">
        <v>43542</v>
      </c>
      <c r="N9351" s="20">
        <v>43576</v>
      </c>
      <c r="O9351" s="21">
        <v>-34</v>
      </c>
      <c r="P9351" s="21">
        <v>-34</v>
      </c>
      <c r="Q9351" s="7">
        <v>-106080</v>
      </c>
      <c r="R9351" s="22">
        <f t="shared" si="435"/>
        <v>2019</v>
      </c>
      <c r="S9351" s="22">
        <f t="shared" si="436"/>
        <v>3</v>
      </c>
      <c r="T9351" s="22">
        <f t="shared" si="437"/>
        <v>1</v>
      </c>
    </row>
    <row r="9352" spans="1:20">
      <c r="A9352" t="s">
        <v>489</v>
      </c>
      <c r="B9352">
        <v>803890151</v>
      </c>
      <c r="C9352">
        <v>192008870</v>
      </c>
      <c r="D9352">
        <v>70010000050</v>
      </c>
      <c r="E9352" t="s">
        <v>29</v>
      </c>
      <c r="F9352" t="s">
        <v>32</v>
      </c>
      <c r="H9352" s="7">
        <v>402.6</v>
      </c>
      <c r="I9352" s="20">
        <v>43516</v>
      </c>
      <c r="J9352" s="20">
        <v>43517</v>
      </c>
      <c r="K9352" s="20"/>
      <c r="L9352" s="20"/>
      <c r="M9352" s="20">
        <v>43551</v>
      </c>
      <c r="N9352" s="20">
        <v>43577</v>
      </c>
      <c r="O9352" s="21">
        <v>-26</v>
      </c>
      <c r="P9352" s="21">
        <v>-26</v>
      </c>
      <c r="Q9352" s="7">
        <v>-10467.6</v>
      </c>
      <c r="R9352" s="22">
        <f t="shared" ref="R9352:R9415" si="438">YEAR(I9352)</f>
        <v>2019</v>
      </c>
      <c r="S9352" s="22">
        <f t="shared" ref="S9352:S9415" si="439">MONTH(M9352)</f>
        <v>3</v>
      </c>
      <c r="T9352" s="22">
        <f t="shared" ref="T9352:T9415" si="440">CEILING(MONTH(M9352)/3,1)</f>
        <v>1</v>
      </c>
    </row>
    <row r="9353" spans="1:20">
      <c r="A9353" t="s">
        <v>222</v>
      </c>
      <c r="B9353">
        <v>9158150962</v>
      </c>
      <c r="C9353">
        <v>3900093997</v>
      </c>
      <c r="D9353">
        <v>70010000050</v>
      </c>
      <c r="E9353" t="s">
        <v>29</v>
      </c>
      <c r="F9353" t="s">
        <v>32</v>
      </c>
      <c r="H9353" s="7">
        <v>215.28</v>
      </c>
      <c r="I9353" s="20">
        <v>43502</v>
      </c>
      <c r="J9353" s="20">
        <v>43507</v>
      </c>
      <c r="K9353" s="20"/>
      <c r="L9353" s="20"/>
      <c r="M9353" s="20">
        <v>43549</v>
      </c>
      <c r="N9353" s="20">
        <v>43567</v>
      </c>
      <c r="O9353" s="21">
        <v>-18</v>
      </c>
      <c r="P9353" s="21">
        <v>-18</v>
      </c>
      <c r="Q9353" s="7">
        <v>-3875.04</v>
      </c>
      <c r="R9353" s="22">
        <f t="shared" si="438"/>
        <v>2019</v>
      </c>
      <c r="S9353" s="22">
        <f t="shared" si="439"/>
        <v>3</v>
      </c>
      <c r="T9353" s="22">
        <f t="shared" si="440"/>
        <v>1</v>
      </c>
    </row>
    <row r="9354" spans="1:20">
      <c r="A9354" t="s">
        <v>340</v>
      </c>
      <c r="B9354">
        <v>10923790157</v>
      </c>
      <c r="C9354">
        <v>289910</v>
      </c>
      <c r="D9354">
        <v>70010000050</v>
      </c>
      <c r="E9354" t="s">
        <v>29</v>
      </c>
      <c r="F9354" t="s">
        <v>32</v>
      </c>
      <c r="H9354" s="7">
        <v>671</v>
      </c>
      <c r="I9354" s="20">
        <v>43514</v>
      </c>
      <c r="J9354" s="20">
        <v>43516</v>
      </c>
      <c r="K9354" s="20"/>
      <c r="L9354" s="20"/>
      <c r="M9354" s="20">
        <v>43549</v>
      </c>
      <c r="N9354" s="20">
        <v>43576</v>
      </c>
      <c r="O9354" s="21">
        <v>-27</v>
      </c>
      <c r="P9354" s="21">
        <v>-27</v>
      </c>
      <c r="Q9354" s="7">
        <v>-18117</v>
      </c>
      <c r="R9354" s="22">
        <f t="shared" si="438"/>
        <v>2019</v>
      </c>
      <c r="S9354" s="22">
        <f t="shared" si="439"/>
        <v>3</v>
      </c>
      <c r="T9354" s="22">
        <f t="shared" si="440"/>
        <v>1</v>
      </c>
    </row>
    <row r="9355" spans="1:20">
      <c r="A9355" t="s">
        <v>520</v>
      </c>
      <c r="B9355">
        <v>10220860158</v>
      </c>
      <c r="C9355">
        <v>2096</v>
      </c>
      <c r="D9355">
        <v>70010000036</v>
      </c>
      <c r="E9355" t="s">
        <v>29</v>
      </c>
      <c r="F9355" t="s">
        <v>32</v>
      </c>
      <c r="H9355" s="7">
        <v>3390.58</v>
      </c>
      <c r="I9355" s="20">
        <v>43516</v>
      </c>
      <c r="J9355" s="20">
        <v>43517</v>
      </c>
      <c r="K9355" s="20"/>
      <c r="L9355" s="20"/>
      <c r="M9355" s="20">
        <v>43550</v>
      </c>
      <c r="N9355" s="20">
        <v>43577</v>
      </c>
      <c r="O9355" s="21">
        <v>-27</v>
      </c>
      <c r="P9355" s="21">
        <v>-27</v>
      </c>
      <c r="Q9355" s="7">
        <v>-91545.66</v>
      </c>
      <c r="R9355" s="22">
        <f t="shared" si="438"/>
        <v>2019</v>
      </c>
      <c r="S9355" s="22">
        <f t="shared" si="439"/>
        <v>3</v>
      </c>
      <c r="T9355" s="22">
        <f t="shared" si="440"/>
        <v>1</v>
      </c>
    </row>
    <row r="9356" spans="1:20">
      <c r="A9356" t="s">
        <v>221</v>
      </c>
      <c r="B9356">
        <v>12906300152</v>
      </c>
      <c r="C9356">
        <v>1920001780</v>
      </c>
      <c r="D9356">
        <v>70010000011</v>
      </c>
      <c r="E9356" t="s">
        <v>29</v>
      </c>
      <c r="F9356" t="s">
        <v>32</v>
      </c>
      <c r="H9356" s="7">
        <v>70.709999999999994</v>
      </c>
      <c r="I9356" s="20">
        <v>43496</v>
      </c>
      <c r="J9356" s="20">
        <v>43508</v>
      </c>
      <c r="K9356" s="20"/>
      <c r="L9356" s="20"/>
      <c r="M9356" s="20">
        <v>43543</v>
      </c>
      <c r="N9356" s="20">
        <v>43568</v>
      </c>
      <c r="O9356" s="21">
        <v>-25</v>
      </c>
      <c r="P9356" s="21">
        <v>-25</v>
      </c>
      <c r="Q9356" s="7">
        <v>-1767.7499999999998</v>
      </c>
      <c r="R9356" s="22">
        <f t="shared" si="438"/>
        <v>2019</v>
      </c>
      <c r="S9356" s="22">
        <f t="shared" si="439"/>
        <v>3</v>
      </c>
      <c r="T9356" s="22">
        <f t="shared" si="440"/>
        <v>1</v>
      </c>
    </row>
    <row r="9357" spans="1:20">
      <c r="A9357" t="s">
        <v>903</v>
      </c>
      <c r="B9357">
        <v>2061320731</v>
      </c>
      <c r="C9357" t="s">
        <v>3766</v>
      </c>
      <c r="D9357">
        <v>70010000050</v>
      </c>
      <c r="E9357" t="s">
        <v>29</v>
      </c>
      <c r="F9357" t="s">
        <v>42</v>
      </c>
      <c r="H9357" s="7">
        <v>438.1</v>
      </c>
      <c r="I9357" s="20">
        <v>43465</v>
      </c>
      <c r="J9357" s="20">
        <v>43504</v>
      </c>
      <c r="K9357" s="20"/>
      <c r="L9357" s="20"/>
      <c r="M9357" s="20">
        <v>43528</v>
      </c>
      <c r="N9357" s="20">
        <v>43564</v>
      </c>
      <c r="O9357" s="21">
        <v>-36</v>
      </c>
      <c r="P9357" s="21">
        <v>-36</v>
      </c>
      <c r="Q9357" s="7">
        <v>-15771.6</v>
      </c>
      <c r="R9357" s="22">
        <f t="shared" si="438"/>
        <v>2018</v>
      </c>
      <c r="S9357" s="22">
        <f t="shared" si="439"/>
        <v>3</v>
      </c>
      <c r="T9357" s="22">
        <f t="shared" si="440"/>
        <v>1</v>
      </c>
    </row>
    <row r="9358" spans="1:20">
      <c r="A9358" t="s">
        <v>1268</v>
      </c>
      <c r="B9358">
        <v>4947170967</v>
      </c>
      <c r="C9358">
        <v>1902010251</v>
      </c>
      <c r="D9358">
        <v>70010000006</v>
      </c>
      <c r="E9358" t="s">
        <v>29</v>
      </c>
      <c r="F9358" t="s">
        <v>32</v>
      </c>
      <c r="H9358" s="7">
        <v>0.01</v>
      </c>
      <c r="I9358" s="20">
        <v>43516</v>
      </c>
      <c r="J9358" s="20">
        <v>43517</v>
      </c>
      <c r="K9358" s="20"/>
      <c r="L9358" s="20"/>
      <c r="M9358" s="20">
        <v>43549</v>
      </c>
      <c r="N9358" s="20">
        <v>43577</v>
      </c>
      <c r="O9358" s="21">
        <v>-28</v>
      </c>
      <c r="P9358" s="21">
        <v>-28</v>
      </c>
      <c r="Q9358" s="7">
        <v>-0.28000000000000003</v>
      </c>
      <c r="R9358" s="22">
        <f t="shared" si="438"/>
        <v>2019</v>
      </c>
      <c r="S9358" s="22">
        <f t="shared" si="439"/>
        <v>3</v>
      </c>
      <c r="T9358" s="22">
        <f t="shared" si="440"/>
        <v>1</v>
      </c>
    </row>
    <row r="9359" spans="1:20">
      <c r="A9359" t="s">
        <v>1268</v>
      </c>
      <c r="B9359">
        <v>4947170967</v>
      </c>
      <c r="C9359">
        <v>1902010251</v>
      </c>
      <c r="D9359">
        <v>70010000006</v>
      </c>
      <c r="E9359" t="s">
        <v>29</v>
      </c>
      <c r="F9359" t="s">
        <v>32</v>
      </c>
      <c r="H9359" s="7">
        <v>4544.18</v>
      </c>
      <c r="I9359" s="20">
        <v>43516</v>
      </c>
      <c r="J9359" s="20">
        <v>43517</v>
      </c>
      <c r="K9359" s="20"/>
      <c r="L9359" s="20"/>
      <c r="M9359" s="20">
        <v>43549</v>
      </c>
      <c r="N9359" s="20">
        <v>43577</v>
      </c>
      <c r="O9359" s="21">
        <v>-28</v>
      </c>
      <c r="P9359" s="21">
        <v>-28</v>
      </c>
      <c r="Q9359" s="7">
        <v>-127237.04000000001</v>
      </c>
      <c r="R9359" s="22">
        <f t="shared" si="438"/>
        <v>2019</v>
      </c>
      <c r="S9359" s="22">
        <f t="shared" si="439"/>
        <v>3</v>
      </c>
      <c r="T9359" s="22">
        <f t="shared" si="440"/>
        <v>1</v>
      </c>
    </row>
    <row r="9360" spans="1:20">
      <c r="A9360" t="s">
        <v>503</v>
      </c>
      <c r="B9360">
        <v>735390155</v>
      </c>
      <c r="C9360">
        <v>1020435277</v>
      </c>
      <c r="D9360">
        <v>70010000006</v>
      </c>
      <c r="E9360" t="s">
        <v>29</v>
      </c>
      <c r="F9360" t="s">
        <v>32</v>
      </c>
      <c r="H9360" s="7">
        <v>1215.75</v>
      </c>
      <c r="I9360" s="20">
        <v>43495</v>
      </c>
      <c r="J9360" s="20">
        <v>43498</v>
      </c>
      <c r="K9360" s="20"/>
      <c r="L9360" s="20"/>
      <c r="M9360" s="20">
        <v>43543</v>
      </c>
      <c r="N9360" s="20">
        <v>43558</v>
      </c>
      <c r="O9360" s="21">
        <v>-15</v>
      </c>
      <c r="P9360" s="21">
        <v>-15</v>
      </c>
      <c r="Q9360" s="7">
        <v>-18236.25</v>
      </c>
      <c r="R9360" s="22">
        <f t="shared" si="438"/>
        <v>2019</v>
      </c>
      <c r="S9360" s="22">
        <f t="shared" si="439"/>
        <v>3</v>
      </c>
      <c r="T9360" s="22">
        <f t="shared" si="440"/>
        <v>1</v>
      </c>
    </row>
    <row r="9361" spans="1:20">
      <c r="A9361" t="s">
        <v>326</v>
      </c>
      <c r="B9361">
        <v>2405380102</v>
      </c>
      <c r="C9361" t="s">
        <v>3767</v>
      </c>
      <c r="D9361">
        <v>70010000036</v>
      </c>
      <c r="E9361" t="s">
        <v>29</v>
      </c>
      <c r="F9361" t="s">
        <v>32</v>
      </c>
      <c r="H9361" s="7">
        <v>2273.41</v>
      </c>
      <c r="I9361" s="20">
        <v>43489</v>
      </c>
      <c r="J9361" s="20">
        <v>43501</v>
      </c>
      <c r="K9361" s="20"/>
      <c r="L9361" s="20"/>
      <c r="M9361" s="20">
        <v>43551</v>
      </c>
      <c r="N9361" s="20">
        <v>43561</v>
      </c>
      <c r="O9361" s="21">
        <v>-10</v>
      </c>
      <c r="P9361" s="21">
        <v>-10</v>
      </c>
      <c r="Q9361" s="7">
        <v>-22734.1</v>
      </c>
      <c r="R9361" s="22">
        <f t="shared" si="438"/>
        <v>2019</v>
      </c>
      <c r="S9361" s="22">
        <f t="shared" si="439"/>
        <v>3</v>
      </c>
      <c r="T9361" s="22">
        <f t="shared" si="440"/>
        <v>1</v>
      </c>
    </row>
    <row r="9362" spans="1:20">
      <c r="A9362" t="s">
        <v>2082</v>
      </c>
      <c r="B9362">
        <v>8945650961</v>
      </c>
      <c r="C9362">
        <v>4028620</v>
      </c>
      <c r="D9362">
        <v>70010000036</v>
      </c>
      <c r="E9362" t="s">
        <v>29</v>
      </c>
      <c r="F9362" t="s">
        <v>32</v>
      </c>
      <c r="H9362" s="7">
        <v>148.84</v>
      </c>
      <c r="I9362" s="20">
        <v>43488</v>
      </c>
      <c r="J9362" s="20">
        <v>43495</v>
      </c>
      <c r="K9362" s="20"/>
      <c r="L9362" s="20"/>
      <c r="M9362" s="20">
        <v>43552</v>
      </c>
      <c r="N9362" s="20">
        <v>43555</v>
      </c>
      <c r="O9362" s="21">
        <v>-3</v>
      </c>
      <c r="P9362" s="21">
        <v>-3</v>
      </c>
      <c r="Q9362" s="7">
        <v>-446.52</v>
      </c>
      <c r="R9362" s="22">
        <f t="shared" si="438"/>
        <v>2019</v>
      </c>
      <c r="S9362" s="22">
        <f t="shared" si="439"/>
        <v>3</v>
      </c>
      <c r="T9362" s="22">
        <f t="shared" si="440"/>
        <v>1</v>
      </c>
    </row>
    <row r="9363" spans="1:20">
      <c r="A9363" t="s">
        <v>494</v>
      </c>
      <c r="B9363">
        <v>907371009</v>
      </c>
      <c r="C9363">
        <v>19010130</v>
      </c>
      <c r="D9363">
        <v>70010000006</v>
      </c>
      <c r="E9363" t="s">
        <v>29</v>
      </c>
      <c r="F9363" t="s">
        <v>32</v>
      </c>
      <c r="H9363" s="7">
        <v>801.35</v>
      </c>
      <c r="I9363" s="20">
        <v>43489</v>
      </c>
      <c r="J9363" s="20">
        <v>43495</v>
      </c>
      <c r="K9363" s="20"/>
      <c r="L9363" s="20"/>
      <c r="M9363" s="20">
        <v>43544</v>
      </c>
      <c r="N9363" s="20">
        <v>43555</v>
      </c>
      <c r="O9363" s="21">
        <v>-11</v>
      </c>
      <c r="P9363" s="21">
        <v>-11</v>
      </c>
      <c r="Q9363" s="7">
        <v>-8814.85</v>
      </c>
      <c r="R9363" s="22">
        <f t="shared" si="438"/>
        <v>2019</v>
      </c>
      <c r="S9363" s="22">
        <f t="shared" si="439"/>
        <v>3</v>
      </c>
      <c r="T9363" s="22">
        <f t="shared" si="440"/>
        <v>1</v>
      </c>
    </row>
    <row r="9364" spans="1:20">
      <c r="A9364" t="s">
        <v>494</v>
      </c>
      <c r="B9364">
        <v>907371009</v>
      </c>
      <c r="C9364">
        <v>19010129</v>
      </c>
      <c r="D9364">
        <v>70010000006</v>
      </c>
      <c r="E9364" t="s">
        <v>29</v>
      </c>
      <c r="F9364" t="s">
        <v>32</v>
      </c>
      <c r="H9364" s="7">
        <v>523.38</v>
      </c>
      <c r="I9364" s="20">
        <v>43489</v>
      </c>
      <c r="J9364" s="20">
        <v>43495</v>
      </c>
      <c r="K9364" s="20"/>
      <c r="L9364" s="20"/>
      <c r="M9364" s="20">
        <v>43544</v>
      </c>
      <c r="N9364" s="20">
        <v>43555</v>
      </c>
      <c r="O9364" s="21">
        <v>-11</v>
      </c>
      <c r="P9364" s="21">
        <v>-11</v>
      </c>
      <c r="Q9364" s="7">
        <v>-5757.18</v>
      </c>
      <c r="R9364" s="22">
        <f t="shared" si="438"/>
        <v>2019</v>
      </c>
      <c r="S9364" s="22">
        <f t="shared" si="439"/>
        <v>3</v>
      </c>
      <c r="T9364" s="22">
        <f t="shared" si="440"/>
        <v>1</v>
      </c>
    </row>
    <row r="9365" spans="1:20">
      <c r="A9365" t="s">
        <v>33</v>
      </c>
      <c r="B9365">
        <v>8082461008</v>
      </c>
      <c r="C9365">
        <v>19038984</v>
      </c>
      <c r="D9365">
        <v>70010000050</v>
      </c>
      <c r="E9365" t="s">
        <v>29</v>
      </c>
      <c r="F9365" t="s">
        <v>42</v>
      </c>
      <c r="H9365" s="7">
        <v>553.88</v>
      </c>
      <c r="I9365" s="20">
        <v>43523</v>
      </c>
      <c r="J9365" s="20">
        <v>43524</v>
      </c>
      <c r="K9365" s="20"/>
      <c r="L9365" s="20"/>
      <c r="M9365" s="20">
        <v>43537</v>
      </c>
      <c r="N9365" s="20">
        <v>43584</v>
      </c>
      <c r="O9365" s="21">
        <v>-47</v>
      </c>
      <c r="P9365" s="21">
        <v>-47</v>
      </c>
      <c r="Q9365" s="7">
        <v>-26032.36</v>
      </c>
      <c r="R9365" s="22">
        <f t="shared" si="438"/>
        <v>2019</v>
      </c>
      <c r="S9365" s="22">
        <f t="shared" si="439"/>
        <v>3</v>
      </c>
      <c r="T9365" s="22">
        <f t="shared" si="440"/>
        <v>1</v>
      </c>
    </row>
    <row r="9366" spans="1:20">
      <c r="A9366" t="s">
        <v>33</v>
      </c>
      <c r="B9366">
        <v>8082461008</v>
      </c>
      <c r="C9366">
        <v>19021517</v>
      </c>
      <c r="D9366">
        <v>70010000050</v>
      </c>
      <c r="E9366" t="s">
        <v>29</v>
      </c>
      <c r="F9366" t="s">
        <v>32</v>
      </c>
      <c r="H9366" s="7">
        <v>5417.98</v>
      </c>
      <c r="I9366" s="20">
        <v>43501</v>
      </c>
      <c r="J9366" s="20">
        <v>43501</v>
      </c>
      <c r="K9366" s="20"/>
      <c r="L9366" s="20"/>
      <c r="M9366" s="20">
        <v>43546</v>
      </c>
      <c r="N9366" s="20">
        <v>43561</v>
      </c>
      <c r="O9366" s="21">
        <v>-15</v>
      </c>
      <c r="P9366" s="21">
        <v>-15</v>
      </c>
      <c r="Q9366" s="7">
        <v>-81269.7</v>
      </c>
      <c r="R9366" s="22">
        <f t="shared" si="438"/>
        <v>2019</v>
      </c>
      <c r="S9366" s="22">
        <f t="shared" si="439"/>
        <v>3</v>
      </c>
      <c r="T9366" s="22">
        <f t="shared" si="440"/>
        <v>1</v>
      </c>
    </row>
    <row r="9367" spans="1:20">
      <c r="A9367" t="s">
        <v>903</v>
      </c>
      <c r="B9367">
        <v>2061320731</v>
      </c>
      <c r="C9367" t="s">
        <v>3768</v>
      </c>
      <c r="D9367">
        <v>70010000058</v>
      </c>
      <c r="E9367" t="s">
        <v>29</v>
      </c>
      <c r="F9367" t="s">
        <v>42</v>
      </c>
      <c r="H9367" s="7">
        <v>549.83000000000004</v>
      </c>
      <c r="I9367" s="20">
        <v>43465</v>
      </c>
      <c r="J9367" s="20">
        <v>43504</v>
      </c>
      <c r="K9367" s="20"/>
      <c r="L9367" s="20"/>
      <c r="M9367" s="20">
        <v>43528</v>
      </c>
      <c r="N9367" s="20">
        <v>43564</v>
      </c>
      <c r="O9367" s="21">
        <v>-36</v>
      </c>
      <c r="P9367" s="21">
        <v>-36</v>
      </c>
      <c r="Q9367" s="7">
        <v>-19793.88</v>
      </c>
      <c r="R9367" s="22">
        <f t="shared" si="438"/>
        <v>2018</v>
      </c>
      <c r="S9367" s="22">
        <f t="shared" si="439"/>
        <v>3</v>
      </c>
      <c r="T9367" s="22">
        <f t="shared" si="440"/>
        <v>1</v>
      </c>
    </row>
    <row r="9368" spans="1:20">
      <c r="A9368" t="s">
        <v>1166</v>
      </c>
      <c r="B9368">
        <v>791570153</v>
      </c>
      <c r="C9368">
        <v>5700017197</v>
      </c>
      <c r="D9368">
        <v>70010000006</v>
      </c>
      <c r="E9368" t="s">
        <v>29</v>
      </c>
      <c r="F9368" t="s">
        <v>32</v>
      </c>
      <c r="H9368" s="7">
        <v>272.69</v>
      </c>
      <c r="I9368" s="20">
        <v>43515</v>
      </c>
      <c r="J9368" s="20">
        <v>43516</v>
      </c>
      <c r="K9368" s="20"/>
      <c r="L9368" s="20"/>
      <c r="M9368" s="20">
        <v>43549</v>
      </c>
      <c r="N9368" s="20">
        <v>43576</v>
      </c>
      <c r="O9368" s="21">
        <v>-27</v>
      </c>
      <c r="P9368" s="21">
        <v>-27</v>
      </c>
      <c r="Q9368" s="7">
        <v>-7362.63</v>
      </c>
      <c r="R9368" s="22">
        <f t="shared" si="438"/>
        <v>2019</v>
      </c>
      <c r="S9368" s="22">
        <f t="shared" si="439"/>
        <v>3</v>
      </c>
      <c r="T9368" s="22">
        <f t="shared" si="440"/>
        <v>1</v>
      </c>
    </row>
    <row r="9369" spans="1:20">
      <c r="A9369" t="s">
        <v>903</v>
      </c>
      <c r="B9369">
        <v>2061320731</v>
      </c>
      <c r="C9369" t="s">
        <v>3593</v>
      </c>
      <c r="D9369">
        <v>70010000050</v>
      </c>
      <c r="E9369" t="s">
        <v>29</v>
      </c>
      <c r="F9369" t="s">
        <v>42</v>
      </c>
      <c r="H9369" s="7">
        <v>30734.48</v>
      </c>
      <c r="I9369" s="20">
        <v>43496</v>
      </c>
      <c r="J9369" s="20">
        <v>43502</v>
      </c>
      <c r="K9369" s="20"/>
      <c r="L9369" s="20"/>
      <c r="M9369" s="20">
        <v>43528</v>
      </c>
      <c r="N9369" s="20">
        <v>43562</v>
      </c>
      <c r="O9369" s="21">
        <v>-34</v>
      </c>
      <c r="P9369" s="21">
        <v>-34</v>
      </c>
      <c r="Q9369" s="7">
        <v>-1044972.32</v>
      </c>
      <c r="R9369" s="22">
        <f t="shared" si="438"/>
        <v>2019</v>
      </c>
      <c r="S9369" s="22">
        <f t="shared" si="439"/>
        <v>3</v>
      </c>
      <c r="T9369" s="22">
        <f t="shared" si="440"/>
        <v>1</v>
      </c>
    </row>
    <row r="9370" spans="1:20">
      <c r="A9370" t="s">
        <v>1269</v>
      </c>
      <c r="B9370">
        <v>9012850153</v>
      </c>
      <c r="C9370">
        <v>1620021239</v>
      </c>
      <c r="D9370">
        <v>70010000058</v>
      </c>
      <c r="E9370" t="s">
        <v>29</v>
      </c>
      <c r="F9370" t="s">
        <v>42</v>
      </c>
      <c r="H9370" s="7">
        <v>-925.06</v>
      </c>
      <c r="I9370" s="20">
        <v>43531</v>
      </c>
      <c r="J9370" s="20">
        <v>43538</v>
      </c>
      <c r="K9370" s="20"/>
      <c r="L9370" s="20"/>
      <c r="M9370" s="20">
        <v>43539</v>
      </c>
      <c r="N9370" s="20">
        <v>43598</v>
      </c>
      <c r="O9370" s="21">
        <v>-59</v>
      </c>
      <c r="P9370" s="21">
        <v>-59</v>
      </c>
      <c r="Q9370" s="7">
        <v>0</v>
      </c>
      <c r="R9370" s="22">
        <f t="shared" si="438"/>
        <v>2019</v>
      </c>
      <c r="S9370" s="22">
        <f t="shared" si="439"/>
        <v>3</v>
      </c>
      <c r="T9370" s="22">
        <f t="shared" si="440"/>
        <v>1</v>
      </c>
    </row>
    <row r="9371" spans="1:20">
      <c r="A9371" t="s">
        <v>724</v>
      </c>
      <c r="B9371">
        <v>5824380728</v>
      </c>
      <c r="C9371">
        <v>51</v>
      </c>
      <c r="D9371">
        <v>70010000050</v>
      </c>
      <c r="E9371" t="s">
        <v>29</v>
      </c>
      <c r="F9371" t="s">
        <v>32</v>
      </c>
      <c r="H9371" s="7">
        <v>361.43</v>
      </c>
      <c r="I9371" s="20">
        <v>43524</v>
      </c>
      <c r="J9371" s="20">
        <v>43530</v>
      </c>
      <c r="K9371" s="20"/>
      <c r="L9371" s="20"/>
      <c r="M9371" s="20">
        <v>43552</v>
      </c>
      <c r="N9371" s="20">
        <v>43590</v>
      </c>
      <c r="O9371" s="21">
        <v>-38</v>
      </c>
      <c r="P9371" s="21">
        <v>-38</v>
      </c>
      <c r="Q9371" s="7">
        <v>-13734.34</v>
      </c>
      <c r="R9371" s="22">
        <f t="shared" si="438"/>
        <v>2019</v>
      </c>
      <c r="S9371" s="22">
        <f t="shared" si="439"/>
        <v>3</v>
      </c>
      <c r="T9371" s="22">
        <f t="shared" si="440"/>
        <v>1</v>
      </c>
    </row>
    <row r="9372" spans="1:20">
      <c r="A9372" t="s">
        <v>221</v>
      </c>
      <c r="B9372">
        <v>12906300152</v>
      </c>
      <c r="C9372">
        <v>1920002548</v>
      </c>
      <c r="D9372">
        <v>70010000011</v>
      </c>
      <c r="E9372" t="s">
        <v>29</v>
      </c>
      <c r="F9372" t="s">
        <v>32</v>
      </c>
      <c r="H9372" s="7">
        <v>16.32</v>
      </c>
      <c r="I9372" s="20">
        <v>43524</v>
      </c>
      <c r="J9372" s="20">
        <v>43530</v>
      </c>
      <c r="K9372" s="20"/>
      <c r="L9372" s="20"/>
      <c r="M9372" s="20">
        <v>43551</v>
      </c>
      <c r="N9372" s="20">
        <v>43590</v>
      </c>
      <c r="O9372" s="21">
        <v>-39</v>
      </c>
      <c r="P9372" s="21">
        <v>-39</v>
      </c>
      <c r="Q9372" s="7">
        <v>-636.48</v>
      </c>
      <c r="R9372" s="22">
        <f t="shared" si="438"/>
        <v>2019</v>
      </c>
      <c r="S9372" s="22">
        <f t="shared" si="439"/>
        <v>3</v>
      </c>
      <c r="T9372" s="22">
        <f t="shared" si="440"/>
        <v>1</v>
      </c>
    </row>
    <row r="9373" spans="1:20">
      <c r="A9373" t="s">
        <v>221</v>
      </c>
      <c r="B9373">
        <v>12906300152</v>
      </c>
      <c r="C9373">
        <v>1920002717</v>
      </c>
      <c r="D9373">
        <v>70010000011</v>
      </c>
      <c r="E9373" t="s">
        <v>29</v>
      </c>
      <c r="F9373" t="s">
        <v>32</v>
      </c>
      <c r="H9373" s="7">
        <v>124.35</v>
      </c>
      <c r="I9373" s="20">
        <v>43524</v>
      </c>
      <c r="J9373" s="20">
        <v>43530</v>
      </c>
      <c r="K9373" s="20"/>
      <c r="L9373" s="20"/>
      <c r="M9373" s="20">
        <v>43551</v>
      </c>
      <c r="N9373" s="20">
        <v>43590</v>
      </c>
      <c r="O9373" s="21">
        <v>-39</v>
      </c>
      <c r="P9373" s="21">
        <v>-39</v>
      </c>
      <c r="Q9373" s="7">
        <v>-4849.6499999999996</v>
      </c>
      <c r="R9373" s="22">
        <f t="shared" si="438"/>
        <v>2019</v>
      </c>
      <c r="S9373" s="22">
        <f t="shared" si="439"/>
        <v>3</v>
      </c>
      <c r="T9373" s="22">
        <f t="shared" si="440"/>
        <v>1</v>
      </c>
    </row>
    <row r="9374" spans="1:20">
      <c r="A9374" t="s">
        <v>847</v>
      </c>
      <c r="B9374" t="s">
        <v>848</v>
      </c>
      <c r="C9374" t="s">
        <v>3769</v>
      </c>
      <c r="D9374">
        <v>70010000006</v>
      </c>
      <c r="E9374" t="s">
        <v>29</v>
      </c>
      <c r="F9374" t="s">
        <v>32</v>
      </c>
      <c r="H9374" s="7">
        <v>588</v>
      </c>
      <c r="I9374" s="20">
        <v>43524</v>
      </c>
      <c r="J9374" s="20">
        <v>43531</v>
      </c>
      <c r="K9374" s="20"/>
      <c r="L9374" s="20"/>
      <c r="M9374" s="20">
        <v>43531</v>
      </c>
      <c r="N9374" s="20">
        <v>43591</v>
      </c>
      <c r="O9374" s="21">
        <v>-60</v>
      </c>
      <c r="P9374" s="21">
        <v>-60</v>
      </c>
      <c r="Q9374" s="7">
        <v>-35280</v>
      </c>
      <c r="R9374" s="22">
        <f t="shared" si="438"/>
        <v>2019</v>
      </c>
      <c r="S9374" s="22">
        <f t="shared" si="439"/>
        <v>3</v>
      </c>
      <c r="T9374" s="22">
        <f t="shared" si="440"/>
        <v>1</v>
      </c>
    </row>
    <row r="9375" spans="1:20">
      <c r="A9375" t="s">
        <v>221</v>
      </c>
      <c r="B9375">
        <v>12906300152</v>
      </c>
      <c r="C9375">
        <v>1920002670</v>
      </c>
      <c r="D9375">
        <v>70010000011</v>
      </c>
      <c r="E9375" t="s">
        <v>29</v>
      </c>
      <c r="F9375" t="s">
        <v>32</v>
      </c>
      <c r="H9375" s="7">
        <v>21.76</v>
      </c>
      <c r="I9375" s="20">
        <v>43524</v>
      </c>
      <c r="J9375" s="20">
        <v>43530</v>
      </c>
      <c r="K9375" s="20"/>
      <c r="L9375" s="20"/>
      <c r="M9375" s="20">
        <v>43551</v>
      </c>
      <c r="N9375" s="20">
        <v>43590</v>
      </c>
      <c r="O9375" s="21">
        <v>-39</v>
      </c>
      <c r="P9375" s="21">
        <v>-39</v>
      </c>
      <c r="Q9375" s="7">
        <v>-848.6400000000001</v>
      </c>
      <c r="R9375" s="22">
        <f t="shared" si="438"/>
        <v>2019</v>
      </c>
      <c r="S9375" s="22">
        <f t="shared" si="439"/>
        <v>3</v>
      </c>
      <c r="T9375" s="22">
        <f t="shared" si="440"/>
        <v>1</v>
      </c>
    </row>
    <row r="9376" spans="1:20">
      <c r="A9376" t="s">
        <v>1269</v>
      </c>
      <c r="B9376">
        <v>9012850153</v>
      </c>
      <c r="C9376">
        <v>1620023884</v>
      </c>
      <c r="D9376">
        <v>70010000058</v>
      </c>
      <c r="E9376" t="s">
        <v>29</v>
      </c>
      <c r="F9376" t="s">
        <v>42</v>
      </c>
      <c r="H9376" s="7">
        <v>-426.4</v>
      </c>
      <c r="I9376" s="20">
        <v>43538</v>
      </c>
      <c r="J9376" s="20">
        <v>43539</v>
      </c>
      <c r="K9376" s="20"/>
      <c r="L9376" s="20"/>
      <c r="M9376" s="20">
        <v>43542</v>
      </c>
      <c r="N9376" s="20">
        <v>43599</v>
      </c>
      <c r="O9376" s="21">
        <v>-57</v>
      </c>
      <c r="P9376" s="21">
        <v>-57</v>
      </c>
      <c r="Q9376" s="7">
        <v>0</v>
      </c>
      <c r="R9376" s="22">
        <f t="shared" si="438"/>
        <v>2019</v>
      </c>
      <c r="S9376" s="22">
        <f t="shared" si="439"/>
        <v>3</v>
      </c>
      <c r="T9376" s="22">
        <f t="shared" si="440"/>
        <v>1</v>
      </c>
    </row>
    <row r="9377" spans="1:20">
      <c r="A9377" t="s">
        <v>179</v>
      </c>
      <c r="B9377">
        <v>674840152</v>
      </c>
      <c r="C9377">
        <v>5302113586</v>
      </c>
      <c r="D9377">
        <v>70010000050</v>
      </c>
      <c r="E9377" t="s">
        <v>29</v>
      </c>
      <c r="F9377" t="s">
        <v>32</v>
      </c>
      <c r="H9377" s="7">
        <v>-522.79</v>
      </c>
      <c r="I9377" s="20">
        <v>43542</v>
      </c>
      <c r="J9377" s="20">
        <v>43544</v>
      </c>
      <c r="K9377" s="20"/>
      <c r="L9377" s="20"/>
      <c r="M9377" s="20">
        <v>43545</v>
      </c>
      <c r="N9377" s="20">
        <v>43604</v>
      </c>
      <c r="O9377" s="21">
        <v>-59</v>
      </c>
      <c r="P9377" s="21">
        <v>-59</v>
      </c>
      <c r="Q9377" s="7">
        <v>0</v>
      </c>
      <c r="R9377" s="22">
        <f t="shared" si="438"/>
        <v>2019</v>
      </c>
      <c r="S9377" s="22">
        <f t="shared" si="439"/>
        <v>3</v>
      </c>
      <c r="T9377" s="22">
        <f t="shared" si="440"/>
        <v>1</v>
      </c>
    </row>
    <row r="9378" spans="1:20">
      <c r="A9378" t="s">
        <v>876</v>
      </c>
      <c r="B9378">
        <v>12792100153</v>
      </c>
      <c r="C9378">
        <v>19996423</v>
      </c>
      <c r="D9378">
        <v>70010000036</v>
      </c>
      <c r="E9378" t="s">
        <v>29</v>
      </c>
      <c r="F9378" t="s">
        <v>32</v>
      </c>
      <c r="H9378" s="7">
        <v>-1610.4</v>
      </c>
      <c r="I9378" s="20">
        <v>43546</v>
      </c>
      <c r="J9378" s="20">
        <v>43550</v>
      </c>
      <c r="K9378" s="20"/>
      <c r="L9378" s="20"/>
      <c r="M9378" s="20">
        <v>43550</v>
      </c>
      <c r="N9378" s="20">
        <v>43610</v>
      </c>
      <c r="O9378" s="21">
        <v>-60</v>
      </c>
      <c r="P9378" s="21">
        <v>-60</v>
      </c>
      <c r="Q9378" s="7">
        <v>0</v>
      </c>
      <c r="R9378" s="22">
        <f t="shared" si="438"/>
        <v>2019</v>
      </c>
      <c r="S9378" s="22">
        <f t="shared" si="439"/>
        <v>3</v>
      </c>
      <c r="T9378" s="22">
        <f t="shared" si="440"/>
        <v>1</v>
      </c>
    </row>
    <row r="9379" spans="1:20">
      <c r="A9379" t="s">
        <v>318</v>
      </c>
      <c r="B9379">
        <v>2774840595</v>
      </c>
      <c r="C9379">
        <v>9896662592</v>
      </c>
      <c r="D9379">
        <v>70010000018</v>
      </c>
      <c r="E9379" t="s">
        <v>29</v>
      </c>
      <c r="F9379" t="s">
        <v>32</v>
      </c>
      <c r="H9379" s="7">
        <v>-5.17</v>
      </c>
      <c r="I9379" s="20">
        <v>43532</v>
      </c>
      <c r="J9379" s="20">
        <v>43535</v>
      </c>
      <c r="K9379" s="20"/>
      <c r="L9379" s="20"/>
      <c r="M9379" s="20">
        <v>43536</v>
      </c>
      <c r="N9379" s="20">
        <v>43595</v>
      </c>
      <c r="O9379" s="21">
        <v>-59</v>
      </c>
      <c r="P9379" s="21">
        <v>-59</v>
      </c>
      <c r="Q9379" s="7">
        <v>0</v>
      </c>
      <c r="R9379" s="22">
        <f t="shared" si="438"/>
        <v>2019</v>
      </c>
      <c r="S9379" s="22">
        <f t="shared" si="439"/>
        <v>3</v>
      </c>
      <c r="T9379" s="22">
        <f t="shared" si="440"/>
        <v>1</v>
      </c>
    </row>
    <row r="9380" spans="1:20">
      <c r="A9380" t="s">
        <v>702</v>
      </c>
      <c r="B9380">
        <v>2790240101</v>
      </c>
      <c r="C9380">
        <v>4734</v>
      </c>
      <c r="D9380">
        <v>70010000050</v>
      </c>
      <c r="E9380" t="s">
        <v>29</v>
      </c>
      <c r="F9380" t="s">
        <v>32</v>
      </c>
      <c r="H9380" s="7">
        <v>1888.56</v>
      </c>
      <c r="I9380" s="20">
        <v>43524</v>
      </c>
      <c r="J9380" s="20">
        <v>43536</v>
      </c>
      <c r="K9380" s="20"/>
      <c r="L9380" s="20"/>
      <c r="M9380" s="20">
        <v>43544</v>
      </c>
      <c r="N9380" s="20">
        <v>43596</v>
      </c>
      <c r="O9380" s="21">
        <v>-52</v>
      </c>
      <c r="P9380" s="21">
        <v>-52</v>
      </c>
      <c r="Q9380" s="7">
        <v>-98205.119999999995</v>
      </c>
      <c r="R9380" s="22">
        <f t="shared" si="438"/>
        <v>2019</v>
      </c>
      <c r="S9380" s="22">
        <f t="shared" si="439"/>
        <v>3</v>
      </c>
      <c r="T9380" s="22">
        <f t="shared" si="440"/>
        <v>1</v>
      </c>
    </row>
    <row r="9381" spans="1:20">
      <c r="A9381" t="s">
        <v>702</v>
      </c>
      <c r="B9381">
        <v>2790240101</v>
      </c>
      <c r="C9381">
        <v>4727</v>
      </c>
      <c r="D9381">
        <v>70010000050</v>
      </c>
      <c r="E9381" t="s">
        <v>29</v>
      </c>
      <c r="F9381" t="s">
        <v>32</v>
      </c>
      <c r="H9381" s="7">
        <v>64.66</v>
      </c>
      <c r="I9381" s="20">
        <v>43524</v>
      </c>
      <c r="J9381" s="20">
        <v>43536</v>
      </c>
      <c r="K9381" s="20"/>
      <c r="L9381" s="20"/>
      <c r="M9381" s="20">
        <v>43544</v>
      </c>
      <c r="N9381" s="20">
        <v>43596</v>
      </c>
      <c r="O9381" s="21">
        <v>-52</v>
      </c>
      <c r="P9381" s="21">
        <v>-52</v>
      </c>
      <c r="Q9381" s="7">
        <v>-3362.3199999999997</v>
      </c>
      <c r="R9381" s="22">
        <f t="shared" si="438"/>
        <v>2019</v>
      </c>
      <c r="S9381" s="22">
        <f t="shared" si="439"/>
        <v>3</v>
      </c>
      <c r="T9381" s="22">
        <f t="shared" si="440"/>
        <v>1</v>
      </c>
    </row>
    <row r="9382" spans="1:20">
      <c r="A9382" t="s">
        <v>704</v>
      </c>
      <c r="B9382">
        <v>129500773</v>
      </c>
      <c r="C9382" t="s">
        <v>3205</v>
      </c>
      <c r="D9382">
        <v>70010000050</v>
      </c>
      <c r="E9382" t="s">
        <v>29</v>
      </c>
      <c r="F9382" t="s">
        <v>32</v>
      </c>
      <c r="H9382" s="7">
        <v>0.01</v>
      </c>
      <c r="I9382" s="20">
        <v>43510</v>
      </c>
      <c r="J9382" s="20">
        <v>43525</v>
      </c>
      <c r="K9382" s="20"/>
      <c r="L9382" s="20"/>
      <c r="M9382" s="20">
        <v>43544</v>
      </c>
      <c r="N9382" s="20">
        <v>43585</v>
      </c>
      <c r="O9382" s="21">
        <v>-41</v>
      </c>
      <c r="P9382" s="21">
        <v>-41</v>
      </c>
      <c r="Q9382" s="7">
        <v>-0.41000000000000003</v>
      </c>
      <c r="R9382" s="22">
        <f t="shared" si="438"/>
        <v>2019</v>
      </c>
      <c r="S9382" s="22">
        <f t="shared" si="439"/>
        <v>3</v>
      </c>
      <c r="T9382" s="22">
        <f t="shared" si="440"/>
        <v>1</v>
      </c>
    </row>
    <row r="9383" spans="1:20">
      <c r="A9383" t="s">
        <v>194</v>
      </c>
      <c r="B9383">
        <v>691781207</v>
      </c>
      <c r="C9383" t="s">
        <v>3345</v>
      </c>
      <c r="D9383">
        <v>70010000050</v>
      </c>
      <c r="E9383" t="s">
        <v>29</v>
      </c>
      <c r="F9383" t="s">
        <v>32</v>
      </c>
      <c r="H9383" s="7">
        <v>106.36</v>
      </c>
      <c r="I9383" s="20">
        <v>43524</v>
      </c>
      <c r="J9383" s="20">
        <v>43527</v>
      </c>
      <c r="K9383" s="20"/>
      <c r="L9383" s="20"/>
      <c r="M9383" s="20">
        <v>43549</v>
      </c>
      <c r="N9383" s="20">
        <v>43587</v>
      </c>
      <c r="O9383" s="21">
        <v>-38</v>
      </c>
      <c r="P9383" s="21">
        <v>-38</v>
      </c>
      <c r="Q9383" s="7">
        <v>-4041.68</v>
      </c>
      <c r="R9383" s="22">
        <f t="shared" si="438"/>
        <v>2019</v>
      </c>
      <c r="S9383" s="22">
        <f t="shared" si="439"/>
        <v>3</v>
      </c>
      <c r="T9383" s="22">
        <f t="shared" si="440"/>
        <v>1</v>
      </c>
    </row>
    <row r="9384" spans="1:20">
      <c r="A9384" t="s">
        <v>563</v>
      </c>
      <c r="B9384">
        <v>3237200963</v>
      </c>
      <c r="C9384" t="s">
        <v>3770</v>
      </c>
      <c r="D9384">
        <v>75110000015</v>
      </c>
      <c r="E9384" t="s">
        <v>29</v>
      </c>
      <c r="F9384" t="s">
        <v>35</v>
      </c>
      <c r="H9384" s="7">
        <v>-48547.7</v>
      </c>
      <c r="I9384" s="20">
        <v>43538</v>
      </c>
      <c r="J9384" s="20">
        <v>43545</v>
      </c>
      <c r="K9384" s="20"/>
      <c r="L9384" s="20"/>
      <c r="M9384" s="20">
        <v>43546</v>
      </c>
      <c r="N9384" s="20">
        <v>43605</v>
      </c>
      <c r="O9384" s="21">
        <v>-59</v>
      </c>
      <c r="P9384" s="21">
        <v>-59</v>
      </c>
      <c r="Q9384" s="7">
        <v>0</v>
      </c>
      <c r="R9384" s="22">
        <f t="shared" si="438"/>
        <v>2019</v>
      </c>
      <c r="S9384" s="22">
        <f t="shared" si="439"/>
        <v>3</v>
      </c>
      <c r="T9384" s="22">
        <f t="shared" si="440"/>
        <v>1</v>
      </c>
    </row>
    <row r="9385" spans="1:20">
      <c r="A9385" t="s">
        <v>238</v>
      </c>
      <c r="B9385">
        <v>3454000724</v>
      </c>
      <c r="C9385" t="s">
        <v>2945</v>
      </c>
      <c r="D9385">
        <v>70010000050</v>
      </c>
      <c r="E9385" t="s">
        <v>29</v>
      </c>
      <c r="F9385" t="s">
        <v>32</v>
      </c>
      <c r="H9385" s="7">
        <v>-347.7</v>
      </c>
      <c r="I9385" s="20">
        <v>43540</v>
      </c>
      <c r="J9385" s="20">
        <v>43550</v>
      </c>
      <c r="K9385" s="20"/>
      <c r="L9385" s="20"/>
      <c r="M9385" s="20">
        <v>43551</v>
      </c>
      <c r="N9385" s="20">
        <v>43610</v>
      </c>
      <c r="O9385" s="21">
        <v>-59</v>
      </c>
      <c r="P9385" s="21">
        <v>-59</v>
      </c>
      <c r="Q9385" s="7">
        <v>0</v>
      </c>
      <c r="R9385" s="22">
        <f t="shared" si="438"/>
        <v>2019</v>
      </c>
      <c r="S9385" s="22">
        <f t="shared" si="439"/>
        <v>3</v>
      </c>
      <c r="T9385" s="22">
        <f t="shared" si="440"/>
        <v>1</v>
      </c>
    </row>
    <row r="9386" spans="1:20">
      <c r="A9386" t="s">
        <v>555</v>
      </c>
      <c r="B9386">
        <v>11264670156</v>
      </c>
      <c r="C9386" t="s">
        <v>3771</v>
      </c>
      <c r="D9386">
        <v>70010000056</v>
      </c>
      <c r="E9386" t="s">
        <v>29</v>
      </c>
      <c r="F9386" t="s">
        <v>32</v>
      </c>
      <c r="H9386" s="7">
        <v>904.8</v>
      </c>
      <c r="I9386" s="20">
        <v>43507</v>
      </c>
      <c r="J9386" s="20">
        <v>43526</v>
      </c>
      <c r="K9386" s="20"/>
      <c r="L9386" s="20"/>
      <c r="M9386" s="20">
        <v>43542</v>
      </c>
      <c r="N9386" s="20">
        <v>43586</v>
      </c>
      <c r="O9386" s="21">
        <v>-44</v>
      </c>
      <c r="P9386" s="21">
        <v>-44</v>
      </c>
      <c r="Q9386" s="7">
        <v>-39811.199999999997</v>
      </c>
      <c r="R9386" s="22">
        <f t="shared" si="438"/>
        <v>2019</v>
      </c>
      <c r="S9386" s="22">
        <f t="shared" si="439"/>
        <v>3</v>
      </c>
      <c r="T9386" s="22">
        <f t="shared" si="440"/>
        <v>1</v>
      </c>
    </row>
    <row r="9387" spans="1:20">
      <c r="A9387" t="s">
        <v>317</v>
      </c>
      <c r="B9387">
        <v>9238800156</v>
      </c>
      <c r="C9387">
        <v>1027552764</v>
      </c>
      <c r="D9387">
        <v>70010000056</v>
      </c>
      <c r="E9387" t="s">
        <v>29</v>
      </c>
      <c r="F9387" t="s">
        <v>42</v>
      </c>
      <c r="H9387" s="7">
        <v>-433.77</v>
      </c>
      <c r="I9387" s="20">
        <v>43529</v>
      </c>
      <c r="J9387" s="20">
        <v>43530</v>
      </c>
      <c r="K9387" s="20"/>
      <c r="L9387" s="20"/>
      <c r="M9387" s="20">
        <v>43552</v>
      </c>
      <c r="N9387" s="20">
        <v>43590</v>
      </c>
      <c r="O9387" s="21">
        <v>-38</v>
      </c>
      <c r="P9387" s="21">
        <v>-38</v>
      </c>
      <c r="Q9387" s="7">
        <v>0</v>
      </c>
      <c r="R9387" s="22">
        <f t="shared" si="438"/>
        <v>2019</v>
      </c>
      <c r="S9387" s="22">
        <f t="shared" si="439"/>
        <v>3</v>
      </c>
      <c r="T9387" s="22">
        <f t="shared" si="440"/>
        <v>1</v>
      </c>
    </row>
    <row r="9388" spans="1:20">
      <c r="A9388" t="s">
        <v>221</v>
      </c>
      <c r="B9388">
        <v>12906300152</v>
      </c>
      <c r="C9388">
        <v>1920002737</v>
      </c>
      <c r="D9388">
        <v>70010000011</v>
      </c>
      <c r="E9388" t="s">
        <v>29</v>
      </c>
      <c r="F9388" t="s">
        <v>32</v>
      </c>
      <c r="H9388" s="7">
        <v>16.32</v>
      </c>
      <c r="I9388" s="20">
        <v>43524</v>
      </c>
      <c r="J9388" s="20">
        <v>43530</v>
      </c>
      <c r="K9388" s="20"/>
      <c r="L9388" s="20"/>
      <c r="M9388" s="20">
        <v>43551</v>
      </c>
      <c r="N9388" s="20">
        <v>43590</v>
      </c>
      <c r="O9388" s="21">
        <v>-39</v>
      </c>
      <c r="P9388" s="21">
        <v>-39</v>
      </c>
      <c r="Q9388" s="7">
        <v>-636.48</v>
      </c>
      <c r="R9388" s="22">
        <f t="shared" si="438"/>
        <v>2019</v>
      </c>
      <c r="S9388" s="22">
        <f t="shared" si="439"/>
        <v>3</v>
      </c>
      <c r="T9388" s="22">
        <f t="shared" si="440"/>
        <v>1</v>
      </c>
    </row>
    <row r="9389" spans="1:20">
      <c r="A9389" t="s">
        <v>221</v>
      </c>
      <c r="B9389">
        <v>12906300152</v>
      </c>
      <c r="C9389">
        <v>1920002944</v>
      </c>
      <c r="D9389">
        <v>70010000011</v>
      </c>
      <c r="E9389" t="s">
        <v>29</v>
      </c>
      <c r="F9389" t="s">
        <v>32</v>
      </c>
      <c r="H9389" s="7">
        <v>22.72</v>
      </c>
      <c r="I9389" s="20">
        <v>43524</v>
      </c>
      <c r="J9389" s="20">
        <v>43530</v>
      </c>
      <c r="K9389" s="20"/>
      <c r="L9389" s="20"/>
      <c r="M9389" s="20">
        <v>43551</v>
      </c>
      <c r="N9389" s="20">
        <v>43590</v>
      </c>
      <c r="O9389" s="21">
        <v>-39</v>
      </c>
      <c r="P9389" s="21">
        <v>-39</v>
      </c>
      <c r="Q9389" s="7">
        <v>-886.07999999999993</v>
      </c>
      <c r="R9389" s="22">
        <f t="shared" si="438"/>
        <v>2019</v>
      </c>
      <c r="S9389" s="22">
        <f t="shared" si="439"/>
        <v>3</v>
      </c>
      <c r="T9389" s="22">
        <f t="shared" si="440"/>
        <v>1</v>
      </c>
    </row>
    <row r="9390" spans="1:20">
      <c r="A9390" t="s">
        <v>221</v>
      </c>
      <c r="B9390">
        <v>12906300152</v>
      </c>
      <c r="C9390">
        <v>1920002481</v>
      </c>
      <c r="D9390">
        <v>70010000011</v>
      </c>
      <c r="E9390" t="s">
        <v>29</v>
      </c>
      <c r="F9390" t="s">
        <v>32</v>
      </c>
      <c r="H9390" s="7">
        <v>1310.25</v>
      </c>
      <c r="I9390" s="20">
        <v>43524</v>
      </c>
      <c r="J9390" s="20">
        <v>43530</v>
      </c>
      <c r="K9390" s="20"/>
      <c r="L9390" s="20"/>
      <c r="M9390" s="20">
        <v>43551</v>
      </c>
      <c r="N9390" s="20">
        <v>43590</v>
      </c>
      <c r="O9390" s="21">
        <v>-39</v>
      </c>
      <c r="P9390" s="21">
        <v>-39</v>
      </c>
      <c r="Q9390" s="7">
        <v>-51099.75</v>
      </c>
      <c r="R9390" s="22">
        <f t="shared" si="438"/>
        <v>2019</v>
      </c>
      <c r="S9390" s="22">
        <f t="shared" si="439"/>
        <v>3</v>
      </c>
      <c r="T9390" s="22">
        <f t="shared" si="440"/>
        <v>1</v>
      </c>
    </row>
    <row r="9391" spans="1:20">
      <c r="A9391" t="s">
        <v>2908</v>
      </c>
      <c r="B9391">
        <v>8021340727</v>
      </c>
      <c r="C9391" t="s">
        <v>3772</v>
      </c>
      <c r="D9391">
        <v>71210000105</v>
      </c>
      <c r="E9391" t="s">
        <v>29</v>
      </c>
      <c r="F9391" t="s">
        <v>38</v>
      </c>
      <c r="H9391" s="7">
        <v>70</v>
      </c>
      <c r="I9391" s="20">
        <v>43511</v>
      </c>
      <c r="J9391" s="20">
        <v>43512</v>
      </c>
      <c r="K9391" s="20"/>
      <c r="L9391" s="20"/>
      <c r="M9391" s="20">
        <v>43544</v>
      </c>
      <c r="N9391" s="20">
        <v>43572</v>
      </c>
      <c r="O9391" s="21">
        <v>-28</v>
      </c>
      <c r="P9391" s="21">
        <v>-28</v>
      </c>
      <c r="Q9391" s="7">
        <v>-1960</v>
      </c>
      <c r="R9391" s="22">
        <f t="shared" si="438"/>
        <v>2019</v>
      </c>
      <c r="S9391" s="22">
        <f t="shared" si="439"/>
        <v>3</v>
      </c>
      <c r="T9391" s="22">
        <f t="shared" si="440"/>
        <v>1</v>
      </c>
    </row>
    <row r="9392" spans="1:20">
      <c r="A9392" t="s">
        <v>221</v>
      </c>
      <c r="B9392">
        <v>12906300152</v>
      </c>
      <c r="C9392">
        <v>1920002617</v>
      </c>
      <c r="D9392">
        <v>70010000011</v>
      </c>
      <c r="E9392" t="s">
        <v>29</v>
      </c>
      <c r="F9392" t="s">
        <v>32</v>
      </c>
      <c r="H9392" s="7">
        <v>430.42</v>
      </c>
      <c r="I9392" s="20">
        <v>43524</v>
      </c>
      <c r="J9392" s="20">
        <v>43530</v>
      </c>
      <c r="K9392" s="20"/>
      <c r="L9392" s="20"/>
      <c r="M9392" s="20">
        <v>43551</v>
      </c>
      <c r="N9392" s="20">
        <v>43590</v>
      </c>
      <c r="O9392" s="21">
        <v>-39</v>
      </c>
      <c r="P9392" s="21">
        <v>-39</v>
      </c>
      <c r="Q9392" s="7">
        <v>-16786.38</v>
      </c>
      <c r="R9392" s="22">
        <f t="shared" si="438"/>
        <v>2019</v>
      </c>
      <c r="S9392" s="22">
        <f t="shared" si="439"/>
        <v>3</v>
      </c>
      <c r="T9392" s="22">
        <f t="shared" si="440"/>
        <v>1</v>
      </c>
    </row>
    <row r="9393" spans="1:20">
      <c r="A9393" t="s">
        <v>221</v>
      </c>
      <c r="B9393">
        <v>12906300152</v>
      </c>
      <c r="C9393">
        <v>1920002872</v>
      </c>
      <c r="D9393">
        <v>70010000011</v>
      </c>
      <c r="E9393" t="s">
        <v>29</v>
      </c>
      <c r="F9393" t="s">
        <v>32</v>
      </c>
      <c r="H9393" s="7">
        <v>119.66</v>
      </c>
      <c r="I9393" s="20">
        <v>43524</v>
      </c>
      <c r="J9393" s="20">
        <v>43530</v>
      </c>
      <c r="K9393" s="20"/>
      <c r="L9393" s="20"/>
      <c r="M9393" s="20">
        <v>43551</v>
      </c>
      <c r="N9393" s="20">
        <v>43590</v>
      </c>
      <c r="O9393" s="21">
        <v>-39</v>
      </c>
      <c r="P9393" s="21">
        <v>-39</v>
      </c>
      <c r="Q9393" s="7">
        <v>-4666.74</v>
      </c>
      <c r="R9393" s="22">
        <f t="shared" si="438"/>
        <v>2019</v>
      </c>
      <c r="S9393" s="22">
        <f t="shared" si="439"/>
        <v>3</v>
      </c>
      <c r="T9393" s="22">
        <f t="shared" si="440"/>
        <v>1</v>
      </c>
    </row>
    <row r="9394" spans="1:20">
      <c r="A9394" t="s">
        <v>33</v>
      </c>
      <c r="B9394">
        <v>8082461008</v>
      </c>
      <c r="C9394">
        <v>19046204</v>
      </c>
      <c r="D9394">
        <v>70010000050</v>
      </c>
      <c r="E9394" t="s">
        <v>29</v>
      </c>
      <c r="F9394" t="s">
        <v>32</v>
      </c>
      <c r="H9394" s="7">
        <v>1237.08</v>
      </c>
      <c r="I9394" s="20">
        <v>43532</v>
      </c>
      <c r="J9394" s="20">
        <v>43532</v>
      </c>
      <c r="K9394" s="20"/>
      <c r="L9394" s="20"/>
      <c r="M9394" s="20">
        <v>43545</v>
      </c>
      <c r="N9394" s="20">
        <v>43592</v>
      </c>
      <c r="O9394" s="21">
        <v>-47</v>
      </c>
      <c r="P9394" s="21">
        <v>-47</v>
      </c>
      <c r="Q9394" s="7">
        <v>-58142.759999999995</v>
      </c>
      <c r="R9394" s="22">
        <f t="shared" si="438"/>
        <v>2019</v>
      </c>
      <c r="S9394" s="22">
        <f t="shared" si="439"/>
        <v>3</v>
      </c>
      <c r="T9394" s="22">
        <f t="shared" si="440"/>
        <v>1</v>
      </c>
    </row>
    <row r="9395" spans="1:20">
      <c r="A9395" t="s">
        <v>698</v>
      </c>
      <c r="B9395">
        <v>12268050155</v>
      </c>
      <c r="C9395">
        <v>1017521100</v>
      </c>
      <c r="D9395">
        <v>70010000036</v>
      </c>
      <c r="E9395" t="s">
        <v>29</v>
      </c>
      <c r="F9395" t="s">
        <v>32</v>
      </c>
      <c r="H9395" s="7">
        <v>-173.24</v>
      </c>
      <c r="I9395" s="20">
        <v>43524</v>
      </c>
      <c r="J9395" s="20">
        <v>43525</v>
      </c>
      <c r="K9395" s="20"/>
      <c r="L9395" s="20"/>
      <c r="M9395" s="20">
        <v>43531</v>
      </c>
      <c r="N9395" s="20">
        <v>43585</v>
      </c>
      <c r="O9395" s="21">
        <v>-54</v>
      </c>
      <c r="P9395" s="21">
        <v>-54</v>
      </c>
      <c r="Q9395" s="7">
        <v>0</v>
      </c>
      <c r="R9395" s="22">
        <f t="shared" si="438"/>
        <v>2019</v>
      </c>
      <c r="S9395" s="22">
        <f t="shared" si="439"/>
        <v>3</v>
      </c>
      <c r="T9395" s="22">
        <f t="shared" si="440"/>
        <v>1</v>
      </c>
    </row>
    <row r="9396" spans="1:20">
      <c r="A9396" t="s">
        <v>1549</v>
      </c>
      <c r="B9396">
        <v>4051440727</v>
      </c>
      <c r="C9396">
        <v>7000524</v>
      </c>
      <c r="D9396">
        <v>71210000060</v>
      </c>
      <c r="E9396" t="s">
        <v>29</v>
      </c>
      <c r="F9396" t="s">
        <v>59</v>
      </c>
      <c r="H9396" s="7">
        <v>63440</v>
      </c>
      <c r="I9396" s="20">
        <v>42550</v>
      </c>
      <c r="J9396" s="20">
        <v>42550</v>
      </c>
      <c r="K9396" s="20">
        <v>42550</v>
      </c>
      <c r="L9396" s="20">
        <v>43530</v>
      </c>
      <c r="M9396" s="20">
        <v>43530</v>
      </c>
      <c r="N9396" s="20">
        <v>42610</v>
      </c>
      <c r="O9396" s="21">
        <v>-60</v>
      </c>
      <c r="P9396" s="21">
        <v>0</v>
      </c>
      <c r="Q9396" s="7">
        <v>0</v>
      </c>
      <c r="R9396" s="22">
        <f t="shared" si="438"/>
        <v>2016</v>
      </c>
      <c r="S9396" s="22">
        <f t="shared" si="439"/>
        <v>3</v>
      </c>
      <c r="T9396" s="22">
        <f t="shared" si="440"/>
        <v>1</v>
      </c>
    </row>
    <row r="9397" spans="1:20">
      <c r="A9397" t="s">
        <v>317</v>
      </c>
      <c r="B9397">
        <v>9238800156</v>
      </c>
      <c r="C9397">
        <v>1024449905</v>
      </c>
      <c r="D9397">
        <v>70010000050</v>
      </c>
      <c r="E9397" t="s">
        <v>29</v>
      </c>
      <c r="F9397" t="s">
        <v>42</v>
      </c>
      <c r="H9397" s="7">
        <v>604.01</v>
      </c>
      <c r="I9397" s="20">
        <v>43131</v>
      </c>
      <c r="J9397" s="20">
        <v>43131</v>
      </c>
      <c r="K9397" s="20"/>
      <c r="L9397" s="20"/>
      <c r="M9397" s="20">
        <v>43528</v>
      </c>
      <c r="N9397" s="20">
        <v>43191</v>
      </c>
      <c r="O9397" s="21">
        <v>337</v>
      </c>
      <c r="P9397" s="21">
        <v>337</v>
      </c>
      <c r="Q9397" s="7">
        <v>203551.37</v>
      </c>
      <c r="R9397" s="22">
        <f t="shared" si="438"/>
        <v>2018</v>
      </c>
      <c r="S9397" s="22">
        <f t="shared" si="439"/>
        <v>3</v>
      </c>
      <c r="T9397" s="22">
        <f t="shared" si="440"/>
        <v>1</v>
      </c>
    </row>
    <row r="9398" spans="1:20">
      <c r="A9398" t="s">
        <v>221</v>
      </c>
      <c r="B9398">
        <v>12906300152</v>
      </c>
      <c r="C9398">
        <v>1920003674</v>
      </c>
      <c r="D9398">
        <v>71210000105</v>
      </c>
      <c r="E9398" t="s">
        <v>29</v>
      </c>
      <c r="F9398" t="s">
        <v>38</v>
      </c>
      <c r="H9398" s="7">
        <v>6578.44</v>
      </c>
      <c r="I9398" s="20">
        <v>43171</v>
      </c>
      <c r="J9398" s="20">
        <v>43175</v>
      </c>
      <c r="K9398" s="20"/>
      <c r="L9398" s="20"/>
      <c r="M9398" s="20">
        <v>43552</v>
      </c>
      <c r="N9398" s="20">
        <v>43235</v>
      </c>
      <c r="O9398" s="21">
        <v>317</v>
      </c>
      <c r="P9398" s="21">
        <v>317</v>
      </c>
      <c r="Q9398" s="7">
        <v>2085365.48</v>
      </c>
      <c r="R9398" s="22">
        <f t="shared" si="438"/>
        <v>2018</v>
      </c>
      <c r="S9398" s="22">
        <f t="shared" si="439"/>
        <v>3</v>
      </c>
      <c r="T9398" s="22">
        <f t="shared" si="440"/>
        <v>1</v>
      </c>
    </row>
    <row r="9399" spans="1:20">
      <c r="A9399" t="s">
        <v>1266</v>
      </c>
      <c r="B9399">
        <v>2645920592</v>
      </c>
      <c r="C9399">
        <v>2018032935</v>
      </c>
      <c r="D9399">
        <v>70010000008</v>
      </c>
      <c r="E9399" t="s">
        <v>29</v>
      </c>
      <c r="F9399" t="s">
        <v>1267</v>
      </c>
      <c r="H9399" s="7">
        <v>-1582.25</v>
      </c>
      <c r="I9399" s="20">
        <v>43381</v>
      </c>
      <c r="J9399" s="20">
        <v>43382</v>
      </c>
      <c r="K9399" s="20"/>
      <c r="L9399" s="20"/>
      <c r="M9399" s="20">
        <v>43551</v>
      </c>
      <c r="N9399" s="20">
        <v>43442</v>
      </c>
      <c r="O9399" s="21">
        <v>109</v>
      </c>
      <c r="P9399" s="21">
        <v>109</v>
      </c>
      <c r="Q9399" s="7">
        <v>0</v>
      </c>
      <c r="R9399" s="22">
        <f t="shared" si="438"/>
        <v>2018</v>
      </c>
      <c r="S9399" s="22">
        <f t="shared" si="439"/>
        <v>3</v>
      </c>
      <c r="T9399" s="22">
        <f t="shared" si="440"/>
        <v>1</v>
      </c>
    </row>
    <row r="9400" spans="1:20">
      <c r="A9400" t="s">
        <v>2869</v>
      </c>
      <c r="B9400">
        <v>10467970017</v>
      </c>
      <c r="C9400" t="s">
        <v>3773</v>
      </c>
      <c r="D9400">
        <v>75710000200</v>
      </c>
      <c r="E9400" t="s">
        <v>29</v>
      </c>
      <c r="F9400" t="s">
        <v>1271</v>
      </c>
      <c r="H9400" s="7">
        <v>764.68</v>
      </c>
      <c r="I9400" s="20">
        <v>43382</v>
      </c>
      <c r="J9400" s="20">
        <v>43382</v>
      </c>
      <c r="K9400" s="20"/>
      <c r="L9400" s="20"/>
      <c r="M9400" s="20">
        <v>43543</v>
      </c>
      <c r="N9400" s="20">
        <v>43442</v>
      </c>
      <c r="O9400" s="21">
        <v>101</v>
      </c>
      <c r="P9400" s="21">
        <v>101</v>
      </c>
      <c r="Q9400" s="7">
        <v>77232.679999999993</v>
      </c>
      <c r="R9400" s="22">
        <f t="shared" si="438"/>
        <v>2018</v>
      </c>
      <c r="S9400" s="22">
        <f t="shared" si="439"/>
        <v>3</v>
      </c>
      <c r="T9400" s="22">
        <f t="shared" si="440"/>
        <v>1</v>
      </c>
    </row>
    <row r="9401" spans="1:20">
      <c r="A9401" t="s">
        <v>908</v>
      </c>
      <c r="B9401">
        <v>1086760723</v>
      </c>
      <c r="C9401" t="s">
        <v>3774</v>
      </c>
      <c r="D9401">
        <v>71210000003</v>
      </c>
      <c r="E9401" t="s">
        <v>29</v>
      </c>
      <c r="F9401" t="s">
        <v>79</v>
      </c>
      <c r="H9401" s="7">
        <v>1042.26</v>
      </c>
      <c r="I9401" s="20">
        <v>43376</v>
      </c>
      <c r="J9401" s="20">
        <v>43376</v>
      </c>
      <c r="K9401" s="20"/>
      <c r="L9401" s="20"/>
      <c r="M9401" s="20">
        <v>43552</v>
      </c>
      <c r="N9401" s="20">
        <v>43436</v>
      </c>
      <c r="O9401" s="21">
        <v>116</v>
      </c>
      <c r="P9401" s="21">
        <v>116</v>
      </c>
      <c r="Q9401" s="7">
        <v>120902.16</v>
      </c>
      <c r="R9401" s="22">
        <f t="shared" si="438"/>
        <v>2018</v>
      </c>
      <c r="S9401" s="22">
        <f t="shared" si="439"/>
        <v>3</v>
      </c>
      <c r="T9401" s="22">
        <f t="shared" si="440"/>
        <v>1</v>
      </c>
    </row>
    <row r="9402" spans="1:20">
      <c r="A9402" t="s">
        <v>264</v>
      </c>
      <c r="B9402">
        <v>5282230720</v>
      </c>
      <c r="C9402" t="s">
        <v>2182</v>
      </c>
      <c r="D9402">
        <v>70010500005</v>
      </c>
      <c r="E9402" t="s">
        <v>29</v>
      </c>
      <c r="F9402" t="s">
        <v>325</v>
      </c>
      <c r="H9402" s="7">
        <v>14612.93</v>
      </c>
      <c r="I9402" s="20">
        <v>43404</v>
      </c>
      <c r="J9402" s="20">
        <v>43438</v>
      </c>
      <c r="K9402" s="20"/>
      <c r="L9402" s="20"/>
      <c r="M9402" s="20">
        <v>43532</v>
      </c>
      <c r="N9402" s="20">
        <v>43498</v>
      </c>
      <c r="O9402" s="21">
        <v>34</v>
      </c>
      <c r="P9402" s="21">
        <v>34</v>
      </c>
      <c r="Q9402" s="7">
        <v>496839.62</v>
      </c>
      <c r="R9402" s="22">
        <f t="shared" si="438"/>
        <v>2018</v>
      </c>
      <c r="S9402" s="22">
        <f t="shared" si="439"/>
        <v>3</v>
      </c>
      <c r="T9402" s="22">
        <f t="shared" si="440"/>
        <v>1</v>
      </c>
    </row>
    <row r="9403" spans="1:20">
      <c r="A9403" t="s">
        <v>306</v>
      </c>
      <c r="B9403">
        <v>3578710729</v>
      </c>
      <c r="C9403">
        <v>6341</v>
      </c>
      <c r="D9403">
        <v>70010000050</v>
      </c>
      <c r="E9403" t="s">
        <v>29</v>
      </c>
      <c r="F9403" t="s">
        <v>32</v>
      </c>
      <c r="H9403" s="7">
        <v>70.760000000000005</v>
      </c>
      <c r="I9403" s="20">
        <v>43453</v>
      </c>
      <c r="J9403" s="20">
        <v>43455</v>
      </c>
      <c r="K9403" s="20"/>
      <c r="L9403" s="20"/>
      <c r="M9403" s="20">
        <v>43542</v>
      </c>
      <c r="N9403" s="20">
        <v>43515</v>
      </c>
      <c r="O9403" s="21">
        <v>27</v>
      </c>
      <c r="P9403" s="21">
        <v>27</v>
      </c>
      <c r="Q9403" s="7">
        <v>1910.5200000000002</v>
      </c>
      <c r="R9403" s="22">
        <f t="shared" si="438"/>
        <v>2018</v>
      </c>
      <c r="S9403" s="22">
        <f t="shared" si="439"/>
        <v>3</v>
      </c>
      <c r="T9403" s="22">
        <f t="shared" si="440"/>
        <v>1</v>
      </c>
    </row>
    <row r="9404" spans="1:20">
      <c r="A9404" t="s">
        <v>489</v>
      </c>
      <c r="B9404">
        <v>803890151</v>
      </c>
      <c r="C9404">
        <v>192002427</v>
      </c>
      <c r="D9404">
        <v>70010000036</v>
      </c>
      <c r="E9404" t="s">
        <v>29</v>
      </c>
      <c r="F9404" t="s">
        <v>32</v>
      </c>
      <c r="H9404" s="7">
        <v>61.17</v>
      </c>
      <c r="I9404" s="20">
        <v>43482</v>
      </c>
      <c r="J9404" s="20">
        <v>43482</v>
      </c>
      <c r="K9404" s="20"/>
      <c r="L9404" s="20"/>
      <c r="M9404" s="20">
        <v>43549</v>
      </c>
      <c r="N9404" s="20">
        <v>43542</v>
      </c>
      <c r="O9404" s="21">
        <v>7</v>
      </c>
      <c r="P9404" s="21">
        <v>7</v>
      </c>
      <c r="Q9404" s="7">
        <v>428.19</v>
      </c>
      <c r="R9404" s="22">
        <f t="shared" si="438"/>
        <v>2019</v>
      </c>
      <c r="S9404" s="22">
        <f t="shared" si="439"/>
        <v>3</v>
      </c>
      <c r="T9404" s="22">
        <f t="shared" si="440"/>
        <v>1</v>
      </c>
    </row>
    <row r="9405" spans="1:20">
      <c r="A9405" t="s">
        <v>1269</v>
      </c>
      <c r="B9405">
        <v>9012850153</v>
      </c>
      <c r="C9405">
        <v>1618113194</v>
      </c>
      <c r="D9405">
        <v>70010000058</v>
      </c>
      <c r="E9405" t="s">
        <v>29</v>
      </c>
      <c r="F9405" t="s">
        <v>42</v>
      </c>
      <c r="H9405" s="7">
        <v>426.4</v>
      </c>
      <c r="I9405" s="20">
        <v>43461</v>
      </c>
      <c r="J9405" s="20">
        <v>43462</v>
      </c>
      <c r="K9405" s="20"/>
      <c r="L9405" s="20"/>
      <c r="M9405" s="20">
        <v>43542</v>
      </c>
      <c r="N9405" s="20">
        <v>43522</v>
      </c>
      <c r="O9405" s="21">
        <v>20</v>
      </c>
      <c r="P9405" s="21">
        <v>20</v>
      </c>
      <c r="Q9405" s="7">
        <v>8528</v>
      </c>
      <c r="R9405" s="22">
        <f t="shared" si="438"/>
        <v>2018</v>
      </c>
      <c r="S9405" s="22">
        <f t="shared" si="439"/>
        <v>3</v>
      </c>
      <c r="T9405" s="22">
        <f t="shared" si="440"/>
        <v>1</v>
      </c>
    </row>
    <row r="9406" spans="1:20">
      <c r="A9406" t="s">
        <v>1268</v>
      </c>
      <c r="B9406">
        <v>4947170967</v>
      </c>
      <c r="C9406">
        <v>1902003487</v>
      </c>
      <c r="D9406">
        <v>70010000006</v>
      </c>
      <c r="E9406" t="s">
        <v>29</v>
      </c>
      <c r="F9406" t="s">
        <v>32</v>
      </c>
      <c r="H9406" s="7">
        <v>-1181.19</v>
      </c>
      <c r="I9406" s="20">
        <v>43481</v>
      </c>
      <c r="J9406" s="20">
        <v>43486</v>
      </c>
      <c r="K9406" s="20"/>
      <c r="L9406" s="20"/>
      <c r="M9406" s="20">
        <v>43544</v>
      </c>
      <c r="N9406" s="20">
        <v>43546</v>
      </c>
      <c r="O9406" s="21">
        <v>-2</v>
      </c>
      <c r="P9406" s="21">
        <v>-2</v>
      </c>
      <c r="Q9406" s="7">
        <v>0</v>
      </c>
      <c r="R9406" s="22">
        <f t="shared" si="438"/>
        <v>2019</v>
      </c>
      <c r="S9406" s="22">
        <f t="shared" si="439"/>
        <v>3</v>
      </c>
      <c r="T9406" s="22">
        <f t="shared" si="440"/>
        <v>1</v>
      </c>
    </row>
    <row r="9407" spans="1:20">
      <c r="A9407" t="s">
        <v>700</v>
      </c>
      <c r="B9407">
        <v>801720152</v>
      </c>
      <c r="C9407">
        <v>9639318762</v>
      </c>
      <c r="D9407">
        <v>70010000036</v>
      </c>
      <c r="E9407" t="s">
        <v>29</v>
      </c>
      <c r="F9407" t="s">
        <v>32</v>
      </c>
      <c r="H9407" s="7">
        <v>317.2</v>
      </c>
      <c r="I9407" s="20">
        <v>43488</v>
      </c>
      <c r="J9407" s="20">
        <v>43489</v>
      </c>
      <c r="K9407" s="20"/>
      <c r="L9407" s="20"/>
      <c r="M9407" s="20">
        <v>43543</v>
      </c>
      <c r="N9407" s="20">
        <v>43549</v>
      </c>
      <c r="O9407" s="21">
        <v>-6</v>
      </c>
      <c r="P9407" s="21">
        <v>-6</v>
      </c>
      <c r="Q9407" s="7">
        <v>-1903.1999999999998</v>
      </c>
      <c r="R9407" s="22">
        <f t="shared" si="438"/>
        <v>2019</v>
      </c>
      <c r="S9407" s="22">
        <f t="shared" si="439"/>
        <v>3</v>
      </c>
      <c r="T9407" s="22">
        <f t="shared" si="440"/>
        <v>1</v>
      </c>
    </row>
    <row r="9408" spans="1:20">
      <c r="A9408" t="s">
        <v>583</v>
      </c>
      <c r="B9408">
        <v>5104850481</v>
      </c>
      <c r="C9408">
        <v>1800060705</v>
      </c>
      <c r="D9408">
        <v>70010000006</v>
      </c>
      <c r="E9408" t="s">
        <v>29</v>
      </c>
      <c r="F9408" t="s">
        <v>32</v>
      </c>
      <c r="H9408" s="7">
        <v>89.94</v>
      </c>
      <c r="I9408" s="20">
        <v>43483</v>
      </c>
      <c r="J9408" s="20">
        <v>43490</v>
      </c>
      <c r="K9408" s="20"/>
      <c r="L9408" s="20"/>
      <c r="M9408" s="20">
        <v>43546</v>
      </c>
      <c r="N9408" s="20">
        <v>43550</v>
      </c>
      <c r="O9408" s="21">
        <v>-4</v>
      </c>
      <c r="P9408" s="21">
        <v>-4</v>
      </c>
      <c r="Q9408" s="7">
        <v>-359.76</v>
      </c>
      <c r="R9408" s="22">
        <f t="shared" si="438"/>
        <v>2019</v>
      </c>
      <c r="S9408" s="22">
        <f t="shared" si="439"/>
        <v>3</v>
      </c>
      <c r="T9408" s="22">
        <f t="shared" si="440"/>
        <v>1</v>
      </c>
    </row>
    <row r="9409" spans="1:20">
      <c r="A9409" t="s">
        <v>49</v>
      </c>
      <c r="B9409">
        <v>2173550282</v>
      </c>
      <c r="C9409">
        <v>837</v>
      </c>
      <c r="D9409">
        <v>70010000050</v>
      </c>
      <c r="E9409" t="s">
        <v>29</v>
      </c>
      <c r="F9409" t="s">
        <v>32</v>
      </c>
      <c r="H9409" s="7">
        <v>219.6</v>
      </c>
      <c r="I9409" s="20">
        <v>43490</v>
      </c>
      <c r="J9409" s="20">
        <v>43491</v>
      </c>
      <c r="K9409" s="20"/>
      <c r="L9409" s="20"/>
      <c r="M9409" s="20">
        <v>43552</v>
      </c>
      <c r="N9409" s="20">
        <v>43551</v>
      </c>
      <c r="O9409" s="21">
        <v>1</v>
      </c>
      <c r="P9409" s="21">
        <v>1</v>
      </c>
      <c r="Q9409" s="7">
        <v>219.6</v>
      </c>
      <c r="R9409" s="22">
        <f t="shared" si="438"/>
        <v>2019</v>
      </c>
      <c r="S9409" s="22">
        <f t="shared" si="439"/>
        <v>3</v>
      </c>
      <c r="T9409" s="22">
        <f t="shared" si="440"/>
        <v>1</v>
      </c>
    </row>
    <row r="9410" spans="1:20">
      <c r="A9410" t="s">
        <v>33</v>
      </c>
      <c r="B9410">
        <v>8082461008</v>
      </c>
      <c r="C9410">
        <v>18236273</v>
      </c>
      <c r="D9410">
        <v>71510000020</v>
      </c>
      <c r="E9410" t="s">
        <v>29</v>
      </c>
      <c r="F9410" t="s">
        <v>30</v>
      </c>
      <c r="H9410" s="7">
        <v>14030</v>
      </c>
      <c r="I9410" s="20">
        <v>43455</v>
      </c>
      <c r="J9410" s="20">
        <v>43455</v>
      </c>
      <c r="K9410" s="20"/>
      <c r="L9410" s="20"/>
      <c r="M9410" s="20">
        <v>43551</v>
      </c>
      <c r="N9410" s="20">
        <v>43515</v>
      </c>
      <c r="O9410" s="21">
        <v>36</v>
      </c>
      <c r="P9410" s="21">
        <v>36</v>
      </c>
      <c r="Q9410" s="7">
        <v>505080</v>
      </c>
      <c r="R9410" s="22">
        <f t="shared" si="438"/>
        <v>2018</v>
      </c>
      <c r="S9410" s="22">
        <f t="shared" si="439"/>
        <v>3</v>
      </c>
      <c r="T9410" s="22">
        <f t="shared" si="440"/>
        <v>1</v>
      </c>
    </row>
    <row r="9411" spans="1:20">
      <c r="A9411" t="s">
        <v>830</v>
      </c>
      <c r="B9411">
        <v>5653560960</v>
      </c>
      <c r="C9411">
        <v>111430156</v>
      </c>
      <c r="D9411">
        <v>70010000040</v>
      </c>
      <c r="E9411" t="s">
        <v>29</v>
      </c>
      <c r="F9411" t="s">
        <v>32</v>
      </c>
      <c r="H9411" s="7">
        <v>3269.6</v>
      </c>
      <c r="I9411" s="20">
        <v>43486</v>
      </c>
      <c r="J9411" s="20">
        <v>43490</v>
      </c>
      <c r="K9411" s="20"/>
      <c r="L9411" s="20"/>
      <c r="M9411" s="20">
        <v>43549</v>
      </c>
      <c r="N9411" s="20">
        <v>43550</v>
      </c>
      <c r="O9411" s="21">
        <v>-1</v>
      </c>
      <c r="P9411" s="21">
        <v>-1</v>
      </c>
      <c r="Q9411" s="7">
        <v>-3269.6</v>
      </c>
      <c r="R9411" s="22">
        <f t="shared" si="438"/>
        <v>2019</v>
      </c>
      <c r="S9411" s="22">
        <f t="shared" si="439"/>
        <v>3</v>
      </c>
      <c r="T9411" s="22">
        <f t="shared" si="440"/>
        <v>1</v>
      </c>
    </row>
    <row r="9412" spans="1:20">
      <c r="A9412" t="s">
        <v>750</v>
      </c>
      <c r="B9412">
        <v>11496970150</v>
      </c>
      <c r="C9412">
        <v>6012219001356</v>
      </c>
      <c r="D9412">
        <v>70010000006</v>
      </c>
      <c r="E9412" t="s">
        <v>29</v>
      </c>
      <c r="F9412" t="s">
        <v>32</v>
      </c>
      <c r="H9412" s="7">
        <v>242</v>
      </c>
      <c r="I9412" s="20">
        <v>43488</v>
      </c>
      <c r="J9412" s="20">
        <v>43490</v>
      </c>
      <c r="K9412" s="20"/>
      <c r="L9412" s="20"/>
      <c r="M9412" s="20">
        <v>43531</v>
      </c>
      <c r="N9412" s="20">
        <v>43550</v>
      </c>
      <c r="O9412" s="21">
        <v>-19</v>
      </c>
      <c r="P9412" s="21">
        <v>-19</v>
      </c>
      <c r="Q9412" s="7">
        <v>-4598</v>
      </c>
      <c r="R9412" s="22">
        <f t="shared" si="438"/>
        <v>2019</v>
      </c>
      <c r="S9412" s="22">
        <f t="shared" si="439"/>
        <v>3</v>
      </c>
      <c r="T9412" s="22">
        <f t="shared" si="440"/>
        <v>1</v>
      </c>
    </row>
    <row r="9413" spans="1:20">
      <c r="A9413" t="s">
        <v>879</v>
      </c>
      <c r="B9413">
        <v>8357720963</v>
      </c>
      <c r="C9413">
        <v>19000169</v>
      </c>
      <c r="D9413">
        <v>70010000058</v>
      </c>
      <c r="E9413" t="s">
        <v>29</v>
      </c>
      <c r="F9413" t="s">
        <v>42</v>
      </c>
      <c r="H9413" s="7">
        <v>1736.8</v>
      </c>
      <c r="I9413" s="20">
        <v>43476</v>
      </c>
      <c r="J9413" s="20">
        <v>43479</v>
      </c>
      <c r="K9413" s="20"/>
      <c r="L9413" s="20"/>
      <c r="M9413" s="20">
        <v>43536</v>
      </c>
      <c r="N9413" s="20">
        <v>43539</v>
      </c>
      <c r="O9413" s="21">
        <v>-3</v>
      </c>
      <c r="P9413" s="21">
        <v>-3</v>
      </c>
      <c r="Q9413" s="7">
        <v>-5210.3999999999996</v>
      </c>
      <c r="R9413" s="22">
        <f t="shared" si="438"/>
        <v>2019</v>
      </c>
      <c r="S9413" s="22">
        <f t="shared" si="439"/>
        <v>3</v>
      </c>
      <c r="T9413" s="22">
        <f t="shared" si="440"/>
        <v>1</v>
      </c>
    </row>
    <row r="9414" spans="1:20">
      <c r="A9414" t="s">
        <v>1607</v>
      </c>
      <c r="B9414">
        <v>4080850722</v>
      </c>
      <c r="C9414">
        <v>60</v>
      </c>
      <c r="D9414">
        <v>70010500045</v>
      </c>
      <c r="E9414" t="s">
        <v>29</v>
      </c>
      <c r="F9414" t="s">
        <v>42</v>
      </c>
      <c r="H9414" s="7">
        <v>994.67</v>
      </c>
      <c r="I9414" s="20">
        <v>43488</v>
      </c>
      <c r="J9414" s="20">
        <v>43491</v>
      </c>
      <c r="K9414" s="20"/>
      <c r="L9414" s="20"/>
      <c r="M9414" s="20">
        <v>43532</v>
      </c>
      <c r="N9414" s="20">
        <v>43551</v>
      </c>
      <c r="O9414" s="21">
        <v>-19</v>
      </c>
      <c r="P9414" s="21">
        <v>-19</v>
      </c>
      <c r="Q9414" s="7">
        <v>-18898.73</v>
      </c>
      <c r="R9414" s="22">
        <f t="shared" si="438"/>
        <v>2019</v>
      </c>
      <c r="S9414" s="22">
        <f t="shared" si="439"/>
        <v>3</v>
      </c>
      <c r="T9414" s="22">
        <f t="shared" si="440"/>
        <v>1</v>
      </c>
    </row>
    <row r="9415" spans="1:20">
      <c r="A9415" t="s">
        <v>58</v>
      </c>
      <c r="B9415">
        <v>13144290155</v>
      </c>
      <c r="C9415">
        <v>2019300816</v>
      </c>
      <c r="D9415">
        <v>70010000036</v>
      </c>
      <c r="E9415" t="s">
        <v>29</v>
      </c>
      <c r="F9415" t="s">
        <v>32</v>
      </c>
      <c r="H9415" s="7">
        <v>259.24</v>
      </c>
      <c r="I9415" s="20">
        <v>43490</v>
      </c>
      <c r="J9415" s="20">
        <v>43491</v>
      </c>
      <c r="K9415" s="20"/>
      <c r="L9415" s="20"/>
      <c r="M9415" s="20">
        <v>43549</v>
      </c>
      <c r="N9415" s="20">
        <v>43551</v>
      </c>
      <c r="O9415" s="21">
        <v>-2</v>
      </c>
      <c r="P9415" s="21">
        <v>-2</v>
      </c>
      <c r="Q9415" s="7">
        <v>-518.48</v>
      </c>
      <c r="R9415" s="22">
        <f t="shared" si="438"/>
        <v>2019</v>
      </c>
      <c r="S9415" s="22">
        <f t="shared" si="439"/>
        <v>3</v>
      </c>
      <c r="T9415" s="22">
        <f t="shared" si="440"/>
        <v>1</v>
      </c>
    </row>
    <row r="9416" spans="1:20">
      <c r="A9416" t="s">
        <v>317</v>
      </c>
      <c r="B9416">
        <v>9238800156</v>
      </c>
      <c r="C9416">
        <v>1024782274</v>
      </c>
      <c r="D9416">
        <v>70010000050</v>
      </c>
      <c r="E9416" t="s">
        <v>29</v>
      </c>
      <c r="F9416" t="s">
        <v>32</v>
      </c>
      <c r="H9416" s="7">
        <v>166.53</v>
      </c>
      <c r="I9416" s="20">
        <v>43480</v>
      </c>
      <c r="J9416" s="20">
        <v>43480</v>
      </c>
      <c r="K9416" s="20"/>
      <c r="L9416" s="20"/>
      <c r="M9416" s="20">
        <v>43549</v>
      </c>
      <c r="N9416" s="20">
        <v>43540</v>
      </c>
      <c r="O9416" s="21">
        <v>9</v>
      </c>
      <c r="P9416" s="21">
        <v>9</v>
      </c>
      <c r="Q9416" s="7">
        <v>1498.77</v>
      </c>
      <c r="R9416" s="22">
        <f t="shared" ref="R9416:R9479" si="441">YEAR(I9416)</f>
        <v>2019</v>
      </c>
      <c r="S9416" s="22">
        <f t="shared" ref="S9416:S9479" si="442">MONTH(M9416)</f>
        <v>3</v>
      </c>
      <c r="T9416" s="22">
        <f t="shared" ref="T9416:T9479" si="443">CEILING(MONTH(M9416)/3,1)</f>
        <v>1</v>
      </c>
    </row>
    <row r="9417" spans="1:20">
      <c r="A9417" t="s">
        <v>1461</v>
      </c>
      <c r="B9417">
        <v>2707070963</v>
      </c>
      <c r="C9417">
        <v>8719105278</v>
      </c>
      <c r="D9417">
        <v>70010000006</v>
      </c>
      <c r="E9417" t="s">
        <v>29</v>
      </c>
      <c r="F9417" t="s">
        <v>32</v>
      </c>
      <c r="H9417" s="7">
        <v>836.39</v>
      </c>
      <c r="I9417" s="20">
        <v>43482</v>
      </c>
      <c r="J9417" s="20">
        <v>43483</v>
      </c>
      <c r="K9417" s="20"/>
      <c r="L9417" s="20"/>
      <c r="M9417" s="20">
        <v>43546</v>
      </c>
      <c r="N9417" s="20">
        <v>43543</v>
      </c>
      <c r="O9417" s="21">
        <v>3</v>
      </c>
      <c r="P9417" s="21">
        <v>3</v>
      </c>
      <c r="Q9417" s="7">
        <v>2509.17</v>
      </c>
      <c r="R9417" s="22">
        <f t="shared" si="441"/>
        <v>2019</v>
      </c>
      <c r="S9417" s="22">
        <f t="shared" si="442"/>
        <v>3</v>
      </c>
      <c r="T9417" s="22">
        <f t="shared" si="443"/>
        <v>1</v>
      </c>
    </row>
    <row r="9418" spans="1:20">
      <c r="A9418" t="s">
        <v>1264</v>
      </c>
      <c r="B9418">
        <v>12155230159</v>
      </c>
      <c r="C9418" t="s">
        <v>3775</v>
      </c>
      <c r="D9418">
        <v>70010000058</v>
      </c>
      <c r="E9418" t="s">
        <v>29</v>
      </c>
      <c r="F9418" t="s">
        <v>42</v>
      </c>
      <c r="H9418" s="7">
        <v>319.8</v>
      </c>
      <c r="I9418" s="20">
        <v>43481</v>
      </c>
      <c r="J9418" s="20">
        <v>43487</v>
      </c>
      <c r="K9418" s="20"/>
      <c r="L9418" s="20"/>
      <c r="M9418" s="20">
        <v>43537</v>
      </c>
      <c r="N9418" s="20">
        <v>43547</v>
      </c>
      <c r="O9418" s="21">
        <v>-10</v>
      </c>
      <c r="P9418" s="21">
        <v>-10</v>
      </c>
      <c r="Q9418" s="7">
        <v>-3198</v>
      </c>
      <c r="R9418" s="22">
        <f t="shared" si="441"/>
        <v>2019</v>
      </c>
      <c r="S9418" s="22">
        <f t="shared" si="442"/>
        <v>3</v>
      </c>
      <c r="T9418" s="22">
        <f t="shared" si="443"/>
        <v>1</v>
      </c>
    </row>
    <row r="9419" spans="1:20">
      <c r="A9419" t="s">
        <v>966</v>
      </c>
      <c r="B9419">
        <v>10128980157</v>
      </c>
      <c r="C9419" t="s">
        <v>3776</v>
      </c>
      <c r="D9419">
        <v>70010000006</v>
      </c>
      <c r="E9419" t="s">
        <v>29</v>
      </c>
      <c r="F9419" t="s">
        <v>32</v>
      </c>
      <c r="H9419" s="7">
        <v>220</v>
      </c>
      <c r="I9419" s="20">
        <v>43483</v>
      </c>
      <c r="J9419" s="20">
        <v>43491</v>
      </c>
      <c r="K9419" s="20"/>
      <c r="L9419" s="20"/>
      <c r="M9419" s="20">
        <v>43549</v>
      </c>
      <c r="N9419" s="20">
        <v>43551</v>
      </c>
      <c r="O9419" s="21">
        <v>-2</v>
      </c>
      <c r="P9419" s="21">
        <v>-2</v>
      </c>
      <c r="Q9419" s="7">
        <v>-440</v>
      </c>
      <c r="R9419" s="22">
        <f t="shared" si="441"/>
        <v>2019</v>
      </c>
      <c r="S9419" s="22">
        <f t="shared" si="442"/>
        <v>3</v>
      </c>
      <c r="T9419" s="22">
        <f t="shared" si="443"/>
        <v>1</v>
      </c>
    </row>
    <row r="9420" spans="1:20">
      <c r="A9420" t="s">
        <v>260</v>
      </c>
      <c r="B9420">
        <v>832400154</v>
      </c>
      <c r="C9420">
        <v>94009471</v>
      </c>
      <c r="D9420">
        <v>70010000006</v>
      </c>
      <c r="E9420" t="s">
        <v>29</v>
      </c>
      <c r="F9420" t="s">
        <v>32</v>
      </c>
      <c r="H9420" s="7">
        <v>44</v>
      </c>
      <c r="I9420" s="20">
        <v>43490</v>
      </c>
      <c r="J9420" s="20">
        <v>43491</v>
      </c>
      <c r="K9420" s="20"/>
      <c r="L9420" s="20"/>
      <c r="M9420" s="20">
        <v>43546</v>
      </c>
      <c r="N9420" s="20">
        <v>43551</v>
      </c>
      <c r="O9420" s="21">
        <v>-5</v>
      </c>
      <c r="P9420" s="21">
        <v>-5</v>
      </c>
      <c r="Q9420" s="7">
        <v>-220</v>
      </c>
      <c r="R9420" s="22">
        <f t="shared" si="441"/>
        <v>2019</v>
      </c>
      <c r="S9420" s="22">
        <f t="shared" si="442"/>
        <v>3</v>
      </c>
      <c r="T9420" s="22">
        <f t="shared" si="443"/>
        <v>1</v>
      </c>
    </row>
    <row r="9421" spans="1:20">
      <c r="A9421" t="s">
        <v>233</v>
      </c>
      <c r="B9421">
        <v>887261006</v>
      </c>
      <c r="C9421">
        <v>2019000010003050</v>
      </c>
      <c r="D9421">
        <v>70010000006</v>
      </c>
      <c r="E9421" t="s">
        <v>29</v>
      </c>
      <c r="F9421" t="s">
        <v>32</v>
      </c>
      <c r="H9421" s="7">
        <v>15795.82</v>
      </c>
      <c r="I9421" s="20">
        <v>43488</v>
      </c>
      <c r="J9421" s="20">
        <v>43491</v>
      </c>
      <c r="K9421" s="20"/>
      <c r="L9421" s="20"/>
      <c r="M9421" s="20">
        <v>43551</v>
      </c>
      <c r="N9421" s="20">
        <v>43551</v>
      </c>
      <c r="O9421" s="21">
        <v>0</v>
      </c>
      <c r="P9421" s="21">
        <v>0</v>
      </c>
      <c r="Q9421" s="7">
        <v>0</v>
      </c>
      <c r="R9421" s="22">
        <f t="shared" si="441"/>
        <v>2019</v>
      </c>
      <c r="S9421" s="22">
        <f t="shared" si="442"/>
        <v>3</v>
      </c>
      <c r="T9421" s="22">
        <f t="shared" si="443"/>
        <v>1</v>
      </c>
    </row>
    <row r="9422" spans="1:20">
      <c r="A9422" t="s">
        <v>316</v>
      </c>
      <c r="B9422">
        <v>11654150157</v>
      </c>
      <c r="C9422">
        <v>719000878</v>
      </c>
      <c r="D9422">
        <v>70010000006</v>
      </c>
      <c r="E9422" t="s">
        <v>29</v>
      </c>
      <c r="F9422" t="s">
        <v>32</v>
      </c>
      <c r="H9422" s="7">
        <v>0.02</v>
      </c>
      <c r="I9422" s="20">
        <v>43476</v>
      </c>
      <c r="J9422" s="20">
        <v>43483</v>
      </c>
      <c r="K9422" s="20"/>
      <c r="L9422" s="20"/>
      <c r="M9422" s="20">
        <v>43545</v>
      </c>
      <c r="N9422" s="20">
        <v>43543</v>
      </c>
      <c r="O9422" s="21">
        <v>2</v>
      </c>
      <c r="P9422" s="21">
        <v>2</v>
      </c>
      <c r="Q9422" s="7">
        <v>0.04</v>
      </c>
      <c r="R9422" s="22">
        <f t="shared" si="441"/>
        <v>2019</v>
      </c>
      <c r="S9422" s="22">
        <f t="shared" si="442"/>
        <v>3</v>
      </c>
      <c r="T9422" s="22">
        <f t="shared" si="443"/>
        <v>1</v>
      </c>
    </row>
    <row r="9423" spans="1:20">
      <c r="A9423" t="s">
        <v>316</v>
      </c>
      <c r="B9423">
        <v>11654150157</v>
      </c>
      <c r="C9423">
        <v>719000877</v>
      </c>
      <c r="D9423">
        <v>70010000006</v>
      </c>
      <c r="E9423" t="s">
        <v>29</v>
      </c>
      <c r="F9423" t="s">
        <v>32</v>
      </c>
      <c r="H9423" s="7">
        <v>16.62</v>
      </c>
      <c r="I9423" s="20">
        <v>43476</v>
      </c>
      <c r="J9423" s="20">
        <v>43483</v>
      </c>
      <c r="K9423" s="20"/>
      <c r="L9423" s="20"/>
      <c r="M9423" s="20">
        <v>43545</v>
      </c>
      <c r="N9423" s="20">
        <v>43543</v>
      </c>
      <c r="O9423" s="21">
        <v>2</v>
      </c>
      <c r="P9423" s="21">
        <v>2</v>
      </c>
      <c r="Q9423" s="7">
        <v>33.24</v>
      </c>
      <c r="R9423" s="22">
        <f t="shared" si="441"/>
        <v>2019</v>
      </c>
      <c r="S9423" s="22">
        <f t="shared" si="442"/>
        <v>3</v>
      </c>
      <c r="T9423" s="22">
        <f t="shared" si="443"/>
        <v>1</v>
      </c>
    </row>
    <row r="9424" spans="1:20">
      <c r="A9424" t="s">
        <v>316</v>
      </c>
      <c r="B9424">
        <v>11654150157</v>
      </c>
      <c r="C9424">
        <v>719000879</v>
      </c>
      <c r="D9424">
        <v>70010000006</v>
      </c>
      <c r="E9424" t="s">
        <v>29</v>
      </c>
      <c r="F9424" t="s">
        <v>32</v>
      </c>
      <c r="H9424" s="7">
        <v>201.3</v>
      </c>
      <c r="I9424" s="20">
        <v>43476</v>
      </c>
      <c r="J9424" s="20">
        <v>43483</v>
      </c>
      <c r="K9424" s="20"/>
      <c r="L9424" s="20"/>
      <c r="M9424" s="20">
        <v>43545</v>
      </c>
      <c r="N9424" s="20">
        <v>43543</v>
      </c>
      <c r="O9424" s="21">
        <v>2</v>
      </c>
      <c r="P9424" s="21">
        <v>2</v>
      </c>
      <c r="Q9424" s="7">
        <v>402.6</v>
      </c>
      <c r="R9424" s="22">
        <f t="shared" si="441"/>
        <v>2019</v>
      </c>
      <c r="S9424" s="22">
        <f t="shared" si="442"/>
        <v>3</v>
      </c>
      <c r="T9424" s="22">
        <f t="shared" si="443"/>
        <v>1</v>
      </c>
    </row>
    <row r="9425" spans="1:20">
      <c r="A9425" t="s">
        <v>305</v>
      </c>
      <c r="B9425">
        <v>6157780963</v>
      </c>
      <c r="C9425">
        <v>3119000333</v>
      </c>
      <c r="D9425">
        <v>70010000050</v>
      </c>
      <c r="E9425" t="s">
        <v>29</v>
      </c>
      <c r="F9425" t="s">
        <v>32</v>
      </c>
      <c r="H9425" s="7">
        <v>296.39999999999998</v>
      </c>
      <c r="I9425" s="20">
        <v>43482</v>
      </c>
      <c r="J9425" s="20">
        <v>43485</v>
      </c>
      <c r="K9425" s="20"/>
      <c r="L9425" s="20"/>
      <c r="M9425" s="20">
        <v>43543</v>
      </c>
      <c r="N9425" s="20">
        <v>43545</v>
      </c>
      <c r="O9425" s="21">
        <v>-2</v>
      </c>
      <c r="P9425" s="21">
        <v>-2</v>
      </c>
      <c r="Q9425" s="7">
        <v>-592.79999999999995</v>
      </c>
      <c r="R9425" s="22">
        <f t="shared" si="441"/>
        <v>2019</v>
      </c>
      <c r="S9425" s="22">
        <f t="shared" si="442"/>
        <v>3</v>
      </c>
      <c r="T9425" s="22">
        <f t="shared" si="443"/>
        <v>1</v>
      </c>
    </row>
    <row r="9426" spans="1:20">
      <c r="A9426" t="s">
        <v>337</v>
      </c>
      <c r="B9426">
        <v>2804530968</v>
      </c>
      <c r="C9426">
        <v>2192001729</v>
      </c>
      <c r="D9426">
        <v>70010000050</v>
      </c>
      <c r="E9426" t="s">
        <v>29</v>
      </c>
      <c r="F9426" t="s">
        <v>32</v>
      </c>
      <c r="H9426" s="7">
        <v>322.39999999999998</v>
      </c>
      <c r="I9426" s="20">
        <v>43483</v>
      </c>
      <c r="J9426" s="20">
        <v>43486</v>
      </c>
      <c r="K9426" s="20"/>
      <c r="L9426" s="20"/>
      <c r="M9426" s="20">
        <v>43544</v>
      </c>
      <c r="N9426" s="20">
        <v>43546</v>
      </c>
      <c r="O9426" s="21">
        <v>-2</v>
      </c>
      <c r="P9426" s="21">
        <v>-2</v>
      </c>
      <c r="Q9426" s="7">
        <v>-644.79999999999995</v>
      </c>
      <c r="R9426" s="22">
        <f t="shared" si="441"/>
        <v>2019</v>
      </c>
      <c r="S9426" s="22">
        <f t="shared" si="442"/>
        <v>3</v>
      </c>
      <c r="T9426" s="22">
        <f t="shared" si="443"/>
        <v>1</v>
      </c>
    </row>
    <row r="9427" spans="1:20">
      <c r="A9427" t="s">
        <v>304</v>
      </c>
      <c r="B9427">
        <v>7279701002</v>
      </c>
      <c r="C9427">
        <v>3848024512</v>
      </c>
      <c r="D9427">
        <v>70010000050</v>
      </c>
      <c r="E9427" t="s">
        <v>29</v>
      </c>
      <c r="F9427" t="s">
        <v>32</v>
      </c>
      <c r="H9427" s="7">
        <v>2318</v>
      </c>
      <c r="I9427" s="20">
        <v>43493</v>
      </c>
      <c r="J9427" s="20">
        <v>43493</v>
      </c>
      <c r="K9427" s="20"/>
      <c r="L9427" s="20"/>
      <c r="M9427" s="20">
        <v>43549</v>
      </c>
      <c r="N9427" s="20">
        <v>43553</v>
      </c>
      <c r="O9427" s="21">
        <v>-4</v>
      </c>
      <c r="P9427" s="21">
        <v>-4</v>
      </c>
      <c r="Q9427" s="7">
        <v>-9272</v>
      </c>
      <c r="R9427" s="22">
        <f t="shared" si="441"/>
        <v>2019</v>
      </c>
      <c r="S9427" s="22">
        <f t="shared" si="442"/>
        <v>3</v>
      </c>
      <c r="T9427" s="22">
        <f t="shared" si="443"/>
        <v>1</v>
      </c>
    </row>
    <row r="9428" spans="1:20">
      <c r="A9428" t="s">
        <v>317</v>
      </c>
      <c r="B9428">
        <v>9238800156</v>
      </c>
      <c r="C9428">
        <v>1024794685</v>
      </c>
      <c r="D9428">
        <v>70010000050</v>
      </c>
      <c r="E9428" t="s">
        <v>29</v>
      </c>
      <c r="F9428" t="s">
        <v>32</v>
      </c>
      <c r="H9428" s="7">
        <v>3477.04</v>
      </c>
      <c r="I9428" s="20">
        <v>43488</v>
      </c>
      <c r="J9428" s="20">
        <v>43488</v>
      </c>
      <c r="K9428" s="20"/>
      <c r="L9428" s="20"/>
      <c r="M9428" s="20">
        <v>43549</v>
      </c>
      <c r="N9428" s="20">
        <v>43548</v>
      </c>
      <c r="O9428" s="21">
        <v>1</v>
      </c>
      <c r="P9428" s="21">
        <v>1</v>
      </c>
      <c r="Q9428" s="7">
        <v>3477.04</v>
      </c>
      <c r="R9428" s="22">
        <f t="shared" si="441"/>
        <v>2019</v>
      </c>
      <c r="S9428" s="22">
        <f t="shared" si="442"/>
        <v>3</v>
      </c>
      <c r="T9428" s="22">
        <f t="shared" si="443"/>
        <v>1</v>
      </c>
    </row>
    <row r="9429" spans="1:20">
      <c r="A9429" t="s">
        <v>241</v>
      </c>
      <c r="B9429">
        <v>12971700153</v>
      </c>
      <c r="C9429">
        <v>9546082261</v>
      </c>
      <c r="D9429">
        <v>70010000050</v>
      </c>
      <c r="E9429" t="s">
        <v>29</v>
      </c>
      <c r="F9429" t="s">
        <v>42</v>
      </c>
      <c r="H9429" s="7">
        <v>2308.2399999999998</v>
      </c>
      <c r="I9429" s="20">
        <v>43487</v>
      </c>
      <c r="J9429" s="20">
        <v>43489</v>
      </c>
      <c r="K9429" s="20"/>
      <c r="L9429" s="20"/>
      <c r="M9429" s="20">
        <v>43545</v>
      </c>
      <c r="N9429" s="20">
        <v>43549</v>
      </c>
      <c r="O9429" s="21">
        <v>-4</v>
      </c>
      <c r="P9429" s="21">
        <v>-4</v>
      </c>
      <c r="Q9429" s="7">
        <v>-9232.9599999999991</v>
      </c>
      <c r="R9429" s="22">
        <f t="shared" si="441"/>
        <v>2019</v>
      </c>
      <c r="S9429" s="22">
        <f t="shared" si="442"/>
        <v>3</v>
      </c>
      <c r="T9429" s="22">
        <f t="shared" si="443"/>
        <v>1</v>
      </c>
    </row>
    <row r="9430" spans="1:20">
      <c r="A9430" t="s">
        <v>33</v>
      </c>
      <c r="B9430">
        <v>8082461008</v>
      </c>
      <c r="C9430">
        <v>19012861</v>
      </c>
      <c r="D9430">
        <v>70010000050</v>
      </c>
      <c r="E9430" t="s">
        <v>29</v>
      </c>
      <c r="F9430" t="s">
        <v>32</v>
      </c>
      <c r="H9430" s="7">
        <v>501.74</v>
      </c>
      <c r="I9430" s="20">
        <v>43488</v>
      </c>
      <c r="J9430" s="20">
        <v>43488</v>
      </c>
      <c r="K9430" s="20"/>
      <c r="L9430" s="20"/>
      <c r="M9430" s="20">
        <v>43544</v>
      </c>
      <c r="N9430" s="20">
        <v>43548</v>
      </c>
      <c r="O9430" s="21">
        <v>-4</v>
      </c>
      <c r="P9430" s="21">
        <v>-4</v>
      </c>
      <c r="Q9430" s="7">
        <v>-2006.96</v>
      </c>
      <c r="R9430" s="22">
        <f t="shared" si="441"/>
        <v>2019</v>
      </c>
      <c r="S9430" s="22">
        <f t="shared" si="442"/>
        <v>3</v>
      </c>
      <c r="T9430" s="22">
        <f t="shared" si="443"/>
        <v>1</v>
      </c>
    </row>
    <row r="9431" spans="1:20">
      <c r="A9431" t="s">
        <v>227</v>
      </c>
      <c r="B9431">
        <v>6095220726</v>
      </c>
      <c r="C9431" t="s">
        <v>3369</v>
      </c>
      <c r="D9431">
        <v>70010000056</v>
      </c>
      <c r="E9431" t="s">
        <v>29</v>
      </c>
      <c r="F9431" t="s">
        <v>32</v>
      </c>
      <c r="H9431" s="7">
        <v>0.01</v>
      </c>
      <c r="I9431" s="20">
        <v>43486</v>
      </c>
      <c r="J9431" s="20">
        <v>43488</v>
      </c>
      <c r="K9431" s="20"/>
      <c r="L9431" s="20"/>
      <c r="M9431" s="20">
        <v>43542</v>
      </c>
      <c r="N9431" s="20">
        <v>43548</v>
      </c>
      <c r="O9431" s="21">
        <v>-6</v>
      </c>
      <c r="P9431" s="21">
        <v>-6</v>
      </c>
      <c r="Q9431" s="7">
        <v>-0.06</v>
      </c>
      <c r="R9431" s="22">
        <f t="shared" si="441"/>
        <v>2019</v>
      </c>
      <c r="S9431" s="22">
        <f t="shared" si="442"/>
        <v>3</v>
      </c>
      <c r="T9431" s="22">
        <f t="shared" si="443"/>
        <v>1</v>
      </c>
    </row>
    <row r="9432" spans="1:20">
      <c r="A9432" t="s">
        <v>755</v>
      </c>
      <c r="B9432">
        <v>2344710484</v>
      </c>
      <c r="C9432">
        <v>512189</v>
      </c>
      <c r="D9432">
        <v>70010000006</v>
      </c>
      <c r="E9432" t="s">
        <v>29</v>
      </c>
      <c r="F9432" t="s">
        <v>32</v>
      </c>
      <c r="H9432" s="7">
        <v>2622.4</v>
      </c>
      <c r="I9432" s="20">
        <v>43487</v>
      </c>
      <c r="J9432" s="20">
        <v>43488</v>
      </c>
      <c r="K9432" s="20"/>
      <c r="L9432" s="20"/>
      <c r="M9432" s="20">
        <v>43549</v>
      </c>
      <c r="N9432" s="20">
        <v>43548</v>
      </c>
      <c r="O9432" s="21">
        <v>1</v>
      </c>
      <c r="P9432" s="21">
        <v>1</v>
      </c>
      <c r="Q9432" s="7">
        <v>2622.4</v>
      </c>
      <c r="R9432" s="22">
        <f t="shared" si="441"/>
        <v>2019</v>
      </c>
      <c r="S9432" s="22">
        <f t="shared" si="442"/>
        <v>3</v>
      </c>
      <c r="T9432" s="22">
        <f t="shared" si="443"/>
        <v>1</v>
      </c>
    </row>
    <row r="9433" spans="1:20">
      <c r="A9433" t="s">
        <v>330</v>
      </c>
      <c r="B9433">
        <v>931170195</v>
      </c>
      <c r="C9433">
        <v>2110442168</v>
      </c>
      <c r="D9433">
        <v>70010000065</v>
      </c>
      <c r="E9433" t="s">
        <v>29</v>
      </c>
      <c r="F9433" t="s">
        <v>32</v>
      </c>
      <c r="H9433" s="7">
        <v>742.39</v>
      </c>
      <c r="I9433" s="20">
        <v>43488</v>
      </c>
      <c r="J9433" s="20">
        <v>43489</v>
      </c>
      <c r="K9433" s="20"/>
      <c r="L9433" s="20"/>
      <c r="M9433" s="20">
        <v>43549</v>
      </c>
      <c r="N9433" s="20">
        <v>43549</v>
      </c>
      <c r="O9433" s="21">
        <v>0</v>
      </c>
      <c r="P9433" s="21">
        <v>0</v>
      </c>
      <c r="Q9433" s="7">
        <v>0</v>
      </c>
      <c r="R9433" s="22">
        <f t="shared" si="441"/>
        <v>2019</v>
      </c>
      <c r="S9433" s="22">
        <f t="shared" si="442"/>
        <v>3</v>
      </c>
      <c r="T9433" s="22">
        <f t="shared" si="443"/>
        <v>1</v>
      </c>
    </row>
    <row r="9434" spans="1:20">
      <c r="A9434" t="s">
        <v>466</v>
      </c>
      <c r="B9434">
        <v>1726510595</v>
      </c>
      <c r="C9434">
        <v>2689003993</v>
      </c>
      <c r="D9434">
        <v>70010000006</v>
      </c>
      <c r="E9434" t="s">
        <v>29</v>
      </c>
      <c r="F9434" t="s">
        <v>32</v>
      </c>
      <c r="H9434" s="7">
        <v>633.6</v>
      </c>
      <c r="I9434" s="20">
        <v>43489</v>
      </c>
      <c r="J9434" s="20">
        <v>43490</v>
      </c>
      <c r="K9434" s="20"/>
      <c r="L9434" s="20"/>
      <c r="M9434" s="20">
        <v>43544</v>
      </c>
      <c r="N9434" s="20">
        <v>43550</v>
      </c>
      <c r="O9434" s="21">
        <v>-6</v>
      </c>
      <c r="P9434" s="21">
        <v>-6</v>
      </c>
      <c r="Q9434" s="7">
        <v>-3801.6000000000004</v>
      </c>
      <c r="R9434" s="22">
        <f t="shared" si="441"/>
        <v>2019</v>
      </c>
      <c r="S9434" s="22">
        <f t="shared" si="442"/>
        <v>3</v>
      </c>
      <c r="T9434" s="22">
        <f t="shared" si="443"/>
        <v>1</v>
      </c>
    </row>
    <row r="9435" spans="1:20">
      <c r="A9435" t="s">
        <v>196</v>
      </c>
      <c r="B9435">
        <v>348120718</v>
      </c>
      <c r="C9435">
        <v>57</v>
      </c>
      <c r="D9435">
        <v>70010000050</v>
      </c>
      <c r="E9435" t="s">
        <v>29</v>
      </c>
      <c r="F9435" t="s">
        <v>32</v>
      </c>
      <c r="H9435" s="7">
        <v>780.07</v>
      </c>
      <c r="I9435" s="20">
        <v>43483</v>
      </c>
      <c r="J9435" s="20">
        <v>43490</v>
      </c>
      <c r="K9435" s="20"/>
      <c r="L9435" s="20"/>
      <c r="M9435" s="20">
        <v>43525</v>
      </c>
      <c r="N9435" s="20">
        <v>43550</v>
      </c>
      <c r="O9435" s="21">
        <v>-25</v>
      </c>
      <c r="P9435" s="21">
        <v>-25</v>
      </c>
      <c r="Q9435" s="7">
        <v>-19501.75</v>
      </c>
      <c r="R9435" s="22">
        <f t="shared" si="441"/>
        <v>2019</v>
      </c>
      <c r="S9435" s="22">
        <f t="shared" si="442"/>
        <v>3</v>
      </c>
      <c r="T9435" s="22">
        <f t="shared" si="443"/>
        <v>1</v>
      </c>
    </row>
    <row r="9436" spans="1:20">
      <c r="A9436" t="s">
        <v>476</v>
      </c>
      <c r="B9436">
        <v>4021260726</v>
      </c>
      <c r="C9436" t="s">
        <v>3777</v>
      </c>
      <c r="D9436">
        <v>70010000050</v>
      </c>
      <c r="E9436" t="s">
        <v>29</v>
      </c>
      <c r="F9436" t="s">
        <v>42</v>
      </c>
      <c r="H9436" s="7">
        <v>1800.72</v>
      </c>
      <c r="I9436" s="20">
        <v>43489</v>
      </c>
      <c r="J9436" s="20">
        <v>43489</v>
      </c>
      <c r="K9436" s="20"/>
      <c r="L9436" s="20"/>
      <c r="M9436" s="20">
        <v>43543</v>
      </c>
      <c r="N9436" s="20">
        <v>43549</v>
      </c>
      <c r="O9436" s="21">
        <v>-6</v>
      </c>
      <c r="P9436" s="21">
        <v>-6</v>
      </c>
      <c r="Q9436" s="7">
        <v>-10804.32</v>
      </c>
      <c r="R9436" s="22">
        <f t="shared" si="441"/>
        <v>2019</v>
      </c>
      <c r="S9436" s="22">
        <f t="shared" si="442"/>
        <v>3</v>
      </c>
      <c r="T9436" s="22">
        <f t="shared" si="443"/>
        <v>1</v>
      </c>
    </row>
    <row r="9437" spans="1:20">
      <c r="A9437" t="s">
        <v>874</v>
      </c>
      <c r="B9437">
        <v>2452050608</v>
      </c>
      <c r="C9437">
        <v>48</v>
      </c>
      <c r="D9437">
        <v>70010000006</v>
      </c>
      <c r="E9437" t="s">
        <v>29</v>
      </c>
      <c r="F9437" t="s">
        <v>32</v>
      </c>
      <c r="H9437" s="7">
        <v>1086.1300000000001</v>
      </c>
      <c r="I9437" s="20">
        <v>43475</v>
      </c>
      <c r="J9437" s="20">
        <v>43475</v>
      </c>
      <c r="K9437" s="20"/>
      <c r="L9437" s="20"/>
      <c r="M9437" s="20">
        <v>43544</v>
      </c>
      <c r="N9437" s="20">
        <v>43535</v>
      </c>
      <c r="O9437" s="21">
        <v>9</v>
      </c>
      <c r="P9437" s="21">
        <v>9</v>
      </c>
      <c r="Q9437" s="7">
        <v>9775.1700000000019</v>
      </c>
      <c r="R9437" s="22">
        <f t="shared" si="441"/>
        <v>2019</v>
      </c>
      <c r="S9437" s="22">
        <f t="shared" si="442"/>
        <v>3</v>
      </c>
      <c r="T9437" s="22">
        <f t="shared" si="443"/>
        <v>1</v>
      </c>
    </row>
    <row r="9438" spans="1:20">
      <c r="A9438" t="s">
        <v>877</v>
      </c>
      <c r="B9438">
        <v>2368591208</v>
      </c>
      <c r="C9438">
        <v>8100104691</v>
      </c>
      <c r="D9438">
        <v>70010000036</v>
      </c>
      <c r="E9438" t="s">
        <v>29</v>
      </c>
      <c r="F9438" t="s">
        <v>32</v>
      </c>
      <c r="H9438" s="7">
        <v>3336.75</v>
      </c>
      <c r="I9438" s="20">
        <v>43475</v>
      </c>
      <c r="J9438" s="20">
        <v>43476</v>
      </c>
      <c r="K9438" s="20"/>
      <c r="L9438" s="20"/>
      <c r="M9438" s="20">
        <v>43544</v>
      </c>
      <c r="N9438" s="20">
        <v>43536</v>
      </c>
      <c r="O9438" s="21">
        <v>8</v>
      </c>
      <c r="P9438" s="21">
        <v>8</v>
      </c>
      <c r="Q9438" s="7">
        <v>26694</v>
      </c>
      <c r="R9438" s="22">
        <f t="shared" si="441"/>
        <v>2019</v>
      </c>
      <c r="S9438" s="22">
        <f t="shared" si="442"/>
        <v>3</v>
      </c>
      <c r="T9438" s="22">
        <f t="shared" si="443"/>
        <v>1</v>
      </c>
    </row>
    <row r="9439" spans="1:20">
      <c r="A9439" t="s">
        <v>1268</v>
      </c>
      <c r="B9439">
        <v>4947170967</v>
      </c>
      <c r="C9439">
        <v>1902005077</v>
      </c>
      <c r="D9439">
        <v>70010000006</v>
      </c>
      <c r="E9439" t="s">
        <v>29</v>
      </c>
      <c r="F9439" t="s">
        <v>32</v>
      </c>
      <c r="H9439" s="7">
        <v>0.01</v>
      </c>
      <c r="I9439" s="20">
        <v>43489</v>
      </c>
      <c r="J9439" s="20">
        <v>43490</v>
      </c>
      <c r="K9439" s="20"/>
      <c r="L9439" s="20"/>
      <c r="M9439" s="20">
        <v>43544</v>
      </c>
      <c r="N9439" s="20">
        <v>43550</v>
      </c>
      <c r="O9439" s="21">
        <v>-6</v>
      </c>
      <c r="P9439" s="21">
        <v>-6</v>
      </c>
      <c r="Q9439" s="7">
        <v>-0.06</v>
      </c>
      <c r="R9439" s="22">
        <f t="shared" si="441"/>
        <v>2019</v>
      </c>
      <c r="S9439" s="22">
        <f t="shared" si="442"/>
        <v>3</v>
      </c>
      <c r="T9439" s="22">
        <f t="shared" si="443"/>
        <v>1</v>
      </c>
    </row>
    <row r="9440" spans="1:20">
      <c r="A9440" t="s">
        <v>698</v>
      </c>
      <c r="B9440">
        <v>12268050155</v>
      </c>
      <c r="C9440">
        <v>1011096422</v>
      </c>
      <c r="D9440">
        <v>70010000036</v>
      </c>
      <c r="E9440" t="s">
        <v>29</v>
      </c>
      <c r="F9440" t="s">
        <v>32</v>
      </c>
      <c r="H9440" s="7">
        <v>837.36</v>
      </c>
      <c r="I9440" s="20">
        <v>43472</v>
      </c>
      <c r="J9440" s="20">
        <v>43473</v>
      </c>
      <c r="K9440" s="20"/>
      <c r="L9440" s="20"/>
      <c r="M9440" s="20">
        <v>43531</v>
      </c>
      <c r="N9440" s="20">
        <v>43533</v>
      </c>
      <c r="O9440" s="21">
        <v>-2</v>
      </c>
      <c r="P9440" s="21">
        <v>-2</v>
      </c>
      <c r="Q9440" s="7">
        <v>-1674.72</v>
      </c>
      <c r="R9440" s="22">
        <f t="shared" si="441"/>
        <v>2019</v>
      </c>
      <c r="S9440" s="22">
        <f t="shared" si="442"/>
        <v>3</v>
      </c>
      <c r="T9440" s="22">
        <f t="shared" si="443"/>
        <v>1</v>
      </c>
    </row>
    <row r="9441" spans="1:20">
      <c r="A9441" t="s">
        <v>621</v>
      </c>
      <c r="B9441">
        <v>1258691003</v>
      </c>
      <c r="C9441">
        <v>1190220333</v>
      </c>
      <c r="D9441">
        <v>70010000006</v>
      </c>
      <c r="E9441" t="s">
        <v>29</v>
      </c>
      <c r="F9441" t="s">
        <v>32</v>
      </c>
      <c r="H9441" s="7">
        <v>1478.4</v>
      </c>
      <c r="I9441" s="20">
        <v>43473</v>
      </c>
      <c r="J9441" s="20">
        <v>43474</v>
      </c>
      <c r="K9441" s="20"/>
      <c r="L9441" s="20"/>
      <c r="M9441" s="20">
        <v>43543</v>
      </c>
      <c r="N9441" s="20">
        <v>43534</v>
      </c>
      <c r="O9441" s="21">
        <v>9</v>
      </c>
      <c r="P9441" s="21">
        <v>9</v>
      </c>
      <c r="Q9441" s="7">
        <v>13305.6</v>
      </c>
      <c r="R9441" s="22">
        <f t="shared" si="441"/>
        <v>2019</v>
      </c>
      <c r="S9441" s="22">
        <f t="shared" si="442"/>
        <v>3</v>
      </c>
      <c r="T9441" s="22">
        <f t="shared" si="443"/>
        <v>1</v>
      </c>
    </row>
    <row r="9442" spans="1:20">
      <c r="A9442" t="s">
        <v>555</v>
      </c>
      <c r="B9442">
        <v>11264670156</v>
      </c>
      <c r="C9442" t="s">
        <v>3778</v>
      </c>
      <c r="D9442">
        <v>70010000056</v>
      </c>
      <c r="E9442" t="s">
        <v>29</v>
      </c>
      <c r="F9442" t="s">
        <v>32</v>
      </c>
      <c r="H9442" s="7">
        <v>2140.3200000000002</v>
      </c>
      <c r="I9442" s="20">
        <v>43474</v>
      </c>
      <c r="J9442" s="20">
        <v>43480</v>
      </c>
      <c r="K9442" s="20"/>
      <c r="L9442" s="20"/>
      <c r="M9442" s="20">
        <v>43542</v>
      </c>
      <c r="N9442" s="20">
        <v>43540</v>
      </c>
      <c r="O9442" s="21">
        <v>2</v>
      </c>
      <c r="P9442" s="21">
        <v>2</v>
      </c>
      <c r="Q9442" s="7">
        <v>4280.6400000000003</v>
      </c>
      <c r="R9442" s="22">
        <f t="shared" si="441"/>
        <v>2019</v>
      </c>
      <c r="S9442" s="22">
        <f t="shared" si="442"/>
        <v>3</v>
      </c>
      <c r="T9442" s="22">
        <f t="shared" si="443"/>
        <v>1</v>
      </c>
    </row>
    <row r="9443" spans="1:20">
      <c r="A9443" t="s">
        <v>317</v>
      </c>
      <c r="B9443">
        <v>9238800156</v>
      </c>
      <c r="C9443">
        <v>1024781784</v>
      </c>
      <c r="D9443">
        <v>70010000050</v>
      </c>
      <c r="E9443" t="s">
        <v>29</v>
      </c>
      <c r="F9443" t="s">
        <v>32</v>
      </c>
      <c r="H9443" s="7">
        <v>829.6</v>
      </c>
      <c r="I9443" s="20">
        <v>43480</v>
      </c>
      <c r="J9443" s="20">
        <v>43480</v>
      </c>
      <c r="K9443" s="20"/>
      <c r="L9443" s="20"/>
      <c r="M9443" s="20">
        <v>43549</v>
      </c>
      <c r="N9443" s="20">
        <v>43540</v>
      </c>
      <c r="O9443" s="21">
        <v>9</v>
      </c>
      <c r="P9443" s="21">
        <v>9</v>
      </c>
      <c r="Q9443" s="7">
        <v>7466.4000000000005</v>
      </c>
      <c r="R9443" s="22">
        <f t="shared" si="441"/>
        <v>2019</v>
      </c>
      <c r="S9443" s="22">
        <f t="shared" si="442"/>
        <v>3</v>
      </c>
      <c r="T9443" s="22">
        <f t="shared" si="443"/>
        <v>1</v>
      </c>
    </row>
    <row r="9444" spans="1:20">
      <c r="A9444" t="s">
        <v>317</v>
      </c>
      <c r="B9444">
        <v>9238800156</v>
      </c>
      <c r="C9444">
        <v>1024781785</v>
      </c>
      <c r="D9444">
        <v>70010000056</v>
      </c>
      <c r="E9444" t="s">
        <v>29</v>
      </c>
      <c r="F9444" t="s">
        <v>32</v>
      </c>
      <c r="H9444" s="7">
        <v>2184</v>
      </c>
      <c r="I9444" s="20">
        <v>43480</v>
      </c>
      <c r="J9444" s="20">
        <v>43481</v>
      </c>
      <c r="K9444" s="20"/>
      <c r="L9444" s="20"/>
      <c r="M9444" s="20">
        <v>43549</v>
      </c>
      <c r="N9444" s="20">
        <v>43541</v>
      </c>
      <c r="O9444" s="21">
        <v>8</v>
      </c>
      <c r="P9444" s="21">
        <v>8</v>
      </c>
      <c r="Q9444" s="7">
        <v>17472</v>
      </c>
      <c r="R9444" s="22">
        <f t="shared" si="441"/>
        <v>2019</v>
      </c>
      <c r="S9444" s="22">
        <f t="shared" si="442"/>
        <v>3</v>
      </c>
      <c r="T9444" s="22">
        <f t="shared" si="443"/>
        <v>1</v>
      </c>
    </row>
    <row r="9445" spans="1:20">
      <c r="A9445" t="s">
        <v>494</v>
      </c>
      <c r="B9445">
        <v>907371009</v>
      </c>
      <c r="C9445">
        <v>19002949</v>
      </c>
      <c r="D9445">
        <v>70010000006</v>
      </c>
      <c r="E9445" t="s">
        <v>29</v>
      </c>
      <c r="F9445" t="s">
        <v>32</v>
      </c>
      <c r="H9445" s="7">
        <v>12994.55</v>
      </c>
      <c r="I9445" s="20">
        <v>43474</v>
      </c>
      <c r="J9445" s="20">
        <v>43477</v>
      </c>
      <c r="K9445" s="20"/>
      <c r="L9445" s="20"/>
      <c r="M9445" s="20">
        <v>43544</v>
      </c>
      <c r="N9445" s="20">
        <v>43537</v>
      </c>
      <c r="O9445" s="21">
        <v>7</v>
      </c>
      <c r="P9445" s="21">
        <v>7</v>
      </c>
      <c r="Q9445" s="7">
        <v>90961.849999999991</v>
      </c>
      <c r="R9445" s="22">
        <f t="shared" si="441"/>
        <v>2019</v>
      </c>
      <c r="S9445" s="22">
        <f t="shared" si="442"/>
        <v>3</v>
      </c>
      <c r="T9445" s="22">
        <f t="shared" si="443"/>
        <v>1</v>
      </c>
    </row>
    <row r="9446" spans="1:20">
      <c r="A9446" t="s">
        <v>494</v>
      </c>
      <c r="B9446">
        <v>907371009</v>
      </c>
      <c r="C9446">
        <v>19003810</v>
      </c>
      <c r="D9446">
        <v>70010000065</v>
      </c>
      <c r="E9446" t="s">
        <v>29</v>
      </c>
      <c r="F9446" t="s">
        <v>32</v>
      </c>
      <c r="H9446" s="7">
        <v>644.79999999999995</v>
      </c>
      <c r="I9446" s="20">
        <v>43475</v>
      </c>
      <c r="J9446" s="20">
        <v>43477</v>
      </c>
      <c r="K9446" s="20"/>
      <c r="L9446" s="20"/>
      <c r="M9446" s="20">
        <v>43544</v>
      </c>
      <c r="N9446" s="20">
        <v>43537</v>
      </c>
      <c r="O9446" s="21">
        <v>7</v>
      </c>
      <c r="P9446" s="21">
        <v>7</v>
      </c>
      <c r="Q9446" s="7">
        <v>4513.5999999999995</v>
      </c>
      <c r="R9446" s="22">
        <f t="shared" si="441"/>
        <v>2019</v>
      </c>
      <c r="S9446" s="22">
        <f t="shared" si="442"/>
        <v>3</v>
      </c>
      <c r="T9446" s="22">
        <f t="shared" si="443"/>
        <v>1</v>
      </c>
    </row>
    <row r="9447" spans="1:20">
      <c r="A9447" t="s">
        <v>350</v>
      </c>
      <c r="B9447">
        <v>5849130157</v>
      </c>
      <c r="C9447" t="s">
        <v>3779</v>
      </c>
      <c r="D9447">
        <v>70010000006</v>
      </c>
      <c r="E9447" t="s">
        <v>29</v>
      </c>
      <c r="F9447" t="s">
        <v>32</v>
      </c>
      <c r="H9447" s="7">
        <v>902</v>
      </c>
      <c r="I9447" s="20">
        <v>43479</v>
      </c>
      <c r="J9447" s="20">
        <v>43479</v>
      </c>
      <c r="K9447" s="20"/>
      <c r="L9447" s="20"/>
      <c r="M9447" s="20">
        <v>43546</v>
      </c>
      <c r="N9447" s="20">
        <v>43539</v>
      </c>
      <c r="O9447" s="21">
        <v>7</v>
      </c>
      <c r="P9447" s="21">
        <v>7</v>
      </c>
      <c r="Q9447" s="7">
        <v>6314</v>
      </c>
      <c r="R9447" s="22">
        <f t="shared" si="441"/>
        <v>2019</v>
      </c>
      <c r="S9447" s="22">
        <f t="shared" si="442"/>
        <v>3</v>
      </c>
      <c r="T9447" s="22">
        <f t="shared" si="443"/>
        <v>1</v>
      </c>
    </row>
    <row r="9448" spans="1:20">
      <c r="A9448" t="s">
        <v>3780</v>
      </c>
      <c r="B9448">
        <v>11116290153</v>
      </c>
      <c r="C9448">
        <v>19000280</v>
      </c>
      <c r="D9448">
        <v>70010000006</v>
      </c>
      <c r="E9448" t="s">
        <v>29</v>
      </c>
      <c r="F9448" t="s">
        <v>32</v>
      </c>
      <c r="H9448" s="7">
        <v>759</v>
      </c>
      <c r="I9448" s="20">
        <v>43476</v>
      </c>
      <c r="J9448" s="20">
        <v>43477</v>
      </c>
      <c r="K9448" s="20"/>
      <c r="L9448" s="20"/>
      <c r="M9448" s="20">
        <v>43551</v>
      </c>
      <c r="N9448" s="20">
        <v>43537</v>
      </c>
      <c r="O9448" s="21">
        <v>14</v>
      </c>
      <c r="P9448" s="21">
        <v>14</v>
      </c>
      <c r="Q9448" s="7">
        <v>10626</v>
      </c>
      <c r="R9448" s="22">
        <f t="shared" si="441"/>
        <v>2019</v>
      </c>
      <c r="S9448" s="22">
        <f t="shared" si="442"/>
        <v>3</v>
      </c>
      <c r="T9448" s="22">
        <f t="shared" si="443"/>
        <v>1</v>
      </c>
    </row>
    <row r="9449" spans="1:20">
      <c r="A9449" t="s">
        <v>1400</v>
      </c>
      <c r="B9449">
        <v>5665070966</v>
      </c>
      <c r="C9449">
        <v>2019000112</v>
      </c>
      <c r="D9449">
        <v>70010000006</v>
      </c>
      <c r="E9449" t="s">
        <v>29</v>
      </c>
      <c r="F9449" t="s">
        <v>32</v>
      </c>
      <c r="H9449" s="7">
        <v>115901.61</v>
      </c>
      <c r="I9449" s="20">
        <v>43476</v>
      </c>
      <c r="J9449" s="20">
        <v>43479</v>
      </c>
      <c r="K9449" s="20"/>
      <c r="L9449" s="20"/>
      <c r="M9449" s="20">
        <v>43543</v>
      </c>
      <c r="N9449" s="20">
        <v>43539</v>
      </c>
      <c r="O9449" s="21">
        <v>4</v>
      </c>
      <c r="P9449" s="21">
        <v>4</v>
      </c>
      <c r="Q9449" s="7">
        <v>463606.44</v>
      </c>
      <c r="R9449" s="22">
        <f t="shared" si="441"/>
        <v>2019</v>
      </c>
      <c r="S9449" s="22">
        <f t="shared" si="442"/>
        <v>3</v>
      </c>
      <c r="T9449" s="22">
        <f t="shared" si="443"/>
        <v>1</v>
      </c>
    </row>
    <row r="9450" spans="1:20">
      <c r="A9450" t="s">
        <v>304</v>
      </c>
      <c r="B9450">
        <v>7279701002</v>
      </c>
      <c r="C9450">
        <v>3848023334</v>
      </c>
      <c r="D9450">
        <v>70010000050</v>
      </c>
      <c r="E9450" t="s">
        <v>29</v>
      </c>
      <c r="F9450" t="s">
        <v>32</v>
      </c>
      <c r="H9450" s="7">
        <v>37844.400000000001</v>
      </c>
      <c r="I9450" s="20">
        <v>43480</v>
      </c>
      <c r="J9450" s="20">
        <v>43480</v>
      </c>
      <c r="K9450" s="20"/>
      <c r="L9450" s="20"/>
      <c r="M9450" s="20">
        <v>43549</v>
      </c>
      <c r="N9450" s="20">
        <v>43540</v>
      </c>
      <c r="O9450" s="21">
        <v>9</v>
      </c>
      <c r="P9450" s="21">
        <v>9</v>
      </c>
      <c r="Q9450" s="7">
        <v>340599.60000000003</v>
      </c>
      <c r="R9450" s="22">
        <f t="shared" si="441"/>
        <v>2019</v>
      </c>
      <c r="S9450" s="22">
        <f t="shared" si="442"/>
        <v>3</v>
      </c>
      <c r="T9450" s="22">
        <f t="shared" si="443"/>
        <v>1</v>
      </c>
    </row>
    <row r="9451" spans="1:20">
      <c r="A9451" t="s">
        <v>33</v>
      </c>
      <c r="B9451">
        <v>8082461008</v>
      </c>
      <c r="C9451">
        <v>19006837</v>
      </c>
      <c r="D9451">
        <v>70010000050</v>
      </c>
      <c r="E9451" t="s">
        <v>29</v>
      </c>
      <c r="F9451" t="s">
        <v>32</v>
      </c>
      <c r="H9451" s="7">
        <v>585.6</v>
      </c>
      <c r="I9451" s="20">
        <v>43480</v>
      </c>
      <c r="J9451" s="20">
        <v>43480</v>
      </c>
      <c r="K9451" s="20"/>
      <c r="L9451" s="20"/>
      <c r="M9451" s="20">
        <v>43544</v>
      </c>
      <c r="N9451" s="20">
        <v>43540</v>
      </c>
      <c r="O9451" s="21">
        <v>4</v>
      </c>
      <c r="P9451" s="21">
        <v>4</v>
      </c>
      <c r="Q9451" s="7">
        <v>2342.4</v>
      </c>
      <c r="R9451" s="22">
        <f t="shared" si="441"/>
        <v>2019</v>
      </c>
      <c r="S9451" s="22">
        <f t="shared" si="442"/>
        <v>3</v>
      </c>
      <c r="T9451" s="22">
        <f t="shared" si="443"/>
        <v>1</v>
      </c>
    </row>
    <row r="9452" spans="1:20">
      <c r="A9452" t="s">
        <v>489</v>
      </c>
      <c r="B9452">
        <v>803890151</v>
      </c>
      <c r="C9452">
        <v>192002207</v>
      </c>
      <c r="D9452">
        <v>70010000036</v>
      </c>
      <c r="E9452" t="s">
        <v>29</v>
      </c>
      <c r="F9452" t="s">
        <v>32</v>
      </c>
      <c r="H9452" s="7">
        <v>585.6</v>
      </c>
      <c r="I9452" s="20">
        <v>43481</v>
      </c>
      <c r="J9452" s="20">
        <v>43481</v>
      </c>
      <c r="K9452" s="20"/>
      <c r="L9452" s="20"/>
      <c r="M9452" s="20">
        <v>43549</v>
      </c>
      <c r="N9452" s="20">
        <v>43541</v>
      </c>
      <c r="O9452" s="21">
        <v>8</v>
      </c>
      <c r="P9452" s="21">
        <v>8</v>
      </c>
      <c r="Q9452" s="7">
        <v>4684.8</v>
      </c>
      <c r="R9452" s="22">
        <f t="shared" si="441"/>
        <v>2019</v>
      </c>
      <c r="S9452" s="22">
        <f t="shared" si="442"/>
        <v>3</v>
      </c>
      <c r="T9452" s="22">
        <f t="shared" si="443"/>
        <v>1</v>
      </c>
    </row>
    <row r="9453" spans="1:20">
      <c r="A9453" t="s">
        <v>1461</v>
      </c>
      <c r="B9453">
        <v>2707070963</v>
      </c>
      <c r="C9453">
        <v>8719104240</v>
      </c>
      <c r="D9453">
        <v>70010000006</v>
      </c>
      <c r="E9453" t="s">
        <v>29</v>
      </c>
      <c r="F9453" t="s">
        <v>32</v>
      </c>
      <c r="H9453" s="7">
        <v>46760.18</v>
      </c>
      <c r="I9453" s="20">
        <v>43480</v>
      </c>
      <c r="J9453" s="20">
        <v>43481</v>
      </c>
      <c r="K9453" s="20"/>
      <c r="L9453" s="20"/>
      <c r="M9453" s="20">
        <v>43546</v>
      </c>
      <c r="N9453" s="20">
        <v>43541</v>
      </c>
      <c r="O9453" s="21">
        <v>5</v>
      </c>
      <c r="P9453" s="21">
        <v>5</v>
      </c>
      <c r="Q9453" s="7">
        <v>233800.9</v>
      </c>
      <c r="R9453" s="22">
        <f t="shared" si="441"/>
        <v>2019</v>
      </c>
      <c r="S9453" s="22">
        <f t="shared" si="442"/>
        <v>3</v>
      </c>
      <c r="T9453" s="22">
        <f t="shared" si="443"/>
        <v>1</v>
      </c>
    </row>
    <row r="9454" spans="1:20">
      <c r="A9454" t="s">
        <v>698</v>
      </c>
      <c r="B9454">
        <v>12268050155</v>
      </c>
      <c r="C9454">
        <v>1011097566</v>
      </c>
      <c r="D9454">
        <v>70010000036</v>
      </c>
      <c r="E9454" t="s">
        <v>29</v>
      </c>
      <c r="F9454" t="s">
        <v>32</v>
      </c>
      <c r="H9454" s="7">
        <v>616.1</v>
      </c>
      <c r="I9454" s="20">
        <v>43480</v>
      </c>
      <c r="J9454" s="20">
        <v>43482</v>
      </c>
      <c r="K9454" s="20"/>
      <c r="L9454" s="20"/>
      <c r="M9454" s="20">
        <v>43546</v>
      </c>
      <c r="N9454" s="20">
        <v>43542</v>
      </c>
      <c r="O9454" s="21">
        <v>4</v>
      </c>
      <c r="P9454" s="21">
        <v>4</v>
      </c>
      <c r="Q9454" s="7">
        <v>2464.4</v>
      </c>
      <c r="R9454" s="22">
        <f t="shared" si="441"/>
        <v>2019</v>
      </c>
      <c r="S9454" s="22">
        <f t="shared" si="442"/>
        <v>3</v>
      </c>
      <c r="T9454" s="22">
        <f t="shared" si="443"/>
        <v>1</v>
      </c>
    </row>
    <row r="9455" spans="1:20">
      <c r="A9455" t="s">
        <v>33</v>
      </c>
      <c r="B9455">
        <v>8082461008</v>
      </c>
      <c r="C9455">
        <v>19007474</v>
      </c>
      <c r="D9455">
        <v>70010000050</v>
      </c>
      <c r="E9455" t="s">
        <v>29</v>
      </c>
      <c r="F9455" t="s">
        <v>32</v>
      </c>
      <c r="H9455" s="7">
        <v>2543.19</v>
      </c>
      <c r="I9455" s="20">
        <v>43481</v>
      </c>
      <c r="J9455" s="20">
        <v>43482</v>
      </c>
      <c r="K9455" s="20"/>
      <c r="L9455" s="20"/>
      <c r="M9455" s="20">
        <v>43544</v>
      </c>
      <c r="N9455" s="20">
        <v>43542</v>
      </c>
      <c r="O9455" s="21">
        <v>2</v>
      </c>
      <c r="P9455" s="21">
        <v>2</v>
      </c>
      <c r="Q9455" s="7">
        <v>5086.38</v>
      </c>
      <c r="R9455" s="22">
        <f t="shared" si="441"/>
        <v>2019</v>
      </c>
      <c r="S9455" s="22">
        <f t="shared" si="442"/>
        <v>3</v>
      </c>
      <c r="T9455" s="22">
        <f t="shared" si="443"/>
        <v>1</v>
      </c>
    </row>
    <row r="9456" spans="1:20">
      <c r="A9456" t="s">
        <v>684</v>
      </c>
      <c r="B9456">
        <v>5688870483</v>
      </c>
      <c r="C9456">
        <v>900622</v>
      </c>
      <c r="D9456">
        <v>70010000036</v>
      </c>
      <c r="E9456" t="s">
        <v>29</v>
      </c>
      <c r="F9456" t="s">
        <v>32</v>
      </c>
      <c r="H9456" s="7">
        <v>632.45000000000005</v>
      </c>
      <c r="I9456" s="20">
        <v>43481</v>
      </c>
      <c r="J9456" s="20">
        <v>43485</v>
      </c>
      <c r="K9456" s="20"/>
      <c r="L9456" s="20"/>
      <c r="M9456" s="20">
        <v>43543</v>
      </c>
      <c r="N9456" s="20">
        <v>43545</v>
      </c>
      <c r="O9456" s="21">
        <v>-2</v>
      </c>
      <c r="P9456" s="21">
        <v>-2</v>
      </c>
      <c r="Q9456" s="7">
        <v>-1264.9000000000001</v>
      </c>
      <c r="R9456" s="22">
        <f t="shared" si="441"/>
        <v>2019</v>
      </c>
      <c r="S9456" s="22">
        <f t="shared" si="442"/>
        <v>3</v>
      </c>
      <c r="T9456" s="22">
        <f t="shared" si="443"/>
        <v>1</v>
      </c>
    </row>
    <row r="9457" spans="1:20">
      <c r="A9457" t="s">
        <v>304</v>
      </c>
      <c r="B9457">
        <v>7279701002</v>
      </c>
      <c r="C9457">
        <v>3848022535</v>
      </c>
      <c r="D9457">
        <v>70010000050</v>
      </c>
      <c r="E9457" t="s">
        <v>29</v>
      </c>
      <c r="F9457" t="s">
        <v>32</v>
      </c>
      <c r="H9457" s="7">
        <v>3431.86</v>
      </c>
      <c r="I9457" s="20">
        <v>43465</v>
      </c>
      <c r="J9457" s="20">
        <v>43465</v>
      </c>
      <c r="K9457" s="20"/>
      <c r="L9457" s="20"/>
      <c r="M9457" s="20">
        <v>43529</v>
      </c>
      <c r="N9457" s="20">
        <v>43525</v>
      </c>
      <c r="O9457" s="21">
        <v>4</v>
      </c>
      <c r="P9457" s="21">
        <v>4</v>
      </c>
      <c r="Q9457" s="7">
        <v>13727.44</v>
      </c>
      <c r="R9457" s="22">
        <f t="shared" si="441"/>
        <v>2018</v>
      </c>
      <c r="S9457" s="22">
        <f t="shared" si="442"/>
        <v>3</v>
      </c>
      <c r="T9457" s="22">
        <f t="shared" si="443"/>
        <v>1</v>
      </c>
    </row>
    <row r="9458" spans="1:20">
      <c r="A9458" t="s">
        <v>514</v>
      </c>
      <c r="B9458">
        <v>10051170156</v>
      </c>
      <c r="C9458">
        <v>931680750</v>
      </c>
      <c r="D9458">
        <v>70010000006</v>
      </c>
      <c r="E9458" t="s">
        <v>29</v>
      </c>
      <c r="F9458" t="s">
        <v>32</v>
      </c>
      <c r="H9458" s="7">
        <v>5603.08</v>
      </c>
      <c r="I9458" s="20">
        <v>43487</v>
      </c>
      <c r="J9458" s="20">
        <v>43487</v>
      </c>
      <c r="K9458" s="20"/>
      <c r="L9458" s="20"/>
      <c r="M9458" s="20">
        <v>43542</v>
      </c>
      <c r="N9458" s="20">
        <v>43547</v>
      </c>
      <c r="O9458" s="21">
        <v>-5</v>
      </c>
      <c r="P9458" s="21">
        <v>-5</v>
      </c>
      <c r="Q9458" s="7">
        <v>-28015.4</v>
      </c>
      <c r="R9458" s="22">
        <f t="shared" si="441"/>
        <v>2019</v>
      </c>
      <c r="S9458" s="22">
        <f t="shared" si="442"/>
        <v>3</v>
      </c>
      <c r="T9458" s="22">
        <f t="shared" si="443"/>
        <v>1</v>
      </c>
    </row>
    <row r="9459" spans="1:20">
      <c r="A9459" t="s">
        <v>476</v>
      </c>
      <c r="B9459">
        <v>4021260726</v>
      </c>
      <c r="C9459" t="s">
        <v>3781</v>
      </c>
      <c r="D9459">
        <v>70010000050</v>
      </c>
      <c r="E9459" t="s">
        <v>29</v>
      </c>
      <c r="F9459" t="s">
        <v>42</v>
      </c>
      <c r="H9459" s="7">
        <v>26567.94</v>
      </c>
      <c r="I9459" s="20">
        <v>43482</v>
      </c>
      <c r="J9459" s="20">
        <v>43482</v>
      </c>
      <c r="K9459" s="20"/>
      <c r="L9459" s="20"/>
      <c r="M9459" s="20">
        <v>43543</v>
      </c>
      <c r="N9459" s="20">
        <v>43542</v>
      </c>
      <c r="O9459" s="21">
        <v>1</v>
      </c>
      <c r="P9459" s="21">
        <v>1</v>
      </c>
      <c r="Q9459" s="7">
        <v>26567.94</v>
      </c>
      <c r="R9459" s="22">
        <f t="shared" si="441"/>
        <v>2019</v>
      </c>
      <c r="S9459" s="22">
        <f t="shared" si="442"/>
        <v>3</v>
      </c>
      <c r="T9459" s="22">
        <f t="shared" si="443"/>
        <v>1</v>
      </c>
    </row>
    <row r="9460" spans="1:20">
      <c r="A9460" t="s">
        <v>1166</v>
      </c>
      <c r="B9460">
        <v>791570153</v>
      </c>
      <c r="C9460">
        <v>5700001355</v>
      </c>
      <c r="D9460">
        <v>70010000006</v>
      </c>
      <c r="E9460" t="s">
        <v>29</v>
      </c>
      <c r="F9460" t="s">
        <v>32</v>
      </c>
      <c r="H9460" s="7">
        <v>1049.18</v>
      </c>
      <c r="I9460" s="20">
        <v>43481</v>
      </c>
      <c r="J9460" s="20">
        <v>43482</v>
      </c>
      <c r="K9460" s="20"/>
      <c r="L9460" s="20"/>
      <c r="M9460" s="20">
        <v>43549</v>
      </c>
      <c r="N9460" s="20">
        <v>43542</v>
      </c>
      <c r="O9460" s="21">
        <v>7</v>
      </c>
      <c r="P9460" s="21">
        <v>7</v>
      </c>
      <c r="Q9460" s="7">
        <v>7344.26</v>
      </c>
      <c r="R9460" s="22">
        <f t="shared" si="441"/>
        <v>2019</v>
      </c>
      <c r="S9460" s="22">
        <f t="shared" si="442"/>
        <v>3</v>
      </c>
      <c r="T9460" s="22">
        <f t="shared" si="443"/>
        <v>1</v>
      </c>
    </row>
    <row r="9461" spans="1:20">
      <c r="A9461" t="s">
        <v>342</v>
      </c>
      <c r="B9461">
        <v>1737830230</v>
      </c>
      <c r="C9461" t="s">
        <v>3782</v>
      </c>
      <c r="D9461">
        <v>70010000050</v>
      </c>
      <c r="E9461" t="s">
        <v>29</v>
      </c>
      <c r="F9461" t="s">
        <v>32</v>
      </c>
      <c r="H9461" s="7">
        <v>1171.92</v>
      </c>
      <c r="I9461" s="20">
        <v>43479</v>
      </c>
      <c r="J9461" s="20">
        <v>43486</v>
      </c>
      <c r="K9461" s="20"/>
      <c r="L9461" s="20"/>
      <c r="M9461" s="20">
        <v>43544</v>
      </c>
      <c r="N9461" s="20">
        <v>43546</v>
      </c>
      <c r="O9461" s="21">
        <v>-2</v>
      </c>
      <c r="P9461" s="21">
        <v>-2</v>
      </c>
      <c r="Q9461" s="7">
        <v>-2343.84</v>
      </c>
      <c r="R9461" s="22">
        <f t="shared" si="441"/>
        <v>2019</v>
      </c>
      <c r="S9461" s="22">
        <f t="shared" si="442"/>
        <v>3</v>
      </c>
      <c r="T9461" s="22">
        <f t="shared" si="443"/>
        <v>1</v>
      </c>
    </row>
    <row r="9462" spans="1:20">
      <c r="A9462" t="s">
        <v>826</v>
      </c>
      <c r="B9462">
        <v>3766410710</v>
      </c>
      <c r="C9462" t="s">
        <v>1098</v>
      </c>
      <c r="D9462">
        <v>70010000056</v>
      </c>
      <c r="E9462" t="s">
        <v>29</v>
      </c>
      <c r="F9462" t="s">
        <v>42</v>
      </c>
      <c r="H9462" s="7">
        <v>5491.2</v>
      </c>
      <c r="I9462" s="20">
        <v>43482</v>
      </c>
      <c r="J9462" s="20">
        <v>43484</v>
      </c>
      <c r="K9462" s="20"/>
      <c r="L9462" s="20"/>
      <c r="M9462" s="20">
        <v>43532</v>
      </c>
      <c r="N9462" s="20">
        <v>43544</v>
      </c>
      <c r="O9462" s="21">
        <v>-12</v>
      </c>
      <c r="P9462" s="21">
        <v>-12</v>
      </c>
      <c r="Q9462" s="7">
        <v>-65894.399999999994</v>
      </c>
      <c r="R9462" s="22">
        <f t="shared" si="441"/>
        <v>2019</v>
      </c>
      <c r="S9462" s="22">
        <f t="shared" si="442"/>
        <v>3</v>
      </c>
      <c r="T9462" s="22">
        <f t="shared" si="443"/>
        <v>1</v>
      </c>
    </row>
    <row r="9463" spans="1:20">
      <c r="A9463" t="s">
        <v>317</v>
      </c>
      <c r="B9463">
        <v>9238800156</v>
      </c>
      <c r="C9463">
        <v>1024791627</v>
      </c>
      <c r="D9463">
        <v>70010000050</v>
      </c>
      <c r="E9463" t="s">
        <v>29</v>
      </c>
      <c r="F9463" t="s">
        <v>32</v>
      </c>
      <c r="H9463" s="7">
        <v>30.5</v>
      </c>
      <c r="I9463" s="20">
        <v>43487</v>
      </c>
      <c r="J9463" s="20">
        <v>43488</v>
      </c>
      <c r="K9463" s="20"/>
      <c r="L9463" s="20"/>
      <c r="M9463" s="20">
        <v>43549</v>
      </c>
      <c r="N9463" s="20">
        <v>43548</v>
      </c>
      <c r="O9463" s="21">
        <v>1</v>
      </c>
      <c r="P9463" s="21">
        <v>1</v>
      </c>
      <c r="Q9463" s="7">
        <v>30.5</v>
      </c>
      <c r="R9463" s="22">
        <f t="shared" si="441"/>
        <v>2019</v>
      </c>
      <c r="S9463" s="22">
        <f t="shared" si="442"/>
        <v>3</v>
      </c>
      <c r="T9463" s="22">
        <f t="shared" si="443"/>
        <v>1</v>
      </c>
    </row>
    <row r="9464" spans="1:20">
      <c r="A9464" t="s">
        <v>306</v>
      </c>
      <c r="B9464">
        <v>3578710729</v>
      </c>
      <c r="C9464">
        <v>6760</v>
      </c>
      <c r="D9464">
        <v>70010000050</v>
      </c>
      <c r="E9464" t="s">
        <v>29</v>
      </c>
      <c r="F9464" t="s">
        <v>32</v>
      </c>
      <c r="H9464" s="7">
        <v>702.72</v>
      </c>
      <c r="I9464" s="20">
        <v>43455</v>
      </c>
      <c r="J9464" s="20">
        <v>43455</v>
      </c>
      <c r="K9464" s="20"/>
      <c r="L9464" s="20"/>
      <c r="M9464" s="20">
        <v>43542</v>
      </c>
      <c r="N9464" s="20">
        <v>43515</v>
      </c>
      <c r="O9464" s="21">
        <v>27</v>
      </c>
      <c r="P9464" s="21">
        <v>27</v>
      </c>
      <c r="Q9464" s="7">
        <v>18973.440000000002</v>
      </c>
      <c r="R9464" s="22">
        <f t="shared" si="441"/>
        <v>2018</v>
      </c>
      <c r="S9464" s="22">
        <f t="shared" si="442"/>
        <v>3</v>
      </c>
      <c r="T9464" s="22">
        <f t="shared" si="443"/>
        <v>1</v>
      </c>
    </row>
    <row r="9465" spans="1:20">
      <c r="A9465" t="s">
        <v>260</v>
      </c>
      <c r="B9465">
        <v>832400154</v>
      </c>
      <c r="C9465">
        <v>94007301</v>
      </c>
      <c r="D9465">
        <v>70010000006</v>
      </c>
      <c r="E9465" t="s">
        <v>29</v>
      </c>
      <c r="F9465" t="s">
        <v>32</v>
      </c>
      <c r="H9465" s="7">
        <v>0.01</v>
      </c>
      <c r="I9465" s="20">
        <v>43486</v>
      </c>
      <c r="J9465" s="20">
        <v>43487</v>
      </c>
      <c r="K9465" s="20"/>
      <c r="L9465" s="20"/>
      <c r="M9465" s="20">
        <v>43546</v>
      </c>
      <c r="N9465" s="20">
        <v>43547</v>
      </c>
      <c r="O9465" s="21">
        <v>-1</v>
      </c>
      <c r="P9465" s="21">
        <v>-1</v>
      </c>
      <c r="Q9465" s="7">
        <v>-0.01</v>
      </c>
      <c r="R9465" s="22">
        <f t="shared" si="441"/>
        <v>2019</v>
      </c>
      <c r="S9465" s="22">
        <f t="shared" si="442"/>
        <v>3</v>
      </c>
      <c r="T9465" s="22">
        <f t="shared" si="443"/>
        <v>1</v>
      </c>
    </row>
    <row r="9466" spans="1:20">
      <c r="A9466" t="s">
        <v>798</v>
      </c>
      <c r="B9466">
        <v>2829240155</v>
      </c>
      <c r="C9466">
        <v>162</v>
      </c>
      <c r="D9466">
        <v>70010000036</v>
      </c>
      <c r="E9466" t="s">
        <v>29</v>
      </c>
      <c r="F9466" t="s">
        <v>32</v>
      </c>
      <c r="H9466" s="7">
        <v>97.6</v>
      </c>
      <c r="I9466" s="20">
        <v>43483</v>
      </c>
      <c r="J9466" s="20">
        <v>43486</v>
      </c>
      <c r="K9466" s="20"/>
      <c r="L9466" s="20"/>
      <c r="M9466" s="20">
        <v>43549</v>
      </c>
      <c r="N9466" s="20">
        <v>43546</v>
      </c>
      <c r="O9466" s="21">
        <v>3</v>
      </c>
      <c r="P9466" s="21">
        <v>3</v>
      </c>
      <c r="Q9466" s="7">
        <v>292.79999999999995</v>
      </c>
      <c r="R9466" s="22">
        <f t="shared" si="441"/>
        <v>2019</v>
      </c>
      <c r="S9466" s="22">
        <f t="shared" si="442"/>
        <v>3</v>
      </c>
      <c r="T9466" s="22">
        <f t="shared" si="443"/>
        <v>1</v>
      </c>
    </row>
    <row r="9467" spans="1:20">
      <c r="A9467" t="s">
        <v>494</v>
      </c>
      <c r="B9467">
        <v>907371009</v>
      </c>
      <c r="C9467">
        <v>19008052</v>
      </c>
      <c r="D9467">
        <v>70010000006</v>
      </c>
      <c r="E9467" t="s">
        <v>29</v>
      </c>
      <c r="F9467" t="s">
        <v>32</v>
      </c>
      <c r="H9467" s="7">
        <v>0.01</v>
      </c>
      <c r="I9467" s="20">
        <v>43486</v>
      </c>
      <c r="J9467" s="20">
        <v>43487</v>
      </c>
      <c r="K9467" s="20"/>
      <c r="L9467" s="20"/>
      <c r="M9467" s="20">
        <v>43544</v>
      </c>
      <c r="N9467" s="20">
        <v>43547</v>
      </c>
      <c r="O9467" s="21">
        <v>-3</v>
      </c>
      <c r="P9467" s="21">
        <v>-3</v>
      </c>
      <c r="Q9467" s="7">
        <v>-0.03</v>
      </c>
      <c r="R9467" s="22">
        <f t="shared" si="441"/>
        <v>2019</v>
      </c>
      <c r="S9467" s="22">
        <f t="shared" si="442"/>
        <v>3</v>
      </c>
      <c r="T9467" s="22">
        <f t="shared" si="443"/>
        <v>1</v>
      </c>
    </row>
    <row r="9468" spans="1:20">
      <c r="A9468" t="s">
        <v>3783</v>
      </c>
      <c r="B9468">
        <v>2703120150</v>
      </c>
      <c r="C9468" t="s">
        <v>3784</v>
      </c>
      <c r="D9468">
        <v>70614000140</v>
      </c>
      <c r="E9468" t="s">
        <v>29</v>
      </c>
      <c r="F9468" t="s">
        <v>910</v>
      </c>
      <c r="H9468" s="7">
        <v>2002</v>
      </c>
      <c r="I9468" s="20">
        <v>43404</v>
      </c>
      <c r="J9468" s="20">
        <v>43463</v>
      </c>
      <c r="K9468" s="20"/>
      <c r="L9468" s="20"/>
      <c r="M9468" s="20">
        <v>43550</v>
      </c>
      <c r="N9468" s="20">
        <v>43523</v>
      </c>
      <c r="O9468" s="21">
        <v>27</v>
      </c>
      <c r="P9468" s="21">
        <v>27</v>
      </c>
      <c r="Q9468" s="7">
        <v>54054</v>
      </c>
      <c r="R9468" s="22">
        <f t="shared" si="441"/>
        <v>2018</v>
      </c>
      <c r="S9468" s="22">
        <f t="shared" si="442"/>
        <v>3</v>
      </c>
      <c r="T9468" s="22">
        <f t="shared" si="443"/>
        <v>1</v>
      </c>
    </row>
    <row r="9469" spans="1:20">
      <c r="A9469" t="s">
        <v>698</v>
      </c>
      <c r="B9469">
        <v>12268050155</v>
      </c>
      <c r="C9469">
        <v>1011099068</v>
      </c>
      <c r="D9469">
        <v>70010000036</v>
      </c>
      <c r="E9469" t="s">
        <v>29</v>
      </c>
      <c r="F9469" t="s">
        <v>32</v>
      </c>
      <c r="H9469" s="7">
        <v>0</v>
      </c>
      <c r="I9469" s="20">
        <v>43489</v>
      </c>
      <c r="J9469" s="20">
        <v>43490</v>
      </c>
      <c r="K9469" s="20"/>
      <c r="L9469" s="20"/>
      <c r="M9469" s="20">
        <v>43546</v>
      </c>
      <c r="N9469" s="20">
        <v>43550</v>
      </c>
      <c r="O9469" s="21">
        <v>-4</v>
      </c>
      <c r="P9469" s="21">
        <v>-4</v>
      </c>
      <c r="Q9469" s="7">
        <v>0</v>
      </c>
      <c r="R9469" s="22">
        <f t="shared" si="441"/>
        <v>2019</v>
      </c>
      <c r="S9469" s="22">
        <f t="shared" si="442"/>
        <v>3</v>
      </c>
      <c r="T9469" s="22">
        <f t="shared" si="443"/>
        <v>1</v>
      </c>
    </row>
    <row r="9470" spans="1:20">
      <c r="A9470" t="s">
        <v>524</v>
      </c>
      <c r="B9470">
        <v>6032681006</v>
      </c>
      <c r="C9470">
        <v>25524945</v>
      </c>
      <c r="D9470">
        <v>70010000056</v>
      </c>
      <c r="E9470" t="s">
        <v>29</v>
      </c>
      <c r="F9470" t="s">
        <v>32</v>
      </c>
      <c r="H9470" s="7">
        <v>821.6</v>
      </c>
      <c r="I9470" s="20">
        <v>43486</v>
      </c>
      <c r="J9470" s="20">
        <v>43488</v>
      </c>
      <c r="K9470" s="20"/>
      <c r="L9470" s="20"/>
      <c r="M9470" s="20">
        <v>43546</v>
      </c>
      <c r="N9470" s="20">
        <v>43548</v>
      </c>
      <c r="O9470" s="21">
        <v>-2</v>
      </c>
      <c r="P9470" s="21">
        <v>-2</v>
      </c>
      <c r="Q9470" s="7">
        <v>-1643.2</v>
      </c>
      <c r="R9470" s="22">
        <f t="shared" si="441"/>
        <v>2019</v>
      </c>
      <c r="S9470" s="22">
        <f t="shared" si="442"/>
        <v>3</v>
      </c>
      <c r="T9470" s="22">
        <f t="shared" si="443"/>
        <v>1</v>
      </c>
    </row>
    <row r="9471" spans="1:20">
      <c r="A9471" t="s">
        <v>1296</v>
      </c>
      <c r="B9471">
        <v>3878140239</v>
      </c>
      <c r="C9471">
        <v>1060000403</v>
      </c>
      <c r="D9471">
        <v>70010000006</v>
      </c>
      <c r="E9471" t="s">
        <v>29</v>
      </c>
      <c r="F9471" t="s">
        <v>32</v>
      </c>
      <c r="H9471" s="7">
        <v>113719.65</v>
      </c>
      <c r="I9471" s="20">
        <v>43487</v>
      </c>
      <c r="J9471" s="20">
        <v>43488</v>
      </c>
      <c r="K9471" s="20"/>
      <c r="L9471" s="20"/>
      <c r="M9471" s="20">
        <v>43544</v>
      </c>
      <c r="N9471" s="20">
        <v>43548</v>
      </c>
      <c r="O9471" s="21">
        <v>-4</v>
      </c>
      <c r="P9471" s="21">
        <v>-4</v>
      </c>
      <c r="Q9471" s="7">
        <v>-454878.6</v>
      </c>
      <c r="R9471" s="22">
        <f t="shared" si="441"/>
        <v>2019</v>
      </c>
      <c r="S9471" s="22">
        <f t="shared" si="442"/>
        <v>3</v>
      </c>
      <c r="T9471" s="22">
        <f t="shared" si="443"/>
        <v>1</v>
      </c>
    </row>
    <row r="9472" spans="1:20">
      <c r="A9472" t="s">
        <v>877</v>
      </c>
      <c r="B9472">
        <v>2368591208</v>
      </c>
      <c r="C9472">
        <v>8100107209</v>
      </c>
      <c r="D9472">
        <v>70010000036</v>
      </c>
      <c r="E9472" t="s">
        <v>29</v>
      </c>
      <c r="F9472" t="s">
        <v>32</v>
      </c>
      <c r="H9472" s="7">
        <v>6037.66</v>
      </c>
      <c r="I9472" s="20">
        <v>43490</v>
      </c>
      <c r="J9472" s="20">
        <v>43493</v>
      </c>
      <c r="K9472" s="20"/>
      <c r="L9472" s="20"/>
      <c r="M9472" s="20">
        <v>43544</v>
      </c>
      <c r="N9472" s="20">
        <v>43553</v>
      </c>
      <c r="O9472" s="21">
        <v>-9</v>
      </c>
      <c r="P9472" s="21">
        <v>-9</v>
      </c>
      <c r="Q9472" s="7">
        <v>-54338.94</v>
      </c>
      <c r="R9472" s="22">
        <f t="shared" si="441"/>
        <v>2019</v>
      </c>
      <c r="S9472" s="22">
        <f t="shared" si="442"/>
        <v>3</v>
      </c>
      <c r="T9472" s="22">
        <f t="shared" si="443"/>
        <v>1</v>
      </c>
    </row>
    <row r="9473" spans="1:20">
      <c r="A9473" t="s">
        <v>211</v>
      </c>
      <c r="B9473">
        <v>397360488</v>
      </c>
      <c r="C9473" t="s">
        <v>3785</v>
      </c>
      <c r="D9473">
        <v>70010000050</v>
      </c>
      <c r="E9473" t="s">
        <v>29</v>
      </c>
      <c r="F9473" t="s">
        <v>32</v>
      </c>
      <c r="H9473" s="7">
        <v>1025.9000000000001</v>
      </c>
      <c r="I9473" s="20">
        <v>43476</v>
      </c>
      <c r="J9473" s="20">
        <v>43483</v>
      </c>
      <c r="K9473" s="20"/>
      <c r="L9473" s="20"/>
      <c r="M9473" s="20">
        <v>43535</v>
      </c>
      <c r="N9473" s="20">
        <v>43543</v>
      </c>
      <c r="O9473" s="21">
        <v>-8</v>
      </c>
      <c r="P9473" s="21">
        <v>-8</v>
      </c>
      <c r="Q9473" s="7">
        <v>-8207.2000000000007</v>
      </c>
      <c r="R9473" s="22">
        <f t="shared" si="441"/>
        <v>2019</v>
      </c>
      <c r="S9473" s="22">
        <f t="shared" si="442"/>
        <v>3</v>
      </c>
      <c r="T9473" s="22">
        <f t="shared" si="443"/>
        <v>1</v>
      </c>
    </row>
    <row r="9474" spans="1:20">
      <c r="A9474" t="s">
        <v>211</v>
      </c>
      <c r="B9474">
        <v>397360488</v>
      </c>
      <c r="C9474" t="s">
        <v>2970</v>
      </c>
      <c r="D9474">
        <v>70010000050</v>
      </c>
      <c r="E9474" t="s">
        <v>29</v>
      </c>
      <c r="F9474" t="s">
        <v>32</v>
      </c>
      <c r="H9474" s="7">
        <v>355.02</v>
      </c>
      <c r="I9474" s="20">
        <v>43476</v>
      </c>
      <c r="J9474" s="20">
        <v>43483</v>
      </c>
      <c r="K9474" s="20"/>
      <c r="L9474" s="20"/>
      <c r="M9474" s="20">
        <v>43535</v>
      </c>
      <c r="N9474" s="20">
        <v>43543</v>
      </c>
      <c r="O9474" s="21">
        <v>-8</v>
      </c>
      <c r="P9474" s="21">
        <v>-8</v>
      </c>
      <c r="Q9474" s="7">
        <v>-2840.16</v>
      </c>
      <c r="R9474" s="22">
        <f t="shared" si="441"/>
        <v>2019</v>
      </c>
      <c r="S9474" s="22">
        <f t="shared" si="442"/>
        <v>3</v>
      </c>
      <c r="T9474" s="22">
        <f t="shared" si="443"/>
        <v>1</v>
      </c>
    </row>
    <row r="9475" spans="1:20">
      <c r="A9475" t="s">
        <v>306</v>
      </c>
      <c r="B9475">
        <v>3578710729</v>
      </c>
      <c r="C9475" t="s">
        <v>3786</v>
      </c>
      <c r="D9475">
        <v>70010000050</v>
      </c>
      <c r="E9475" t="s">
        <v>29</v>
      </c>
      <c r="F9475" t="s">
        <v>32</v>
      </c>
      <c r="H9475" s="7">
        <v>129.32</v>
      </c>
      <c r="I9475" s="20">
        <v>43495</v>
      </c>
      <c r="J9475" s="20">
        <v>43498</v>
      </c>
      <c r="K9475" s="20"/>
      <c r="L9475" s="20"/>
      <c r="M9475" s="20">
        <v>43549</v>
      </c>
      <c r="N9475" s="20">
        <v>43558</v>
      </c>
      <c r="O9475" s="21">
        <v>-9</v>
      </c>
      <c r="P9475" s="21">
        <v>-9</v>
      </c>
      <c r="Q9475" s="7">
        <v>-1163.8799999999999</v>
      </c>
      <c r="R9475" s="22">
        <f t="shared" si="441"/>
        <v>2019</v>
      </c>
      <c r="S9475" s="22">
        <f t="shared" si="442"/>
        <v>3</v>
      </c>
      <c r="T9475" s="22">
        <f t="shared" si="443"/>
        <v>1</v>
      </c>
    </row>
    <row r="9476" spans="1:20">
      <c r="A9476" t="s">
        <v>211</v>
      </c>
      <c r="B9476">
        <v>397360488</v>
      </c>
      <c r="C9476" t="s">
        <v>3787</v>
      </c>
      <c r="D9476">
        <v>70010000050</v>
      </c>
      <c r="E9476" t="s">
        <v>29</v>
      </c>
      <c r="F9476" t="s">
        <v>32</v>
      </c>
      <c r="H9476" s="7">
        <v>27.57</v>
      </c>
      <c r="I9476" s="20">
        <v>43514</v>
      </c>
      <c r="J9476" s="20">
        <v>43516</v>
      </c>
      <c r="K9476" s="20"/>
      <c r="L9476" s="20"/>
      <c r="M9476" s="20">
        <v>43546</v>
      </c>
      <c r="N9476" s="20">
        <v>43576</v>
      </c>
      <c r="O9476" s="21">
        <v>-30</v>
      </c>
      <c r="P9476" s="21">
        <v>-30</v>
      </c>
      <c r="Q9476" s="7">
        <v>-827.1</v>
      </c>
      <c r="R9476" s="22">
        <f t="shared" si="441"/>
        <v>2019</v>
      </c>
      <c r="S9476" s="22">
        <f t="shared" si="442"/>
        <v>3</v>
      </c>
      <c r="T9476" s="22">
        <f t="shared" si="443"/>
        <v>1</v>
      </c>
    </row>
    <row r="9477" spans="1:20">
      <c r="A9477" t="s">
        <v>231</v>
      </c>
      <c r="B9477">
        <v>784230872</v>
      </c>
      <c r="C9477" t="s">
        <v>3788</v>
      </c>
      <c r="D9477">
        <v>70010000085</v>
      </c>
      <c r="E9477" t="s">
        <v>29</v>
      </c>
      <c r="F9477" t="s">
        <v>32</v>
      </c>
      <c r="H9477" s="7">
        <v>25.18</v>
      </c>
      <c r="I9477" s="20">
        <v>43496</v>
      </c>
      <c r="J9477" s="20">
        <v>43508</v>
      </c>
      <c r="K9477" s="20"/>
      <c r="L9477" s="20"/>
      <c r="M9477" s="20">
        <v>43529</v>
      </c>
      <c r="N9477" s="20">
        <v>43568</v>
      </c>
      <c r="O9477" s="21">
        <v>-39</v>
      </c>
      <c r="P9477" s="21">
        <v>-39</v>
      </c>
      <c r="Q9477" s="7">
        <v>-982.02</v>
      </c>
      <c r="R9477" s="22">
        <f t="shared" si="441"/>
        <v>2019</v>
      </c>
      <c r="S9477" s="22">
        <f t="shared" si="442"/>
        <v>3</v>
      </c>
      <c r="T9477" s="22">
        <f t="shared" si="443"/>
        <v>1</v>
      </c>
    </row>
    <row r="9478" spans="1:20">
      <c r="A9478" t="s">
        <v>311</v>
      </c>
      <c r="B9478">
        <v>2457060032</v>
      </c>
      <c r="C9478">
        <v>1141900244</v>
      </c>
      <c r="D9478">
        <v>70010000009</v>
      </c>
      <c r="E9478" t="s">
        <v>29</v>
      </c>
      <c r="F9478" t="s">
        <v>32</v>
      </c>
      <c r="H9478" s="7">
        <v>245.08</v>
      </c>
      <c r="I9478" s="20">
        <v>43496</v>
      </c>
      <c r="J9478" s="20">
        <v>43496</v>
      </c>
      <c r="K9478" s="20"/>
      <c r="L9478" s="20"/>
      <c r="M9478" s="20">
        <v>43553</v>
      </c>
      <c r="N9478" s="20">
        <v>43556</v>
      </c>
      <c r="O9478" s="21">
        <v>-3</v>
      </c>
      <c r="P9478" s="21">
        <v>-3</v>
      </c>
      <c r="Q9478" s="7">
        <v>-735.24</v>
      </c>
      <c r="R9478" s="22">
        <f t="shared" si="441"/>
        <v>2019</v>
      </c>
      <c r="S9478" s="22">
        <f t="shared" si="442"/>
        <v>3</v>
      </c>
      <c r="T9478" s="22">
        <f t="shared" si="443"/>
        <v>1</v>
      </c>
    </row>
    <row r="9479" spans="1:20">
      <c r="A9479" t="s">
        <v>476</v>
      </c>
      <c r="B9479">
        <v>4021260726</v>
      </c>
      <c r="C9479" t="s">
        <v>3789</v>
      </c>
      <c r="D9479">
        <v>70010000050</v>
      </c>
      <c r="E9479" t="s">
        <v>29</v>
      </c>
      <c r="F9479" t="s">
        <v>42</v>
      </c>
      <c r="H9479" s="7">
        <v>5749.13</v>
      </c>
      <c r="I9479" s="20">
        <v>43517</v>
      </c>
      <c r="J9479" s="20">
        <v>43517</v>
      </c>
      <c r="K9479" s="20"/>
      <c r="L9479" s="20"/>
      <c r="M9479" s="20">
        <v>43543</v>
      </c>
      <c r="N9479" s="20">
        <v>43577</v>
      </c>
      <c r="O9479" s="21">
        <v>-34</v>
      </c>
      <c r="P9479" s="21">
        <v>-34</v>
      </c>
      <c r="Q9479" s="7">
        <v>-195470.42</v>
      </c>
      <c r="R9479" s="22">
        <f t="shared" si="441"/>
        <v>2019</v>
      </c>
      <c r="S9479" s="22">
        <f t="shared" si="442"/>
        <v>3</v>
      </c>
      <c r="T9479" s="22">
        <f t="shared" si="443"/>
        <v>1</v>
      </c>
    </row>
    <row r="9480" spans="1:20">
      <c r="A9480" t="s">
        <v>33</v>
      </c>
      <c r="B9480">
        <v>8082461008</v>
      </c>
      <c r="C9480">
        <v>19019600</v>
      </c>
      <c r="D9480">
        <v>70010000050</v>
      </c>
      <c r="E9480" t="s">
        <v>29</v>
      </c>
      <c r="F9480" t="s">
        <v>32</v>
      </c>
      <c r="H9480" s="7">
        <v>4880</v>
      </c>
      <c r="I9480" s="20">
        <v>43497</v>
      </c>
      <c r="J9480" s="20">
        <v>43500</v>
      </c>
      <c r="K9480" s="20"/>
      <c r="L9480" s="20"/>
      <c r="M9480" s="20">
        <v>43546</v>
      </c>
      <c r="N9480" s="20">
        <v>43560</v>
      </c>
      <c r="O9480" s="21">
        <v>-14</v>
      </c>
      <c r="P9480" s="21">
        <v>-14</v>
      </c>
      <c r="Q9480" s="7">
        <v>-68320</v>
      </c>
      <c r="R9480" s="22">
        <f t="shared" ref="R9480:R9543" si="444">YEAR(I9480)</f>
        <v>2019</v>
      </c>
      <c r="S9480" s="22">
        <f t="shared" ref="S9480:S9543" si="445">MONTH(M9480)</f>
        <v>3</v>
      </c>
      <c r="T9480" s="22">
        <f t="shared" ref="T9480:T9543" si="446">CEILING(MONTH(M9480)/3,1)</f>
        <v>1</v>
      </c>
    </row>
    <row r="9481" spans="1:20">
      <c r="A9481" t="s">
        <v>599</v>
      </c>
      <c r="B9481">
        <v>3428610152</v>
      </c>
      <c r="C9481">
        <v>4712</v>
      </c>
      <c r="D9481">
        <v>70010000006</v>
      </c>
      <c r="E9481" t="s">
        <v>29</v>
      </c>
      <c r="F9481" t="s">
        <v>32</v>
      </c>
      <c r="H9481" s="7">
        <v>532.53</v>
      </c>
      <c r="I9481" s="20">
        <v>43496</v>
      </c>
      <c r="J9481" s="20">
        <v>43499</v>
      </c>
      <c r="K9481" s="20"/>
      <c r="L9481" s="20"/>
      <c r="M9481" s="20">
        <v>43546</v>
      </c>
      <c r="N9481" s="20">
        <v>43559</v>
      </c>
      <c r="O9481" s="21">
        <v>-13</v>
      </c>
      <c r="P9481" s="21">
        <v>-13</v>
      </c>
      <c r="Q9481" s="7">
        <v>-6922.8899999999994</v>
      </c>
      <c r="R9481" s="22">
        <f t="shared" si="444"/>
        <v>2019</v>
      </c>
      <c r="S9481" s="22">
        <f t="shared" si="445"/>
        <v>3</v>
      </c>
      <c r="T9481" s="22">
        <f t="shared" si="446"/>
        <v>1</v>
      </c>
    </row>
    <row r="9482" spans="1:20">
      <c r="A9482" t="s">
        <v>599</v>
      </c>
      <c r="B9482">
        <v>3428610152</v>
      </c>
      <c r="C9482">
        <v>3188</v>
      </c>
      <c r="D9482">
        <v>70010000006</v>
      </c>
      <c r="E9482" t="s">
        <v>29</v>
      </c>
      <c r="F9482" t="s">
        <v>32</v>
      </c>
      <c r="H9482" s="7">
        <v>220</v>
      </c>
      <c r="I9482" s="20">
        <v>43490</v>
      </c>
      <c r="J9482" s="20">
        <v>43497</v>
      </c>
      <c r="K9482" s="20"/>
      <c r="L9482" s="20"/>
      <c r="M9482" s="20">
        <v>43546</v>
      </c>
      <c r="N9482" s="20">
        <v>43557</v>
      </c>
      <c r="O9482" s="21">
        <v>-11</v>
      </c>
      <c r="P9482" s="21">
        <v>-11</v>
      </c>
      <c r="Q9482" s="7">
        <v>-2420</v>
      </c>
      <c r="R9482" s="22">
        <f t="shared" si="444"/>
        <v>2019</v>
      </c>
      <c r="S9482" s="22">
        <f t="shared" si="445"/>
        <v>3</v>
      </c>
      <c r="T9482" s="22">
        <f t="shared" si="446"/>
        <v>1</v>
      </c>
    </row>
    <row r="9483" spans="1:20">
      <c r="A9483" t="s">
        <v>223</v>
      </c>
      <c r="B9483">
        <v>8938260158</v>
      </c>
      <c r="C9483">
        <v>6909559207</v>
      </c>
      <c r="D9483">
        <v>70010000050</v>
      </c>
      <c r="E9483" t="s">
        <v>29</v>
      </c>
      <c r="F9483" t="s">
        <v>32</v>
      </c>
      <c r="H9483" s="7">
        <v>385.62</v>
      </c>
      <c r="I9483" s="20">
        <v>43496</v>
      </c>
      <c r="J9483" s="20">
        <v>43498</v>
      </c>
      <c r="K9483" s="20"/>
      <c r="L9483" s="20"/>
      <c r="M9483" s="20">
        <v>43543</v>
      </c>
      <c r="N9483" s="20">
        <v>43558</v>
      </c>
      <c r="O9483" s="21">
        <v>-15</v>
      </c>
      <c r="P9483" s="21">
        <v>-15</v>
      </c>
      <c r="Q9483" s="7">
        <v>-5784.3</v>
      </c>
      <c r="R9483" s="22">
        <f t="shared" si="444"/>
        <v>2019</v>
      </c>
      <c r="S9483" s="22">
        <f t="shared" si="445"/>
        <v>3</v>
      </c>
      <c r="T9483" s="22">
        <f t="shared" si="446"/>
        <v>1</v>
      </c>
    </row>
    <row r="9484" spans="1:20">
      <c r="A9484" t="s">
        <v>796</v>
      </c>
      <c r="B9484">
        <v>3328440270</v>
      </c>
      <c r="C9484" t="s">
        <v>3790</v>
      </c>
      <c r="D9484">
        <v>70010000036</v>
      </c>
      <c r="E9484" t="s">
        <v>29</v>
      </c>
      <c r="F9484" t="s">
        <v>32</v>
      </c>
      <c r="H9484" s="7">
        <v>113.46</v>
      </c>
      <c r="I9484" s="20">
        <v>43503</v>
      </c>
      <c r="J9484" s="20">
        <v>43504</v>
      </c>
      <c r="K9484" s="20"/>
      <c r="L9484" s="20"/>
      <c r="M9484" s="20">
        <v>43543</v>
      </c>
      <c r="N9484" s="20">
        <v>43564</v>
      </c>
      <c r="O9484" s="21">
        <v>-21</v>
      </c>
      <c r="P9484" s="21">
        <v>-21</v>
      </c>
      <c r="Q9484" s="7">
        <v>-2382.66</v>
      </c>
      <c r="R9484" s="22">
        <f t="shared" si="444"/>
        <v>2019</v>
      </c>
      <c r="S9484" s="22">
        <f t="shared" si="445"/>
        <v>3</v>
      </c>
      <c r="T9484" s="22">
        <f t="shared" si="446"/>
        <v>1</v>
      </c>
    </row>
    <row r="9485" spans="1:20">
      <c r="A9485" t="s">
        <v>111</v>
      </c>
      <c r="B9485">
        <v>805390283</v>
      </c>
      <c r="C9485" t="s">
        <v>3791</v>
      </c>
      <c r="D9485">
        <v>70010000036</v>
      </c>
      <c r="E9485" t="s">
        <v>29</v>
      </c>
      <c r="F9485" t="s">
        <v>32</v>
      </c>
      <c r="H9485" s="7">
        <v>263.52</v>
      </c>
      <c r="I9485" s="20">
        <v>43508</v>
      </c>
      <c r="J9485" s="20">
        <v>43508</v>
      </c>
      <c r="K9485" s="20"/>
      <c r="L9485" s="20"/>
      <c r="M9485" s="20">
        <v>43537</v>
      </c>
      <c r="N9485" s="20">
        <v>43568</v>
      </c>
      <c r="O9485" s="21">
        <v>-31</v>
      </c>
      <c r="P9485" s="21">
        <v>-31</v>
      </c>
      <c r="Q9485" s="7">
        <v>-8169.119999999999</v>
      </c>
      <c r="R9485" s="22">
        <f t="shared" si="444"/>
        <v>2019</v>
      </c>
      <c r="S9485" s="22">
        <f t="shared" si="445"/>
        <v>3</v>
      </c>
      <c r="T9485" s="22">
        <f t="shared" si="446"/>
        <v>1</v>
      </c>
    </row>
    <row r="9486" spans="1:20">
      <c r="A9486" t="s">
        <v>621</v>
      </c>
      <c r="B9486">
        <v>1258691003</v>
      </c>
      <c r="C9486">
        <v>1190222059</v>
      </c>
      <c r="D9486">
        <v>70010000050</v>
      </c>
      <c r="E9486" t="s">
        <v>29</v>
      </c>
      <c r="F9486" t="s">
        <v>32</v>
      </c>
      <c r="H9486" s="7">
        <v>0.01</v>
      </c>
      <c r="I9486" s="20">
        <v>43496</v>
      </c>
      <c r="J9486" s="20">
        <v>43497</v>
      </c>
      <c r="K9486" s="20"/>
      <c r="L9486" s="20"/>
      <c r="M9486" s="20">
        <v>43543</v>
      </c>
      <c r="N9486" s="20">
        <v>43557</v>
      </c>
      <c r="O9486" s="21">
        <v>-14</v>
      </c>
      <c r="P9486" s="21">
        <v>-14</v>
      </c>
      <c r="Q9486" s="7">
        <v>-0.14000000000000001</v>
      </c>
      <c r="R9486" s="22">
        <f t="shared" si="444"/>
        <v>2019</v>
      </c>
      <c r="S9486" s="22">
        <f t="shared" si="445"/>
        <v>3</v>
      </c>
      <c r="T9486" s="22">
        <f t="shared" si="446"/>
        <v>1</v>
      </c>
    </row>
    <row r="9487" spans="1:20">
      <c r="A9487" t="s">
        <v>366</v>
      </c>
      <c r="B9487">
        <v>3470130729</v>
      </c>
      <c r="C9487" t="s">
        <v>3792</v>
      </c>
      <c r="D9487">
        <v>70010000050</v>
      </c>
      <c r="E9487" t="s">
        <v>29</v>
      </c>
      <c r="F9487" t="s">
        <v>42</v>
      </c>
      <c r="H9487" s="7">
        <v>158.6</v>
      </c>
      <c r="I9487" s="20">
        <v>43462</v>
      </c>
      <c r="J9487" s="20">
        <v>43510</v>
      </c>
      <c r="K9487" s="20"/>
      <c r="L9487" s="20"/>
      <c r="M9487" s="20">
        <v>43525</v>
      </c>
      <c r="N9487" s="20">
        <v>43570</v>
      </c>
      <c r="O9487" s="21">
        <v>-45</v>
      </c>
      <c r="P9487" s="21">
        <v>-45</v>
      </c>
      <c r="Q9487" s="7">
        <v>-7137</v>
      </c>
      <c r="R9487" s="22">
        <f t="shared" si="444"/>
        <v>2018</v>
      </c>
      <c r="S9487" s="22">
        <f t="shared" si="445"/>
        <v>3</v>
      </c>
      <c r="T9487" s="22">
        <f t="shared" si="446"/>
        <v>1</v>
      </c>
    </row>
    <row r="9488" spans="1:20">
      <c r="A9488" t="s">
        <v>2415</v>
      </c>
      <c r="B9488">
        <v>7617050153</v>
      </c>
      <c r="C9488">
        <v>2019100465</v>
      </c>
      <c r="D9488">
        <v>70010000036</v>
      </c>
      <c r="E9488" t="s">
        <v>29</v>
      </c>
      <c r="F9488" t="s">
        <v>32</v>
      </c>
      <c r="H9488" s="7">
        <v>7775.79</v>
      </c>
      <c r="I9488" s="20">
        <v>43491</v>
      </c>
      <c r="J9488" s="20">
        <v>43510</v>
      </c>
      <c r="K9488" s="20"/>
      <c r="L9488" s="20"/>
      <c r="M9488" s="20">
        <v>43542</v>
      </c>
      <c r="N9488" s="20">
        <v>43570</v>
      </c>
      <c r="O9488" s="21">
        <v>-28</v>
      </c>
      <c r="P9488" s="21">
        <v>-28</v>
      </c>
      <c r="Q9488" s="7">
        <v>-217722.12</v>
      </c>
      <c r="R9488" s="22">
        <f t="shared" si="444"/>
        <v>2019</v>
      </c>
      <c r="S9488" s="22">
        <f t="shared" si="445"/>
        <v>3</v>
      </c>
      <c r="T9488" s="22">
        <f t="shared" si="446"/>
        <v>1</v>
      </c>
    </row>
    <row r="9489" spans="1:20">
      <c r="A9489" t="s">
        <v>33</v>
      </c>
      <c r="B9489">
        <v>8082461008</v>
      </c>
      <c r="C9489">
        <v>19028252</v>
      </c>
      <c r="D9489">
        <v>70010000058</v>
      </c>
      <c r="E9489" t="s">
        <v>29</v>
      </c>
      <c r="F9489" t="s">
        <v>42</v>
      </c>
      <c r="H9489" s="7">
        <v>826.08</v>
      </c>
      <c r="I9489" s="20">
        <v>43510</v>
      </c>
      <c r="J9489" s="20">
        <v>43511</v>
      </c>
      <c r="K9489" s="20"/>
      <c r="L9489" s="20"/>
      <c r="M9489" s="20">
        <v>43546</v>
      </c>
      <c r="N9489" s="20">
        <v>43571</v>
      </c>
      <c r="O9489" s="21">
        <v>-25</v>
      </c>
      <c r="P9489" s="21">
        <v>-25</v>
      </c>
      <c r="Q9489" s="7">
        <v>-20652</v>
      </c>
      <c r="R9489" s="22">
        <f t="shared" si="444"/>
        <v>2019</v>
      </c>
      <c r="S9489" s="22">
        <f t="shared" si="445"/>
        <v>3</v>
      </c>
      <c r="T9489" s="22">
        <f t="shared" si="446"/>
        <v>1</v>
      </c>
    </row>
    <row r="9490" spans="1:20">
      <c r="A9490" t="s">
        <v>702</v>
      </c>
      <c r="B9490">
        <v>2790240101</v>
      </c>
      <c r="C9490">
        <v>3617</v>
      </c>
      <c r="D9490">
        <v>70010000050</v>
      </c>
      <c r="E9490" t="s">
        <v>29</v>
      </c>
      <c r="F9490" t="s">
        <v>32</v>
      </c>
      <c r="H9490" s="7">
        <v>12.93</v>
      </c>
      <c r="I9490" s="20">
        <v>43511</v>
      </c>
      <c r="J9490" s="20">
        <v>43518</v>
      </c>
      <c r="K9490" s="20"/>
      <c r="L9490" s="20"/>
      <c r="M9490" s="20">
        <v>43544</v>
      </c>
      <c r="N9490" s="20">
        <v>43578</v>
      </c>
      <c r="O9490" s="21">
        <v>-34</v>
      </c>
      <c r="P9490" s="21">
        <v>-34</v>
      </c>
      <c r="Q9490" s="7">
        <v>-439.62</v>
      </c>
      <c r="R9490" s="22">
        <f t="shared" si="444"/>
        <v>2019</v>
      </c>
      <c r="S9490" s="22">
        <f t="shared" si="445"/>
        <v>3</v>
      </c>
      <c r="T9490" s="22">
        <f t="shared" si="446"/>
        <v>1</v>
      </c>
    </row>
    <row r="9491" spans="1:20">
      <c r="A9491" t="s">
        <v>55</v>
      </c>
      <c r="B9491">
        <v>8230471008</v>
      </c>
      <c r="C9491">
        <v>11001494</v>
      </c>
      <c r="D9491">
        <v>70010000065</v>
      </c>
      <c r="E9491" t="s">
        <v>29</v>
      </c>
      <c r="F9491" t="s">
        <v>32</v>
      </c>
      <c r="H9491" s="7">
        <v>1104.48</v>
      </c>
      <c r="I9491" s="20">
        <v>43496</v>
      </c>
      <c r="J9491" s="20">
        <v>43508</v>
      </c>
      <c r="K9491" s="20"/>
      <c r="L9491" s="20"/>
      <c r="M9491" s="20">
        <v>43542</v>
      </c>
      <c r="N9491" s="20">
        <v>43568</v>
      </c>
      <c r="O9491" s="21">
        <v>-26</v>
      </c>
      <c r="P9491" s="21">
        <v>-26</v>
      </c>
      <c r="Q9491" s="7">
        <v>-28716.48</v>
      </c>
      <c r="R9491" s="22">
        <f t="shared" si="444"/>
        <v>2019</v>
      </c>
      <c r="S9491" s="22">
        <f t="shared" si="445"/>
        <v>3</v>
      </c>
      <c r="T9491" s="22">
        <f t="shared" si="446"/>
        <v>1</v>
      </c>
    </row>
    <row r="9492" spans="1:20">
      <c r="A9492" t="s">
        <v>220</v>
      </c>
      <c r="B9492">
        <v>9699320017</v>
      </c>
      <c r="C9492">
        <v>537166116</v>
      </c>
      <c r="D9492">
        <v>70010000050</v>
      </c>
      <c r="E9492" t="s">
        <v>29</v>
      </c>
      <c r="F9492" t="s">
        <v>32</v>
      </c>
      <c r="H9492" s="7">
        <v>1708</v>
      </c>
      <c r="I9492" s="20">
        <v>43510</v>
      </c>
      <c r="J9492" s="20">
        <v>43511</v>
      </c>
      <c r="K9492" s="20"/>
      <c r="L9492" s="20"/>
      <c r="M9492" s="20">
        <v>43544</v>
      </c>
      <c r="N9492" s="20">
        <v>43571</v>
      </c>
      <c r="O9492" s="21">
        <v>-27</v>
      </c>
      <c r="P9492" s="21">
        <v>-27</v>
      </c>
      <c r="Q9492" s="7">
        <v>-46116</v>
      </c>
      <c r="R9492" s="22">
        <f t="shared" si="444"/>
        <v>2019</v>
      </c>
      <c r="S9492" s="22">
        <f t="shared" si="445"/>
        <v>3</v>
      </c>
      <c r="T9492" s="22">
        <f t="shared" si="446"/>
        <v>1</v>
      </c>
    </row>
    <row r="9493" spans="1:20">
      <c r="A9493" t="s">
        <v>33</v>
      </c>
      <c r="B9493">
        <v>8082461008</v>
      </c>
      <c r="C9493">
        <v>19033165</v>
      </c>
      <c r="D9493">
        <v>70010000050</v>
      </c>
      <c r="E9493" t="s">
        <v>29</v>
      </c>
      <c r="F9493" t="s">
        <v>42</v>
      </c>
      <c r="H9493" s="7">
        <v>36453.599999999999</v>
      </c>
      <c r="I9493" s="20">
        <v>43516</v>
      </c>
      <c r="J9493" s="20">
        <v>43517</v>
      </c>
      <c r="K9493" s="20"/>
      <c r="L9493" s="20"/>
      <c r="M9493" s="20">
        <v>43546</v>
      </c>
      <c r="N9493" s="20">
        <v>43577</v>
      </c>
      <c r="O9493" s="21">
        <v>-31</v>
      </c>
      <c r="P9493" s="21">
        <v>-31</v>
      </c>
      <c r="Q9493" s="7">
        <v>-1130061.5999999999</v>
      </c>
      <c r="R9493" s="22">
        <f t="shared" si="444"/>
        <v>2019</v>
      </c>
      <c r="S9493" s="22">
        <f t="shared" si="445"/>
        <v>3</v>
      </c>
      <c r="T9493" s="22">
        <f t="shared" si="446"/>
        <v>1</v>
      </c>
    </row>
    <row r="9494" spans="1:20">
      <c r="A9494" t="s">
        <v>489</v>
      </c>
      <c r="B9494">
        <v>803890151</v>
      </c>
      <c r="C9494">
        <v>192009454</v>
      </c>
      <c r="D9494">
        <v>70010000036</v>
      </c>
      <c r="E9494" t="s">
        <v>29</v>
      </c>
      <c r="F9494" t="s">
        <v>32</v>
      </c>
      <c r="H9494" s="7">
        <v>103.7</v>
      </c>
      <c r="I9494" s="20">
        <v>43518</v>
      </c>
      <c r="J9494" s="20">
        <v>43519</v>
      </c>
      <c r="K9494" s="20"/>
      <c r="L9494" s="20"/>
      <c r="M9494" s="20">
        <v>43551</v>
      </c>
      <c r="N9494" s="20">
        <v>43579</v>
      </c>
      <c r="O9494" s="21">
        <v>-28</v>
      </c>
      <c r="P9494" s="21">
        <v>-28</v>
      </c>
      <c r="Q9494" s="7">
        <v>-2903.6</v>
      </c>
      <c r="R9494" s="22">
        <f t="shared" si="444"/>
        <v>2019</v>
      </c>
      <c r="S9494" s="22">
        <f t="shared" si="445"/>
        <v>3</v>
      </c>
      <c r="T9494" s="22">
        <f t="shared" si="446"/>
        <v>1</v>
      </c>
    </row>
    <row r="9495" spans="1:20">
      <c r="A9495" t="s">
        <v>260</v>
      </c>
      <c r="B9495">
        <v>832400154</v>
      </c>
      <c r="C9495">
        <v>94019715</v>
      </c>
      <c r="D9495">
        <v>70010000006</v>
      </c>
      <c r="E9495" t="s">
        <v>29</v>
      </c>
      <c r="F9495" t="s">
        <v>32</v>
      </c>
      <c r="H9495" s="7">
        <v>3.17</v>
      </c>
      <c r="I9495" s="20">
        <v>43518</v>
      </c>
      <c r="J9495" s="20">
        <v>43519</v>
      </c>
      <c r="K9495" s="20"/>
      <c r="L9495" s="20"/>
      <c r="M9495" s="20">
        <v>43537</v>
      </c>
      <c r="N9495" s="20">
        <v>43579</v>
      </c>
      <c r="O9495" s="21">
        <v>-42</v>
      </c>
      <c r="P9495" s="21">
        <v>-42</v>
      </c>
      <c r="Q9495" s="7">
        <v>-133.13999999999999</v>
      </c>
      <c r="R9495" s="22">
        <f t="shared" si="444"/>
        <v>2019</v>
      </c>
      <c r="S9495" s="22">
        <f t="shared" si="445"/>
        <v>3</v>
      </c>
      <c r="T9495" s="22">
        <f t="shared" si="446"/>
        <v>1</v>
      </c>
    </row>
    <row r="9496" spans="1:20">
      <c r="A9496" t="s">
        <v>176</v>
      </c>
      <c r="B9496">
        <v>8862820969</v>
      </c>
      <c r="C9496">
        <v>2019101161</v>
      </c>
      <c r="D9496">
        <v>70010000050</v>
      </c>
      <c r="E9496" t="s">
        <v>29</v>
      </c>
      <c r="F9496" t="s">
        <v>32</v>
      </c>
      <c r="H9496" s="7">
        <v>869.25</v>
      </c>
      <c r="I9496" s="20">
        <v>43495</v>
      </c>
      <c r="J9496" s="20">
        <v>43495</v>
      </c>
      <c r="K9496" s="20"/>
      <c r="L9496" s="20"/>
      <c r="M9496" s="20">
        <v>43544</v>
      </c>
      <c r="N9496" s="20">
        <v>43555</v>
      </c>
      <c r="O9496" s="21">
        <v>-11</v>
      </c>
      <c r="P9496" s="21">
        <v>-11</v>
      </c>
      <c r="Q9496" s="7">
        <v>-9561.75</v>
      </c>
      <c r="R9496" s="22">
        <f t="shared" si="444"/>
        <v>2019</v>
      </c>
      <c r="S9496" s="22">
        <f t="shared" si="445"/>
        <v>3</v>
      </c>
      <c r="T9496" s="22">
        <f t="shared" si="446"/>
        <v>1</v>
      </c>
    </row>
    <row r="9497" spans="1:20">
      <c r="A9497" t="s">
        <v>472</v>
      </c>
      <c r="B9497">
        <v>3157920160</v>
      </c>
      <c r="C9497">
        <v>3200000025</v>
      </c>
      <c r="D9497">
        <v>70010000006</v>
      </c>
      <c r="E9497" t="s">
        <v>29</v>
      </c>
      <c r="F9497" t="s">
        <v>32</v>
      </c>
      <c r="H9497" s="7">
        <v>3198.98</v>
      </c>
      <c r="I9497" s="20">
        <v>43487</v>
      </c>
      <c r="J9497" s="20">
        <v>43495</v>
      </c>
      <c r="K9497" s="20"/>
      <c r="L9497" s="20"/>
      <c r="M9497" s="20">
        <v>43542</v>
      </c>
      <c r="N9497" s="20">
        <v>43555</v>
      </c>
      <c r="O9497" s="21">
        <v>-13</v>
      </c>
      <c r="P9497" s="21">
        <v>-13</v>
      </c>
      <c r="Q9497" s="7">
        <v>-41586.74</v>
      </c>
      <c r="R9497" s="22">
        <f t="shared" si="444"/>
        <v>2019</v>
      </c>
      <c r="S9497" s="22">
        <f t="shared" si="445"/>
        <v>3</v>
      </c>
      <c r="T9497" s="22">
        <f t="shared" si="446"/>
        <v>1</v>
      </c>
    </row>
    <row r="9498" spans="1:20">
      <c r="A9498" t="s">
        <v>221</v>
      </c>
      <c r="B9498">
        <v>12906300152</v>
      </c>
      <c r="C9498">
        <v>1920000288</v>
      </c>
      <c r="D9498">
        <v>70010000011</v>
      </c>
      <c r="E9498" t="s">
        <v>29</v>
      </c>
      <c r="F9498" t="s">
        <v>32</v>
      </c>
      <c r="H9498" s="7">
        <v>5722.3</v>
      </c>
      <c r="I9498" s="20">
        <v>43496</v>
      </c>
      <c r="J9498" s="20">
        <v>43505</v>
      </c>
      <c r="K9498" s="20"/>
      <c r="L9498" s="20"/>
      <c r="M9498" s="20">
        <v>43543</v>
      </c>
      <c r="N9498" s="20">
        <v>43565</v>
      </c>
      <c r="O9498" s="21">
        <v>-22</v>
      </c>
      <c r="P9498" s="21">
        <v>-22</v>
      </c>
      <c r="Q9498" s="7">
        <v>-125890.6</v>
      </c>
      <c r="R9498" s="22">
        <f t="shared" si="444"/>
        <v>2019</v>
      </c>
      <c r="S9498" s="22">
        <f t="shared" si="445"/>
        <v>3</v>
      </c>
      <c r="T9498" s="22">
        <f t="shared" si="446"/>
        <v>1</v>
      </c>
    </row>
    <row r="9499" spans="1:20">
      <c r="A9499" t="s">
        <v>221</v>
      </c>
      <c r="B9499">
        <v>12906300152</v>
      </c>
      <c r="C9499">
        <v>1920000291</v>
      </c>
      <c r="D9499">
        <v>70010000011</v>
      </c>
      <c r="E9499" t="s">
        <v>29</v>
      </c>
      <c r="F9499" t="s">
        <v>32</v>
      </c>
      <c r="H9499" s="7">
        <v>4705.37</v>
      </c>
      <c r="I9499" s="20">
        <v>43496</v>
      </c>
      <c r="J9499" s="20">
        <v>43505</v>
      </c>
      <c r="K9499" s="20"/>
      <c r="L9499" s="20"/>
      <c r="M9499" s="20">
        <v>43543</v>
      </c>
      <c r="N9499" s="20">
        <v>43565</v>
      </c>
      <c r="O9499" s="21">
        <v>-22</v>
      </c>
      <c r="P9499" s="21">
        <v>-22</v>
      </c>
      <c r="Q9499" s="7">
        <v>-103518.14</v>
      </c>
      <c r="R9499" s="22">
        <f t="shared" si="444"/>
        <v>2019</v>
      </c>
      <c r="S9499" s="22">
        <f t="shared" si="445"/>
        <v>3</v>
      </c>
      <c r="T9499" s="22">
        <f t="shared" si="446"/>
        <v>1</v>
      </c>
    </row>
    <row r="9500" spans="1:20">
      <c r="A9500" t="s">
        <v>221</v>
      </c>
      <c r="B9500">
        <v>12906300152</v>
      </c>
      <c r="C9500">
        <v>1920000274</v>
      </c>
      <c r="D9500">
        <v>70010000011</v>
      </c>
      <c r="E9500" t="s">
        <v>29</v>
      </c>
      <c r="F9500" t="s">
        <v>32</v>
      </c>
      <c r="H9500" s="7">
        <v>21.74</v>
      </c>
      <c r="I9500" s="20">
        <v>43496</v>
      </c>
      <c r="J9500" s="20">
        <v>43505</v>
      </c>
      <c r="K9500" s="20"/>
      <c r="L9500" s="20"/>
      <c r="M9500" s="20">
        <v>43543</v>
      </c>
      <c r="N9500" s="20">
        <v>43565</v>
      </c>
      <c r="O9500" s="21">
        <v>-22</v>
      </c>
      <c r="P9500" s="21">
        <v>-22</v>
      </c>
      <c r="Q9500" s="7">
        <v>-478.28</v>
      </c>
      <c r="R9500" s="22">
        <f t="shared" si="444"/>
        <v>2019</v>
      </c>
      <c r="S9500" s="22">
        <f t="shared" si="445"/>
        <v>3</v>
      </c>
      <c r="T9500" s="22">
        <f t="shared" si="446"/>
        <v>1</v>
      </c>
    </row>
    <row r="9501" spans="1:20">
      <c r="A9501" t="s">
        <v>550</v>
      </c>
      <c r="B9501">
        <v>6236560725</v>
      </c>
      <c r="C9501" t="s">
        <v>2784</v>
      </c>
      <c r="D9501">
        <v>70010000050</v>
      </c>
      <c r="E9501" t="s">
        <v>29</v>
      </c>
      <c r="F9501" t="s">
        <v>42</v>
      </c>
      <c r="H9501" s="7">
        <v>513.86</v>
      </c>
      <c r="I9501" s="20">
        <v>43474</v>
      </c>
      <c r="J9501" s="20">
        <v>43503</v>
      </c>
      <c r="K9501" s="20"/>
      <c r="L9501" s="20"/>
      <c r="M9501" s="20">
        <v>43531</v>
      </c>
      <c r="N9501" s="20">
        <v>43563</v>
      </c>
      <c r="O9501" s="21">
        <v>-32</v>
      </c>
      <c r="P9501" s="21">
        <v>-32</v>
      </c>
      <c r="Q9501" s="7">
        <v>-16443.52</v>
      </c>
      <c r="R9501" s="22">
        <f t="shared" si="444"/>
        <v>2019</v>
      </c>
      <c r="S9501" s="22">
        <f t="shared" si="445"/>
        <v>3</v>
      </c>
      <c r="T9501" s="22">
        <f t="shared" si="446"/>
        <v>1</v>
      </c>
    </row>
    <row r="9502" spans="1:20">
      <c r="A9502" t="s">
        <v>550</v>
      </c>
      <c r="B9502">
        <v>6236560725</v>
      </c>
      <c r="C9502" t="s">
        <v>3793</v>
      </c>
      <c r="D9502">
        <v>70010000050</v>
      </c>
      <c r="E9502" t="s">
        <v>29</v>
      </c>
      <c r="F9502" t="s">
        <v>42</v>
      </c>
      <c r="H9502" s="7">
        <v>1027.73</v>
      </c>
      <c r="I9502" s="20">
        <v>43474</v>
      </c>
      <c r="J9502" s="20">
        <v>43504</v>
      </c>
      <c r="K9502" s="20"/>
      <c r="L9502" s="20"/>
      <c r="M9502" s="20">
        <v>43531</v>
      </c>
      <c r="N9502" s="20">
        <v>43564</v>
      </c>
      <c r="O9502" s="21">
        <v>-33</v>
      </c>
      <c r="P9502" s="21">
        <v>-33</v>
      </c>
      <c r="Q9502" s="7">
        <v>-33915.090000000004</v>
      </c>
      <c r="R9502" s="22">
        <f t="shared" si="444"/>
        <v>2019</v>
      </c>
      <c r="S9502" s="22">
        <f t="shared" si="445"/>
        <v>3</v>
      </c>
      <c r="T9502" s="22">
        <f t="shared" si="446"/>
        <v>1</v>
      </c>
    </row>
    <row r="9503" spans="1:20">
      <c r="A9503" t="s">
        <v>734</v>
      </c>
      <c r="B9503">
        <v>5239350969</v>
      </c>
      <c r="C9503">
        <v>19340131</v>
      </c>
      <c r="D9503">
        <v>70010000036</v>
      </c>
      <c r="E9503" t="s">
        <v>29</v>
      </c>
      <c r="F9503" t="s">
        <v>32</v>
      </c>
      <c r="H9503" s="7">
        <v>4919.04</v>
      </c>
      <c r="I9503" s="20">
        <v>43488</v>
      </c>
      <c r="J9503" s="20">
        <v>43495</v>
      </c>
      <c r="K9503" s="20"/>
      <c r="L9503" s="20"/>
      <c r="M9503" s="20">
        <v>43532</v>
      </c>
      <c r="N9503" s="20">
        <v>43555</v>
      </c>
      <c r="O9503" s="21">
        <v>-23</v>
      </c>
      <c r="P9503" s="21">
        <v>-23</v>
      </c>
      <c r="Q9503" s="7">
        <v>-113137.92</v>
      </c>
      <c r="R9503" s="22">
        <f t="shared" si="444"/>
        <v>2019</v>
      </c>
      <c r="S9503" s="22">
        <f t="shared" si="445"/>
        <v>3</v>
      </c>
      <c r="T9503" s="22">
        <f t="shared" si="446"/>
        <v>1</v>
      </c>
    </row>
    <row r="9504" spans="1:20">
      <c r="A9504" t="s">
        <v>490</v>
      </c>
      <c r="B9504">
        <v>3225090723</v>
      </c>
      <c r="C9504" t="s">
        <v>3794</v>
      </c>
      <c r="D9504">
        <v>70010000050</v>
      </c>
      <c r="E9504" t="s">
        <v>29</v>
      </c>
      <c r="F9504" t="s">
        <v>32</v>
      </c>
      <c r="H9504" s="7">
        <v>366</v>
      </c>
      <c r="I9504" s="20">
        <v>43496</v>
      </c>
      <c r="J9504" s="20">
        <v>43503</v>
      </c>
      <c r="K9504" s="20"/>
      <c r="L9504" s="20"/>
      <c r="M9504" s="20">
        <v>43543</v>
      </c>
      <c r="N9504" s="20">
        <v>43563</v>
      </c>
      <c r="O9504" s="21">
        <v>-20</v>
      </c>
      <c r="P9504" s="21">
        <v>-20</v>
      </c>
      <c r="Q9504" s="7">
        <v>-7320</v>
      </c>
      <c r="R9504" s="22">
        <f t="shared" si="444"/>
        <v>2019</v>
      </c>
      <c r="S9504" s="22">
        <f t="shared" si="445"/>
        <v>3</v>
      </c>
      <c r="T9504" s="22">
        <f t="shared" si="446"/>
        <v>1</v>
      </c>
    </row>
    <row r="9505" spans="1:20">
      <c r="A9505" t="s">
        <v>1268</v>
      </c>
      <c r="B9505">
        <v>4947170967</v>
      </c>
      <c r="C9505">
        <v>1902005649</v>
      </c>
      <c r="D9505">
        <v>70010000006</v>
      </c>
      <c r="E9505" t="s">
        <v>29</v>
      </c>
      <c r="F9505" t="s">
        <v>32</v>
      </c>
      <c r="H9505" s="7">
        <v>-1363.25</v>
      </c>
      <c r="I9505" s="20">
        <v>43493</v>
      </c>
      <c r="J9505" s="20">
        <v>43495</v>
      </c>
      <c r="K9505" s="20"/>
      <c r="L9505" s="20"/>
      <c r="M9505" s="20">
        <v>43544</v>
      </c>
      <c r="N9505" s="20">
        <v>43555</v>
      </c>
      <c r="O9505" s="21">
        <v>-11</v>
      </c>
      <c r="P9505" s="21">
        <v>-11</v>
      </c>
      <c r="Q9505" s="7">
        <v>0</v>
      </c>
      <c r="R9505" s="22">
        <f t="shared" si="444"/>
        <v>2019</v>
      </c>
      <c r="S9505" s="22">
        <f t="shared" si="445"/>
        <v>3</v>
      </c>
      <c r="T9505" s="22">
        <f t="shared" si="446"/>
        <v>1</v>
      </c>
    </row>
    <row r="9506" spans="1:20">
      <c r="A9506" t="s">
        <v>2383</v>
      </c>
      <c r="B9506">
        <v>12785290151</v>
      </c>
      <c r="C9506" t="s">
        <v>3795</v>
      </c>
      <c r="D9506">
        <v>70010000036</v>
      </c>
      <c r="E9506" t="s">
        <v>29</v>
      </c>
      <c r="F9506" t="s">
        <v>32</v>
      </c>
      <c r="H9506" s="7">
        <v>585.6</v>
      </c>
      <c r="I9506" s="20">
        <v>43489</v>
      </c>
      <c r="J9506" s="20">
        <v>43495</v>
      </c>
      <c r="K9506" s="20"/>
      <c r="L9506" s="20"/>
      <c r="M9506" s="20">
        <v>43542</v>
      </c>
      <c r="N9506" s="20">
        <v>43555</v>
      </c>
      <c r="O9506" s="21">
        <v>-13</v>
      </c>
      <c r="P9506" s="21">
        <v>-13</v>
      </c>
      <c r="Q9506" s="7">
        <v>-7612.8</v>
      </c>
      <c r="R9506" s="22">
        <f t="shared" si="444"/>
        <v>2019</v>
      </c>
      <c r="S9506" s="22">
        <f t="shared" si="445"/>
        <v>3</v>
      </c>
      <c r="T9506" s="22">
        <f t="shared" si="446"/>
        <v>1</v>
      </c>
    </row>
    <row r="9507" spans="1:20">
      <c r="A9507" t="s">
        <v>33</v>
      </c>
      <c r="B9507">
        <v>8082461008</v>
      </c>
      <c r="C9507">
        <v>19017417</v>
      </c>
      <c r="D9507">
        <v>70010000058</v>
      </c>
      <c r="E9507" t="s">
        <v>29</v>
      </c>
      <c r="F9507" t="s">
        <v>42</v>
      </c>
      <c r="H9507" s="7">
        <v>1786.78</v>
      </c>
      <c r="I9507" s="20">
        <v>43495</v>
      </c>
      <c r="J9507" s="20">
        <v>43497</v>
      </c>
      <c r="K9507" s="20"/>
      <c r="L9507" s="20"/>
      <c r="M9507" s="20">
        <v>43544</v>
      </c>
      <c r="N9507" s="20">
        <v>43557</v>
      </c>
      <c r="O9507" s="21">
        <v>-13</v>
      </c>
      <c r="P9507" s="21">
        <v>-13</v>
      </c>
      <c r="Q9507" s="7">
        <v>-23228.14</v>
      </c>
      <c r="R9507" s="22">
        <f t="shared" si="444"/>
        <v>2019</v>
      </c>
      <c r="S9507" s="22">
        <f t="shared" si="445"/>
        <v>3</v>
      </c>
      <c r="T9507" s="22">
        <f t="shared" si="446"/>
        <v>1</v>
      </c>
    </row>
    <row r="9508" spans="1:20">
      <c r="A9508" t="s">
        <v>466</v>
      </c>
      <c r="B9508">
        <v>1726510595</v>
      </c>
      <c r="C9508">
        <v>2689007414</v>
      </c>
      <c r="D9508">
        <v>70010000006</v>
      </c>
      <c r="E9508" t="s">
        <v>29</v>
      </c>
      <c r="F9508" t="s">
        <v>32</v>
      </c>
      <c r="H9508" s="7">
        <v>84282</v>
      </c>
      <c r="I9508" s="20">
        <v>43511</v>
      </c>
      <c r="J9508" s="20">
        <v>43514</v>
      </c>
      <c r="K9508" s="20"/>
      <c r="L9508" s="20"/>
      <c r="M9508" s="20">
        <v>43544</v>
      </c>
      <c r="N9508" s="20">
        <v>43574</v>
      </c>
      <c r="O9508" s="21">
        <v>-30</v>
      </c>
      <c r="P9508" s="21">
        <v>-30</v>
      </c>
      <c r="Q9508" s="7">
        <v>-2528460</v>
      </c>
      <c r="R9508" s="22">
        <f t="shared" si="444"/>
        <v>2019</v>
      </c>
      <c r="S9508" s="22">
        <f t="shared" si="445"/>
        <v>3</v>
      </c>
      <c r="T9508" s="22">
        <f t="shared" si="446"/>
        <v>1</v>
      </c>
    </row>
    <row r="9509" spans="1:20">
      <c r="A9509" t="s">
        <v>221</v>
      </c>
      <c r="B9509">
        <v>12906300152</v>
      </c>
      <c r="C9509">
        <v>1920001754</v>
      </c>
      <c r="D9509">
        <v>70010000011</v>
      </c>
      <c r="E9509" t="s">
        <v>29</v>
      </c>
      <c r="F9509" t="s">
        <v>32</v>
      </c>
      <c r="H9509" s="7">
        <v>97.91</v>
      </c>
      <c r="I9509" s="20">
        <v>43496</v>
      </c>
      <c r="J9509" s="20">
        <v>43507</v>
      </c>
      <c r="K9509" s="20"/>
      <c r="L9509" s="20"/>
      <c r="M9509" s="20">
        <v>43543</v>
      </c>
      <c r="N9509" s="20">
        <v>43567</v>
      </c>
      <c r="O9509" s="21">
        <v>-24</v>
      </c>
      <c r="P9509" s="21">
        <v>-24</v>
      </c>
      <c r="Q9509" s="7">
        <v>-2349.84</v>
      </c>
      <c r="R9509" s="22">
        <f t="shared" si="444"/>
        <v>2019</v>
      </c>
      <c r="S9509" s="22">
        <f t="shared" si="445"/>
        <v>3</v>
      </c>
      <c r="T9509" s="22">
        <f t="shared" si="446"/>
        <v>1</v>
      </c>
    </row>
    <row r="9510" spans="1:20">
      <c r="A9510" t="s">
        <v>3796</v>
      </c>
      <c r="B9510">
        <v>6704240636</v>
      </c>
      <c r="C9510" t="s">
        <v>3797</v>
      </c>
      <c r="D9510">
        <v>70010500025</v>
      </c>
      <c r="E9510" t="s">
        <v>29</v>
      </c>
      <c r="F9510" t="s">
        <v>42</v>
      </c>
      <c r="H9510" s="7">
        <v>501.49</v>
      </c>
      <c r="I9510" s="20">
        <v>43444</v>
      </c>
      <c r="J9510" s="20">
        <v>43522</v>
      </c>
      <c r="K9510" s="20"/>
      <c r="L9510" s="20"/>
      <c r="M9510" s="20">
        <v>43530</v>
      </c>
      <c r="N9510" s="20">
        <v>43582</v>
      </c>
      <c r="O9510" s="21">
        <v>-52</v>
      </c>
      <c r="P9510" s="21">
        <v>-52</v>
      </c>
      <c r="Q9510" s="7">
        <v>-26077.48</v>
      </c>
      <c r="R9510" s="22">
        <f t="shared" si="444"/>
        <v>2018</v>
      </c>
      <c r="S9510" s="22">
        <f t="shared" si="445"/>
        <v>3</v>
      </c>
      <c r="T9510" s="22">
        <f t="shared" si="446"/>
        <v>1</v>
      </c>
    </row>
    <row r="9511" spans="1:20">
      <c r="A9511" t="s">
        <v>2374</v>
      </c>
      <c r="B9511">
        <v>1466740501</v>
      </c>
      <c r="C9511" t="s">
        <v>3798</v>
      </c>
      <c r="D9511">
        <v>70010000006</v>
      </c>
      <c r="E9511" t="s">
        <v>29</v>
      </c>
      <c r="F9511" t="s">
        <v>32</v>
      </c>
      <c r="H9511" s="7">
        <v>130.63999999999999</v>
      </c>
      <c r="I9511" s="20">
        <v>43511</v>
      </c>
      <c r="J9511" s="20">
        <v>43513</v>
      </c>
      <c r="K9511" s="20"/>
      <c r="L9511" s="20"/>
      <c r="M9511" s="20">
        <v>43542</v>
      </c>
      <c r="N9511" s="20">
        <v>43573</v>
      </c>
      <c r="O9511" s="21">
        <v>-31</v>
      </c>
      <c r="P9511" s="21">
        <v>-31</v>
      </c>
      <c r="Q9511" s="7">
        <v>-4049.8399999999997</v>
      </c>
      <c r="R9511" s="22">
        <f t="shared" si="444"/>
        <v>2019</v>
      </c>
      <c r="S9511" s="22">
        <f t="shared" si="445"/>
        <v>3</v>
      </c>
      <c r="T9511" s="22">
        <f t="shared" si="446"/>
        <v>1</v>
      </c>
    </row>
    <row r="9512" spans="1:20">
      <c r="A9512" t="s">
        <v>750</v>
      </c>
      <c r="B9512">
        <v>11496970150</v>
      </c>
      <c r="C9512">
        <v>6012219001909</v>
      </c>
      <c r="D9512">
        <v>70010000006</v>
      </c>
      <c r="E9512" t="s">
        <v>29</v>
      </c>
      <c r="F9512" t="s">
        <v>32</v>
      </c>
      <c r="H9512" s="7">
        <v>1696.2</v>
      </c>
      <c r="I9512" s="20">
        <v>43495</v>
      </c>
      <c r="J9512" s="20">
        <v>43496</v>
      </c>
      <c r="K9512" s="20"/>
      <c r="L9512" s="20"/>
      <c r="M9512" s="20">
        <v>43531</v>
      </c>
      <c r="N9512" s="20">
        <v>43556</v>
      </c>
      <c r="O9512" s="21">
        <v>-25</v>
      </c>
      <c r="P9512" s="21">
        <v>-25</v>
      </c>
      <c r="Q9512" s="7">
        <v>-42405</v>
      </c>
      <c r="R9512" s="22">
        <f t="shared" si="444"/>
        <v>2019</v>
      </c>
      <c r="S9512" s="22">
        <f t="shared" si="445"/>
        <v>3</v>
      </c>
      <c r="T9512" s="22">
        <f t="shared" si="446"/>
        <v>1</v>
      </c>
    </row>
    <row r="9513" spans="1:20">
      <c r="A9513" t="s">
        <v>420</v>
      </c>
      <c r="B9513">
        <v>9163950968</v>
      </c>
      <c r="C9513" t="s">
        <v>3799</v>
      </c>
      <c r="D9513">
        <v>70010000050</v>
      </c>
      <c r="E9513" t="s">
        <v>29</v>
      </c>
      <c r="F9513" t="s">
        <v>32</v>
      </c>
      <c r="H9513" s="7">
        <v>3805.18</v>
      </c>
      <c r="I9513" s="20">
        <v>43522</v>
      </c>
      <c r="J9513" s="20">
        <v>43522</v>
      </c>
      <c r="K9513" s="20"/>
      <c r="L9513" s="20"/>
      <c r="M9513" s="20">
        <v>43551</v>
      </c>
      <c r="N9513" s="20">
        <v>43582</v>
      </c>
      <c r="O9513" s="21">
        <v>-31</v>
      </c>
      <c r="P9513" s="21">
        <v>-31</v>
      </c>
      <c r="Q9513" s="7">
        <v>-117960.58</v>
      </c>
      <c r="R9513" s="22">
        <f t="shared" si="444"/>
        <v>2019</v>
      </c>
      <c r="S9513" s="22">
        <f t="shared" si="445"/>
        <v>3</v>
      </c>
      <c r="T9513" s="22">
        <f t="shared" si="446"/>
        <v>1</v>
      </c>
    </row>
    <row r="9514" spans="1:20">
      <c r="A9514" t="s">
        <v>404</v>
      </c>
      <c r="B9514">
        <v>7660740726</v>
      </c>
      <c r="C9514" t="s">
        <v>3800</v>
      </c>
      <c r="D9514">
        <v>70010000050</v>
      </c>
      <c r="E9514" t="s">
        <v>29</v>
      </c>
      <c r="F9514" t="s">
        <v>32</v>
      </c>
      <c r="H9514" s="7">
        <v>5951.7</v>
      </c>
      <c r="I9514" s="20">
        <v>43494</v>
      </c>
      <c r="J9514" s="20">
        <v>43501</v>
      </c>
      <c r="K9514" s="20"/>
      <c r="L9514" s="20"/>
      <c r="M9514" s="20">
        <v>43551</v>
      </c>
      <c r="N9514" s="20">
        <v>43561</v>
      </c>
      <c r="O9514" s="21">
        <v>-10</v>
      </c>
      <c r="P9514" s="21">
        <v>-10</v>
      </c>
      <c r="Q9514" s="7">
        <v>-59517</v>
      </c>
      <c r="R9514" s="22">
        <f t="shared" si="444"/>
        <v>2019</v>
      </c>
      <c r="S9514" s="22">
        <f t="shared" si="445"/>
        <v>3</v>
      </c>
      <c r="T9514" s="22">
        <f t="shared" si="446"/>
        <v>1</v>
      </c>
    </row>
    <row r="9515" spans="1:20">
      <c r="A9515" t="s">
        <v>494</v>
      </c>
      <c r="B9515">
        <v>907371009</v>
      </c>
      <c r="C9515">
        <v>19015309</v>
      </c>
      <c r="D9515">
        <v>70010000065</v>
      </c>
      <c r="E9515" t="s">
        <v>29</v>
      </c>
      <c r="F9515" t="s">
        <v>32</v>
      </c>
      <c r="H9515" s="7">
        <v>1698.32</v>
      </c>
      <c r="I9515" s="20">
        <v>43500</v>
      </c>
      <c r="J9515" s="20">
        <v>43508</v>
      </c>
      <c r="K9515" s="20"/>
      <c r="L9515" s="20"/>
      <c r="M9515" s="20">
        <v>43551</v>
      </c>
      <c r="N9515" s="20">
        <v>43568</v>
      </c>
      <c r="O9515" s="21">
        <v>-17</v>
      </c>
      <c r="P9515" s="21">
        <v>-17</v>
      </c>
      <c r="Q9515" s="7">
        <v>-28871.439999999999</v>
      </c>
      <c r="R9515" s="22">
        <f t="shared" si="444"/>
        <v>2019</v>
      </c>
      <c r="S9515" s="22">
        <f t="shared" si="445"/>
        <v>3</v>
      </c>
      <c r="T9515" s="22">
        <f t="shared" si="446"/>
        <v>1</v>
      </c>
    </row>
    <row r="9516" spans="1:20">
      <c r="A9516" t="s">
        <v>3249</v>
      </c>
      <c r="B9516">
        <v>725050157</v>
      </c>
      <c r="C9516" t="s">
        <v>3250</v>
      </c>
      <c r="D9516">
        <v>70010000050</v>
      </c>
      <c r="E9516" t="s">
        <v>29</v>
      </c>
      <c r="F9516" t="s">
        <v>32</v>
      </c>
      <c r="H9516" s="7">
        <v>431.25</v>
      </c>
      <c r="I9516" s="20">
        <v>43481</v>
      </c>
      <c r="J9516" s="20">
        <v>43496</v>
      </c>
      <c r="K9516" s="20"/>
      <c r="L9516" s="20"/>
      <c r="M9516" s="20">
        <v>43532</v>
      </c>
      <c r="N9516" s="20">
        <v>43556</v>
      </c>
      <c r="O9516" s="21">
        <v>-24</v>
      </c>
      <c r="P9516" s="21">
        <v>-24</v>
      </c>
      <c r="Q9516" s="7">
        <v>-10350</v>
      </c>
      <c r="R9516" s="22">
        <f t="shared" si="444"/>
        <v>2019</v>
      </c>
      <c r="S9516" s="22">
        <f t="shared" si="445"/>
        <v>3</v>
      </c>
      <c r="T9516" s="22">
        <f t="shared" si="446"/>
        <v>1</v>
      </c>
    </row>
    <row r="9517" spans="1:20">
      <c r="A9517" t="s">
        <v>2706</v>
      </c>
      <c r="B9517">
        <v>9190500968</v>
      </c>
      <c r="C9517">
        <v>1195</v>
      </c>
      <c r="D9517">
        <v>70010000006</v>
      </c>
      <c r="E9517" t="s">
        <v>29</v>
      </c>
      <c r="F9517" t="s">
        <v>32</v>
      </c>
      <c r="H9517" s="7">
        <v>611.99</v>
      </c>
      <c r="I9517" s="20">
        <v>43507</v>
      </c>
      <c r="J9517" s="20">
        <v>43509</v>
      </c>
      <c r="K9517" s="20"/>
      <c r="L9517" s="20"/>
      <c r="M9517" s="20">
        <v>43543</v>
      </c>
      <c r="N9517" s="20">
        <v>43569</v>
      </c>
      <c r="O9517" s="21">
        <v>-26</v>
      </c>
      <c r="P9517" s="21">
        <v>-26</v>
      </c>
      <c r="Q9517" s="7">
        <v>-15911.74</v>
      </c>
      <c r="R9517" s="22">
        <f t="shared" si="444"/>
        <v>2019</v>
      </c>
      <c r="S9517" s="22">
        <f t="shared" si="445"/>
        <v>3</v>
      </c>
      <c r="T9517" s="22">
        <f t="shared" si="446"/>
        <v>1</v>
      </c>
    </row>
    <row r="9518" spans="1:20">
      <c r="A9518" t="s">
        <v>489</v>
      </c>
      <c r="B9518">
        <v>803890151</v>
      </c>
      <c r="C9518">
        <v>192006610</v>
      </c>
      <c r="D9518">
        <v>70010000036</v>
      </c>
      <c r="E9518" t="s">
        <v>29</v>
      </c>
      <c r="F9518" t="s">
        <v>32</v>
      </c>
      <c r="H9518" s="7">
        <v>1747.04</v>
      </c>
      <c r="I9518" s="20">
        <v>43504</v>
      </c>
      <c r="J9518" s="20">
        <v>43508</v>
      </c>
      <c r="K9518" s="20"/>
      <c r="L9518" s="20"/>
      <c r="M9518" s="20">
        <v>43551</v>
      </c>
      <c r="N9518" s="20">
        <v>43568</v>
      </c>
      <c r="O9518" s="21">
        <v>-17</v>
      </c>
      <c r="P9518" s="21">
        <v>-17</v>
      </c>
      <c r="Q9518" s="7">
        <v>-29699.68</v>
      </c>
      <c r="R9518" s="22">
        <f t="shared" si="444"/>
        <v>2019</v>
      </c>
      <c r="S9518" s="22">
        <f t="shared" si="445"/>
        <v>3</v>
      </c>
      <c r="T9518" s="22">
        <f t="shared" si="446"/>
        <v>1</v>
      </c>
    </row>
    <row r="9519" spans="1:20">
      <c r="A9519" t="s">
        <v>197</v>
      </c>
      <c r="B9519">
        <v>5297730961</v>
      </c>
      <c r="C9519">
        <v>101457</v>
      </c>
      <c r="D9519">
        <v>70010000050</v>
      </c>
      <c r="E9519" t="s">
        <v>29</v>
      </c>
      <c r="F9519" t="s">
        <v>32</v>
      </c>
      <c r="H9519" s="7">
        <v>0.39</v>
      </c>
      <c r="I9519" s="20">
        <v>43500</v>
      </c>
      <c r="J9519" s="20">
        <v>43508</v>
      </c>
      <c r="K9519" s="20"/>
      <c r="L9519" s="20"/>
      <c r="M9519" s="20">
        <v>43549</v>
      </c>
      <c r="N9519" s="20">
        <v>43568</v>
      </c>
      <c r="O9519" s="21">
        <v>-19</v>
      </c>
      <c r="P9519" s="21">
        <v>-19</v>
      </c>
      <c r="Q9519" s="7">
        <v>-7.41</v>
      </c>
      <c r="R9519" s="22">
        <f t="shared" si="444"/>
        <v>2019</v>
      </c>
      <c r="S9519" s="22">
        <f t="shared" si="445"/>
        <v>3</v>
      </c>
      <c r="T9519" s="22">
        <f t="shared" si="446"/>
        <v>1</v>
      </c>
    </row>
    <row r="9520" spans="1:20">
      <c r="A9520" t="s">
        <v>308</v>
      </c>
      <c r="B9520">
        <v>228550273</v>
      </c>
      <c r="C9520">
        <v>19501587</v>
      </c>
      <c r="D9520">
        <v>70010000006</v>
      </c>
      <c r="E9520" t="s">
        <v>29</v>
      </c>
      <c r="F9520" t="s">
        <v>32</v>
      </c>
      <c r="H9520" s="7">
        <v>1633.5</v>
      </c>
      <c r="I9520" s="20">
        <v>43496</v>
      </c>
      <c r="J9520" s="20">
        <v>43497</v>
      </c>
      <c r="K9520" s="20"/>
      <c r="L9520" s="20"/>
      <c r="M9520" s="20">
        <v>43551</v>
      </c>
      <c r="N9520" s="20">
        <v>43557</v>
      </c>
      <c r="O9520" s="21">
        <v>-6</v>
      </c>
      <c r="P9520" s="21">
        <v>-6</v>
      </c>
      <c r="Q9520" s="7">
        <v>-9801</v>
      </c>
      <c r="R9520" s="22">
        <f t="shared" si="444"/>
        <v>2019</v>
      </c>
      <c r="S9520" s="22">
        <f t="shared" si="445"/>
        <v>3</v>
      </c>
      <c r="T9520" s="22">
        <f t="shared" si="446"/>
        <v>1</v>
      </c>
    </row>
    <row r="9521" spans="1:20">
      <c r="A9521" t="s">
        <v>479</v>
      </c>
      <c r="B9521">
        <v>4918311210</v>
      </c>
      <c r="C9521" t="s">
        <v>3801</v>
      </c>
      <c r="D9521">
        <v>70010000006</v>
      </c>
      <c r="E9521" t="s">
        <v>29</v>
      </c>
      <c r="F9521" t="s">
        <v>32</v>
      </c>
      <c r="H9521" s="7">
        <v>202.5</v>
      </c>
      <c r="I9521" s="20">
        <v>43514</v>
      </c>
      <c r="J9521" s="20">
        <v>43516</v>
      </c>
      <c r="K9521" s="20"/>
      <c r="L9521" s="20"/>
      <c r="M9521" s="20">
        <v>43543</v>
      </c>
      <c r="N9521" s="20">
        <v>43576</v>
      </c>
      <c r="O9521" s="21">
        <v>-33</v>
      </c>
      <c r="P9521" s="21">
        <v>-33</v>
      </c>
      <c r="Q9521" s="7">
        <v>-6682.5</v>
      </c>
      <c r="R9521" s="22">
        <f t="shared" si="444"/>
        <v>2019</v>
      </c>
      <c r="S9521" s="22">
        <f t="shared" si="445"/>
        <v>3</v>
      </c>
      <c r="T9521" s="22">
        <f t="shared" si="446"/>
        <v>1</v>
      </c>
    </row>
    <row r="9522" spans="1:20">
      <c r="A9522" t="s">
        <v>1268</v>
      </c>
      <c r="B9522">
        <v>4947170967</v>
      </c>
      <c r="C9522">
        <v>1902008734</v>
      </c>
      <c r="D9522">
        <v>70010000006</v>
      </c>
      <c r="E9522" t="s">
        <v>29</v>
      </c>
      <c r="F9522" t="s">
        <v>42</v>
      </c>
      <c r="H9522" s="7">
        <v>-2362.38</v>
      </c>
      <c r="I9522" s="20">
        <v>43508</v>
      </c>
      <c r="J9522" s="20">
        <v>43509</v>
      </c>
      <c r="K9522" s="20"/>
      <c r="L9522" s="20"/>
      <c r="M9522" s="20">
        <v>43549</v>
      </c>
      <c r="N9522" s="20">
        <v>43569</v>
      </c>
      <c r="O9522" s="21">
        <v>-20</v>
      </c>
      <c r="P9522" s="21">
        <v>-20</v>
      </c>
      <c r="Q9522" s="7">
        <v>0</v>
      </c>
      <c r="R9522" s="22">
        <f t="shared" si="444"/>
        <v>2019</v>
      </c>
      <c r="S9522" s="22">
        <f t="shared" si="445"/>
        <v>3</v>
      </c>
      <c r="T9522" s="22">
        <f t="shared" si="446"/>
        <v>1</v>
      </c>
    </row>
    <row r="9523" spans="1:20">
      <c r="A9523" t="s">
        <v>33</v>
      </c>
      <c r="B9523">
        <v>8082461008</v>
      </c>
      <c r="C9523">
        <v>19037427</v>
      </c>
      <c r="D9523">
        <v>70010000050</v>
      </c>
      <c r="E9523" t="s">
        <v>29</v>
      </c>
      <c r="F9523" t="s">
        <v>32</v>
      </c>
      <c r="H9523" s="7">
        <v>300.89</v>
      </c>
      <c r="I9523" s="20">
        <v>43521</v>
      </c>
      <c r="J9523" s="20">
        <v>43522</v>
      </c>
      <c r="K9523" s="20"/>
      <c r="L9523" s="20"/>
      <c r="M9523" s="20">
        <v>43551</v>
      </c>
      <c r="N9523" s="20">
        <v>43582</v>
      </c>
      <c r="O9523" s="21">
        <v>-31</v>
      </c>
      <c r="P9523" s="21">
        <v>-31</v>
      </c>
      <c r="Q9523" s="7">
        <v>-9327.59</v>
      </c>
      <c r="R9523" s="22">
        <f t="shared" si="444"/>
        <v>2019</v>
      </c>
      <c r="S9523" s="22">
        <f t="shared" si="445"/>
        <v>3</v>
      </c>
      <c r="T9523" s="22">
        <f t="shared" si="446"/>
        <v>1</v>
      </c>
    </row>
    <row r="9524" spans="1:20">
      <c r="A9524" t="s">
        <v>33</v>
      </c>
      <c r="B9524">
        <v>8082461008</v>
      </c>
      <c r="C9524">
        <v>19036195</v>
      </c>
      <c r="D9524">
        <v>70010000050</v>
      </c>
      <c r="E9524" t="s">
        <v>29</v>
      </c>
      <c r="F9524" t="s">
        <v>32</v>
      </c>
      <c r="H9524" s="7">
        <v>292.8</v>
      </c>
      <c r="I9524" s="20">
        <v>43518</v>
      </c>
      <c r="J9524" s="20">
        <v>43519</v>
      </c>
      <c r="K9524" s="20"/>
      <c r="L9524" s="20"/>
      <c r="M9524" s="20">
        <v>43551</v>
      </c>
      <c r="N9524" s="20">
        <v>43579</v>
      </c>
      <c r="O9524" s="21">
        <v>-28</v>
      </c>
      <c r="P9524" s="21">
        <v>-28</v>
      </c>
      <c r="Q9524" s="7">
        <v>-8198.4</v>
      </c>
      <c r="R9524" s="22">
        <f t="shared" si="444"/>
        <v>2019</v>
      </c>
      <c r="S9524" s="22">
        <f t="shared" si="445"/>
        <v>3</v>
      </c>
      <c r="T9524" s="22">
        <f t="shared" si="446"/>
        <v>1</v>
      </c>
    </row>
    <row r="9525" spans="1:20">
      <c r="A9525" t="s">
        <v>33</v>
      </c>
      <c r="B9525">
        <v>8082461008</v>
      </c>
      <c r="C9525">
        <v>19037428</v>
      </c>
      <c r="D9525">
        <v>70010000050</v>
      </c>
      <c r="E9525" t="s">
        <v>29</v>
      </c>
      <c r="F9525" t="s">
        <v>32</v>
      </c>
      <c r="H9525" s="7">
        <v>51.48</v>
      </c>
      <c r="I9525" s="20">
        <v>43521</v>
      </c>
      <c r="J9525" s="20">
        <v>43521</v>
      </c>
      <c r="K9525" s="20"/>
      <c r="L9525" s="20"/>
      <c r="M9525" s="20">
        <v>43551</v>
      </c>
      <c r="N9525" s="20">
        <v>43581</v>
      </c>
      <c r="O9525" s="21">
        <v>-30</v>
      </c>
      <c r="P9525" s="21">
        <v>-30</v>
      </c>
      <c r="Q9525" s="7">
        <v>-1544.3999999999999</v>
      </c>
      <c r="R9525" s="22">
        <f t="shared" si="444"/>
        <v>2019</v>
      </c>
      <c r="S9525" s="22">
        <f t="shared" si="445"/>
        <v>3</v>
      </c>
      <c r="T9525" s="22">
        <f t="shared" si="446"/>
        <v>1</v>
      </c>
    </row>
    <row r="9526" spans="1:20">
      <c r="A9526" t="s">
        <v>350</v>
      </c>
      <c r="B9526">
        <v>5849130157</v>
      </c>
      <c r="C9526" t="s">
        <v>3802</v>
      </c>
      <c r="D9526">
        <v>70010000006</v>
      </c>
      <c r="E9526" t="s">
        <v>29</v>
      </c>
      <c r="F9526" t="s">
        <v>32</v>
      </c>
      <c r="H9526" s="7">
        <v>121583</v>
      </c>
      <c r="I9526" s="20">
        <v>43502</v>
      </c>
      <c r="J9526" s="20">
        <v>43503</v>
      </c>
      <c r="K9526" s="20"/>
      <c r="L9526" s="20"/>
      <c r="M9526" s="20">
        <v>43546</v>
      </c>
      <c r="N9526" s="20">
        <v>43563</v>
      </c>
      <c r="O9526" s="21">
        <v>-17</v>
      </c>
      <c r="P9526" s="21">
        <v>-17</v>
      </c>
      <c r="Q9526" s="7">
        <v>-2066911</v>
      </c>
      <c r="R9526" s="22">
        <f t="shared" si="444"/>
        <v>2019</v>
      </c>
      <c r="S9526" s="22">
        <f t="shared" si="445"/>
        <v>3</v>
      </c>
      <c r="T9526" s="22">
        <f t="shared" si="446"/>
        <v>1</v>
      </c>
    </row>
    <row r="9527" spans="1:20">
      <c r="A9527" t="s">
        <v>1263</v>
      </c>
      <c r="B9527">
        <v>11187430159</v>
      </c>
      <c r="C9527">
        <v>190003231</v>
      </c>
      <c r="D9527">
        <v>70010000006</v>
      </c>
      <c r="E9527" t="s">
        <v>29</v>
      </c>
      <c r="F9527" t="s">
        <v>32</v>
      </c>
      <c r="H9527" s="7">
        <v>223661.9</v>
      </c>
      <c r="I9527" s="20">
        <v>43508</v>
      </c>
      <c r="J9527" s="20">
        <v>43509</v>
      </c>
      <c r="K9527" s="20"/>
      <c r="L9527" s="20"/>
      <c r="M9527" s="20">
        <v>43549</v>
      </c>
      <c r="N9527" s="20">
        <v>43569</v>
      </c>
      <c r="O9527" s="21">
        <v>-20</v>
      </c>
      <c r="P9527" s="21">
        <v>-20</v>
      </c>
      <c r="Q9527" s="7">
        <v>-4473238</v>
      </c>
      <c r="R9527" s="22">
        <f t="shared" si="444"/>
        <v>2019</v>
      </c>
      <c r="S9527" s="22">
        <f t="shared" si="445"/>
        <v>3</v>
      </c>
      <c r="T9527" s="22">
        <f t="shared" si="446"/>
        <v>1</v>
      </c>
    </row>
    <row r="9528" spans="1:20">
      <c r="A9528" t="s">
        <v>222</v>
      </c>
      <c r="B9528">
        <v>9158150962</v>
      </c>
      <c r="C9528">
        <v>3900094039</v>
      </c>
      <c r="D9528">
        <v>70010000050</v>
      </c>
      <c r="E9528" t="s">
        <v>29</v>
      </c>
      <c r="F9528" t="s">
        <v>32</v>
      </c>
      <c r="H9528" s="7">
        <v>2409.5</v>
      </c>
      <c r="I9528" s="20">
        <v>43502</v>
      </c>
      <c r="J9528" s="20">
        <v>43502</v>
      </c>
      <c r="K9528" s="20"/>
      <c r="L9528" s="20"/>
      <c r="M9528" s="20">
        <v>43549</v>
      </c>
      <c r="N9528" s="20">
        <v>43562</v>
      </c>
      <c r="O9528" s="21">
        <v>-13</v>
      </c>
      <c r="P9528" s="21">
        <v>-13</v>
      </c>
      <c r="Q9528" s="7">
        <v>-31323.5</v>
      </c>
      <c r="R9528" s="22">
        <f t="shared" si="444"/>
        <v>2019</v>
      </c>
      <c r="S9528" s="22">
        <f t="shared" si="445"/>
        <v>3</v>
      </c>
      <c r="T9528" s="22">
        <f t="shared" si="446"/>
        <v>1</v>
      </c>
    </row>
    <row r="9529" spans="1:20">
      <c r="A9529" t="s">
        <v>550</v>
      </c>
      <c r="B9529">
        <v>6236560725</v>
      </c>
      <c r="C9529" t="s">
        <v>3803</v>
      </c>
      <c r="D9529">
        <v>70010000050</v>
      </c>
      <c r="E9529" t="s">
        <v>29</v>
      </c>
      <c r="F9529" t="s">
        <v>42</v>
      </c>
      <c r="H9529" s="7">
        <v>1027.73</v>
      </c>
      <c r="I9529" s="20">
        <v>43474</v>
      </c>
      <c r="J9529" s="20">
        <v>43507</v>
      </c>
      <c r="K9529" s="20"/>
      <c r="L9529" s="20"/>
      <c r="M9529" s="20">
        <v>43531</v>
      </c>
      <c r="N9529" s="20">
        <v>43567</v>
      </c>
      <c r="O9529" s="21">
        <v>-36</v>
      </c>
      <c r="P9529" s="21">
        <v>-36</v>
      </c>
      <c r="Q9529" s="7">
        <v>-36998.28</v>
      </c>
      <c r="R9529" s="22">
        <f t="shared" si="444"/>
        <v>2019</v>
      </c>
      <c r="S9529" s="22">
        <f t="shared" si="445"/>
        <v>3</v>
      </c>
      <c r="T9529" s="22">
        <f t="shared" si="446"/>
        <v>1</v>
      </c>
    </row>
    <row r="9530" spans="1:20">
      <c r="A9530" t="s">
        <v>796</v>
      </c>
      <c r="B9530">
        <v>3328440270</v>
      </c>
      <c r="C9530" t="s">
        <v>3804</v>
      </c>
      <c r="D9530">
        <v>70010000036</v>
      </c>
      <c r="E9530" t="s">
        <v>29</v>
      </c>
      <c r="F9530" t="s">
        <v>32</v>
      </c>
      <c r="H9530" s="7">
        <v>389.79</v>
      </c>
      <c r="I9530" s="20">
        <v>43510</v>
      </c>
      <c r="J9530" s="20">
        <v>43513</v>
      </c>
      <c r="K9530" s="20"/>
      <c r="L9530" s="20"/>
      <c r="M9530" s="20">
        <v>43543</v>
      </c>
      <c r="N9530" s="20">
        <v>43573</v>
      </c>
      <c r="O9530" s="21">
        <v>-30</v>
      </c>
      <c r="P9530" s="21">
        <v>-30</v>
      </c>
      <c r="Q9530" s="7">
        <v>-11693.7</v>
      </c>
      <c r="R9530" s="22">
        <f t="shared" si="444"/>
        <v>2019</v>
      </c>
      <c r="S9530" s="22">
        <f t="shared" si="445"/>
        <v>3</v>
      </c>
      <c r="T9530" s="22">
        <f t="shared" si="446"/>
        <v>1</v>
      </c>
    </row>
    <row r="9531" spans="1:20">
      <c r="A9531" t="s">
        <v>272</v>
      </c>
      <c r="B9531">
        <v>6349620960</v>
      </c>
      <c r="C9531">
        <v>19100188</v>
      </c>
      <c r="D9531">
        <v>70010000050</v>
      </c>
      <c r="E9531" t="s">
        <v>29</v>
      </c>
      <c r="F9531" t="s">
        <v>32</v>
      </c>
      <c r="H9531" s="7">
        <v>629.52</v>
      </c>
      <c r="I9531" s="20">
        <v>43517</v>
      </c>
      <c r="J9531" s="20">
        <v>43522</v>
      </c>
      <c r="K9531" s="20"/>
      <c r="L9531" s="20"/>
      <c r="M9531" s="20">
        <v>43552</v>
      </c>
      <c r="N9531" s="20">
        <v>43582</v>
      </c>
      <c r="O9531" s="21">
        <v>-30</v>
      </c>
      <c r="P9531" s="21">
        <v>-30</v>
      </c>
      <c r="Q9531" s="7">
        <v>-18885.599999999999</v>
      </c>
      <c r="R9531" s="22">
        <f t="shared" si="444"/>
        <v>2019</v>
      </c>
      <c r="S9531" s="22">
        <f t="shared" si="445"/>
        <v>3</v>
      </c>
      <c r="T9531" s="22">
        <f t="shared" si="446"/>
        <v>1</v>
      </c>
    </row>
    <row r="9532" spans="1:20">
      <c r="A9532" t="s">
        <v>222</v>
      </c>
      <c r="B9532">
        <v>9158150962</v>
      </c>
      <c r="C9532">
        <v>3900094834</v>
      </c>
      <c r="D9532">
        <v>70010000050</v>
      </c>
      <c r="E9532" t="s">
        <v>29</v>
      </c>
      <c r="F9532" t="s">
        <v>32</v>
      </c>
      <c r="H9532" s="7">
        <v>292.8</v>
      </c>
      <c r="I9532" s="20">
        <v>43514</v>
      </c>
      <c r="J9532" s="20">
        <v>43516</v>
      </c>
      <c r="K9532" s="20"/>
      <c r="L9532" s="20"/>
      <c r="M9532" s="20">
        <v>43549</v>
      </c>
      <c r="N9532" s="20">
        <v>43576</v>
      </c>
      <c r="O9532" s="21">
        <v>-27</v>
      </c>
      <c r="P9532" s="21">
        <v>-27</v>
      </c>
      <c r="Q9532" s="7">
        <v>-7905.6</v>
      </c>
      <c r="R9532" s="22">
        <f t="shared" si="444"/>
        <v>2019</v>
      </c>
      <c r="S9532" s="22">
        <f t="shared" si="445"/>
        <v>3</v>
      </c>
      <c r="T9532" s="22">
        <f t="shared" si="446"/>
        <v>1</v>
      </c>
    </row>
    <row r="9533" spans="1:20">
      <c r="A9533" t="s">
        <v>2308</v>
      </c>
      <c r="B9533">
        <v>3296950151</v>
      </c>
      <c r="C9533">
        <v>2019000010003330</v>
      </c>
      <c r="D9533">
        <v>70010000006</v>
      </c>
      <c r="E9533" t="s">
        <v>29</v>
      </c>
      <c r="F9533" t="s">
        <v>32</v>
      </c>
      <c r="H9533" s="7">
        <v>168.96</v>
      </c>
      <c r="I9533" s="20">
        <v>43501</v>
      </c>
      <c r="J9533" s="20">
        <v>43521</v>
      </c>
      <c r="K9533" s="20"/>
      <c r="L9533" s="20"/>
      <c r="M9533" s="20">
        <v>43552</v>
      </c>
      <c r="N9533" s="20">
        <v>43581</v>
      </c>
      <c r="O9533" s="21">
        <v>-29</v>
      </c>
      <c r="P9533" s="21">
        <v>-29</v>
      </c>
      <c r="Q9533" s="7">
        <v>-4899.84</v>
      </c>
      <c r="R9533" s="22">
        <f t="shared" si="444"/>
        <v>2019</v>
      </c>
      <c r="S9533" s="22">
        <f t="shared" si="445"/>
        <v>3</v>
      </c>
      <c r="T9533" s="22">
        <f t="shared" si="446"/>
        <v>1</v>
      </c>
    </row>
    <row r="9534" spans="1:20">
      <c r="A9534" t="s">
        <v>384</v>
      </c>
      <c r="B9534">
        <v>4185110154</v>
      </c>
      <c r="C9534">
        <v>2019004491</v>
      </c>
      <c r="D9534">
        <v>70010000036</v>
      </c>
      <c r="E9534" t="s">
        <v>29</v>
      </c>
      <c r="F9534" t="s">
        <v>32</v>
      </c>
      <c r="H9534" s="7">
        <v>17569.53</v>
      </c>
      <c r="I9534" s="20">
        <v>43488</v>
      </c>
      <c r="J9534" s="20">
        <v>43516</v>
      </c>
      <c r="K9534" s="20"/>
      <c r="L9534" s="20"/>
      <c r="M9534" s="20">
        <v>43532</v>
      </c>
      <c r="N9534" s="20">
        <v>43576</v>
      </c>
      <c r="O9534" s="21">
        <v>-44</v>
      </c>
      <c r="P9534" s="21">
        <v>-44</v>
      </c>
      <c r="Q9534" s="7">
        <v>-773059.32</v>
      </c>
      <c r="R9534" s="22">
        <f t="shared" si="444"/>
        <v>2019</v>
      </c>
      <c r="S9534" s="22">
        <f t="shared" si="445"/>
        <v>3</v>
      </c>
      <c r="T9534" s="22">
        <f t="shared" si="446"/>
        <v>1</v>
      </c>
    </row>
    <row r="9535" spans="1:20">
      <c r="A9535" t="s">
        <v>1969</v>
      </c>
      <c r="B9535">
        <v>5215390872</v>
      </c>
      <c r="C9535" t="s">
        <v>3805</v>
      </c>
      <c r="D9535">
        <v>70010000050</v>
      </c>
      <c r="E9535" t="s">
        <v>29</v>
      </c>
      <c r="F9535" t="s">
        <v>42</v>
      </c>
      <c r="H9535" s="7">
        <v>669.05</v>
      </c>
      <c r="I9535" s="20">
        <v>43524</v>
      </c>
      <c r="J9535" s="20">
        <v>43524</v>
      </c>
      <c r="K9535" s="20"/>
      <c r="L9535" s="20"/>
      <c r="M9535" s="20">
        <v>43537</v>
      </c>
      <c r="N9535" s="20">
        <v>43584</v>
      </c>
      <c r="O9535" s="21">
        <v>-47</v>
      </c>
      <c r="P9535" s="21">
        <v>-47</v>
      </c>
      <c r="Q9535" s="7">
        <v>-31445.35</v>
      </c>
      <c r="R9535" s="22">
        <f t="shared" si="444"/>
        <v>2019</v>
      </c>
      <c r="S9535" s="22">
        <f t="shared" si="445"/>
        <v>3</v>
      </c>
      <c r="T9535" s="22">
        <f t="shared" si="446"/>
        <v>1</v>
      </c>
    </row>
    <row r="9536" spans="1:20">
      <c r="A9536" t="s">
        <v>1296</v>
      </c>
      <c r="B9536">
        <v>3878140239</v>
      </c>
      <c r="C9536">
        <v>1060000517</v>
      </c>
      <c r="D9536">
        <v>70010000006</v>
      </c>
      <c r="E9536" t="s">
        <v>29</v>
      </c>
      <c r="F9536" t="s">
        <v>32</v>
      </c>
      <c r="H9536" s="7">
        <v>3041.88</v>
      </c>
      <c r="I9536" s="20">
        <v>43493</v>
      </c>
      <c r="J9536" s="20">
        <v>43495</v>
      </c>
      <c r="K9536" s="20"/>
      <c r="L9536" s="20"/>
      <c r="M9536" s="20">
        <v>43544</v>
      </c>
      <c r="N9536" s="20">
        <v>43555</v>
      </c>
      <c r="O9536" s="21">
        <v>-11</v>
      </c>
      <c r="P9536" s="21">
        <v>-11</v>
      </c>
      <c r="Q9536" s="7">
        <v>-33460.68</v>
      </c>
      <c r="R9536" s="22">
        <f t="shared" si="444"/>
        <v>2019</v>
      </c>
      <c r="S9536" s="22">
        <f t="shared" si="445"/>
        <v>3</v>
      </c>
      <c r="T9536" s="22">
        <f t="shared" si="446"/>
        <v>1</v>
      </c>
    </row>
    <row r="9537" spans="1:20">
      <c r="A9537" t="s">
        <v>201</v>
      </c>
      <c r="B9537">
        <v>847380961</v>
      </c>
      <c r="C9537">
        <v>19001274</v>
      </c>
      <c r="D9537">
        <v>70010000050</v>
      </c>
      <c r="E9537" t="s">
        <v>29</v>
      </c>
      <c r="F9537" t="s">
        <v>32</v>
      </c>
      <c r="H9537" s="7">
        <v>8503.4</v>
      </c>
      <c r="I9537" s="20">
        <v>43479</v>
      </c>
      <c r="J9537" s="20">
        <v>43495</v>
      </c>
      <c r="K9537" s="20"/>
      <c r="L9537" s="20"/>
      <c r="M9537" s="20">
        <v>43542</v>
      </c>
      <c r="N9537" s="20">
        <v>43555</v>
      </c>
      <c r="O9537" s="21">
        <v>-13</v>
      </c>
      <c r="P9537" s="21">
        <v>-13</v>
      </c>
      <c r="Q9537" s="7">
        <v>-110544.2</v>
      </c>
      <c r="R9537" s="22">
        <f t="shared" si="444"/>
        <v>2019</v>
      </c>
      <c r="S9537" s="22">
        <f t="shared" si="445"/>
        <v>3</v>
      </c>
      <c r="T9537" s="22">
        <f t="shared" si="446"/>
        <v>1</v>
      </c>
    </row>
    <row r="9538" spans="1:20">
      <c r="A9538" t="s">
        <v>484</v>
      </c>
      <c r="B9538">
        <v>1383850995</v>
      </c>
      <c r="C9538" t="s">
        <v>3806</v>
      </c>
      <c r="D9538">
        <v>70010000036</v>
      </c>
      <c r="E9538" t="s">
        <v>29</v>
      </c>
      <c r="F9538" t="s">
        <v>32</v>
      </c>
      <c r="H9538" s="7">
        <v>18788</v>
      </c>
      <c r="I9538" s="20">
        <v>43483</v>
      </c>
      <c r="J9538" s="20">
        <v>43516</v>
      </c>
      <c r="K9538" s="20"/>
      <c r="L9538" s="20"/>
      <c r="M9538" s="20">
        <v>43532</v>
      </c>
      <c r="N9538" s="20">
        <v>43576</v>
      </c>
      <c r="O9538" s="21">
        <v>-44</v>
      </c>
      <c r="P9538" s="21">
        <v>-44</v>
      </c>
      <c r="Q9538" s="7">
        <v>-826672</v>
      </c>
      <c r="R9538" s="22">
        <f t="shared" si="444"/>
        <v>2019</v>
      </c>
      <c r="S9538" s="22">
        <f t="shared" si="445"/>
        <v>3</v>
      </c>
      <c r="T9538" s="22">
        <f t="shared" si="446"/>
        <v>1</v>
      </c>
    </row>
    <row r="9539" spans="1:20">
      <c r="A9539" t="s">
        <v>489</v>
      </c>
      <c r="B9539">
        <v>803890151</v>
      </c>
      <c r="C9539">
        <v>192008581</v>
      </c>
      <c r="D9539">
        <v>70010000036</v>
      </c>
      <c r="E9539" t="s">
        <v>29</v>
      </c>
      <c r="F9539" t="s">
        <v>32</v>
      </c>
      <c r="H9539" s="7">
        <v>1888.56</v>
      </c>
      <c r="I9539" s="20">
        <v>43515</v>
      </c>
      <c r="J9539" s="20">
        <v>43516</v>
      </c>
      <c r="K9539" s="20"/>
      <c r="L9539" s="20"/>
      <c r="M9539" s="20">
        <v>43551</v>
      </c>
      <c r="N9539" s="20">
        <v>43576</v>
      </c>
      <c r="O9539" s="21">
        <v>-25</v>
      </c>
      <c r="P9539" s="21">
        <v>-25</v>
      </c>
      <c r="Q9539" s="7">
        <v>-47214</v>
      </c>
      <c r="R9539" s="22">
        <f t="shared" si="444"/>
        <v>2019</v>
      </c>
      <c r="S9539" s="22">
        <f t="shared" si="445"/>
        <v>3</v>
      </c>
      <c r="T9539" s="22">
        <f t="shared" si="446"/>
        <v>1</v>
      </c>
    </row>
    <row r="9540" spans="1:20">
      <c r="A9540" t="s">
        <v>506</v>
      </c>
      <c r="B9540">
        <v>5643110728</v>
      </c>
      <c r="C9540" t="s">
        <v>3807</v>
      </c>
      <c r="D9540">
        <v>70010000050</v>
      </c>
      <c r="E9540" t="s">
        <v>29</v>
      </c>
      <c r="F9540" t="s">
        <v>32</v>
      </c>
      <c r="H9540" s="7">
        <v>1409.1</v>
      </c>
      <c r="I9540" s="20">
        <v>43496</v>
      </c>
      <c r="J9540" s="20">
        <v>43507</v>
      </c>
      <c r="K9540" s="20"/>
      <c r="L9540" s="20"/>
      <c r="M9540" s="20">
        <v>43525</v>
      </c>
      <c r="N9540" s="20">
        <v>43567</v>
      </c>
      <c r="O9540" s="21">
        <v>-42</v>
      </c>
      <c r="P9540" s="21">
        <v>-42</v>
      </c>
      <c r="Q9540" s="7">
        <v>-59182.2</v>
      </c>
      <c r="R9540" s="22">
        <f t="shared" si="444"/>
        <v>2019</v>
      </c>
      <c r="S9540" s="22">
        <f t="shared" si="445"/>
        <v>3</v>
      </c>
      <c r="T9540" s="22">
        <f t="shared" si="446"/>
        <v>1</v>
      </c>
    </row>
    <row r="9541" spans="1:20">
      <c r="A9541" t="s">
        <v>747</v>
      </c>
      <c r="B9541">
        <v>1679130060</v>
      </c>
      <c r="C9541">
        <v>201906021746</v>
      </c>
      <c r="D9541">
        <v>70010000006</v>
      </c>
      <c r="E9541" t="s">
        <v>29</v>
      </c>
      <c r="F9541" t="s">
        <v>32</v>
      </c>
      <c r="H9541" s="7">
        <v>1644.5</v>
      </c>
      <c r="I9541" s="20">
        <v>43515</v>
      </c>
      <c r="J9541" s="20">
        <v>43516</v>
      </c>
      <c r="K9541" s="20"/>
      <c r="L9541" s="20"/>
      <c r="M9541" s="20">
        <v>43544</v>
      </c>
      <c r="N9541" s="20">
        <v>43576</v>
      </c>
      <c r="O9541" s="21">
        <v>-32</v>
      </c>
      <c r="P9541" s="21">
        <v>-32</v>
      </c>
      <c r="Q9541" s="7">
        <v>-52624</v>
      </c>
      <c r="R9541" s="22">
        <f t="shared" si="444"/>
        <v>2019</v>
      </c>
      <c r="S9541" s="22">
        <f t="shared" si="445"/>
        <v>3</v>
      </c>
      <c r="T9541" s="22">
        <f t="shared" si="446"/>
        <v>1</v>
      </c>
    </row>
    <row r="9542" spans="1:20">
      <c r="A9542" t="s">
        <v>1266</v>
      </c>
      <c r="B9542">
        <v>2645920592</v>
      </c>
      <c r="C9542">
        <v>2019006543</v>
      </c>
      <c r="D9542">
        <v>70010000006</v>
      </c>
      <c r="E9542" t="s">
        <v>29</v>
      </c>
      <c r="F9542" t="s">
        <v>32</v>
      </c>
      <c r="H9542" s="7">
        <v>0.02</v>
      </c>
      <c r="I9542" s="20">
        <v>43517</v>
      </c>
      <c r="J9542" s="20">
        <v>43517</v>
      </c>
      <c r="K9542" s="20"/>
      <c r="L9542" s="20"/>
      <c r="M9542" s="20">
        <v>43543</v>
      </c>
      <c r="N9542" s="20">
        <v>43577</v>
      </c>
      <c r="O9542" s="21">
        <v>-34</v>
      </c>
      <c r="P9542" s="21">
        <v>-34</v>
      </c>
      <c r="Q9542" s="7">
        <v>-0.68</v>
      </c>
      <c r="R9542" s="22">
        <f t="shared" si="444"/>
        <v>2019</v>
      </c>
      <c r="S9542" s="22">
        <f t="shared" si="445"/>
        <v>3</v>
      </c>
      <c r="T9542" s="22">
        <f t="shared" si="446"/>
        <v>1</v>
      </c>
    </row>
    <row r="9543" spans="1:20">
      <c r="A9543" t="s">
        <v>903</v>
      </c>
      <c r="B9543">
        <v>2061320731</v>
      </c>
      <c r="C9543" t="s">
        <v>3766</v>
      </c>
      <c r="D9543">
        <v>70010000058</v>
      </c>
      <c r="E9543" t="s">
        <v>29</v>
      </c>
      <c r="F9543" t="s">
        <v>42</v>
      </c>
      <c r="H9543" s="7">
        <v>1508.71</v>
      </c>
      <c r="I9543" s="20">
        <v>43465</v>
      </c>
      <c r="J9543" s="20">
        <v>43504</v>
      </c>
      <c r="K9543" s="20"/>
      <c r="L9543" s="20"/>
      <c r="M9543" s="20">
        <v>43528</v>
      </c>
      <c r="N9543" s="20">
        <v>43564</v>
      </c>
      <c r="O9543" s="21">
        <v>-36</v>
      </c>
      <c r="P9543" s="21">
        <v>-36</v>
      </c>
      <c r="Q9543" s="7">
        <v>-54313.56</v>
      </c>
      <c r="R9543" s="22">
        <f t="shared" si="444"/>
        <v>2018</v>
      </c>
      <c r="S9543" s="22">
        <f t="shared" si="445"/>
        <v>3</v>
      </c>
      <c r="T9543" s="22">
        <f t="shared" si="446"/>
        <v>1</v>
      </c>
    </row>
    <row r="9544" spans="1:20">
      <c r="A9544" t="s">
        <v>33</v>
      </c>
      <c r="B9544">
        <v>8082461008</v>
      </c>
      <c r="C9544">
        <v>19021284</v>
      </c>
      <c r="D9544">
        <v>70010000058</v>
      </c>
      <c r="E9544" t="s">
        <v>29</v>
      </c>
      <c r="F9544" t="s">
        <v>42</v>
      </c>
      <c r="H9544" s="7">
        <v>902.46</v>
      </c>
      <c r="I9544" s="20">
        <v>43501</v>
      </c>
      <c r="J9544" s="20">
        <v>43507</v>
      </c>
      <c r="K9544" s="20"/>
      <c r="L9544" s="20"/>
      <c r="M9544" s="20">
        <v>43546</v>
      </c>
      <c r="N9544" s="20">
        <v>43567</v>
      </c>
      <c r="O9544" s="21">
        <v>-21</v>
      </c>
      <c r="P9544" s="21">
        <v>-21</v>
      </c>
      <c r="Q9544" s="7">
        <v>-18951.66</v>
      </c>
      <c r="R9544" s="22">
        <f t="shared" ref="R9544:R9607" si="447">YEAR(I9544)</f>
        <v>2019</v>
      </c>
      <c r="S9544" s="22">
        <f t="shared" ref="S9544:S9607" si="448">MONTH(M9544)</f>
        <v>3</v>
      </c>
      <c r="T9544" s="22">
        <f t="shared" ref="T9544:T9607" si="449">CEILING(MONTH(M9544)/3,1)</f>
        <v>1</v>
      </c>
    </row>
    <row r="9545" spans="1:20">
      <c r="A9545" t="s">
        <v>220</v>
      </c>
      <c r="B9545">
        <v>9699320017</v>
      </c>
      <c r="C9545">
        <v>537165659</v>
      </c>
      <c r="D9545">
        <v>70010000056</v>
      </c>
      <c r="E9545" t="s">
        <v>29</v>
      </c>
      <c r="F9545" t="s">
        <v>32</v>
      </c>
      <c r="H9545" s="7">
        <v>15600</v>
      </c>
      <c r="I9545" s="20">
        <v>43502</v>
      </c>
      <c r="J9545" s="20">
        <v>43507</v>
      </c>
      <c r="K9545" s="20"/>
      <c r="L9545" s="20"/>
      <c r="M9545" s="20">
        <v>43544</v>
      </c>
      <c r="N9545" s="20">
        <v>43567</v>
      </c>
      <c r="O9545" s="21">
        <v>-23</v>
      </c>
      <c r="P9545" s="21">
        <v>-23</v>
      </c>
      <c r="Q9545" s="7">
        <v>-358800</v>
      </c>
      <c r="R9545" s="22">
        <f t="shared" si="447"/>
        <v>2019</v>
      </c>
      <c r="S9545" s="22">
        <f t="shared" si="448"/>
        <v>3</v>
      </c>
      <c r="T9545" s="22">
        <f t="shared" si="449"/>
        <v>1</v>
      </c>
    </row>
    <row r="9546" spans="1:20">
      <c r="A9546" t="s">
        <v>489</v>
      </c>
      <c r="B9546">
        <v>803890151</v>
      </c>
      <c r="C9546">
        <v>192009110</v>
      </c>
      <c r="D9546">
        <v>70010000050</v>
      </c>
      <c r="E9546" t="s">
        <v>29</v>
      </c>
      <c r="F9546" t="s">
        <v>32</v>
      </c>
      <c r="H9546" s="7">
        <v>317.2</v>
      </c>
      <c r="I9546" s="20">
        <v>43517</v>
      </c>
      <c r="J9546" s="20">
        <v>43517</v>
      </c>
      <c r="K9546" s="20"/>
      <c r="L9546" s="20"/>
      <c r="M9546" s="20">
        <v>43551</v>
      </c>
      <c r="N9546" s="20">
        <v>43577</v>
      </c>
      <c r="O9546" s="21">
        <v>-26</v>
      </c>
      <c r="P9546" s="21">
        <v>-26</v>
      </c>
      <c r="Q9546" s="7">
        <v>-8247.1999999999989</v>
      </c>
      <c r="R9546" s="22">
        <f t="shared" si="447"/>
        <v>2019</v>
      </c>
      <c r="S9546" s="22">
        <f t="shared" si="448"/>
        <v>3</v>
      </c>
      <c r="T9546" s="22">
        <f t="shared" si="449"/>
        <v>1</v>
      </c>
    </row>
    <row r="9547" spans="1:20">
      <c r="A9547" t="s">
        <v>476</v>
      </c>
      <c r="B9547">
        <v>4021260726</v>
      </c>
      <c r="C9547" t="s">
        <v>3808</v>
      </c>
      <c r="D9547">
        <v>70010000050</v>
      </c>
      <c r="E9547" t="s">
        <v>29</v>
      </c>
      <c r="F9547" t="s">
        <v>42</v>
      </c>
      <c r="H9547" s="7">
        <v>843.26</v>
      </c>
      <c r="I9547" s="20">
        <v>43517</v>
      </c>
      <c r="J9547" s="20">
        <v>43517</v>
      </c>
      <c r="K9547" s="20"/>
      <c r="L9547" s="20"/>
      <c r="M9547" s="20">
        <v>43543</v>
      </c>
      <c r="N9547" s="20">
        <v>43577</v>
      </c>
      <c r="O9547" s="21">
        <v>-34</v>
      </c>
      <c r="P9547" s="21">
        <v>-34</v>
      </c>
      <c r="Q9547" s="7">
        <v>-28670.84</v>
      </c>
      <c r="R9547" s="22">
        <f t="shared" si="447"/>
        <v>2019</v>
      </c>
      <c r="S9547" s="22">
        <f t="shared" si="448"/>
        <v>3</v>
      </c>
      <c r="T9547" s="22">
        <f t="shared" si="449"/>
        <v>1</v>
      </c>
    </row>
    <row r="9548" spans="1:20">
      <c r="A9548" t="s">
        <v>221</v>
      </c>
      <c r="B9548">
        <v>12906300152</v>
      </c>
      <c r="C9548">
        <v>1920001778</v>
      </c>
      <c r="D9548">
        <v>70010000011</v>
      </c>
      <c r="E9548" t="s">
        <v>29</v>
      </c>
      <c r="F9548" t="s">
        <v>32</v>
      </c>
      <c r="H9548" s="7">
        <v>490.2</v>
      </c>
      <c r="I9548" s="20">
        <v>43496</v>
      </c>
      <c r="J9548" s="20">
        <v>43507</v>
      </c>
      <c r="K9548" s="20"/>
      <c r="L9548" s="20"/>
      <c r="M9548" s="20">
        <v>43543</v>
      </c>
      <c r="N9548" s="20">
        <v>43567</v>
      </c>
      <c r="O9548" s="21">
        <v>-24</v>
      </c>
      <c r="P9548" s="21">
        <v>-24</v>
      </c>
      <c r="Q9548" s="7">
        <v>-11764.8</v>
      </c>
      <c r="R9548" s="22">
        <f t="shared" si="447"/>
        <v>2019</v>
      </c>
      <c r="S9548" s="22">
        <f t="shared" si="448"/>
        <v>3</v>
      </c>
      <c r="T9548" s="22">
        <f t="shared" si="449"/>
        <v>1</v>
      </c>
    </row>
    <row r="9549" spans="1:20">
      <c r="A9549" t="s">
        <v>248</v>
      </c>
      <c r="B9549">
        <v>5763890638</v>
      </c>
      <c r="C9549" t="s">
        <v>3809</v>
      </c>
      <c r="D9549">
        <v>70010000006</v>
      </c>
      <c r="E9549" t="s">
        <v>29</v>
      </c>
      <c r="F9549" t="s">
        <v>32</v>
      </c>
      <c r="H9549" s="7">
        <v>3453.78</v>
      </c>
      <c r="I9549" s="20">
        <v>43507</v>
      </c>
      <c r="J9549" s="20">
        <v>43507</v>
      </c>
      <c r="K9549" s="20"/>
      <c r="L9549" s="20"/>
      <c r="M9549" s="20">
        <v>43552</v>
      </c>
      <c r="N9549" s="20">
        <v>43567</v>
      </c>
      <c r="O9549" s="21">
        <v>-15</v>
      </c>
      <c r="P9549" s="21">
        <v>-15</v>
      </c>
      <c r="Q9549" s="7">
        <v>-51806.700000000004</v>
      </c>
      <c r="R9549" s="22">
        <f t="shared" si="447"/>
        <v>2019</v>
      </c>
      <c r="S9549" s="22">
        <f t="shared" si="448"/>
        <v>3</v>
      </c>
      <c r="T9549" s="22">
        <f t="shared" si="449"/>
        <v>1</v>
      </c>
    </row>
    <row r="9550" spans="1:20">
      <c r="A9550" t="s">
        <v>1057</v>
      </c>
      <c r="B9550">
        <v>3757540822</v>
      </c>
      <c r="C9550" t="s">
        <v>3810</v>
      </c>
      <c r="D9550">
        <v>71210000085</v>
      </c>
      <c r="E9550" t="s">
        <v>29</v>
      </c>
      <c r="F9550" t="s">
        <v>38</v>
      </c>
      <c r="H9550" s="7">
        <v>109.8</v>
      </c>
      <c r="I9550" s="20">
        <v>43497</v>
      </c>
      <c r="J9550" s="20">
        <v>43508</v>
      </c>
      <c r="K9550" s="20"/>
      <c r="L9550" s="20"/>
      <c r="M9550" s="20">
        <v>43530</v>
      </c>
      <c r="N9550" s="20">
        <v>43568</v>
      </c>
      <c r="O9550" s="21">
        <v>-38</v>
      </c>
      <c r="P9550" s="21">
        <v>-38</v>
      </c>
      <c r="Q9550" s="7">
        <v>-4172.3999999999996</v>
      </c>
      <c r="R9550" s="22">
        <f t="shared" si="447"/>
        <v>2019</v>
      </c>
      <c r="S9550" s="22">
        <f t="shared" si="448"/>
        <v>3</v>
      </c>
      <c r="T9550" s="22">
        <f t="shared" si="449"/>
        <v>1</v>
      </c>
    </row>
    <row r="9551" spans="1:20">
      <c r="A9551" t="s">
        <v>543</v>
      </c>
      <c r="B9551" t="s">
        <v>544</v>
      </c>
      <c r="C9551">
        <v>1904667</v>
      </c>
      <c r="D9551">
        <v>70010000006</v>
      </c>
      <c r="E9551" t="s">
        <v>29</v>
      </c>
      <c r="F9551" t="s">
        <v>32</v>
      </c>
      <c r="H9551" s="7">
        <v>6.31</v>
      </c>
      <c r="I9551" s="20">
        <v>43517</v>
      </c>
      <c r="J9551" s="20">
        <v>43539</v>
      </c>
      <c r="K9551" s="20"/>
      <c r="L9551" s="20"/>
      <c r="M9551" s="20">
        <v>43539</v>
      </c>
      <c r="N9551" s="20">
        <v>43599</v>
      </c>
      <c r="O9551" s="21">
        <v>-60</v>
      </c>
      <c r="P9551" s="21">
        <v>-60</v>
      </c>
      <c r="Q9551" s="7">
        <v>-378.59999999999997</v>
      </c>
      <c r="R9551" s="22">
        <f t="shared" si="447"/>
        <v>2019</v>
      </c>
      <c r="S9551" s="22">
        <f t="shared" si="448"/>
        <v>3</v>
      </c>
      <c r="T9551" s="22">
        <f t="shared" si="449"/>
        <v>1</v>
      </c>
    </row>
    <row r="9552" spans="1:20">
      <c r="A9552" t="s">
        <v>221</v>
      </c>
      <c r="B9552">
        <v>12906300152</v>
      </c>
      <c r="C9552">
        <v>1920002455</v>
      </c>
      <c r="D9552">
        <v>70010000011</v>
      </c>
      <c r="E9552" t="s">
        <v>29</v>
      </c>
      <c r="F9552" t="s">
        <v>32</v>
      </c>
      <c r="H9552" s="7">
        <v>1637.81</v>
      </c>
      <c r="I9552" s="20">
        <v>43524</v>
      </c>
      <c r="J9552" s="20">
        <v>43530</v>
      </c>
      <c r="K9552" s="20"/>
      <c r="L9552" s="20"/>
      <c r="M9552" s="20">
        <v>43551</v>
      </c>
      <c r="N9552" s="20">
        <v>43590</v>
      </c>
      <c r="O9552" s="21">
        <v>-39</v>
      </c>
      <c r="P9552" s="21">
        <v>-39</v>
      </c>
      <c r="Q9552" s="7">
        <v>-63874.59</v>
      </c>
      <c r="R9552" s="22">
        <f t="shared" si="447"/>
        <v>2019</v>
      </c>
      <c r="S9552" s="22">
        <f t="shared" si="448"/>
        <v>3</v>
      </c>
      <c r="T9552" s="22">
        <f t="shared" si="449"/>
        <v>1</v>
      </c>
    </row>
    <row r="9553" spans="1:20">
      <c r="A9553" t="s">
        <v>221</v>
      </c>
      <c r="B9553">
        <v>12906300152</v>
      </c>
      <c r="C9553">
        <v>1920002586</v>
      </c>
      <c r="D9553">
        <v>70010000011</v>
      </c>
      <c r="E9553" t="s">
        <v>29</v>
      </c>
      <c r="F9553" t="s">
        <v>32</v>
      </c>
      <c r="H9553" s="7">
        <v>84.97</v>
      </c>
      <c r="I9553" s="20">
        <v>43524</v>
      </c>
      <c r="J9553" s="20">
        <v>43530</v>
      </c>
      <c r="K9553" s="20"/>
      <c r="L9553" s="20"/>
      <c r="M9553" s="20">
        <v>43551</v>
      </c>
      <c r="N9553" s="20">
        <v>43590</v>
      </c>
      <c r="O9553" s="21">
        <v>-39</v>
      </c>
      <c r="P9553" s="21">
        <v>-39</v>
      </c>
      <c r="Q9553" s="7">
        <v>-3313.83</v>
      </c>
      <c r="R9553" s="22">
        <f t="shared" si="447"/>
        <v>2019</v>
      </c>
      <c r="S9553" s="22">
        <f t="shared" si="448"/>
        <v>3</v>
      </c>
      <c r="T9553" s="22">
        <f t="shared" si="449"/>
        <v>1</v>
      </c>
    </row>
    <row r="9554" spans="1:20">
      <c r="A9554" t="s">
        <v>1269</v>
      </c>
      <c r="B9554">
        <v>9012850153</v>
      </c>
      <c r="C9554">
        <v>1620023875</v>
      </c>
      <c r="D9554">
        <v>70010000058</v>
      </c>
      <c r="E9554" t="s">
        <v>29</v>
      </c>
      <c r="F9554" t="s">
        <v>42</v>
      </c>
      <c r="H9554" s="7">
        <v>-495.58</v>
      </c>
      <c r="I9554" s="20">
        <v>43538</v>
      </c>
      <c r="J9554" s="20">
        <v>43539</v>
      </c>
      <c r="K9554" s="20"/>
      <c r="L9554" s="20"/>
      <c r="M9554" s="20">
        <v>43542</v>
      </c>
      <c r="N9554" s="20">
        <v>43599</v>
      </c>
      <c r="O9554" s="21">
        <v>-57</v>
      </c>
      <c r="P9554" s="21">
        <v>-57</v>
      </c>
      <c r="Q9554" s="7">
        <v>0</v>
      </c>
      <c r="R9554" s="22">
        <f t="shared" si="447"/>
        <v>2019</v>
      </c>
      <c r="S9554" s="22">
        <f t="shared" si="448"/>
        <v>3</v>
      </c>
      <c r="T9554" s="22">
        <f t="shared" si="449"/>
        <v>1</v>
      </c>
    </row>
    <row r="9555" spans="1:20">
      <c r="A9555" t="s">
        <v>2457</v>
      </c>
      <c r="B9555">
        <v>3233560964</v>
      </c>
      <c r="C9555">
        <v>701900027</v>
      </c>
      <c r="D9555">
        <v>70010000036</v>
      </c>
      <c r="E9555" t="s">
        <v>29</v>
      </c>
      <c r="F9555" t="s">
        <v>32</v>
      </c>
      <c r="H9555" s="7">
        <v>38208.199999999997</v>
      </c>
      <c r="I9555" s="20">
        <v>43496</v>
      </c>
      <c r="J9555" s="20">
        <v>43536</v>
      </c>
      <c r="K9555" s="20"/>
      <c r="L9555" s="20"/>
      <c r="M9555" s="20">
        <v>43552</v>
      </c>
      <c r="N9555" s="20">
        <v>43596</v>
      </c>
      <c r="O9555" s="21">
        <v>-44</v>
      </c>
      <c r="P9555" s="21">
        <v>-44</v>
      </c>
      <c r="Q9555" s="7">
        <v>-1681160.7999999998</v>
      </c>
      <c r="R9555" s="22">
        <f t="shared" si="447"/>
        <v>2019</v>
      </c>
      <c r="S9555" s="22">
        <f t="shared" si="448"/>
        <v>3</v>
      </c>
      <c r="T9555" s="22">
        <f t="shared" si="449"/>
        <v>1</v>
      </c>
    </row>
    <row r="9556" spans="1:20">
      <c r="A9556" t="s">
        <v>316</v>
      </c>
      <c r="B9556">
        <v>11654150157</v>
      </c>
      <c r="C9556">
        <v>819000124</v>
      </c>
      <c r="D9556">
        <v>70010000006</v>
      </c>
      <c r="E9556" t="s">
        <v>29</v>
      </c>
      <c r="F9556" t="s">
        <v>42</v>
      </c>
      <c r="H9556" s="7">
        <v>-239.33</v>
      </c>
      <c r="I9556" s="20">
        <v>43502</v>
      </c>
      <c r="J9556" s="20">
        <v>43513</v>
      </c>
      <c r="K9556" s="20"/>
      <c r="L9556" s="20"/>
      <c r="M9556" s="20">
        <v>43529</v>
      </c>
      <c r="N9556" s="20">
        <v>43573</v>
      </c>
      <c r="O9556" s="21">
        <v>-44</v>
      </c>
      <c r="P9556" s="21">
        <v>-44</v>
      </c>
      <c r="Q9556" s="7">
        <v>0</v>
      </c>
      <c r="R9556" s="22">
        <f t="shared" si="447"/>
        <v>2019</v>
      </c>
      <c r="S9556" s="22">
        <f t="shared" si="448"/>
        <v>3</v>
      </c>
      <c r="T9556" s="22">
        <f t="shared" si="449"/>
        <v>1</v>
      </c>
    </row>
    <row r="9557" spans="1:20">
      <c r="A9557" t="s">
        <v>45</v>
      </c>
      <c r="B9557">
        <v>7794730726</v>
      </c>
      <c r="C9557" t="s">
        <v>3811</v>
      </c>
      <c r="D9557">
        <v>73310000080</v>
      </c>
      <c r="E9557" t="s">
        <v>29</v>
      </c>
      <c r="F9557" t="s">
        <v>35</v>
      </c>
      <c r="H9557" s="7">
        <v>1228.6500000000001</v>
      </c>
      <c r="I9557" s="20">
        <v>43528</v>
      </c>
      <c r="J9557" s="20">
        <v>43528</v>
      </c>
      <c r="K9557" s="20"/>
      <c r="L9557" s="20"/>
      <c r="M9557" s="20">
        <v>43529</v>
      </c>
      <c r="N9557" s="20">
        <v>43588</v>
      </c>
      <c r="O9557" s="21">
        <v>-59</v>
      </c>
      <c r="P9557" s="21">
        <v>-59</v>
      </c>
      <c r="Q9557" s="7">
        <v>-72490.350000000006</v>
      </c>
      <c r="R9557" s="22">
        <f t="shared" si="447"/>
        <v>2019</v>
      </c>
      <c r="S9557" s="22">
        <f t="shared" si="448"/>
        <v>3</v>
      </c>
      <c r="T9557" s="22">
        <f t="shared" si="449"/>
        <v>1</v>
      </c>
    </row>
    <row r="9558" spans="1:20">
      <c r="A9558" t="s">
        <v>221</v>
      </c>
      <c r="B9558">
        <v>12906300152</v>
      </c>
      <c r="C9558">
        <v>1920002606</v>
      </c>
      <c r="D9558">
        <v>70010000011</v>
      </c>
      <c r="E9558" t="s">
        <v>29</v>
      </c>
      <c r="F9558" t="s">
        <v>32</v>
      </c>
      <c r="H9558" s="7">
        <v>454.33</v>
      </c>
      <c r="I9558" s="20">
        <v>43524</v>
      </c>
      <c r="J9558" s="20">
        <v>43530</v>
      </c>
      <c r="K9558" s="20"/>
      <c r="L9558" s="20"/>
      <c r="M9558" s="20">
        <v>43551</v>
      </c>
      <c r="N9558" s="20">
        <v>43590</v>
      </c>
      <c r="O9558" s="21">
        <v>-39</v>
      </c>
      <c r="P9558" s="21">
        <v>-39</v>
      </c>
      <c r="Q9558" s="7">
        <v>-17718.87</v>
      </c>
      <c r="R9558" s="22">
        <f t="shared" si="447"/>
        <v>2019</v>
      </c>
      <c r="S9558" s="22">
        <f t="shared" si="448"/>
        <v>3</v>
      </c>
      <c r="T9558" s="22">
        <f t="shared" si="449"/>
        <v>1</v>
      </c>
    </row>
    <row r="9559" spans="1:20">
      <c r="A9559" t="s">
        <v>1397</v>
      </c>
      <c r="B9559">
        <v>8976680150</v>
      </c>
      <c r="C9559" t="s">
        <v>3812</v>
      </c>
      <c r="D9559">
        <v>70010000058</v>
      </c>
      <c r="E9559" t="s">
        <v>29</v>
      </c>
      <c r="F9559" t="s">
        <v>42</v>
      </c>
      <c r="H9559" s="7">
        <v>2037.26</v>
      </c>
      <c r="I9559" s="20">
        <v>43343</v>
      </c>
      <c r="J9559" s="20">
        <v>43526</v>
      </c>
      <c r="K9559" s="20"/>
      <c r="L9559" s="20"/>
      <c r="M9559" s="20">
        <v>43536</v>
      </c>
      <c r="N9559" s="20">
        <v>43586</v>
      </c>
      <c r="O9559" s="21">
        <v>-50</v>
      </c>
      <c r="P9559" s="21">
        <v>-50</v>
      </c>
      <c r="Q9559" s="7">
        <v>-101863</v>
      </c>
      <c r="R9559" s="22">
        <f t="shared" si="447"/>
        <v>2018</v>
      </c>
      <c r="S9559" s="22">
        <f t="shared" si="448"/>
        <v>3</v>
      </c>
      <c r="T9559" s="22">
        <f t="shared" si="449"/>
        <v>1</v>
      </c>
    </row>
    <row r="9560" spans="1:20">
      <c r="A9560" t="s">
        <v>221</v>
      </c>
      <c r="B9560">
        <v>12906300152</v>
      </c>
      <c r="C9560">
        <v>1920002646</v>
      </c>
      <c r="D9560">
        <v>70010000011</v>
      </c>
      <c r="E9560" t="s">
        <v>29</v>
      </c>
      <c r="F9560" t="s">
        <v>32</v>
      </c>
      <c r="H9560" s="7">
        <v>124.35</v>
      </c>
      <c r="I9560" s="20">
        <v>43524</v>
      </c>
      <c r="J9560" s="20">
        <v>43530</v>
      </c>
      <c r="K9560" s="20"/>
      <c r="L9560" s="20"/>
      <c r="M9560" s="20">
        <v>43551</v>
      </c>
      <c r="N9560" s="20">
        <v>43590</v>
      </c>
      <c r="O9560" s="21">
        <v>-39</v>
      </c>
      <c r="P9560" s="21">
        <v>-39</v>
      </c>
      <c r="Q9560" s="7">
        <v>-4849.6499999999996</v>
      </c>
      <c r="R9560" s="22">
        <f t="shared" si="447"/>
        <v>2019</v>
      </c>
      <c r="S9560" s="22">
        <f t="shared" si="448"/>
        <v>3</v>
      </c>
      <c r="T9560" s="22">
        <f t="shared" si="449"/>
        <v>1</v>
      </c>
    </row>
    <row r="9561" spans="1:20">
      <c r="A9561" t="s">
        <v>221</v>
      </c>
      <c r="B9561">
        <v>12906300152</v>
      </c>
      <c r="C9561">
        <v>1920002866</v>
      </c>
      <c r="D9561">
        <v>70010000011</v>
      </c>
      <c r="E9561" t="s">
        <v>29</v>
      </c>
      <c r="F9561" t="s">
        <v>32</v>
      </c>
      <c r="H9561" s="7">
        <v>21.76</v>
      </c>
      <c r="I9561" s="20">
        <v>43524</v>
      </c>
      <c r="J9561" s="20">
        <v>43530</v>
      </c>
      <c r="K9561" s="20"/>
      <c r="L9561" s="20"/>
      <c r="M9561" s="20">
        <v>43551</v>
      </c>
      <c r="N9561" s="20">
        <v>43590</v>
      </c>
      <c r="O9561" s="21">
        <v>-39</v>
      </c>
      <c r="P9561" s="21">
        <v>-39</v>
      </c>
      <c r="Q9561" s="7">
        <v>-848.6400000000001</v>
      </c>
      <c r="R9561" s="22">
        <f t="shared" si="447"/>
        <v>2019</v>
      </c>
      <c r="S9561" s="22">
        <f t="shared" si="448"/>
        <v>3</v>
      </c>
      <c r="T9561" s="22">
        <f t="shared" si="449"/>
        <v>1</v>
      </c>
    </row>
    <row r="9562" spans="1:20">
      <c r="A9562" t="s">
        <v>334</v>
      </c>
      <c r="B9562">
        <v>889160156</v>
      </c>
      <c r="C9562">
        <v>2019007485</v>
      </c>
      <c r="D9562">
        <v>70010000036</v>
      </c>
      <c r="E9562" t="s">
        <v>29</v>
      </c>
      <c r="F9562" t="s">
        <v>32</v>
      </c>
      <c r="H9562" s="7">
        <v>542.66</v>
      </c>
      <c r="I9562" s="20">
        <v>43531</v>
      </c>
      <c r="J9562" s="20">
        <v>43532</v>
      </c>
      <c r="K9562" s="20"/>
      <c r="L9562" s="20"/>
      <c r="M9562" s="20">
        <v>43546</v>
      </c>
      <c r="N9562" s="20">
        <v>43592</v>
      </c>
      <c r="O9562" s="21">
        <v>-46</v>
      </c>
      <c r="P9562" s="21">
        <v>-46</v>
      </c>
      <c r="Q9562" s="7">
        <v>-24962.359999999997</v>
      </c>
      <c r="R9562" s="22">
        <f t="shared" si="447"/>
        <v>2019</v>
      </c>
      <c r="S9562" s="22">
        <f t="shared" si="448"/>
        <v>3</v>
      </c>
      <c r="T9562" s="22">
        <f t="shared" si="449"/>
        <v>1</v>
      </c>
    </row>
    <row r="9563" spans="1:20">
      <c r="A9563" t="s">
        <v>450</v>
      </c>
      <c r="B9563">
        <v>860580158</v>
      </c>
      <c r="C9563" t="s">
        <v>3813</v>
      </c>
      <c r="D9563">
        <v>70010000050</v>
      </c>
      <c r="E9563" t="s">
        <v>29</v>
      </c>
      <c r="F9563" t="s">
        <v>32</v>
      </c>
      <c r="H9563" s="7">
        <v>535.72</v>
      </c>
      <c r="I9563" s="20">
        <v>43496</v>
      </c>
      <c r="J9563" s="20">
        <v>43537</v>
      </c>
      <c r="K9563" s="20"/>
      <c r="L9563" s="20"/>
      <c r="M9563" s="20">
        <v>43546</v>
      </c>
      <c r="N9563" s="20">
        <v>43597</v>
      </c>
      <c r="O9563" s="21">
        <v>-51</v>
      </c>
      <c r="P9563" s="21">
        <v>-51</v>
      </c>
      <c r="Q9563" s="7">
        <v>-27321.72</v>
      </c>
      <c r="R9563" s="22">
        <f t="shared" si="447"/>
        <v>2019</v>
      </c>
      <c r="S9563" s="22">
        <f t="shared" si="448"/>
        <v>3</v>
      </c>
      <c r="T9563" s="22">
        <f t="shared" si="449"/>
        <v>1</v>
      </c>
    </row>
    <row r="9564" spans="1:20">
      <c r="A9564" t="s">
        <v>1952</v>
      </c>
      <c r="B9564">
        <v>6947920721</v>
      </c>
      <c r="C9564" t="s">
        <v>3814</v>
      </c>
      <c r="D9564">
        <v>73310500050</v>
      </c>
      <c r="E9564" t="s">
        <v>29</v>
      </c>
      <c r="F9564" t="s">
        <v>42</v>
      </c>
      <c r="H9564" s="7">
        <v>-36.6</v>
      </c>
      <c r="I9564" s="20">
        <v>43551</v>
      </c>
      <c r="J9564" s="20">
        <v>43552</v>
      </c>
      <c r="K9564" s="20"/>
      <c r="L9564" s="20"/>
      <c r="M9564" s="20">
        <v>43552</v>
      </c>
      <c r="N9564" s="20">
        <v>43612</v>
      </c>
      <c r="O9564" s="21">
        <v>-60</v>
      </c>
      <c r="P9564" s="21">
        <v>-60</v>
      </c>
      <c r="Q9564" s="7">
        <v>0</v>
      </c>
      <c r="R9564" s="22">
        <f t="shared" si="447"/>
        <v>2019</v>
      </c>
      <c r="S9564" s="22">
        <f t="shared" si="448"/>
        <v>3</v>
      </c>
      <c r="T9564" s="22">
        <f t="shared" si="449"/>
        <v>1</v>
      </c>
    </row>
    <row r="9565" spans="1:20">
      <c r="A9565" t="s">
        <v>1595</v>
      </c>
      <c r="B9565">
        <v>2154270595</v>
      </c>
      <c r="C9565">
        <v>31600029</v>
      </c>
      <c r="D9565">
        <v>75110000015</v>
      </c>
      <c r="E9565" t="s">
        <v>29</v>
      </c>
      <c r="F9565" t="s">
        <v>35</v>
      </c>
      <c r="H9565" s="7">
        <v>464.78</v>
      </c>
      <c r="I9565" s="20">
        <v>42571</v>
      </c>
      <c r="J9565" s="20">
        <v>42579</v>
      </c>
      <c r="K9565" s="20">
        <v>42579</v>
      </c>
      <c r="L9565" s="20">
        <v>43546</v>
      </c>
      <c r="M9565" s="20">
        <v>43546</v>
      </c>
      <c r="N9565" s="20">
        <v>42639</v>
      </c>
      <c r="O9565" s="21">
        <v>-60</v>
      </c>
      <c r="P9565" s="21">
        <v>0</v>
      </c>
      <c r="Q9565" s="7">
        <v>0</v>
      </c>
      <c r="R9565" s="22">
        <f t="shared" si="447"/>
        <v>2016</v>
      </c>
      <c r="S9565" s="22">
        <f t="shared" si="448"/>
        <v>3</v>
      </c>
      <c r="T9565" s="22">
        <f t="shared" si="449"/>
        <v>1</v>
      </c>
    </row>
    <row r="9566" spans="1:20">
      <c r="A9566" t="s">
        <v>830</v>
      </c>
      <c r="B9566">
        <v>5653560960</v>
      </c>
      <c r="C9566">
        <v>111408411</v>
      </c>
      <c r="D9566">
        <v>71510000020</v>
      </c>
      <c r="E9566" t="s">
        <v>29</v>
      </c>
      <c r="F9566" t="s">
        <v>30</v>
      </c>
      <c r="H9566" s="7">
        <v>358.08</v>
      </c>
      <c r="I9566" s="20">
        <v>43098</v>
      </c>
      <c r="J9566" s="20">
        <v>43098</v>
      </c>
      <c r="K9566" s="20">
        <v>43098</v>
      </c>
      <c r="L9566" s="20">
        <v>43550</v>
      </c>
      <c r="M9566" s="20">
        <v>43551</v>
      </c>
      <c r="N9566" s="20">
        <v>43158</v>
      </c>
      <c r="O9566" s="21">
        <v>-59</v>
      </c>
      <c r="P9566" s="21">
        <v>0</v>
      </c>
      <c r="Q9566" s="7">
        <v>0</v>
      </c>
      <c r="R9566" s="22">
        <f t="shared" si="447"/>
        <v>2017</v>
      </c>
      <c r="S9566" s="22">
        <f t="shared" si="448"/>
        <v>3</v>
      </c>
      <c r="T9566" s="22">
        <f t="shared" si="449"/>
        <v>1</v>
      </c>
    </row>
    <row r="9567" spans="1:20">
      <c r="A9567" t="s">
        <v>221</v>
      </c>
      <c r="B9567">
        <v>12906300152</v>
      </c>
      <c r="C9567">
        <v>1920007539</v>
      </c>
      <c r="D9567">
        <v>71210000105</v>
      </c>
      <c r="E9567" t="s">
        <v>29</v>
      </c>
      <c r="F9567" t="s">
        <v>38</v>
      </c>
      <c r="H9567" s="7">
        <v>6578.44</v>
      </c>
      <c r="I9567" s="20">
        <v>43230</v>
      </c>
      <c r="J9567" s="20">
        <v>43231</v>
      </c>
      <c r="K9567" s="20"/>
      <c r="L9567" s="20"/>
      <c r="M9567" s="20">
        <v>43552</v>
      </c>
      <c r="N9567" s="20">
        <v>43291</v>
      </c>
      <c r="O9567" s="21">
        <v>261</v>
      </c>
      <c r="P9567" s="21">
        <v>261</v>
      </c>
      <c r="Q9567" s="7">
        <v>1716972.8399999999</v>
      </c>
      <c r="R9567" s="22">
        <f t="shared" si="447"/>
        <v>2018</v>
      </c>
      <c r="S9567" s="22">
        <f t="shared" si="448"/>
        <v>3</v>
      </c>
      <c r="T9567" s="22">
        <f t="shared" si="449"/>
        <v>1</v>
      </c>
    </row>
    <row r="9568" spans="1:20">
      <c r="A9568" t="s">
        <v>179</v>
      </c>
      <c r="B9568">
        <v>674840152</v>
      </c>
      <c r="C9568">
        <v>5301973492</v>
      </c>
      <c r="D9568">
        <v>70010000050</v>
      </c>
      <c r="E9568" t="s">
        <v>29</v>
      </c>
      <c r="F9568" t="s">
        <v>32</v>
      </c>
      <c r="H9568" s="7">
        <v>270.01</v>
      </c>
      <c r="I9568" s="20">
        <v>43432</v>
      </c>
      <c r="J9568" s="20">
        <v>43434</v>
      </c>
      <c r="K9568" s="20"/>
      <c r="L9568" s="20"/>
      <c r="M9568" s="20">
        <v>43535</v>
      </c>
      <c r="N9568" s="20">
        <v>43494</v>
      </c>
      <c r="O9568" s="21">
        <v>41</v>
      </c>
      <c r="P9568" s="21">
        <v>41</v>
      </c>
      <c r="Q9568" s="7">
        <v>11070.41</v>
      </c>
      <c r="R9568" s="22">
        <f t="shared" si="447"/>
        <v>2018</v>
      </c>
      <c r="S9568" s="22">
        <f t="shared" si="448"/>
        <v>3</v>
      </c>
      <c r="T9568" s="22">
        <f t="shared" si="449"/>
        <v>1</v>
      </c>
    </row>
    <row r="9569" spans="1:20">
      <c r="A9569" t="s">
        <v>304</v>
      </c>
      <c r="B9569">
        <v>7279701002</v>
      </c>
      <c r="C9569">
        <v>3848021098</v>
      </c>
      <c r="D9569">
        <v>70010000050</v>
      </c>
      <c r="E9569" t="s">
        <v>29</v>
      </c>
      <c r="F9569" t="s">
        <v>32</v>
      </c>
      <c r="H9569" s="7">
        <v>3294</v>
      </c>
      <c r="I9569" s="20">
        <v>43446</v>
      </c>
      <c r="J9569" s="20">
        <v>43446</v>
      </c>
      <c r="K9569" s="20"/>
      <c r="L9569" s="20"/>
      <c r="M9569" s="20">
        <v>43529</v>
      </c>
      <c r="N9569" s="20">
        <v>43506</v>
      </c>
      <c r="O9569" s="21">
        <v>23</v>
      </c>
      <c r="P9569" s="21">
        <v>23</v>
      </c>
      <c r="Q9569" s="7">
        <v>75762</v>
      </c>
      <c r="R9569" s="22">
        <f t="shared" si="447"/>
        <v>2018</v>
      </c>
      <c r="S9569" s="22">
        <f t="shared" si="448"/>
        <v>3</v>
      </c>
      <c r="T9569" s="22">
        <f t="shared" si="449"/>
        <v>1</v>
      </c>
    </row>
    <row r="9570" spans="1:20">
      <c r="A9570" t="s">
        <v>227</v>
      </c>
      <c r="B9570">
        <v>6095220726</v>
      </c>
      <c r="C9570" t="s">
        <v>3815</v>
      </c>
      <c r="D9570">
        <v>71510000020</v>
      </c>
      <c r="E9570" t="s">
        <v>29</v>
      </c>
      <c r="F9570" t="s">
        <v>30</v>
      </c>
      <c r="H9570" s="7">
        <v>3062.2</v>
      </c>
      <c r="I9570" s="20">
        <v>43455</v>
      </c>
      <c r="J9570" s="20">
        <v>43461</v>
      </c>
      <c r="K9570" s="20"/>
      <c r="L9570" s="20"/>
      <c r="M9570" s="20">
        <v>43530</v>
      </c>
      <c r="N9570" s="20">
        <v>43521</v>
      </c>
      <c r="O9570" s="21">
        <v>9</v>
      </c>
      <c r="P9570" s="21">
        <v>9</v>
      </c>
      <c r="Q9570" s="7">
        <v>27559.8</v>
      </c>
      <c r="R9570" s="22">
        <f t="shared" si="447"/>
        <v>2018</v>
      </c>
      <c r="S9570" s="22">
        <f t="shared" si="448"/>
        <v>3</v>
      </c>
      <c r="T9570" s="22">
        <f t="shared" si="449"/>
        <v>1</v>
      </c>
    </row>
    <row r="9571" spans="1:20">
      <c r="A9571" t="s">
        <v>1268</v>
      </c>
      <c r="B9571">
        <v>4947170967</v>
      </c>
      <c r="C9571">
        <v>1902001810</v>
      </c>
      <c r="D9571">
        <v>70010000006</v>
      </c>
      <c r="E9571" t="s">
        <v>29</v>
      </c>
      <c r="F9571" t="s">
        <v>32</v>
      </c>
      <c r="H9571" s="7">
        <v>4544.18</v>
      </c>
      <c r="I9571" s="20">
        <v>43474</v>
      </c>
      <c r="J9571" s="20">
        <v>43475</v>
      </c>
      <c r="K9571" s="20"/>
      <c r="L9571" s="20"/>
      <c r="M9571" s="20">
        <v>43542</v>
      </c>
      <c r="N9571" s="20">
        <v>43535</v>
      </c>
      <c r="O9571" s="21">
        <v>7</v>
      </c>
      <c r="P9571" s="21">
        <v>7</v>
      </c>
      <c r="Q9571" s="7">
        <v>31809.260000000002</v>
      </c>
      <c r="R9571" s="22">
        <f t="shared" si="447"/>
        <v>2019</v>
      </c>
      <c r="S9571" s="22">
        <f t="shared" si="448"/>
        <v>3</v>
      </c>
      <c r="T9571" s="22">
        <f t="shared" si="449"/>
        <v>1</v>
      </c>
    </row>
    <row r="9572" spans="1:20">
      <c r="A9572" t="s">
        <v>1268</v>
      </c>
      <c r="B9572">
        <v>4947170967</v>
      </c>
      <c r="C9572">
        <v>1902001617</v>
      </c>
      <c r="D9572">
        <v>70010000006</v>
      </c>
      <c r="E9572" t="s">
        <v>29</v>
      </c>
      <c r="F9572" t="s">
        <v>32</v>
      </c>
      <c r="H9572" s="7">
        <v>33541.11</v>
      </c>
      <c r="I9572" s="20">
        <v>43474</v>
      </c>
      <c r="J9572" s="20">
        <v>43475</v>
      </c>
      <c r="K9572" s="20"/>
      <c r="L9572" s="20"/>
      <c r="M9572" s="20">
        <v>43544</v>
      </c>
      <c r="N9572" s="20">
        <v>43535</v>
      </c>
      <c r="O9572" s="21">
        <v>9</v>
      </c>
      <c r="P9572" s="21">
        <v>9</v>
      </c>
      <c r="Q9572" s="7">
        <v>301869.99</v>
      </c>
      <c r="R9572" s="22">
        <f t="shared" si="447"/>
        <v>2019</v>
      </c>
      <c r="S9572" s="22">
        <f t="shared" si="448"/>
        <v>3</v>
      </c>
      <c r="T9572" s="22">
        <f t="shared" si="449"/>
        <v>1</v>
      </c>
    </row>
    <row r="9573" spans="1:20">
      <c r="A9573" t="s">
        <v>876</v>
      </c>
      <c r="B9573">
        <v>12792100153</v>
      </c>
      <c r="C9573">
        <v>19986482</v>
      </c>
      <c r="D9573">
        <v>70010000036</v>
      </c>
      <c r="E9573" t="s">
        <v>29</v>
      </c>
      <c r="F9573" t="s">
        <v>32</v>
      </c>
      <c r="H9573" s="7">
        <v>206.26</v>
      </c>
      <c r="I9573" s="20">
        <v>43467</v>
      </c>
      <c r="J9573" s="20">
        <v>43468</v>
      </c>
      <c r="K9573" s="20"/>
      <c r="L9573" s="20"/>
      <c r="M9573" s="20">
        <v>43536</v>
      </c>
      <c r="N9573" s="20">
        <v>43528</v>
      </c>
      <c r="O9573" s="21">
        <v>8</v>
      </c>
      <c r="P9573" s="21">
        <v>8</v>
      </c>
      <c r="Q9573" s="7">
        <v>1650.08</v>
      </c>
      <c r="R9573" s="22">
        <f t="shared" si="447"/>
        <v>2019</v>
      </c>
      <c r="S9573" s="22">
        <f t="shared" si="448"/>
        <v>3</v>
      </c>
      <c r="T9573" s="22">
        <f t="shared" si="449"/>
        <v>1</v>
      </c>
    </row>
    <row r="9574" spans="1:20">
      <c r="A9574" t="s">
        <v>231</v>
      </c>
      <c r="B9574">
        <v>784230872</v>
      </c>
      <c r="C9574" t="s">
        <v>3816</v>
      </c>
      <c r="D9574">
        <v>70010000085</v>
      </c>
      <c r="E9574" t="s">
        <v>29</v>
      </c>
      <c r="F9574" t="s">
        <v>32</v>
      </c>
      <c r="H9574" s="7">
        <v>465.84</v>
      </c>
      <c r="I9574" s="20">
        <v>43483</v>
      </c>
      <c r="J9574" s="20">
        <v>43488</v>
      </c>
      <c r="K9574" s="20"/>
      <c r="L9574" s="20"/>
      <c r="M9574" s="20">
        <v>43529</v>
      </c>
      <c r="N9574" s="20">
        <v>43548</v>
      </c>
      <c r="O9574" s="21">
        <v>-19</v>
      </c>
      <c r="P9574" s="21">
        <v>-19</v>
      </c>
      <c r="Q9574" s="7">
        <v>-8850.9599999999991</v>
      </c>
      <c r="R9574" s="22">
        <f t="shared" si="447"/>
        <v>2019</v>
      </c>
      <c r="S9574" s="22">
        <f t="shared" si="448"/>
        <v>3</v>
      </c>
      <c r="T9574" s="22">
        <f t="shared" si="449"/>
        <v>1</v>
      </c>
    </row>
    <row r="9575" spans="1:20">
      <c r="A9575" t="s">
        <v>192</v>
      </c>
      <c r="B9575">
        <v>2062730755</v>
      </c>
      <c r="C9575" t="s">
        <v>3218</v>
      </c>
      <c r="D9575">
        <v>70010000056</v>
      </c>
      <c r="E9575" t="s">
        <v>29</v>
      </c>
      <c r="F9575" t="s">
        <v>32</v>
      </c>
      <c r="H9575" s="7">
        <v>55595.28</v>
      </c>
      <c r="I9575" s="20">
        <v>43454</v>
      </c>
      <c r="J9575" s="20">
        <v>43461</v>
      </c>
      <c r="K9575" s="20"/>
      <c r="L9575" s="20"/>
      <c r="M9575" s="20">
        <v>43551</v>
      </c>
      <c r="N9575" s="20">
        <v>43521</v>
      </c>
      <c r="O9575" s="21">
        <v>30</v>
      </c>
      <c r="P9575" s="21">
        <v>30</v>
      </c>
      <c r="Q9575" s="7">
        <v>1667858.4</v>
      </c>
      <c r="R9575" s="22">
        <f t="shared" si="447"/>
        <v>2018</v>
      </c>
      <c r="S9575" s="22">
        <f t="shared" si="448"/>
        <v>3</v>
      </c>
      <c r="T9575" s="22">
        <f t="shared" si="449"/>
        <v>1</v>
      </c>
    </row>
    <row r="9576" spans="1:20">
      <c r="A9576" t="s">
        <v>211</v>
      </c>
      <c r="B9576">
        <v>397360488</v>
      </c>
      <c r="C9576" t="s">
        <v>3362</v>
      </c>
      <c r="D9576">
        <v>70010000050</v>
      </c>
      <c r="E9576" t="s">
        <v>29</v>
      </c>
      <c r="F9576" t="s">
        <v>32</v>
      </c>
      <c r="H9576" s="7">
        <v>17.64</v>
      </c>
      <c r="I9576" s="20">
        <v>43483</v>
      </c>
      <c r="J9576" s="20">
        <v>43488</v>
      </c>
      <c r="K9576" s="20"/>
      <c r="L9576" s="20"/>
      <c r="M9576" s="20">
        <v>43543</v>
      </c>
      <c r="N9576" s="20">
        <v>43548</v>
      </c>
      <c r="O9576" s="21">
        <v>-5</v>
      </c>
      <c r="P9576" s="21">
        <v>-5</v>
      </c>
      <c r="Q9576" s="7">
        <v>-88.2</v>
      </c>
      <c r="R9576" s="22">
        <f t="shared" si="447"/>
        <v>2019</v>
      </c>
      <c r="S9576" s="22">
        <f t="shared" si="448"/>
        <v>3</v>
      </c>
      <c r="T9576" s="22">
        <f t="shared" si="449"/>
        <v>1</v>
      </c>
    </row>
    <row r="9577" spans="1:20">
      <c r="A9577" t="s">
        <v>811</v>
      </c>
      <c r="B9577">
        <v>421210485</v>
      </c>
      <c r="C9577">
        <v>5028000938</v>
      </c>
      <c r="D9577">
        <v>70010000006</v>
      </c>
      <c r="E9577" t="s">
        <v>29</v>
      </c>
      <c r="F9577" t="s">
        <v>32</v>
      </c>
      <c r="H9577" s="7">
        <v>8094.24</v>
      </c>
      <c r="I9577" s="20">
        <v>43473</v>
      </c>
      <c r="J9577" s="20">
        <v>43488</v>
      </c>
      <c r="K9577" s="20"/>
      <c r="L9577" s="20"/>
      <c r="M9577" s="20">
        <v>43543</v>
      </c>
      <c r="N9577" s="20">
        <v>43548</v>
      </c>
      <c r="O9577" s="21">
        <v>-5</v>
      </c>
      <c r="P9577" s="21">
        <v>-5</v>
      </c>
      <c r="Q9577" s="7">
        <v>-40471.199999999997</v>
      </c>
      <c r="R9577" s="22">
        <f t="shared" si="447"/>
        <v>2019</v>
      </c>
      <c r="S9577" s="22">
        <f t="shared" si="448"/>
        <v>3</v>
      </c>
      <c r="T9577" s="22">
        <f t="shared" si="449"/>
        <v>1</v>
      </c>
    </row>
    <row r="9578" spans="1:20">
      <c r="A9578" t="s">
        <v>211</v>
      </c>
      <c r="B9578">
        <v>397360488</v>
      </c>
      <c r="C9578" t="s">
        <v>3817</v>
      </c>
      <c r="D9578">
        <v>70010000050</v>
      </c>
      <c r="E9578" t="s">
        <v>29</v>
      </c>
      <c r="F9578" t="s">
        <v>32</v>
      </c>
      <c r="H9578" s="7">
        <v>137.86000000000001</v>
      </c>
      <c r="I9578" s="20">
        <v>43483</v>
      </c>
      <c r="J9578" s="20">
        <v>43488</v>
      </c>
      <c r="K9578" s="20"/>
      <c r="L9578" s="20"/>
      <c r="M9578" s="20">
        <v>43543</v>
      </c>
      <c r="N9578" s="20">
        <v>43548</v>
      </c>
      <c r="O9578" s="21">
        <v>-5</v>
      </c>
      <c r="P9578" s="21">
        <v>-5</v>
      </c>
      <c r="Q9578" s="7">
        <v>-689.30000000000007</v>
      </c>
      <c r="R9578" s="22">
        <f t="shared" si="447"/>
        <v>2019</v>
      </c>
      <c r="S9578" s="22">
        <f t="shared" si="448"/>
        <v>3</v>
      </c>
      <c r="T9578" s="22">
        <f t="shared" si="449"/>
        <v>1</v>
      </c>
    </row>
    <row r="9579" spans="1:20">
      <c r="A9579" t="s">
        <v>1607</v>
      </c>
      <c r="B9579">
        <v>4080850722</v>
      </c>
      <c r="C9579">
        <v>40</v>
      </c>
      <c r="D9579">
        <v>70010000050</v>
      </c>
      <c r="E9579" t="s">
        <v>29</v>
      </c>
      <c r="F9579" t="s">
        <v>42</v>
      </c>
      <c r="H9579" s="7">
        <v>621.83000000000004</v>
      </c>
      <c r="I9579" s="20">
        <v>43487</v>
      </c>
      <c r="J9579" s="20">
        <v>43488</v>
      </c>
      <c r="K9579" s="20"/>
      <c r="L9579" s="20"/>
      <c r="M9579" s="20">
        <v>43546</v>
      </c>
      <c r="N9579" s="20">
        <v>43548</v>
      </c>
      <c r="O9579" s="21">
        <v>-2</v>
      </c>
      <c r="P9579" s="21">
        <v>-2</v>
      </c>
      <c r="Q9579" s="7">
        <v>-1243.6600000000001</v>
      </c>
      <c r="R9579" s="22">
        <f t="shared" si="447"/>
        <v>2019</v>
      </c>
      <c r="S9579" s="22">
        <f t="shared" si="448"/>
        <v>3</v>
      </c>
      <c r="T9579" s="22">
        <f t="shared" si="449"/>
        <v>1</v>
      </c>
    </row>
    <row r="9580" spans="1:20">
      <c r="A9580" t="s">
        <v>2230</v>
      </c>
      <c r="B9580">
        <v>2417881204</v>
      </c>
      <c r="C9580">
        <v>1910008</v>
      </c>
      <c r="D9580">
        <v>70010000050</v>
      </c>
      <c r="E9580" t="s">
        <v>29</v>
      </c>
      <c r="F9580" t="s">
        <v>42</v>
      </c>
      <c r="H9580" s="7">
        <v>3452.6</v>
      </c>
      <c r="I9580" s="20">
        <v>43483</v>
      </c>
      <c r="J9580" s="20">
        <v>43488</v>
      </c>
      <c r="K9580" s="20"/>
      <c r="L9580" s="20"/>
      <c r="M9580" s="20">
        <v>43536</v>
      </c>
      <c r="N9580" s="20">
        <v>43548</v>
      </c>
      <c r="O9580" s="21">
        <v>-12</v>
      </c>
      <c r="P9580" s="21">
        <v>-12</v>
      </c>
      <c r="Q9580" s="7">
        <v>-41431.199999999997</v>
      </c>
      <c r="R9580" s="22">
        <f t="shared" si="447"/>
        <v>2019</v>
      </c>
      <c r="S9580" s="22">
        <f t="shared" si="448"/>
        <v>3</v>
      </c>
      <c r="T9580" s="22">
        <f t="shared" si="449"/>
        <v>1</v>
      </c>
    </row>
    <row r="9581" spans="1:20">
      <c r="A9581" t="s">
        <v>231</v>
      </c>
      <c r="B9581">
        <v>784230872</v>
      </c>
      <c r="C9581" t="s">
        <v>3818</v>
      </c>
      <c r="D9581">
        <v>70010000050</v>
      </c>
      <c r="E9581" t="s">
        <v>29</v>
      </c>
      <c r="F9581" t="s">
        <v>32</v>
      </c>
      <c r="H9581" s="7">
        <v>396.5</v>
      </c>
      <c r="I9581" s="20">
        <v>43454</v>
      </c>
      <c r="J9581" s="20">
        <v>43455</v>
      </c>
      <c r="K9581" s="20"/>
      <c r="L9581" s="20"/>
      <c r="M9581" s="20">
        <v>43529</v>
      </c>
      <c r="N9581" s="20">
        <v>43515</v>
      </c>
      <c r="O9581" s="21">
        <v>14</v>
      </c>
      <c r="P9581" s="21">
        <v>14</v>
      </c>
      <c r="Q9581" s="7">
        <v>5551</v>
      </c>
      <c r="R9581" s="22">
        <f t="shared" si="447"/>
        <v>2018</v>
      </c>
      <c r="S9581" s="22">
        <f t="shared" si="448"/>
        <v>3</v>
      </c>
      <c r="T9581" s="22">
        <f t="shared" si="449"/>
        <v>1</v>
      </c>
    </row>
    <row r="9582" spans="1:20">
      <c r="A9582" t="s">
        <v>49</v>
      </c>
      <c r="B9582">
        <v>2173550282</v>
      </c>
      <c r="C9582">
        <v>841</v>
      </c>
      <c r="D9582">
        <v>70010000050</v>
      </c>
      <c r="E9582" t="s">
        <v>29</v>
      </c>
      <c r="F9582" t="s">
        <v>32</v>
      </c>
      <c r="H9582" s="7">
        <v>309.27</v>
      </c>
      <c r="I9582" s="20">
        <v>43490</v>
      </c>
      <c r="J9582" s="20">
        <v>43491</v>
      </c>
      <c r="K9582" s="20"/>
      <c r="L9582" s="20"/>
      <c r="M9582" s="20">
        <v>43552</v>
      </c>
      <c r="N9582" s="20">
        <v>43551</v>
      </c>
      <c r="O9582" s="21">
        <v>1</v>
      </c>
      <c r="P9582" s="21">
        <v>1</v>
      </c>
      <c r="Q9582" s="7">
        <v>309.27</v>
      </c>
      <c r="R9582" s="22">
        <f t="shared" si="447"/>
        <v>2019</v>
      </c>
      <c r="S9582" s="22">
        <f t="shared" si="448"/>
        <v>3</v>
      </c>
      <c r="T9582" s="22">
        <f t="shared" si="449"/>
        <v>1</v>
      </c>
    </row>
    <row r="9583" spans="1:20">
      <c r="A9583" t="s">
        <v>49</v>
      </c>
      <c r="B9583">
        <v>2173550282</v>
      </c>
      <c r="C9583">
        <v>836</v>
      </c>
      <c r="D9583">
        <v>70010000050</v>
      </c>
      <c r="E9583" t="s">
        <v>29</v>
      </c>
      <c r="F9583" t="s">
        <v>32</v>
      </c>
      <c r="H9583" s="7">
        <v>118.95</v>
      </c>
      <c r="I9583" s="20">
        <v>43490</v>
      </c>
      <c r="J9583" s="20">
        <v>43491</v>
      </c>
      <c r="K9583" s="20"/>
      <c r="L9583" s="20"/>
      <c r="M9583" s="20">
        <v>43552</v>
      </c>
      <c r="N9583" s="20">
        <v>43551</v>
      </c>
      <c r="O9583" s="21">
        <v>1</v>
      </c>
      <c r="P9583" s="21">
        <v>1</v>
      </c>
      <c r="Q9583" s="7">
        <v>118.95</v>
      </c>
      <c r="R9583" s="22">
        <f t="shared" si="447"/>
        <v>2019</v>
      </c>
      <c r="S9583" s="22">
        <f t="shared" si="448"/>
        <v>3</v>
      </c>
      <c r="T9583" s="22">
        <f t="shared" si="449"/>
        <v>1</v>
      </c>
    </row>
    <row r="9584" spans="1:20">
      <c r="A9584" t="s">
        <v>49</v>
      </c>
      <c r="B9584">
        <v>2173550282</v>
      </c>
      <c r="C9584">
        <v>835</v>
      </c>
      <c r="D9584">
        <v>70010000050</v>
      </c>
      <c r="E9584" t="s">
        <v>29</v>
      </c>
      <c r="F9584" t="s">
        <v>32</v>
      </c>
      <c r="H9584" s="7">
        <v>7354.16</v>
      </c>
      <c r="I9584" s="20">
        <v>43490</v>
      </c>
      <c r="J9584" s="20">
        <v>43491</v>
      </c>
      <c r="K9584" s="20"/>
      <c r="L9584" s="20"/>
      <c r="M9584" s="20">
        <v>43552</v>
      </c>
      <c r="N9584" s="20">
        <v>43551</v>
      </c>
      <c r="O9584" s="21">
        <v>1</v>
      </c>
      <c r="P9584" s="21">
        <v>1</v>
      </c>
      <c r="Q9584" s="7">
        <v>7354.16</v>
      </c>
      <c r="R9584" s="22">
        <f t="shared" si="447"/>
        <v>2019</v>
      </c>
      <c r="S9584" s="22">
        <f t="shared" si="448"/>
        <v>3</v>
      </c>
      <c r="T9584" s="22">
        <f t="shared" si="449"/>
        <v>1</v>
      </c>
    </row>
    <row r="9585" spans="1:20">
      <c r="A9585" t="s">
        <v>2082</v>
      </c>
      <c r="B9585">
        <v>8945650961</v>
      </c>
      <c r="C9585">
        <v>4028273</v>
      </c>
      <c r="D9585">
        <v>70010000036</v>
      </c>
      <c r="E9585" t="s">
        <v>29</v>
      </c>
      <c r="F9585" t="s">
        <v>32</v>
      </c>
      <c r="H9585" s="7">
        <v>712.88</v>
      </c>
      <c r="I9585" s="20">
        <v>43476</v>
      </c>
      <c r="J9585" s="20">
        <v>43477</v>
      </c>
      <c r="K9585" s="20"/>
      <c r="L9585" s="20"/>
      <c r="M9585" s="20">
        <v>43536</v>
      </c>
      <c r="N9585" s="20">
        <v>43537</v>
      </c>
      <c r="O9585" s="21">
        <v>-1</v>
      </c>
      <c r="P9585" s="21">
        <v>-1</v>
      </c>
      <c r="Q9585" s="7">
        <v>-712.88</v>
      </c>
      <c r="R9585" s="22">
        <f t="shared" si="447"/>
        <v>2019</v>
      </c>
      <c r="S9585" s="22">
        <f t="shared" si="448"/>
        <v>3</v>
      </c>
      <c r="T9585" s="22">
        <f t="shared" si="449"/>
        <v>1</v>
      </c>
    </row>
    <row r="9586" spans="1:20">
      <c r="A9586" t="s">
        <v>279</v>
      </c>
      <c r="B9586">
        <v>1630000287</v>
      </c>
      <c r="C9586">
        <v>1940162</v>
      </c>
      <c r="D9586">
        <v>70010000050</v>
      </c>
      <c r="E9586" t="s">
        <v>29</v>
      </c>
      <c r="F9586" t="s">
        <v>32</v>
      </c>
      <c r="H9586" s="7">
        <v>732</v>
      </c>
      <c r="I9586" s="20">
        <v>43476</v>
      </c>
      <c r="J9586" s="20">
        <v>43476</v>
      </c>
      <c r="K9586" s="20"/>
      <c r="L9586" s="20"/>
      <c r="M9586" s="20">
        <v>43551</v>
      </c>
      <c r="N9586" s="20">
        <v>43536</v>
      </c>
      <c r="O9586" s="21">
        <v>15</v>
      </c>
      <c r="P9586" s="21">
        <v>15</v>
      </c>
      <c r="Q9586" s="7">
        <v>10980</v>
      </c>
      <c r="R9586" s="22">
        <f t="shared" si="447"/>
        <v>2019</v>
      </c>
      <c r="S9586" s="22">
        <f t="shared" si="448"/>
        <v>3</v>
      </c>
      <c r="T9586" s="22">
        <f t="shared" si="449"/>
        <v>1</v>
      </c>
    </row>
    <row r="9587" spans="1:20">
      <c r="A9587" t="s">
        <v>1263</v>
      </c>
      <c r="B9587">
        <v>11187430159</v>
      </c>
      <c r="C9587">
        <v>190000750</v>
      </c>
      <c r="D9587">
        <v>70010000006</v>
      </c>
      <c r="E9587" t="s">
        <v>29</v>
      </c>
      <c r="F9587" t="s">
        <v>32</v>
      </c>
      <c r="H9587" s="7">
        <v>4169.2</v>
      </c>
      <c r="I9587" s="20">
        <v>43475</v>
      </c>
      <c r="J9587" s="20">
        <v>43476</v>
      </c>
      <c r="K9587" s="20"/>
      <c r="L9587" s="20"/>
      <c r="M9587" s="20">
        <v>43549</v>
      </c>
      <c r="N9587" s="20">
        <v>43536</v>
      </c>
      <c r="O9587" s="21">
        <v>13</v>
      </c>
      <c r="P9587" s="21">
        <v>13</v>
      </c>
      <c r="Q9587" s="7">
        <v>54199.6</v>
      </c>
      <c r="R9587" s="22">
        <f t="shared" si="447"/>
        <v>2019</v>
      </c>
      <c r="S9587" s="22">
        <f t="shared" si="448"/>
        <v>3</v>
      </c>
      <c r="T9587" s="22">
        <f t="shared" si="449"/>
        <v>1</v>
      </c>
    </row>
    <row r="9588" spans="1:20">
      <c r="A9588" t="s">
        <v>222</v>
      </c>
      <c r="B9588">
        <v>9158150962</v>
      </c>
      <c r="C9588">
        <v>3900089417</v>
      </c>
      <c r="D9588">
        <v>70010000050</v>
      </c>
      <c r="E9588" t="s">
        <v>29</v>
      </c>
      <c r="F9588" t="s">
        <v>32</v>
      </c>
      <c r="H9588" s="7">
        <v>244</v>
      </c>
      <c r="I9588" s="20">
        <v>43476</v>
      </c>
      <c r="J9588" s="20">
        <v>43476</v>
      </c>
      <c r="K9588" s="20"/>
      <c r="L9588" s="20"/>
      <c r="M9588" s="20">
        <v>43549</v>
      </c>
      <c r="N9588" s="20">
        <v>43536</v>
      </c>
      <c r="O9588" s="21">
        <v>13</v>
      </c>
      <c r="P9588" s="21">
        <v>13</v>
      </c>
      <c r="Q9588" s="7">
        <v>3172</v>
      </c>
      <c r="R9588" s="22">
        <f t="shared" si="447"/>
        <v>2019</v>
      </c>
      <c r="S9588" s="22">
        <f t="shared" si="448"/>
        <v>3</v>
      </c>
      <c r="T9588" s="22">
        <f t="shared" si="449"/>
        <v>1</v>
      </c>
    </row>
    <row r="9589" spans="1:20">
      <c r="A9589" t="s">
        <v>1552</v>
      </c>
      <c r="B9589">
        <v>5288990962</v>
      </c>
      <c r="C9589">
        <v>1900408</v>
      </c>
      <c r="D9589">
        <v>70010000006</v>
      </c>
      <c r="E9589" t="s">
        <v>29</v>
      </c>
      <c r="F9589" t="s">
        <v>32</v>
      </c>
      <c r="H9589" s="7">
        <v>16499.87</v>
      </c>
      <c r="I9589" s="20">
        <v>43489</v>
      </c>
      <c r="J9589" s="20">
        <v>43491</v>
      </c>
      <c r="K9589" s="20"/>
      <c r="L9589" s="20"/>
      <c r="M9589" s="20">
        <v>43546</v>
      </c>
      <c r="N9589" s="20">
        <v>43551</v>
      </c>
      <c r="O9589" s="21">
        <v>-5</v>
      </c>
      <c r="P9589" s="21">
        <v>-5</v>
      </c>
      <c r="Q9589" s="7">
        <v>-82499.349999999991</v>
      </c>
      <c r="R9589" s="22">
        <f t="shared" si="447"/>
        <v>2019</v>
      </c>
      <c r="S9589" s="22">
        <f t="shared" si="448"/>
        <v>3</v>
      </c>
      <c r="T9589" s="22">
        <f t="shared" si="449"/>
        <v>1</v>
      </c>
    </row>
    <row r="9590" spans="1:20">
      <c r="A9590" t="s">
        <v>318</v>
      </c>
      <c r="B9590">
        <v>2774840595</v>
      </c>
      <c r="C9590">
        <v>9896655116</v>
      </c>
      <c r="D9590">
        <v>70010000018</v>
      </c>
      <c r="E9590" t="s">
        <v>29</v>
      </c>
      <c r="F9590" t="s">
        <v>32</v>
      </c>
      <c r="H9590" s="7">
        <v>5.17</v>
      </c>
      <c r="I9590" s="20">
        <v>43489</v>
      </c>
      <c r="J9590" s="20">
        <v>43490</v>
      </c>
      <c r="K9590" s="20"/>
      <c r="L9590" s="20"/>
      <c r="M9590" s="20">
        <v>43536</v>
      </c>
      <c r="N9590" s="20">
        <v>43550</v>
      </c>
      <c r="O9590" s="21">
        <v>-14</v>
      </c>
      <c r="P9590" s="21">
        <v>-14</v>
      </c>
      <c r="Q9590" s="7">
        <v>-72.38</v>
      </c>
      <c r="R9590" s="22">
        <f t="shared" si="447"/>
        <v>2019</v>
      </c>
      <c r="S9590" s="22">
        <f t="shared" si="448"/>
        <v>3</v>
      </c>
      <c r="T9590" s="22">
        <f t="shared" si="449"/>
        <v>1</v>
      </c>
    </row>
    <row r="9591" spans="1:20">
      <c r="A9591" t="s">
        <v>211</v>
      </c>
      <c r="B9591">
        <v>397360488</v>
      </c>
      <c r="C9591" t="s">
        <v>3819</v>
      </c>
      <c r="D9591">
        <v>70010000050</v>
      </c>
      <c r="E9591" t="s">
        <v>29</v>
      </c>
      <c r="F9591" t="s">
        <v>32</v>
      </c>
      <c r="H9591" s="7">
        <v>425.29</v>
      </c>
      <c r="I9591" s="20">
        <v>43489</v>
      </c>
      <c r="J9591" s="20">
        <v>43490</v>
      </c>
      <c r="K9591" s="20"/>
      <c r="L9591" s="20"/>
      <c r="M9591" s="20">
        <v>43543</v>
      </c>
      <c r="N9591" s="20">
        <v>43550</v>
      </c>
      <c r="O9591" s="21">
        <v>-7</v>
      </c>
      <c r="P9591" s="21">
        <v>-7</v>
      </c>
      <c r="Q9591" s="7">
        <v>-2977.03</v>
      </c>
      <c r="R9591" s="22">
        <f t="shared" si="447"/>
        <v>2019</v>
      </c>
      <c r="S9591" s="22">
        <f t="shared" si="448"/>
        <v>3</v>
      </c>
      <c r="T9591" s="22">
        <f t="shared" si="449"/>
        <v>1</v>
      </c>
    </row>
    <row r="9592" spans="1:20">
      <c r="A9592" t="s">
        <v>879</v>
      </c>
      <c r="B9592">
        <v>8357720963</v>
      </c>
      <c r="C9592">
        <v>19000186</v>
      </c>
      <c r="D9592">
        <v>70010000058</v>
      </c>
      <c r="E9592" t="s">
        <v>29</v>
      </c>
      <c r="F9592" t="s">
        <v>42</v>
      </c>
      <c r="H9592" s="7">
        <v>1736.8</v>
      </c>
      <c r="I9592" s="20">
        <v>43476</v>
      </c>
      <c r="J9592" s="20">
        <v>43479</v>
      </c>
      <c r="K9592" s="20"/>
      <c r="L9592" s="20"/>
      <c r="M9592" s="20">
        <v>43536</v>
      </c>
      <c r="N9592" s="20">
        <v>43539</v>
      </c>
      <c r="O9592" s="21">
        <v>-3</v>
      </c>
      <c r="P9592" s="21">
        <v>-3</v>
      </c>
      <c r="Q9592" s="7">
        <v>-5210.3999999999996</v>
      </c>
      <c r="R9592" s="22">
        <f t="shared" si="447"/>
        <v>2019</v>
      </c>
      <c r="S9592" s="22">
        <f t="shared" si="448"/>
        <v>3</v>
      </c>
      <c r="T9592" s="22">
        <f t="shared" si="449"/>
        <v>1</v>
      </c>
    </row>
    <row r="9593" spans="1:20">
      <c r="A9593" t="s">
        <v>938</v>
      </c>
      <c r="B9593">
        <v>3531000820</v>
      </c>
      <c r="C9593" t="s">
        <v>3820</v>
      </c>
      <c r="D9593">
        <v>70010000050</v>
      </c>
      <c r="E9593" t="s">
        <v>29</v>
      </c>
      <c r="F9593" t="s">
        <v>32</v>
      </c>
      <c r="H9593" s="7">
        <v>1062.8599999999999</v>
      </c>
      <c r="I9593" s="20">
        <v>43489</v>
      </c>
      <c r="J9593" s="20">
        <v>43490</v>
      </c>
      <c r="K9593" s="20"/>
      <c r="L9593" s="20"/>
      <c r="M9593" s="20">
        <v>43532</v>
      </c>
      <c r="N9593" s="20">
        <v>43550</v>
      </c>
      <c r="O9593" s="21">
        <v>-18</v>
      </c>
      <c r="P9593" s="21">
        <v>-18</v>
      </c>
      <c r="Q9593" s="7">
        <v>-19131.48</v>
      </c>
      <c r="R9593" s="22">
        <f t="shared" si="447"/>
        <v>2019</v>
      </c>
      <c r="S9593" s="22">
        <f t="shared" si="448"/>
        <v>3</v>
      </c>
      <c r="T9593" s="22">
        <f t="shared" si="449"/>
        <v>1</v>
      </c>
    </row>
    <row r="9594" spans="1:20">
      <c r="A9594" t="s">
        <v>3724</v>
      </c>
      <c r="B9594">
        <v>1427710304</v>
      </c>
      <c r="C9594" t="s">
        <v>3821</v>
      </c>
      <c r="D9594">
        <v>75710000200</v>
      </c>
      <c r="E9594" t="s">
        <v>29</v>
      </c>
      <c r="F9594" t="s">
        <v>42</v>
      </c>
      <c r="H9594" s="7">
        <v>2022.8</v>
      </c>
      <c r="I9594" s="20">
        <v>43473</v>
      </c>
      <c r="J9594" s="20">
        <v>43479</v>
      </c>
      <c r="K9594" s="20"/>
      <c r="L9594" s="20"/>
      <c r="M9594" s="20">
        <v>43536</v>
      </c>
      <c r="N9594" s="20">
        <v>43539</v>
      </c>
      <c r="O9594" s="21">
        <v>-3</v>
      </c>
      <c r="P9594" s="21">
        <v>-3</v>
      </c>
      <c r="Q9594" s="7">
        <v>-6068.4</v>
      </c>
      <c r="R9594" s="22">
        <f t="shared" si="447"/>
        <v>2019</v>
      </c>
      <c r="S9594" s="22">
        <f t="shared" si="448"/>
        <v>3</v>
      </c>
      <c r="T9594" s="22">
        <f t="shared" si="449"/>
        <v>1</v>
      </c>
    </row>
    <row r="9595" spans="1:20">
      <c r="A9595" t="s">
        <v>1268</v>
      </c>
      <c r="B9595">
        <v>4947170967</v>
      </c>
      <c r="C9595">
        <v>1902003074</v>
      </c>
      <c r="D9595">
        <v>70010000006</v>
      </c>
      <c r="E9595" t="s">
        <v>29</v>
      </c>
      <c r="F9595" t="s">
        <v>32</v>
      </c>
      <c r="H9595" s="7">
        <v>-5088.88</v>
      </c>
      <c r="I9595" s="20">
        <v>43480</v>
      </c>
      <c r="J9595" s="20">
        <v>43481</v>
      </c>
      <c r="K9595" s="20"/>
      <c r="L9595" s="20"/>
      <c r="M9595" s="20">
        <v>43544</v>
      </c>
      <c r="N9595" s="20">
        <v>43541</v>
      </c>
      <c r="O9595" s="21">
        <v>3</v>
      </c>
      <c r="P9595" s="21">
        <v>3</v>
      </c>
      <c r="Q9595" s="7">
        <v>0</v>
      </c>
      <c r="R9595" s="22">
        <f t="shared" si="447"/>
        <v>2019</v>
      </c>
      <c r="S9595" s="22">
        <f t="shared" si="448"/>
        <v>3</v>
      </c>
      <c r="T9595" s="22">
        <f t="shared" si="449"/>
        <v>1</v>
      </c>
    </row>
    <row r="9596" spans="1:20">
      <c r="A9596" t="s">
        <v>304</v>
      </c>
      <c r="B9596">
        <v>7279701002</v>
      </c>
      <c r="C9596">
        <v>3848023844</v>
      </c>
      <c r="D9596">
        <v>70010000050</v>
      </c>
      <c r="E9596" t="s">
        <v>29</v>
      </c>
      <c r="F9596" t="s">
        <v>32</v>
      </c>
      <c r="H9596" s="7">
        <v>579.5</v>
      </c>
      <c r="I9596" s="20">
        <v>43483</v>
      </c>
      <c r="J9596" s="20">
        <v>43483</v>
      </c>
      <c r="K9596" s="20"/>
      <c r="L9596" s="20"/>
      <c r="M9596" s="20">
        <v>43549</v>
      </c>
      <c r="N9596" s="20">
        <v>43543</v>
      </c>
      <c r="O9596" s="21">
        <v>6</v>
      </c>
      <c r="P9596" s="21">
        <v>6</v>
      </c>
      <c r="Q9596" s="7">
        <v>3477</v>
      </c>
      <c r="R9596" s="22">
        <f t="shared" si="447"/>
        <v>2019</v>
      </c>
      <c r="S9596" s="22">
        <f t="shared" si="448"/>
        <v>3</v>
      </c>
      <c r="T9596" s="22">
        <f t="shared" si="449"/>
        <v>1</v>
      </c>
    </row>
    <row r="9597" spans="1:20">
      <c r="A9597" t="s">
        <v>1264</v>
      </c>
      <c r="B9597">
        <v>12155230159</v>
      </c>
      <c r="C9597" t="s">
        <v>3822</v>
      </c>
      <c r="D9597">
        <v>70010000058</v>
      </c>
      <c r="E9597" t="s">
        <v>29</v>
      </c>
      <c r="F9597" t="s">
        <v>42</v>
      </c>
      <c r="H9597" s="7">
        <v>124.8</v>
      </c>
      <c r="I9597" s="20">
        <v>43481</v>
      </c>
      <c r="J9597" s="20">
        <v>43487</v>
      </c>
      <c r="K9597" s="20"/>
      <c r="L9597" s="20"/>
      <c r="M9597" s="20">
        <v>43537</v>
      </c>
      <c r="N9597" s="20">
        <v>43547</v>
      </c>
      <c r="O9597" s="21">
        <v>-10</v>
      </c>
      <c r="P9597" s="21">
        <v>-10</v>
      </c>
      <c r="Q9597" s="7">
        <v>-1248</v>
      </c>
      <c r="R9597" s="22">
        <f t="shared" si="447"/>
        <v>2019</v>
      </c>
      <c r="S9597" s="22">
        <f t="shared" si="448"/>
        <v>3</v>
      </c>
      <c r="T9597" s="22">
        <f t="shared" si="449"/>
        <v>1</v>
      </c>
    </row>
    <row r="9598" spans="1:20">
      <c r="A9598" t="s">
        <v>524</v>
      </c>
      <c r="B9598">
        <v>6032681006</v>
      </c>
      <c r="C9598">
        <v>25526140</v>
      </c>
      <c r="D9598">
        <v>70010000058</v>
      </c>
      <c r="E9598" t="s">
        <v>29</v>
      </c>
      <c r="F9598" t="s">
        <v>42</v>
      </c>
      <c r="H9598" s="7">
        <v>767</v>
      </c>
      <c r="I9598" s="20">
        <v>43489</v>
      </c>
      <c r="J9598" s="20">
        <v>43491</v>
      </c>
      <c r="K9598" s="20"/>
      <c r="L9598" s="20"/>
      <c r="M9598" s="20">
        <v>43530</v>
      </c>
      <c r="N9598" s="20">
        <v>43551</v>
      </c>
      <c r="O9598" s="21">
        <v>-21</v>
      </c>
      <c r="P9598" s="21">
        <v>-21</v>
      </c>
      <c r="Q9598" s="7">
        <v>-16107</v>
      </c>
      <c r="R9598" s="22">
        <f t="shared" si="447"/>
        <v>2019</v>
      </c>
      <c r="S9598" s="22">
        <f t="shared" si="448"/>
        <v>3</v>
      </c>
      <c r="T9598" s="22">
        <f t="shared" si="449"/>
        <v>1</v>
      </c>
    </row>
    <row r="9599" spans="1:20">
      <c r="A9599" t="s">
        <v>304</v>
      </c>
      <c r="B9599">
        <v>7279701002</v>
      </c>
      <c r="C9599">
        <v>3848024133</v>
      </c>
      <c r="D9599">
        <v>70010000056</v>
      </c>
      <c r="E9599" t="s">
        <v>29</v>
      </c>
      <c r="F9599" t="s">
        <v>32</v>
      </c>
      <c r="H9599" s="7">
        <v>3494.4</v>
      </c>
      <c r="I9599" s="20">
        <v>43488</v>
      </c>
      <c r="J9599" s="20">
        <v>43488</v>
      </c>
      <c r="K9599" s="20"/>
      <c r="L9599" s="20"/>
      <c r="M9599" s="20">
        <v>43549</v>
      </c>
      <c r="N9599" s="20">
        <v>43548</v>
      </c>
      <c r="O9599" s="21">
        <v>1</v>
      </c>
      <c r="P9599" s="21">
        <v>1</v>
      </c>
      <c r="Q9599" s="7">
        <v>3494.4</v>
      </c>
      <c r="R9599" s="22">
        <f t="shared" si="447"/>
        <v>2019</v>
      </c>
      <c r="S9599" s="22">
        <f t="shared" si="448"/>
        <v>3</v>
      </c>
      <c r="T9599" s="22">
        <f t="shared" si="449"/>
        <v>1</v>
      </c>
    </row>
    <row r="9600" spans="1:20">
      <c r="A9600" t="s">
        <v>557</v>
      </c>
      <c r="B9600">
        <v>2689300123</v>
      </c>
      <c r="C9600">
        <v>2100000580</v>
      </c>
      <c r="D9600">
        <v>70010000006</v>
      </c>
      <c r="E9600" t="s">
        <v>29</v>
      </c>
      <c r="F9600" t="s">
        <v>32</v>
      </c>
      <c r="H9600" s="7">
        <v>60.48</v>
      </c>
      <c r="I9600" s="20">
        <v>43479</v>
      </c>
      <c r="J9600" s="20">
        <v>43488</v>
      </c>
      <c r="K9600" s="20"/>
      <c r="L9600" s="20"/>
      <c r="M9600" s="20">
        <v>43546</v>
      </c>
      <c r="N9600" s="20">
        <v>43548</v>
      </c>
      <c r="O9600" s="21">
        <v>-2</v>
      </c>
      <c r="P9600" s="21">
        <v>-2</v>
      </c>
      <c r="Q9600" s="7">
        <v>-120.96</v>
      </c>
      <c r="R9600" s="22">
        <f t="shared" si="447"/>
        <v>2019</v>
      </c>
      <c r="S9600" s="22">
        <f t="shared" si="448"/>
        <v>3</v>
      </c>
      <c r="T9600" s="22">
        <f t="shared" si="449"/>
        <v>1</v>
      </c>
    </row>
    <row r="9601" spans="1:20">
      <c r="A9601" t="s">
        <v>557</v>
      </c>
      <c r="B9601">
        <v>2689300123</v>
      </c>
      <c r="C9601">
        <v>2100000582</v>
      </c>
      <c r="D9601">
        <v>70010000006</v>
      </c>
      <c r="E9601" t="s">
        <v>29</v>
      </c>
      <c r="F9601" t="s">
        <v>32</v>
      </c>
      <c r="H9601" s="7">
        <v>847</v>
      </c>
      <c r="I9601" s="20">
        <v>43479</v>
      </c>
      <c r="J9601" s="20">
        <v>43488</v>
      </c>
      <c r="K9601" s="20"/>
      <c r="L9601" s="20"/>
      <c r="M9601" s="20">
        <v>43546</v>
      </c>
      <c r="N9601" s="20">
        <v>43548</v>
      </c>
      <c r="O9601" s="21">
        <v>-2</v>
      </c>
      <c r="P9601" s="21">
        <v>-2</v>
      </c>
      <c r="Q9601" s="7">
        <v>-1694</v>
      </c>
      <c r="R9601" s="22">
        <f t="shared" si="447"/>
        <v>2019</v>
      </c>
      <c r="S9601" s="22">
        <f t="shared" si="448"/>
        <v>3</v>
      </c>
      <c r="T9601" s="22">
        <f t="shared" si="449"/>
        <v>1</v>
      </c>
    </row>
    <row r="9602" spans="1:20">
      <c r="A9602" t="s">
        <v>489</v>
      </c>
      <c r="B9602">
        <v>803890151</v>
      </c>
      <c r="C9602">
        <v>192001237</v>
      </c>
      <c r="D9602">
        <v>70010000050</v>
      </c>
      <c r="E9602" t="s">
        <v>29</v>
      </c>
      <c r="F9602" t="s">
        <v>32</v>
      </c>
      <c r="H9602" s="7">
        <v>1976.4</v>
      </c>
      <c r="I9602" s="20">
        <v>43475</v>
      </c>
      <c r="J9602" s="20">
        <v>43475</v>
      </c>
      <c r="K9602" s="20"/>
      <c r="L9602" s="20"/>
      <c r="M9602" s="20">
        <v>43549</v>
      </c>
      <c r="N9602" s="20">
        <v>43535</v>
      </c>
      <c r="O9602" s="21">
        <v>14</v>
      </c>
      <c r="P9602" s="21">
        <v>14</v>
      </c>
      <c r="Q9602" s="7">
        <v>27669.600000000002</v>
      </c>
      <c r="R9602" s="22">
        <f t="shared" si="447"/>
        <v>2019</v>
      </c>
      <c r="S9602" s="22">
        <f t="shared" si="448"/>
        <v>3</v>
      </c>
      <c r="T9602" s="22">
        <f t="shared" si="449"/>
        <v>1</v>
      </c>
    </row>
    <row r="9603" spans="1:20">
      <c r="A9603" t="s">
        <v>876</v>
      </c>
      <c r="B9603">
        <v>12792100153</v>
      </c>
      <c r="C9603">
        <v>19988726</v>
      </c>
      <c r="D9603">
        <v>70010000036</v>
      </c>
      <c r="E9603" t="s">
        <v>29</v>
      </c>
      <c r="F9603" t="s">
        <v>32</v>
      </c>
      <c r="H9603" s="7">
        <v>2947.04</v>
      </c>
      <c r="I9603" s="20">
        <v>43489</v>
      </c>
      <c r="J9603" s="20">
        <v>43490</v>
      </c>
      <c r="K9603" s="20"/>
      <c r="L9603" s="20"/>
      <c r="M9603" s="20">
        <v>43549</v>
      </c>
      <c r="N9603" s="20">
        <v>43550</v>
      </c>
      <c r="O9603" s="21">
        <v>-1</v>
      </c>
      <c r="P9603" s="21">
        <v>-1</v>
      </c>
      <c r="Q9603" s="7">
        <v>-2947.04</v>
      </c>
      <c r="R9603" s="22">
        <f t="shared" si="447"/>
        <v>2019</v>
      </c>
      <c r="S9603" s="22">
        <f t="shared" si="448"/>
        <v>3</v>
      </c>
      <c r="T9603" s="22">
        <f t="shared" si="449"/>
        <v>1</v>
      </c>
    </row>
    <row r="9604" spans="1:20">
      <c r="A9604" t="s">
        <v>302</v>
      </c>
      <c r="B9604">
        <v>1994900288</v>
      </c>
      <c r="C9604" t="s">
        <v>3823</v>
      </c>
      <c r="D9604">
        <v>70010000050</v>
      </c>
      <c r="E9604" t="s">
        <v>29</v>
      </c>
      <c r="F9604" t="s">
        <v>32</v>
      </c>
      <c r="H9604" s="7">
        <v>263.52</v>
      </c>
      <c r="I9604" s="20">
        <v>43481</v>
      </c>
      <c r="J9604" s="20">
        <v>43488</v>
      </c>
      <c r="K9604" s="20"/>
      <c r="L9604" s="20"/>
      <c r="M9604" s="20">
        <v>43551</v>
      </c>
      <c r="N9604" s="20">
        <v>43548</v>
      </c>
      <c r="O9604" s="21">
        <v>3</v>
      </c>
      <c r="P9604" s="21">
        <v>3</v>
      </c>
      <c r="Q9604" s="7">
        <v>790.56</v>
      </c>
      <c r="R9604" s="22">
        <f t="shared" si="447"/>
        <v>2019</v>
      </c>
      <c r="S9604" s="22">
        <f t="shared" si="448"/>
        <v>3</v>
      </c>
      <c r="T9604" s="22">
        <f t="shared" si="449"/>
        <v>1</v>
      </c>
    </row>
    <row r="9605" spans="1:20">
      <c r="A9605" t="s">
        <v>317</v>
      </c>
      <c r="B9605">
        <v>9238800156</v>
      </c>
      <c r="C9605">
        <v>1024781790</v>
      </c>
      <c r="D9605">
        <v>70010000056</v>
      </c>
      <c r="E9605" t="s">
        <v>29</v>
      </c>
      <c r="F9605" t="s">
        <v>32</v>
      </c>
      <c r="H9605" s="7">
        <v>2912</v>
      </c>
      <c r="I9605" s="20">
        <v>43480</v>
      </c>
      <c r="J9605" s="20">
        <v>43480</v>
      </c>
      <c r="K9605" s="20"/>
      <c r="L9605" s="20"/>
      <c r="M9605" s="20">
        <v>43549</v>
      </c>
      <c r="N9605" s="20">
        <v>43540</v>
      </c>
      <c r="O9605" s="21">
        <v>9</v>
      </c>
      <c r="P9605" s="21">
        <v>9</v>
      </c>
      <c r="Q9605" s="7">
        <v>26208</v>
      </c>
      <c r="R9605" s="22">
        <f t="shared" si="447"/>
        <v>2019</v>
      </c>
      <c r="S9605" s="22">
        <f t="shared" si="448"/>
        <v>3</v>
      </c>
      <c r="T9605" s="22">
        <f t="shared" si="449"/>
        <v>1</v>
      </c>
    </row>
    <row r="9606" spans="1:20">
      <c r="A9606" t="s">
        <v>317</v>
      </c>
      <c r="B9606">
        <v>9238800156</v>
      </c>
      <c r="C9606">
        <v>1024780215</v>
      </c>
      <c r="D9606">
        <v>70010000050</v>
      </c>
      <c r="E9606" t="s">
        <v>29</v>
      </c>
      <c r="F9606" t="s">
        <v>32</v>
      </c>
      <c r="H9606" s="7">
        <v>1122.4000000000001</v>
      </c>
      <c r="I9606" s="20">
        <v>43479</v>
      </c>
      <c r="J9606" s="20">
        <v>43479</v>
      </c>
      <c r="K9606" s="20"/>
      <c r="L9606" s="20"/>
      <c r="M9606" s="20">
        <v>43549</v>
      </c>
      <c r="N9606" s="20">
        <v>43539</v>
      </c>
      <c r="O9606" s="21">
        <v>10</v>
      </c>
      <c r="P9606" s="21">
        <v>10</v>
      </c>
      <c r="Q9606" s="7">
        <v>11224</v>
      </c>
      <c r="R9606" s="22">
        <f t="shared" si="447"/>
        <v>2019</v>
      </c>
      <c r="S9606" s="22">
        <f t="shared" si="448"/>
        <v>3</v>
      </c>
      <c r="T9606" s="22">
        <f t="shared" si="449"/>
        <v>1</v>
      </c>
    </row>
    <row r="9607" spans="1:20">
      <c r="A9607" t="s">
        <v>241</v>
      </c>
      <c r="B9607">
        <v>12971700153</v>
      </c>
      <c r="C9607">
        <v>9546077336</v>
      </c>
      <c r="D9607">
        <v>70010000050</v>
      </c>
      <c r="E9607" t="s">
        <v>29</v>
      </c>
      <c r="F9607" t="s">
        <v>32</v>
      </c>
      <c r="H9607" s="7">
        <v>439.2</v>
      </c>
      <c r="I9607" s="20">
        <v>43479</v>
      </c>
      <c r="J9607" s="20">
        <v>43480</v>
      </c>
      <c r="K9607" s="20"/>
      <c r="L9607" s="20"/>
      <c r="M9607" s="20">
        <v>43536</v>
      </c>
      <c r="N9607" s="20">
        <v>43540</v>
      </c>
      <c r="O9607" s="21">
        <v>-4</v>
      </c>
      <c r="P9607" s="21">
        <v>-4</v>
      </c>
      <c r="Q9607" s="7">
        <v>-1756.8</v>
      </c>
      <c r="R9607" s="22">
        <f t="shared" si="447"/>
        <v>2019</v>
      </c>
      <c r="S9607" s="22">
        <f t="shared" si="448"/>
        <v>3</v>
      </c>
      <c r="T9607" s="22">
        <f t="shared" si="449"/>
        <v>1</v>
      </c>
    </row>
    <row r="9608" spans="1:20">
      <c r="A9608" t="s">
        <v>33</v>
      </c>
      <c r="B9608">
        <v>8082461008</v>
      </c>
      <c r="C9608">
        <v>19006718</v>
      </c>
      <c r="D9608">
        <v>70010000050</v>
      </c>
      <c r="E9608" t="s">
        <v>29</v>
      </c>
      <c r="F9608" t="s">
        <v>32</v>
      </c>
      <c r="H9608" s="7">
        <v>292.8</v>
      </c>
      <c r="I9608" s="20">
        <v>43480</v>
      </c>
      <c r="J9608" s="20">
        <v>43480</v>
      </c>
      <c r="K9608" s="20"/>
      <c r="L9608" s="20"/>
      <c r="M9608" s="20">
        <v>43544</v>
      </c>
      <c r="N9608" s="20">
        <v>43540</v>
      </c>
      <c r="O9608" s="21">
        <v>4</v>
      </c>
      <c r="P9608" s="21">
        <v>4</v>
      </c>
      <c r="Q9608" s="7">
        <v>1171.2</v>
      </c>
      <c r="R9608" s="22">
        <f t="shared" ref="R9608:R9671" si="450">YEAR(I9608)</f>
        <v>2019</v>
      </c>
      <c r="S9608" s="22">
        <f t="shared" ref="S9608:S9671" si="451">MONTH(M9608)</f>
        <v>3</v>
      </c>
      <c r="T9608" s="22">
        <f t="shared" ref="T9608:T9671" si="452">CEILING(MONTH(M9608)/3,1)</f>
        <v>1</v>
      </c>
    </row>
    <row r="9609" spans="1:20">
      <c r="A9609" t="s">
        <v>877</v>
      </c>
      <c r="B9609">
        <v>2368591208</v>
      </c>
      <c r="C9609">
        <v>8100105148</v>
      </c>
      <c r="D9609">
        <v>70010000036</v>
      </c>
      <c r="E9609" t="s">
        <v>29</v>
      </c>
      <c r="F9609" t="s">
        <v>32</v>
      </c>
      <c r="H9609" s="7">
        <v>1731.47</v>
      </c>
      <c r="I9609" s="20">
        <v>43479</v>
      </c>
      <c r="J9609" s="20">
        <v>43480</v>
      </c>
      <c r="K9609" s="20"/>
      <c r="L9609" s="20"/>
      <c r="M9609" s="20">
        <v>43544</v>
      </c>
      <c r="N9609" s="20">
        <v>43540</v>
      </c>
      <c r="O9609" s="21">
        <v>4</v>
      </c>
      <c r="P9609" s="21">
        <v>4</v>
      </c>
      <c r="Q9609" s="7">
        <v>6925.88</v>
      </c>
      <c r="R9609" s="22">
        <f t="shared" si="450"/>
        <v>2019</v>
      </c>
      <c r="S9609" s="22">
        <f t="shared" si="451"/>
        <v>3</v>
      </c>
      <c r="T9609" s="22">
        <f t="shared" si="452"/>
        <v>1</v>
      </c>
    </row>
    <row r="9610" spans="1:20">
      <c r="A9610" t="s">
        <v>489</v>
      </c>
      <c r="B9610">
        <v>803890151</v>
      </c>
      <c r="C9610">
        <v>192001740</v>
      </c>
      <c r="D9610">
        <v>70010000036</v>
      </c>
      <c r="E9610" t="s">
        <v>29</v>
      </c>
      <c r="F9610" t="s">
        <v>32</v>
      </c>
      <c r="H9610" s="7">
        <v>427</v>
      </c>
      <c r="I9610" s="20">
        <v>43479</v>
      </c>
      <c r="J9610" s="20">
        <v>43480</v>
      </c>
      <c r="K9610" s="20"/>
      <c r="L9610" s="20"/>
      <c r="M9610" s="20">
        <v>43549</v>
      </c>
      <c r="N9610" s="20">
        <v>43540</v>
      </c>
      <c r="O9610" s="21">
        <v>9</v>
      </c>
      <c r="P9610" s="21">
        <v>9</v>
      </c>
      <c r="Q9610" s="7">
        <v>3843</v>
      </c>
      <c r="R9610" s="22">
        <f t="shared" si="450"/>
        <v>2019</v>
      </c>
      <c r="S9610" s="22">
        <f t="shared" si="451"/>
        <v>3</v>
      </c>
      <c r="T9610" s="22">
        <f t="shared" si="452"/>
        <v>1</v>
      </c>
    </row>
    <row r="9611" spans="1:20">
      <c r="A9611" t="s">
        <v>3100</v>
      </c>
      <c r="B9611">
        <v>3602780755</v>
      </c>
      <c r="C9611" t="s">
        <v>110</v>
      </c>
      <c r="D9611">
        <v>70010000050</v>
      </c>
      <c r="E9611" t="s">
        <v>29</v>
      </c>
      <c r="F9611" t="s">
        <v>42</v>
      </c>
      <c r="H9611" s="7">
        <v>1557.7</v>
      </c>
      <c r="I9611" s="20">
        <v>43479</v>
      </c>
      <c r="J9611" s="20">
        <v>43479</v>
      </c>
      <c r="K9611" s="20"/>
      <c r="L9611" s="20"/>
      <c r="M9611" s="20">
        <v>43552</v>
      </c>
      <c r="N9611" s="20">
        <v>43539</v>
      </c>
      <c r="O9611" s="21">
        <v>13</v>
      </c>
      <c r="P9611" s="21">
        <v>13</v>
      </c>
      <c r="Q9611" s="7">
        <v>20250.100000000002</v>
      </c>
      <c r="R9611" s="22">
        <f t="shared" si="450"/>
        <v>2019</v>
      </c>
      <c r="S9611" s="22">
        <f t="shared" si="451"/>
        <v>3</v>
      </c>
      <c r="T9611" s="22">
        <f t="shared" si="452"/>
        <v>1</v>
      </c>
    </row>
    <row r="9612" spans="1:20">
      <c r="A9612" t="s">
        <v>1334</v>
      </c>
      <c r="B9612">
        <v>1779530466</v>
      </c>
      <c r="C9612">
        <v>9183008071</v>
      </c>
      <c r="D9612">
        <v>70614000200</v>
      </c>
      <c r="E9612" t="s">
        <v>29</v>
      </c>
      <c r="F9612" t="s">
        <v>42</v>
      </c>
      <c r="H9612" s="7">
        <v>252657.22</v>
      </c>
      <c r="I9612" s="20">
        <v>43455</v>
      </c>
      <c r="J9612" s="20">
        <v>43455</v>
      </c>
      <c r="K9612" s="20"/>
      <c r="L9612" s="20"/>
      <c r="M9612" s="20">
        <v>43536</v>
      </c>
      <c r="N9612" s="20">
        <v>43515</v>
      </c>
      <c r="O9612" s="21">
        <v>21</v>
      </c>
      <c r="P9612" s="21">
        <v>21</v>
      </c>
      <c r="Q9612" s="7">
        <v>5305801.62</v>
      </c>
      <c r="R9612" s="22">
        <f t="shared" si="450"/>
        <v>2018</v>
      </c>
      <c r="S9612" s="22">
        <f t="shared" si="451"/>
        <v>3</v>
      </c>
      <c r="T9612" s="22">
        <f t="shared" si="452"/>
        <v>1</v>
      </c>
    </row>
    <row r="9613" spans="1:20">
      <c r="A9613" t="s">
        <v>179</v>
      </c>
      <c r="B9613">
        <v>674840152</v>
      </c>
      <c r="C9613">
        <v>5301983189</v>
      </c>
      <c r="D9613">
        <v>70010000050</v>
      </c>
      <c r="E9613" t="s">
        <v>29</v>
      </c>
      <c r="F9613" t="s">
        <v>32</v>
      </c>
      <c r="H9613" s="7">
        <v>12.69</v>
      </c>
      <c r="I9613" s="20">
        <v>43475</v>
      </c>
      <c r="J9613" s="20">
        <v>43479</v>
      </c>
      <c r="K9613" s="20"/>
      <c r="L9613" s="20"/>
      <c r="M9613" s="20">
        <v>43545</v>
      </c>
      <c r="N9613" s="20">
        <v>43539</v>
      </c>
      <c r="O9613" s="21">
        <v>6</v>
      </c>
      <c r="P9613" s="21">
        <v>6</v>
      </c>
      <c r="Q9613" s="7">
        <v>76.14</v>
      </c>
      <c r="R9613" s="22">
        <f t="shared" si="450"/>
        <v>2019</v>
      </c>
      <c r="S9613" s="22">
        <f t="shared" si="451"/>
        <v>3</v>
      </c>
      <c r="T9613" s="22">
        <f t="shared" si="452"/>
        <v>1</v>
      </c>
    </row>
    <row r="9614" spans="1:20">
      <c r="A9614" t="s">
        <v>317</v>
      </c>
      <c r="B9614">
        <v>9238800156</v>
      </c>
      <c r="C9614">
        <v>1024782273</v>
      </c>
      <c r="D9614">
        <v>70010000050</v>
      </c>
      <c r="E9614" t="s">
        <v>29</v>
      </c>
      <c r="F9614" t="s">
        <v>32</v>
      </c>
      <c r="H9614" s="7">
        <v>30.5</v>
      </c>
      <c r="I9614" s="20">
        <v>43480</v>
      </c>
      <c r="J9614" s="20">
        <v>43480</v>
      </c>
      <c r="K9614" s="20"/>
      <c r="L9614" s="20"/>
      <c r="M9614" s="20">
        <v>43549</v>
      </c>
      <c r="N9614" s="20">
        <v>43540</v>
      </c>
      <c r="O9614" s="21">
        <v>9</v>
      </c>
      <c r="P9614" s="21">
        <v>9</v>
      </c>
      <c r="Q9614" s="7">
        <v>274.5</v>
      </c>
      <c r="R9614" s="22">
        <f t="shared" si="450"/>
        <v>2019</v>
      </c>
      <c r="S9614" s="22">
        <f t="shared" si="451"/>
        <v>3</v>
      </c>
      <c r="T9614" s="22">
        <f t="shared" si="452"/>
        <v>1</v>
      </c>
    </row>
    <row r="9615" spans="1:20">
      <c r="A9615" t="s">
        <v>1263</v>
      </c>
      <c r="B9615">
        <v>11187430159</v>
      </c>
      <c r="C9615">
        <v>190001179</v>
      </c>
      <c r="D9615">
        <v>70010000008</v>
      </c>
      <c r="E9615" t="s">
        <v>29</v>
      </c>
      <c r="F9615" t="s">
        <v>32</v>
      </c>
      <c r="H9615" s="7">
        <v>183333.37</v>
      </c>
      <c r="I9615" s="20">
        <v>43481</v>
      </c>
      <c r="J9615" s="20">
        <v>43482</v>
      </c>
      <c r="K9615" s="20"/>
      <c r="L9615" s="20"/>
      <c r="M9615" s="20">
        <v>43549</v>
      </c>
      <c r="N9615" s="20">
        <v>43542</v>
      </c>
      <c r="O9615" s="21">
        <v>7</v>
      </c>
      <c r="P9615" s="21">
        <v>7</v>
      </c>
      <c r="Q9615" s="7">
        <v>1283333.5899999999</v>
      </c>
      <c r="R9615" s="22">
        <f t="shared" si="450"/>
        <v>2019</v>
      </c>
      <c r="S9615" s="22">
        <f t="shared" si="451"/>
        <v>3</v>
      </c>
      <c r="T9615" s="22">
        <f t="shared" si="452"/>
        <v>1</v>
      </c>
    </row>
    <row r="9616" spans="1:20">
      <c r="A9616" t="s">
        <v>616</v>
      </c>
      <c r="B9616">
        <v>2067940367</v>
      </c>
      <c r="C9616">
        <v>5304114689</v>
      </c>
      <c r="D9616">
        <v>70010000065</v>
      </c>
      <c r="E9616" t="s">
        <v>29</v>
      </c>
      <c r="F9616" t="s">
        <v>32</v>
      </c>
      <c r="H9616" s="7">
        <v>16001.02</v>
      </c>
      <c r="I9616" s="20">
        <v>43480</v>
      </c>
      <c r="J9616" s="20">
        <v>43482</v>
      </c>
      <c r="K9616" s="20"/>
      <c r="L9616" s="20"/>
      <c r="M9616" s="20">
        <v>43546</v>
      </c>
      <c r="N9616" s="20">
        <v>43542</v>
      </c>
      <c r="O9616" s="21">
        <v>4</v>
      </c>
      <c r="P9616" s="21">
        <v>4</v>
      </c>
      <c r="Q9616" s="7">
        <v>64004.08</v>
      </c>
      <c r="R9616" s="22">
        <f t="shared" si="450"/>
        <v>2019</v>
      </c>
      <c r="S9616" s="22">
        <f t="shared" si="451"/>
        <v>3</v>
      </c>
      <c r="T9616" s="22">
        <f t="shared" si="452"/>
        <v>1</v>
      </c>
    </row>
    <row r="9617" spans="1:20">
      <c r="A9617" t="s">
        <v>1461</v>
      </c>
      <c r="B9617">
        <v>2707070963</v>
      </c>
      <c r="C9617">
        <v>8719101756</v>
      </c>
      <c r="D9617">
        <v>70010000006</v>
      </c>
      <c r="E9617" t="s">
        <v>29</v>
      </c>
      <c r="F9617" t="s">
        <v>32</v>
      </c>
      <c r="H9617" s="7">
        <v>8.25</v>
      </c>
      <c r="I9617" s="20">
        <v>43473</v>
      </c>
      <c r="J9617" s="20">
        <v>43482</v>
      </c>
      <c r="K9617" s="20"/>
      <c r="L9617" s="20"/>
      <c r="M9617" s="20">
        <v>43546</v>
      </c>
      <c r="N9617" s="20">
        <v>43542</v>
      </c>
      <c r="O9617" s="21">
        <v>4</v>
      </c>
      <c r="P9617" s="21">
        <v>4</v>
      </c>
      <c r="Q9617" s="7">
        <v>33</v>
      </c>
      <c r="R9617" s="22">
        <f t="shared" si="450"/>
        <v>2019</v>
      </c>
      <c r="S9617" s="22">
        <f t="shared" si="451"/>
        <v>3</v>
      </c>
      <c r="T9617" s="22">
        <f t="shared" si="452"/>
        <v>1</v>
      </c>
    </row>
    <row r="9618" spans="1:20">
      <c r="A9618" t="s">
        <v>211</v>
      </c>
      <c r="B9618">
        <v>397360488</v>
      </c>
      <c r="C9618" t="s">
        <v>3824</v>
      </c>
      <c r="D9618">
        <v>70010000050</v>
      </c>
      <c r="E9618" t="s">
        <v>29</v>
      </c>
      <c r="F9618" t="s">
        <v>32</v>
      </c>
      <c r="H9618" s="7">
        <v>270.20999999999998</v>
      </c>
      <c r="I9618" s="20">
        <v>43480</v>
      </c>
      <c r="J9618" s="20">
        <v>43487</v>
      </c>
      <c r="K9618" s="20"/>
      <c r="L9618" s="20"/>
      <c r="M9618" s="20">
        <v>43543</v>
      </c>
      <c r="N9618" s="20">
        <v>43547</v>
      </c>
      <c r="O9618" s="21">
        <v>-4</v>
      </c>
      <c r="P9618" s="21">
        <v>-4</v>
      </c>
      <c r="Q9618" s="7">
        <v>-1080.8399999999999</v>
      </c>
      <c r="R9618" s="22">
        <f t="shared" si="450"/>
        <v>2019</v>
      </c>
      <c r="S9618" s="22">
        <f t="shared" si="451"/>
        <v>3</v>
      </c>
      <c r="T9618" s="22">
        <f t="shared" si="452"/>
        <v>1</v>
      </c>
    </row>
    <row r="9619" spans="1:20">
      <c r="A9619" t="s">
        <v>1166</v>
      </c>
      <c r="B9619">
        <v>791570153</v>
      </c>
      <c r="C9619">
        <v>5700000695</v>
      </c>
      <c r="D9619">
        <v>70010000006</v>
      </c>
      <c r="E9619" t="s">
        <v>29</v>
      </c>
      <c r="F9619" t="s">
        <v>32</v>
      </c>
      <c r="H9619" s="7">
        <v>272.69</v>
      </c>
      <c r="I9619" s="20">
        <v>43476</v>
      </c>
      <c r="J9619" s="20">
        <v>43483</v>
      </c>
      <c r="K9619" s="20"/>
      <c r="L9619" s="20"/>
      <c r="M9619" s="20">
        <v>43549</v>
      </c>
      <c r="N9619" s="20">
        <v>43543</v>
      </c>
      <c r="O9619" s="21">
        <v>6</v>
      </c>
      <c r="P9619" s="21">
        <v>6</v>
      </c>
      <c r="Q9619" s="7">
        <v>1636.1399999999999</v>
      </c>
      <c r="R9619" s="22">
        <f t="shared" si="450"/>
        <v>2019</v>
      </c>
      <c r="S9619" s="22">
        <f t="shared" si="451"/>
        <v>3</v>
      </c>
      <c r="T9619" s="22">
        <f t="shared" si="452"/>
        <v>1</v>
      </c>
    </row>
    <row r="9620" spans="1:20">
      <c r="A9620" t="s">
        <v>317</v>
      </c>
      <c r="B9620">
        <v>9238800156</v>
      </c>
      <c r="C9620">
        <v>1024786907</v>
      </c>
      <c r="D9620">
        <v>70010000056</v>
      </c>
      <c r="E9620" t="s">
        <v>29</v>
      </c>
      <c r="F9620" t="s">
        <v>32</v>
      </c>
      <c r="H9620" s="7">
        <v>1955.91</v>
      </c>
      <c r="I9620" s="20">
        <v>43483</v>
      </c>
      <c r="J9620" s="20">
        <v>43484</v>
      </c>
      <c r="K9620" s="20"/>
      <c r="L9620" s="20"/>
      <c r="M9620" s="20">
        <v>43549</v>
      </c>
      <c r="N9620" s="20">
        <v>43544</v>
      </c>
      <c r="O9620" s="21">
        <v>5</v>
      </c>
      <c r="P9620" s="21">
        <v>5</v>
      </c>
      <c r="Q9620" s="7">
        <v>9779.5500000000011</v>
      </c>
      <c r="R9620" s="22">
        <f t="shared" si="450"/>
        <v>2019</v>
      </c>
      <c r="S9620" s="22">
        <f t="shared" si="451"/>
        <v>3</v>
      </c>
      <c r="T9620" s="22">
        <f t="shared" si="452"/>
        <v>1</v>
      </c>
    </row>
    <row r="9621" spans="1:20">
      <c r="A9621" t="s">
        <v>306</v>
      </c>
      <c r="B9621">
        <v>3578710729</v>
      </c>
      <c r="C9621">
        <v>6328</v>
      </c>
      <c r="D9621">
        <v>70010000050</v>
      </c>
      <c r="E9621" t="s">
        <v>29</v>
      </c>
      <c r="F9621" t="s">
        <v>32</v>
      </c>
      <c r="H9621" s="7">
        <v>311.10000000000002</v>
      </c>
      <c r="I9621" s="20">
        <v>43453</v>
      </c>
      <c r="J9621" s="20">
        <v>43455</v>
      </c>
      <c r="K9621" s="20"/>
      <c r="L9621" s="20"/>
      <c r="M9621" s="20">
        <v>43542</v>
      </c>
      <c r="N9621" s="20">
        <v>43515</v>
      </c>
      <c r="O9621" s="21">
        <v>27</v>
      </c>
      <c r="P9621" s="21">
        <v>27</v>
      </c>
      <c r="Q9621" s="7">
        <v>8399.7000000000007</v>
      </c>
      <c r="R9621" s="22">
        <f t="shared" si="450"/>
        <v>2018</v>
      </c>
      <c r="S9621" s="22">
        <f t="shared" si="451"/>
        <v>3</v>
      </c>
      <c r="T9621" s="22">
        <f t="shared" si="452"/>
        <v>1</v>
      </c>
    </row>
    <row r="9622" spans="1:20">
      <c r="A9622" t="s">
        <v>111</v>
      </c>
      <c r="B9622">
        <v>805390283</v>
      </c>
      <c r="C9622" t="s">
        <v>3825</v>
      </c>
      <c r="D9622">
        <v>70010000036</v>
      </c>
      <c r="E9622" t="s">
        <v>29</v>
      </c>
      <c r="F9622" t="s">
        <v>32</v>
      </c>
      <c r="H9622" s="7">
        <v>103.7</v>
      </c>
      <c r="I9622" s="20">
        <v>43490</v>
      </c>
      <c r="J9622" s="20">
        <v>43490</v>
      </c>
      <c r="K9622" s="20"/>
      <c r="L9622" s="20"/>
      <c r="M9622" s="20">
        <v>43525</v>
      </c>
      <c r="N9622" s="20">
        <v>43550</v>
      </c>
      <c r="O9622" s="21">
        <v>-25</v>
      </c>
      <c r="P9622" s="21">
        <v>-25</v>
      </c>
      <c r="Q9622" s="7">
        <v>-2592.5</v>
      </c>
      <c r="R9622" s="22">
        <f t="shared" si="450"/>
        <v>2019</v>
      </c>
      <c r="S9622" s="22">
        <f t="shared" si="451"/>
        <v>3</v>
      </c>
      <c r="T9622" s="22">
        <f t="shared" si="452"/>
        <v>1</v>
      </c>
    </row>
    <row r="9623" spans="1:20">
      <c r="A9623" t="s">
        <v>201</v>
      </c>
      <c r="B9623">
        <v>847380961</v>
      </c>
      <c r="C9623">
        <v>19000908</v>
      </c>
      <c r="D9623">
        <v>70010000050</v>
      </c>
      <c r="E9623" t="s">
        <v>29</v>
      </c>
      <c r="F9623" t="s">
        <v>32</v>
      </c>
      <c r="H9623" s="7">
        <v>2196</v>
      </c>
      <c r="I9623" s="20">
        <v>43475</v>
      </c>
      <c r="J9623" s="20">
        <v>43487</v>
      </c>
      <c r="K9623" s="20"/>
      <c r="L9623" s="20"/>
      <c r="M9623" s="20">
        <v>43542</v>
      </c>
      <c r="N9623" s="20">
        <v>43547</v>
      </c>
      <c r="O9623" s="21">
        <v>-5</v>
      </c>
      <c r="P9623" s="21">
        <v>-5</v>
      </c>
      <c r="Q9623" s="7">
        <v>-10980</v>
      </c>
      <c r="R9623" s="22">
        <f t="shared" si="450"/>
        <v>2019</v>
      </c>
      <c r="S9623" s="22">
        <f t="shared" si="451"/>
        <v>3</v>
      </c>
      <c r="T9623" s="22">
        <f t="shared" si="452"/>
        <v>1</v>
      </c>
    </row>
    <row r="9624" spans="1:20">
      <c r="A9624" t="s">
        <v>494</v>
      </c>
      <c r="B9624">
        <v>907371009</v>
      </c>
      <c r="C9624">
        <v>19008050</v>
      </c>
      <c r="D9624">
        <v>70010000006</v>
      </c>
      <c r="E9624" t="s">
        <v>29</v>
      </c>
      <c r="F9624" t="s">
        <v>32</v>
      </c>
      <c r="H9624" s="7">
        <v>9877.3799999999992</v>
      </c>
      <c r="I9624" s="20">
        <v>43486</v>
      </c>
      <c r="J9624" s="20">
        <v>43487</v>
      </c>
      <c r="K9624" s="20"/>
      <c r="L9624" s="20"/>
      <c r="M9624" s="20">
        <v>43544</v>
      </c>
      <c r="N9624" s="20">
        <v>43547</v>
      </c>
      <c r="O9624" s="21">
        <v>-3</v>
      </c>
      <c r="P9624" s="21">
        <v>-3</v>
      </c>
      <c r="Q9624" s="7">
        <v>-29632.14</v>
      </c>
      <c r="R9624" s="22">
        <f t="shared" si="450"/>
        <v>2019</v>
      </c>
      <c r="S9624" s="22">
        <f t="shared" si="451"/>
        <v>3</v>
      </c>
      <c r="T9624" s="22">
        <f t="shared" si="452"/>
        <v>1</v>
      </c>
    </row>
    <row r="9625" spans="1:20">
      <c r="A9625" t="s">
        <v>698</v>
      </c>
      <c r="B9625">
        <v>12268050155</v>
      </c>
      <c r="C9625">
        <v>1011099069</v>
      </c>
      <c r="D9625">
        <v>70010000036</v>
      </c>
      <c r="E9625" t="s">
        <v>29</v>
      </c>
      <c r="F9625" t="s">
        <v>32</v>
      </c>
      <c r="H9625" s="7">
        <v>1050.18</v>
      </c>
      <c r="I9625" s="20">
        <v>43489</v>
      </c>
      <c r="J9625" s="20">
        <v>43490</v>
      </c>
      <c r="K9625" s="20"/>
      <c r="L9625" s="20"/>
      <c r="M9625" s="20">
        <v>43546</v>
      </c>
      <c r="N9625" s="20">
        <v>43550</v>
      </c>
      <c r="O9625" s="21">
        <v>-4</v>
      </c>
      <c r="P9625" s="21">
        <v>-4</v>
      </c>
      <c r="Q9625" s="7">
        <v>-4200.72</v>
      </c>
      <c r="R9625" s="22">
        <f t="shared" si="450"/>
        <v>2019</v>
      </c>
      <c r="S9625" s="22">
        <f t="shared" si="451"/>
        <v>3</v>
      </c>
      <c r="T9625" s="22">
        <f t="shared" si="452"/>
        <v>1</v>
      </c>
    </row>
    <row r="9626" spans="1:20">
      <c r="A9626" t="s">
        <v>337</v>
      </c>
      <c r="B9626">
        <v>2804530968</v>
      </c>
      <c r="C9626">
        <v>2192002680</v>
      </c>
      <c r="D9626">
        <v>70010000050</v>
      </c>
      <c r="E9626" t="s">
        <v>29</v>
      </c>
      <c r="F9626" t="s">
        <v>32</v>
      </c>
      <c r="H9626" s="7">
        <v>434.81</v>
      </c>
      <c r="I9626" s="20">
        <v>43486</v>
      </c>
      <c r="J9626" s="20">
        <v>43488</v>
      </c>
      <c r="K9626" s="20"/>
      <c r="L9626" s="20"/>
      <c r="M9626" s="20">
        <v>43544</v>
      </c>
      <c r="N9626" s="20">
        <v>43548</v>
      </c>
      <c r="O9626" s="21">
        <v>-4</v>
      </c>
      <c r="P9626" s="21">
        <v>-4</v>
      </c>
      <c r="Q9626" s="7">
        <v>-1739.24</v>
      </c>
      <c r="R9626" s="22">
        <f t="shared" si="450"/>
        <v>2019</v>
      </c>
      <c r="S9626" s="22">
        <f t="shared" si="451"/>
        <v>3</v>
      </c>
      <c r="T9626" s="22">
        <f t="shared" si="452"/>
        <v>1</v>
      </c>
    </row>
    <row r="9627" spans="1:20">
      <c r="A9627" t="s">
        <v>959</v>
      </c>
      <c r="B9627">
        <v>747170157</v>
      </c>
      <c r="C9627">
        <v>6759300016</v>
      </c>
      <c r="D9627">
        <v>70010000006</v>
      </c>
      <c r="E9627" t="s">
        <v>29</v>
      </c>
      <c r="F9627" t="s">
        <v>32</v>
      </c>
      <c r="H9627" s="7">
        <v>18856.2</v>
      </c>
      <c r="I9627" s="20">
        <v>43467</v>
      </c>
      <c r="J9627" s="20">
        <v>43468</v>
      </c>
      <c r="K9627" s="20"/>
      <c r="L9627" s="20"/>
      <c r="M9627" s="20">
        <v>43549</v>
      </c>
      <c r="N9627" s="20">
        <v>43528</v>
      </c>
      <c r="O9627" s="21">
        <v>21</v>
      </c>
      <c r="P9627" s="21">
        <v>21</v>
      </c>
      <c r="Q9627" s="7">
        <v>395980.2</v>
      </c>
      <c r="R9627" s="22">
        <f t="shared" si="450"/>
        <v>2019</v>
      </c>
      <c r="S9627" s="22">
        <f t="shared" si="451"/>
        <v>3</v>
      </c>
      <c r="T9627" s="22">
        <f t="shared" si="452"/>
        <v>1</v>
      </c>
    </row>
    <row r="9628" spans="1:20">
      <c r="A9628" t="s">
        <v>233</v>
      </c>
      <c r="B9628">
        <v>887261006</v>
      </c>
      <c r="C9628">
        <v>2019000010003050</v>
      </c>
      <c r="D9628">
        <v>70010000006</v>
      </c>
      <c r="E9628" t="s">
        <v>29</v>
      </c>
      <c r="F9628" t="s">
        <v>32</v>
      </c>
      <c r="H9628" s="7">
        <v>0.18</v>
      </c>
      <c r="I9628" s="20">
        <v>43488</v>
      </c>
      <c r="J9628" s="20">
        <v>43491</v>
      </c>
      <c r="K9628" s="20"/>
      <c r="L9628" s="20"/>
      <c r="M9628" s="20">
        <v>43551</v>
      </c>
      <c r="N9628" s="20">
        <v>43551</v>
      </c>
      <c r="O9628" s="21">
        <v>0</v>
      </c>
      <c r="P9628" s="21">
        <v>0</v>
      </c>
      <c r="Q9628" s="7">
        <v>0</v>
      </c>
      <c r="R9628" s="22">
        <f t="shared" si="450"/>
        <v>2019</v>
      </c>
      <c r="S9628" s="22">
        <f t="shared" si="451"/>
        <v>3</v>
      </c>
      <c r="T9628" s="22">
        <f t="shared" si="452"/>
        <v>1</v>
      </c>
    </row>
    <row r="9629" spans="1:20">
      <c r="A9629" t="s">
        <v>233</v>
      </c>
      <c r="B9629">
        <v>887261006</v>
      </c>
      <c r="C9629">
        <v>2019000010003050</v>
      </c>
      <c r="D9629">
        <v>70010000006</v>
      </c>
      <c r="E9629" t="s">
        <v>29</v>
      </c>
      <c r="F9629" t="s">
        <v>32</v>
      </c>
      <c r="H9629" s="7">
        <v>2436.11</v>
      </c>
      <c r="I9629" s="20">
        <v>43488</v>
      </c>
      <c r="J9629" s="20">
        <v>43491</v>
      </c>
      <c r="K9629" s="20"/>
      <c r="L9629" s="20"/>
      <c r="M9629" s="20">
        <v>43551</v>
      </c>
      <c r="N9629" s="20">
        <v>43551</v>
      </c>
      <c r="O9629" s="21">
        <v>0</v>
      </c>
      <c r="P9629" s="21">
        <v>0</v>
      </c>
      <c r="Q9629" s="7">
        <v>0</v>
      </c>
      <c r="R9629" s="22">
        <f t="shared" si="450"/>
        <v>2019</v>
      </c>
      <c r="S9629" s="22">
        <f t="shared" si="451"/>
        <v>3</v>
      </c>
      <c r="T9629" s="22">
        <f t="shared" si="452"/>
        <v>1</v>
      </c>
    </row>
    <row r="9630" spans="1:20">
      <c r="A9630" t="s">
        <v>581</v>
      </c>
      <c r="B9630">
        <v>972790109</v>
      </c>
      <c r="C9630" t="s">
        <v>3826</v>
      </c>
      <c r="D9630">
        <v>70010000058</v>
      </c>
      <c r="E9630" t="s">
        <v>29</v>
      </c>
      <c r="F9630" t="s">
        <v>42</v>
      </c>
      <c r="H9630" s="7">
        <v>989.92</v>
      </c>
      <c r="I9630" s="20">
        <v>43490</v>
      </c>
      <c r="J9630" s="20">
        <v>43494</v>
      </c>
      <c r="K9630" s="20"/>
      <c r="L9630" s="20"/>
      <c r="M9630" s="20">
        <v>43536</v>
      </c>
      <c r="N9630" s="20">
        <v>43554</v>
      </c>
      <c r="O9630" s="21">
        <v>-18</v>
      </c>
      <c r="P9630" s="21">
        <v>-18</v>
      </c>
      <c r="Q9630" s="7">
        <v>-17818.559999999998</v>
      </c>
      <c r="R9630" s="22">
        <f t="shared" si="450"/>
        <v>2019</v>
      </c>
      <c r="S9630" s="22">
        <f t="shared" si="451"/>
        <v>3</v>
      </c>
      <c r="T9630" s="22">
        <f t="shared" si="452"/>
        <v>1</v>
      </c>
    </row>
    <row r="9631" spans="1:20">
      <c r="A9631" t="s">
        <v>216</v>
      </c>
      <c r="B9631">
        <v>1835220482</v>
      </c>
      <c r="C9631" t="s">
        <v>3827</v>
      </c>
      <c r="D9631">
        <v>70010000050</v>
      </c>
      <c r="E9631" t="s">
        <v>29</v>
      </c>
      <c r="F9631" t="s">
        <v>32</v>
      </c>
      <c r="H9631" s="7">
        <v>207.4</v>
      </c>
      <c r="I9631" s="20">
        <v>43482</v>
      </c>
      <c r="J9631" s="20">
        <v>43482</v>
      </c>
      <c r="K9631" s="20"/>
      <c r="L9631" s="20"/>
      <c r="M9631" s="20">
        <v>43549</v>
      </c>
      <c r="N9631" s="20">
        <v>43542</v>
      </c>
      <c r="O9631" s="21">
        <v>7</v>
      </c>
      <c r="P9631" s="21">
        <v>7</v>
      </c>
      <c r="Q9631" s="7">
        <v>1451.8</v>
      </c>
      <c r="R9631" s="22">
        <f t="shared" si="450"/>
        <v>2019</v>
      </c>
      <c r="S9631" s="22">
        <f t="shared" si="451"/>
        <v>3</v>
      </c>
      <c r="T9631" s="22">
        <f t="shared" si="452"/>
        <v>1</v>
      </c>
    </row>
    <row r="9632" spans="1:20">
      <c r="A9632" t="s">
        <v>104</v>
      </c>
      <c r="B9632">
        <v>1262470667</v>
      </c>
      <c r="C9632" t="s">
        <v>3828</v>
      </c>
      <c r="D9632">
        <v>70010000050</v>
      </c>
      <c r="E9632" t="s">
        <v>29</v>
      </c>
      <c r="F9632" t="s">
        <v>32</v>
      </c>
      <c r="H9632" s="7">
        <v>585.6</v>
      </c>
      <c r="I9632" s="20">
        <v>43496</v>
      </c>
      <c r="J9632" s="20">
        <v>43498</v>
      </c>
      <c r="K9632" s="20"/>
      <c r="L9632" s="20"/>
      <c r="M9632" s="20">
        <v>43543</v>
      </c>
      <c r="N9632" s="20">
        <v>43558</v>
      </c>
      <c r="O9632" s="21">
        <v>-15</v>
      </c>
      <c r="P9632" s="21">
        <v>-15</v>
      </c>
      <c r="Q9632" s="7">
        <v>-8784</v>
      </c>
      <c r="R9632" s="22">
        <f t="shared" si="450"/>
        <v>2019</v>
      </c>
      <c r="S9632" s="22">
        <f t="shared" si="451"/>
        <v>3</v>
      </c>
      <c r="T9632" s="22">
        <f t="shared" si="452"/>
        <v>1</v>
      </c>
    </row>
    <row r="9633" spans="1:20">
      <c r="A9633" t="s">
        <v>1268</v>
      </c>
      <c r="B9633">
        <v>4947170967</v>
      </c>
      <c r="C9633">
        <v>1902006943</v>
      </c>
      <c r="D9633">
        <v>70010000006</v>
      </c>
      <c r="E9633" t="s">
        <v>29</v>
      </c>
      <c r="F9633" t="s">
        <v>32</v>
      </c>
      <c r="H9633" s="7">
        <v>18176.740000000002</v>
      </c>
      <c r="I9633" s="20">
        <v>43500</v>
      </c>
      <c r="J9633" s="20">
        <v>43501</v>
      </c>
      <c r="K9633" s="20"/>
      <c r="L9633" s="20"/>
      <c r="M9633" s="20">
        <v>43549</v>
      </c>
      <c r="N9633" s="20">
        <v>43561</v>
      </c>
      <c r="O9633" s="21">
        <v>-12</v>
      </c>
      <c r="P9633" s="21">
        <v>-12</v>
      </c>
      <c r="Q9633" s="7">
        <v>-218120.88</v>
      </c>
      <c r="R9633" s="22">
        <f t="shared" si="450"/>
        <v>2019</v>
      </c>
      <c r="S9633" s="22">
        <f t="shared" si="451"/>
        <v>3</v>
      </c>
      <c r="T9633" s="22">
        <f t="shared" si="452"/>
        <v>1</v>
      </c>
    </row>
    <row r="9634" spans="1:20">
      <c r="A9634" t="s">
        <v>203</v>
      </c>
      <c r="B9634">
        <v>11206730159</v>
      </c>
      <c r="C9634">
        <v>7171654573</v>
      </c>
      <c r="D9634">
        <v>70010000056</v>
      </c>
      <c r="E9634" t="s">
        <v>29</v>
      </c>
      <c r="F9634" t="s">
        <v>32</v>
      </c>
      <c r="H9634" s="7">
        <v>1560</v>
      </c>
      <c r="I9634" s="20">
        <v>43497</v>
      </c>
      <c r="J9634" s="20">
        <v>43502</v>
      </c>
      <c r="K9634" s="20"/>
      <c r="L9634" s="20"/>
      <c r="M9634" s="20">
        <v>43546</v>
      </c>
      <c r="N9634" s="20">
        <v>43562</v>
      </c>
      <c r="O9634" s="21">
        <v>-16</v>
      </c>
      <c r="P9634" s="21">
        <v>-16</v>
      </c>
      <c r="Q9634" s="7">
        <v>-24960</v>
      </c>
      <c r="R9634" s="22">
        <f t="shared" si="450"/>
        <v>2019</v>
      </c>
      <c r="S9634" s="22">
        <f t="shared" si="451"/>
        <v>3</v>
      </c>
      <c r="T9634" s="22">
        <f t="shared" si="452"/>
        <v>1</v>
      </c>
    </row>
    <row r="9635" spans="1:20">
      <c r="A9635" t="s">
        <v>306</v>
      </c>
      <c r="B9635">
        <v>3578710729</v>
      </c>
      <c r="C9635" t="s">
        <v>3829</v>
      </c>
      <c r="D9635">
        <v>70010000085</v>
      </c>
      <c r="E9635" t="s">
        <v>29</v>
      </c>
      <c r="F9635" t="s">
        <v>32</v>
      </c>
      <c r="H9635" s="7">
        <v>264.74</v>
      </c>
      <c r="I9635" s="20">
        <v>43495</v>
      </c>
      <c r="J9635" s="20">
        <v>43498</v>
      </c>
      <c r="K9635" s="20"/>
      <c r="L9635" s="20"/>
      <c r="M9635" s="20">
        <v>43549</v>
      </c>
      <c r="N9635" s="20">
        <v>43558</v>
      </c>
      <c r="O9635" s="21">
        <v>-9</v>
      </c>
      <c r="P9635" s="21">
        <v>-9</v>
      </c>
      <c r="Q9635" s="7">
        <v>-2382.66</v>
      </c>
      <c r="R9635" s="22">
        <f t="shared" si="450"/>
        <v>2019</v>
      </c>
      <c r="S9635" s="22">
        <f t="shared" si="451"/>
        <v>3</v>
      </c>
      <c r="T9635" s="22">
        <f t="shared" si="452"/>
        <v>1</v>
      </c>
    </row>
    <row r="9636" spans="1:20">
      <c r="A9636" t="s">
        <v>319</v>
      </c>
      <c r="B9636">
        <v>7435060152</v>
      </c>
      <c r="C9636" t="s">
        <v>3830</v>
      </c>
      <c r="D9636">
        <v>70010000056</v>
      </c>
      <c r="E9636" t="s">
        <v>29</v>
      </c>
      <c r="F9636" t="s">
        <v>32</v>
      </c>
      <c r="H9636" s="7">
        <v>1033.76</v>
      </c>
      <c r="I9636" s="20">
        <v>43495</v>
      </c>
      <c r="J9636" s="20">
        <v>43498</v>
      </c>
      <c r="K9636" s="20"/>
      <c r="L9636" s="20"/>
      <c r="M9636" s="20">
        <v>43542</v>
      </c>
      <c r="N9636" s="20">
        <v>43558</v>
      </c>
      <c r="O9636" s="21">
        <v>-16</v>
      </c>
      <c r="P9636" s="21">
        <v>-16</v>
      </c>
      <c r="Q9636" s="7">
        <v>-16540.16</v>
      </c>
      <c r="R9636" s="22">
        <f t="shared" si="450"/>
        <v>2019</v>
      </c>
      <c r="S9636" s="22">
        <f t="shared" si="451"/>
        <v>3</v>
      </c>
      <c r="T9636" s="22">
        <f t="shared" si="452"/>
        <v>1</v>
      </c>
    </row>
    <row r="9637" spans="1:20">
      <c r="A9637" t="s">
        <v>306</v>
      </c>
      <c r="B9637">
        <v>3578710729</v>
      </c>
      <c r="C9637" t="s">
        <v>3831</v>
      </c>
      <c r="D9637">
        <v>70010000050</v>
      </c>
      <c r="E9637" t="s">
        <v>29</v>
      </c>
      <c r="F9637" t="s">
        <v>32</v>
      </c>
      <c r="H9637" s="7">
        <v>1121.79</v>
      </c>
      <c r="I9637" s="20">
        <v>43495</v>
      </c>
      <c r="J9637" s="20">
        <v>43498</v>
      </c>
      <c r="K9637" s="20"/>
      <c r="L9637" s="20"/>
      <c r="M9637" s="20">
        <v>43549</v>
      </c>
      <c r="N9637" s="20">
        <v>43558</v>
      </c>
      <c r="O9637" s="21">
        <v>-9</v>
      </c>
      <c r="P9637" s="21">
        <v>-9</v>
      </c>
      <c r="Q9637" s="7">
        <v>-10096.11</v>
      </c>
      <c r="R9637" s="22">
        <f t="shared" si="450"/>
        <v>2019</v>
      </c>
      <c r="S9637" s="22">
        <f t="shared" si="451"/>
        <v>3</v>
      </c>
      <c r="T9637" s="22">
        <f t="shared" si="452"/>
        <v>1</v>
      </c>
    </row>
    <row r="9638" spans="1:20">
      <c r="A9638" t="s">
        <v>760</v>
      </c>
      <c r="B9638">
        <v>212840235</v>
      </c>
      <c r="C9638">
        <v>1000007125</v>
      </c>
      <c r="D9638">
        <v>70010000006</v>
      </c>
      <c r="E9638" t="s">
        <v>29</v>
      </c>
      <c r="F9638" t="s">
        <v>32</v>
      </c>
      <c r="H9638" s="7">
        <v>2299.58</v>
      </c>
      <c r="I9638" s="20">
        <v>43495</v>
      </c>
      <c r="J9638" s="20">
        <v>43500</v>
      </c>
      <c r="K9638" s="20"/>
      <c r="L9638" s="20"/>
      <c r="M9638" s="20">
        <v>43549</v>
      </c>
      <c r="N9638" s="20">
        <v>43560</v>
      </c>
      <c r="O9638" s="21">
        <v>-11</v>
      </c>
      <c r="P9638" s="21">
        <v>-11</v>
      </c>
      <c r="Q9638" s="7">
        <v>-25295.379999999997</v>
      </c>
      <c r="R9638" s="22">
        <f t="shared" si="450"/>
        <v>2019</v>
      </c>
      <c r="S9638" s="22">
        <f t="shared" si="451"/>
        <v>3</v>
      </c>
      <c r="T9638" s="22">
        <f t="shared" si="452"/>
        <v>1</v>
      </c>
    </row>
    <row r="9639" spans="1:20">
      <c r="A9639" t="s">
        <v>1607</v>
      </c>
      <c r="B9639">
        <v>4080850722</v>
      </c>
      <c r="C9639">
        <v>99</v>
      </c>
      <c r="D9639">
        <v>70010000050</v>
      </c>
      <c r="E9639" t="s">
        <v>29</v>
      </c>
      <c r="F9639" t="s">
        <v>32</v>
      </c>
      <c r="H9639" s="7">
        <v>4157.76</v>
      </c>
      <c r="I9639" s="20">
        <v>43502</v>
      </c>
      <c r="J9639" s="20">
        <v>43503</v>
      </c>
      <c r="K9639" s="20"/>
      <c r="L9639" s="20"/>
      <c r="M9639" s="20">
        <v>43546</v>
      </c>
      <c r="N9639" s="20">
        <v>43563</v>
      </c>
      <c r="O9639" s="21">
        <v>-17</v>
      </c>
      <c r="P9639" s="21">
        <v>-17</v>
      </c>
      <c r="Q9639" s="7">
        <v>-70681.919999999998</v>
      </c>
      <c r="R9639" s="22">
        <f t="shared" si="450"/>
        <v>2019</v>
      </c>
      <c r="S9639" s="22">
        <f t="shared" si="451"/>
        <v>3</v>
      </c>
      <c r="T9639" s="22">
        <f t="shared" si="452"/>
        <v>1</v>
      </c>
    </row>
    <row r="9640" spans="1:20">
      <c r="A9640" t="s">
        <v>992</v>
      </c>
      <c r="B9640">
        <v>6647900965</v>
      </c>
      <c r="C9640">
        <v>7198000838</v>
      </c>
      <c r="D9640">
        <v>70010000006</v>
      </c>
      <c r="E9640" t="s">
        <v>29</v>
      </c>
      <c r="F9640" t="s">
        <v>32</v>
      </c>
      <c r="H9640" s="7">
        <v>156.41</v>
      </c>
      <c r="I9640" s="20">
        <v>43496</v>
      </c>
      <c r="J9640" s="20">
        <v>43502</v>
      </c>
      <c r="K9640" s="20"/>
      <c r="L9640" s="20"/>
      <c r="M9640" s="20">
        <v>43549</v>
      </c>
      <c r="N9640" s="20">
        <v>43562</v>
      </c>
      <c r="O9640" s="21">
        <v>-13</v>
      </c>
      <c r="P9640" s="21">
        <v>-13</v>
      </c>
      <c r="Q9640" s="7">
        <v>-2033.33</v>
      </c>
      <c r="R9640" s="22">
        <f t="shared" si="450"/>
        <v>2019</v>
      </c>
      <c r="S9640" s="22">
        <f t="shared" si="451"/>
        <v>3</v>
      </c>
      <c r="T9640" s="22">
        <f t="shared" si="452"/>
        <v>1</v>
      </c>
    </row>
    <row r="9641" spans="1:20">
      <c r="A9641" t="s">
        <v>1446</v>
      </c>
      <c r="B9641">
        <v>6025140150</v>
      </c>
      <c r="C9641" t="s">
        <v>3832</v>
      </c>
      <c r="D9641">
        <v>70010000036</v>
      </c>
      <c r="E9641" t="s">
        <v>29</v>
      </c>
      <c r="F9641" t="s">
        <v>32</v>
      </c>
      <c r="H9641" s="7">
        <v>2253.65</v>
      </c>
      <c r="I9641" s="20">
        <v>43496</v>
      </c>
      <c r="J9641" s="20">
        <v>43508</v>
      </c>
      <c r="K9641" s="20"/>
      <c r="L9641" s="20"/>
      <c r="M9641" s="20">
        <v>43543</v>
      </c>
      <c r="N9641" s="20">
        <v>43568</v>
      </c>
      <c r="O9641" s="21">
        <v>-25</v>
      </c>
      <c r="P9641" s="21">
        <v>-25</v>
      </c>
      <c r="Q9641" s="7">
        <v>-56341.25</v>
      </c>
      <c r="R9641" s="22">
        <f t="shared" si="450"/>
        <v>2019</v>
      </c>
      <c r="S9641" s="22">
        <f t="shared" si="451"/>
        <v>3</v>
      </c>
      <c r="T9641" s="22">
        <f t="shared" si="452"/>
        <v>1</v>
      </c>
    </row>
    <row r="9642" spans="1:20">
      <c r="A9642" t="s">
        <v>490</v>
      </c>
      <c r="B9642">
        <v>3225090723</v>
      </c>
      <c r="C9642" t="s">
        <v>3833</v>
      </c>
      <c r="D9642">
        <v>70010000050</v>
      </c>
      <c r="E9642" t="s">
        <v>29</v>
      </c>
      <c r="F9642" t="s">
        <v>32</v>
      </c>
      <c r="H9642" s="7">
        <v>336.73</v>
      </c>
      <c r="I9642" s="20">
        <v>43496</v>
      </c>
      <c r="J9642" s="20">
        <v>43508</v>
      </c>
      <c r="K9642" s="20"/>
      <c r="L9642" s="20"/>
      <c r="M9642" s="20">
        <v>43543</v>
      </c>
      <c r="N9642" s="20">
        <v>43568</v>
      </c>
      <c r="O9642" s="21">
        <v>-25</v>
      </c>
      <c r="P9642" s="21">
        <v>-25</v>
      </c>
      <c r="Q9642" s="7">
        <v>-8418.25</v>
      </c>
      <c r="R9642" s="22">
        <f t="shared" si="450"/>
        <v>2019</v>
      </c>
      <c r="S9642" s="22">
        <f t="shared" si="451"/>
        <v>3</v>
      </c>
      <c r="T9642" s="22">
        <f t="shared" si="452"/>
        <v>1</v>
      </c>
    </row>
    <row r="9643" spans="1:20">
      <c r="A9643" t="s">
        <v>1400</v>
      </c>
      <c r="B9643">
        <v>5665070966</v>
      </c>
      <c r="C9643">
        <v>2019000306</v>
      </c>
      <c r="D9643">
        <v>70010000006</v>
      </c>
      <c r="E9643" t="s">
        <v>29</v>
      </c>
      <c r="F9643" t="s">
        <v>32</v>
      </c>
      <c r="H9643" s="7">
        <v>103942.87</v>
      </c>
      <c r="I9643" s="20">
        <v>43501</v>
      </c>
      <c r="J9643" s="20">
        <v>43502</v>
      </c>
      <c r="K9643" s="20"/>
      <c r="L9643" s="20"/>
      <c r="M9643" s="20">
        <v>43543</v>
      </c>
      <c r="N9643" s="20">
        <v>43562</v>
      </c>
      <c r="O9643" s="21">
        <v>-19</v>
      </c>
      <c r="P9643" s="21">
        <v>-19</v>
      </c>
      <c r="Q9643" s="7">
        <v>-1974914.5299999998</v>
      </c>
      <c r="R9643" s="22">
        <f t="shared" si="450"/>
        <v>2019</v>
      </c>
      <c r="S9643" s="22">
        <f t="shared" si="451"/>
        <v>3</v>
      </c>
      <c r="T9643" s="22">
        <f t="shared" si="452"/>
        <v>1</v>
      </c>
    </row>
    <row r="9644" spans="1:20">
      <c r="A9644" t="s">
        <v>3221</v>
      </c>
      <c r="B9644">
        <v>13118231003</v>
      </c>
      <c r="C9644" t="s">
        <v>3834</v>
      </c>
      <c r="D9644">
        <v>70010000006</v>
      </c>
      <c r="E9644" t="s">
        <v>29</v>
      </c>
      <c r="F9644" t="s">
        <v>32</v>
      </c>
      <c r="H9644" s="7">
        <v>448.8</v>
      </c>
      <c r="I9644" s="20">
        <v>43496</v>
      </c>
      <c r="J9644" s="20">
        <v>43508</v>
      </c>
      <c r="K9644" s="20"/>
      <c r="L9644" s="20"/>
      <c r="M9644" s="20">
        <v>43544</v>
      </c>
      <c r="N9644" s="20">
        <v>43568</v>
      </c>
      <c r="O9644" s="21">
        <v>-24</v>
      </c>
      <c r="P9644" s="21">
        <v>-24</v>
      </c>
      <c r="Q9644" s="7">
        <v>-10771.2</v>
      </c>
      <c r="R9644" s="22">
        <f t="shared" si="450"/>
        <v>2019</v>
      </c>
      <c r="S9644" s="22">
        <f t="shared" si="451"/>
        <v>3</v>
      </c>
      <c r="T9644" s="22">
        <f t="shared" si="452"/>
        <v>1</v>
      </c>
    </row>
    <row r="9645" spans="1:20">
      <c r="A9645" t="s">
        <v>490</v>
      </c>
      <c r="B9645">
        <v>3225090723</v>
      </c>
      <c r="C9645" t="s">
        <v>3835</v>
      </c>
      <c r="D9645">
        <v>70010000050</v>
      </c>
      <c r="E9645" t="s">
        <v>29</v>
      </c>
      <c r="F9645" t="s">
        <v>32</v>
      </c>
      <c r="H9645" s="7">
        <v>732</v>
      </c>
      <c r="I9645" s="20">
        <v>43496</v>
      </c>
      <c r="J9645" s="20">
        <v>43508</v>
      </c>
      <c r="K9645" s="20"/>
      <c r="L9645" s="20"/>
      <c r="M9645" s="20">
        <v>43543</v>
      </c>
      <c r="N9645" s="20">
        <v>43568</v>
      </c>
      <c r="O9645" s="21">
        <v>-25</v>
      </c>
      <c r="P9645" s="21">
        <v>-25</v>
      </c>
      <c r="Q9645" s="7">
        <v>-18300</v>
      </c>
      <c r="R9645" s="22">
        <f t="shared" si="450"/>
        <v>2019</v>
      </c>
      <c r="S9645" s="22">
        <f t="shared" si="451"/>
        <v>3</v>
      </c>
      <c r="T9645" s="22">
        <f t="shared" si="452"/>
        <v>1</v>
      </c>
    </row>
    <row r="9646" spans="1:20">
      <c r="A9646" t="s">
        <v>494</v>
      </c>
      <c r="B9646">
        <v>907371009</v>
      </c>
      <c r="C9646">
        <v>19014920</v>
      </c>
      <c r="D9646">
        <v>70010000050</v>
      </c>
      <c r="E9646" t="s">
        <v>29</v>
      </c>
      <c r="F9646" t="s">
        <v>32</v>
      </c>
      <c r="H9646" s="7">
        <v>130.41999999999999</v>
      </c>
      <c r="I9646" s="20">
        <v>43500</v>
      </c>
      <c r="J9646" s="20">
        <v>43508</v>
      </c>
      <c r="K9646" s="20"/>
      <c r="L9646" s="20"/>
      <c r="M9646" s="20">
        <v>43544</v>
      </c>
      <c r="N9646" s="20">
        <v>43568</v>
      </c>
      <c r="O9646" s="21">
        <v>-24</v>
      </c>
      <c r="P9646" s="21">
        <v>-24</v>
      </c>
      <c r="Q9646" s="7">
        <v>-3130.08</v>
      </c>
      <c r="R9646" s="22">
        <f t="shared" si="450"/>
        <v>2019</v>
      </c>
      <c r="S9646" s="22">
        <f t="shared" si="451"/>
        <v>3</v>
      </c>
      <c r="T9646" s="22">
        <f t="shared" si="452"/>
        <v>1</v>
      </c>
    </row>
    <row r="9647" spans="1:20">
      <c r="A9647" t="s">
        <v>169</v>
      </c>
      <c r="B9647">
        <v>4068750720</v>
      </c>
      <c r="C9647" t="s">
        <v>3836</v>
      </c>
      <c r="D9647">
        <v>70010000050</v>
      </c>
      <c r="E9647" t="s">
        <v>29</v>
      </c>
      <c r="F9647" t="s">
        <v>32</v>
      </c>
      <c r="H9647" s="7">
        <v>6819.8</v>
      </c>
      <c r="I9647" s="20">
        <v>43510</v>
      </c>
      <c r="J9647" s="20">
        <v>43511</v>
      </c>
      <c r="K9647" s="20"/>
      <c r="L9647" s="20"/>
      <c r="M9647" s="20">
        <v>43544</v>
      </c>
      <c r="N9647" s="20">
        <v>43571</v>
      </c>
      <c r="O9647" s="21">
        <v>-27</v>
      </c>
      <c r="P9647" s="21">
        <v>-27</v>
      </c>
      <c r="Q9647" s="7">
        <v>-184134.6</v>
      </c>
      <c r="R9647" s="22">
        <f t="shared" si="450"/>
        <v>2019</v>
      </c>
      <c r="S9647" s="22">
        <f t="shared" si="451"/>
        <v>3</v>
      </c>
      <c r="T9647" s="22">
        <f t="shared" si="452"/>
        <v>1</v>
      </c>
    </row>
    <row r="9648" spans="1:20">
      <c r="A9648" t="s">
        <v>1437</v>
      </c>
      <c r="B9648">
        <v>10317360153</v>
      </c>
      <c r="C9648" t="s">
        <v>3837</v>
      </c>
      <c r="D9648">
        <v>71210000005</v>
      </c>
      <c r="E9648" t="s">
        <v>29</v>
      </c>
      <c r="F9648" t="s">
        <v>38</v>
      </c>
      <c r="H9648" s="7">
        <v>74764.039999999994</v>
      </c>
      <c r="I9648" s="20">
        <v>43494</v>
      </c>
      <c r="J9648" s="20">
        <v>43497</v>
      </c>
      <c r="K9648" s="20"/>
      <c r="L9648" s="20"/>
      <c r="M9648" s="20">
        <v>43532</v>
      </c>
      <c r="N9648" s="20">
        <v>43557</v>
      </c>
      <c r="O9648" s="21">
        <v>-25</v>
      </c>
      <c r="P9648" s="21">
        <v>-25</v>
      </c>
      <c r="Q9648" s="7">
        <v>-1869100.9999999998</v>
      </c>
      <c r="R9648" s="22">
        <f t="shared" si="450"/>
        <v>2019</v>
      </c>
      <c r="S9648" s="22">
        <f t="shared" si="451"/>
        <v>3</v>
      </c>
      <c r="T9648" s="22">
        <f t="shared" si="452"/>
        <v>1</v>
      </c>
    </row>
    <row r="9649" spans="1:20">
      <c r="A9649" t="s">
        <v>606</v>
      </c>
      <c r="B9649">
        <v>1296201005</v>
      </c>
      <c r="C9649" t="s">
        <v>3838</v>
      </c>
      <c r="D9649">
        <v>70010000050</v>
      </c>
      <c r="E9649" t="s">
        <v>29</v>
      </c>
      <c r="F9649" t="s">
        <v>32</v>
      </c>
      <c r="H9649" s="7">
        <v>823.65</v>
      </c>
      <c r="I9649" s="20">
        <v>43516</v>
      </c>
      <c r="J9649" s="20">
        <v>43517</v>
      </c>
      <c r="K9649" s="20"/>
      <c r="L9649" s="20"/>
      <c r="M9649" s="20">
        <v>43549</v>
      </c>
      <c r="N9649" s="20">
        <v>43577</v>
      </c>
      <c r="O9649" s="21">
        <v>-28</v>
      </c>
      <c r="P9649" s="21">
        <v>-28</v>
      </c>
      <c r="Q9649" s="7">
        <v>-23062.2</v>
      </c>
      <c r="R9649" s="22">
        <f t="shared" si="450"/>
        <v>2019</v>
      </c>
      <c r="S9649" s="22">
        <f t="shared" si="451"/>
        <v>3</v>
      </c>
      <c r="T9649" s="22">
        <f t="shared" si="452"/>
        <v>1</v>
      </c>
    </row>
    <row r="9650" spans="1:20">
      <c r="A9650" t="s">
        <v>231</v>
      </c>
      <c r="B9650">
        <v>784230872</v>
      </c>
      <c r="C9650" t="s">
        <v>3839</v>
      </c>
      <c r="D9650">
        <v>70010000085</v>
      </c>
      <c r="E9650" t="s">
        <v>29</v>
      </c>
      <c r="F9650" t="s">
        <v>32</v>
      </c>
      <c r="H9650" s="7">
        <v>12.59</v>
      </c>
      <c r="I9650" s="20">
        <v>43496</v>
      </c>
      <c r="J9650" s="20">
        <v>43502</v>
      </c>
      <c r="K9650" s="20"/>
      <c r="L9650" s="20"/>
      <c r="M9650" s="20">
        <v>43529</v>
      </c>
      <c r="N9650" s="20">
        <v>43562</v>
      </c>
      <c r="O9650" s="21">
        <v>-33</v>
      </c>
      <c r="P9650" s="21">
        <v>-33</v>
      </c>
      <c r="Q9650" s="7">
        <v>-415.46999999999997</v>
      </c>
      <c r="R9650" s="22">
        <f t="shared" si="450"/>
        <v>2019</v>
      </c>
      <c r="S9650" s="22">
        <f t="shared" si="451"/>
        <v>3</v>
      </c>
      <c r="T9650" s="22">
        <f t="shared" si="452"/>
        <v>1</v>
      </c>
    </row>
    <row r="9651" spans="1:20">
      <c r="A9651" t="s">
        <v>800</v>
      </c>
      <c r="B9651">
        <v>204260285</v>
      </c>
      <c r="C9651">
        <v>200001019</v>
      </c>
      <c r="D9651">
        <v>70010000006</v>
      </c>
      <c r="E9651" t="s">
        <v>29</v>
      </c>
      <c r="F9651" t="s">
        <v>32</v>
      </c>
      <c r="H9651" s="7">
        <v>2970</v>
      </c>
      <c r="I9651" s="20">
        <v>43495</v>
      </c>
      <c r="J9651" s="20">
        <v>43505</v>
      </c>
      <c r="K9651" s="20"/>
      <c r="L9651" s="20"/>
      <c r="M9651" s="20">
        <v>43549</v>
      </c>
      <c r="N9651" s="20">
        <v>43565</v>
      </c>
      <c r="O9651" s="21">
        <v>-16</v>
      </c>
      <c r="P9651" s="21">
        <v>-16</v>
      </c>
      <c r="Q9651" s="7">
        <v>-47520</v>
      </c>
      <c r="R9651" s="22">
        <f t="shared" si="450"/>
        <v>2019</v>
      </c>
      <c r="S9651" s="22">
        <f t="shared" si="451"/>
        <v>3</v>
      </c>
      <c r="T9651" s="22">
        <f t="shared" si="452"/>
        <v>1</v>
      </c>
    </row>
    <row r="9652" spans="1:20">
      <c r="A9652" t="s">
        <v>385</v>
      </c>
      <c r="B9652">
        <v>1620460186</v>
      </c>
      <c r="C9652" t="s">
        <v>3840</v>
      </c>
      <c r="D9652">
        <v>70010000006</v>
      </c>
      <c r="E9652" t="s">
        <v>29</v>
      </c>
      <c r="F9652" t="s">
        <v>32</v>
      </c>
      <c r="H9652" s="7">
        <v>1458.38</v>
      </c>
      <c r="I9652" s="20">
        <v>43493</v>
      </c>
      <c r="J9652" s="20">
        <v>43507</v>
      </c>
      <c r="K9652" s="20"/>
      <c r="L9652" s="20"/>
      <c r="M9652" s="20">
        <v>43544</v>
      </c>
      <c r="N9652" s="20">
        <v>43567</v>
      </c>
      <c r="O9652" s="21">
        <v>-23</v>
      </c>
      <c r="P9652" s="21">
        <v>-23</v>
      </c>
      <c r="Q9652" s="7">
        <v>-33542.740000000005</v>
      </c>
      <c r="R9652" s="22">
        <f t="shared" si="450"/>
        <v>2019</v>
      </c>
      <c r="S9652" s="22">
        <f t="shared" si="451"/>
        <v>3</v>
      </c>
      <c r="T9652" s="22">
        <f t="shared" si="452"/>
        <v>1</v>
      </c>
    </row>
    <row r="9653" spans="1:20">
      <c r="A9653" t="s">
        <v>169</v>
      </c>
      <c r="B9653">
        <v>4068750720</v>
      </c>
      <c r="C9653" t="s">
        <v>3841</v>
      </c>
      <c r="D9653">
        <v>70010000050</v>
      </c>
      <c r="E9653" t="s">
        <v>29</v>
      </c>
      <c r="F9653" t="s">
        <v>32</v>
      </c>
      <c r="H9653" s="7">
        <v>642.35</v>
      </c>
      <c r="I9653" s="20">
        <v>43510</v>
      </c>
      <c r="J9653" s="20">
        <v>43511</v>
      </c>
      <c r="K9653" s="20"/>
      <c r="L9653" s="20"/>
      <c r="M9653" s="20">
        <v>43545</v>
      </c>
      <c r="N9653" s="20">
        <v>43571</v>
      </c>
      <c r="O9653" s="21">
        <v>-26</v>
      </c>
      <c r="P9653" s="21">
        <v>-26</v>
      </c>
      <c r="Q9653" s="7">
        <v>-16701.100000000002</v>
      </c>
      <c r="R9653" s="22">
        <f t="shared" si="450"/>
        <v>2019</v>
      </c>
      <c r="S9653" s="22">
        <f t="shared" si="451"/>
        <v>3</v>
      </c>
      <c r="T9653" s="22">
        <f t="shared" si="452"/>
        <v>1</v>
      </c>
    </row>
    <row r="9654" spans="1:20">
      <c r="A9654" t="s">
        <v>169</v>
      </c>
      <c r="B9654">
        <v>4068750720</v>
      </c>
      <c r="C9654" t="s">
        <v>3842</v>
      </c>
      <c r="D9654">
        <v>70010000050</v>
      </c>
      <c r="E9654" t="s">
        <v>29</v>
      </c>
      <c r="F9654" t="s">
        <v>32</v>
      </c>
      <c r="H9654" s="7">
        <v>664.22</v>
      </c>
      <c r="I9654" s="20">
        <v>43502</v>
      </c>
      <c r="J9654" s="20">
        <v>43511</v>
      </c>
      <c r="K9654" s="20"/>
      <c r="L9654" s="20"/>
      <c r="M9654" s="20">
        <v>43545</v>
      </c>
      <c r="N9654" s="20">
        <v>43571</v>
      </c>
      <c r="O9654" s="21">
        <v>-26</v>
      </c>
      <c r="P9654" s="21">
        <v>-26</v>
      </c>
      <c r="Q9654" s="7">
        <v>-17269.72</v>
      </c>
      <c r="R9654" s="22">
        <f t="shared" si="450"/>
        <v>2019</v>
      </c>
      <c r="S9654" s="22">
        <f t="shared" si="451"/>
        <v>3</v>
      </c>
      <c r="T9654" s="22">
        <f t="shared" si="452"/>
        <v>1</v>
      </c>
    </row>
    <row r="9655" spans="1:20">
      <c r="A9655" t="s">
        <v>338</v>
      </c>
      <c r="B9655">
        <v>1286700487</v>
      </c>
      <c r="C9655">
        <v>50000777</v>
      </c>
      <c r="D9655">
        <v>70010000006</v>
      </c>
      <c r="E9655" t="s">
        <v>29</v>
      </c>
      <c r="F9655" t="s">
        <v>32</v>
      </c>
      <c r="H9655" s="7">
        <v>702.25</v>
      </c>
      <c r="I9655" s="20">
        <v>43496</v>
      </c>
      <c r="J9655" s="20">
        <v>43510</v>
      </c>
      <c r="K9655" s="20"/>
      <c r="L9655" s="20"/>
      <c r="M9655" s="20">
        <v>43549</v>
      </c>
      <c r="N9655" s="20">
        <v>43570</v>
      </c>
      <c r="O9655" s="21">
        <v>-21</v>
      </c>
      <c r="P9655" s="21">
        <v>-21</v>
      </c>
      <c r="Q9655" s="7">
        <v>-14747.25</v>
      </c>
      <c r="R9655" s="22">
        <f t="shared" si="450"/>
        <v>2019</v>
      </c>
      <c r="S9655" s="22">
        <f t="shared" si="451"/>
        <v>3</v>
      </c>
      <c r="T9655" s="22">
        <f t="shared" si="452"/>
        <v>1</v>
      </c>
    </row>
    <row r="9656" spans="1:20">
      <c r="A9656" t="s">
        <v>179</v>
      </c>
      <c r="B9656">
        <v>674840152</v>
      </c>
      <c r="C9656">
        <v>5301994793</v>
      </c>
      <c r="D9656">
        <v>70010000050</v>
      </c>
      <c r="E9656" t="s">
        <v>29</v>
      </c>
      <c r="F9656" t="s">
        <v>32</v>
      </c>
      <c r="H9656" s="7">
        <v>350.63</v>
      </c>
      <c r="I9656" s="20">
        <v>43508</v>
      </c>
      <c r="J9656" s="20">
        <v>43511</v>
      </c>
      <c r="K9656" s="20"/>
      <c r="L9656" s="20"/>
      <c r="M9656" s="20">
        <v>43544</v>
      </c>
      <c r="N9656" s="20">
        <v>43571</v>
      </c>
      <c r="O9656" s="21">
        <v>-27</v>
      </c>
      <c r="P9656" s="21">
        <v>-27</v>
      </c>
      <c r="Q9656" s="7">
        <v>-9467.01</v>
      </c>
      <c r="R9656" s="22">
        <f t="shared" si="450"/>
        <v>2019</v>
      </c>
      <c r="S9656" s="22">
        <f t="shared" si="451"/>
        <v>3</v>
      </c>
      <c r="T9656" s="22">
        <f t="shared" si="452"/>
        <v>1</v>
      </c>
    </row>
    <row r="9657" spans="1:20">
      <c r="A9657" t="s">
        <v>494</v>
      </c>
      <c r="B9657">
        <v>907371009</v>
      </c>
      <c r="C9657">
        <v>19014266</v>
      </c>
      <c r="D9657">
        <v>70010000065</v>
      </c>
      <c r="E9657" t="s">
        <v>29</v>
      </c>
      <c r="F9657" t="s">
        <v>32</v>
      </c>
      <c r="H9657" s="7">
        <v>889.2</v>
      </c>
      <c r="I9657" s="20">
        <v>43497</v>
      </c>
      <c r="J9657" s="20">
        <v>43501</v>
      </c>
      <c r="K9657" s="20"/>
      <c r="L9657" s="20"/>
      <c r="M9657" s="20">
        <v>43544</v>
      </c>
      <c r="N9657" s="20">
        <v>43561</v>
      </c>
      <c r="O9657" s="21">
        <v>-17</v>
      </c>
      <c r="P9657" s="21">
        <v>-17</v>
      </c>
      <c r="Q9657" s="7">
        <v>-15116.400000000001</v>
      </c>
      <c r="R9657" s="22">
        <f t="shared" si="450"/>
        <v>2019</v>
      </c>
      <c r="S9657" s="22">
        <f t="shared" si="451"/>
        <v>3</v>
      </c>
      <c r="T9657" s="22">
        <f t="shared" si="452"/>
        <v>1</v>
      </c>
    </row>
    <row r="9658" spans="1:20">
      <c r="A9658" t="s">
        <v>192</v>
      </c>
      <c r="B9658">
        <v>2062730755</v>
      </c>
      <c r="C9658" t="s">
        <v>3843</v>
      </c>
      <c r="D9658">
        <v>70010000050</v>
      </c>
      <c r="E9658" t="s">
        <v>29</v>
      </c>
      <c r="F9658" t="s">
        <v>32</v>
      </c>
      <c r="H9658" s="7">
        <v>32.700000000000003</v>
      </c>
      <c r="I9658" s="20">
        <v>43515</v>
      </c>
      <c r="J9658" s="20">
        <v>43518</v>
      </c>
      <c r="K9658" s="20"/>
      <c r="L9658" s="20"/>
      <c r="M9658" s="20">
        <v>43551</v>
      </c>
      <c r="N9658" s="20">
        <v>43578</v>
      </c>
      <c r="O9658" s="21">
        <v>-27</v>
      </c>
      <c r="P9658" s="21">
        <v>-27</v>
      </c>
      <c r="Q9658" s="7">
        <v>-882.90000000000009</v>
      </c>
      <c r="R9658" s="22">
        <f t="shared" si="450"/>
        <v>2019</v>
      </c>
      <c r="S9658" s="22">
        <f t="shared" si="451"/>
        <v>3</v>
      </c>
      <c r="T9658" s="22">
        <f t="shared" si="452"/>
        <v>1</v>
      </c>
    </row>
    <row r="9659" spans="1:20">
      <c r="A9659" t="s">
        <v>903</v>
      </c>
      <c r="B9659">
        <v>2061320731</v>
      </c>
      <c r="C9659" t="s">
        <v>3844</v>
      </c>
      <c r="D9659">
        <v>70010000058</v>
      </c>
      <c r="E9659" t="s">
        <v>29</v>
      </c>
      <c r="F9659" t="s">
        <v>42</v>
      </c>
      <c r="H9659" s="7">
        <v>331.33</v>
      </c>
      <c r="I9659" s="20">
        <v>43465</v>
      </c>
      <c r="J9659" s="20">
        <v>43504</v>
      </c>
      <c r="K9659" s="20"/>
      <c r="L9659" s="20"/>
      <c r="M9659" s="20">
        <v>43528</v>
      </c>
      <c r="N9659" s="20">
        <v>43564</v>
      </c>
      <c r="O9659" s="21">
        <v>-36</v>
      </c>
      <c r="P9659" s="21">
        <v>-36</v>
      </c>
      <c r="Q9659" s="7">
        <v>-11927.88</v>
      </c>
      <c r="R9659" s="22">
        <f t="shared" si="450"/>
        <v>2018</v>
      </c>
      <c r="S9659" s="22">
        <f t="shared" si="451"/>
        <v>3</v>
      </c>
      <c r="T9659" s="22">
        <f t="shared" si="452"/>
        <v>1</v>
      </c>
    </row>
    <row r="9660" spans="1:20">
      <c r="A9660" t="s">
        <v>1607</v>
      </c>
      <c r="B9660">
        <v>4080850722</v>
      </c>
      <c r="C9660">
        <v>148</v>
      </c>
      <c r="D9660">
        <v>70010000050</v>
      </c>
      <c r="E9660" t="s">
        <v>29</v>
      </c>
      <c r="F9660" t="s">
        <v>42</v>
      </c>
      <c r="H9660" s="7">
        <v>133.91</v>
      </c>
      <c r="I9660" s="20">
        <v>43521</v>
      </c>
      <c r="J9660" s="20">
        <v>43521</v>
      </c>
      <c r="K9660" s="20"/>
      <c r="L9660" s="20"/>
      <c r="M9660" s="20">
        <v>43546</v>
      </c>
      <c r="N9660" s="20">
        <v>43581</v>
      </c>
      <c r="O9660" s="21">
        <v>-35</v>
      </c>
      <c r="P9660" s="21">
        <v>-35</v>
      </c>
      <c r="Q9660" s="7">
        <v>-4686.8499999999995</v>
      </c>
      <c r="R9660" s="22">
        <f t="shared" si="450"/>
        <v>2019</v>
      </c>
      <c r="S9660" s="22">
        <f t="shared" si="451"/>
        <v>3</v>
      </c>
      <c r="T9660" s="22">
        <f t="shared" si="452"/>
        <v>1</v>
      </c>
    </row>
    <row r="9661" spans="1:20">
      <c r="A9661" t="s">
        <v>490</v>
      </c>
      <c r="B9661">
        <v>3225090723</v>
      </c>
      <c r="C9661" t="s">
        <v>3845</v>
      </c>
      <c r="D9661">
        <v>70010000050</v>
      </c>
      <c r="E9661" t="s">
        <v>29</v>
      </c>
      <c r="F9661" t="s">
        <v>32</v>
      </c>
      <c r="H9661" s="7">
        <v>768.6</v>
      </c>
      <c r="I9661" s="20">
        <v>43496</v>
      </c>
      <c r="J9661" s="20">
        <v>43503</v>
      </c>
      <c r="K9661" s="20"/>
      <c r="L9661" s="20"/>
      <c r="M9661" s="20">
        <v>43543</v>
      </c>
      <c r="N9661" s="20">
        <v>43563</v>
      </c>
      <c r="O9661" s="21">
        <v>-20</v>
      </c>
      <c r="P9661" s="21">
        <v>-20</v>
      </c>
      <c r="Q9661" s="7">
        <v>-15372</v>
      </c>
      <c r="R9661" s="22">
        <f t="shared" si="450"/>
        <v>2019</v>
      </c>
      <c r="S9661" s="22">
        <f t="shared" si="451"/>
        <v>3</v>
      </c>
      <c r="T9661" s="22">
        <f t="shared" si="452"/>
        <v>1</v>
      </c>
    </row>
    <row r="9662" spans="1:20">
      <c r="A9662" t="s">
        <v>221</v>
      </c>
      <c r="B9662">
        <v>12906300152</v>
      </c>
      <c r="C9662">
        <v>1920000272</v>
      </c>
      <c r="D9662">
        <v>70010000011</v>
      </c>
      <c r="E9662" t="s">
        <v>29</v>
      </c>
      <c r="F9662" t="s">
        <v>32</v>
      </c>
      <c r="H9662" s="7">
        <v>430.42</v>
      </c>
      <c r="I9662" s="20">
        <v>43496</v>
      </c>
      <c r="J9662" s="20">
        <v>43505</v>
      </c>
      <c r="K9662" s="20"/>
      <c r="L9662" s="20"/>
      <c r="M9662" s="20">
        <v>43543</v>
      </c>
      <c r="N9662" s="20">
        <v>43565</v>
      </c>
      <c r="O9662" s="21">
        <v>-22</v>
      </c>
      <c r="P9662" s="21">
        <v>-22</v>
      </c>
      <c r="Q9662" s="7">
        <v>-9469.24</v>
      </c>
      <c r="R9662" s="22">
        <f t="shared" si="450"/>
        <v>2019</v>
      </c>
      <c r="S9662" s="22">
        <f t="shared" si="451"/>
        <v>3</v>
      </c>
      <c r="T9662" s="22">
        <f t="shared" si="452"/>
        <v>1</v>
      </c>
    </row>
    <row r="9663" spans="1:20">
      <c r="A9663" t="s">
        <v>1269</v>
      </c>
      <c r="B9663">
        <v>9012850153</v>
      </c>
      <c r="C9663">
        <v>1620014570</v>
      </c>
      <c r="D9663">
        <v>70010000058</v>
      </c>
      <c r="E9663" t="s">
        <v>29</v>
      </c>
      <c r="F9663" t="s">
        <v>42</v>
      </c>
      <c r="H9663" s="7">
        <v>925.06</v>
      </c>
      <c r="I9663" s="20">
        <v>43512</v>
      </c>
      <c r="J9663" s="20">
        <v>43516</v>
      </c>
      <c r="K9663" s="20"/>
      <c r="L9663" s="20"/>
      <c r="M9663" s="20">
        <v>43539</v>
      </c>
      <c r="N9663" s="20">
        <v>43576</v>
      </c>
      <c r="O9663" s="21">
        <v>-37</v>
      </c>
      <c r="P9663" s="21">
        <v>-37</v>
      </c>
      <c r="Q9663" s="7">
        <v>-34227.22</v>
      </c>
      <c r="R9663" s="22">
        <f t="shared" si="450"/>
        <v>2019</v>
      </c>
      <c r="S9663" s="22">
        <f t="shared" si="451"/>
        <v>3</v>
      </c>
      <c r="T9663" s="22">
        <f t="shared" si="452"/>
        <v>1</v>
      </c>
    </row>
    <row r="9664" spans="1:20">
      <c r="A9664" t="s">
        <v>33</v>
      </c>
      <c r="B9664">
        <v>8082461008</v>
      </c>
      <c r="C9664">
        <v>19017890</v>
      </c>
      <c r="D9664">
        <v>70010000050</v>
      </c>
      <c r="E9664" t="s">
        <v>29</v>
      </c>
      <c r="F9664" t="s">
        <v>42</v>
      </c>
      <c r="H9664" s="7">
        <v>1599.42</v>
      </c>
      <c r="I9664" s="20">
        <v>43495</v>
      </c>
      <c r="J9664" s="20">
        <v>43497</v>
      </c>
      <c r="K9664" s="20"/>
      <c r="L9664" s="20"/>
      <c r="M9664" s="20">
        <v>43544</v>
      </c>
      <c r="N9664" s="20">
        <v>43557</v>
      </c>
      <c r="O9664" s="21">
        <v>-13</v>
      </c>
      <c r="P9664" s="21">
        <v>-13</v>
      </c>
      <c r="Q9664" s="7">
        <v>-20792.46</v>
      </c>
      <c r="R9664" s="22">
        <f t="shared" si="450"/>
        <v>2019</v>
      </c>
      <c r="S9664" s="22">
        <f t="shared" si="451"/>
        <v>3</v>
      </c>
      <c r="T9664" s="22">
        <f t="shared" si="452"/>
        <v>1</v>
      </c>
    </row>
    <row r="9665" spans="1:20">
      <c r="A9665" t="s">
        <v>233</v>
      </c>
      <c r="B9665">
        <v>887261006</v>
      </c>
      <c r="C9665">
        <v>2019000010007200</v>
      </c>
      <c r="D9665">
        <v>70010000006</v>
      </c>
      <c r="E9665" t="s">
        <v>29</v>
      </c>
      <c r="F9665" t="s">
        <v>32</v>
      </c>
      <c r="H9665" s="7">
        <v>7735.42</v>
      </c>
      <c r="I9665" s="20">
        <v>43494</v>
      </c>
      <c r="J9665" s="20">
        <v>43497</v>
      </c>
      <c r="K9665" s="20"/>
      <c r="L9665" s="20"/>
      <c r="M9665" s="20">
        <v>43551</v>
      </c>
      <c r="N9665" s="20">
        <v>43557</v>
      </c>
      <c r="O9665" s="21">
        <v>-6</v>
      </c>
      <c r="P9665" s="21">
        <v>-6</v>
      </c>
      <c r="Q9665" s="7">
        <v>-46412.520000000004</v>
      </c>
      <c r="R9665" s="22">
        <f t="shared" si="450"/>
        <v>2019</v>
      </c>
      <c r="S9665" s="22">
        <f t="shared" si="451"/>
        <v>3</v>
      </c>
      <c r="T9665" s="22">
        <f t="shared" si="452"/>
        <v>1</v>
      </c>
    </row>
    <row r="9666" spans="1:20">
      <c r="A9666" t="s">
        <v>216</v>
      </c>
      <c r="B9666">
        <v>1835220482</v>
      </c>
      <c r="C9666" t="s">
        <v>3846</v>
      </c>
      <c r="D9666">
        <v>70010000050</v>
      </c>
      <c r="E9666" t="s">
        <v>29</v>
      </c>
      <c r="F9666" t="s">
        <v>32</v>
      </c>
      <c r="H9666" s="7">
        <v>76.13</v>
      </c>
      <c r="I9666" s="20">
        <v>43496</v>
      </c>
      <c r="J9666" s="20">
        <v>43501</v>
      </c>
      <c r="K9666" s="20"/>
      <c r="L9666" s="20"/>
      <c r="M9666" s="20">
        <v>43549</v>
      </c>
      <c r="N9666" s="20">
        <v>43561</v>
      </c>
      <c r="O9666" s="21">
        <v>-12</v>
      </c>
      <c r="P9666" s="21">
        <v>-12</v>
      </c>
      <c r="Q9666" s="7">
        <v>-913.56</v>
      </c>
      <c r="R9666" s="22">
        <f t="shared" si="450"/>
        <v>2019</v>
      </c>
      <c r="S9666" s="22">
        <f t="shared" si="451"/>
        <v>3</v>
      </c>
      <c r="T9666" s="22">
        <f t="shared" si="452"/>
        <v>1</v>
      </c>
    </row>
    <row r="9667" spans="1:20">
      <c r="A9667" t="s">
        <v>494</v>
      </c>
      <c r="B9667">
        <v>907371009</v>
      </c>
      <c r="C9667">
        <v>19014263</v>
      </c>
      <c r="D9667">
        <v>70010000065</v>
      </c>
      <c r="E9667" t="s">
        <v>29</v>
      </c>
      <c r="F9667" t="s">
        <v>32</v>
      </c>
      <c r="H9667" s="7">
        <v>1728.48</v>
      </c>
      <c r="I9667" s="20">
        <v>43497</v>
      </c>
      <c r="J9667" s="20">
        <v>43502</v>
      </c>
      <c r="K9667" s="20"/>
      <c r="L9667" s="20"/>
      <c r="M9667" s="20">
        <v>43551</v>
      </c>
      <c r="N9667" s="20">
        <v>43562</v>
      </c>
      <c r="O9667" s="21">
        <v>-11</v>
      </c>
      <c r="P9667" s="21">
        <v>-11</v>
      </c>
      <c r="Q9667" s="7">
        <v>-19013.28</v>
      </c>
      <c r="R9667" s="22">
        <f t="shared" si="450"/>
        <v>2019</v>
      </c>
      <c r="S9667" s="22">
        <f t="shared" si="451"/>
        <v>3</v>
      </c>
      <c r="T9667" s="22">
        <f t="shared" si="452"/>
        <v>1</v>
      </c>
    </row>
    <row r="9668" spans="1:20">
      <c r="A9668" t="s">
        <v>328</v>
      </c>
      <c r="B9668">
        <v>7097690965</v>
      </c>
      <c r="C9668" t="s">
        <v>3847</v>
      </c>
      <c r="D9668">
        <v>70010000036</v>
      </c>
      <c r="E9668" t="s">
        <v>29</v>
      </c>
      <c r="F9668" t="s">
        <v>32</v>
      </c>
      <c r="H9668" s="7">
        <v>5368</v>
      </c>
      <c r="I9668" s="20">
        <v>43495</v>
      </c>
      <c r="J9668" s="20">
        <v>43508</v>
      </c>
      <c r="K9668" s="20"/>
      <c r="L9668" s="20"/>
      <c r="M9668" s="20">
        <v>43542</v>
      </c>
      <c r="N9668" s="20">
        <v>43568</v>
      </c>
      <c r="O9668" s="21">
        <v>-26</v>
      </c>
      <c r="P9668" s="21">
        <v>-26</v>
      </c>
      <c r="Q9668" s="7">
        <v>-139568</v>
      </c>
      <c r="R9668" s="22">
        <f t="shared" si="450"/>
        <v>2019</v>
      </c>
      <c r="S9668" s="22">
        <f t="shared" si="451"/>
        <v>3</v>
      </c>
      <c r="T9668" s="22">
        <f t="shared" si="452"/>
        <v>1</v>
      </c>
    </row>
    <row r="9669" spans="1:20">
      <c r="A9669" t="s">
        <v>176</v>
      </c>
      <c r="B9669">
        <v>8862820969</v>
      </c>
      <c r="C9669">
        <v>2019101341</v>
      </c>
      <c r="D9669">
        <v>70010000050</v>
      </c>
      <c r="E9669" t="s">
        <v>29</v>
      </c>
      <c r="F9669" t="s">
        <v>32</v>
      </c>
      <c r="H9669" s="7">
        <v>3660</v>
      </c>
      <c r="I9669" s="20">
        <v>43496</v>
      </c>
      <c r="J9669" s="20">
        <v>43496</v>
      </c>
      <c r="K9669" s="20"/>
      <c r="L9669" s="20"/>
      <c r="M9669" s="20">
        <v>43544</v>
      </c>
      <c r="N9669" s="20">
        <v>43556</v>
      </c>
      <c r="O9669" s="21">
        <v>-12</v>
      </c>
      <c r="P9669" s="21">
        <v>-12</v>
      </c>
      <c r="Q9669" s="7">
        <v>-43920</v>
      </c>
      <c r="R9669" s="22">
        <f t="shared" si="450"/>
        <v>2019</v>
      </c>
      <c r="S9669" s="22">
        <f t="shared" si="451"/>
        <v>3</v>
      </c>
      <c r="T9669" s="22">
        <f t="shared" si="452"/>
        <v>1</v>
      </c>
    </row>
    <row r="9670" spans="1:20">
      <c r="A9670" t="s">
        <v>179</v>
      </c>
      <c r="B9670">
        <v>674840152</v>
      </c>
      <c r="C9670">
        <v>5301989583</v>
      </c>
      <c r="D9670">
        <v>70010000050</v>
      </c>
      <c r="E9670" t="s">
        <v>29</v>
      </c>
      <c r="F9670" t="s">
        <v>32</v>
      </c>
      <c r="H9670" s="7">
        <v>292.8</v>
      </c>
      <c r="I9670" s="20">
        <v>43489</v>
      </c>
      <c r="J9670" s="20">
        <v>43497</v>
      </c>
      <c r="K9670" s="20"/>
      <c r="L9670" s="20"/>
      <c r="M9670" s="20">
        <v>43544</v>
      </c>
      <c r="N9670" s="20">
        <v>43557</v>
      </c>
      <c r="O9670" s="21">
        <v>-13</v>
      </c>
      <c r="P9670" s="21">
        <v>-13</v>
      </c>
      <c r="Q9670" s="7">
        <v>-3806.4</v>
      </c>
      <c r="R9670" s="22">
        <f t="shared" si="450"/>
        <v>2019</v>
      </c>
      <c r="S9670" s="22">
        <f t="shared" si="451"/>
        <v>3</v>
      </c>
      <c r="T9670" s="22">
        <f t="shared" si="452"/>
        <v>1</v>
      </c>
    </row>
    <row r="9671" spans="1:20">
      <c r="A9671" t="s">
        <v>755</v>
      </c>
      <c r="B9671">
        <v>2344710484</v>
      </c>
      <c r="C9671">
        <v>529586</v>
      </c>
      <c r="D9671">
        <v>70010000006</v>
      </c>
      <c r="E9671" t="s">
        <v>29</v>
      </c>
      <c r="F9671" t="s">
        <v>32</v>
      </c>
      <c r="H9671" s="7">
        <v>693</v>
      </c>
      <c r="I9671" s="20">
        <v>43510</v>
      </c>
      <c r="J9671" s="20">
        <v>43512</v>
      </c>
      <c r="K9671" s="20"/>
      <c r="L9671" s="20"/>
      <c r="M9671" s="20">
        <v>43549</v>
      </c>
      <c r="N9671" s="20">
        <v>43572</v>
      </c>
      <c r="O9671" s="21">
        <v>-23</v>
      </c>
      <c r="P9671" s="21">
        <v>-23</v>
      </c>
      <c r="Q9671" s="7">
        <v>-15939</v>
      </c>
      <c r="R9671" s="22">
        <f t="shared" si="450"/>
        <v>2019</v>
      </c>
      <c r="S9671" s="22">
        <f t="shared" si="451"/>
        <v>3</v>
      </c>
      <c r="T9671" s="22">
        <f t="shared" si="452"/>
        <v>1</v>
      </c>
    </row>
    <row r="9672" spans="1:20">
      <c r="A9672" t="s">
        <v>306</v>
      </c>
      <c r="B9672">
        <v>3578710729</v>
      </c>
      <c r="C9672" t="s">
        <v>3848</v>
      </c>
      <c r="D9672">
        <v>70010000050</v>
      </c>
      <c r="E9672" t="s">
        <v>29</v>
      </c>
      <c r="F9672" t="s">
        <v>32</v>
      </c>
      <c r="H9672" s="7">
        <v>78.08</v>
      </c>
      <c r="I9672" s="20">
        <v>43495</v>
      </c>
      <c r="J9672" s="20">
        <v>43501</v>
      </c>
      <c r="K9672" s="20"/>
      <c r="L9672" s="20"/>
      <c r="M9672" s="20">
        <v>43549</v>
      </c>
      <c r="N9672" s="20">
        <v>43561</v>
      </c>
      <c r="O9672" s="21">
        <v>-12</v>
      </c>
      <c r="P9672" s="21">
        <v>-12</v>
      </c>
      <c r="Q9672" s="7">
        <v>-936.96</v>
      </c>
      <c r="R9672" s="22">
        <f t="shared" ref="R9672:R9735" si="453">YEAR(I9672)</f>
        <v>2019</v>
      </c>
      <c r="S9672" s="22">
        <f t="shared" ref="S9672:S9735" si="454">MONTH(M9672)</f>
        <v>3</v>
      </c>
      <c r="T9672" s="22">
        <f t="shared" ref="T9672:T9735" si="455">CEILING(MONTH(M9672)/3,1)</f>
        <v>1</v>
      </c>
    </row>
    <row r="9673" spans="1:20">
      <c r="A9673" t="s">
        <v>747</v>
      </c>
      <c r="B9673">
        <v>1679130060</v>
      </c>
      <c r="C9673">
        <v>201906021208</v>
      </c>
      <c r="D9673">
        <v>70010000006</v>
      </c>
      <c r="E9673" t="s">
        <v>29</v>
      </c>
      <c r="F9673" t="s">
        <v>32</v>
      </c>
      <c r="H9673" s="7">
        <v>235.4</v>
      </c>
      <c r="I9673" s="20">
        <v>43496</v>
      </c>
      <c r="J9673" s="20">
        <v>43501</v>
      </c>
      <c r="K9673" s="20"/>
      <c r="L9673" s="20"/>
      <c r="M9673" s="20">
        <v>43544</v>
      </c>
      <c r="N9673" s="20">
        <v>43561</v>
      </c>
      <c r="O9673" s="21">
        <v>-17</v>
      </c>
      <c r="P9673" s="21">
        <v>-17</v>
      </c>
      <c r="Q9673" s="7">
        <v>-4001.8</v>
      </c>
      <c r="R9673" s="22">
        <f t="shared" si="453"/>
        <v>2019</v>
      </c>
      <c r="S9673" s="22">
        <f t="shared" si="454"/>
        <v>3</v>
      </c>
      <c r="T9673" s="22">
        <f t="shared" si="455"/>
        <v>1</v>
      </c>
    </row>
    <row r="9674" spans="1:20">
      <c r="A9674" t="s">
        <v>747</v>
      </c>
      <c r="B9674">
        <v>1679130060</v>
      </c>
      <c r="C9674">
        <v>201906021210</v>
      </c>
      <c r="D9674">
        <v>70010000006</v>
      </c>
      <c r="E9674" t="s">
        <v>29</v>
      </c>
      <c r="F9674" t="s">
        <v>32</v>
      </c>
      <c r="H9674" s="7">
        <v>836.55</v>
      </c>
      <c r="I9674" s="20">
        <v>43496</v>
      </c>
      <c r="J9674" s="20">
        <v>43497</v>
      </c>
      <c r="K9674" s="20"/>
      <c r="L9674" s="20"/>
      <c r="M9674" s="20">
        <v>43544</v>
      </c>
      <c r="N9674" s="20">
        <v>43557</v>
      </c>
      <c r="O9674" s="21">
        <v>-13</v>
      </c>
      <c r="P9674" s="21">
        <v>-13</v>
      </c>
      <c r="Q9674" s="7">
        <v>-10875.15</v>
      </c>
      <c r="R9674" s="22">
        <f t="shared" si="453"/>
        <v>2019</v>
      </c>
      <c r="S9674" s="22">
        <f t="shared" si="454"/>
        <v>3</v>
      </c>
      <c r="T9674" s="22">
        <f t="shared" si="455"/>
        <v>1</v>
      </c>
    </row>
    <row r="9675" spans="1:20">
      <c r="A9675" t="s">
        <v>211</v>
      </c>
      <c r="B9675">
        <v>397360488</v>
      </c>
      <c r="C9675" t="s">
        <v>3252</v>
      </c>
      <c r="D9675">
        <v>70010000050</v>
      </c>
      <c r="E9675" t="s">
        <v>29</v>
      </c>
      <c r="F9675" t="s">
        <v>32</v>
      </c>
      <c r="H9675" s="7">
        <v>100.32</v>
      </c>
      <c r="I9675" s="20">
        <v>43502</v>
      </c>
      <c r="J9675" s="20">
        <v>43508</v>
      </c>
      <c r="K9675" s="20"/>
      <c r="L9675" s="20"/>
      <c r="M9675" s="20">
        <v>43546</v>
      </c>
      <c r="N9675" s="20">
        <v>43568</v>
      </c>
      <c r="O9675" s="21">
        <v>-22</v>
      </c>
      <c r="P9675" s="21">
        <v>-22</v>
      </c>
      <c r="Q9675" s="7">
        <v>-2207.04</v>
      </c>
      <c r="R9675" s="22">
        <f t="shared" si="453"/>
        <v>2019</v>
      </c>
      <c r="S9675" s="22">
        <f t="shared" si="454"/>
        <v>3</v>
      </c>
      <c r="T9675" s="22">
        <f t="shared" si="455"/>
        <v>1</v>
      </c>
    </row>
    <row r="9676" spans="1:20">
      <c r="A9676" t="s">
        <v>489</v>
      </c>
      <c r="B9676">
        <v>803890151</v>
      </c>
      <c r="C9676">
        <v>192005144</v>
      </c>
      <c r="D9676">
        <v>70010000036</v>
      </c>
      <c r="E9676" t="s">
        <v>29</v>
      </c>
      <c r="F9676" t="s">
        <v>32</v>
      </c>
      <c r="H9676" s="7">
        <v>6246.4</v>
      </c>
      <c r="I9676" s="20">
        <v>43497</v>
      </c>
      <c r="J9676" s="20">
        <v>43509</v>
      </c>
      <c r="K9676" s="20"/>
      <c r="L9676" s="20"/>
      <c r="M9676" s="20">
        <v>43551</v>
      </c>
      <c r="N9676" s="20">
        <v>43569</v>
      </c>
      <c r="O9676" s="21">
        <v>-18</v>
      </c>
      <c r="P9676" s="21">
        <v>-18</v>
      </c>
      <c r="Q9676" s="7">
        <v>-112435.2</v>
      </c>
      <c r="R9676" s="22">
        <f t="shared" si="453"/>
        <v>2019</v>
      </c>
      <c r="S9676" s="22">
        <f t="shared" si="454"/>
        <v>3</v>
      </c>
      <c r="T9676" s="22">
        <f t="shared" si="455"/>
        <v>1</v>
      </c>
    </row>
    <row r="9677" spans="1:20">
      <c r="A9677" t="s">
        <v>227</v>
      </c>
      <c r="B9677">
        <v>6095220726</v>
      </c>
      <c r="C9677" t="s">
        <v>3254</v>
      </c>
      <c r="D9677">
        <v>70010000056</v>
      </c>
      <c r="E9677" t="s">
        <v>29</v>
      </c>
      <c r="F9677" t="s">
        <v>32</v>
      </c>
      <c r="H9677" s="7">
        <v>988</v>
      </c>
      <c r="I9677" s="20">
        <v>43510</v>
      </c>
      <c r="J9677" s="20">
        <v>43516</v>
      </c>
      <c r="K9677" s="20"/>
      <c r="L9677" s="20"/>
      <c r="M9677" s="20">
        <v>43549</v>
      </c>
      <c r="N9677" s="20">
        <v>43576</v>
      </c>
      <c r="O9677" s="21">
        <v>-27</v>
      </c>
      <c r="P9677" s="21">
        <v>-27</v>
      </c>
      <c r="Q9677" s="7">
        <v>-26676</v>
      </c>
      <c r="R9677" s="22">
        <f t="shared" si="453"/>
        <v>2019</v>
      </c>
      <c r="S9677" s="22">
        <f t="shared" si="454"/>
        <v>3</v>
      </c>
      <c r="T9677" s="22">
        <f t="shared" si="455"/>
        <v>1</v>
      </c>
    </row>
    <row r="9678" spans="1:20">
      <c r="A9678" t="s">
        <v>555</v>
      </c>
      <c r="B9678">
        <v>11264670156</v>
      </c>
      <c r="C9678" t="s">
        <v>3849</v>
      </c>
      <c r="D9678">
        <v>70010000056</v>
      </c>
      <c r="E9678" t="s">
        <v>29</v>
      </c>
      <c r="F9678" t="s">
        <v>32</v>
      </c>
      <c r="H9678" s="7">
        <v>7020</v>
      </c>
      <c r="I9678" s="20">
        <v>43496</v>
      </c>
      <c r="J9678" s="20">
        <v>43516</v>
      </c>
      <c r="K9678" s="20"/>
      <c r="L9678" s="20"/>
      <c r="M9678" s="20">
        <v>43532</v>
      </c>
      <c r="N9678" s="20">
        <v>43576</v>
      </c>
      <c r="O9678" s="21">
        <v>-44</v>
      </c>
      <c r="P9678" s="21">
        <v>-44</v>
      </c>
      <c r="Q9678" s="7">
        <v>-308880</v>
      </c>
      <c r="R9678" s="22">
        <f t="shared" si="453"/>
        <v>2019</v>
      </c>
      <c r="S9678" s="22">
        <f t="shared" si="454"/>
        <v>3</v>
      </c>
      <c r="T9678" s="22">
        <f t="shared" si="455"/>
        <v>1</v>
      </c>
    </row>
    <row r="9679" spans="1:20">
      <c r="A9679" t="s">
        <v>227</v>
      </c>
      <c r="B9679">
        <v>6095220726</v>
      </c>
      <c r="C9679" t="s">
        <v>3850</v>
      </c>
      <c r="D9679">
        <v>70010000050</v>
      </c>
      <c r="E9679" t="s">
        <v>29</v>
      </c>
      <c r="F9679" t="s">
        <v>32</v>
      </c>
      <c r="H9679" s="7">
        <v>172.64</v>
      </c>
      <c r="I9679" s="20">
        <v>43510</v>
      </c>
      <c r="J9679" s="20">
        <v>43516</v>
      </c>
      <c r="K9679" s="20"/>
      <c r="L9679" s="20"/>
      <c r="M9679" s="20">
        <v>43549</v>
      </c>
      <c r="N9679" s="20">
        <v>43576</v>
      </c>
      <c r="O9679" s="21">
        <v>-27</v>
      </c>
      <c r="P9679" s="21">
        <v>-27</v>
      </c>
      <c r="Q9679" s="7">
        <v>-4661.28</v>
      </c>
      <c r="R9679" s="22">
        <f t="shared" si="453"/>
        <v>2019</v>
      </c>
      <c r="S9679" s="22">
        <f t="shared" si="454"/>
        <v>3</v>
      </c>
      <c r="T9679" s="22">
        <f t="shared" si="455"/>
        <v>1</v>
      </c>
    </row>
    <row r="9680" spans="1:20">
      <c r="A9680" t="s">
        <v>306</v>
      </c>
      <c r="B9680">
        <v>3578710729</v>
      </c>
      <c r="C9680" t="s">
        <v>3851</v>
      </c>
      <c r="D9680">
        <v>70010000050</v>
      </c>
      <c r="E9680" t="s">
        <v>29</v>
      </c>
      <c r="F9680" t="s">
        <v>32</v>
      </c>
      <c r="H9680" s="7">
        <v>32.94</v>
      </c>
      <c r="I9680" s="20">
        <v>43495</v>
      </c>
      <c r="J9680" s="20">
        <v>43498</v>
      </c>
      <c r="K9680" s="20"/>
      <c r="L9680" s="20"/>
      <c r="M9680" s="20">
        <v>43549</v>
      </c>
      <c r="N9680" s="20">
        <v>43558</v>
      </c>
      <c r="O9680" s="21">
        <v>-9</v>
      </c>
      <c r="P9680" s="21">
        <v>-9</v>
      </c>
      <c r="Q9680" s="7">
        <v>-296.45999999999998</v>
      </c>
      <c r="R9680" s="22">
        <f t="shared" si="453"/>
        <v>2019</v>
      </c>
      <c r="S9680" s="22">
        <f t="shared" si="454"/>
        <v>3</v>
      </c>
      <c r="T9680" s="22">
        <f t="shared" si="455"/>
        <v>1</v>
      </c>
    </row>
    <row r="9681" spans="1:20">
      <c r="A9681" t="s">
        <v>1021</v>
      </c>
      <c r="B9681">
        <v>1326911003</v>
      </c>
      <c r="C9681">
        <v>2845</v>
      </c>
      <c r="D9681">
        <v>70010000036</v>
      </c>
      <c r="E9681" t="s">
        <v>29</v>
      </c>
      <c r="F9681" t="s">
        <v>32</v>
      </c>
      <c r="H9681" s="7">
        <v>2000.8</v>
      </c>
      <c r="I9681" s="20">
        <v>43462</v>
      </c>
      <c r="J9681" s="20">
        <v>43509</v>
      </c>
      <c r="K9681" s="20"/>
      <c r="L9681" s="20"/>
      <c r="M9681" s="20">
        <v>43532</v>
      </c>
      <c r="N9681" s="20">
        <v>43569</v>
      </c>
      <c r="O9681" s="21">
        <v>-37</v>
      </c>
      <c r="P9681" s="21">
        <v>-37</v>
      </c>
      <c r="Q9681" s="7">
        <v>-74029.599999999991</v>
      </c>
      <c r="R9681" s="22">
        <f t="shared" si="453"/>
        <v>2018</v>
      </c>
      <c r="S9681" s="22">
        <f t="shared" si="454"/>
        <v>3</v>
      </c>
      <c r="T9681" s="22">
        <f t="shared" si="455"/>
        <v>1</v>
      </c>
    </row>
    <row r="9682" spans="1:20">
      <c r="A9682" t="s">
        <v>1268</v>
      </c>
      <c r="B9682">
        <v>4947170967</v>
      </c>
      <c r="C9682">
        <v>1902009809</v>
      </c>
      <c r="D9682">
        <v>70010000006</v>
      </c>
      <c r="E9682" t="s">
        <v>29</v>
      </c>
      <c r="F9682" t="s">
        <v>32</v>
      </c>
      <c r="H9682" s="7">
        <v>87857</v>
      </c>
      <c r="I9682" s="20">
        <v>43515</v>
      </c>
      <c r="J9682" s="20">
        <v>43516</v>
      </c>
      <c r="K9682" s="20"/>
      <c r="L9682" s="20"/>
      <c r="M9682" s="20">
        <v>43549</v>
      </c>
      <c r="N9682" s="20">
        <v>43576</v>
      </c>
      <c r="O9682" s="21">
        <v>-27</v>
      </c>
      <c r="P9682" s="21">
        <v>-27</v>
      </c>
      <c r="Q9682" s="7">
        <v>-2372139</v>
      </c>
      <c r="R9682" s="22">
        <f t="shared" si="453"/>
        <v>2019</v>
      </c>
      <c r="S9682" s="22">
        <f t="shared" si="454"/>
        <v>3</v>
      </c>
      <c r="T9682" s="22">
        <f t="shared" si="455"/>
        <v>1</v>
      </c>
    </row>
    <row r="9683" spans="1:20">
      <c r="A9683" t="s">
        <v>179</v>
      </c>
      <c r="B9683">
        <v>674840152</v>
      </c>
      <c r="C9683">
        <v>5301991666</v>
      </c>
      <c r="D9683">
        <v>70010000050</v>
      </c>
      <c r="E9683" t="s">
        <v>29</v>
      </c>
      <c r="F9683" t="s">
        <v>32</v>
      </c>
      <c r="H9683" s="7">
        <v>263.52</v>
      </c>
      <c r="I9683" s="20">
        <v>43496</v>
      </c>
      <c r="J9683" s="20">
        <v>43501</v>
      </c>
      <c r="K9683" s="20"/>
      <c r="L9683" s="20"/>
      <c r="M9683" s="20">
        <v>43544</v>
      </c>
      <c r="N9683" s="20">
        <v>43561</v>
      </c>
      <c r="O9683" s="21">
        <v>-17</v>
      </c>
      <c r="P9683" s="21">
        <v>-17</v>
      </c>
      <c r="Q9683" s="7">
        <v>-4479.84</v>
      </c>
      <c r="R9683" s="22">
        <f t="shared" si="453"/>
        <v>2019</v>
      </c>
      <c r="S9683" s="22">
        <f t="shared" si="454"/>
        <v>3</v>
      </c>
      <c r="T9683" s="22">
        <f t="shared" si="455"/>
        <v>1</v>
      </c>
    </row>
    <row r="9684" spans="1:20">
      <c r="A9684" t="s">
        <v>514</v>
      </c>
      <c r="B9684">
        <v>10051170156</v>
      </c>
      <c r="C9684">
        <v>931683638</v>
      </c>
      <c r="D9684">
        <v>70010000006</v>
      </c>
      <c r="E9684" t="s">
        <v>29</v>
      </c>
      <c r="F9684" t="s">
        <v>32</v>
      </c>
      <c r="H9684" s="7">
        <v>1008.16</v>
      </c>
      <c r="I9684" s="20">
        <v>43507</v>
      </c>
      <c r="J9684" s="20">
        <v>43507</v>
      </c>
      <c r="K9684" s="20"/>
      <c r="L9684" s="20"/>
      <c r="M9684" s="20">
        <v>43542</v>
      </c>
      <c r="N9684" s="20">
        <v>43567</v>
      </c>
      <c r="O9684" s="21">
        <v>-25</v>
      </c>
      <c r="P9684" s="21">
        <v>-25</v>
      </c>
      <c r="Q9684" s="7">
        <v>-25204</v>
      </c>
      <c r="R9684" s="22">
        <f t="shared" si="453"/>
        <v>2019</v>
      </c>
      <c r="S9684" s="22">
        <f t="shared" si="454"/>
        <v>3</v>
      </c>
      <c r="T9684" s="22">
        <f t="shared" si="455"/>
        <v>1</v>
      </c>
    </row>
    <row r="9685" spans="1:20">
      <c r="A9685" t="s">
        <v>350</v>
      </c>
      <c r="B9685">
        <v>5849130157</v>
      </c>
      <c r="C9685" t="s">
        <v>3852</v>
      </c>
      <c r="D9685">
        <v>70010000006</v>
      </c>
      <c r="E9685" t="s">
        <v>29</v>
      </c>
      <c r="F9685" t="s">
        <v>32</v>
      </c>
      <c r="H9685" s="7">
        <v>3242.05</v>
      </c>
      <c r="I9685" s="20">
        <v>43509</v>
      </c>
      <c r="J9685" s="20">
        <v>43510</v>
      </c>
      <c r="K9685" s="20"/>
      <c r="L9685" s="20"/>
      <c r="M9685" s="20">
        <v>43546</v>
      </c>
      <c r="N9685" s="20">
        <v>43570</v>
      </c>
      <c r="O9685" s="21">
        <v>-24</v>
      </c>
      <c r="P9685" s="21">
        <v>-24</v>
      </c>
      <c r="Q9685" s="7">
        <v>-77809.200000000012</v>
      </c>
      <c r="R9685" s="22">
        <f t="shared" si="453"/>
        <v>2019</v>
      </c>
      <c r="S9685" s="22">
        <f t="shared" si="454"/>
        <v>3</v>
      </c>
      <c r="T9685" s="22">
        <f t="shared" si="455"/>
        <v>1</v>
      </c>
    </row>
    <row r="9686" spans="1:20">
      <c r="A9686" t="s">
        <v>33</v>
      </c>
      <c r="B9686">
        <v>8082461008</v>
      </c>
      <c r="C9686">
        <v>19026319</v>
      </c>
      <c r="D9686">
        <v>70010000050</v>
      </c>
      <c r="E9686" t="s">
        <v>29</v>
      </c>
      <c r="F9686" t="s">
        <v>32</v>
      </c>
      <c r="H9686" s="7">
        <v>5124</v>
      </c>
      <c r="I9686" s="20">
        <v>43508</v>
      </c>
      <c r="J9686" s="20">
        <v>43509</v>
      </c>
      <c r="K9686" s="20"/>
      <c r="L9686" s="20"/>
      <c r="M9686" s="20">
        <v>43546</v>
      </c>
      <c r="N9686" s="20">
        <v>43569</v>
      </c>
      <c r="O9686" s="21">
        <v>-23</v>
      </c>
      <c r="P9686" s="21">
        <v>-23</v>
      </c>
      <c r="Q9686" s="7">
        <v>-117852</v>
      </c>
      <c r="R9686" s="22">
        <f t="shared" si="453"/>
        <v>2019</v>
      </c>
      <c r="S9686" s="22">
        <f t="shared" si="454"/>
        <v>3</v>
      </c>
      <c r="T9686" s="22">
        <f t="shared" si="455"/>
        <v>1</v>
      </c>
    </row>
    <row r="9687" spans="1:20">
      <c r="A9687" t="s">
        <v>1434</v>
      </c>
      <c r="B9687">
        <v>4337640280</v>
      </c>
      <c r="C9687" t="s">
        <v>3853</v>
      </c>
      <c r="D9687">
        <v>70010000036</v>
      </c>
      <c r="E9687" t="s">
        <v>29</v>
      </c>
      <c r="F9687" t="s">
        <v>32</v>
      </c>
      <c r="H9687" s="7">
        <v>3509.95</v>
      </c>
      <c r="I9687" s="20">
        <v>43489</v>
      </c>
      <c r="J9687" s="20">
        <v>43508</v>
      </c>
      <c r="K9687" s="20"/>
      <c r="L9687" s="20"/>
      <c r="M9687" s="20">
        <v>43532</v>
      </c>
      <c r="N9687" s="20">
        <v>43568</v>
      </c>
      <c r="O9687" s="21">
        <v>-36</v>
      </c>
      <c r="P9687" s="21">
        <v>-36</v>
      </c>
      <c r="Q9687" s="7">
        <v>-126358.2</v>
      </c>
      <c r="R9687" s="22">
        <f t="shared" si="453"/>
        <v>2019</v>
      </c>
      <c r="S9687" s="22">
        <f t="shared" si="454"/>
        <v>3</v>
      </c>
      <c r="T9687" s="22">
        <f t="shared" si="455"/>
        <v>1</v>
      </c>
    </row>
    <row r="9688" spans="1:20">
      <c r="A9688" t="s">
        <v>211</v>
      </c>
      <c r="B9688">
        <v>397360488</v>
      </c>
      <c r="C9688" t="s">
        <v>3123</v>
      </c>
      <c r="D9688">
        <v>70010000050</v>
      </c>
      <c r="E9688" t="s">
        <v>29</v>
      </c>
      <c r="F9688" t="s">
        <v>32</v>
      </c>
      <c r="H9688" s="7">
        <v>100.32</v>
      </c>
      <c r="I9688" s="20">
        <v>43502</v>
      </c>
      <c r="J9688" s="20">
        <v>43507</v>
      </c>
      <c r="K9688" s="20"/>
      <c r="L9688" s="20"/>
      <c r="M9688" s="20">
        <v>43546</v>
      </c>
      <c r="N9688" s="20">
        <v>43567</v>
      </c>
      <c r="O9688" s="21">
        <v>-21</v>
      </c>
      <c r="P9688" s="21">
        <v>-21</v>
      </c>
      <c r="Q9688" s="7">
        <v>-2106.7199999999998</v>
      </c>
      <c r="R9688" s="22">
        <f t="shared" si="453"/>
        <v>2019</v>
      </c>
      <c r="S9688" s="22">
        <f t="shared" si="454"/>
        <v>3</v>
      </c>
      <c r="T9688" s="22">
        <f t="shared" si="455"/>
        <v>1</v>
      </c>
    </row>
    <row r="9689" spans="1:20">
      <c r="A9689" t="s">
        <v>176</v>
      </c>
      <c r="B9689">
        <v>8862820969</v>
      </c>
      <c r="C9689">
        <v>2019101558</v>
      </c>
      <c r="D9689">
        <v>70010000050</v>
      </c>
      <c r="E9689" t="s">
        <v>29</v>
      </c>
      <c r="F9689" t="s">
        <v>32</v>
      </c>
      <c r="H9689" s="7">
        <v>5856</v>
      </c>
      <c r="I9689" s="20">
        <v>43504</v>
      </c>
      <c r="J9689" s="20">
        <v>43507</v>
      </c>
      <c r="K9689" s="20"/>
      <c r="L9689" s="20"/>
      <c r="M9689" s="20">
        <v>43544</v>
      </c>
      <c r="N9689" s="20">
        <v>43567</v>
      </c>
      <c r="O9689" s="21">
        <v>-23</v>
      </c>
      <c r="P9689" s="21">
        <v>-23</v>
      </c>
      <c r="Q9689" s="7">
        <v>-134688</v>
      </c>
      <c r="R9689" s="22">
        <f t="shared" si="453"/>
        <v>2019</v>
      </c>
      <c r="S9689" s="22">
        <f t="shared" si="454"/>
        <v>3</v>
      </c>
      <c r="T9689" s="22">
        <f t="shared" si="455"/>
        <v>1</v>
      </c>
    </row>
    <row r="9690" spans="1:20">
      <c r="A9690" t="s">
        <v>369</v>
      </c>
      <c r="B9690">
        <v>7509990631</v>
      </c>
      <c r="C9690" t="s">
        <v>3457</v>
      </c>
      <c r="D9690">
        <v>70010000050</v>
      </c>
      <c r="E9690" t="s">
        <v>29</v>
      </c>
      <c r="F9690" t="s">
        <v>32</v>
      </c>
      <c r="H9690" s="7">
        <v>583.04</v>
      </c>
      <c r="I9690" s="20">
        <v>43495</v>
      </c>
      <c r="J9690" s="20">
        <v>43502</v>
      </c>
      <c r="K9690" s="20"/>
      <c r="L9690" s="20"/>
      <c r="M9690" s="20">
        <v>43549</v>
      </c>
      <c r="N9690" s="20">
        <v>43562</v>
      </c>
      <c r="O9690" s="21">
        <v>-13</v>
      </c>
      <c r="P9690" s="21">
        <v>-13</v>
      </c>
      <c r="Q9690" s="7">
        <v>-7579.5199999999995</v>
      </c>
      <c r="R9690" s="22">
        <f t="shared" si="453"/>
        <v>2019</v>
      </c>
      <c r="S9690" s="22">
        <f t="shared" si="454"/>
        <v>3</v>
      </c>
      <c r="T9690" s="22">
        <f t="shared" si="455"/>
        <v>1</v>
      </c>
    </row>
    <row r="9691" spans="1:20">
      <c r="A9691" t="s">
        <v>306</v>
      </c>
      <c r="B9691">
        <v>3578710729</v>
      </c>
      <c r="C9691" t="s">
        <v>3329</v>
      </c>
      <c r="D9691">
        <v>70010000050</v>
      </c>
      <c r="E9691" t="s">
        <v>29</v>
      </c>
      <c r="F9691" t="s">
        <v>32</v>
      </c>
      <c r="H9691" s="7">
        <v>203.13</v>
      </c>
      <c r="I9691" s="20">
        <v>43495</v>
      </c>
      <c r="J9691" s="20">
        <v>43500</v>
      </c>
      <c r="K9691" s="20"/>
      <c r="L9691" s="20"/>
      <c r="M9691" s="20">
        <v>43549</v>
      </c>
      <c r="N9691" s="20">
        <v>43560</v>
      </c>
      <c r="O9691" s="21">
        <v>-11</v>
      </c>
      <c r="P9691" s="21">
        <v>-11</v>
      </c>
      <c r="Q9691" s="7">
        <v>-2234.4299999999998</v>
      </c>
      <c r="R9691" s="22">
        <f t="shared" si="453"/>
        <v>2019</v>
      </c>
      <c r="S9691" s="22">
        <f t="shared" si="454"/>
        <v>3</v>
      </c>
      <c r="T9691" s="22">
        <f t="shared" si="455"/>
        <v>1</v>
      </c>
    </row>
    <row r="9692" spans="1:20">
      <c r="A9692" t="s">
        <v>1945</v>
      </c>
      <c r="B9692">
        <v>4974910962</v>
      </c>
      <c r="C9692">
        <v>736</v>
      </c>
      <c r="D9692">
        <v>70010000006</v>
      </c>
      <c r="E9692" t="s">
        <v>29</v>
      </c>
      <c r="F9692" t="s">
        <v>32</v>
      </c>
      <c r="H9692" s="7">
        <v>16.510000000000002</v>
      </c>
      <c r="I9692" s="20">
        <v>43480</v>
      </c>
      <c r="J9692" s="20">
        <v>43515</v>
      </c>
      <c r="K9692" s="20"/>
      <c r="L9692" s="20"/>
      <c r="M9692" s="20">
        <v>43549</v>
      </c>
      <c r="N9692" s="20">
        <v>43575</v>
      </c>
      <c r="O9692" s="21">
        <v>-26</v>
      </c>
      <c r="P9692" s="21">
        <v>-26</v>
      </c>
      <c r="Q9692" s="7">
        <v>-429.26000000000005</v>
      </c>
      <c r="R9692" s="22">
        <f t="shared" si="453"/>
        <v>2019</v>
      </c>
      <c r="S9692" s="22">
        <f t="shared" si="454"/>
        <v>3</v>
      </c>
      <c r="T9692" s="22">
        <f t="shared" si="455"/>
        <v>1</v>
      </c>
    </row>
    <row r="9693" spans="1:20">
      <c r="A9693" t="s">
        <v>221</v>
      </c>
      <c r="B9693">
        <v>12906300152</v>
      </c>
      <c r="C9693">
        <v>1920000273</v>
      </c>
      <c r="D9693">
        <v>70010000011</v>
      </c>
      <c r="E9693" t="s">
        <v>29</v>
      </c>
      <c r="F9693" t="s">
        <v>32</v>
      </c>
      <c r="H9693" s="7">
        <v>16.32</v>
      </c>
      <c r="I9693" s="20">
        <v>43496</v>
      </c>
      <c r="J9693" s="20">
        <v>43504</v>
      </c>
      <c r="K9693" s="20"/>
      <c r="L9693" s="20"/>
      <c r="M9693" s="20">
        <v>43543</v>
      </c>
      <c r="N9693" s="20">
        <v>43564</v>
      </c>
      <c r="O9693" s="21">
        <v>-21</v>
      </c>
      <c r="P9693" s="21">
        <v>-21</v>
      </c>
      <c r="Q9693" s="7">
        <v>-342.72</v>
      </c>
      <c r="R9693" s="22">
        <f t="shared" si="453"/>
        <v>2019</v>
      </c>
      <c r="S9693" s="22">
        <f t="shared" si="454"/>
        <v>3</v>
      </c>
      <c r="T9693" s="22">
        <f t="shared" si="455"/>
        <v>1</v>
      </c>
    </row>
    <row r="9694" spans="1:20">
      <c r="A9694" t="s">
        <v>95</v>
      </c>
      <c r="B9694">
        <v>1316780426</v>
      </c>
      <c r="C9694" t="s">
        <v>3854</v>
      </c>
      <c r="D9694">
        <v>70010000050</v>
      </c>
      <c r="E9694" t="s">
        <v>29</v>
      </c>
      <c r="F9694" t="s">
        <v>32</v>
      </c>
      <c r="H9694" s="7">
        <v>629.89</v>
      </c>
      <c r="I9694" s="20">
        <v>43496</v>
      </c>
      <c r="J9694" s="20">
        <v>43502</v>
      </c>
      <c r="K9694" s="20"/>
      <c r="L9694" s="20"/>
      <c r="M9694" s="20">
        <v>43546</v>
      </c>
      <c r="N9694" s="20">
        <v>43562</v>
      </c>
      <c r="O9694" s="21">
        <v>-16</v>
      </c>
      <c r="P9694" s="21">
        <v>-16</v>
      </c>
      <c r="Q9694" s="7">
        <v>-10078.24</v>
      </c>
      <c r="R9694" s="22">
        <f t="shared" si="453"/>
        <v>2019</v>
      </c>
      <c r="S9694" s="22">
        <f t="shared" si="454"/>
        <v>3</v>
      </c>
      <c r="T9694" s="22">
        <f t="shared" si="455"/>
        <v>1</v>
      </c>
    </row>
    <row r="9695" spans="1:20">
      <c r="A9695" t="s">
        <v>361</v>
      </c>
      <c r="B9695">
        <v>3992220966</v>
      </c>
      <c r="C9695">
        <v>3059069634</v>
      </c>
      <c r="D9695">
        <v>70010000050</v>
      </c>
      <c r="E9695" t="s">
        <v>29</v>
      </c>
      <c r="F9695" t="s">
        <v>42</v>
      </c>
      <c r="H9695" s="7">
        <v>409.92</v>
      </c>
      <c r="I9695" s="20">
        <v>43496</v>
      </c>
      <c r="J9695" s="20">
        <v>43502</v>
      </c>
      <c r="K9695" s="20"/>
      <c r="L9695" s="20"/>
      <c r="M9695" s="20">
        <v>43549</v>
      </c>
      <c r="N9695" s="20">
        <v>43562</v>
      </c>
      <c r="O9695" s="21">
        <v>-13</v>
      </c>
      <c r="P9695" s="21">
        <v>-13</v>
      </c>
      <c r="Q9695" s="7">
        <v>-5328.96</v>
      </c>
      <c r="R9695" s="22">
        <f t="shared" si="453"/>
        <v>2019</v>
      </c>
      <c r="S9695" s="22">
        <f t="shared" si="454"/>
        <v>3</v>
      </c>
      <c r="T9695" s="22">
        <f t="shared" si="455"/>
        <v>1</v>
      </c>
    </row>
    <row r="9696" spans="1:20">
      <c r="A9696" t="s">
        <v>369</v>
      </c>
      <c r="B9696">
        <v>7509990631</v>
      </c>
      <c r="C9696" t="s">
        <v>3855</v>
      </c>
      <c r="D9696">
        <v>70010000050</v>
      </c>
      <c r="E9696" t="s">
        <v>29</v>
      </c>
      <c r="F9696" t="s">
        <v>32</v>
      </c>
      <c r="H9696" s="7">
        <v>19434.599999999999</v>
      </c>
      <c r="I9696" s="20">
        <v>43493</v>
      </c>
      <c r="J9696" s="20">
        <v>43495</v>
      </c>
      <c r="K9696" s="20"/>
      <c r="L9696" s="20"/>
      <c r="M9696" s="20">
        <v>43549</v>
      </c>
      <c r="N9696" s="20">
        <v>43555</v>
      </c>
      <c r="O9696" s="21">
        <v>-6</v>
      </c>
      <c r="P9696" s="21">
        <v>-6</v>
      </c>
      <c r="Q9696" s="7">
        <v>-116607.59999999999</v>
      </c>
      <c r="R9696" s="22">
        <f t="shared" si="453"/>
        <v>2019</v>
      </c>
      <c r="S9696" s="22">
        <f t="shared" si="454"/>
        <v>3</v>
      </c>
      <c r="T9696" s="22">
        <f t="shared" si="455"/>
        <v>1</v>
      </c>
    </row>
    <row r="9697" spans="1:20">
      <c r="A9697" t="s">
        <v>653</v>
      </c>
      <c r="B9697">
        <v>4775221007</v>
      </c>
      <c r="C9697">
        <v>19040149</v>
      </c>
      <c r="D9697">
        <v>70010000006</v>
      </c>
      <c r="E9697" t="s">
        <v>29</v>
      </c>
      <c r="F9697" t="s">
        <v>32</v>
      </c>
      <c r="H9697" s="7">
        <v>926</v>
      </c>
      <c r="I9697" s="20">
        <v>43496</v>
      </c>
      <c r="J9697" s="20">
        <v>43508</v>
      </c>
      <c r="K9697" s="20"/>
      <c r="L9697" s="20"/>
      <c r="M9697" s="20">
        <v>43546</v>
      </c>
      <c r="N9697" s="20">
        <v>43568</v>
      </c>
      <c r="O9697" s="21">
        <v>-22</v>
      </c>
      <c r="P9697" s="21">
        <v>-22</v>
      </c>
      <c r="Q9697" s="7">
        <v>-20372</v>
      </c>
      <c r="R9697" s="22">
        <f t="shared" si="453"/>
        <v>2019</v>
      </c>
      <c r="S9697" s="22">
        <f t="shared" si="454"/>
        <v>3</v>
      </c>
      <c r="T9697" s="22">
        <f t="shared" si="455"/>
        <v>1</v>
      </c>
    </row>
    <row r="9698" spans="1:20">
      <c r="A9698" t="s">
        <v>342</v>
      </c>
      <c r="B9698">
        <v>1737830230</v>
      </c>
      <c r="C9698" t="s">
        <v>3856</v>
      </c>
      <c r="D9698">
        <v>70010000006</v>
      </c>
      <c r="E9698" t="s">
        <v>29</v>
      </c>
      <c r="F9698" t="s">
        <v>32</v>
      </c>
      <c r="H9698" s="7">
        <v>1298.8800000000001</v>
      </c>
      <c r="I9698" s="20">
        <v>43510</v>
      </c>
      <c r="J9698" s="20">
        <v>43511</v>
      </c>
      <c r="K9698" s="20"/>
      <c r="L9698" s="20"/>
      <c r="M9698" s="20">
        <v>43544</v>
      </c>
      <c r="N9698" s="20">
        <v>43571</v>
      </c>
      <c r="O9698" s="21">
        <v>-27</v>
      </c>
      <c r="P9698" s="21">
        <v>-27</v>
      </c>
      <c r="Q9698" s="7">
        <v>-35069.760000000002</v>
      </c>
      <c r="R9698" s="22">
        <f t="shared" si="453"/>
        <v>2019</v>
      </c>
      <c r="S9698" s="22">
        <f t="shared" si="454"/>
        <v>3</v>
      </c>
      <c r="T9698" s="22">
        <f t="shared" si="455"/>
        <v>1</v>
      </c>
    </row>
    <row r="9699" spans="1:20">
      <c r="A9699" t="s">
        <v>689</v>
      </c>
      <c r="B9699">
        <v>1696821006</v>
      </c>
      <c r="C9699">
        <v>1020326116</v>
      </c>
      <c r="D9699">
        <v>70010000036</v>
      </c>
      <c r="E9699" t="s">
        <v>29</v>
      </c>
      <c r="F9699" t="s">
        <v>32</v>
      </c>
      <c r="H9699" s="7">
        <v>101.5</v>
      </c>
      <c r="I9699" s="20">
        <v>43493</v>
      </c>
      <c r="J9699" s="20">
        <v>43495</v>
      </c>
      <c r="K9699" s="20"/>
      <c r="L9699" s="20"/>
      <c r="M9699" s="20">
        <v>43543</v>
      </c>
      <c r="N9699" s="20">
        <v>43555</v>
      </c>
      <c r="O9699" s="21">
        <v>-12</v>
      </c>
      <c r="P9699" s="21">
        <v>-12</v>
      </c>
      <c r="Q9699" s="7">
        <v>-1218</v>
      </c>
      <c r="R9699" s="22">
        <f t="shared" si="453"/>
        <v>2019</v>
      </c>
      <c r="S9699" s="22">
        <f t="shared" si="454"/>
        <v>3</v>
      </c>
      <c r="T9699" s="22">
        <f t="shared" si="455"/>
        <v>1</v>
      </c>
    </row>
    <row r="9700" spans="1:20">
      <c r="A9700" t="s">
        <v>181</v>
      </c>
      <c r="B9700">
        <v>6068041000</v>
      </c>
      <c r="C9700">
        <v>21901103</v>
      </c>
      <c r="D9700">
        <v>70010000056</v>
      </c>
      <c r="E9700" t="s">
        <v>29</v>
      </c>
      <c r="F9700" t="s">
        <v>32</v>
      </c>
      <c r="H9700" s="7">
        <v>2683.2</v>
      </c>
      <c r="I9700" s="20">
        <v>43486</v>
      </c>
      <c r="J9700" s="20">
        <v>43495</v>
      </c>
      <c r="K9700" s="20"/>
      <c r="L9700" s="20"/>
      <c r="M9700" s="20">
        <v>43543</v>
      </c>
      <c r="N9700" s="20">
        <v>43555</v>
      </c>
      <c r="O9700" s="21">
        <v>-12</v>
      </c>
      <c r="P9700" s="21">
        <v>-12</v>
      </c>
      <c r="Q9700" s="7">
        <v>-32198.399999999998</v>
      </c>
      <c r="R9700" s="22">
        <f t="shared" si="453"/>
        <v>2019</v>
      </c>
      <c r="S9700" s="22">
        <f t="shared" si="454"/>
        <v>3</v>
      </c>
      <c r="T9700" s="22">
        <f t="shared" si="455"/>
        <v>1</v>
      </c>
    </row>
    <row r="9701" spans="1:20">
      <c r="A9701" t="s">
        <v>176</v>
      </c>
      <c r="B9701">
        <v>8862820969</v>
      </c>
      <c r="C9701">
        <v>2019101989</v>
      </c>
      <c r="D9701">
        <v>70010000050</v>
      </c>
      <c r="E9701" t="s">
        <v>29</v>
      </c>
      <c r="F9701" t="s">
        <v>32</v>
      </c>
      <c r="H9701" s="7">
        <v>1220</v>
      </c>
      <c r="I9701" s="20">
        <v>43516</v>
      </c>
      <c r="J9701" s="20">
        <v>43516</v>
      </c>
      <c r="K9701" s="20"/>
      <c r="L9701" s="20"/>
      <c r="M9701" s="20">
        <v>43544</v>
      </c>
      <c r="N9701" s="20">
        <v>43576</v>
      </c>
      <c r="O9701" s="21">
        <v>-32</v>
      </c>
      <c r="P9701" s="21">
        <v>-32</v>
      </c>
      <c r="Q9701" s="7">
        <v>-39040</v>
      </c>
      <c r="R9701" s="22">
        <f t="shared" si="453"/>
        <v>2019</v>
      </c>
      <c r="S9701" s="22">
        <f t="shared" si="454"/>
        <v>3</v>
      </c>
      <c r="T9701" s="22">
        <f t="shared" si="455"/>
        <v>1</v>
      </c>
    </row>
    <row r="9702" spans="1:20">
      <c r="A9702" t="s">
        <v>221</v>
      </c>
      <c r="B9702">
        <v>12906300152</v>
      </c>
      <c r="C9702">
        <v>1920000285</v>
      </c>
      <c r="D9702">
        <v>70010000011</v>
      </c>
      <c r="E9702" t="s">
        <v>29</v>
      </c>
      <c r="F9702" t="s">
        <v>32</v>
      </c>
      <c r="H9702" s="7">
        <v>5738.65</v>
      </c>
      <c r="I9702" s="20">
        <v>43496</v>
      </c>
      <c r="J9702" s="20">
        <v>43504</v>
      </c>
      <c r="K9702" s="20"/>
      <c r="L9702" s="20"/>
      <c r="M9702" s="20">
        <v>43543</v>
      </c>
      <c r="N9702" s="20">
        <v>43564</v>
      </c>
      <c r="O9702" s="21">
        <v>-21</v>
      </c>
      <c r="P9702" s="21">
        <v>-21</v>
      </c>
      <c r="Q9702" s="7">
        <v>-120511.65</v>
      </c>
      <c r="R9702" s="22">
        <f t="shared" si="453"/>
        <v>2019</v>
      </c>
      <c r="S9702" s="22">
        <f t="shared" si="454"/>
        <v>3</v>
      </c>
      <c r="T9702" s="22">
        <f t="shared" si="455"/>
        <v>1</v>
      </c>
    </row>
    <row r="9703" spans="1:20">
      <c r="A9703" t="s">
        <v>520</v>
      </c>
      <c r="B9703">
        <v>10220860158</v>
      </c>
      <c r="C9703">
        <v>2096</v>
      </c>
      <c r="D9703">
        <v>70010000036</v>
      </c>
      <c r="E9703" t="s">
        <v>29</v>
      </c>
      <c r="F9703" t="s">
        <v>32</v>
      </c>
      <c r="H9703" s="7">
        <v>0.01</v>
      </c>
      <c r="I9703" s="20">
        <v>43516</v>
      </c>
      <c r="J9703" s="20">
        <v>43517</v>
      </c>
      <c r="K9703" s="20"/>
      <c r="L9703" s="20"/>
      <c r="M9703" s="20">
        <v>43550</v>
      </c>
      <c r="N9703" s="20">
        <v>43577</v>
      </c>
      <c r="O9703" s="21">
        <v>-27</v>
      </c>
      <c r="P9703" s="21">
        <v>-27</v>
      </c>
      <c r="Q9703" s="7">
        <v>-0.27</v>
      </c>
      <c r="R9703" s="22">
        <f t="shared" si="453"/>
        <v>2019</v>
      </c>
      <c r="S9703" s="22">
        <f t="shared" si="454"/>
        <v>3</v>
      </c>
      <c r="T9703" s="22">
        <f t="shared" si="455"/>
        <v>1</v>
      </c>
    </row>
    <row r="9704" spans="1:20">
      <c r="A9704" t="s">
        <v>221</v>
      </c>
      <c r="B9704">
        <v>12906300152</v>
      </c>
      <c r="C9704">
        <v>1920002088</v>
      </c>
      <c r="D9704">
        <v>70010000011</v>
      </c>
      <c r="E9704" t="s">
        <v>29</v>
      </c>
      <c r="F9704" t="s">
        <v>32</v>
      </c>
      <c r="H9704" s="7">
        <v>177.15</v>
      </c>
      <c r="I9704" s="20">
        <v>43511</v>
      </c>
      <c r="J9704" s="20">
        <v>43517</v>
      </c>
      <c r="K9704" s="20"/>
      <c r="L9704" s="20"/>
      <c r="M9704" s="20">
        <v>43551</v>
      </c>
      <c r="N9704" s="20">
        <v>43577</v>
      </c>
      <c r="O9704" s="21">
        <v>-26</v>
      </c>
      <c r="P9704" s="21">
        <v>-26</v>
      </c>
      <c r="Q9704" s="7">
        <v>-4605.9000000000005</v>
      </c>
      <c r="R9704" s="22">
        <f t="shared" si="453"/>
        <v>2019</v>
      </c>
      <c r="S9704" s="22">
        <f t="shared" si="454"/>
        <v>3</v>
      </c>
      <c r="T9704" s="22">
        <f t="shared" si="455"/>
        <v>1</v>
      </c>
    </row>
    <row r="9705" spans="1:20">
      <c r="A9705" t="s">
        <v>621</v>
      </c>
      <c r="B9705">
        <v>1258691003</v>
      </c>
      <c r="C9705">
        <v>1190222564</v>
      </c>
      <c r="D9705">
        <v>70010000006</v>
      </c>
      <c r="E9705" t="s">
        <v>29</v>
      </c>
      <c r="F9705" t="s">
        <v>32</v>
      </c>
      <c r="H9705" s="7">
        <v>0.66</v>
      </c>
      <c r="I9705" s="20">
        <v>43503</v>
      </c>
      <c r="J9705" s="20">
        <v>43508</v>
      </c>
      <c r="K9705" s="20"/>
      <c r="L9705" s="20"/>
      <c r="M9705" s="20">
        <v>43543</v>
      </c>
      <c r="N9705" s="20">
        <v>43568</v>
      </c>
      <c r="O9705" s="21">
        <v>-25</v>
      </c>
      <c r="P9705" s="21">
        <v>-25</v>
      </c>
      <c r="Q9705" s="7">
        <v>-16.5</v>
      </c>
      <c r="R9705" s="22">
        <f t="shared" si="453"/>
        <v>2019</v>
      </c>
      <c r="S9705" s="22">
        <f t="shared" si="454"/>
        <v>3</v>
      </c>
      <c r="T9705" s="22">
        <f t="shared" si="455"/>
        <v>1</v>
      </c>
    </row>
    <row r="9706" spans="1:20">
      <c r="A9706" t="s">
        <v>221</v>
      </c>
      <c r="B9706">
        <v>12906300152</v>
      </c>
      <c r="C9706">
        <v>1920001771</v>
      </c>
      <c r="D9706">
        <v>70010000011</v>
      </c>
      <c r="E9706" t="s">
        <v>29</v>
      </c>
      <c r="F9706" t="s">
        <v>32</v>
      </c>
      <c r="H9706" s="7">
        <v>16.32</v>
      </c>
      <c r="I9706" s="20">
        <v>43496</v>
      </c>
      <c r="J9706" s="20">
        <v>43507</v>
      </c>
      <c r="K9706" s="20"/>
      <c r="L9706" s="20"/>
      <c r="M9706" s="20">
        <v>43543</v>
      </c>
      <c r="N9706" s="20">
        <v>43567</v>
      </c>
      <c r="O9706" s="21">
        <v>-24</v>
      </c>
      <c r="P9706" s="21">
        <v>-24</v>
      </c>
      <c r="Q9706" s="7">
        <v>-391.68</v>
      </c>
      <c r="R9706" s="22">
        <f t="shared" si="453"/>
        <v>2019</v>
      </c>
      <c r="S9706" s="22">
        <f t="shared" si="454"/>
        <v>3</v>
      </c>
      <c r="T9706" s="22">
        <f t="shared" si="455"/>
        <v>1</v>
      </c>
    </row>
    <row r="9707" spans="1:20">
      <c r="A9707" t="s">
        <v>221</v>
      </c>
      <c r="B9707">
        <v>12906300152</v>
      </c>
      <c r="C9707">
        <v>1920001744</v>
      </c>
      <c r="D9707">
        <v>70010000011</v>
      </c>
      <c r="E9707" t="s">
        <v>29</v>
      </c>
      <c r="F9707" t="s">
        <v>32</v>
      </c>
      <c r="H9707" s="7">
        <v>625.05999999999995</v>
      </c>
      <c r="I9707" s="20">
        <v>43496</v>
      </c>
      <c r="J9707" s="20">
        <v>43508</v>
      </c>
      <c r="K9707" s="20"/>
      <c r="L9707" s="20"/>
      <c r="M9707" s="20">
        <v>43543</v>
      </c>
      <c r="N9707" s="20">
        <v>43568</v>
      </c>
      <c r="O9707" s="21">
        <v>-25</v>
      </c>
      <c r="P9707" s="21">
        <v>-25</v>
      </c>
      <c r="Q9707" s="7">
        <v>-15626.499999999998</v>
      </c>
      <c r="R9707" s="22">
        <f t="shared" si="453"/>
        <v>2019</v>
      </c>
      <c r="S9707" s="22">
        <f t="shared" si="454"/>
        <v>3</v>
      </c>
      <c r="T9707" s="22">
        <f t="shared" si="455"/>
        <v>1</v>
      </c>
    </row>
    <row r="9708" spans="1:20">
      <c r="A9708" t="s">
        <v>404</v>
      </c>
      <c r="B9708">
        <v>7660740726</v>
      </c>
      <c r="C9708" t="s">
        <v>3857</v>
      </c>
      <c r="D9708">
        <v>70010000050</v>
      </c>
      <c r="E9708" t="s">
        <v>29</v>
      </c>
      <c r="F9708" t="s">
        <v>32</v>
      </c>
      <c r="H9708" s="7">
        <v>1590.15</v>
      </c>
      <c r="I9708" s="20">
        <v>43501</v>
      </c>
      <c r="J9708" s="20">
        <v>43505</v>
      </c>
      <c r="K9708" s="20"/>
      <c r="L9708" s="20"/>
      <c r="M9708" s="20">
        <v>43551</v>
      </c>
      <c r="N9708" s="20">
        <v>43565</v>
      </c>
      <c r="O9708" s="21">
        <v>-14</v>
      </c>
      <c r="P9708" s="21">
        <v>-14</v>
      </c>
      <c r="Q9708" s="7">
        <v>-22262.100000000002</v>
      </c>
      <c r="R9708" s="22">
        <f t="shared" si="453"/>
        <v>2019</v>
      </c>
      <c r="S9708" s="22">
        <f t="shared" si="454"/>
        <v>3</v>
      </c>
      <c r="T9708" s="22">
        <f t="shared" si="455"/>
        <v>1</v>
      </c>
    </row>
    <row r="9709" spans="1:20">
      <c r="A9709" t="s">
        <v>33</v>
      </c>
      <c r="B9709">
        <v>8082461008</v>
      </c>
      <c r="C9709">
        <v>19021284</v>
      </c>
      <c r="D9709">
        <v>70010000058</v>
      </c>
      <c r="E9709" t="s">
        <v>29</v>
      </c>
      <c r="F9709" t="s">
        <v>42</v>
      </c>
      <c r="H9709" s="7">
        <v>0.88</v>
      </c>
      <c r="I9709" s="20">
        <v>43501</v>
      </c>
      <c r="J9709" s="20">
        <v>43507</v>
      </c>
      <c r="K9709" s="20"/>
      <c r="L9709" s="20"/>
      <c r="M9709" s="20">
        <v>43546</v>
      </c>
      <c r="N9709" s="20">
        <v>43567</v>
      </c>
      <c r="O9709" s="21">
        <v>-21</v>
      </c>
      <c r="P9709" s="21">
        <v>-21</v>
      </c>
      <c r="Q9709" s="7">
        <v>-18.48</v>
      </c>
      <c r="R9709" s="22">
        <f t="shared" si="453"/>
        <v>2019</v>
      </c>
      <c r="S9709" s="22">
        <f t="shared" si="454"/>
        <v>3</v>
      </c>
      <c r="T9709" s="22">
        <f t="shared" si="455"/>
        <v>1</v>
      </c>
    </row>
    <row r="9710" spans="1:20">
      <c r="A9710" t="s">
        <v>221</v>
      </c>
      <c r="B9710">
        <v>12906300152</v>
      </c>
      <c r="C9710">
        <v>1920002093</v>
      </c>
      <c r="D9710">
        <v>70010000011</v>
      </c>
      <c r="E9710" t="s">
        <v>29</v>
      </c>
      <c r="F9710" t="s">
        <v>32</v>
      </c>
      <c r="H9710" s="7">
        <v>1169.73</v>
      </c>
      <c r="I9710" s="20">
        <v>43511</v>
      </c>
      <c r="J9710" s="20">
        <v>43517</v>
      </c>
      <c r="K9710" s="20"/>
      <c r="L9710" s="20"/>
      <c r="M9710" s="20">
        <v>43551</v>
      </c>
      <c r="N9710" s="20">
        <v>43577</v>
      </c>
      <c r="O9710" s="21">
        <v>-26</v>
      </c>
      <c r="P9710" s="21">
        <v>-26</v>
      </c>
      <c r="Q9710" s="7">
        <v>-30412.98</v>
      </c>
      <c r="R9710" s="22">
        <f t="shared" si="453"/>
        <v>2019</v>
      </c>
      <c r="S9710" s="22">
        <f t="shared" si="454"/>
        <v>3</v>
      </c>
      <c r="T9710" s="22">
        <f t="shared" si="455"/>
        <v>1</v>
      </c>
    </row>
    <row r="9711" spans="1:20">
      <c r="A9711" t="s">
        <v>2706</v>
      </c>
      <c r="B9711">
        <v>9190500968</v>
      </c>
      <c r="C9711">
        <v>1503</v>
      </c>
      <c r="D9711">
        <v>70010000006</v>
      </c>
      <c r="E9711" t="s">
        <v>29</v>
      </c>
      <c r="F9711" t="s">
        <v>32</v>
      </c>
      <c r="H9711" s="7">
        <v>20.04</v>
      </c>
      <c r="I9711" s="20">
        <v>43516</v>
      </c>
      <c r="J9711" s="20">
        <v>43517</v>
      </c>
      <c r="K9711" s="20"/>
      <c r="L9711" s="20"/>
      <c r="M9711" s="20">
        <v>43543</v>
      </c>
      <c r="N9711" s="20">
        <v>43577</v>
      </c>
      <c r="O9711" s="21">
        <v>-34</v>
      </c>
      <c r="P9711" s="21">
        <v>-34</v>
      </c>
      <c r="Q9711" s="7">
        <v>-681.36</v>
      </c>
      <c r="R9711" s="22">
        <f t="shared" si="453"/>
        <v>2019</v>
      </c>
      <c r="S9711" s="22">
        <f t="shared" si="454"/>
        <v>3</v>
      </c>
      <c r="T9711" s="22">
        <f t="shared" si="455"/>
        <v>1</v>
      </c>
    </row>
    <row r="9712" spans="1:20">
      <c r="A9712" t="s">
        <v>294</v>
      </c>
      <c r="B9712">
        <v>13181610158</v>
      </c>
      <c r="C9712" t="s">
        <v>3858</v>
      </c>
      <c r="D9712">
        <v>70010000050</v>
      </c>
      <c r="E9712" t="s">
        <v>29</v>
      </c>
      <c r="F9712" t="s">
        <v>32</v>
      </c>
      <c r="H9712" s="7">
        <v>2865.78</v>
      </c>
      <c r="I9712" s="20">
        <v>43490</v>
      </c>
      <c r="J9712" s="20">
        <v>43498</v>
      </c>
      <c r="K9712" s="20"/>
      <c r="L9712" s="20"/>
      <c r="M9712" s="20">
        <v>43525</v>
      </c>
      <c r="N9712" s="20">
        <v>43558</v>
      </c>
      <c r="O9712" s="21">
        <v>-33</v>
      </c>
      <c r="P9712" s="21">
        <v>-33</v>
      </c>
      <c r="Q9712" s="7">
        <v>-94570.74</v>
      </c>
      <c r="R9712" s="22">
        <f t="shared" si="453"/>
        <v>2019</v>
      </c>
      <c r="S9712" s="22">
        <f t="shared" si="454"/>
        <v>3</v>
      </c>
      <c r="T9712" s="22">
        <f t="shared" si="455"/>
        <v>1</v>
      </c>
    </row>
    <row r="9713" spans="1:20">
      <c r="A9713" t="s">
        <v>903</v>
      </c>
      <c r="B9713">
        <v>2061320731</v>
      </c>
      <c r="C9713" t="s">
        <v>3337</v>
      </c>
      <c r="D9713">
        <v>70010000050</v>
      </c>
      <c r="E9713" t="s">
        <v>29</v>
      </c>
      <c r="F9713" t="s">
        <v>42</v>
      </c>
      <c r="H9713" s="7">
        <v>438.1</v>
      </c>
      <c r="I9713" s="20">
        <v>43465</v>
      </c>
      <c r="J9713" s="20">
        <v>43507</v>
      </c>
      <c r="K9713" s="20"/>
      <c r="L9713" s="20"/>
      <c r="M9713" s="20">
        <v>43528</v>
      </c>
      <c r="N9713" s="20">
        <v>43567</v>
      </c>
      <c r="O9713" s="21">
        <v>-39</v>
      </c>
      <c r="P9713" s="21">
        <v>-39</v>
      </c>
      <c r="Q9713" s="7">
        <v>-17085.900000000001</v>
      </c>
      <c r="R9713" s="22">
        <f t="shared" si="453"/>
        <v>2018</v>
      </c>
      <c r="S9713" s="22">
        <f t="shared" si="454"/>
        <v>3</v>
      </c>
      <c r="T9713" s="22">
        <f t="shared" si="455"/>
        <v>1</v>
      </c>
    </row>
    <row r="9714" spans="1:20">
      <c r="A9714" t="s">
        <v>385</v>
      </c>
      <c r="B9714">
        <v>1620460186</v>
      </c>
      <c r="C9714" t="s">
        <v>3859</v>
      </c>
      <c r="D9714">
        <v>70010000006</v>
      </c>
      <c r="E9714" t="s">
        <v>29</v>
      </c>
      <c r="F9714" t="s">
        <v>32</v>
      </c>
      <c r="H9714" s="7">
        <v>507.58</v>
      </c>
      <c r="I9714" s="20">
        <v>43496</v>
      </c>
      <c r="J9714" s="20">
        <v>43507</v>
      </c>
      <c r="K9714" s="20"/>
      <c r="L9714" s="20"/>
      <c r="M9714" s="20">
        <v>43544</v>
      </c>
      <c r="N9714" s="20">
        <v>43567</v>
      </c>
      <c r="O9714" s="21">
        <v>-23</v>
      </c>
      <c r="P9714" s="21">
        <v>-23</v>
      </c>
      <c r="Q9714" s="7">
        <v>-11674.34</v>
      </c>
      <c r="R9714" s="22">
        <f t="shared" si="453"/>
        <v>2019</v>
      </c>
      <c r="S9714" s="22">
        <f t="shared" si="454"/>
        <v>3</v>
      </c>
      <c r="T9714" s="22">
        <f t="shared" si="455"/>
        <v>1</v>
      </c>
    </row>
    <row r="9715" spans="1:20">
      <c r="A9715" t="s">
        <v>36</v>
      </c>
      <c r="B9715">
        <v>7196650720</v>
      </c>
      <c r="C9715">
        <v>17</v>
      </c>
      <c r="D9715">
        <v>71210000102</v>
      </c>
      <c r="E9715" t="s">
        <v>29</v>
      </c>
      <c r="F9715" t="s">
        <v>38</v>
      </c>
      <c r="H9715" s="7">
        <v>435.62</v>
      </c>
      <c r="I9715" s="20">
        <v>43522</v>
      </c>
      <c r="J9715" s="20">
        <v>43522</v>
      </c>
      <c r="K9715" s="20"/>
      <c r="L9715" s="20"/>
      <c r="M9715" s="20">
        <v>43529</v>
      </c>
      <c r="N9715" s="20">
        <v>43582</v>
      </c>
      <c r="O9715" s="21">
        <v>-53</v>
      </c>
      <c r="P9715" s="21">
        <v>-53</v>
      </c>
      <c r="Q9715" s="7">
        <v>-23087.86</v>
      </c>
      <c r="R9715" s="22">
        <f t="shared" si="453"/>
        <v>2019</v>
      </c>
      <c r="S9715" s="22">
        <f t="shared" si="454"/>
        <v>3</v>
      </c>
      <c r="T9715" s="22">
        <f t="shared" si="455"/>
        <v>1</v>
      </c>
    </row>
    <row r="9716" spans="1:20">
      <c r="A9716" t="s">
        <v>903</v>
      </c>
      <c r="B9716">
        <v>2061320731</v>
      </c>
      <c r="C9716" t="s">
        <v>3200</v>
      </c>
      <c r="D9716">
        <v>70010000050</v>
      </c>
      <c r="E9716" t="s">
        <v>29</v>
      </c>
      <c r="F9716" t="s">
        <v>42</v>
      </c>
      <c r="H9716" s="7">
        <v>438.1</v>
      </c>
      <c r="I9716" s="20">
        <v>43465</v>
      </c>
      <c r="J9716" s="20">
        <v>43504</v>
      </c>
      <c r="K9716" s="20"/>
      <c r="L9716" s="20"/>
      <c r="M9716" s="20">
        <v>43528</v>
      </c>
      <c r="N9716" s="20">
        <v>43564</v>
      </c>
      <c r="O9716" s="21">
        <v>-36</v>
      </c>
      <c r="P9716" s="21">
        <v>-36</v>
      </c>
      <c r="Q9716" s="7">
        <v>-15771.6</v>
      </c>
      <c r="R9716" s="22">
        <f t="shared" si="453"/>
        <v>2018</v>
      </c>
      <c r="S9716" s="22">
        <f t="shared" si="454"/>
        <v>3</v>
      </c>
      <c r="T9716" s="22">
        <f t="shared" si="455"/>
        <v>1</v>
      </c>
    </row>
    <row r="9717" spans="1:20">
      <c r="A9717" t="s">
        <v>203</v>
      </c>
      <c r="B9717">
        <v>11206730159</v>
      </c>
      <c r="C9717">
        <v>7171656200</v>
      </c>
      <c r="D9717">
        <v>70010000056</v>
      </c>
      <c r="E9717" t="s">
        <v>29</v>
      </c>
      <c r="F9717" t="s">
        <v>32</v>
      </c>
      <c r="H9717" s="7">
        <v>15080</v>
      </c>
      <c r="I9717" s="20">
        <v>43502</v>
      </c>
      <c r="J9717" s="20">
        <v>43507</v>
      </c>
      <c r="K9717" s="20"/>
      <c r="L9717" s="20"/>
      <c r="M9717" s="20">
        <v>43546</v>
      </c>
      <c r="N9717" s="20">
        <v>43567</v>
      </c>
      <c r="O9717" s="21">
        <v>-21</v>
      </c>
      <c r="P9717" s="21">
        <v>-21</v>
      </c>
      <c r="Q9717" s="7">
        <v>-316680</v>
      </c>
      <c r="R9717" s="22">
        <f t="shared" si="453"/>
        <v>2019</v>
      </c>
      <c r="S9717" s="22">
        <f t="shared" si="454"/>
        <v>3</v>
      </c>
      <c r="T9717" s="22">
        <f t="shared" si="455"/>
        <v>1</v>
      </c>
    </row>
    <row r="9718" spans="1:20">
      <c r="A9718" t="s">
        <v>811</v>
      </c>
      <c r="B9718">
        <v>421210485</v>
      </c>
      <c r="C9718">
        <v>5027041728</v>
      </c>
      <c r="D9718">
        <v>70010000006</v>
      </c>
      <c r="E9718" t="s">
        <v>29</v>
      </c>
      <c r="F9718" t="s">
        <v>32</v>
      </c>
      <c r="H9718" s="7">
        <v>0.04</v>
      </c>
      <c r="I9718" s="20">
        <v>43424</v>
      </c>
      <c r="J9718" s="20">
        <v>43507</v>
      </c>
      <c r="K9718" s="20"/>
      <c r="L9718" s="20"/>
      <c r="M9718" s="20">
        <v>43532</v>
      </c>
      <c r="N9718" s="20">
        <v>43567</v>
      </c>
      <c r="O9718" s="21">
        <v>-35</v>
      </c>
      <c r="P9718" s="21">
        <v>-35</v>
      </c>
      <c r="Q9718" s="7">
        <v>-1.4000000000000001</v>
      </c>
      <c r="R9718" s="22">
        <f t="shared" si="453"/>
        <v>2018</v>
      </c>
      <c r="S9718" s="22">
        <f t="shared" si="454"/>
        <v>3</v>
      </c>
      <c r="T9718" s="22">
        <f t="shared" si="455"/>
        <v>1</v>
      </c>
    </row>
    <row r="9719" spans="1:20">
      <c r="A9719" t="s">
        <v>221</v>
      </c>
      <c r="B9719">
        <v>12906300152</v>
      </c>
      <c r="C9719">
        <v>1920001747</v>
      </c>
      <c r="D9719">
        <v>70010000011</v>
      </c>
      <c r="E9719" t="s">
        <v>29</v>
      </c>
      <c r="F9719" t="s">
        <v>32</v>
      </c>
      <c r="H9719" s="7">
        <v>75</v>
      </c>
      <c r="I9719" s="20">
        <v>43496</v>
      </c>
      <c r="J9719" s="20">
        <v>43507</v>
      </c>
      <c r="K9719" s="20"/>
      <c r="L9719" s="20"/>
      <c r="M9719" s="20">
        <v>43543</v>
      </c>
      <c r="N9719" s="20">
        <v>43567</v>
      </c>
      <c r="O9719" s="21">
        <v>-24</v>
      </c>
      <c r="P9719" s="21">
        <v>-24</v>
      </c>
      <c r="Q9719" s="7">
        <v>-1800</v>
      </c>
      <c r="R9719" s="22">
        <f t="shared" si="453"/>
        <v>2019</v>
      </c>
      <c r="S9719" s="22">
        <f t="shared" si="454"/>
        <v>3</v>
      </c>
      <c r="T9719" s="22">
        <f t="shared" si="455"/>
        <v>1</v>
      </c>
    </row>
    <row r="9720" spans="1:20">
      <c r="A9720" t="s">
        <v>811</v>
      </c>
      <c r="B9720">
        <v>421210485</v>
      </c>
      <c r="C9720">
        <v>5028005770</v>
      </c>
      <c r="D9720">
        <v>70010000006</v>
      </c>
      <c r="E9720" t="s">
        <v>29</v>
      </c>
      <c r="F9720" t="s">
        <v>32</v>
      </c>
      <c r="H9720" s="7">
        <v>8094.24</v>
      </c>
      <c r="I9720" s="20">
        <v>43515</v>
      </c>
      <c r="J9720" s="20">
        <v>43516</v>
      </c>
      <c r="K9720" s="20"/>
      <c r="L9720" s="20"/>
      <c r="M9720" s="20">
        <v>43543</v>
      </c>
      <c r="N9720" s="20">
        <v>43576</v>
      </c>
      <c r="O9720" s="21">
        <v>-33</v>
      </c>
      <c r="P9720" s="21">
        <v>-33</v>
      </c>
      <c r="Q9720" s="7">
        <v>-267109.92</v>
      </c>
      <c r="R9720" s="22">
        <f t="shared" si="453"/>
        <v>2019</v>
      </c>
      <c r="S9720" s="22">
        <f t="shared" si="454"/>
        <v>3</v>
      </c>
      <c r="T9720" s="22">
        <f t="shared" si="455"/>
        <v>1</v>
      </c>
    </row>
    <row r="9721" spans="1:20">
      <c r="A9721" t="s">
        <v>231</v>
      </c>
      <c r="B9721">
        <v>784230872</v>
      </c>
      <c r="C9721" t="s">
        <v>3860</v>
      </c>
      <c r="D9721">
        <v>70010000036</v>
      </c>
      <c r="E9721" t="s">
        <v>29</v>
      </c>
      <c r="F9721" t="s">
        <v>32</v>
      </c>
      <c r="H9721" s="7">
        <v>1060.1199999999999</v>
      </c>
      <c r="I9721" s="20">
        <v>43504</v>
      </c>
      <c r="J9721" s="20">
        <v>43508</v>
      </c>
      <c r="K9721" s="20"/>
      <c r="L9721" s="20"/>
      <c r="M9721" s="20">
        <v>43537</v>
      </c>
      <c r="N9721" s="20">
        <v>43568</v>
      </c>
      <c r="O9721" s="21">
        <v>-31</v>
      </c>
      <c r="P9721" s="21">
        <v>-31</v>
      </c>
      <c r="Q9721" s="7">
        <v>-32863.719999999994</v>
      </c>
      <c r="R9721" s="22">
        <f t="shared" si="453"/>
        <v>2019</v>
      </c>
      <c r="S9721" s="22">
        <f t="shared" si="454"/>
        <v>3</v>
      </c>
      <c r="T9721" s="22">
        <f t="shared" si="455"/>
        <v>1</v>
      </c>
    </row>
    <row r="9722" spans="1:20">
      <c r="A9722" t="s">
        <v>1269</v>
      </c>
      <c r="B9722">
        <v>9012850153</v>
      </c>
      <c r="C9722">
        <v>1620021672</v>
      </c>
      <c r="D9722">
        <v>70010000058</v>
      </c>
      <c r="E9722" t="s">
        <v>29</v>
      </c>
      <c r="F9722" t="s">
        <v>42</v>
      </c>
      <c r="H9722" s="7">
        <v>-2589.6</v>
      </c>
      <c r="I9722" s="20">
        <v>43532</v>
      </c>
      <c r="J9722" s="20">
        <v>43539</v>
      </c>
      <c r="K9722" s="20"/>
      <c r="L9722" s="20"/>
      <c r="M9722" s="20">
        <v>43539</v>
      </c>
      <c r="N9722" s="20">
        <v>43599</v>
      </c>
      <c r="O9722" s="21">
        <v>-60</v>
      </c>
      <c r="P9722" s="21">
        <v>-60</v>
      </c>
      <c r="Q9722" s="7">
        <v>0</v>
      </c>
      <c r="R9722" s="22">
        <f t="shared" si="453"/>
        <v>2019</v>
      </c>
      <c r="S9722" s="22">
        <f t="shared" si="454"/>
        <v>3</v>
      </c>
      <c r="T9722" s="22">
        <f t="shared" si="455"/>
        <v>1</v>
      </c>
    </row>
    <row r="9723" spans="1:20">
      <c r="A9723" t="s">
        <v>221</v>
      </c>
      <c r="B9723">
        <v>12906300152</v>
      </c>
      <c r="C9723">
        <v>1920002494</v>
      </c>
      <c r="D9723">
        <v>70010000011</v>
      </c>
      <c r="E9723" t="s">
        <v>29</v>
      </c>
      <c r="F9723" t="s">
        <v>32</v>
      </c>
      <c r="H9723" s="7">
        <v>6802.99</v>
      </c>
      <c r="I9723" s="20">
        <v>43524</v>
      </c>
      <c r="J9723" s="20">
        <v>43530</v>
      </c>
      <c r="K9723" s="20"/>
      <c r="L9723" s="20"/>
      <c r="M9723" s="20">
        <v>43551</v>
      </c>
      <c r="N9723" s="20">
        <v>43590</v>
      </c>
      <c r="O9723" s="21">
        <v>-39</v>
      </c>
      <c r="P9723" s="21">
        <v>-39</v>
      </c>
      <c r="Q9723" s="7">
        <v>-265316.61</v>
      </c>
      <c r="R9723" s="22">
        <f t="shared" si="453"/>
        <v>2019</v>
      </c>
      <c r="S9723" s="22">
        <f t="shared" si="454"/>
        <v>3</v>
      </c>
      <c r="T9723" s="22">
        <f t="shared" si="455"/>
        <v>1</v>
      </c>
    </row>
    <row r="9724" spans="1:20">
      <c r="A9724" t="s">
        <v>221</v>
      </c>
      <c r="B9724">
        <v>12906300152</v>
      </c>
      <c r="C9724">
        <v>1920002634</v>
      </c>
      <c r="D9724">
        <v>70010000011</v>
      </c>
      <c r="E9724" t="s">
        <v>29</v>
      </c>
      <c r="F9724" t="s">
        <v>32</v>
      </c>
      <c r="H9724" s="7">
        <v>64.05</v>
      </c>
      <c r="I9724" s="20">
        <v>43524</v>
      </c>
      <c r="J9724" s="20">
        <v>43530</v>
      </c>
      <c r="K9724" s="20"/>
      <c r="L9724" s="20"/>
      <c r="M9724" s="20">
        <v>43551</v>
      </c>
      <c r="N9724" s="20">
        <v>43590</v>
      </c>
      <c r="O9724" s="21">
        <v>-39</v>
      </c>
      <c r="P9724" s="21">
        <v>-39</v>
      </c>
      <c r="Q9724" s="7">
        <v>-2497.9499999999998</v>
      </c>
      <c r="R9724" s="22">
        <f t="shared" si="453"/>
        <v>2019</v>
      </c>
      <c r="S9724" s="22">
        <f t="shared" si="454"/>
        <v>3</v>
      </c>
      <c r="T9724" s="22">
        <f t="shared" si="455"/>
        <v>1</v>
      </c>
    </row>
    <row r="9725" spans="1:20">
      <c r="A9725" t="s">
        <v>704</v>
      </c>
      <c r="B9725">
        <v>129500773</v>
      </c>
      <c r="C9725" t="s">
        <v>3861</v>
      </c>
      <c r="D9725">
        <v>70010000050</v>
      </c>
      <c r="E9725" t="s">
        <v>29</v>
      </c>
      <c r="F9725" t="s">
        <v>42</v>
      </c>
      <c r="H9725" s="7">
        <v>2278.23</v>
      </c>
      <c r="I9725" s="20">
        <v>43515</v>
      </c>
      <c r="J9725" s="20">
        <v>43526</v>
      </c>
      <c r="K9725" s="20"/>
      <c r="L9725" s="20"/>
      <c r="M9725" s="20">
        <v>43544</v>
      </c>
      <c r="N9725" s="20">
        <v>43586</v>
      </c>
      <c r="O9725" s="21">
        <v>-42</v>
      </c>
      <c r="P9725" s="21">
        <v>-42</v>
      </c>
      <c r="Q9725" s="7">
        <v>-95685.66</v>
      </c>
      <c r="R9725" s="22">
        <f t="shared" si="453"/>
        <v>2019</v>
      </c>
      <c r="S9725" s="22">
        <f t="shared" si="454"/>
        <v>3</v>
      </c>
      <c r="T9725" s="22">
        <f t="shared" si="455"/>
        <v>1</v>
      </c>
    </row>
    <row r="9726" spans="1:20">
      <c r="A9726" t="s">
        <v>238</v>
      </c>
      <c r="B9726">
        <v>3454000724</v>
      </c>
      <c r="C9726" t="s">
        <v>3009</v>
      </c>
      <c r="D9726">
        <v>70010000050</v>
      </c>
      <c r="E9726" t="s">
        <v>29</v>
      </c>
      <c r="F9726" t="s">
        <v>32</v>
      </c>
      <c r="H9726" s="7">
        <v>-4167.5200000000004</v>
      </c>
      <c r="I9726" s="20">
        <v>43540</v>
      </c>
      <c r="J9726" s="20">
        <v>43550</v>
      </c>
      <c r="K9726" s="20"/>
      <c r="L9726" s="20"/>
      <c r="M9726" s="20">
        <v>43551</v>
      </c>
      <c r="N9726" s="20">
        <v>43610</v>
      </c>
      <c r="O9726" s="21">
        <v>-59</v>
      </c>
      <c r="P9726" s="21">
        <v>-59</v>
      </c>
      <c r="Q9726" s="7">
        <v>0</v>
      </c>
      <c r="R9726" s="22">
        <f t="shared" si="453"/>
        <v>2019</v>
      </c>
      <c r="S9726" s="22">
        <f t="shared" si="454"/>
        <v>3</v>
      </c>
      <c r="T9726" s="22">
        <f t="shared" si="455"/>
        <v>1</v>
      </c>
    </row>
    <row r="9727" spans="1:20">
      <c r="A9727" t="s">
        <v>222</v>
      </c>
      <c r="B9727">
        <v>9158150962</v>
      </c>
      <c r="C9727">
        <v>3900097103</v>
      </c>
      <c r="D9727">
        <v>70010000050</v>
      </c>
      <c r="E9727" t="s">
        <v>29</v>
      </c>
      <c r="F9727" t="s">
        <v>32</v>
      </c>
      <c r="H9727" s="7">
        <v>-683.2</v>
      </c>
      <c r="I9727" s="20">
        <v>43528</v>
      </c>
      <c r="J9727" s="20">
        <v>43528</v>
      </c>
      <c r="K9727" s="20"/>
      <c r="L9727" s="20"/>
      <c r="M9727" s="20">
        <v>43549</v>
      </c>
      <c r="N9727" s="20">
        <v>43588</v>
      </c>
      <c r="O9727" s="21">
        <v>-39</v>
      </c>
      <c r="P9727" s="21">
        <v>-39</v>
      </c>
      <c r="Q9727" s="7">
        <v>0</v>
      </c>
      <c r="R9727" s="22">
        <f t="shared" si="453"/>
        <v>2019</v>
      </c>
      <c r="S9727" s="22">
        <f t="shared" si="454"/>
        <v>3</v>
      </c>
      <c r="T9727" s="22">
        <f t="shared" si="455"/>
        <v>1</v>
      </c>
    </row>
    <row r="9728" spans="1:20">
      <c r="A9728" t="s">
        <v>914</v>
      </c>
      <c r="B9728">
        <v>9971540159</v>
      </c>
      <c r="C9728" t="s">
        <v>3862</v>
      </c>
      <c r="D9728">
        <v>70010000036</v>
      </c>
      <c r="E9728" t="s">
        <v>29</v>
      </c>
      <c r="F9728" t="s">
        <v>32</v>
      </c>
      <c r="H9728" s="7">
        <v>1220</v>
      </c>
      <c r="I9728" s="20">
        <v>43448</v>
      </c>
      <c r="J9728" s="20">
        <v>43530</v>
      </c>
      <c r="K9728" s="20"/>
      <c r="L9728" s="20"/>
      <c r="M9728" s="20">
        <v>43552</v>
      </c>
      <c r="N9728" s="20">
        <v>43590</v>
      </c>
      <c r="O9728" s="21">
        <v>-38</v>
      </c>
      <c r="P9728" s="21">
        <v>-38</v>
      </c>
      <c r="Q9728" s="7">
        <v>-46360</v>
      </c>
      <c r="R9728" s="22">
        <f t="shared" si="453"/>
        <v>2018</v>
      </c>
      <c r="S9728" s="22">
        <f t="shared" si="454"/>
        <v>3</v>
      </c>
      <c r="T9728" s="22">
        <f t="shared" si="455"/>
        <v>1</v>
      </c>
    </row>
    <row r="9729" spans="1:21">
      <c r="A9729" t="s">
        <v>221</v>
      </c>
      <c r="B9729">
        <v>12906300152</v>
      </c>
      <c r="C9729">
        <v>1920002700</v>
      </c>
      <c r="D9729">
        <v>70010000011</v>
      </c>
      <c r="E9729" t="s">
        <v>29</v>
      </c>
      <c r="F9729" t="s">
        <v>32</v>
      </c>
      <c r="H9729" s="7">
        <v>27.2</v>
      </c>
      <c r="I9729" s="20">
        <v>43524</v>
      </c>
      <c r="J9729" s="20">
        <v>43530</v>
      </c>
      <c r="K9729" s="20"/>
      <c r="L9729" s="20"/>
      <c r="M9729" s="20">
        <v>43551</v>
      </c>
      <c r="N9729" s="20">
        <v>43590</v>
      </c>
      <c r="O9729" s="21">
        <v>-39</v>
      </c>
      <c r="P9729" s="21">
        <v>-39</v>
      </c>
      <c r="Q9729" s="7">
        <v>-1060.8</v>
      </c>
      <c r="R9729" s="22">
        <f t="shared" si="453"/>
        <v>2019</v>
      </c>
      <c r="S9729" s="22">
        <f t="shared" si="454"/>
        <v>3</v>
      </c>
      <c r="T9729" s="22">
        <f t="shared" si="455"/>
        <v>1</v>
      </c>
    </row>
    <row r="9730" spans="1:21">
      <c r="A9730" t="s">
        <v>309</v>
      </c>
      <c r="B9730">
        <v>503151201</v>
      </c>
      <c r="C9730">
        <v>8003811</v>
      </c>
      <c r="D9730">
        <v>70010000050</v>
      </c>
      <c r="E9730" t="s">
        <v>29</v>
      </c>
      <c r="F9730" t="s">
        <v>32</v>
      </c>
      <c r="H9730" s="7">
        <v>951.6</v>
      </c>
      <c r="I9730" s="20">
        <v>43524</v>
      </c>
      <c r="J9730" s="20">
        <v>43525</v>
      </c>
      <c r="K9730" s="20"/>
      <c r="L9730" s="20"/>
      <c r="M9730" s="20">
        <v>43552</v>
      </c>
      <c r="N9730" s="20">
        <v>43585</v>
      </c>
      <c r="O9730" s="21">
        <v>-33</v>
      </c>
      <c r="P9730" s="21">
        <v>-33</v>
      </c>
      <c r="Q9730" s="7">
        <v>-31402.799999999999</v>
      </c>
      <c r="R9730" s="22">
        <f t="shared" si="453"/>
        <v>2019</v>
      </c>
      <c r="S9730" s="22">
        <f t="shared" si="454"/>
        <v>3</v>
      </c>
      <c r="T9730" s="22">
        <f t="shared" si="455"/>
        <v>1</v>
      </c>
    </row>
    <row r="9731" spans="1:21">
      <c r="A9731" t="s">
        <v>522</v>
      </c>
      <c r="B9731">
        <v>4459910727</v>
      </c>
      <c r="C9731" t="s">
        <v>1649</v>
      </c>
      <c r="D9731">
        <v>73310500030</v>
      </c>
      <c r="E9731" t="s">
        <v>29</v>
      </c>
      <c r="F9731" t="s">
        <v>99</v>
      </c>
      <c r="H9731" s="7">
        <v>2188.6799999999998</v>
      </c>
      <c r="I9731" s="20">
        <v>43545</v>
      </c>
      <c r="J9731" s="20">
        <v>43545</v>
      </c>
      <c r="K9731" s="20"/>
      <c r="L9731" s="20"/>
      <c r="M9731" s="20">
        <v>43546</v>
      </c>
      <c r="N9731" s="20">
        <v>43605</v>
      </c>
      <c r="O9731" s="21">
        <v>-59</v>
      </c>
      <c r="P9731" s="21">
        <v>-59</v>
      </c>
      <c r="Q9731" s="7">
        <v>-129132.12</v>
      </c>
      <c r="R9731" s="22">
        <f t="shared" si="453"/>
        <v>2019</v>
      </c>
      <c r="S9731" s="22">
        <f t="shared" si="454"/>
        <v>3</v>
      </c>
      <c r="T9731" s="22">
        <f t="shared" si="455"/>
        <v>1</v>
      </c>
    </row>
    <row r="9732" spans="1:21">
      <c r="A9732" t="s">
        <v>783</v>
      </c>
      <c r="B9732">
        <v>1857820284</v>
      </c>
      <c r="C9732">
        <v>10001116</v>
      </c>
      <c r="D9732">
        <v>70010000050</v>
      </c>
      <c r="E9732" t="s">
        <v>29</v>
      </c>
      <c r="F9732" t="s">
        <v>32</v>
      </c>
      <c r="H9732" s="7">
        <v>1639.68</v>
      </c>
      <c r="I9732" s="20">
        <v>43516</v>
      </c>
      <c r="J9732" s="20">
        <v>43525</v>
      </c>
      <c r="K9732" s="20"/>
      <c r="L9732" s="20"/>
      <c r="M9732" s="20">
        <v>43537</v>
      </c>
      <c r="N9732" s="20">
        <v>43585</v>
      </c>
      <c r="O9732" s="21">
        <v>-48</v>
      </c>
      <c r="P9732" s="21">
        <v>-48</v>
      </c>
      <c r="Q9732" s="7">
        <v>-78704.639999999999</v>
      </c>
      <c r="R9732" s="22">
        <f t="shared" si="453"/>
        <v>2019</v>
      </c>
      <c r="S9732" s="22">
        <f t="shared" si="454"/>
        <v>3</v>
      </c>
      <c r="T9732" s="22">
        <f t="shared" si="455"/>
        <v>1</v>
      </c>
    </row>
    <row r="9733" spans="1:21">
      <c r="A9733" t="s">
        <v>3470</v>
      </c>
      <c r="B9733">
        <v>4371920721</v>
      </c>
      <c r="C9733">
        <v>61</v>
      </c>
      <c r="D9733">
        <v>73310500030</v>
      </c>
      <c r="E9733" t="s">
        <v>29</v>
      </c>
      <c r="F9733" t="s">
        <v>99</v>
      </c>
      <c r="H9733" s="7">
        <v>8506.67</v>
      </c>
      <c r="I9733" s="20">
        <v>43530</v>
      </c>
      <c r="J9733" s="20">
        <v>43530</v>
      </c>
      <c r="K9733" s="20"/>
      <c r="L9733" s="20"/>
      <c r="M9733" s="20">
        <v>43535</v>
      </c>
      <c r="N9733" s="20">
        <v>43590</v>
      </c>
      <c r="O9733" s="21">
        <v>-55</v>
      </c>
      <c r="P9733" s="21">
        <v>-55</v>
      </c>
      <c r="Q9733" s="7">
        <v>-467866.85</v>
      </c>
      <c r="R9733" s="22">
        <f t="shared" si="453"/>
        <v>2019</v>
      </c>
      <c r="S9733" s="22">
        <f t="shared" si="454"/>
        <v>3</v>
      </c>
      <c r="T9733" s="22">
        <f t="shared" si="455"/>
        <v>1</v>
      </c>
    </row>
    <row r="9734" spans="1:21">
      <c r="A9734" t="s">
        <v>1429</v>
      </c>
      <c r="B9734">
        <v>2427750738</v>
      </c>
      <c r="C9734" t="s">
        <v>3863</v>
      </c>
      <c r="D9734">
        <v>70010000050</v>
      </c>
      <c r="E9734" t="s">
        <v>29</v>
      </c>
      <c r="F9734" t="s">
        <v>32</v>
      </c>
      <c r="H9734" s="7">
        <v>2898.72</v>
      </c>
      <c r="I9734" s="20">
        <v>43524</v>
      </c>
      <c r="J9734" s="20">
        <v>43535</v>
      </c>
      <c r="K9734" s="20"/>
      <c r="L9734" s="20"/>
      <c r="M9734" s="20">
        <v>43551</v>
      </c>
      <c r="N9734" s="20">
        <v>43595</v>
      </c>
      <c r="O9734" s="21">
        <v>-44</v>
      </c>
      <c r="P9734" s="21">
        <v>-44</v>
      </c>
      <c r="Q9734" s="7">
        <v>-127543.67999999999</v>
      </c>
      <c r="R9734" s="22">
        <f t="shared" si="453"/>
        <v>2019</v>
      </c>
      <c r="S9734" s="22">
        <f t="shared" si="454"/>
        <v>3</v>
      </c>
      <c r="T9734" s="22">
        <f t="shared" si="455"/>
        <v>1</v>
      </c>
    </row>
    <row r="9735" spans="1:21">
      <c r="A9735" t="s">
        <v>606</v>
      </c>
      <c r="B9735">
        <v>1296201005</v>
      </c>
      <c r="C9735" t="s">
        <v>3864</v>
      </c>
      <c r="D9735">
        <v>70010000050</v>
      </c>
      <c r="E9735" t="s">
        <v>29</v>
      </c>
      <c r="F9735" t="s">
        <v>32</v>
      </c>
      <c r="H9735" s="7">
        <v>823.65</v>
      </c>
      <c r="I9735" s="20">
        <v>43524</v>
      </c>
      <c r="J9735" s="20">
        <v>43530</v>
      </c>
      <c r="K9735" s="20"/>
      <c r="L9735" s="20"/>
      <c r="M9735" s="20">
        <v>43549</v>
      </c>
      <c r="N9735" s="20">
        <v>43590</v>
      </c>
      <c r="O9735" s="21">
        <v>-41</v>
      </c>
      <c r="P9735" s="21">
        <v>-41</v>
      </c>
      <c r="Q9735" s="7">
        <v>-33769.65</v>
      </c>
      <c r="R9735" s="22">
        <f t="shared" si="453"/>
        <v>2019</v>
      </c>
      <c r="S9735" s="22">
        <f t="shared" si="454"/>
        <v>3</v>
      </c>
      <c r="T9735" s="22">
        <f t="shared" si="455"/>
        <v>1</v>
      </c>
    </row>
    <row r="9736" spans="1:21">
      <c r="A9736" t="s">
        <v>463</v>
      </c>
      <c r="B9736">
        <v>4080160726</v>
      </c>
      <c r="C9736" t="s">
        <v>3080</v>
      </c>
      <c r="D9736">
        <v>71210000075</v>
      </c>
      <c r="E9736" t="s">
        <v>29</v>
      </c>
      <c r="F9736" t="s">
        <v>38</v>
      </c>
      <c r="H9736" s="7">
        <v>3697.86</v>
      </c>
      <c r="I9736" s="20">
        <v>43530</v>
      </c>
      <c r="J9736" s="20">
        <v>43538</v>
      </c>
      <c r="K9736" s="20"/>
      <c r="L9736" s="20"/>
      <c r="M9736" s="20">
        <v>43551</v>
      </c>
      <c r="N9736" s="20">
        <v>43598</v>
      </c>
      <c r="O9736" s="21">
        <v>-47</v>
      </c>
      <c r="P9736" s="21">
        <v>-47</v>
      </c>
      <c r="Q9736" s="7">
        <v>-173799.42</v>
      </c>
      <c r="R9736" s="22">
        <f t="shared" ref="R9736:R9739" si="456">YEAR(I9736)</f>
        <v>2019</v>
      </c>
      <c r="S9736" s="22">
        <f t="shared" ref="S9736:S9739" si="457">MONTH(M9736)</f>
        <v>3</v>
      </c>
      <c r="T9736" s="22">
        <f t="shared" ref="T9736:T9739" si="458">CEILING(MONTH(M9736)/3,1)</f>
        <v>1</v>
      </c>
    </row>
    <row r="9737" spans="1:21">
      <c r="A9737" t="s">
        <v>734</v>
      </c>
      <c r="B9737">
        <v>5239350969</v>
      </c>
      <c r="C9737">
        <v>19340451</v>
      </c>
      <c r="D9737">
        <v>70010000036</v>
      </c>
      <c r="E9737" t="s">
        <v>29</v>
      </c>
      <c r="F9737" t="s">
        <v>32</v>
      </c>
      <c r="H9737" s="7">
        <v>1024.8</v>
      </c>
      <c r="I9737" s="20">
        <v>43522</v>
      </c>
      <c r="J9737" s="20">
        <v>43526</v>
      </c>
      <c r="K9737" s="20"/>
      <c r="L9737" s="20"/>
      <c r="M9737" s="20">
        <v>43552</v>
      </c>
      <c r="N9737" s="20">
        <v>43586</v>
      </c>
      <c r="O9737" s="21">
        <v>-34</v>
      </c>
      <c r="P9737" s="21">
        <v>-34</v>
      </c>
      <c r="Q9737" s="7">
        <v>-34843.199999999997</v>
      </c>
      <c r="R9737" s="22">
        <f t="shared" si="456"/>
        <v>2019</v>
      </c>
      <c r="S9737" s="22">
        <f t="shared" si="457"/>
        <v>3</v>
      </c>
      <c r="T9737" s="22">
        <f t="shared" si="458"/>
        <v>1</v>
      </c>
    </row>
    <row r="9738" spans="1:21">
      <c r="A9738" t="s">
        <v>3780</v>
      </c>
      <c r="B9738">
        <v>11116290153</v>
      </c>
      <c r="C9738">
        <v>19002734</v>
      </c>
      <c r="D9738">
        <v>70010000006</v>
      </c>
      <c r="E9738" t="s">
        <v>29</v>
      </c>
      <c r="F9738" t="s">
        <v>32</v>
      </c>
      <c r="H9738" s="7">
        <v>-759</v>
      </c>
      <c r="I9738" s="20">
        <v>43549</v>
      </c>
      <c r="J9738" s="20">
        <v>43550</v>
      </c>
      <c r="K9738" s="20"/>
      <c r="L9738" s="20"/>
      <c r="M9738" s="20">
        <v>43551</v>
      </c>
      <c r="N9738" s="20">
        <v>43610</v>
      </c>
      <c r="O9738" s="21">
        <v>-59</v>
      </c>
      <c r="P9738" s="21">
        <v>-59</v>
      </c>
      <c r="Q9738" s="7">
        <v>0</v>
      </c>
      <c r="R9738" s="22">
        <f t="shared" si="456"/>
        <v>2019</v>
      </c>
      <c r="S9738" s="22">
        <f t="shared" si="457"/>
        <v>3</v>
      </c>
      <c r="T9738" s="22">
        <f t="shared" si="458"/>
        <v>1</v>
      </c>
    </row>
    <row r="9739" spans="1:21">
      <c r="A9739" t="s">
        <v>3212</v>
      </c>
      <c r="B9739">
        <v>7098560720</v>
      </c>
      <c r="C9739" t="s">
        <v>3353</v>
      </c>
      <c r="D9739">
        <v>71510000005</v>
      </c>
      <c r="E9739" t="s">
        <v>29</v>
      </c>
      <c r="F9739" t="s">
        <v>325</v>
      </c>
      <c r="H9739" s="7">
        <v>-2068.3200000000002</v>
      </c>
      <c r="I9739" s="20">
        <v>43553</v>
      </c>
      <c r="J9739" s="20">
        <v>43553</v>
      </c>
      <c r="K9739" s="20"/>
      <c r="L9739" s="20"/>
      <c r="M9739" s="20">
        <v>43553</v>
      </c>
      <c r="N9739" s="20">
        <v>43613</v>
      </c>
      <c r="O9739" s="21">
        <v>-60</v>
      </c>
      <c r="P9739" s="21">
        <v>-60</v>
      </c>
      <c r="Q9739" s="7">
        <v>0</v>
      </c>
      <c r="R9739" s="22">
        <f t="shared" si="456"/>
        <v>2019</v>
      </c>
      <c r="S9739" s="22">
        <f t="shared" si="457"/>
        <v>3</v>
      </c>
      <c r="T9739" s="22">
        <f t="shared" si="458"/>
        <v>1</v>
      </c>
    </row>
    <row r="9743" spans="1:21">
      <c r="R9743" s="26" t="s">
        <v>3867</v>
      </c>
      <c r="S9743" s="26" t="s">
        <v>3868</v>
      </c>
      <c r="T9743" s="26" t="s">
        <v>3869</v>
      </c>
      <c r="U9743" s="26" t="s">
        <v>3870</v>
      </c>
    </row>
    <row r="9744" spans="1:21">
      <c r="R9744" s="28">
        <v>1</v>
      </c>
      <c r="S9744" s="27">
        <f>SUMIF(S$7:S$9739,R9744,Q$7:Q$9739)</f>
        <v>-228019332.34999982</v>
      </c>
      <c r="T9744" s="27">
        <f>SUMIF(S$7:S$9739,R9744,H$7:H$9739)</f>
        <v>19659242.449999988</v>
      </c>
      <c r="U9744" s="29">
        <f>S9744/T9744</f>
        <v>-11.598581833960747</v>
      </c>
    </row>
    <row r="9745" spans="18:21">
      <c r="R9745" s="28">
        <v>2</v>
      </c>
      <c r="S9745" s="27">
        <f>SUMIF(S$7:S$9739,R9745,Q$7:Q$9739)</f>
        <v>-106481884.94000009</v>
      </c>
      <c r="T9745" s="27">
        <f>SUMIF(S$7:S$9739,R9745,H$7:H$9739)</f>
        <v>17999797.370000001</v>
      </c>
      <c r="U9745" s="29">
        <f t="shared" ref="U9745:U9746" si="459">S9745/T9745</f>
        <v>-5.91572686909642</v>
      </c>
    </row>
    <row r="9746" spans="18:21">
      <c r="R9746" s="28">
        <v>3</v>
      </c>
      <c r="S9746" s="27">
        <f>SUMIF(S$7:S$9739,R9746,Q$7:Q$9739)</f>
        <v>-152720778.94999963</v>
      </c>
      <c r="T9746" s="27">
        <f>SUMIF(S$7:S$9739,R9746,H$7:H$9739)</f>
        <v>17177386.940000001</v>
      </c>
      <c r="U9746" s="29">
        <f t="shared" si="459"/>
        <v>-8.8908039088510868</v>
      </c>
    </row>
    <row r="9747" spans="18:21">
      <c r="R9747" s="28">
        <v>4</v>
      </c>
      <c r="S9747" s="27">
        <f>SUMIF(S$7:S$9739,R9747,Q$7:Q$9739)</f>
        <v>0</v>
      </c>
      <c r="T9747" s="27">
        <f>SUMIF(S$7:S$9739,R9747,H$7:H$9739)</f>
        <v>0</v>
      </c>
      <c r="U9747" s="29"/>
    </row>
    <row r="9748" spans="18:21">
      <c r="R9748" s="28">
        <v>5</v>
      </c>
      <c r="S9748" s="27">
        <f>SUMIF(S$7:S$9739,R9748,Q$7:Q$9739)</f>
        <v>0</v>
      </c>
      <c r="T9748" s="27">
        <f>SUMIF(S$7:S$9739,R9748,H$7:H$9739)</f>
        <v>0</v>
      </c>
      <c r="U9748" s="29"/>
    </row>
    <row r="9749" spans="18:21">
      <c r="R9749" s="28">
        <v>6</v>
      </c>
      <c r="S9749" s="27">
        <f>SUMIF(S$7:S$9739,R9749,Q$7:Q$9739)</f>
        <v>0</v>
      </c>
      <c r="T9749" s="27">
        <f>SUMIF(S$7:S$9739,R9749,H$7:H$9739)</f>
        <v>0</v>
      </c>
      <c r="U9749" s="29"/>
    </row>
    <row r="9750" spans="18:21">
      <c r="R9750" s="28">
        <v>7</v>
      </c>
      <c r="S9750" s="27">
        <f>SUMIF(S$7:S$9739,R9750,Q$7:Q$9739)</f>
        <v>0</v>
      </c>
      <c r="T9750" s="27">
        <f>SUMIF(S$7:S$9739,R9750,H$7:H$9739)</f>
        <v>0</v>
      </c>
      <c r="U9750" s="29"/>
    </row>
    <row r="9751" spans="18:21">
      <c r="R9751" s="28">
        <v>8</v>
      </c>
      <c r="S9751" s="27">
        <f>SUMIF(S$7:S$9739,R9751,Q$7:Q$9739)</f>
        <v>0</v>
      </c>
      <c r="T9751" s="27">
        <f>SUMIF(S$7:S$9739,R9751,H$7:H$9739)</f>
        <v>0</v>
      </c>
      <c r="U9751" s="29"/>
    </row>
    <row r="9752" spans="18:21">
      <c r="R9752" s="28">
        <v>9</v>
      </c>
      <c r="S9752" s="27">
        <f>SUMIF(S$7:S$9739,R9752,Q$7:Q$9739)</f>
        <v>0</v>
      </c>
      <c r="T9752" s="27">
        <f>SUMIF(S$7:S$9739,R9752,H$7:H$9739)</f>
        <v>0</v>
      </c>
      <c r="U9752" s="29"/>
    </row>
    <row r="9753" spans="18:21">
      <c r="R9753" s="28">
        <v>10</v>
      </c>
      <c r="S9753" s="27">
        <f>SUMIF(S$7:S$9739,R9753,Q$7:Q$9739)</f>
        <v>0</v>
      </c>
      <c r="T9753" s="27">
        <f>SUMIF(S$7:S$9739,R9753,H$7:H$9739)</f>
        <v>0</v>
      </c>
      <c r="U9753" s="29"/>
    </row>
    <row r="9754" spans="18:21">
      <c r="R9754" s="28">
        <v>11</v>
      </c>
      <c r="S9754" s="27">
        <f>SUMIF(S$7:S$9739,R9754,Q$7:Q$9739)</f>
        <v>0</v>
      </c>
      <c r="T9754" s="27">
        <f>SUMIF(S$7:S$9739,R9754,H$7:H$9739)</f>
        <v>0</v>
      </c>
      <c r="U9754" s="29"/>
    </row>
    <row r="9755" spans="18:21">
      <c r="R9755" s="28">
        <v>12</v>
      </c>
      <c r="S9755" s="27">
        <f>SUMIF(S$7:S$9739,R9755,Q$7:Q$9739)</f>
        <v>0</v>
      </c>
      <c r="T9755" s="27">
        <f>SUMIF(S$7:S$9739,R9755,H$7:H$9739)</f>
        <v>0</v>
      </c>
      <c r="U9755" s="29"/>
    </row>
    <row r="9756" spans="18:21">
      <c r="R9756" s="31" t="s">
        <v>3871</v>
      </c>
      <c r="S9756" s="30">
        <f>SUM(S9744:S9755)</f>
        <v>-487221996.23999953</v>
      </c>
      <c r="T9756" s="32">
        <f>SUM(T9744:T9755)</f>
        <v>54836426.75999999</v>
      </c>
      <c r="U9756" s="33">
        <f>S9756/T9756</f>
        <v>-8.885006281908213</v>
      </c>
    </row>
    <row r="9759" spans="18:21">
      <c r="R9759" s="26" t="s">
        <v>3872</v>
      </c>
      <c r="S9759" s="26" t="s">
        <v>3868</v>
      </c>
      <c r="T9759" s="26" t="s">
        <v>3869</v>
      </c>
      <c r="U9759" s="26" t="s">
        <v>3873</v>
      </c>
    </row>
    <row r="9760" spans="18:21">
      <c r="R9760" s="28">
        <v>1</v>
      </c>
      <c r="S9760" s="27">
        <f>SUMIF(T$7:T$9739,R9760,Q$7:Q$9739)</f>
        <v>-487221996.24000031</v>
      </c>
      <c r="T9760" s="27">
        <f>SUMIF(T$7:T$9739,R9760,H$7:H$9739)</f>
        <v>54836426.759999782</v>
      </c>
      <c r="U9760" s="29">
        <f>S9760/T9760</f>
        <v>-8.8850062819082609</v>
      </c>
    </row>
    <row r="9761" spans="15:21">
      <c r="R9761" s="28">
        <v>2</v>
      </c>
      <c r="S9761" s="27">
        <f>SUMIF(T$7:T$9739,R9761,Q$7:Q$9739)</f>
        <v>0</v>
      </c>
      <c r="T9761" s="27">
        <f>SUMIF(T$7:T$9739,R9761,H$7:H$9739)</f>
        <v>0</v>
      </c>
      <c r="U9761" s="29"/>
    </row>
    <row r="9762" spans="15:21">
      <c r="R9762" s="28">
        <v>3</v>
      </c>
      <c r="S9762" s="27">
        <f>SUMIF(T$7:T$9739,R9762,Q$7:Q$9739)</f>
        <v>0</v>
      </c>
      <c r="T9762" s="27">
        <f>SUMIF(T$7:T$9739,R9762,H$7:H$9739)</f>
        <v>0</v>
      </c>
      <c r="U9762" s="29"/>
    </row>
    <row r="9763" spans="15:21">
      <c r="R9763" s="28">
        <v>4</v>
      </c>
      <c r="S9763" s="27">
        <f>SUMIF(T$7:T$9739,R9763,Q$7:Q$9739)</f>
        <v>0</v>
      </c>
      <c r="T9763" s="27">
        <f>SUMIF(T$7:T$9739,R9763,H$7:H$9739)</f>
        <v>0</v>
      </c>
      <c r="U9763" s="29"/>
    </row>
    <row r="9764" spans="15:21">
      <c r="O9764" s="34"/>
      <c r="P9764" s="34"/>
      <c r="Q9764" s="34"/>
      <c r="R9764" s="31" t="s">
        <v>3871</v>
      </c>
      <c r="S9764" s="30">
        <f>SUM(S9760:S9763)</f>
        <v>-487221996.24000031</v>
      </c>
      <c r="T9764" s="30">
        <f>SUM(T9760:T9763)</f>
        <v>54836426.759999782</v>
      </c>
      <c r="U9764" s="33">
        <f>S9764/T9764</f>
        <v>-8.8850062819082609</v>
      </c>
    </row>
  </sheetData>
  <mergeCells count="2">
    <mergeCell ref="A1:M1"/>
    <mergeCell ref="K5:L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M8504"/>
  <sheetViews>
    <sheetView workbookViewId="0">
      <selection sqref="A1:XFD1048576"/>
    </sheetView>
  </sheetViews>
  <sheetFormatPr defaultRowHeight="15"/>
  <cols>
    <col min="1" max="1" width="68.140625" bestFit="1" customWidth="1"/>
    <col min="2" max="2" width="24.140625" bestFit="1" customWidth="1"/>
    <col min="3" max="3" width="21.140625" bestFit="1" customWidth="1"/>
    <col min="4" max="4" width="12" bestFit="1" customWidth="1"/>
    <col min="5" max="5" width="18" bestFit="1" customWidth="1"/>
    <col min="6" max="6" width="39.5703125" bestFit="1" customWidth="1"/>
    <col min="7" max="7" width="39.5703125" customWidth="1"/>
    <col min="8" max="8" width="14.85546875" bestFit="1" customWidth="1"/>
    <col min="9" max="9" width="15" bestFit="1" customWidth="1"/>
    <col min="10" max="10" width="23.140625" bestFit="1" customWidth="1"/>
    <col min="11" max="12" width="23.140625" customWidth="1"/>
    <col min="13" max="13" width="14.7109375" customWidth="1"/>
  </cols>
  <sheetData>
    <row r="1" spans="1:13" ht="46.5" customHeight="1">
      <c r="A1" s="51" t="s">
        <v>3874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</row>
    <row r="2" spans="1:13" ht="19.5">
      <c r="A2" s="1" t="s">
        <v>1</v>
      </c>
      <c r="C2" s="2"/>
      <c r="D2" s="2"/>
      <c r="E2" s="2"/>
      <c r="F2" s="2"/>
      <c r="G2" s="2"/>
      <c r="H2" s="2"/>
      <c r="I2" s="35"/>
      <c r="J2" s="4"/>
      <c r="K2" s="36"/>
    </row>
    <row r="3" spans="1:13" ht="19.5">
      <c r="A3" s="37">
        <v>43555</v>
      </c>
      <c r="I3" s="38"/>
      <c r="J3" s="8"/>
      <c r="K3" s="20"/>
    </row>
    <row r="4" spans="1:13">
      <c r="A4" s="6"/>
      <c r="B4" s="39"/>
      <c r="I4" s="38"/>
      <c r="J4" s="8"/>
      <c r="K4" s="20"/>
    </row>
    <row r="5" spans="1:13" ht="75">
      <c r="A5" s="13" t="s">
        <v>8</v>
      </c>
      <c r="B5" s="14" t="s">
        <v>9</v>
      </c>
      <c r="C5" s="14" t="s">
        <v>10</v>
      </c>
      <c r="D5" s="14" t="s">
        <v>11</v>
      </c>
      <c r="E5" s="14" t="s">
        <v>12</v>
      </c>
      <c r="F5" s="14" t="s">
        <v>13</v>
      </c>
      <c r="G5" s="14" t="s">
        <v>14</v>
      </c>
      <c r="H5" s="40" t="s">
        <v>15</v>
      </c>
      <c r="I5" s="16" t="s">
        <v>16</v>
      </c>
      <c r="J5" s="16" t="s">
        <v>17</v>
      </c>
      <c r="K5" s="17" t="s">
        <v>18</v>
      </c>
      <c r="L5" s="18" t="s">
        <v>19</v>
      </c>
      <c r="M5" s="18" t="s">
        <v>20</v>
      </c>
    </row>
    <row r="6" spans="1:13">
      <c r="A6" t="s">
        <v>58</v>
      </c>
      <c r="B6">
        <v>13144290155</v>
      </c>
      <c r="C6">
        <v>302564</v>
      </c>
      <c r="D6">
        <v>71810000015</v>
      </c>
      <c r="E6" t="s">
        <v>29</v>
      </c>
      <c r="F6" t="s">
        <v>59</v>
      </c>
      <c r="H6">
        <v>1210</v>
      </c>
      <c r="I6" s="20">
        <v>41340</v>
      </c>
      <c r="J6" s="20">
        <v>41343</v>
      </c>
      <c r="K6" s="20"/>
      <c r="L6" s="20"/>
    </row>
    <row r="7" spans="1:13">
      <c r="A7" t="s">
        <v>58</v>
      </c>
      <c r="B7">
        <v>13144290155</v>
      </c>
      <c r="C7">
        <v>305982</v>
      </c>
      <c r="D7">
        <v>71810000015</v>
      </c>
      <c r="E7" t="s">
        <v>29</v>
      </c>
      <c r="F7" t="s">
        <v>59</v>
      </c>
      <c r="H7">
        <v>1210</v>
      </c>
      <c r="I7" s="20">
        <v>41068</v>
      </c>
      <c r="J7" s="20">
        <v>41071</v>
      </c>
      <c r="K7" s="20"/>
      <c r="L7" s="20"/>
    </row>
    <row r="8" spans="1:13">
      <c r="A8" t="s">
        <v>3875</v>
      </c>
      <c r="B8">
        <v>2023671007</v>
      </c>
      <c r="C8">
        <v>109378</v>
      </c>
      <c r="D8">
        <v>71810000015</v>
      </c>
      <c r="E8" t="s">
        <v>29</v>
      </c>
      <c r="F8" t="s">
        <v>59</v>
      </c>
      <c r="H8">
        <v>806.66</v>
      </c>
      <c r="I8" s="20">
        <v>40907</v>
      </c>
      <c r="J8" s="20">
        <v>40910</v>
      </c>
      <c r="K8" s="20"/>
      <c r="L8" s="20"/>
    </row>
    <row r="9" spans="1:13">
      <c r="A9" t="s">
        <v>3876</v>
      </c>
      <c r="B9">
        <v>6837080727</v>
      </c>
      <c r="C9">
        <v>219</v>
      </c>
      <c r="D9">
        <v>70613700100</v>
      </c>
      <c r="E9" t="s">
        <v>29</v>
      </c>
      <c r="F9" t="s">
        <v>147</v>
      </c>
      <c r="H9">
        <v>2039.06</v>
      </c>
      <c r="I9" s="20">
        <v>40907</v>
      </c>
      <c r="J9" s="20">
        <v>40910</v>
      </c>
      <c r="K9" s="20"/>
      <c r="L9" s="20"/>
    </row>
    <row r="10" spans="1:13">
      <c r="A10" t="s">
        <v>2984</v>
      </c>
      <c r="B10">
        <v>574290722</v>
      </c>
      <c r="C10">
        <v>65</v>
      </c>
      <c r="D10">
        <v>70010000090</v>
      </c>
      <c r="E10" t="s">
        <v>29</v>
      </c>
      <c r="F10" t="s">
        <v>42</v>
      </c>
      <c r="H10">
        <v>24353.11</v>
      </c>
      <c r="I10" s="20">
        <v>39503</v>
      </c>
      <c r="J10" s="20">
        <v>39506</v>
      </c>
      <c r="K10" s="20"/>
      <c r="L10" s="20"/>
    </row>
    <row r="11" spans="1:13">
      <c r="A11" t="s">
        <v>3877</v>
      </c>
      <c r="B11">
        <v>2904890015</v>
      </c>
      <c r="C11">
        <v>1196</v>
      </c>
      <c r="D11">
        <v>71210000158</v>
      </c>
      <c r="E11" t="s">
        <v>29</v>
      </c>
      <c r="F11" t="s">
        <v>42</v>
      </c>
      <c r="H11">
        <v>135</v>
      </c>
      <c r="I11" s="20">
        <v>39416</v>
      </c>
      <c r="J11" s="20">
        <v>39432</v>
      </c>
      <c r="K11" s="20"/>
      <c r="L11" s="20"/>
    </row>
    <row r="12" spans="1:13">
      <c r="A12" t="s">
        <v>3878</v>
      </c>
      <c r="B12">
        <v>3970540963</v>
      </c>
      <c r="C12">
        <v>69971</v>
      </c>
      <c r="D12">
        <v>71210000170</v>
      </c>
      <c r="E12" t="s">
        <v>29</v>
      </c>
      <c r="F12" t="s">
        <v>3879</v>
      </c>
      <c r="H12">
        <v>39254.400000000001</v>
      </c>
      <c r="I12" s="20">
        <v>40233</v>
      </c>
      <c r="J12" s="20">
        <v>40236</v>
      </c>
      <c r="K12" s="20"/>
      <c r="L12" s="20"/>
    </row>
    <row r="13" spans="1:13">
      <c r="A13" t="s">
        <v>3880</v>
      </c>
      <c r="B13">
        <v>4821110725</v>
      </c>
      <c r="C13">
        <v>3</v>
      </c>
      <c r="D13">
        <v>70010000040</v>
      </c>
      <c r="E13" t="s">
        <v>29</v>
      </c>
      <c r="F13" t="s">
        <v>325</v>
      </c>
      <c r="H13">
        <v>96</v>
      </c>
      <c r="I13" s="20">
        <v>39461</v>
      </c>
      <c r="J13" s="20">
        <v>39483</v>
      </c>
      <c r="K13" s="20"/>
      <c r="L13" s="20"/>
    </row>
    <row r="14" spans="1:13">
      <c r="A14" t="s">
        <v>3881</v>
      </c>
      <c r="B14">
        <v>4501760757</v>
      </c>
      <c r="C14" t="s">
        <v>3882</v>
      </c>
      <c r="D14">
        <v>71210000105</v>
      </c>
      <c r="E14" t="s">
        <v>29</v>
      </c>
      <c r="F14" t="s">
        <v>59</v>
      </c>
      <c r="H14">
        <v>10340</v>
      </c>
      <c r="I14" s="20">
        <v>42308</v>
      </c>
      <c r="J14" s="20">
        <v>42311</v>
      </c>
      <c r="K14" s="20"/>
      <c r="L14" s="20"/>
    </row>
    <row r="15" spans="1:13">
      <c r="A15" t="s">
        <v>2984</v>
      </c>
      <c r="B15">
        <v>574290722</v>
      </c>
      <c r="C15">
        <v>36</v>
      </c>
      <c r="D15">
        <v>70614000155</v>
      </c>
      <c r="E15" t="s">
        <v>29</v>
      </c>
      <c r="F15" t="s">
        <v>910</v>
      </c>
      <c r="H15">
        <v>3153.53</v>
      </c>
      <c r="I15" s="20">
        <v>39112</v>
      </c>
      <c r="J15" s="20">
        <v>39120</v>
      </c>
      <c r="K15" s="20"/>
      <c r="L15" s="20"/>
    </row>
    <row r="16" spans="1:13">
      <c r="A16" t="s">
        <v>3883</v>
      </c>
      <c r="B16">
        <v>1371950807</v>
      </c>
      <c r="C16">
        <v>54</v>
      </c>
      <c r="D16">
        <v>75710000200</v>
      </c>
      <c r="E16" t="s">
        <v>29</v>
      </c>
      <c r="F16" t="s">
        <v>42</v>
      </c>
      <c r="G16" s="41" t="s">
        <v>3884</v>
      </c>
      <c r="H16">
        <v>281.81</v>
      </c>
      <c r="I16" s="20">
        <v>39071</v>
      </c>
      <c r="J16" s="20">
        <v>39074</v>
      </c>
      <c r="K16" s="20"/>
      <c r="L16" s="20"/>
    </row>
    <row r="17" spans="1:12">
      <c r="A17" t="s">
        <v>2984</v>
      </c>
      <c r="B17">
        <v>574290722</v>
      </c>
      <c r="C17">
        <v>301</v>
      </c>
      <c r="D17">
        <v>70010000090</v>
      </c>
      <c r="E17" t="s">
        <v>29</v>
      </c>
      <c r="F17" t="s">
        <v>42</v>
      </c>
      <c r="H17">
        <v>1072.81</v>
      </c>
      <c r="I17" s="20">
        <v>39218</v>
      </c>
      <c r="J17" s="20">
        <v>39221</v>
      </c>
      <c r="K17" s="20"/>
      <c r="L17" s="20"/>
    </row>
    <row r="18" spans="1:12">
      <c r="A18" t="s">
        <v>3215</v>
      </c>
      <c r="B18">
        <v>10691860158</v>
      </c>
      <c r="C18">
        <v>7030208</v>
      </c>
      <c r="D18">
        <v>71210000005</v>
      </c>
      <c r="E18" t="s">
        <v>29</v>
      </c>
      <c r="F18" t="s">
        <v>79</v>
      </c>
      <c r="H18">
        <v>40</v>
      </c>
      <c r="I18" s="20">
        <v>39161</v>
      </c>
      <c r="J18" s="20">
        <v>39334</v>
      </c>
      <c r="K18" s="20"/>
      <c r="L18" s="20"/>
    </row>
    <row r="19" spans="1:12">
      <c r="A19" t="s">
        <v>233</v>
      </c>
      <c r="B19">
        <v>887261006</v>
      </c>
      <c r="C19">
        <v>20002320</v>
      </c>
      <c r="D19">
        <v>75110000015</v>
      </c>
      <c r="E19" t="s">
        <v>29</v>
      </c>
      <c r="F19" t="s">
        <v>35</v>
      </c>
      <c r="H19">
        <v>69025.600000000006</v>
      </c>
      <c r="I19" s="20">
        <v>41205</v>
      </c>
      <c r="J19" s="20">
        <v>41259</v>
      </c>
      <c r="K19" s="20"/>
      <c r="L19" s="20"/>
    </row>
    <row r="20" spans="1:12">
      <c r="A20" t="s">
        <v>3885</v>
      </c>
      <c r="B20">
        <v>4874480728</v>
      </c>
      <c r="C20">
        <v>53</v>
      </c>
      <c r="D20">
        <v>70010000050</v>
      </c>
      <c r="E20" t="s">
        <v>29</v>
      </c>
      <c r="F20" t="s">
        <v>42</v>
      </c>
      <c r="H20">
        <v>3850.22</v>
      </c>
      <c r="I20" s="20">
        <v>40854</v>
      </c>
      <c r="J20" s="20">
        <v>40857</v>
      </c>
      <c r="K20" s="20"/>
      <c r="L20" s="20"/>
    </row>
    <row r="21" spans="1:12">
      <c r="A21" t="s">
        <v>3886</v>
      </c>
      <c r="B21">
        <v>5106600157</v>
      </c>
      <c r="C21">
        <v>796</v>
      </c>
      <c r="D21">
        <v>71210000005</v>
      </c>
      <c r="E21" t="s">
        <v>29</v>
      </c>
      <c r="F21" t="s">
        <v>42</v>
      </c>
      <c r="H21">
        <v>640</v>
      </c>
      <c r="I21" s="20">
        <v>39598</v>
      </c>
      <c r="J21" s="20">
        <v>39604</v>
      </c>
      <c r="K21" s="20"/>
      <c r="L21" s="20"/>
    </row>
    <row r="22" spans="1:12">
      <c r="A22" t="s">
        <v>2984</v>
      </c>
      <c r="B22">
        <v>574290722</v>
      </c>
      <c r="C22">
        <v>268</v>
      </c>
      <c r="D22">
        <v>70010000090</v>
      </c>
      <c r="E22" t="s">
        <v>29</v>
      </c>
      <c r="F22" t="s">
        <v>42</v>
      </c>
      <c r="H22">
        <v>307.81</v>
      </c>
      <c r="I22" s="20">
        <v>39615</v>
      </c>
      <c r="J22" s="20">
        <v>39618</v>
      </c>
      <c r="K22" s="20"/>
      <c r="L22" s="20"/>
    </row>
    <row r="23" spans="1:12">
      <c r="A23" t="s">
        <v>3887</v>
      </c>
      <c r="B23">
        <v>3531371007</v>
      </c>
      <c r="C23">
        <v>2245</v>
      </c>
      <c r="D23">
        <v>71510000010</v>
      </c>
      <c r="E23" t="s">
        <v>29</v>
      </c>
      <c r="F23" t="s">
        <v>30</v>
      </c>
      <c r="H23">
        <v>911.05</v>
      </c>
      <c r="I23" s="20">
        <v>41515</v>
      </c>
      <c r="J23" s="20">
        <v>41529</v>
      </c>
      <c r="K23" s="20"/>
      <c r="L23" s="20"/>
    </row>
    <row r="24" spans="1:12">
      <c r="A24" t="s">
        <v>2984</v>
      </c>
      <c r="B24">
        <v>574290722</v>
      </c>
      <c r="C24">
        <v>47</v>
      </c>
      <c r="D24">
        <v>70010000090</v>
      </c>
      <c r="E24" t="s">
        <v>29</v>
      </c>
      <c r="F24" t="s">
        <v>42</v>
      </c>
      <c r="H24">
        <v>116.81</v>
      </c>
      <c r="I24" s="20">
        <v>40211</v>
      </c>
      <c r="J24" s="20">
        <v>40231</v>
      </c>
      <c r="K24" s="20"/>
      <c r="L24" s="20"/>
    </row>
    <row r="25" spans="1:12">
      <c r="A25" t="s">
        <v>3888</v>
      </c>
      <c r="B25">
        <v>6152771009</v>
      </c>
      <c r="C25">
        <v>100211</v>
      </c>
      <c r="D25">
        <v>71210000105</v>
      </c>
      <c r="E25" t="s">
        <v>29</v>
      </c>
      <c r="F25" t="s">
        <v>42</v>
      </c>
      <c r="H25">
        <v>76</v>
      </c>
      <c r="I25" s="20">
        <v>40191</v>
      </c>
      <c r="J25" s="20">
        <v>40192</v>
      </c>
      <c r="K25" s="20"/>
      <c r="L25" s="20"/>
    </row>
    <row r="26" spans="1:12">
      <c r="A26" t="s">
        <v>3889</v>
      </c>
      <c r="B26">
        <v>5816990724</v>
      </c>
      <c r="C26">
        <v>111</v>
      </c>
      <c r="D26">
        <v>71510000015</v>
      </c>
      <c r="E26" t="s">
        <v>29</v>
      </c>
      <c r="F26" t="s">
        <v>30</v>
      </c>
      <c r="H26">
        <v>1681.9</v>
      </c>
      <c r="I26" s="20">
        <v>40905</v>
      </c>
      <c r="J26" s="20">
        <v>40908</v>
      </c>
      <c r="K26" s="20"/>
      <c r="L26" s="20"/>
    </row>
    <row r="27" spans="1:12">
      <c r="A27" t="s">
        <v>101</v>
      </c>
      <c r="B27">
        <v>5139070014</v>
      </c>
      <c r="C27">
        <v>4218</v>
      </c>
      <c r="D27">
        <v>75110000015</v>
      </c>
      <c r="E27" t="s">
        <v>29</v>
      </c>
      <c r="F27" t="s">
        <v>35</v>
      </c>
      <c r="H27">
        <v>2570.6</v>
      </c>
      <c r="I27" s="20">
        <v>41106</v>
      </c>
      <c r="J27" s="20">
        <v>41109</v>
      </c>
      <c r="K27" s="20"/>
      <c r="L27" s="20"/>
    </row>
    <row r="28" spans="1:12">
      <c r="A28" t="s">
        <v>1173</v>
      </c>
      <c r="B28">
        <v>5375530721</v>
      </c>
      <c r="C28">
        <v>56</v>
      </c>
      <c r="D28">
        <v>70010000006</v>
      </c>
      <c r="E28" t="s">
        <v>29</v>
      </c>
      <c r="F28" t="s">
        <v>42</v>
      </c>
      <c r="H28">
        <v>11.6</v>
      </c>
      <c r="I28" s="20">
        <v>41719</v>
      </c>
      <c r="J28" s="20">
        <v>41722</v>
      </c>
      <c r="K28" s="20"/>
      <c r="L28" s="20"/>
    </row>
    <row r="29" spans="1:12">
      <c r="A29" t="s">
        <v>3890</v>
      </c>
      <c r="B29">
        <v>2992760963</v>
      </c>
      <c r="C29">
        <v>3165</v>
      </c>
      <c r="D29">
        <v>1011000300</v>
      </c>
      <c r="E29" t="s">
        <v>29</v>
      </c>
      <c r="F29" t="s">
        <v>59</v>
      </c>
      <c r="H29">
        <v>74.97</v>
      </c>
      <c r="I29" s="20">
        <v>41669</v>
      </c>
      <c r="J29" s="20">
        <v>41672</v>
      </c>
      <c r="K29" s="20"/>
      <c r="L29" s="20"/>
    </row>
    <row r="30" spans="1:12">
      <c r="A30" t="s">
        <v>3891</v>
      </c>
      <c r="B30">
        <v>2428120410</v>
      </c>
      <c r="C30">
        <v>395</v>
      </c>
      <c r="D30">
        <v>71210000005</v>
      </c>
      <c r="E30" t="s">
        <v>29</v>
      </c>
      <c r="F30" t="s">
        <v>79</v>
      </c>
      <c r="H30">
        <v>450.81</v>
      </c>
      <c r="I30" s="20">
        <v>41585</v>
      </c>
      <c r="J30" s="20">
        <v>41624</v>
      </c>
      <c r="K30" s="20"/>
      <c r="L30" s="20"/>
    </row>
    <row r="31" spans="1:12">
      <c r="A31" t="s">
        <v>58</v>
      </c>
      <c r="B31">
        <v>13144290155</v>
      </c>
      <c r="C31">
        <v>313266</v>
      </c>
      <c r="D31">
        <v>70010000036</v>
      </c>
      <c r="E31" t="s">
        <v>29</v>
      </c>
      <c r="F31" t="s">
        <v>42</v>
      </c>
      <c r="H31">
        <v>245.51</v>
      </c>
      <c r="I31" s="20">
        <v>41943</v>
      </c>
      <c r="J31" s="20">
        <v>41960</v>
      </c>
      <c r="K31" s="20"/>
      <c r="L31" s="20"/>
    </row>
    <row r="32" spans="1:12">
      <c r="A32" t="s">
        <v>3892</v>
      </c>
      <c r="B32">
        <v>4724150968</v>
      </c>
      <c r="C32">
        <v>1412</v>
      </c>
      <c r="D32">
        <v>71210000005</v>
      </c>
      <c r="E32" t="s">
        <v>29</v>
      </c>
      <c r="F32" t="s">
        <v>79</v>
      </c>
      <c r="G32" s="41" t="s">
        <v>3884</v>
      </c>
      <c r="H32">
        <v>220</v>
      </c>
      <c r="I32" s="20">
        <v>41051</v>
      </c>
      <c r="J32" s="20">
        <v>41054</v>
      </c>
      <c r="K32" s="20"/>
      <c r="L32" s="20"/>
    </row>
    <row r="33" spans="1:12">
      <c r="A33" t="s">
        <v>58</v>
      </c>
      <c r="B33">
        <v>13144290155</v>
      </c>
      <c r="C33">
        <v>306211</v>
      </c>
      <c r="D33">
        <v>70010000036</v>
      </c>
      <c r="E33" t="s">
        <v>29</v>
      </c>
      <c r="F33" t="s">
        <v>42</v>
      </c>
      <c r="H33">
        <v>25545.52</v>
      </c>
      <c r="I33" s="20">
        <v>41775</v>
      </c>
      <c r="J33" s="20">
        <v>41778</v>
      </c>
      <c r="K33" s="20"/>
      <c r="L33" s="20"/>
    </row>
    <row r="34" spans="1:12">
      <c r="A34" t="s">
        <v>304</v>
      </c>
      <c r="B34">
        <v>7279701002</v>
      </c>
      <c r="C34">
        <v>3844009683</v>
      </c>
      <c r="D34">
        <v>70010000050</v>
      </c>
      <c r="E34" t="s">
        <v>29</v>
      </c>
      <c r="F34" t="s">
        <v>42</v>
      </c>
      <c r="H34">
        <v>115.9</v>
      </c>
      <c r="I34" s="20">
        <v>41925</v>
      </c>
      <c r="J34" s="20">
        <v>41928</v>
      </c>
      <c r="K34" s="20"/>
      <c r="L34" s="20"/>
    </row>
    <row r="35" spans="1:12">
      <c r="A35" t="s">
        <v>2984</v>
      </c>
      <c r="B35">
        <v>574290722</v>
      </c>
      <c r="C35">
        <v>301</v>
      </c>
      <c r="D35">
        <v>70010000090</v>
      </c>
      <c r="E35" t="s">
        <v>29</v>
      </c>
      <c r="F35" t="s">
        <v>42</v>
      </c>
      <c r="H35">
        <v>4718.8100000000004</v>
      </c>
      <c r="I35" s="20">
        <v>39626</v>
      </c>
      <c r="J35" s="20">
        <v>39629</v>
      </c>
      <c r="K35" s="20"/>
      <c r="L35" s="20"/>
    </row>
    <row r="36" spans="1:12">
      <c r="A36" t="s">
        <v>1264</v>
      </c>
      <c r="B36">
        <v>12155230159</v>
      </c>
      <c r="C36">
        <v>9001173</v>
      </c>
      <c r="D36">
        <v>75710000200</v>
      </c>
      <c r="E36" t="s">
        <v>29</v>
      </c>
      <c r="F36" t="s">
        <v>42</v>
      </c>
      <c r="H36">
        <v>842.3</v>
      </c>
      <c r="I36" s="20">
        <v>39871</v>
      </c>
      <c r="J36" s="20">
        <v>41044</v>
      </c>
      <c r="K36" s="20"/>
      <c r="L36" s="20"/>
    </row>
    <row r="37" spans="1:12">
      <c r="A37" t="s">
        <v>3893</v>
      </c>
      <c r="B37">
        <v>5582941000</v>
      </c>
      <c r="C37">
        <v>9412009035</v>
      </c>
      <c r="D37">
        <v>75110000015</v>
      </c>
      <c r="E37" t="s">
        <v>29</v>
      </c>
      <c r="F37" t="s">
        <v>35</v>
      </c>
      <c r="H37">
        <v>340.69</v>
      </c>
      <c r="I37" s="20">
        <v>40981</v>
      </c>
      <c r="J37" s="20">
        <v>40986</v>
      </c>
      <c r="K37" s="20"/>
      <c r="L37" s="20"/>
    </row>
    <row r="38" spans="1:12">
      <c r="A38" t="s">
        <v>3894</v>
      </c>
      <c r="B38">
        <v>5871140157</v>
      </c>
      <c r="C38">
        <v>102089</v>
      </c>
      <c r="D38">
        <v>71810000015</v>
      </c>
      <c r="E38" t="s">
        <v>29</v>
      </c>
      <c r="F38" t="s">
        <v>59</v>
      </c>
      <c r="H38">
        <v>304.99</v>
      </c>
      <c r="I38" s="20">
        <v>41817</v>
      </c>
      <c r="J38" s="20">
        <v>41820</v>
      </c>
      <c r="K38" s="20"/>
      <c r="L38" s="20"/>
    </row>
    <row r="39" spans="1:12">
      <c r="A39" t="s">
        <v>3895</v>
      </c>
      <c r="B39">
        <v>7416180722</v>
      </c>
      <c r="C39">
        <v>3</v>
      </c>
      <c r="D39">
        <v>71510000035</v>
      </c>
      <c r="E39" t="s">
        <v>29</v>
      </c>
      <c r="F39" t="s">
        <v>30</v>
      </c>
      <c r="H39">
        <v>375.76</v>
      </c>
      <c r="I39" s="20">
        <v>41648</v>
      </c>
      <c r="J39" s="20">
        <v>41910</v>
      </c>
      <c r="K39" s="20"/>
      <c r="L39" s="20"/>
    </row>
    <row r="40" spans="1:12">
      <c r="A40" t="s">
        <v>36</v>
      </c>
      <c r="B40">
        <v>7196650720</v>
      </c>
      <c r="C40">
        <v>40</v>
      </c>
      <c r="D40">
        <v>71210000035</v>
      </c>
      <c r="E40" t="s">
        <v>29</v>
      </c>
      <c r="F40" t="s">
        <v>42</v>
      </c>
      <c r="H40">
        <v>9346.99</v>
      </c>
      <c r="I40" s="20">
        <v>41913</v>
      </c>
      <c r="J40" s="20">
        <v>41916</v>
      </c>
      <c r="K40" s="20"/>
      <c r="L40" s="20"/>
    </row>
    <row r="41" spans="1:12">
      <c r="A41" t="s">
        <v>3896</v>
      </c>
      <c r="B41">
        <v>1589970506</v>
      </c>
      <c r="C41">
        <v>2573</v>
      </c>
      <c r="D41">
        <v>70010000006</v>
      </c>
      <c r="E41" t="s">
        <v>29</v>
      </c>
      <c r="F41" t="s">
        <v>42</v>
      </c>
      <c r="H41">
        <v>1284.03</v>
      </c>
      <c r="I41" s="20">
        <v>41740</v>
      </c>
      <c r="J41" s="20">
        <v>41749</v>
      </c>
      <c r="K41" s="20"/>
      <c r="L41" s="20"/>
    </row>
    <row r="42" spans="1:12">
      <c r="A42" t="s">
        <v>58</v>
      </c>
      <c r="B42">
        <v>13144290155</v>
      </c>
      <c r="C42">
        <v>307841</v>
      </c>
      <c r="D42">
        <v>75710000200</v>
      </c>
      <c r="E42" t="s">
        <v>29</v>
      </c>
      <c r="F42" t="s">
        <v>42</v>
      </c>
      <c r="H42">
        <v>7979.35</v>
      </c>
      <c r="I42" s="20">
        <v>41814</v>
      </c>
      <c r="J42" s="20">
        <v>41962</v>
      </c>
      <c r="K42" s="20"/>
      <c r="L42" s="20"/>
    </row>
    <row r="43" spans="1:12">
      <c r="A43" t="s">
        <v>3897</v>
      </c>
      <c r="B43">
        <v>2870890726</v>
      </c>
      <c r="C43">
        <v>152</v>
      </c>
      <c r="D43">
        <v>1011000450</v>
      </c>
      <c r="E43" t="s">
        <v>29</v>
      </c>
      <c r="F43" t="s">
        <v>59</v>
      </c>
      <c r="H43">
        <v>900</v>
      </c>
      <c r="I43" s="20">
        <v>38625</v>
      </c>
      <c r="J43" s="20">
        <v>38644</v>
      </c>
      <c r="K43" s="20"/>
      <c r="L43" s="20"/>
    </row>
    <row r="44" spans="1:12">
      <c r="A44" t="s">
        <v>211</v>
      </c>
      <c r="B44">
        <v>397360488</v>
      </c>
      <c r="C44">
        <v>255</v>
      </c>
      <c r="D44">
        <v>75110000015</v>
      </c>
      <c r="E44" t="s">
        <v>29</v>
      </c>
      <c r="F44" t="s">
        <v>35</v>
      </c>
      <c r="H44">
        <v>1037.92</v>
      </c>
      <c r="I44" s="20">
        <v>41547</v>
      </c>
      <c r="J44" s="20">
        <v>41576</v>
      </c>
      <c r="K44" s="20"/>
      <c r="L44" s="20"/>
    </row>
    <row r="45" spans="1:12">
      <c r="A45" t="s">
        <v>36</v>
      </c>
      <c r="B45">
        <v>7196650720</v>
      </c>
      <c r="C45">
        <v>4</v>
      </c>
      <c r="D45">
        <v>71210000035</v>
      </c>
      <c r="E45" t="s">
        <v>29</v>
      </c>
      <c r="F45" t="s">
        <v>42</v>
      </c>
      <c r="H45">
        <v>1937.85</v>
      </c>
      <c r="I45" s="20">
        <v>41673</v>
      </c>
      <c r="J45" s="20">
        <v>41676</v>
      </c>
      <c r="K45" s="20"/>
      <c r="L45" s="20"/>
    </row>
    <row r="46" spans="1:12">
      <c r="A46" t="s">
        <v>3898</v>
      </c>
      <c r="B46">
        <v>470050378</v>
      </c>
      <c r="C46">
        <v>423</v>
      </c>
      <c r="D46">
        <v>71210000005</v>
      </c>
      <c r="E46" t="s">
        <v>29</v>
      </c>
      <c r="F46" t="s">
        <v>3899</v>
      </c>
      <c r="H46">
        <v>367</v>
      </c>
      <c r="I46" s="20">
        <v>40583</v>
      </c>
      <c r="J46" s="20">
        <v>40586</v>
      </c>
      <c r="K46" s="20"/>
      <c r="L46" s="20"/>
    </row>
    <row r="47" spans="1:12">
      <c r="A47" t="s">
        <v>947</v>
      </c>
      <c r="B47">
        <v>3804110728</v>
      </c>
      <c r="C47">
        <v>17</v>
      </c>
      <c r="D47">
        <v>75110000015</v>
      </c>
      <c r="E47" t="s">
        <v>29</v>
      </c>
      <c r="F47" t="s">
        <v>35</v>
      </c>
      <c r="H47">
        <v>3484.49</v>
      </c>
      <c r="I47" s="20">
        <v>39888</v>
      </c>
      <c r="J47" s="20">
        <v>39889</v>
      </c>
      <c r="K47" s="20"/>
      <c r="L47" s="20"/>
    </row>
    <row r="48" spans="1:12">
      <c r="A48" t="s">
        <v>2984</v>
      </c>
      <c r="B48">
        <v>574290722</v>
      </c>
      <c r="C48">
        <v>276</v>
      </c>
      <c r="D48">
        <v>70010000090</v>
      </c>
      <c r="E48" t="s">
        <v>29</v>
      </c>
      <c r="F48" t="s">
        <v>42</v>
      </c>
      <c r="H48">
        <v>2564.81</v>
      </c>
      <c r="I48" s="20">
        <v>40310</v>
      </c>
      <c r="J48" s="20">
        <v>40325</v>
      </c>
      <c r="K48" s="20"/>
      <c r="L48" s="20"/>
    </row>
    <row r="49" spans="1:12">
      <c r="A49" t="s">
        <v>3895</v>
      </c>
      <c r="B49">
        <v>7416180722</v>
      </c>
      <c r="C49">
        <v>71</v>
      </c>
      <c r="D49">
        <v>71510000035</v>
      </c>
      <c r="E49" t="s">
        <v>29</v>
      </c>
      <c r="F49" t="s">
        <v>30</v>
      </c>
      <c r="H49">
        <v>266.2</v>
      </c>
      <c r="I49" s="20">
        <v>41537</v>
      </c>
      <c r="J49" s="20">
        <v>41540</v>
      </c>
      <c r="K49" s="20"/>
      <c r="L49" s="20"/>
    </row>
    <row r="50" spans="1:12">
      <c r="A50" t="s">
        <v>3900</v>
      </c>
      <c r="B50">
        <v>286820501</v>
      </c>
      <c r="C50">
        <v>62</v>
      </c>
      <c r="D50">
        <v>71210000005</v>
      </c>
      <c r="E50" t="s">
        <v>29</v>
      </c>
      <c r="F50" t="s">
        <v>79</v>
      </c>
      <c r="H50">
        <v>350</v>
      </c>
      <c r="I50" s="20">
        <v>40508</v>
      </c>
      <c r="J50" s="20">
        <v>40511</v>
      </c>
      <c r="K50" s="20"/>
      <c r="L50" s="20"/>
    </row>
    <row r="51" spans="1:12">
      <c r="A51" t="s">
        <v>3901</v>
      </c>
      <c r="B51">
        <v>4982190151</v>
      </c>
      <c r="C51">
        <v>3861</v>
      </c>
      <c r="D51">
        <v>71210000170</v>
      </c>
      <c r="E51" t="s">
        <v>29</v>
      </c>
      <c r="F51" t="s">
        <v>42</v>
      </c>
      <c r="H51">
        <v>8472.26</v>
      </c>
      <c r="I51" s="20">
        <v>40715</v>
      </c>
      <c r="J51" s="20">
        <v>40718</v>
      </c>
      <c r="K51" s="20"/>
      <c r="L51" s="20"/>
    </row>
    <row r="52" spans="1:12">
      <c r="A52" t="s">
        <v>3902</v>
      </c>
      <c r="B52">
        <v>4763060961</v>
      </c>
      <c r="C52">
        <v>11037049</v>
      </c>
      <c r="D52">
        <v>75110000015</v>
      </c>
      <c r="E52" t="s">
        <v>29</v>
      </c>
      <c r="F52" t="s">
        <v>35</v>
      </c>
      <c r="H52">
        <v>303.8</v>
      </c>
      <c r="I52" s="20">
        <v>40717</v>
      </c>
      <c r="J52" s="20">
        <v>40727</v>
      </c>
      <c r="K52" s="20"/>
      <c r="L52" s="20"/>
    </row>
    <row r="53" spans="1:12">
      <c r="A53" t="s">
        <v>3903</v>
      </c>
      <c r="B53">
        <v>7031580728</v>
      </c>
      <c r="C53">
        <v>161</v>
      </c>
      <c r="D53">
        <v>70010500060</v>
      </c>
      <c r="E53" t="s">
        <v>29</v>
      </c>
      <c r="F53" t="s">
        <v>42</v>
      </c>
      <c r="H53">
        <v>44.59</v>
      </c>
      <c r="I53" s="20">
        <v>40645</v>
      </c>
    </row>
    <row r="54" spans="1:12">
      <c r="A54" t="s">
        <v>1685</v>
      </c>
      <c r="B54">
        <v>1729590032</v>
      </c>
      <c r="C54">
        <v>701956</v>
      </c>
      <c r="D54">
        <v>71510000005</v>
      </c>
      <c r="E54" t="s">
        <v>29</v>
      </c>
      <c r="F54" t="s">
        <v>42</v>
      </c>
      <c r="H54">
        <v>4936.7700000000004</v>
      </c>
      <c r="I54" s="20">
        <v>41834</v>
      </c>
    </row>
    <row r="55" spans="1:12">
      <c r="A55" t="s">
        <v>3875</v>
      </c>
      <c r="B55">
        <v>2023671007</v>
      </c>
      <c r="C55">
        <v>105922</v>
      </c>
      <c r="D55">
        <v>75710000200</v>
      </c>
      <c r="E55" t="s">
        <v>29</v>
      </c>
      <c r="F55" t="s">
        <v>42</v>
      </c>
      <c r="H55">
        <v>300</v>
      </c>
      <c r="I55" s="20">
        <v>40753</v>
      </c>
      <c r="J55" s="20">
        <v>40765</v>
      </c>
      <c r="K55" s="20"/>
      <c r="L55" s="20"/>
    </row>
    <row r="56" spans="1:12">
      <c r="A56" t="s">
        <v>2984</v>
      </c>
      <c r="B56">
        <v>574290722</v>
      </c>
      <c r="C56">
        <v>943</v>
      </c>
      <c r="D56">
        <v>70614000155</v>
      </c>
      <c r="E56" t="s">
        <v>29</v>
      </c>
      <c r="F56" t="s">
        <v>910</v>
      </c>
      <c r="H56">
        <v>19.100000000000001</v>
      </c>
      <c r="I56" s="20">
        <v>39002</v>
      </c>
      <c r="J56" s="20">
        <v>39005</v>
      </c>
      <c r="K56" s="20"/>
      <c r="L56" s="20"/>
    </row>
    <row r="57" spans="1:12">
      <c r="A57" t="s">
        <v>36</v>
      </c>
      <c r="B57">
        <v>7196650720</v>
      </c>
      <c r="C57">
        <v>45</v>
      </c>
      <c r="D57">
        <v>71210000035</v>
      </c>
      <c r="E57" t="s">
        <v>29</v>
      </c>
      <c r="F57" t="s">
        <v>42</v>
      </c>
      <c r="H57">
        <v>693.55</v>
      </c>
      <c r="I57" s="20">
        <v>41913</v>
      </c>
      <c r="J57" s="20">
        <v>41916</v>
      </c>
      <c r="K57" s="20"/>
      <c r="L57" s="20"/>
    </row>
    <row r="58" spans="1:12">
      <c r="A58" t="s">
        <v>3904</v>
      </c>
      <c r="B58">
        <v>6654710729</v>
      </c>
      <c r="C58">
        <v>29</v>
      </c>
      <c r="D58">
        <v>71510000005</v>
      </c>
      <c r="E58" t="s">
        <v>29</v>
      </c>
      <c r="F58" t="s">
        <v>30</v>
      </c>
      <c r="H58">
        <v>1020</v>
      </c>
      <c r="I58" s="20">
        <v>39506</v>
      </c>
      <c r="J58" s="20">
        <v>39509</v>
      </c>
      <c r="K58" s="20"/>
      <c r="L58" s="20"/>
    </row>
    <row r="59" spans="1:12">
      <c r="A59" t="s">
        <v>326</v>
      </c>
      <c r="B59">
        <v>2405380102</v>
      </c>
      <c r="C59">
        <v>191</v>
      </c>
      <c r="D59">
        <v>75110000015</v>
      </c>
      <c r="E59" t="s">
        <v>29</v>
      </c>
      <c r="F59" t="s">
        <v>35</v>
      </c>
      <c r="H59">
        <v>781.44</v>
      </c>
      <c r="I59" s="20">
        <v>41851</v>
      </c>
      <c r="J59" s="20">
        <v>41876</v>
      </c>
      <c r="K59" s="20"/>
      <c r="L59" s="20"/>
    </row>
    <row r="60" spans="1:12">
      <c r="A60" t="s">
        <v>58</v>
      </c>
      <c r="B60">
        <v>13144290155</v>
      </c>
      <c r="C60">
        <v>305983</v>
      </c>
      <c r="D60">
        <v>71810000015</v>
      </c>
      <c r="E60" t="s">
        <v>29</v>
      </c>
      <c r="F60" t="s">
        <v>59</v>
      </c>
      <c r="H60">
        <v>1210</v>
      </c>
      <c r="I60" s="20">
        <v>41068</v>
      </c>
      <c r="J60" s="20">
        <v>41071</v>
      </c>
      <c r="K60" s="20"/>
      <c r="L60" s="20"/>
    </row>
    <row r="61" spans="1:12">
      <c r="A61" t="s">
        <v>3905</v>
      </c>
      <c r="B61">
        <v>2198590503</v>
      </c>
      <c r="C61" t="s">
        <v>3906</v>
      </c>
      <c r="D61">
        <v>70613000035</v>
      </c>
      <c r="E61" t="s">
        <v>29</v>
      </c>
      <c r="F61" t="s">
        <v>42</v>
      </c>
      <c r="G61" s="41" t="s">
        <v>3884</v>
      </c>
      <c r="H61">
        <v>10602</v>
      </c>
      <c r="I61" s="20">
        <v>42440</v>
      </c>
      <c r="J61" s="20">
        <v>42445</v>
      </c>
      <c r="K61" s="20"/>
      <c r="L61" s="20"/>
    </row>
    <row r="62" spans="1:12">
      <c r="A62" t="s">
        <v>241</v>
      </c>
      <c r="B62">
        <v>12971700153</v>
      </c>
      <c r="C62">
        <v>54212</v>
      </c>
      <c r="D62">
        <v>70010000050</v>
      </c>
      <c r="E62" t="s">
        <v>29</v>
      </c>
      <c r="F62" t="s">
        <v>38</v>
      </c>
      <c r="H62">
        <v>14693.02</v>
      </c>
      <c r="I62" s="20">
        <v>42459</v>
      </c>
      <c r="J62" s="20">
        <v>42460</v>
      </c>
      <c r="K62" s="20"/>
      <c r="L62" s="20"/>
    </row>
    <row r="63" spans="1:12">
      <c r="A63" t="s">
        <v>3907</v>
      </c>
      <c r="B63">
        <v>2142740725</v>
      </c>
      <c r="C63">
        <v>208</v>
      </c>
      <c r="D63">
        <v>41010000350</v>
      </c>
      <c r="E63" t="s">
        <v>29</v>
      </c>
      <c r="F63" t="s">
        <v>30</v>
      </c>
      <c r="H63">
        <v>635.87</v>
      </c>
      <c r="I63" s="20">
        <v>36602</v>
      </c>
      <c r="J63" s="20">
        <v>36605</v>
      </c>
      <c r="K63" s="20"/>
      <c r="L63" s="20"/>
    </row>
    <row r="64" spans="1:12">
      <c r="A64" t="s">
        <v>3907</v>
      </c>
      <c r="B64">
        <v>2142740725</v>
      </c>
      <c r="C64">
        <v>209</v>
      </c>
      <c r="D64">
        <v>41010000350</v>
      </c>
      <c r="E64" t="s">
        <v>29</v>
      </c>
      <c r="F64" t="s">
        <v>30</v>
      </c>
      <c r="H64">
        <v>686.74</v>
      </c>
      <c r="I64" s="20">
        <v>36602</v>
      </c>
      <c r="J64" s="20">
        <v>36605</v>
      </c>
      <c r="K64" s="20"/>
      <c r="L64" s="20"/>
    </row>
    <row r="65" spans="1:12">
      <c r="A65" t="s">
        <v>3907</v>
      </c>
      <c r="B65">
        <v>2142740725</v>
      </c>
      <c r="C65">
        <v>315</v>
      </c>
      <c r="D65">
        <v>41010000350</v>
      </c>
      <c r="E65" t="s">
        <v>29</v>
      </c>
      <c r="F65" t="s">
        <v>30</v>
      </c>
      <c r="H65">
        <v>235.96</v>
      </c>
      <c r="I65" s="20">
        <v>36635</v>
      </c>
      <c r="J65" s="20">
        <v>36638</v>
      </c>
      <c r="K65" s="20"/>
      <c r="L65" s="20"/>
    </row>
    <row r="66" spans="1:12">
      <c r="A66" t="s">
        <v>3907</v>
      </c>
      <c r="B66">
        <v>2142740725</v>
      </c>
      <c r="C66">
        <v>351</v>
      </c>
      <c r="D66">
        <v>41010000350</v>
      </c>
      <c r="E66" t="s">
        <v>29</v>
      </c>
      <c r="F66" t="s">
        <v>30</v>
      </c>
      <c r="H66">
        <v>93.62</v>
      </c>
      <c r="I66" s="20">
        <v>36646</v>
      </c>
      <c r="J66" s="20">
        <v>36649</v>
      </c>
      <c r="K66" s="20"/>
      <c r="L66" s="20"/>
    </row>
    <row r="67" spans="1:12">
      <c r="A67" t="s">
        <v>3907</v>
      </c>
      <c r="B67">
        <v>2142740725</v>
      </c>
      <c r="C67">
        <v>354</v>
      </c>
      <c r="D67">
        <v>41010000350</v>
      </c>
      <c r="E67" t="s">
        <v>29</v>
      </c>
      <c r="F67" t="s">
        <v>30</v>
      </c>
      <c r="H67">
        <v>70.69</v>
      </c>
      <c r="I67" s="20">
        <v>36646</v>
      </c>
      <c r="J67" s="20">
        <v>36649</v>
      </c>
      <c r="K67" s="20"/>
      <c r="L67" s="20"/>
    </row>
    <row r="68" spans="1:12">
      <c r="A68" t="s">
        <v>3907</v>
      </c>
      <c r="B68">
        <v>2142740725</v>
      </c>
      <c r="C68">
        <v>444</v>
      </c>
      <c r="D68">
        <v>41010000350</v>
      </c>
      <c r="E68" t="s">
        <v>29</v>
      </c>
      <c r="F68" t="s">
        <v>30</v>
      </c>
      <c r="H68">
        <v>195.6</v>
      </c>
      <c r="I68" s="20">
        <v>36678</v>
      </c>
      <c r="J68" s="20">
        <v>36681</v>
      </c>
      <c r="K68" s="20"/>
      <c r="L68" s="20"/>
    </row>
    <row r="69" spans="1:12">
      <c r="A69" t="s">
        <v>3907</v>
      </c>
      <c r="B69">
        <v>2142740725</v>
      </c>
      <c r="C69">
        <v>501</v>
      </c>
      <c r="D69">
        <v>41010000350</v>
      </c>
      <c r="E69" t="s">
        <v>29</v>
      </c>
      <c r="F69" t="s">
        <v>30</v>
      </c>
      <c r="H69">
        <v>167.33</v>
      </c>
      <c r="I69" s="20">
        <v>36525</v>
      </c>
      <c r="J69" s="20">
        <v>36584</v>
      </c>
      <c r="K69" s="20"/>
      <c r="L69" s="20"/>
    </row>
    <row r="70" spans="1:12">
      <c r="A70" t="s">
        <v>3907</v>
      </c>
      <c r="B70">
        <v>2142740725</v>
      </c>
      <c r="C70">
        <v>591</v>
      </c>
      <c r="D70">
        <v>41010000350</v>
      </c>
      <c r="E70" t="s">
        <v>29</v>
      </c>
      <c r="F70" t="s">
        <v>30</v>
      </c>
      <c r="H70">
        <v>57.44</v>
      </c>
      <c r="I70" s="20">
        <v>36714</v>
      </c>
      <c r="J70" s="20">
        <v>36716</v>
      </c>
      <c r="K70" s="20"/>
      <c r="L70" s="20"/>
    </row>
    <row r="71" spans="1:12">
      <c r="A71" t="s">
        <v>3907</v>
      </c>
      <c r="B71">
        <v>2142740725</v>
      </c>
      <c r="C71">
        <v>658</v>
      </c>
      <c r="D71">
        <v>41010000350</v>
      </c>
      <c r="E71" t="s">
        <v>29</v>
      </c>
      <c r="F71" t="s">
        <v>30</v>
      </c>
      <c r="H71">
        <v>21.73</v>
      </c>
      <c r="I71" s="20">
        <v>36731</v>
      </c>
      <c r="J71" s="20">
        <v>36752</v>
      </c>
      <c r="K71" s="20"/>
      <c r="L71" s="20"/>
    </row>
    <row r="72" spans="1:12">
      <c r="A72" t="s">
        <v>3907</v>
      </c>
      <c r="B72">
        <v>2142740725</v>
      </c>
      <c r="C72">
        <v>759</v>
      </c>
      <c r="D72">
        <v>41010000350</v>
      </c>
      <c r="E72" t="s">
        <v>29</v>
      </c>
      <c r="F72" t="s">
        <v>30</v>
      </c>
      <c r="H72">
        <v>57.22</v>
      </c>
      <c r="I72" s="20">
        <v>36788</v>
      </c>
      <c r="J72" s="20">
        <v>36800</v>
      </c>
      <c r="K72" s="20"/>
      <c r="L72" s="20"/>
    </row>
    <row r="73" spans="1:12">
      <c r="A73" t="s">
        <v>3907</v>
      </c>
      <c r="B73">
        <v>2142740725</v>
      </c>
      <c r="C73">
        <v>12</v>
      </c>
      <c r="D73">
        <v>41010000350</v>
      </c>
      <c r="E73" t="s">
        <v>29</v>
      </c>
      <c r="F73" t="s">
        <v>30</v>
      </c>
      <c r="H73">
        <v>39.04</v>
      </c>
      <c r="I73" s="20">
        <v>36920</v>
      </c>
      <c r="J73" s="20">
        <v>36923</v>
      </c>
      <c r="K73" s="20"/>
      <c r="L73" s="20"/>
    </row>
    <row r="74" spans="1:12">
      <c r="A74" t="s">
        <v>3907</v>
      </c>
      <c r="B74">
        <v>2142740725</v>
      </c>
      <c r="C74">
        <v>17</v>
      </c>
      <c r="D74">
        <v>41010000350</v>
      </c>
      <c r="E74" t="s">
        <v>29</v>
      </c>
      <c r="F74" t="s">
        <v>30</v>
      </c>
      <c r="H74">
        <v>57.22</v>
      </c>
      <c r="I74" s="20">
        <v>36921</v>
      </c>
      <c r="J74" s="20">
        <v>36924</v>
      </c>
      <c r="K74" s="20"/>
      <c r="L74" s="20"/>
    </row>
    <row r="75" spans="1:12">
      <c r="A75" t="s">
        <v>3908</v>
      </c>
      <c r="B75">
        <v>10804870151</v>
      </c>
      <c r="C75">
        <v>160300906</v>
      </c>
      <c r="D75">
        <v>70010000050</v>
      </c>
      <c r="E75" t="s">
        <v>29</v>
      </c>
      <c r="F75" t="s">
        <v>32</v>
      </c>
      <c r="H75">
        <v>2688.27</v>
      </c>
      <c r="I75" s="20">
        <v>42508</v>
      </c>
      <c r="J75" s="20">
        <v>42520</v>
      </c>
      <c r="K75" s="20"/>
      <c r="L75" s="20"/>
    </row>
    <row r="76" spans="1:12">
      <c r="A76" t="s">
        <v>3908</v>
      </c>
      <c r="B76">
        <v>10804870151</v>
      </c>
      <c r="C76">
        <v>160300910</v>
      </c>
      <c r="D76">
        <v>70010000050</v>
      </c>
      <c r="E76" t="s">
        <v>29</v>
      </c>
      <c r="F76" t="s">
        <v>32</v>
      </c>
      <c r="H76">
        <v>461.16</v>
      </c>
      <c r="I76" s="20">
        <v>42508</v>
      </c>
      <c r="J76" s="20">
        <v>42520</v>
      </c>
      <c r="K76" s="20"/>
      <c r="L76" s="20"/>
    </row>
    <row r="77" spans="1:12">
      <c r="A77" t="s">
        <v>264</v>
      </c>
      <c r="B77">
        <v>5282230720</v>
      </c>
      <c r="C77" t="s">
        <v>3909</v>
      </c>
      <c r="D77">
        <v>70010500005</v>
      </c>
      <c r="E77" t="s">
        <v>29</v>
      </c>
      <c r="F77" t="s">
        <v>325</v>
      </c>
      <c r="H77">
        <v>615.47</v>
      </c>
      <c r="I77" s="20">
        <v>42429</v>
      </c>
      <c r="J77" s="20">
        <v>42454</v>
      </c>
      <c r="K77" s="20"/>
      <c r="L77" s="20"/>
    </row>
    <row r="78" spans="1:12">
      <c r="A78" t="s">
        <v>3910</v>
      </c>
      <c r="B78">
        <v>1573850516</v>
      </c>
      <c r="C78" t="s">
        <v>3911</v>
      </c>
      <c r="D78">
        <v>71210000060</v>
      </c>
      <c r="E78" t="s">
        <v>29</v>
      </c>
      <c r="F78" t="s">
        <v>42</v>
      </c>
      <c r="H78">
        <v>89.45</v>
      </c>
      <c r="I78" s="20">
        <v>42460</v>
      </c>
      <c r="J78" s="20">
        <v>42479</v>
      </c>
      <c r="K78" s="20"/>
      <c r="L78" s="20"/>
    </row>
    <row r="79" spans="1:12">
      <c r="A79" t="s">
        <v>3912</v>
      </c>
      <c r="B79">
        <v>1343101000</v>
      </c>
      <c r="C79">
        <v>1949</v>
      </c>
      <c r="D79">
        <v>28012000170</v>
      </c>
      <c r="E79" t="s">
        <v>29</v>
      </c>
      <c r="F79" t="s">
        <v>147</v>
      </c>
      <c r="H79">
        <v>11718.37</v>
      </c>
      <c r="I79" s="20">
        <v>37544</v>
      </c>
      <c r="J79" s="20">
        <v>37621</v>
      </c>
      <c r="K79" s="20"/>
      <c r="L79" s="20"/>
    </row>
    <row r="80" spans="1:12">
      <c r="A80" t="s">
        <v>3912</v>
      </c>
      <c r="B80">
        <v>1343101000</v>
      </c>
      <c r="C80">
        <v>458</v>
      </c>
      <c r="D80">
        <v>75710000200</v>
      </c>
      <c r="E80" t="s">
        <v>29</v>
      </c>
      <c r="F80" t="s">
        <v>910</v>
      </c>
      <c r="H80">
        <v>2927.56</v>
      </c>
      <c r="I80" s="20">
        <v>38098</v>
      </c>
      <c r="J80" s="20">
        <v>38116</v>
      </c>
      <c r="K80" s="20"/>
      <c r="L80" s="20"/>
    </row>
    <row r="81" spans="1:12">
      <c r="A81" t="s">
        <v>3908</v>
      </c>
      <c r="B81">
        <v>10804870151</v>
      </c>
      <c r="C81">
        <v>150303618</v>
      </c>
      <c r="D81">
        <v>70010000050</v>
      </c>
      <c r="E81" t="s">
        <v>29</v>
      </c>
      <c r="F81" t="s">
        <v>42</v>
      </c>
      <c r="H81">
        <v>1861.11</v>
      </c>
      <c r="I81" s="20">
        <v>42342</v>
      </c>
      <c r="J81" s="20">
        <v>42349</v>
      </c>
      <c r="K81" s="20"/>
      <c r="L81" s="20"/>
    </row>
    <row r="82" spans="1:12">
      <c r="A82" t="s">
        <v>3908</v>
      </c>
      <c r="B82">
        <v>10804870151</v>
      </c>
      <c r="C82">
        <v>160300127</v>
      </c>
      <c r="D82">
        <v>70010000050</v>
      </c>
      <c r="E82" t="s">
        <v>29</v>
      </c>
      <c r="F82" t="s">
        <v>32</v>
      </c>
      <c r="H82">
        <v>6548.96</v>
      </c>
      <c r="I82" s="20">
        <v>42400</v>
      </c>
      <c r="J82" s="20">
        <v>42410</v>
      </c>
      <c r="K82" s="20"/>
      <c r="L82" s="20"/>
    </row>
    <row r="83" spans="1:12">
      <c r="A83" t="s">
        <v>36</v>
      </c>
      <c r="B83">
        <v>7196650720</v>
      </c>
      <c r="C83" t="s">
        <v>3913</v>
      </c>
      <c r="D83">
        <v>75710000200</v>
      </c>
      <c r="E83" t="s">
        <v>29</v>
      </c>
      <c r="F83" t="s">
        <v>42</v>
      </c>
      <c r="H83">
        <v>1922.8</v>
      </c>
      <c r="I83" s="20">
        <v>42474</v>
      </c>
      <c r="J83" s="20">
        <v>42474</v>
      </c>
      <c r="K83" s="20"/>
      <c r="L83" s="20"/>
    </row>
    <row r="84" spans="1:12">
      <c r="A84" t="s">
        <v>36</v>
      </c>
      <c r="B84">
        <v>7196650720</v>
      </c>
      <c r="C84" t="s">
        <v>3914</v>
      </c>
      <c r="D84">
        <v>75710000200</v>
      </c>
      <c r="E84" t="s">
        <v>29</v>
      </c>
      <c r="F84" t="s">
        <v>42</v>
      </c>
      <c r="H84">
        <v>480.7</v>
      </c>
      <c r="I84" s="20">
        <v>42474</v>
      </c>
      <c r="J84" s="20">
        <v>42474</v>
      </c>
      <c r="K84" s="20"/>
      <c r="L84" s="20"/>
    </row>
    <row r="85" spans="1:12">
      <c r="A85" t="s">
        <v>3915</v>
      </c>
      <c r="B85">
        <v>913670584</v>
      </c>
      <c r="C85">
        <v>44</v>
      </c>
      <c r="D85">
        <v>50016000100</v>
      </c>
      <c r="E85" t="s">
        <v>29</v>
      </c>
      <c r="F85" t="s">
        <v>30</v>
      </c>
      <c r="H85">
        <v>5612.68</v>
      </c>
      <c r="I85" s="20">
        <v>37558</v>
      </c>
      <c r="J85" s="20">
        <v>37561</v>
      </c>
      <c r="K85" s="20"/>
      <c r="L85" s="20"/>
    </row>
    <row r="86" spans="1:12">
      <c r="A86" t="s">
        <v>36</v>
      </c>
      <c r="B86">
        <v>7196650720</v>
      </c>
      <c r="C86" t="s">
        <v>3916</v>
      </c>
      <c r="D86">
        <v>75710000200</v>
      </c>
      <c r="E86" t="s">
        <v>29</v>
      </c>
      <c r="F86" t="s">
        <v>42</v>
      </c>
      <c r="H86">
        <v>2884.2</v>
      </c>
      <c r="I86" s="20">
        <v>42474</v>
      </c>
      <c r="J86" s="20">
        <v>42474</v>
      </c>
      <c r="K86" s="20"/>
      <c r="L86" s="20"/>
    </row>
    <row r="87" spans="1:12">
      <c r="A87" t="s">
        <v>1503</v>
      </c>
      <c r="B87">
        <v>1944260221</v>
      </c>
      <c r="C87" t="s">
        <v>3917</v>
      </c>
      <c r="D87">
        <v>71210000105</v>
      </c>
      <c r="E87" t="s">
        <v>29</v>
      </c>
      <c r="F87" t="s">
        <v>59</v>
      </c>
      <c r="H87">
        <v>19215</v>
      </c>
      <c r="I87" s="20">
        <v>42613</v>
      </c>
      <c r="J87" s="20">
        <v>42613</v>
      </c>
      <c r="K87" s="20"/>
      <c r="L87" s="20"/>
    </row>
    <row r="88" spans="1:12">
      <c r="A88" t="s">
        <v>241</v>
      </c>
      <c r="B88">
        <v>12971700153</v>
      </c>
      <c r="C88">
        <v>72351</v>
      </c>
      <c r="D88">
        <v>70010000050</v>
      </c>
      <c r="E88" t="s">
        <v>29</v>
      </c>
      <c r="F88" t="s">
        <v>38</v>
      </c>
      <c r="H88">
        <v>9066.2999999999993</v>
      </c>
      <c r="I88" s="20">
        <v>42488</v>
      </c>
      <c r="J88" s="20">
        <v>42489</v>
      </c>
      <c r="K88" s="20"/>
      <c r="L88" s="20"/>
    </row>
    <row r="89" spans="1:12">
      <c r="A89" t="s">
        <v>241</v>
      </c>
      <c r="B89">
        <v>12971700153</v>
      </c>
      <c r="C89">
        <v>162325</v>
      </c>
      <c r="D89">
        <v>70010000050</v>
      </c>
      <c r="E89" t="s">
        <v>29</v>
      </c>
      <c r="F89" t="s">
        <v>38</v>
      </c>
      <c r="H89">
        <v>4234.8599999999997</v>
      </c>
      <c r="I89" s="20">
        <v>42642</v>
      </c>
      <c r="J89" s="20">
        <v>42643</v>
      </c>
      <c r="K89" s="20"/>
      <c r="L89" s="20"/>
    </row>
    <row r="90" spans="1:12">
      <c r="A90" t="s">
        <v>877</v>
      </c>
      <c r="B90">
        <v>2368591208</v>
      </c>
      <c r="C90">
        <v>8100024047</v>
      </c>
      <c r="D90">
        <v>71810000015</v>
      </c>
      <c r="E90" t="s">
        <v>29</v>
      </c>
      <c r="F90" t="s">
        <v>59</v>
      </c>
      <c r="H90">
        <v>610.04</v>
      </c>
      <c r="I90" s="20">
        <v>42452</v>
      </c>
      <c r="J90" s="20">
        <v>42453</v>
      </c>
      <c r="K90" s="20"/>
      <c r="L90" s="20"/>
    </row>
    <row r="91" spans="1:12">
      <c r="A91" t="s">
        <v>877</v>
      </c>
      <c r="B91">
        <v>2368591208</v>
      </c>
      <c r="C91">
        <v>8100024047</v>
      </c>
      <c r="D91">
        <v>71810000015</v>
      </c>
      <c r="E91" t="s">
        <v>29</v>
      </c>
      <c r="F91" t="s">
        <v>59</v>
      </c>
      <c r="H91">
        <v>1220.08</v>
      </c>
      <c r="I91" s="20">
        <v>42452</v>
      </c>
      <c r="J91" s="20">
        <v>42453</v>
      </c>
      <c r="K91" s="20"/>
      <c r="L91" s="20"/>
    </row>
    <row r="92" spans="1:12">
      <c r="A92" t="s">
        <v>264</v>
      </c>
      <c r="B92">
        <v>5282230720</v>
      </c>
      <c r="C92" t="s">
        <v>3918</v>
      </c>
      <c r="D92">
        <v>70010500005</v>
      </c>
      <c r="E92" t="s">
        <v>29</v>
      </c>
      <c r="F92" t="s">
        <v>325</v>
      </c>
      <c r="H92">
        <v>539.91999999999996</v>
      </c>
      <c r="I92" s="20">
        <v>42613</v>
      </c>
      <c r="J92" s="20">
        <v>42642</v>
      </c>
      <c r="K92" s="20"/>
      <c r="L92" s="20"/>
    </row>
    <row r="93" spans="1:12">
      <c r="A93" t="s">
        <v>241</v>
      </c>
      <c r="B93">
        <v>12971700153</v>
      </c>
      <c r="C93">
        <v>134648</v>
      </c>
      <c r="D93">
        <v>70010000050</v>
      </c>
      <c r="E93" t="s">
        <v>29</v>
      </c>
      <c r="F93" t="s">
        <v>42</v>
      </c>
      <c r="H93">
        <v>3538</v>
      </c>
      <c r="I93" s="20">
        <v>42580</v>
      </c>
      <c r="J93" s="20">
        <v>42581</v>
      </c>
      <c r="K93" s="20"/>
      <c r="L93" s="20"/>
    </row>
    <row r="94" spans="1:12">
      <c r="A94" t="s">
        <v>700</v>
      </c>
      <c r="B94">
        <v>801720152</v>
      </c>
      <c r="C94" t="s">
        <v>3919</v>
      </c>
      <c r="D94">
        <v>71810000015</v>
      </c>
      <c r="E94" t="s">
        <v>29</v>
      </c>
      <c r="F94" t="s">
        <v>38</v>
      </c>
      <c r="H94">
        <v>182.39</v>
      </c>
      <c r="I94" s="20">
        <v>42723</v>
      </c>
      <c r="J94" s="20">
        <v>42723</v>
      </c>
      <c r="K94" s="20"/>
      <c r="L94" s="20"/>
    </row>
    <row r="95" spans="1:12">
      <c r="A95" t="s">
        <v>533</v>
      </c>
      <c r="B95">
        <v>10994940152</v>
      </c>
      <c r="C95">
        <v>6100034291</v>
      </c>
      <c r="D95">
        <v>71810000015</v>
      </c>
      <c r="E95" t="s">
        <v>29</v>
      </c>
      <c r="F95" t="s">
        <v>59</v>
      </c>
      <c r="H95">
        <v>1941.84</v>
      </c>
      <c r="I95" s="20">
        <v>42702</v>
      </c>
      <c r="J95" s="20">
        <v>42704</v>
      </c>
      <c r="K95" s="20"/>
      <c r="L95" s="20"/>
    </row>
    <row r="96" spans="1:12">
      <c r="A96" t="s">
        <v>2984</v>
      </c>
      <c r="B96">
        <v>574290722</v>
      </c>
      <c r="C96">
        <v>212</v>
      </c>
      <c r="D96">
        <v>40010000102</v>
      </c>
      <c r="E96" t="s">
        <v>29</v>
      </c>
      <c r="F96" t="s">
        <v>42</v>
      </c>
      <c r="H96">
        <v>3842.94</v>
      </c>
      <c r="I96" s="20">
        <v>36643</v>
      </c>
    </row>
    <row r="97" spans="1:12">
      <c r="A97" t="s">
        <v>241</v>
      </c>
      <c r="B97">
        <v>12971700153</v>
      </c>
      <c r="C97">
        <v>21821</v>
      </c>
      <c r="D97">
        <v>70010000050</v>
      </c>
      <c r="E97" t="s">
        <v>29</v>
      </c>
      <c r="F97" t="s">
        <v>42</v>
      </c>
      <c r="H97">
        <v>17624.12</v>
      </c>
      <c r="I97" s="20">
        <v>42774</v>
      </c>
      <c r="J97" s="20">
        <v>42775</v>
      </c>
      <c r="K97" s="20"/>
      <c r="L97" s="20"/>
    </row>
    <row r="98" spans="1:12">
      <c r="A98" t="s">
        <v>2984</v>
      </c>
      <c r="B98">
        <v>574290722</v>
      </c>
      <c r="C98" t="s">
        <v>3920</v>
      </c>
      <c r="D98">
        <v>70614000110</v>
      </c>
      <c r="E98" t="s">
        <v>29</v>
      </c>
      <c r="F98" t="s">
        <v>910</v>
      </c>
      <c r="H98">
        <v>10271.81</v>
      </c>
      <c r="I98" s="20">
        <v>41229</v>
      </c>
      <c r="J98" s="20">
        <v>42735</v>
      </c>
      <c r="K98" s="20"/>
      <c r="L98" s="20"/>
    </row>
    <row r="99" spans="1:12">
      <c r="A99" t="s">
        <v>698</v>
      </c>
      <c r="B99">
        <v>12268050155</v>
      </c>
      <c r="C99">
        <v>1010964370</v>
      </c>
      <c r="D99">
        <v>71810000015</v>
      </c>
      <c r="E99" t="s">
        <v>29</v>
      </c>
      <c r="F99" t="s">
        <v>59</v>
      </c>
      <c r="H99">
        <v>1522.56</v>
      </c>
      <c r="I99" s="20">
        <v>42626</v>
      </c>
      <c r="J99" s="20">
        <v>42627</v>
      </c>
      <c r="K99" s="20"/>
      <c r="L99" s="20"/>
    </row>
    <row r="100" spans="1:12">
      <c r="A100" t="s">
        <v>326</v>
      </c>
      <c r="B100">
        <v>2405380102</v>
      </c>
      <c r="C100" t="s">
        <v>3921</v>
      </c>
      <c r="D100">
        <v>71810000015</v>
      </c>
      <c r="E100" t="s">
        <v>29</v>
      </c>
      <c r="F100" t="s">
        <v>59</v>
      </c>
      <c r="H100">
        <v>1525</v>
      </c>
      <c r="I100" s="20">
        <v>42821</v>
      </c>
      <c r="J100" s="20">
        <v>42822</v>
      </c>
      <c r="K100" s="20"/>
      <c r="L100" s="20"/>
    </row>
    <row r="101" spans="1:12">
      <c r="A101" t="s">
        <v>241</v>
      </c>
      <c r="B101">
        <v>12971700153</v>
      </c>
      <c r="C101">
        <v>43930</v>
      </c>
      <c r="D101">
        <v>70010000050</v>
      </c>
      <c r="E101" t="s">
        <v>29</v>
      </c>
      <c r="F101" t="s">
        <v>42</v>
      </c>
      <c r="H101">
        <v>31488.2</v>
      </c>
      <c r="I101" s="20">
        <v>42808</v>
      </c>
      <c r="J101" s="20">
        <v>42809</v>
      </c>
      <c r="K101" s="20"/>
      <c r="L101" s="20"/>
    </row>
    <row r="102" spans="1:12">
      <c r="A102" t="s">
        <v>1503</v>
      </c>
      <c r="B102">
        <v>1944260221</v>
      </c>
      <c r="C102" t="s">
        <v>3922</v>
      </c>
      <c r="D102">
        <v>71210000105</v>
      </c>
      <c r="E102" t="s">
        <v>29</v>
      </c>
      <c r="F102" t="s">
        <v>59</v>
      </c>
      <c r="H102">
        <v>4392</v>
      </c>
      <c r="I102" s="20">
        <v>42761</v>
      </c>
      <c r="J102" s="20">
        <v>42761</v>
      </c>
      <c r="K102" s="20"/>
      <c r="L102" s="20"/>
    </row>
    <row r="103" spans="1:12">
      <c r="A103" t="s">
        <v>3923</v>
      </c>
      <c r="B103">
        <v>3370020756</v>
      </c>
      <c r="C103">
        <v>97</v>
      </c>
      <c r="D103">
        <v>71510000020</v>
      </c>
      <c r="E103" t="s">
        <v>29</v>
      </c>
      <c r="F103" t="s">
        <v>30</v>
      </c>
      <c r="H103">
        <v>492.76</v>
      </c>
      <c r="I103" s="20">
        <v>42271</v>
      </c>
      <c r="J103" s="20">
        <v>42709</v>
      </c>
      <c r="K103" s="20"/>
      <c r="L103" s="20"/>
    </row>
    <row r="104" spans="1:12">
      <c r="A104" t="s">
        <v>3924</v>
      </c>
      <c r="B104">
        <v>283010379</v>
      </c>
      <c r="C104">
        <v>5256</v>
      </c>
      <c r="D104">
        <v>1011000200</v>
      </c>
      <c r="E104" t="s">
        <v>29</v>
      </c>
      <c r="F104" t="s">
        <v>59</v>
      </c>
      <c r="H104">
        <v>9837.73</v>
      </c>
      <c r="I104" s="20">
        <v>38686</v>
      </c>
      <c r="J104" s="20">
        <v>38701</v>
      </c>
      <c r="K104" s="20"/>
      <c r="L104" s="20"/>
    </row>
    <row r="105" spans="1:12">
      <c r="A105" t="s">
        <v>831</v>
      </c>
      <c r="B105">
        <v>136740404</v>
      </c>
      <c r="C105">
        <v>3030</v>
      </c>
      <c r="D105">
        <v>75110000015</v>
      </c>
      <c r="E105" t="s">
        <v>29</v>
      </c>
      <c r="F105" t="s">
        <v>35</v>
      </c>
      <c r="H105">
        <v>72.27</v>
      </c>
      <c r="I105" s="20">
        <v>42080</v>
      </c>
      <c r="J105" s="20">
        <v>42096</v>
      </c>
      <c r="K105" s="20"/>
      <c r="L105" s="20"/>
    </row>
    <row r="106" spans="1:12">
      <c r="A106" t="s">
        <v>3925</v>
      </c>
      <c r="B106">
        <v>6155990721</v>
      </c>
      <c r="C106">
        <v>38</v>
      </c>
      <c r="D106">
        <v>70010000050</v>
      </c>
      <c r="E106" t="s">
        <v>29</v>
      </c>
      <c r="F106" t="s">
        <v>42</v>
      </c>
      <c r="H106">
        <v>598.29</v>
      </c>
      <c r="I106" s="20">
        <v>42034</v>
      </c>
      <c r="J106" s="20">
        <v>42067</v>
      </c>
      <c r="K106" s="20"/>
      <c r="L106" s="20"/>
    </row>
    <row r="107" spans="1:12">
      <c r="A107" t="s">
        <v>3926</v>
      </c>
      <c r="B107">
        <v>8641790152</v>
      </c>
      <c r="C107">
        <v>37260</v>
      </c>
      <c r="D107">
        <v>70010000050</v>
      </c>
      <c r="E107" t="s">
        <v>29</v>
      </c>
      <c r="F107" t="s">
        <v>42</v>
      </c>
      <c r="H107">
        <v>1088.8499999999999</v>
      </c>
      <c r="I107" s="20">
        <v>42089</v>
      </c>
      <c r="J107" s="20">
        <v>42122</v>
      </c>
      <c r="K107" s="20"/>
      <c r="L107" s="20"/>
    </row>
    <row r="108" spans="1:12">
      <c r="A108" t="s">
        <v>326</v>
      </c>
      <c r="B108">
        <v>2405380102</v>
      </c>
      <c r="C108">
        <v>108</v>
      </c>
      <c r="D108">
        <v>75110000015</v>
      </c>
      <c r="E108" t="s">
        <v>29</v>
      </c>
      <c r="F108" t="s">
        <v>35</v>
      </c>
      <c r="H108">
        <v>2506.37</v>
      </c>
      <c r="I108" s="20">
        <v>42037</v>
      </c>
      <c r="J108" s="20">
        <v>42097</v>
      </c>
      <c r="K108" s="20"/>
      <c r="L108" s="20"/>
    </row>
    <row r="109" spans="1:12">
      <c r="A109" t="s">
        <v>153</v>
      </c>
      <c r="B109">
        <v>76670595</v>
      </c>
      <c r="C109">
        <v>8591</v>
      </c>
      <c r="D109">
        <v>71810000015</v>
      </c>
      <c r="E109" t="s">
        <v>29</v>
      </c>
      <c r="F109" t="s">
        <v>59</v>
      </c>
      <c r="H109">
        <v>590.69000000000005</v>
      </c>
      <c r="I109" s="20">
        <v>42087</v>
      </c>
      <c r="J109" s="20">
        <v>42144</v>
      </c>
      <c r="K109" s="20"/>
      <c r="L109" s="20"/>
    </row>
    <row r="110" spans="1:12">
      <c r="A110" t="s">
        <v>264</v>
      </c>
      <c r="B110">
        <v>5282230720</v>
      </c>
      <c r="C110" t="s">
        <v>3927</v>
      </c>
      <c r="D110">
        <v>75110000015</v>
      </c>
      <c r="E110" t="s">
        <v>29</v>
      </c>
      <c r="F110" t="s">
        <v>42</v>
      </c>
      <c r="H110">
        <v>2838.05</v>
      </c>
      <c r="I110" s="20">
        <v>42094</v>
      </c>
      <c r="J110" s="20">
        <v>42115</v>
      </c>
      <c r="K110" s="20"/>
      <c r="L110" s="20"/>
    </row>
    <row r="111" spans="1:12">
      <c r="A111" t="s">
        <v>831</v>
      </c>
      <c r="B111">
        <v>136740404</v>
      </c>
      <c r="C111" t="s">
        <v>3928</v>
      </c>
      <c r="D111">
        <v>75110000015</v>
      </c>
      <c r="E111" t="s">
        <v>29</v>
      </c>
      <c r="F111" t="s">
        <v>35</v>
      </c>
      <c r="H111">
        <v>69.03</v>
      </c>
      <c r="I111" s="20">
        <v>42263</v>
      </c>
      <c r="J111" s="20">
        <v>42269</v>
      </c>
      <c r="K111" s="20"/>
      <c r="L111" s="20"/>
    </row>
    <row r="112" spans="1:12">
      <c r="A112" t="s">
        <v>698</v>
      </c>
      <c r="B112">
        <v>12268050155</v>
      </c>
      <c r="C112">
        <v>1010889230</v>
      </c>
      <c r="D112">
        <v>71810000015</v>
      </c>
      <c r="E112" t="s">
        <v>29</v>
      </c>
      <c r="F112" t="s">
        <v>42</v>
      </c>
      <c r="H112">
        <v>2287.5</v>
      </c>
      <c r="I112" s="20">
        <v>42177</v>
      </c>
      <c r="J112" s="20">
        <v>42178</v>
      </c>
      <c r="K112" s="20"/>
      <c r="L112" s="20"/>
    </row>
    <row r="113" spans="1:12">
      <c r="A113" t="s">
        <v>3929</v>
      </c>
      <c r="B113">
        <v>6600500158</v>
      </c>
      <c r="C113">
        <v>4081</v>
      </c>
      <c r="D113">
        <v>23010000125</v>
      </c>
      <c r="E113" t="s">
        <v>29</v>
      </c>
      <c r="F113" t="s">
        <v>35</v>
      </c>
      <c r="H113">
        <v>1240.29</v>
      </c>
      <c r="I113" s="20">
        <v>42004</v>
      </c>
      <c r="J113" s="20">
        <v>42115</v>
      </c>
      <c r="K113" s="20"/>
      <c r="L113" s="20"/>
    </row>
    <row r="114" spans="1:12">
      <c r="A114" t="s">
        <v>36</v>
      </c>
      <c r="B114">
        <v>7196650720</v>
      </c>
      <c r="C114" t="s">
        <v>3930</v>
      </c>
      <c r="D114">
        <v>71210000037</v>
      </c>
      <c r="E114" t="s">
        <v>29</v>
      </c>
      <c r="F114" t="s">
        <v>42</v>
      </c>
      <c r="H114">
        <v>2340.8000000000002</v>
      </c>
      <c r="I114" s="20">
        <v>42233</v>
      </c>
      <c r="J114" s="20">
        <v>42234</v>
      </c>
      <c r="K114" s="20"/>
      <c r="L114" s="20"/>
    </row>
    <row r="115" spans="1:12">
      <c r="A115" t="s">
        <v>36</v>
      </c>
      <c r="B115">
        <v>7196650720</v>
      </c>
      <c r="C115" t="s">
        <v>3931</v>
      </c>
      <c r="D115">
        <v>71210000037</v>
      </c>
      <c r="E115" t="s">
        <v>29</v>
      </c>
      <c r="F115" t="s">
        <v>42</v>
      </c>
      <c r="H115">
        <v>3845.6</v>
      </c>
      <c r="I115" s="20">
        <v>42233</v>
      </c>
      <c r="J115" s="20">
        <v>42234</v>
      </c>
      <c r="K115" s="20"/>
      <c r="L115" s="20"/>
    </row>
    <row r="116" spans="1:12">
      <c r="A116" t="s">
        <v>36</v>
      </c>
      <c r="B116">
        <v>7196650720</v>
      </c>
      <c r="C116" t="s">
        <v>3932</v>
      </c>
      <c r="D116">
        <v>71210000037</v>
      </c>
      <c r="E116" t="s">
        <v>29</v>
      </c>
      <c r="F116" t="s">
        <v>42</v>
      </c>
      <c r="H116">
        <v>1170.4000000000001</v>
      </c>
      <c r="I116" s="20">
        <v>42233</v>
      </c>
      <c r="J116" s="20">
        <v>42234</v>
      </c>
      <c r="K116" s="20"/>
      <c r="L116" s="20"/>
    </row>
    <row r="117" spans="1:12">
      <c r="A117" t="s">
        <v>264</v>
      </c>
      <c r="B117">
        <v>5282230720</v>
      </c>
      <c r="C117" t="s">
        <v>3933</v>
      </c>
      <c r="D117">
        <v>75110000015</v>
      </c>
      <c r="E117" t="s">
        <v>29</v>
      </c>
      <c r="F117" t="s">
        <v>42</v>
      </c>
      <c r="H117">
        <v>11149.4</v>
      </c>
      <c r="I117" s="20">
        <v>42277</v>
      </c>
      <c r="J117" s="20">
        <v>42291</v>
      </c>
      <c r="K117" s="20"/>
      <c r="L117" s="20"/>
    </row>
    <row r="118" spans="1:12">
      <c r="A118" t="s">
        <v>264</v>
      </c>
      <c r="B118">
        <v>5282230720</v>
      </c>
      <c r="C118" t="s">
        <v>3934</v>
      </c>
      <c r="D118">
        <v>70010500005</v>
      </c>
      <c r="E118" t="s">
        <v>29</v>
      </c>
      <c r="F118" t="s">
        <v>325</v>
      </c>
      <c r="H118">
        <v>580.79999999999995</v>
      </c>
      <c r="I118" s="20">
        <v>42794</v>
      </c>
      <c r="J118" s="20">
        <v>42851</v>
      </c>
      <c r="K118" s="20"/>
      <c r="L118" s="20"/>
    </row>
    <row r="119" spans="1:12">
      <c r="A119" t="s">
        <v>264</v>
      </c>
      <c r="B119">
        <v>5282230720</v>
      </c>
      <c r="C119" t="s">
        <v>3935</v>
      </c>
      <c r="D119">
        <v>70010500005</v>
      </c>
      <c r="E119" t="s">
        <v>29</v>
      </c>
      <c r="F119" t="s">
        <v>325</v>
      </c>
      <c r="H119">
        <v>368.8</v>
      </c>
      <c r="I119" s="20">
        <v>42855</v>
      </c>
      <c r="J119" s="20">
        <v>42956</v>
      </c>
      <c r="K119" s="20"/>
      <c r="L119" s="20"/>
    </row>
    <row r="120" spans="1:12">
      <c r="A120" t="s">
        <v>698</v>
      </c>
      <c r="B120">
        <v>12268050155</v>
      </c>
      <c r="C120">
        <v>1011021054</v>
      </c>
      <c r="D120">
        <v>71810000015</v>
      </c>
      <c r="E120" t="s">
        <v>29</v>
      </c>
      <c r="F120" t="s">
        <v>59</v>
      </c>
      <c r="H120">
        <v>0.01</v>
      </c>
      <c r="I120" s="20">
        <v>42992</v>
      </c>
      <c r="J120" s="20">
        <v>43005</v>
      </c>
      <c r="K120" s="20"/>
      <c r="L120" s="20"/>
    </row>
    <row r="121" spans="1:12">
      <c r="A121" t="s">
        <v>306</v>
      </c>
      <c r="B121">
        <v>3578710729</v>
      </c>
      <c r="C121">
        <v>5573</v>
      </c>
      <c r="D121">
        <v>1011000250</v>
      </c>
      <c r="E121" t="s">
        <v>29</v>
      </c>
      <c r="F121" t="s">
        <v>59</v>
      </c>
      <c r="H121">
        <v>4479.84</v>
      </c>
      <c r="I121" s="20">
        <v>43039</v>
      </c>
      <c r="J121" s="20">
        <v>43049</v>
      </c>
      <c r="K121" s="20"/>
      <c r="L121" s="20"/>
    </row>
    <row r="122" spans="1:12">
      <c r="A122" t="s">
        <v>700</v>
      </c>
      <c r="B122">
        <v>801720152</v>
      </c>
      <c r="C122" t="s">
        <v>3936</v>
      </c>
      <c r="D122">
        <v>71810000015</v>
      </c>
      <c r="E122" t="s">
        <v>29</v>
      </c>
      <c r="F122" t="s">
        <v>59</v>
      </c>
      <c r="H122">
        <v>182.39</v>
      </c>
      <c r="I122" s="20">
        <v>43087</v>
      </c>
      <c r="J122" s="20">
        <v>43088</v>
      </c>
      <c r="K122" s="20"/>
      <c r="L122" s="20"/>
    </row>
    <row r="123" spans="1:12">
      <c r="A123" t="s">
        <v>487</v>
      </c>
      <c r="B123">
        <v>7777350633</v>
      </c>
      <c r="C123" t="s">
        <v>3937</v>
      </c>
      <c r="D123">
        <v>1011000200</v>
      </c>
      <c r="E123" t="s">
        <v>29</v>
      </c>
      <c r="F123" t="s">
        <v>59</v>
      </c>
      <c r="H123">
        <v>3599</v>
      </c>
      <c r="I123" s="20">
        <v>43069</v>
      </c>
      <c r="J123" s="20">
        <v>43073</v>
      </c>
      <c r="K123" s="20"/>
      <c r="L123" s="20"/>
    </row>
    <row r="124" spans="1:12">
      <c r="A124" t="s">
        <v>241</v>
      </c>
      <c r="B124">
        <v>12971700153</v>
      </c>
      <c r="C124">
        <v>206408</v>
      </c>
      <c r="D124">
        <v>70010000050</v>
      </c>
      <c r="E124" t="s">
        <v>29</v>
      </c>
      <c r="F124" t="s">
        <v>42</v>
      </c>
      <c r="H124">
        <v>4854.1400000000003</v>
      </c>
      <c r="I124" s="20">
        <v>43084</v>
      </c>
      <c r="J124" s="20">
        <v>43085</v>
      </c>
      <c r="K124" s="20"/>
      <c r="L124" s="20"/>
    </row>
    <row r="125" spans="1:12">
      <c r="A125" t="s">
        <v>3905</v>
      </c>
      <c r="B125">
        <v>2198590503</v>
      </c>
      <c r="C125" t="s">
        <v>3938</v>
      </c>
      <c r="D125">
        <v>70613000035</v>
      </c>
      <c r="E125" t="s">
        <v>29</v>
      </c>
      <c r="F125" t="s">
        <v>42</v>
      </c>
      <c r="G125" s="41" t="s">
        <v>3884</v>
      </c>
      <c r="H125">
        <v>3202</v>
      </c>
      <c r="I125" s="20">
        <v>43116</v>
      </c>
      <c r="J125" s="20">
        <v>43118</v>
      </c>
      <c r="K125" s="20"/>
      <c r="L125" s="20"/>
    </row>
    <row r="126" spans="1:12">
      <c r="A126" t="s">
        <v>3939</v>
      </c>
      <c r="B126">
        <v>6712370722</v>
      </c>
      <c r="C126" t="s">
        <v>3940</v>
      </c>
      <c r="D126">
        <v>70010500005</v>
      </c>
      <c r="E126" t="s">
        <v>29</v>
      </c>
      <c r="F126" t="s">
        <v>325</v>
      </c>
      <c r="H126">
        <v>1684.54</v>
      </c>
      <c r="I126" s="20">
        <v>43100</v>
      </c>
      <c r="J126" s="20">
        <v>43117</v>
      </c>
      <c r="K126" s="20"/>
      <c r="L126" s="20"/>
    </row>
    <row r="127" spans="1:12">
      <c r="A127" t="s">
        <v>463</v>
      </c>
      <c r="B127">
        <v>4080160726</v>
      </c>
      <c r="C127" t="s">
        <v>3941</v>
      </c>
      <c r="D127">
        <v>71210000075</v>
      </c>
      <c r="E127" t="s">
        <v>29</v>
      </c>
      <c r="F127" t="s">
        <v>38</v>
      </c>
      <c r="H127">
        <v>2495.7399999999998</v>
      </c>
      <c r="I127" s="20">
        <v>43100</v>
      </c>
      <c r="J127" s="20">
        <v>43115</v>
      </c>
      <c r="K127" s="20"/>
      <c r="L127" s="20"/>
    </row>
    <row r="128" spans="1:12">
      <c r="A128" t="s">
        <v>308</v>
      </c>
      <c r="B128">
        <v>228550273</v>
      </c>
      <c r="C128">
        <v>18180022</v>
      </c>
      <c r="D128">
        <v>75110000015</v>
      </c>
      <c r="E128" t="s">
        <v>29</v>
      </c>
      <c r="F128" t="s">
        <v>35</v>
      </c>
      <c r="H128">
        <v>59.74</v>
      </c>
      <c r="I128" s="20">
        <v>43125</v>
      </c>
      <c r="J128" s="20">
        <v>43130</v>
      </c>
      <c r="K128" s="20"/>
      <c r="L128" s="20"/>
    </row>
    <row r="129" spans="1:12">
      <c r="A129" t="s">
        <v>3942</v>
      </c>
      <c r="B129">
        <v>349040287</v>
      </c>
      <c r="C129" t="s">
        <v>3943</v>
      </c>
      <c r="D129">
        <v>70614000140</v>
      </c>
      <c r="E129" t="s">
        <v>29</v>
      </c>
      <c r="F129" t="s">
        <v>910</v>
      </c>
      <c r="G129" s="41" t="s">
        <v>3884</v>
      </c>
      <c r="H129">
        <v>7.5</v>
      </c>
      <c r="I129" s="20">
        <v>43139</v>
      </c>
      <c r="J129" s="20">
        <v>43139</v>
      </c>
      <c r="K129" s="20"/>
      <c r="L129" s="20"/>
    </row>
    <row r="130" spans="1:12">
      <c r="A130" t="s">
        <v>689</v>
      </c>
      <c r="B130">
        <v>1696821006</v>
      </c>
      <c r="C130">
        <v>1020263583</v>
      </c>
      <c r="D130">
        <v>70010000036</v>
      </c>
      <c r="E130" t="s">
        <v>29</v>
      </c>
      <c r="F130" t="s">
        <v>59</v>
      </c>
      <c r="H130">
        <v>-752.34</v>
      </c>
      <c r="I130" s="20">
        <v>43186</v>
      </c>
      <c r="J130" s="20">
        <v>43187</v>
      </c>
      <c r="K130" s="20"/>
      <c r="L130" s="20"/>
    </row>
    <row r="131" spans="1:12">
      <c r="A131" t="s">
        <v>340</v>
      </c>
      <c r="B131">
        <v>10923790157</v>
      </c>
      <c r="C131">
        <v>521448</v>
      </c>
      <c r="D131">
        <v>71810000015</v>
      </c>
      <c r="E131" t="s">
        <v>29</v>
      </c>
      <c r="F131" t="s">
        <v>59</v>
      </c>
      <c r="H131">
        <v>15.25</v>
      </c>
      <c r="I131" s="20">
        <v>43179</v>
      </c>
      <c r="J131" s="20">
        <v>43182</v>
      </c>
      <c r="K131" s="20"/>
      <c r="L131" s="20"/>
    </row>
    <row r="132" spans="1:12">
      <c r="A132" t="s">
        <v>3944</v>
      </c>
      <c r="B132">
        <v>580590180</v>
      </c>
      <c r="C132">
        <v>201813000286</v>
      </c>
      <c r="D132">
        <v>70613000035</v>
      </c>
      <c r="E132" t="s">
        <v>29</v>
      </c>
      <c r="F132" t="s">
        <v>147</v>
      </c>
      <c r="G132" s="41" t="s">
        <v>3884</v>
      </c>
      <c r="H132">
        <v>2902</v>
      </c>
      <c r="I132" s="20">
        <v>43216</v>
      </c>
      <c r="J132" s="20">
        <v>43228</v>
      </c>
      <c r="K132" s="20"/>
      <c r="L132" s="20"/>
    </row>
    <row r="133" spans="1:12">
      <c r="A133" t="s">
        <v>3944</v>
      </c>
      <c r="B133">
        <v>580590180</v>
      </c>
      <c r="C133">
        <v>201813000285</v>
      </c>
      <c r="D133">
        <v>70613000035</v>
      </c>
      <c r="E133" t="s">
        <v>29</v>
      </c>
      <c r="F133" t="s">
        <v>147</v>
      </c>
      <c r="G133" s="41" t="s">
        <v>3884</v>
      </c>
      <c r="H133">
        <v>2902</v>
      </c>
      <c r="I133" s="20">
        <v>43216</v>
      </c>
      <c r="J133" s="20">
        <v>43228</v>
      </c>
      <c r="K133" s="20"/>
      <c r="L133" s="20"/>
    </row>
    <row r="134" spans="1:12">
      <c r="A134" t="s">
        <v>3939</v>
      </c>
      <c r="B134">
        <v>6712370722</v>
      </c>
      <c r="C134" t="s">
        <v>3945</v>
      </c>
      <c r="D134">
        <v>70010500005</v>
      </c>
      <c r="E134" t="s">
        <v>29</v>
      </c>
      <c r="F134" t="s">
        <v>325</v>
      </c>
      <c r="H134">
        <v>1002.82</v>
      </c>
      <c r="I134" s="20">
        <v>43230</v>
      </c>
      <c r="J134" s="20">
        <v>43236</v>
      </c>
      <c r="K134" s="20"/>
      <c r="L134" s="20"/>
    </row>
    <row r="135" spans="1:12">
      <c r="A135" t="s">
        <v>960</v>
      </c>
      <c r="B135">
        <v>1781570591</v>
      </c>
      <c r="C135">
        <v>9780079592</v>
      </c>
      <c r="D135">
        <v>70010000006</v>
      </c>
      <c r="E135" t="s">
        <v>29</v>
      </c>
      <c r="F135" t="s">
        <v>32</v>
      </c>
      <c r="H135">
        <v>42.33</v>
      </c>
      <c r="I135" s="20">
        <v>43280</v>
      </c>
      <c r="J135" s="20">
        <v>43283</v>
      </c>
      <c r="K135" s="20"/>
      <c r="L135" s="20"/>
    </row>
    <row r="136" spans="1:12">
      <c r="A136" t="s">
        <v>700</v>
      </c>
      <c r="B136">
        <v>801720152</v>
      </c>
      <c r="C136" t="s">
        <v>3946</v>
      </c>
      <c r="D136">
        <v>71810000015</v>
      </c>
      <c r="E136" t="s">
        <v>29</v>
      </c>
      <c r="F136" t="s">
        <v>59</v>
      </c>
      <c r="H136">
        <v>182.39</v>
      </c>
      <c r="I136" s="20">
        <v>43269</v>
      </c>
      <c r="J136" s="20">
        <v>43270</v>
      </c>
      <c r="K136" s="20"/>
      <c r="L136" s="20"/>
    </row>
    <row r="137" spans="1:12">
      <c r="A137" t="s">
        <v>960</v>
      </c>
      <c r="B137">
        <v>1781570591</v>
      </c>
      <c r="C137">
        <v>9780095517</v>
      </c>
      <c r="D137">
        <v>70010000006</v>
      </c>
      <c r="E137" t="s">
        <v>29</v>
      </c>
      <c r="F137" t="s">
        <v>32</v>
      </c>
      <c r="H137">
        <v>35966.699999999997</v>
      </c>
      <c r="I137" s="20">
        <v>43308</v>
      </c>
      <c r="J137" s="20">
        <v>43311</v>
      </c>
      <c r="K137" s="20"/>
      <c r="L137" s="20"/>
    </row>
    <row r="138" spans="1:12">
      <c r="A138" t="s">
        <v>960</v>
      </c>
      <c r="B138">
        <v>1781570591</v>
      </c>
      <c r="C138">
        <v>9780098729</v>
      </c>
      <c r="D138">
        <v>70010000006</v>
      </c>
      <c r="E138" t="s">
        <v>29</v>
      </c>
      <c r="F138" t="s">
        <v>32</v>
      </c>
      <c r="H138">
        <v>36560.699999999997</v>
      </c>
      <c r="I138" s="20">
        <v>43312</v>
      </c>
      <c r="J138" s="20">
        <v>43313</v>
      </c>
      <c r="K138" s="20"/>
      <c r="L138" s="20"/>
    </row>
    <row r="139" spans="1:12">
      <c r="A139" t="s">
        <v>3944</v>
      </c>
      <c r="B139">
        <v>580590180</v>
      </c>
      <c r="C139">
        <v>201813000447</v>
      </c>
      <c r="D139">
        <v>70613000035</v>
      </c>
      <c r="E139" t="s">
        <v>29</v>
      </c>
      <c r="F139" t="s">
        <v>147</v>
      </c>
      <c r="G139" s="41" t="s">
        <v>3884</v>
      </c>
      <c r="H139">
        <v>2552</v>
      </c>
      <c r="I139" s="20">
        <v>43280</v>
      </c>
      <c r="J139" s="20">
        <v>43293</v>
      </c>
      <c r="K139" s="20"/>
      <c r="L139" s="20"/>
    </row>
    <row r="140" spans="1:12">
      <c r="A140" t="s">
        <v>221</v>
      </c>
      <c r="B140">
        <v>12906300152</v>
      </c>
      <c r="C140">
        <v>1920012287</v>
      </c>
      <c r="D140">
        <v>70010000011</v>
      </c>
      <c r="E140" t="s">
        <v>29</v>
      </c>
      <c r="F140" t="s">
        <v>32</v>
      </c>
      <c r="H140">
        <v>208.35</v>
      </c>
      <c r="I140" s="20">
        <v>43312</v>
      </c>
      <c r="J140" s="20">
        <v>43318</v>
      </c>
      <c r="K140" s="20"/>
      <c r="L140" s="20"/>
    </row>
    <row r="141" spans="1:12">
      <c r="A141" t="s">
        <v>222</v>
      </c>
      <c r="B141">
        <v>9158150962</v>
      </c>
      <c r="C141">
        <v>3900072337</v>
      </c>
      <c r="D141">
        <v>70010000056</v>
      </c>
      <c r="E141" t="s">
        <v>29</v>
      </c>
      <c r="F141" t="s">
        <v>32</v>
      </c>
      <c r="H141">
        <v>3420.56</v>
      </c>
      <c r="I141" s="20">
        <v>43312</v>
      </c>
      <c r="J141" s="20">
        <v>43312</v>
      </c>
      <c r="K141" s="20"/>
      <c r="L141" s="20"/>
    </row>
    <row r="142" spans="1:12">
      <c r="A142" t="s">
        <v>3878</v>
      </c>
      <c r="B142">
        <v>3970540963</v>
      </c>
      <c r="C142" t="s">
        <v>3947</v>
      </c>
      <c r="D142">
        <v>71210000170</v>
      </c>
      <c r="E142" t="s">
        <v>29</v>
      </c>
      <c r="F142" t="s">
        <v>3879</v>
      </c>
      <c r="H142">
        <v>11781.54</v>
      </c>
      <c r="I142" s="20">
        <v>43307</v>
      </c>
      <c r="J142" s="20">
        <v>43314</v>
      </c>
      <c r="K142" s="20"/>
      <c r="L142" s="20"/>
    </row>
    <row r="143" spans="1:12">
      <c r="A143" t="s">
        <v>3948</v>
      </c>
      <c r="B143">
        <v>8022111002</v>
      </c>
      <c r="C143">
        <v>11000072</v>
      </c>
      <c r="D143">
        <v>70612500090</v>
      </c>
      <c r="E143" t="s">
        <v>29</v>
      </c>
      <c r="F143" t="s">
        <v>42</v>
      </c>
      <c r="H143">
        <v>35885</v>
      </c>
      <c r="I143" s="20">
        <v>43321</v>
      </c>
      <c r="J143" s="20">
        <v>43349</v>
      </c>
      <c r="K143" s="20"/>
      <c r="L143" s="20"/>
    </row>
    <row r="144" spans="1:12">
      <c r="A144" t="s">
        <v>221</v>
      </c>
      <c r="B144">
        <v>12906300152</v>
      </c>
      <c r="C144">
        <v>1920013238</v>
      </c>
      <c r="D144">
        <v>71810000015</v>
      </c>
      <c r="E144" t="s">
        <v>29</v>
      </c>
      <c r="F144" t="s">
        <v>59</v>
      </c>
      <c r="H144">
        <v>488</v>
      </c>
      <c r="I144" s="20">
        <v>43320</v>
      </c>
      <c r="J144" s="20">
        <v>43321</v>
      </c>
      <c r="K144" s="20"/>
      <c r="L144" s="20"/>
    </row>
    <row r="145" spans="1:12">
      <c r="A145" t="s">
        <v>760</v>
      </c>
      <c r="B145">
        <v>212840235</v>
      </c>
      <c r="C145">
        <v>1000052328</v>
      </c>
      <c r="D145">
        <v>70010000006</v>
      </c>
      <c r="E145" t="s">
        <v>29</v>
      </c>
      <c r="F145" t="s">
        <v>32</v>
      </c>
      <c r="H145">
        <v>42.9</v>
      </c>
      <c r="I145" s="20">
        <v>43381</v>
      </c>
      <c r="J145" s="20">
        <v>43382</v>
      </c>
      <c r="K145" s="20"/>
      <c r="L145" s="20"/>
    </row>
    <row r="146" spans="1:12">
      <c r="A146" t="s">
        <v>316</v>
      </c>
      <c r="B146">
        <v>11654150157</v>
      </c>
      <c r="C146">
        <v>718052784</v>
      </c>
      <c r="D146">
        <v>70010000006</v>
      </c>
      <c r="E146" t="s">
        <v>29</v>
      </c>
      <c r="F146" t="s">
        <v>32</v>
      </c>
      <c r="H146">
        <v>999.75</v>
      </c>
      <c r="I146" s="20">
        <v>43385</v>
      </c>
      <c r="J146" s="20">
        <v>43390</v>
      </c>
      <c r="K146" s="20"/>
      <c r="L146" s="20"/>
    </row>
    <row r="147" spans="1:12">
      <c r="A147" t="s">
        <v>960</v>
      </c>
      <c r="B147">
        <v>1781570591</v>
      </c>
      <c r="C147">
        <v>9780119705</v>
      </c>
      <c r="D147">
        <v>70010000006</v>
      </c>
      <c r="E147" t="s">
        <v>29</v>
      </c>
      <c r="F147" t="s">
        <v>32</v>
      </c>
      <c r="H147">
        <v>671</v>
      </c>
      <c r="I147" s="20">
        <v>43371</v>
      </c>
      <c r="J147" s="20">
        <v>43374</v>
      </c>
      <c r="K147" s="20"/>
      <c r="L147" s="20"/>
    </row>
    <row r="148" spans="1:12">
      <c r="A148" t="s">
        <v>698</v>
      </c>
      <c r="B148">
        <v>12268050155</v>
      </c>
      <c r="C148">
        <v>1011081659</v>
      </c>
      <c r="D148">
        <v>70010000036</v>
      </c>
      <c r="E148" t="s">
        <v>29</v>
      </c>
      <c r="F148" t="s">
        <v>32</v>
      </c>
      <c r="H148">
        <v>26.84</v>
      </c>
      <c r="I148" s="20">
        <v>43374</v>
      </c>
      <c r="J148" s="20">
        <v>43375</v>
      </c>
      <c r="K148" s="20"/>
      <c r="L148" s="20"/>
    </row>
    <row r="149" spans="1:12">
      <c r="A149" t="s">
        <v>698</v>
      </c>
      <c r="B149">
        <v>12268050155</v>
      </c>
      <c r="C149">
        <v>1011082411</v>
      </c>
      <c r="D149">
        <v>70010000036</v>
      </c>
      <c r="E149" t="s">
        <v>29</v>
      </c>
      <c r="F149" t="s">
        <v>32</v>
      </c>
      <c r="H149">
        <v>14503.36</v>
      </c>
      <c r="I149" s="20">
        <v>43378</v>
      </c>
      <c r="J149" s="20">
        <v>43379</v>
      </c>
      <c r="K149" s="20"/>
      <c r="L149" s="20"/>
    </row>
    <row r="150" spans="1:12">
      <c r="A150" t="s">
        <v>2871</v>
      </c>
      <c r="B150">
        <v>6534340721</v>
      </c>
      <c r="C150" t="s">
        <v>3949</v>
      </c>
      <c r="D150">
        <v>70614000115</v>
      </c>
      <c r="E150" t="s">
        <v>29</v>
      </c>
      <c r="F150" t="s">
        <v>910</v>
      </c>
      <c r="G150" s="41" t="s">
        <v>3884</v>
      </c>
      <c r="H150">
        <v>1675.46</v>
      </c>
      <c r="I150" s="20">
        <v>43384</v>
      </c>
      <c r="J150" s="20">
        <v>43388</v>
      </c>
      <c r="K150" s="20"/>
      <c r="L150" s="20"/>
    </row>
    <row r="151" spans="1:12">
      <c r="A151" t="s">
        <v>58</v>
      </c>
      <c r="B151">
        <v>13144290155</v>
      </c>
      <c r="C151">
        <v>2018309742</v>
      </c>
      <c r="D151">
        <v>70010000036</v>
      </c>
      <c r="E151" t="s">
        <v>29</v>
      </c>
      <c r="F151" t="s">
        <v>32</v>
      </c>
      <c r="H151">
        <v>488</v>
      </c>
      <c r="I151" s="20">
        <v>43411</v>
      </c>
      <c r="J151" s="20">
        <v>43411</v>
      </c>
      <c r="K151" s="20"/>
      <c r="L151" s="20"/>
    </row>
    <row r="152" spans="1:12">
      <c r="A152" t="s">
        <v>960</v>
      </c>
      <c r="B152">
        <v>1781570591</v>
      </c>
      <c r="C152">
        <v>9780133840</v>
      </c>
      <c r="D152">
        <v>70010000006</v>
      </c>
      <c r="E152" t="s">
        <v>29</v>
      </c>
      <c r="F152" t="s">
        <v>32</v>
      </c>
      <c r="H152">
        <v>5672.7</v>
      </c>
      <c r="I152" s="20">
        <v>43404</v>
      </c>
      <c r="J152" s="20">
        <v>43409</v>
      </c>
      <c r="K152" s="20"/>
      <c r="L152" s="20"/>
    </row>
    <row r="153" spans="1:12">
      <c r="A153" t="s">
        <v>3939</v>
      </c>
      <c r="B153">
        <v>6712370722</v>
      </c>
      <c r="C153" t="s">
        <v>3950</v>
      </c>
      <c r="D153">
        <v>70010500005</v>
      </c>
      <c r="E153" t="s">
        <v>29</v>
      </c>
      <c r="F153" t="s">
        <v>325</v>
      </c>
      <c r="H153">
        <v>1309.0999999999999</v>
      </c>
      <c r="I153" s="20">
        <v>43410</v>
      </c>
      <c r="J153" s="20">
        <v>43410</v>
      </c>
      <c r="K153" s="20"/>
      <c r="L153" s="20"/>
    </row>
    <row r="154" spans="1:12">
      <c r="A154" t="s">
        <v>251</v>
      </c>
      <c r="B154">
        <v>2221310044</v>
      </c>
      <c r="C154" t="s">
        <v>3951</v>
      </c>
      <c r="D154">
        <v>70010000050</v>
      </c>
      <c r="E154" t="s">
        <v>29</v>
      </c>
      <c r="F154" t="s">
        <v>32</v>
      </c>
      <c r="H154">
        <v>3636.82</v>
      </c>
      <c r="I154" s="20">
        <v>43404</v>
      </c>
      <c r="J154" s="20">
        <v>43409</v>
      </c>
      <c r="K154" s="20"/>
      <c r="L154" s="20"/>
    </row>
    <row r="155" spans="1:12">
      <c r="A155" t="s">
        <v>3952</v>
      </c>
      <c r="B155">
        <v>9743020969</v>
      </c>
      <c r="C155">
        <v>20180000000802</v>
      </c>
      <c r="D155">
        <v>70614000100</v>
      </c>
      <c r="E155" t="s">
        <v>29</v>
      </c>
      <c r="F155" t="s">
        <v>38</v>
      </c>
      <c r="H155">
        <v>4807.58</v>
      </c>
      <c r="I155" s="20">
        <v>43420</v>
      </c>
      <c r="J155" s="20">
        <v>43425</v>
      </c>
      <c r="K155" s="20"/>
      <c r="L155" s="20"/>
    </row>
    <row r="156" spans="1:12">
      <c r="A156" t="s">
        <v>229</v>
      </c>
      <c r="B156">
        <v>6209390969</v>
      </c>
      <c r="C156">
        <v>3006619117</v>
      </c>
      <c r="D156">
        <v>70010000050</v>
      </c>
      <c r="E156" t="s">
        <v>29</v>
      </c>
      <c r="F156" t="s">
        <v>32</v>
      </c>
      <c r="H156">
        <v>24.4</v>
      </c>
      <c r="I156" s="20">
        <v>43413</v>
      </c>
      <c r="J156" s="20">
        <v>43416</v>
      </c>
      <c r="K156" s="20"/>
      <c r="L156" s="20"/>
    </row>
    <row r="157" spans="1:12">
      <c r="A157" t="s">
        <v>755</v>
      </c>
      <c r="B157">
        <v>2344710484</v>
      </c>
      <c r="C157">
        <v>918846</v>
      </c>
      <c r="D157">
        <v>70010000006</v>
      </c>
      <c r="E157" t="s">
        <v>29</v>
      </c>
      <c r="F157" t="s">
        <v>32</v>
      </c>
      <c r="H157">
        <v>352</v>
      </c>
      <c r="I157" s="20">
        <v>43430</v>
      </c>
      <c r="J157" s="20">
        <v>43431</v>
      </c>
      <c r="K157" s="20"/>
      <c r="L157" s="20"/>
    </row>
    <row r="158" spans="1:12">
      <c r="A158" t="s">
        <v>3952</v>
      </c>
      <c r="B158">
        <v>9743020969</v>
      </c>
      <c r="C158">
        <v>20180000000925</v>
      </c>
      <c r="D158">
        <v>70614000100</v>
      </c>
      <c r="E158" t="s">
        <v>29</v>
      </c>
      <c r="F158" t="s">
        <v>38</v>
      </c>
      <c r="H158">
        <v>619.76</v>
      </c>
      <c r="I158" s="20">
        <v>43427</v>
      </c>
      <c r="J158" s="20">
        <v>43434</v>
      </c>
      <c r="K158" s="20"/>
      <c r="L158" s="20"/>
    </row>
    <row r="159" spans="1:12">
      <c r="A159" t="s">
        <v>58</v>
      </c>
      <c r="B159">
        <v>13144290155</v>
      </c>
      <c r="C159">
        <v>2018310962</v>
      </c>
      <c r="D159">
        <v>70010000036</v>
      </c>
      <c r="E159" t="s">
        <v>29</v>
      </c>
      <c r="F159" t="s">
        <v>32</v>
      </c>
      <c r="H159">
        <v>518.48</v>
      </c>
      <c r="I159" s="20">
        <v>43447</v>
      </c>
      <c r="J159" s="20">
        <v>43447</v>
      </c>
      <c r="K159" s="20"/>
      <c r="L159" s="20"/>
    </row>
    <row r="160" spans="1:12">
      <c r="A160" t="s">
        <v>3952</v>
      </c>
      <c r="B160">
        <v>9743020969</v>
      </c>
      <c r="C160">
        <v>20180000000971</v>
      </c>
      <c r="D160">
        <v>70614000100</v>
      </c>
      <c r="E160" t="s">
        <v>29</v>
      </c>
      <c r="F160" t="s">
        <v>38</v>
      </c>
      <c r="H160">
        <v>6076.09</v>
      </c>
      <c r="I160" s="20">
        <v>43445</v>
      </c>
      <c r="J160" s="20">
        <v>43447</v>
      </c>
      <c r="K160" s="20"/>
      <c r="L160" s="20"/>
    </row>
    <row r="161" spans="1:12">
      <c r="A161" t="s">
        <v>3952</v>
      </c>
      <c r="B161">
        <v>9743020969</v>
      </c>
      <c r="C161">
        <v>20180000000982</v>
      </c>
      <c r="D161">
        <v>70614000100</v>
      </c>
      <c r="E161" t="s">
        <v>29</v>
      </c>
      <c r="F161" t="s">
        <v>38</v>
      </c>
      <c r="H161">
        <v>305</v>
      </c>
      <c r="I161" s="20">
        <v>43446</v>
      </c>
      <c r="J161" s="20">
        <v>43447</v>
      </c>
      <c r="K161" s="20"/>
      <c r="L161" s="20"/>
    </row>
    <row r="162" spans="1:12">
      <c r="A162" t="s">
        <v>3952</v>
      </c>
      <c r="B162">
        <v>9743020969</v>
      </c>
      <c r="C162">
        <v>20180000000990</v>
      </c>
      <c r="D162">
        <v>70614000100</v>
      </c>
      <c r="E162" t="s">
        <v>29</v>
      </c>
      <c r="F162" t="s">
        <v>38</v>
      </c>
      <c r="H162">
        <v>4407.25</v>
      </c>
      <c r="I162" s="20">
        <v>43445</v>
      </c>
      <c r="J162" s="20">
        <v>43447</v>
      </c>
      <c r="K162" s="20"/>
      <c r="L162" s="20"/>
    </row>
    <row r="163" spans="1:12">
      <c r="A163" t="s">
        <v>3952</v>
      </c>
      <c r="B163">
        <v>9743020969</v>
      </c>
      <c r="C163">
        <v>20180000000909</v>
      </c>
      <c r="D163">
        <v>70614000100</v>
      </c>
      <c r="E163" t="s">
        <v>29</v>
      </c>
      <c r="F163" t="s">
        <v>38</v>
      </c>
      <c r="H163">
        <v>5600.9</v>
      </c>
      <c r="I163" s="20">
        <v>43427</v>
      </c>
      <c r="J163" s="20">
        <v>43434</v>
      </c>
      <c r="K163" s="20"/>
      <c r="L163" s="20"/>
    </row>
    <row r="164" spans="1:12">
      <c r="A164" t="s">
        <v>3952</v>
      </c>
      <c r="B164">
        <v>9743020969</v>
      </c>
      <c r="C164">
        <v>20180000000956</v>
      </c>
      <c r="D164">
        <v>70614000100</v>
      </c>
      <c r="E164" t="s">
        <v>29</v>
      </c>
      <c r="F164" t="s">
        <v>38</v>
      </c>
      <c r="H164">
        <v>1947.12</v>
      </c>
      <c r="I164" s="20">
        <v>43427</v>
      </c>
      <c r="J164" s="20">
        <v>43433</v>
      </c>
      <c r="K164" s="20"/>
      <c r="L164" s="20"/>
    </row>
    <row r="165" spans="1:12">
      <c r="A165" t="s">
        <v>346</v>
      </c>
      <c r="B165">
        <v>9279340153</v>
      </c>
      <c r="C165">
        <v>1833963</v>
      </c>
      <c r="D165">
        <v>70010000036</v>
      </c>
      <c r="E165" t="s">
        <v>29</v>
      </c>
      <c r="F165" t="s">
        <v>32</v>
      </c>
      <c r="H165">
        <v>517.89</v>
      </c>
      <c r="I165" s="20">
        <v>43454</v>
      </c>
      <c r="J165" s="20">
        <v>43454</v>
      </c>
      <c r="K165" s="20"/>
      <c r="L165" s="20"/>
    </row>
    <row r="166" spans="1:12">
      <c r="A166" t="s">
        <v>3952</v>
      </c>
      <c r="B166">
        <v>9743020969</v>
      </c>
      <c r="C166">
        <v>20180000000980</v>
      </c>
      <c r="D166">
        <v>70614000100</v>
      </c>
      <c r="E166" t="s">
        <v>29</v>
      </c>
      <c r="F166" t="s">
        <v>38</v>
      </c>
      <c r="H166">
        <v>1869.53</v>
      </c>
      <c r="I166" s="20">
        <v>43445</v>
      </c>
      <c r="J166" s="20">
        <v>43447</v>
      </c>
      <c r="K166" s="20"/>
      <c r="L166" s="20"/>
    </row>
    <row r="167" spans="1:12">
      <c r="A167" t="s">
        <v>2441</v>
      </c>
      <c r="B167">
        <v>696360155</v>
      </c>
      <c r="C167">
        <v>8301835895</v>
      </c>
      <c r="D167">
        <v>70010000006</v>
      </c>
      <c r="E167" t="s">
        <v>29</v>
      </c>
      <c r="F167" t="s">
        <v>32</v>
      </c>
      <c r="H167">
        <v>4950</v>
      </c>
      <c r="I167" s="20">
        <v>43440</v>
      </c>
      <c r="J167" s="20">
        <v>43441</v>
      </c>
      <c r="K167" s="20"/>
      <c r="L167" s="20"/>
    </row>
    <row r="168" spans="1:12">
      <c r="A168" t="s">
        <v>3952</v>
      </c>
      <c r="B168">
        <v>9743020969</v>
      </c>
      <c r="C168">
        <v>20180000000875</v>
      </c>
      <c r="D168">
        <v>70614000100</v>
      </c>
      <c r="E168" t="s">
        <v>29</v>
      </c>
      <c r="F168" t="s">
        <v>38</v>
      </c>
      <c r="H168">
        <v>616.34</v>
      </c>
      <c r="I168" s="20">
        <v>43423</v>
      </c>
      <c r="J168" s="20">
        <v>43432</v>
      </c>
      <c r="K168" s="20"/>
      <c r="L168" s="20"/>
    </row>
    <row r="169" spans="1:12">
      <c r="A169" t="s">
        <v>3952</v>
      </c>
      <c r="B169">
        <v>9743020969</v>
      </c>
      <c r="C169">
        <v>20180000000873</v>
      </c>
      <c r="D169">
        <v>70614000100</v>
      </c>
      <c r="E169" t="s">
        <v>29</v>
      </c>
      <c r="F169" t="s">
        <v>38</v>
      </c>
      <c r="H169">
        <v>6716.34</v>
      </c>
      <c r="I169" s="20">
        <v>43423</v>
      </c>
      <c r="J169" s="20">
        <v>43432</v>
      </c>
      <c r="K169" s="20"/>
      <c r="L169" s="20"/>
    </row>
    <row r="170" spans="1:12">
      <c r="A170" t="s">
        <v>3952</v>
      </c>
      <c r="B170">
        <v>9743020969</v>
      </c>
      <c r="C170">
        <v>20180000000928</v>
      </c>
      <c r="D170">
        <v>70614000100</v>
      </c>
      <c r="E170" t="s">
        <v>29</v>
      </c>
      <c r="F170" t="s">
        <v>38</v>
      </c>
      <c r="H170">
        <v>1183.74</v>
      </c>
      <c r="I170" s="20">
        <v>43427</v>
      </c>
      <c r="J170" s="20">
        <v>43432</v>
      </c>
      <c r="K170" s="20"/>
      <c r="L170" s="20"/>
    </row>
    <row r="171" spans="1:12">
      <c r="A171" t="s">
        <v>3944</v>
      </c>
      <c r="B171">
        <v>580590180</v>
      </c>
      <c r="C171">
        <v>201813000761</v>
      </c>
      <c r="D171">
        <v>70613000035</v>
      </c>
      <c r="E171" t="s">
        <v>29</v>
      </c>
      <c r="F171" t="s">
        <v>147</v>
      </c>
      <c r="G171" s="41" t="s">
        <v>3884</v>
      </c>
      <c r="H171">
        <v>9102</v>
      </c>
      <c r="I171" s="20">
        <v>43430</v>
      </c>
      <c r="J171" s="20">
        <v>43432</v>
      </c>
      <c r="K171" s="20"/>
      <c r="L171" s="20"/>
    </row>
    <row r="172" spans="1:12">
      <c r="A172" t="s">
        <v>734</v>
      </c>
      <c r="B172">
        <v>5239350969</v>
      </c>
      <c r="C172">
        <v>18342840</v>
      </c>
      <c r="D172">
        <v>70010000036</v>
      </c>
      <c r="E172" t="s">
        <v>29</v>
      </c>
      <c r="F172" t="s">
        <v>32</v>
      </c>
      <c r="H172">
        <v>2721.33</v>
      </c>
      <c r="I172" s="20">
        <v>43448</v>
      </c>
      <c r="J172" s="20">
        <v>43451</v>
      </c>
      <c r="K172" s="20"/>
      <c r="L172" s="20"/>
    </row>
    <row r="173" spans="1:12">
      <c r="A173" t="s">
        <v>3952</v>
      </c>
      <c r="B173">
        <v>9743020969</v>
      </c>
      <c r="C173">
        <v>20180000000958</v>
      </c>
      <c r="D173">
        <v>70614000100</v>
      </c>
      <c r="E173" t="s">
        <v>29</v>
      </c>
      <c r="F173" t="s">
        <v>38</v>
      </c>
      <c r="H173">
        <v>2248.6999999999998</v>
      </c>
      <c r="I173" s="20">
        <v>43427</v>
      </c>
      <c r="J173" s="20">
        <v>43434</v>
      </c>
      <c r="K173" s="20"/>
      <c r="L173" s="20"/>
    </row>
    <row r="174" spans="1:12">
      <c r="A174" t="s">
        <v>3952</v>
      </c>
      <c r="B174">
        <v>9743020969</v>
      </c>
      <c r="C174">
        <v>20180000000935</v>
      </c>
      <c r="D174">
        <v>70614000100</v>
      </c>
      <c r="E174" t="s">
        <v>29</v>
      </c>
      <c r="F174" t="s">
        <v>38</v>
      </c>
      <c r="H174">
        <v>1950.05</v>
      </c>
      <c r="I174" s="20">
        <v>43427</v>
      </c>
      <c r="J174" s="20">
        <v>43434</v>
      </c>
      <c r="K174" s="20"/>
      <c r="L174" s="20"/>
    </row>
    <row r="175" spans="1:12">
      <c r="A175" t="s">
        <v>3952</v>
      </c>
      <c r="B175">
        <v>9743020969</v>
      </c>
      <c r="C175">
        <v>20180000001015</v>
      </c>
      <c r="D175">
        <v>70614000100</v>
      </c>
      <c r="E175" t="s">
        <v>29</v>
      </c>
      <c r="F175" t="s">
        <v>38</v>
      </c>
      <c r="H175">
        <v>9375.94</v>
      </c>
      <c r="I175" s="20">
        <v>43445</v>
      </c>
      <c r="J175" s="20">
        <v>43451</v>
      </c>
      <c r="K175" s="20"/>
      <c r="L175" s="20"/>
    </row>
    <row r="176" spans="1:12">
      <c r="A176" t="s">
        <v>3952</v>
      </c>
      <c r="B176">
        <v>9743020969</v>
      </c>
      <c r="C176">
        <v>20180000001010</v>
      </c>
      <c r="D176">
        <v>70614000100</v>
      </c>
      <c r="E176" t="s">
        <v>29</v>
      </c>
      <c r="F176" t="s">
        <v>38</v>
      </c>
      <c r="H176">
        <v>1314.67</v>
      </c>
      <c r="I176" s="20">
        <v>43445</v>
      </c>
      <c r="J176" s="20">
        <v>43448</v>
      </c>
      <c r="K176" s="20"/>
      <c r="L176" s="20"/>
    </row>
    <row r="177" spans="1:12">
      <c r="A177" t="s">
        <v>3952</v>
      </c>
      <c r="B177">
        <v>9743020969</v>
      </c>
      <c r="C177">
        <v>20180000001029</v>
      </c>
      <c r="D177">
        <v>70614000100</v>
      </c>
      <c r="E177" t="s">
        <v>29</v>
      </c>
      <c r="F177" t="s">
        <v>38</v>
      </c>
      <c r="H177">
        <v>617.32000000000005</v>
      </c>
      <c r="I177" s="20">
        <v>43445</v>
      </c>
      <c r="J177" s="20">
        <v>43451</v>
      </c>
      <c r="K177" s="20"/>
      <c r="L177" s="20"/>
    </row>
    <row r="178" spans="1:12">
      <c r="A178" t="s">
        <v>3952</v>
      </c>
      <c r="B178">
        <v>9743020969</v>
      </c>
      <c r="C178">
        <v>20180000000981</v>
      </c>
      <c r="D178">
        <v>70614000100</v>
      </c>
      <c r="E178" t="s">
        <v>29</v>
      </c>
      <c r="F178" t="s">
        <v>38</v>
      </c>
      <c r="H178">
        <v>1497.43</v>
      </c>
      <c r="I178" s="20">
        <v>43445</v>
      </c>
      <c r="J178" s="20">
        <v>43447</v>
      </c>
      <c r="K178" s="20"/>
      <c r="L178" s="20"/>
    </row>
    <row r="179" spans="1:12">
      <c r="A179" t="s">
        <v>3952</v>
      </c>
      <c r="B179">
        <v>9743020969</v>
      </c>
      <c r="C179">
        <v>20180000001034</v>
      </c>
      <c r="D179">
        <v>70614000100</v>
      </c>
      <c r="E179" t="s">
        <v>29</v>
      </c>
      <c r="F179" t="s">
        <v>38</v>
      </c>
      <c r="H179">
        <v>3530.31</v>
      </c>
      <c r="I179" s="20">
        <v>43445</v>
      </c>
      <c r="J179" s="20">
        <v>43455</v>
      </c>
      <c r="K179" s="20"/>
      <c r="L179" s="20"/>
    </row>
    <row r="180" spans="1:12">
      <c r="A180" t="s">
        <v>396</v>
      </c>
      <c r="B180">
        <v>2654900022</v>
      </c>
      <c r="C180">
        <v>260124</v>
      </c>
      <c r="D180">
        <v>70010000056</v>
      </c>
      <c r="E180" t="s">
        <v>29</v>
      </c>
      <c r="F180" t="s">
        <v>32</v>
      </c>
      <c r="H180">
        <v>12811.76</v>
      </c>
      <c r="I180" s="20">
        <v>43475</v>
      </c>
      <c r="J180" s="20">
        <v>43481</v>
      </c>
      <c r="K180" s="20"/>
      <c r="L180" s="20"/>
    </row>
    <row r="181" spans="1:12">
      <c r="A181" t="s">
        <v>1166</v>
      </c>
      <c r="B181">
        <v>791570153</v>
      </c>
      <c r="C181">
        <v>5700006336</v>
      </c>
      <c r="D181">
        <v>70010000006</v>
      </c>
      <c r="E181" t="s">
        <v>29</v>
      </c>
      <c r="F181" t="s">
        <v>32</v>
      </c>
      <c r="H181">
        <v>208.31</v>
      </c>
      <c r="I181" s="20">
        <v>43439</v>
      </c>
      <c r="J181" s="20">
        <v>43482</v>
      </c>
      <c r="K181" s="20"/>
      <c r="L181" s="20"/>
    </row>
    <row r="182" spans="1:12">
      <c r="A182" t="s">
        <v>307</v>
      </c>
      <c r="B182">
        <v>3524050238</v>
      </c>
      <c r="C182">
        <v>740632449</v>
      </c>
      <c r="D182">
        <v>70010000006</v>
      </c>
      <c r="E182" t="s">
        <v>29</v>
      </c>
      <c r="F182" t="s">
        <v>32</v>
      </c>
      <c r="H182">
        <v>1210.07</v>
      </c>
      <c r="I182" s="20">
        <v>43481</v>
      </c>
      <c r="J182" s="20">
        <v>43482</v>
      </c>
      <c r="K182" s="20"/>
      <c r="L182" s="20"/>
    </row>
    <row r="183" spans="1:12">
      <c r="A183" t="s">
        <v>3952</v>
      </c>
      <c r="B183">
        <v>9743020969</v>
      </c>
      <c r="C183">
        <v>20181000000135</v>
      </c>
      <c r="D183">
        <v>70614000100</v>
      </c>
      <c r="E183" t="s">
        <v>29</v>
      </c>
      <c r="F183" t="s">
        <v>38</v>
      </c>
      <c r="H183">
        <v>-49.06</v>
      </c>
      <c r="I183" s="20">
        <v>43462</v>
      </c>
      <c r="J183" s="20">
        <v>43462</v>
      </c>
      <c r="K183" s="20"/>
      <c r="L183" s="20"/>
    </row>
    <row r="184" spans="1:12">
      <c r="A184" t="s">
        <v>954</v>
      </c>
      <c r="B184">
        <v>2385200122</v>
      </c>
      <c r="C184">
        <v>3619002407</v>
      </c>
      <c r="D184">
        <v>70010000006</v>
      </c>
      <c r="E184" t="s">
        <v>29</v>
      </c>
      <c r="F184" t="s">
        <v>32</v>
      </c>
      <c r="H184">
        <v>2905.98</v>
      </c>
      <c r="I184" s="20">
        <v>43486</v>
      </c>
      <c r="J184" s="20">
        <v>43486</v>
      </c>
      <c r="K184" s="20"/>
      <c r="L184" s="20"/>
    </row>
    <row r="185" spans="1:12">
      <c r="A185" t="s">
        <v>259</v>
      </c>
      <c r="B185">
        <v>777280157</v>
      </c>
      <c r="C185">
        <v>1003011227</v>
      </c>
      <c r="D185">
        <v>70010000020</v>
      </c>
      <c r="E185" t="s">
        <v>29</v>
      </c>
      <c r="F185" t="s">
        <v>32</v>
      </c>
      <c r="H185">
        <v>1056</v>
      </c>
      <c r="I185" s="20">
        <v>43487</v>
      </c>
      <c r="J185" s="20">
        <v>43488</v>
      </c>
      <c r="K185" s="20"/>
      <c r="L185" s="20"/>
    </row>
    <row r="186" spans="1:12">
      <c r="A186" t="s">
        <v>201</v>
      </c>
      <c r="B186">
        <v>847380961</v>
      </c>
      <c r="C186">
        <v>18040106</v>
      </c>
      <c r="D186">
        <v>70010000050</v>
      </c>
      <c r="E186" t="s">
        <v>29</v>
      </c>
      <c r="F186" t="s">
        <v>32</v>
      </c>
      <c r="H186">
        <v>2562</v>
      </c>
      <c r="I186" s="20">
        <v>43462</v>
      </c>
      <c r="J186" s="20">
        <v>43474</v>
      </c>
      <c r="K186" s="20"/>
      <c r="L186" s="20"/>
    </row>
    <row r="187" spans="1:12">
      <c r="A187" t="s">
        <v>3953</v>
      </c>
      <c r="B187">
        <v>2061610792</v>
      </c>
      <c r="C187">
        <v>1920032611</v>
      </c>
      <c r="D187">
        <v>71810000015</v>
      </c>
      <c r="E187" t="s">
        <v>29</v>
      </c>
      <c r="F187" t="s">
        <v>38</v>
      </c>
      <c r="H187">
        <v>658.8</v>
      </c>
      <c r="I187" s="20">
        <v>43465</v>
      </c>
      <c r="J187" s="20">
        <v>43469</v>
      </c>
      <c r="K187" s="20"/>
      <c r="L187" s="20"/>
    </row>
    <row r="188" spans="1:12">
      <c r="A188" t="s">
        <v>3953</v>
      </c>
      <c r="B188">
        <v>2061610792</v>
      </c>
      <c r="C188">
        <v>1920032764</v>
      </c>
      <c r="D188">
        <v>71810000015</v>
      </c>
      <c r="E188" t="s">
        <v>29</v>
      </c>
      <c r="F188" t="s">
        <v>38</v>
      </c>
      <c r="H188">
        <v>1317.6</v>
      </c>
      <c r="I188" s="20">
        <v>43465</v>
      </c>
      <c r="J188" s="20">
        <v>43469</v>
      </c>
      <c r="K188" s="20"/>
      <c r="L188" s="20"/>
    </row>
    <row r="189" spans="1:12">
      <c r="A189" t="s">
        <v>3952</v>
      </c>
      <c r="B189">
        <v>9743020969</v>
      </c>
      <c r="C189">
        <v>20180000001053</v>
      </c>
      <c r="D189">
        <v>70614000100</v>
      </c>
      <c r="E189" t="s">
        <v>29</v>
      </c>
      <c r="F189" t="s">
        <v>38</v>
      </c>
      <c r="H189">
        <v>3622.67</v>
      </c>
      <c r="I189" s="20">
        <v>43445</v>
      </c>
      <c r="J189" s="20">
        <v>43458</v>
      </c>
      <c r="K189" s="20"/>
      <c r="L189" s="20"/>
    </row>
    <row r="190" spans="1:12">
      <c r="A190" t="s">
        <v>3952</v>
      </c>
      <c r="B190">
        <v>9743020969</v>
      </c>
      <c r="C190">
        <v>20180000001059</v>
      </c>
      <c r="D190">
        <v>70614000100</v>
      </c>
      <c r="E190" t="s">
        <v>29</v>
      </c>
      <c r="F190" t="s">
        <v>38</v>
      </c>
      <c r="H190">
        <v>1134.1099999999999</v>
      </c>
      <c r="I190" s="20">
        <v>43445</v>
      </c>
      <c r="J190" s="20">
        <v>43458</v>
      </c>
      <c r="K190" s="20"/>
      <c r="L190" s="20"/>
    </row>
    <row r="191" spans="1:12">
      <c r="A191" t="s">
        <v>3952</v>
      </c>
      <c r="B191">
        <v>9743020969</v>
      </c>
      <c r="C191">
        <v>20180000001058</v>
      </c>
      <c r="D191">
        <v>70614000100</v>
      </c>
      <c r="E191" t="s">
        <v>29</v>
      </c>
      <c r="F191" t="s">
        <v>38</v>
      </c>
      <c r="H191">
        <v>2316.9</v>
      </c>
      <c r="I191" s="20">
        <v>43445</v>
      </c>
      <c r="J191" s="20">
        <v>43458</v>
      </c>
      <c r="K191" s="20"/>
      <c r="L191" s="20"/>
    </row>
    <row r="192" spans="1:12">
      <c r="A192" t="s">
        <v>317</v>
      </c>
      <c r="B192">
        <v>9238800156</v>
      </c>
      <c r="C192">
        <v>1024782628</v>
      </c>
      <c r="D192">
        <v>70010000050</v>
      </c>
      <c r="E192" t="s">
        <v>29</v>
      </c>
      <c r="F192" t="s">
        <v>32</v>
      </c>
      <c r="H192">
        <v>63.44</v>
      </c>
      <c r="I192" s="20">
        <v>43480</v>
      </c>
      <c r="J192" s="20">
        <v>43480</v>
      </c>
      <c r="K192" s="20"/>
      <c r="L192" s="20"/>
    </row>
    <row r="193" spans="1:12">
      <c r="A193" t="s">
        <v>3952</v>
      </c>
      <c r="B193">
        <v>9743020969</v>
      </c>
      <c r="C193">
        <v>20180000001178</v>
      </c>
      <c r="D193">
        <v>70614000100</v>
      </c>
      <c r="E193" t="s">
        <v>29</v>
      </c>
      <c r="F193" t="s">
        <v>38</v>
      </c>
      <c r="H193">
        <v>17991.580000000002</v>
      </c>
      <c r="I193" s="20">
        <v>43454</v>
      </c>
      <c r="J193" s="20">
        <v>43462</v>
      </c>
      <c r="K193" s="20"/>
      <c r="L193" s="20"/>
    </row>
    <row r="194" spans="1:12">
      <c r="A194" t="s">
        <v>461</v>
      </c>
      <c r="B194">
        <v>873670152</v>
      </c>
      <c r="C194">
        <v>91900001</v>
      </c>
      <c r="D194">
        <v>70010500045</v>
      </c>
      <c r="E194" t="s">
        <v>29</v>
      </c>
      <c r="F194" t="s">
        <v>325</v>
      </c>
      <c r="H194">
        <v>963.8</v>
      </c>
      <c r="I194" s="20">
        <v>43481</v>
      </c>
      <c r="J194" s="20">
        <v>43482</v>
      </c>
      <c r="K194" s="20"/>
      <c r="L194" s="20"/>
    </row>
    <row r="195" spans="1:12">
      <c r="A195" t="s">
        <v>3952</v>
      </c>
      <c r="B195">
        <v>9743020969</v>
      </c>
      <c r="C195">
        <v>20180000001170</v>
      </c>
      <c r="D195">
        <v>70614000100</v>
      </c>
      <c r="E195" t="s">
        <v>29</v>
      </c>
      <c r="F195" t="s">
        <v>38</v>
      </c>
      <c r="H195">
        <v>244</v>
      </c>
      <c r="I195" s="20">
        <v>43454</v>
      </c>
      <c r="J195" s="20">
        <v>43462</v>
      </c>
      <c r="K195" s="20"/>
      <c r="L195" s="20"/>
    </row>
    <row r="196" spans="1:12">
      <c r="A196" t="s">
        <v>1287</v>
      </c>
      <c r="B196">
        <v>1554220192</v>
      </c>
      <c r="C196">
        <v>444</v>
      </c>
      <c r="D196">
        <v>70010000006</v>
      </c>
      <c r="E196" t="s">
        <v>29</v>
      </c>
      <c r="F196" t="s">
        <v>32</v>
      </c>
      <c r="H196">
        <v>0.02</v>
      </c>
      <c r="I196" s="20">
        <v>43487</v>
      </c>
      <c r="J196" s="20">
        <v>43490</v>
      </c>
      <c r="K196" s="20"/>
      <c r="L196" s="20"/>
    </row>
    <row r="197" spans="1:12">
      <c r="A197" t="s">
        <v>317</v>
      </c>
      <c r="B197">
        <v>9238800156</v>
      </c>
      <c r="C197">
        <v>1024799961</v>
      </c>
      <c r="D197">
        <v>70010000050</v>
      </c>
      <c r="E197" t="s">
        <v>29</v>
      </c>
      <c r="F197" t="s">
        <v>32</v>
      </c>
      <c r="H197">
        <v>204.96</v>
      </c>
      <c r="I197" s="20">
        <v>43493</v>
      </c>
      <c r="J197" s="20">
        <v>43494</v>
      </c>
      <c r="K197" s="20"/>
      <c r="L197" s="20"/>
    </row>
    <row r="198" spans="1:12">
      <c r="A198" t="s">
        <v>307</v>
      </c>
      <c r="B198">
        <v>3524050238</v>
      </c>
      <c r="C198">
        <v>740634602</v>
      </c>
      <c r="D198">
        <v>70010000006</v>
      </c>
      <c r="E198" t="s">
        <v>29</v>
      </c>
      <c r="F198" t="s">
        <v>32</v>
      </c>
      <c r="H198">
        <v>1511.84</v>
      </c>
      <c r="I198" s="20">
        <v>43490</v>
      </c>
      <c r="J198" s="20">
        <v>43495</v>
      </c>
      <c r="K198" s="20"/>
      <c r="L198" s="20"/>
    </row>
    <row r="199" spans="1:12">
      <c r="A199" t="s">
        <v>153</v>
      </c>
      <c r="B199">
        <v>76670595</v>
      </c>
      <c r="C199" t="s">
        <v>3954</v>
      </c>
      <c r="D199">
        <v>70010000036</v>
      </c>
      <c r="E199" t="s">
        <v>29</v>
      </c>
      <c r="F199" t="s">
        <v>32</v>
      </c>
      <c r="H199">
        <v>2661.81</v>
      </c>
      <c r="I199" s="20">
        <v>43487</v>
      </c>
      <c r="J199" s="20">
        <v>43489</v>
      </c>
      <c r="K199" s="20"/>
      <c r="L199" s="20"/>
    </row>
    <row r="200" spans="1:12">
      <c r="A200" t="s">
        <v>153</v>
      </c>
      <c r="B200">
        <v>76670595</v>
      </c>
      <c r="C200" t="s">
        <v>3955</v>
      </c>
      <c r="D200">
        <v>70010000036</v>
      </c>
      <c r="E200" t="s">
        <v>29</v>
      </c>
      <c r="F200" t="s">
        <v>32</v>
      </c>
      <c r="H200">
        <v>1489.28</v>
      </c>
      <c r="I200" s="20">
        <v>43468</v>
      </c>
      <c r="J200" s="20">
        <v>43490</v>
      </c>
      <c r="K200" s="20"/>
      <c r="L200" s="20"/>
    </row>
    <row r="201" spans="1:12">
      <c r="A201" t="s">
        <v>3952</v>
      </c>
      <c r="B201">
        <v>9743020969</v>
      </c>
      <c r="C201">
        <v>20180000001072</v>
      </c>
      <c r="D201">
        <v>70614000100</v>
      </c>
      <c r="E201" t="s">
        <v>29</v>
      </c>
      <c r="F201" t="s">
        <v>38</v>
      </c>
      <c r="H201">
        <v>1540.71</v>
      </c>
      <c r="I201" s="20">
        <v>43445</v>
      </c>
      <c r="J201" s="20">
        <v>43461</v>
      </c>
      <c r="K201" s="20"/>
      <c r="L201" s="20"/>
    </row>
    <row r="202" spans="1:12">
      <c r="A202" t="s">
        <v>3952</v>
      </c>
      <c r="B202">
        <v>9743020969</v>
      </c>
      <c r="C202">
        <v>20180000001098</v>
      </c>
      <c r="D202">
        <v>70614000100</v>
      </c>
      <c r="E202" t="s">
        <v>29</v>
      </c>
      <c r="F202" t="s">
        <v>38</v>
      </c>
      <c r="H202">
        <v>1532.81</v>
      </c>
      <c r="I202" s="20">
        <v>43445</v>
      </c>
      <c r="J202" s="20">
        <v>43461</v>
      </c>
      <c r="K202" s="20"/>
      <c r="L202" s="20"/>
    </row>
    <row r="203" spans="1:12">
      <c r="A203" t="s">
        <v>3952</v>
      </c>
      <c r="B203">
        <v>9743020969</v>
      </c>
      <c r="C203">
        <v>20180000001083</v>
      </c>
      <c r="D203">
        <v>70614000100</v>
      </c>
      <c r="E203" t="s">
        <v>29</v>
      </c>
      <c r="F203" t="s">
        <v>38</v>
      </c>
      <c r="H203">
        <v>2356.6999999999998</v>
      </c>
      <c r="I203" s="20">
        <v>43445</v>
      </c>
      <c r="J203" s="20">
        <v>43461</v>
      </c>
      <c r="K203" s="20"/>
      <c r="L203" s="20"/>
    </row>
    <row r="204" spans="1:12">
      <c r="A204" t="s">
        <v>78</v>
      </c>
      <c r="B204">
        <v>5994580727</v>
      </c>
      <c r="C204">
        <v>16</v>
      </c>
      <c r="D204">
        <v>71210000005</v>
      </c>
      <c r="E204" t="s">
        <v>29</v>
      </c>
      <c r="F204" t="s">
        <v>79</v>
      </c>
      <c r="H204">
        <v>780</v>
      </c>
      <c r="I204" s="20">
        <v>43489</v>
      </c>
      <c r="J204" s="20">
        <v>43489</v>
      </c>
      <c r="K204" s="20"/>
      <c r="L204" s="20"/>
    </row>
    <row r="205" spans="1:12">
      <c r="A205" t="s">
        <v>698</v>
      </c>
      <c r="B205">
        <v>12268050155</v>
      </c>
      <c r="C205">
        <v>1011096242</v>
      </c>
      <c r="D205">
        <v>70010000036</v>
      </c>
      <c r="E205" t="s">
        <v>29</v>
      </c>
      <c r="F205" t="s">
        <v>32</v>
      </c>
      <c r="H205">
        <v>178.9</v>
      </c>
      <c r="I205" s="20">
        <v>43472</v>
      </c>
      <c r="J205" s="20">
        <v>43473</v>
      </c>
      <c r="K205" s="20"/>
      <c r="L205" s="20"/>
    </row>
    <row r="206" spans="1:12">
      <c r="A206" t="s">
        <v>3956</v>
      </c>
      <c r="B206">
        <v>3350760967</v>
      </c>
      <c r="C206">
        <v>3201900076</v>
      </c>
      <c r="D206">
        <v>71510000020</v>
      </c>
      <c r="E206" t="s">
        <v>29</v>
      </c>
      <c r="F206" t="s">
        <v>30</v>
      </c>
      <c r="H206">
        <v>6344</v>
      </c>
      <c r="I206" s="20">
        <v>43472</v>
      </c>
      <c r="J206" s="20">
        <v>43478</v>
      </c>
      <c r="K206" s="20"/>
      <c r="L206" s="20"/>
    </row>
    <row r="207" spans="1:12">
      <c r="A207" t="s">
        <v>350</v>
      </c>
      <c r="B207">
        <v>5849130157</v>
      </c>
      <c r="C207" t="s">
        <v>3957</v>
      </c>
      <c r="D207">
        <v>70010000045</v>
      </c>
      <c r="E207" t="s">
        <v>29</v>
      </c>
      <c r="F207" t="s">
        <v>32</v>
      </c>
      <c r="H207">
        <v>890.56</v>
      </c>
      <c r="I207" s="20">
        <v>43479</v>
      </c>
      <c r="J207" s="20">
        <v>43479</v>
      </c>
      <c r="K207" s="20"/>
      <c r="L207" s="20"/>
    </row>
    <row r="208" spans="1:12">
      <c r="A208" t="s">
        <v>919</v>
      </c>
      <c r="B208">
        <v>7921350968</v>
      </c>
      <c r="C208">
        <v>5198000058</v>
      </c>
      <c r="D208">
        <v>70010000006</v>
      </c>
      <c r="E208" t="s">
        <v>29</v>
      </c>
      <c r="F208" t="s">
        <v>32</v>
      </c>
      <c r="H208">
        <v>0.01</v>
      </c>
      <c r="I208" s="20">
        <v>43479</v>
      </c>
      <c r="J208" s="20">
        <v>43479</v>
      </c>
      <c r="K208" s="20"/>
      <c r="L208" s="20"/>
    </row>
    <row r="209" spans="1:12">
      <c r="A209" t="s">
        <v>3952</v>
      </c>
      <c r="B209">
        <v>9743020969</v>
      </c>
      <c r="C209">
        <v>20180000001199</v>
      </c>
      <c r="D209">
        <v>70614000100</v>
      </c>
      <c r="E209" t="s">
        <v>29</v>
      </c>
      <c r="F209" t="s">
        <v>38</v>
      </c>
      <c r="H209">
        <v>619.76</v>
      </c>
      <c r="I209" s="20">
        <v>43454</v>
      </c>
      <c r="J209" s="20">
        <v>43465</v>
      </c>
      <c r="K209" s="20"/>
      <c r="L209" s="20"/>
    </row>
    <row r="210" spans="1:12">
      <c r="A210" t="s">
        <v>494</v>
      </c>
      <c r="B210">
        <v>907371009</v>
      </c>
      <c r="C210">
        <v>19004793</v>
      </c>
      <c r="D210">
        <v>70010000006</v>
      </c>
      <c r="E210" t="s">
        <v>29</v>
      </c>
      <c r="F210" t="s">
        <v>32</v>
      </c>
      <c r="H210">
        <v>3627.36</v>
      </c>
      <c r="I210" s="20">
        <v>43479</v>
      </c>
      <c r="J210" s="20">
        <v>43481</v>
      </c>
      <c r="K210" s="20"/>
      <c r="L210" s="20"/>
    </row>
    <row r="211" spans="1:12">
      <c r="A211" t="s">
        <v>989</v>
      </c>
      <c r="B211">
        <v>1260981004</v>
      </c>
      <c r="C211">
        <v>5200640590</v>
      </c>
      <c r="D211">
        <v>70010000006</v>
      </c>
      <c r="E211" t="s">
        <v>29</v>
      </c>
      <c r="F211" t="s">
        <v>32</v>
      </c>
      <c r="H211">
        <v>607.20000000000005</v>
      </c>
      <c r="I211" s="20">
        <v>43472</v>
      </c>
      <c r="J211" s="20">
        <v>43473</v>
      </c>
      <c r="K211" s="20"/>
      <c r="L211" s="20"/>
    </row>
    <row r="212" spans="1:12">
      <c r="A212" t="s">
        <v>1534</v>
      </c>
      <c r="B212">
        <v>833160963</v>
      </c>
      <c r="C212" t="s">
        <v>3958</v>
      </c>
      <c r="D212">
        <v>71510000020</v>
      </c>
      <c r="E212" t="s">
        <v>29</v>
      </c>
      <c r="F212" t="s">
        <v>30</v>
      </c>
      <c r="H212">
        <v>7088.14</v>
      </c>
      <c r="I212" s="20">
        <v>43462</v>
      </c>
      <c r="J212" s="20">
        <v>43462</v>
      </c>
      <c r="K212" s="20"/>
      <c r="L212" s="20"/>
    </row>
    <row r="213" spans="1:12">
      <c r="A213" t="s">
        <v>737</v>
      </c>
      <c r="B213">
        <v>1064530924</v>
      </c>
      <c r="C213" t="s">
        <v>3959</v>
      </c>
      <c r="D213">
        <v>70010000036</v>
      </c>
      <c r="E213" t="s">
        <v>29</v>
      </c>
      <c r="F213" t="s">
        <v>32</v>
      </c>
      <c r="H213">
        <v>1098</v>
      </c>
      <c r="I213" s="20">
        <v>43451</v>
      </c>
      <c r="J213" s="20">
        <v>43461</v>
      </c>
      <c r="K213" s="20"/>
      <c r="L213" s="20"/>
    </row>
    <row r="214" spans="1:12">
      <c r="A214" t="s">
        <v>2871</v>
      </c>
      <c r="B214">
        <v>6534340721</v>
      </c>
      <c r="C214" t="s">
        <v>3960</v>
      </c>
      <c r="D214">
        <v>70614000115</v>
      </c>
      <c r="E214" t="s">
        <v>29</v>
      </c>
      <c r="F214" t="s">
        <v>147</v>
      </c>
      <c r="G214" s="41" t="s">
        <v>3884</v>
      </c>
      <c r="H214">
        <v>9347</v>
      </c>
      <c r="I214" s="20">
        <v>43487</v>
      </c>
      <c r="J214" s="20">
        <v>43488</v>
      </c>
      <c r="K214" s="20"/>
      <c r="L214" s="20"/>
    </row>
    <row r="215" spans="1:12">
      <c r="A215" t="s">
        <v>1397</v>
      </c>
      <c r="B215">
        <v>8976680150</v>
      </c>
      <c r="C215" t="s">
        <v>3961</v>
      </c>
      <c r="D215">
        <v>70010000058</v>
      </c>
      <c r="E215" t="s">
        <v>29</v>
      </c>
      <c r="F215" t="s">
        <v>42</v>
      </c>
      <c r="H215">
        <v>486.16</v>
      </c>
      <c r="I215" s="20">
        <v>43481</v>
      </c>
      <c r="J215" s="20">
        <v>43490</v>
      </c>
      <c r="K215" s="20"/>
      <c r="L215" s="20"/>
    </row>
    <row r="216" spans="1:12">
      <c r="A216" t="s">
        <v>307</v>
      </c>
      <c r="B216">
        <v>3524050238</v>
      </c>
      <c r="C216">
        <v>740633079</v>
      </c>
      <c r="D216">
        <v>70010000006</v>
      </c>
      <c r="E216" t="s">
        <v>29</v>
      </c>
      <c r="F216" t="s">
        <v>32</v>
      </c>
      <c r="H216">
        <v>306.24</v>
      </c>
      <c r="I216" s="20">
        <v>43483</v>
      </c>
      <c r="J216" s="20">
        <v>43486</v>
      </c>
      <c r="K216" s="20"/>
      <c r="L216" s="20"/>
    </row>
    <row r="217" spans="1:12">
      <c r="A217" t="s">
        <v>3952</v>
      </c>
      <c r="B217">
        <v>9743020969</v>
      </c>
      <c r="C217">
        <v>20180000001177</v>
      </c>
      <c r="D217">
        <v>70614000100</v>
      </c>
      <c r="E217" t="s">
        <v>29</v>
      </c>
      <c r="F217" t="s">
        <v>38</v>
      </c>
      <c r="H217">
        <v>9583.34</v>
      </c>
      <c r="I217" s="20">
        <v>43454</v>
      </c>
      <c r="J217" s="20">
        <v>43462</v>
      </c>
      <c r="K217" s="20"/>
      <c r="L217" s="20"/>
    </row>
    <row r="218" spans="1:12">
      <c r="A218" t="s">
        <v>1534</v>
      </c>
      <c r="B218">
        <v>833160963</v>
      </c>
      <c r="C218" t="s">
        <v>3962</v>
      </c>
      <c r="D218">
        <v>71510000020</v>
      </c>
      <c r="E218" t="s">
        <v>29</v>
      </c>
      <c r="F218" t="s">
        <v>30</v>
      </c>
      <c r="H218">
        <v>1566.64</v>
      </c>
      <c r="I218" s="20">
        <v>43496</v>
      </c>
      <c r="J218" s="20">
        <v>43498</v>
      </c>
      <c r="K218" s="20"/>
      <c r="L218" s="20"/>
    </row>
    <row r="219" spans="1:12">
      <c r="A219" t="s">
        <v>698</v>
      </c>
      <c r="B219">
        <v>12268050155</v>
      </c>
      <c r="C219">
        <v>1011100627</v>
      </c>
      <c r="D219">
        <v>70010000036</v>
      </c>
      <c r="E219" t="s">
        <v>29</v>
      </c>
      <c r="F219" t="s">
        <v>32</v>
      </c>
      <c r="H219">
        <v>2110.6</v>
      </c>
      <c r="I219" s="20">
        <v>43497</v>
      </c>
      <c r="J219" s="20">
        <v>43498</v>
      </c>
      <c r="K219" s="20"/>
      <c r="L219" s="20"/>
    </row>
    <row r="220" spans="1:12">
      <c r="A220" t="s">
        <v>3963</v>
      </c>
      <c r="B220">
        <v>3068370273</v>
      </c>
      <c r="C220" t="s">
        <v>3964</v>
      </c>
      <c r="D220">
        <v>70613000035</v>
      </c>
      <c r="E220" t="s">
        <v>29</v>
      </c>
      <c r="F220" t="s">
        <v>147</v>
      </c>
      <c r="G220" s="41" t="s">
        <v>3884</v>
      </c>
      <c r="H220">
        <v>15810</v>
      </c>
      <c r="I220" s="20">
        <v>43502</v>
      </c>
      <c r="J220" s="20">
        <v>43502</v>
      </c>
      <c r="K220" s="20"/>
      <c r="L220" s="20"/>
    </row>
    <row r="221" spans="1:12">
      <c r="A221" t="s">
        <v>1346</v>
      </c>
      <c r="B221">
        <v>1681100150</v>
      </c>
      <c r="C221" t="s">
        <v>3965</v>
      </c>
      <c r="D221">
        <v>70010000050</v>
      </c>
      <c r="E221" t="s">
        <v>29</v>
      </c>
      <c r="F221" t="s">
        <v>32</v>
      </c>
      <c r="H221">
        <v>356.85</v>
      </c>
      <c r="I221" s="20">
        <v>43511</v>
      </c>
      <c r="J221" s="20">
        <v>43516</v>
      </c>
      <c r="K221" s="20"/>
      <c r="L221" s="20"/>
    </row>
    <row r="222" spans="1:12">
      <c r="A222" t="s">
        <v>1346</v>
      </c>
      <c r="B222">
        <v>1681100150</v>
      </c>
      <c r="C222" t="s">
        <v>3966</v>
      </c>
      <c r="D222">
        <v>70010000050</v>
      </c>
      <c r="E222" t="s">
        <v>29</v>
      </c>
      <c r="F222" t="s">
        <v>32</v>
      </c>
      <c r="H222">
        <v>576.45000000000005</v>
      </c>
      <c r="I222" s="20">
        <v>43511</v>
      </c>
      <c r="J222" s="20">
        <v>43516</v>
      </c>
      <c r="K222" s="20"/>
      <c r="L222" s="20"/>
    </row>
    <row r="223" spans="1:12">
      <c r="A223" t="s">
        <v>431</v>
      </c>
      <c r="B223">
        <v>3936370752</v>
      </c>
      <c r="C223" t="s">
        <v>3967</v>
      </c>
      <c r="D223">
        <v>70010000050</v>
      </c>
      <c r="E223" t="s">
        <v>29</v>
      </c>
      <c r="F223" t="s">
        <v>32</v>
      </c>
      <c r="H223">
        <v>3904</v>
      </c>
      <c r="I223" s="20">
        <v>43479</v>
      </c>
      <c r="J223" s="20">
        <v>43516</v>
      </c>
      <c r="K223" s="20"/>
      <c r="L223" s="20"/>
    </row>
    <row r="224" spans="1:12">
      <c r="A224" t="s">
        <v>1269</v>
      </c>
      <c r="B224">
        <v>9012850153</v>
      </c>
      <c r="C224">
        <v>1620014444</v>
      </c>
      <c r="D224">
        <v>70010000058</v>
      </c>
      <c r="E224" t="s">
        <v>29</v>
      </c>
      <c r="F224" t="s">
        <v>42</v>
      </c>
      <c r="H224">
        <v>1202.2</v>
      </c>
      <c r="I224" s="20">
        <v>43512</v>
      </c>
      <c r="J224" s="20">
        <v>43516</v>
      </c>
      <c r="K224" s="20"/>
      <c r="L224" s="20"/>
    </row>
    <row r="225" spans="1:12">
      <c r="A225" t="s">
        <v>256</v>
      </c>
      <c r="B225">
        <v>282950682</v>
      </c>
      <c r="C225">
        <v>490</v>
      </c>
      <c r="D225">
        <v>70010000050</v>
      </c>
      <c r="E225" t="s">
        <v>29</v>
      </c>
      <c r="F225" t="s">
        <v>32</v>
      </c>
      <c r="H225">
        <v>2488.8000000000002</v>
      </c>
      <c r="I225" s="20">
        <v>43521</v>
      </c>
      <c r="J225" s="20">
        <v>43522</v>
      </c>
      <c r="K225" s="20"/>
      <c r="L225" s="20"/>
    </row>
    <row r="226" spans="1:12">
      <c r="A226" t="s">
        <v>315</v>
      </c>
      <c r="B226">
        <v>1740391204</v>
      </c>
      <c r="C226">
        <v>358</v>
      </c>
      <c r="D226">
        <v>70010000050</v>
      </c>
      <c r="E226" t="s">
        <v>29</v>
      </c>
      <c r="F226" t="s">
        <v>32</v>
      </c>
      <c r="H226">
        <v>924.52</v>
      </c>
      <c r="I226" s="20">
        <v>43507</v>
      </c>
      <c r="J226" s="20">
        <v>43508</v>
      </c>
      <c r="K226" s="20"/>
      <c r="L226" s="20"/>
    </row>
    <row r="227" spans="1:12">
      <c r="A227" t="s">
        <v>1312</v>
      </c>
      <c r="B227">
        <v>3330561204</v>
      </c>
      <c r="C227">
        <v>73</v>
      </c>
      <c r="D227">
        <v>70010000050</v>
      </c>
      <c r="E227" t="s">
        <v>29</v>
      </c>
      <c r="F227" t="s">
        <v>32</v>
      </c>
      <c r="H227">
        <v>8791.32</v>
      </c>
      <c r="I227" s="20">
        <v>43507</v>
      </c>
      <c r="J227" s="20">
        <v>43507</v>
      </c>
      <c r="K227" s="20"/>
      <c r="L227" s="20"/>
    </row>
    <row r="228" spans="1:12">
      <c r="A228" t="s">
        <v>959</v>
      </c>
      <c r="B228">
        <v>747170157</v>
      </c>
      <c r="C228">
        <v>6759307726</v>
      </c>
      <c r="D228">
        <v>70010000006</v>
      </c>
      <c r="E228" t="s">
        <v>29</v>
      </c>
      <c r="F228" t="s">
        <v>32</v>
      </c>
      <c r="H228">
        <v>184424.63</v>
      </c>
      <c r="I228" s="20">
        <v>43502</v>
      </c>
      <c r="J228" s="20">
        <v>43513</v>
      </c>
      <c r="K228" s="20"/>
      <c r="L228" s="20"/>
    </row>
    <row r="229" spans="1:12">
      <c r="A229" t="s">
        <v>959</v>
      </c>
      <c r="B229">
        <v>747170157</v>
      </c>
      <c r="C229">
        <v>6759309092</v>
      </c>
      <c r="D229">
        <v>70010000006</v>
      </c>
      <c r="E229" t="s">
        <v>29</v>
      </c>
      <c r="F229" t="s">
        <v>32</v>
      </c>
      <c r="H229">
        <v>0.27</v>
      </c>
      <c r="I229" s="20">
        <v>43510</v>
      </c>
      <c r="J229" s="20">
        <v>43513</v>
      </c>
      <c r="K229" s="20"/>
      <c r="L229" s="20"/>
    </row>
    <row r="230" spans="1:12">
      <c r="A230" t="s">
        <v>959</v>
      </c>
      <c r="B230">
        <v>747170157</v>
      </c>
      <c r="C230">
        <v>6759309092</v>
      </c>
      <c r="D230">
        <v>70010000006</v>
      </c>
      <c r="E230" t="s">
        <v>29</v>
      </c>
      <c r="F230" t="s">
        <v>32</v>
      </c>
      <c r="H230">
        <v>8914.35</v>
      </c>
      <c r="I230" s="20">
        <v>43510</v>
      </c>
      <c r="J230" s="20">
        <v>43513</v>
      </c>
      <c r="K230" s="20"/>
      <c r="L230" s="20"/>
    </row>
    <row r="231" spans="1:12">
      <c r="A231" t="s">
        <v>3952</v>
      </c>
      <c r="B231">
        <v>9743020969</v>
      </c>
      <c r="C231">
        <v>20190000000018</v>
      </c>
      <c r="D231">
        <v>70614000100</v>
      </c>
      <c r="E231" t="s">
        <v>29</v>
      </c>
      <c r="F231" t="s">
        <v>38</v>
      </c>
      <c r="H231">
        <v>10790.66</v>
      </c>
      <c r="I231" s="20">
        <v>43497</v>
      </c>
      <c r="J231" s="20">
        <v>43513</v>
      </c>
      <c r="K231" s="20"/>
      <c r="L231" s="20"/>
    </row>
    <row r="232" spans="1:12">
      <c r="A232" t="s">
        <v>1269</v>
      </c>
      <c r="B232">
        <v>9012850153</v>
      </c>
      <c r="C232">
        <v>1620008782</v>
      </c>
      <c r="D232">
        <v>70010000058</v>
      </c>
      <c r="E232" t="s">
        <v>29</v>
      </c>
      <c r="F232" t="s">
        <v>42</v>
      </c>
      <c r="H232">
        <v>1441.44</v>
      </c>
      <c r="I232" s="20">
        <v>43496</v>
      </c>
      <c r="J232" s="20">
        <v>43497</v>
      </c>
      <c r="K232" s="20"/>
      <c r="L232" s="20"/>
    </row>
    <row r="233" spans="1:12">
      <c r="A233" t="s">
        <v>317</v>
      </c>
      <c r="B233">
        <v>9238800156</v>
      </c>
      <c r="C233">
        <v>1024818438</v>
      </c>
      <c r="D233">
        <v>70010000050</v>
      </c>
      <c r="E233" t="s">
        <v>29</v>
      </c>
      <c r="F233" t="s">
        <v>32</v>
      </c>
      <c r="H233">
        <v>7551.84</v>
      </c>
      <c r="I233" s="20">
        <v>43511</v>
      </c>
      <c r="J233" s="20">
        <v>43513</v>
      </c>
      <c r="K233" s="20"/>
      <c r="L233" s="20"/>
    </row>
    <row r="234" spans="1:12">
      <c r="A234" t="s">
        <v>58</v>
      </c>
      <c r="B234">
        <v>13144290155</v>
      </c>
      <c r="C234">
        <v>2019301121</v>
      </c>
      <c r="D234">
        <v>70010000036</v>
      </c>
      <c r="E234" t="s">
        <v>29</v>
      </c>
      <c r="F234" t="s">
        <v>32</v>
      </c>
      <c r="H234">
        <v>3294</v>
      </c>
      <c r="I234" s="20">
        <v>43496</v>
      </c>
      <c r="J234" s="20">
        <v>43497</v>
      </c>
      <c r="K234" s="20"/>
      <c r="L234" s="20"/>
    </row>
    <row r="235" spans="1:12">
      <c r="A235" t="s">
        <v>264</v>
      </c>
      <c r="B235">
        <v>5282230720</v>
      </c>
      <c r="C235" t="s">
        <v>3968</v>
      </c>
      <c r="D235">
        <v>71210000040</v>
      </c>
      <c r="E235" t="s">
        <v>29</v>
      </c>
      <c r="F235" t="s">
        <v>38</v>
      </c>
      <c r="H235">
        <v>3765.54</v>
      </c>
      <c r="I235" s="20">
        <v>43465</v>
      </c>
      <c r="J235" s="20">
        <v>43497</v>
      </c>
      <c r="K235" s="20"/>
      <c r="L235" s="20"/>
    </row>
    <row r="236" spans="1:12">
      <c r="A236" t="s">
        <v>3268</v>
      </c>
      <c r="B236">
        <v>5851780725</v>
      </c>
      <c r="C236" t="s">
        <v>3969</v>
      </c>
      <c r="D236">
        <v>70010500045</v>
      </c>
      <c r="E236" t="s">
        <v>29</v>
      </c>
      <c r="F236" t="s">
        <v>42</v>
      </c>
      <c r="H236">
        <v>3874.11</v>
      </c>
      <c r="I236" s="20">
        <v>43515</v>
      </c>
      <c r="J236" s="20">
        <v>43517</v>
      </c>
      <c r="K236" s="20"/>
      <c r="L236" s="20"/>
    </row>
    <row r="237" spans="1:12">
      <c r="A237" t="s">
        <v>33</v>
      </c>
      <c r="B237">
        <v>8082461008</v>
      </c>
      <c r="C237">
        <v>19034475</v>
      </c>
      <c r="D237">
        <v>70010000050</v>
      </c>
      <c r="E237" t="s">
        <v>29</v>
      </c>
      <c r="F237" t="s">
        <v>32</v>
      </c>
      <c r="H237">
        <v>4591.5600000000004</v>
      </c>
      <c r="I237" s="20">
        <v>43517</v>
      </c>
      <c r="J237" s="20">
        <v>43518</v>
      </c>
      <c r="K237" s="20"/>
      <c r="L237" s="20"/>
    </row>
    <row r="238" spans="1:12">
      <c r="A238" t="s">
        <v>877</v>
      </c>
      <c r="B238">
        <v>2368591208</v>
      </c>
      <c r="C238">
        <v>8100109383</v>
      </c>
      <c r="D238">
        <v>70010000036</v>
      </c>
      <c r="E238" t="s">
        <v>29</v>
      </c>
      <c r="F238" t="s">
        <v>32</v>
      </c>
      <c r="H238">
        <v>2308.63</v>
      </c>
      <c r="I238" s="20">
        <v>43507</v>
      </c>
      <c r="J238" s="20">
        <v>43509</v>
      </c>
      <c r="K238" s="20"/>
      <c r="L238" s="20"/>
    </row>
    <row r="239" spans="1:12">
      <c r="A239" t="s">
        <v>366</v>
      </c>
      <c r="B239">
        <v>3470130729</v>
      </c>
      <c r="C239" t="s">
        <v>393</v>
      </c>
      <c r="D239">
        <v>70010000050</v>
      </c>
      <c r="E239" t="s">
        <v>29</v>
      </c>
      <c r="F239" t="s">
        <v>42</v>
      </c>
      <c r="H239">
        <v>1549.4</v>
      </c>
      <c r="I239" s="20">
        <v>43515</v>
      </c>
      <c r="J239" s="20">
        <v>43517</v>
      </c>
      <c r="K239" s="20"/>
      <c r="L239" s="20"/>
    </row>
    <row r="240" spans="1:12">
      <c r="A240" t="s">
        <v>317</v>
      </c>
      <c r="B240">
        <v>9238800156</v>
      </c>
      <c r="C240">
        <v>1024810999</v>
      </c>
      <c r="D240">
        <v>70010000056</v>
      </c>
      <c r="E240" t="s">
        <v>29</v>
      </c>
      <c r="F240" t="s">
        <v>42</v>
      </c>
      <c r="H240">
        <v>1368.72</v>
      </c>
      <c r="I240" s="20">
        <v>43504</v>
      </c>
      <c r="J240" s="20">
        <v>43505</v>
      </c>
      <c r="K240" s="20"/>
      <c r="L240" s="20"/>
    </row>
    <row r="241" spans="1:12">
      <c r="A241" t="s">
        <v>877</v>
      </c>
      <c r="B241">
        <v>2368591208</v>
      </c>
      <c r="C241">
        <v>8100109550</v>
      </c>
      <c r="D241">
        <v>70010000036</v>
      </c>
      <c r="E241" t="s">
        <v>29</v>
      </c>
      <c r="F241" t="s">
        <v>32</v>
      </c>
      <c r="H241">
        <v>900.65</v>
      </c>
      <c r="I241" s="20">
        <v>43508</v>
      </c>
      <c r="J241" s="20">
        <v>43511</v>
      </c>
      <c r="K241" s="20"/>
      <c r="L241" s="20"/>
    </row>
    <row r="242" spans="1:12">
      <c r="A242" t="s">
        <v>192</v>
      </c>
      <c r="B242">
        <v>2062730755</v>
      </c>
      <c r="C242" t="s">
        <v>3970</v>
      </c>
      <c r="D242">
        <v>70010000056</v>
      </c>
      <c r="E242" t="s">
        <v>29</v>
      </c>
      <c r="F242" t="s">
        <v>32</v>
      </c>
      <c r="H242">
        <v>20507.689999999999</v>
      </c>
      <c r="I242" s="20">
        <v>43516</v>
      </c>
      <c r="J242" s="20">
        <v>43518</v>
      </c>
      <c r="K242" s="20"/>
      <c r="L242" s="20"/>
    </row>
    <row r="243" spans="1:12">
      <c r="A243" t="s">
        <v>335</v>
      </c>
      <c r="B243">
        <v>2895150239</v>
      </c>
      <c r="C243" t="s">
        <v>3971</v>
      </c>
      <c r="D243">
        <v>70010000058</v>
      </c>
      <c r="E243" t="s">
        <v>29</v>
      </c>
      <c r="F243" t="s">
        <v>42</v>
      </c>
      <c r="H243">
        <v>388.96</v>
      </c>
      <c r="I243" s="20">
        <v>43518</v>
      </c>
      <c r="J243" s="20">
        <v>43519</v>
      </c>
      <c r="K243" s="20"/>
      <c r="L243" s="20"/>
    </row>
    <row r="244" spans="1:12">
      <c r="A244" t="s">
        <v>335</v>
      </c>
      <c r="B244">
        <v>2895150239</v>
      </c>
      <c r="C244" t="s">
        <v>3972</v>
      </c>
      <c r="D244">
        <v>70010000058</v>
      </c>
      <c r="E244" t="s">
        <v>29</v>
      </c>
      <c r="F244" t="s">
        <v>42</v>
      </c>
      <c r="H244">
        <v>388.96</v>
      </c>
      <c r="I244" s="20">
        <v>43518</v>
      </c>
      <c r="J244" s="20">
        <v>43519</v>
      </c>
      <c r="K244" s="20"/>
      <c r="L244" s="20"/>
    </row>
    <row r="245" spans="1:12">
      <c r="A245" t="s">
        <v>961</v>
      </c>
      <c r="B245">
        <v>5436570724</v>
      </c>
      <c r="C245" t="s">
        <v>3973</v>
      </c>
      <c r="D245">
        <v>71510000015</v>
      </c>
      <c r="E245" t="s">
        <v>29</v>
      </c>
      <c r="F245" t="s">
        <v>30</v>
      </c>
      <c r="H245">
        <v>463.37</v>
      </c>
      <c r="I245" s="20">
        <v>43510</v>
      </c>
      <c r="J245" s="20">
        <v>43511</v>
      </c>
      <c r="K245" s="20"/>
      <c r="L245" s="20"/>
    </row>
    <row r="246" spans="1:12">
      <c r="A246" t="s">
        <v>1400</v>
      </c>
      <c r="B246">
        <v>5665070966</v>
      </c>
      <c r="C246">
        <v>2019000441</v>
      </c>
      <c r="D246">
        <v>70010000006</v>
      </c>
      <c r="E246" t="s">
        <v>29</v>
      </c>
      <c r="F246" t="s">
        <v>32</v>
      </c>
      <c r="H246">
        <v>54087.42</v>
      </c>
      <c r="I246" s="20">
        <v>43517</v>
      </c>
      <c r="J246" s="20">
        <v>43518</v>
      </c>
      <c r="K246" s="20"/>
      <c r="L246" s="20"/>
    </row>
    <row r="247" spans="1:12">
      <c r="A247" t="s">
        <v>1969</v>
      </c>
      <c r="B247">
        <v>5215390872</v>
      </c>
      <c r="C247" t="s">
        <v>3974</v>
      </c>
      <c r="D247">
        <v>70010500060</v>
      </c>
      <c r="E247" t="s">
        <v>29</v>
      </c>
      <c r="F247" t="s">
        <v>42</v>
      </c>
      <c r="H247">
        <v>768.6</v>
      </c>
      <c r="I247" s="20">
        <v>43518</v>
      </c>
      <c r="J247" s="20">
        <v>43518</v>
      </c>
      <c r="K247" s="20"/>
      <c r="L247" s="20"/>
    </row>
    <row r="248" spans="1:12">
      <c r="A248" t="s">
        <v>304</v>
      </c>
      <c r="B248">
        <v>7279701002</v>
      </c>
      <c r="C248">
        <v>3848026027</v>
      </c>
      <c r="D248">
        <v>70010000050</v>
      </c>
      <c r="E248" t="s">
        <v>29</v>
      </c>
      <c r="F248" t="s">
        <v>32</v>
      </c>
      <c r="H248">
        <v>2839.12</v>
      </c>
      <c r="I248" s="20">
        <v>43514</v>
      </c>
      <c r="J248" s="20">
        <v>43514</v>
      </c>
      <c r="K248" s="20"/>
      <c r="L248" s="20"/>
    </row>
    <row r="249" spans="1:12">
      <c r="A249" t="s">
        <v>951</v>
      </c>
      <c r="B249">
        <v>2196770131</v>
      </c>
      <c r="C249" t="s">
        <v>3975</v>
      </c>
      <c r="D249">
        <v>70010000050</v>
      </c>
      <c r="E249" t="s">
        <v>29</v>
      </c>
      <c r="F249" t="s">
        <v>32</v>
      </c>
      <c r="H249">
        <v>204.96</v>
      </c>
      <c r="I249" s="20">
        <v>43511</v>
      </c>
      <c r="J249" s="20">
        <v>43516</v>
      </c>
      <c r="K249" s="20"/>
      <c r="L249" s="20"/>
    </row>
    <row r="250" spans="1:12">
      <c r="A250" t="s">
        <v>211</v>
      </c>
      <c r="B250">
        <v>397360488</v>
      </c>
      <c r="C250" t="s">
        <v>3976</v>
      </c>
      <c r="D250">
        <v>70010000050</v>
      </c>
      <c r="E250" t="s">
        <v>29</v>
      </c>
      <c r="F250" t="s">
        <v>32</v>
      </c>
      <c r="H250">
        <v>689.3</v>
      </c>
      <c r="I250" s="20">
        <v>43517</v>
      </c>
      <c r="J250" s="20">
        <v>43519</v>
      </c>
      <c r="K250" s="20"/>
      <c r="L250" s="20"/>
    </row>
    <row r="251" spans="1:12">
      <c r="A251" t="s">
        <v>317</v>
      </c>
      <c r="B251">
        <v>9238800156</v>
      </c>
      <c r="C251">
        <v>1024816212</v>
      </c>
      <c r="D251">
        <v>70010000056</v>
      </c>
      <c r="E251" t="s">
        <v>29</v>
      </c>
      <c r="F251" t="s">
        <v>32</v>
      </c>
      <c r="H251">
        <v>1092</v>
      </c>
      <c r="I251" s="20">
        <v>43510</v>
      </c>
      <c r="J251" s="20">
        <v>43511</v>
      </c>
      <c r="K251" s="20"/>
      <c r="L251" s="20"/>
    </row>
    <row r="252" spans="1:12">
      <c r="A252" t="s">
        <v>53</v>
      </c>
      <c r="B252">
        <v>9018810151</v>
      </c>
      <c r="C252" t="s">
        <v>3977</v>
      </c>
      <c r="D252">
        <v>70010000050</v>
      </c>
      <c r="E252" t="s">
        <v>29</v>
      </c>
      <c r="F252" t="s">
        <v>32</v>
      </c>
      <c r="H252">
        <v>88.65</v>
      </c>
      <c r="I252" s="20">
        <v>43515</v>
      </c>
      <c r="J252" s="20">
        <v>43516</v>
      </c>
      <c r="K252" s="20"/>
      <c r="L252" s="20"/>
    </row>
    <row r="253" spans="1:12">
      <c r="A253" t="s">
        <v>524</v>
      </c>
      <c r="B253">
        <v>6032681006</v>
      </c>
      <c r="C253">
        <v>25530193</v>
      </c>
      <c r="D253">
        <v>70010500045</v>
      </c>
      <c r="E253" t="s">
        <v>29</v>
      </c>
      <c r="F253" t="s">
        <v>30</v>
      </c>
      <c r="H253">
        <v>353.31</v>
      </c>
      <c r="I253" s="20">
        <v>43503</v>
      </c>
      <c r="J253" s="20">
        <v>43505</v>
      </c>
      <c r="K253" s="20"/>
      <c r="L253" s="20"/>
    </row>
    <row r="254" spans="1:12">
      <c r="A254" t="s">
        <v>384</v>
      </c>
      <c r="B254">
        <v>4185110154</v>
      </c>
      <c r="C254">
        <v>2019009178</v>
      </c>
      <c r="D254">
        <v>70010000036</v>
      </c>
      <c r="E254" t="s">
        <v>29</v>
      </c>
      <c r="F254" t="s">
        <v>32</v>
      </c>
      <c r="H254">
        <v>4526.2</v>
      </c>
      <c r="I254" s="20">
        <v>43508</v>
      </c>
      <c r="J254" s="20">
        <v>43516</v>
      </c>
      <c r="K254" s="20"/>
      <c r="L254" s="20"/>
    </row>
    <row r="255" spans="1:12">
      <c r="A255" t="s">
        <v>179</v>
      </c>
      <c r="B255">
        <v>674840152</v>
      </c>
      <c r="C255">
        <v>5301997480</v>
      </c>
      <c r="D255">
        <v>70010000050</v>
      </c>
      <c r="E255" t="s">
        <v>29</v>
      </c>
      <c r="F255" t="s">
        <v>32</v>
      </c>
      <c r="H255">
        <v>38.06</v>
      </c>
      <c r="I255" s="20">
        <v>43517</v>
      </c>
      <c r="J255" s="20">
        <v>43519</v>
      </c>
      <c r="K255" s="20"/>
      <c r="L255" s="20"/>
    </row>
    <row r="256" spans="1:12">
      <c r="A256" t="s">
        <v>621</v>
      </c>
      <c r="B256">
        <v>1258691003</v>
      </c>
      <c r="C256">
        <v>1190223676</v>
      </c>
      <c r="D256">
        <v>70010000006</v>
      </c>
      <c r="E256" t="s">
        <v>29</v>
      </c>
      <c r="F256" t="s">
        <v>32</v>
      </c>
      <c r="H256">
        <v>118.8</v>
      </c>
      <c r="I256" s="20">
        <v>43518</v>
      </c>
      <c r="J256" s="20">
        <v>43521</v>
      </c>
      <c r="K256" s="20"/>
      <c r="L256" s="20"/>
    </row>
    <row r="257" spans="1:12">
      <c r="A257" t="s">
        <v>997</v>
      </c>
      <c r="B257">
        <v>2408880728</v>
      </c>
      <c r="C257">
        <v>338</v>
      </c>
      <c r="D257">
        <v>71210000075</v>
      </c>
      <c r="E257" t="s">
        <v>29</v>
      </c>
      <c r="F257" t="s">
        <v>38</v>
      </c>
      <c r="H257">
        <v>770</v>
      </c>
      <c r="I257" s="20">
        <v>43516</v>
      </c>
      <c r="J257" s="20">
        <v>43518</v>
      </c>
      <c r="K257" s="20"/>
      <c r="L257" s="20"/>
    </row>
    <row r="258" spans="1:12">
      <c r="A258" t="s">
        <v>954</v>
      </c>
      <c r="B258">
        <v>2385200122</v>
      </c>
      <c r="C258">
        <v>3619015018</v>
      </c>
      <c r="D258">
        <v>70010000006</v>
      </c>
      <c r="E258" t="s">
        <v>29</v>
      </c>
      <c r="F258" t="s">
        <v>32</v>
      </c>
      <c r="H258">
        <v>5539.49</v>
      </c>
      <c r="I258" s="20">
        <v>43502</v>
      </c>
      <c r="J258" s="20">
        <v>43503</v>
      </c>
      <c r="K258" s="20"/>
      <c r="L258" s="20"/>
    </row>
    <row r="259" spans="1:12">
      <c r="A259" t="s">
        <v>1957</v>
      </c>
      <c r="B259">
        <v>933800427</v>
      </c>
      <c r="C259" t="s">
        <v>1108</v>
      </c>
      <c r="D259">
        <v>71510000020</v>
      </c>
      <c r="E259" t="s">
        <v>29</v>
      </c>
      <c r="F259" t="s">
        <v>30</v>
      </c>
      <c r="H259">
        <v>976</v>
      </c>
      <c r="I259" s="20">
        <v>43500</v>
      </c>
      <c r="J259" s="20">
        <v>43508</v>
      </c>
      <c r="K259" s="20"/>
      <c r="L259" s="20"/>
    </row>
    <row r="260" spans="1:12">
      <c r="A260" t="s">
        <v>1269</v>
      </c>
      <c r="B260">
        <v>9012850153</v>
      </c>
      <c r="C260">
        <v>1620014572</v>
      </c>
      <c r="D260">
        <v>70010000058</v>
      </c>
      <c r="E260" t="s">
        <v>29</v>
      </c>
      <c r="F260" t="s">
        <v>42</v>
      </c>
      <c r="H260">
        <v>3016</v>
      </c>
      <c r="I260" s="20">
        <v>43512</v>
      </c>
      <c r="J260" s="20">
        <v>43516</v>
      </c>
      <c r="K260" s="20"/>
      <c r="L260" s="20"/>
    </row>
    <row r="261" spans="1:12">
      <c r="A261" t="s">
        <v>2441</v>
      </c>
      <c r="B261">
        <v>696360155</v>
      </c>
      <c r="C261">
        <v>8301903590</v>
      </c>
      <c r="D261">
        <v>70010000006</v>
      </c>
      <c r="E261" t="s">
        <v>29</v>
      </c>
      <c r="F261" t="s">
        <v>32</v>
      </c>
      <c r="H261">
        <v>1.88</v>
      </c>
      <c r="I261" s="20">
        <v>43495</v>
      </c>
      <c r="J261" s="20">
        <v>43496</v>
      </c>
      <c r="K261" s="20"/>
      <c r="L261" s="20"/>
    </row>
    <row r="262" spans="1:12">
      <c r="A262" t="s">
        <v>316</v>
      </c>
      <c r="B262">
        <v>11654150157</v>
      </c>
      <c r="C262">
        <v>719008655</v>
      </c>
      <c r="D262">
        <v>70010000006</v>
      </c>
      <c r="E262" t="s">
        <v>29</v>
      </c>
      <c r="F262" t="s">
        <v>32</v>
      </c>
      <c r="H262">
        <v>42.24</v>
      </c>
      <c r="I262" s="20">
        <v>43514</v>
      </c>
      <c r="J262" s="20">
        <v>43516</v>
      </c>
      <c r="K262" s="20"/>
      <c r="L262" s="20"/>
    </row>
    <row r="263" spans="1:12">
      <c r="A263" t="s">
        <v>959</v>
      </c>
      <c r="B263">
        <v>747170157</v>
      </c>
      <c r="C263">
        <v>6759309851</v>
      </c>
      <c r="D263">
        <v>70010000006</v>
      </c>
      <c r="E263" t="s">
        <v>29</v>
      </c>
      <c r="F263" t="s">
        <v>32</v>
      </c>
      <c r="H263">
        <v>573.21</v>
      </c>
      <c r="I263" s="20">
        <v>43515</v>
      </c>
      <c r="J263" s="20">
        <v>43516</v>
      </c>
      <c r="K263" s="20"/>
      <c r="L263" s="20"/>
    </row>
    <row r="264" spans="1:12">
      <c r="A264" t="s">
        <v>533</v>
      </c>
      <c r="B264">
        <v>10994940152</v>
      </c>
      <c r="C264">
        <v>6100102468</v>
      </c>
      <c r="D264">
        <v>1011000200</v>
      </c>
      <c r="E264" t="s">
        <v>29</v>
      </c>
      <c r="F264" t="s">
        <v>59</v>
      </c>
      <c r="H264">
        <v>9151.2199999999993</v>
      </c>
      <c r="I264" s="20">
        <v>43514</v>
      </c>
      <c r="J264" s="20">
        <v>43516</v>
      </c>
      <c r="K264" s="20"/>
      <c r="L264" s="20"/>
    </row>
    <row r="265" spans="1:12">
      <c r="A265" t="s">
        <v>1269</v>
      </c>
      <c r="B265">
        <v>9012850153</v>
      </c>
      <c r="C265">
        <v>1620008821</v>
      </c>
      <c r="D265">
        <v>70010000058</v>
      </c>
      <c r="E265" t="s">
        <v>29</v>
      </c>
      <c r="F265" t="s">
        <v>42</v>
      </c>
      <c r="H265">
        <v>1660.36</v>
      </c>
      <c r="I265" s="20">
        <v>43496</v>
      </c>
      <c r="J265" s="20">
        <v>43502</v>
      </c>
      <c r="K265" s="20"/>
      <c r="L265" s="20"/>
    </row>
    <row r="266" spans="1:12">
      <c r="A266" t="s">
        <v>229</v>
      </c>
      <c r="B266">
        <v>6209390969</v>
      </c>
      <c r="C266">
        <v>3006638440</v>
      </c>
      <c r="D266">
        <v>70010000050</v>
      </c>
      <c r="E266" t="s">
        <v>29</v>
      </c>
      <c r="F266" t="s">
        <v>32</v>
      </c>
      <c r="H266">
        <v>122</v>
      </c>
      <c r="I266" s="20">
        <v>43521</v>
      </c>
      <c r="J266" s="20">
        <v>43523</v>
      </c>
      <c r="K266" s="20"/>
      <c r="L266" s="20"/>
    </row>
    <row r="267" spans="1:12">
      <c r="A267" t="s">
        <v>1269</v>
      </c>
      <c r="B267">
        <v>9012850153</v>
      </c>
      <c r="C267">
        <v>1620008750</v>
      </c>
      <c r="D267">
        <v>70010000058</v>
      </c>
      <c r="E267" t="s">
        <v>29</v>
      </c>
      <c r="F267" t="s">
        <v>42</v>
      </c>
      <c r="H267">
        <v>1179.03</v>
      </c>
      <c r="I267" s="20">
        <v>43496</v>
      </c>
      <c r="J267" s="20">
        <v>43501</v>
      </c>
      <c r="K267" s="20"/>
      <c r="L267" s="20"/>
    </row>
    <row r="268" spans="1:12">
      <c r="A268" t="s">
        <v>260</v>
      </c>
      <c r="B268">
        <v>832400154</v>
      </c>
      <c r="C268">
        <v>94015495</v>
      </c>
      <c r="D268">
        <v>70010000006</v>
      </c>
      <c r="E268" t="s">
        <v>29</v>
      </c>
      <c r="F268" t="s">
        <v>32</v>
      </c>
      <c r="H268">
        <v>0.18</v>
      </c>
      <c r="I268" s="20">
        <v>43507</v>
      </c>
      <c r="J268" s="20">
        <v>43508</v>
      </c>
      <c r="K268" s="20"/>
      <c r="L268" s="20"/>
    </row>
    <row r="269" spans="1:12">
      <c r="A269" t="s">
        <v>238</v>
      </c>
      <c r="B269">
        <v>3454000724</v>
      </c>
      <c r="C269" t="s">
        <v>3978</v>
      </c>
      <c r="D269">
        <v>70010000050</v>
      </c>
      <c r="E269" t="s">
        <v>29</v>
      </c>
      <c r="F269" t="s">
        <v>32</v>
      </c>
      <c r="H269">
        <v>645.71</v>
      </c>
      <c r="I269" s="20">
        <v>43496</v>
      </c>
      <c r="J269" s="20">
        <v>43508</v>
      </c>
      <c r="K269" s="20"/>
      <c r="L269" s="20"/>
    </row>
    <row r="270" spans="1:12">
      <c r="A270" t="s">
        <v>264</v>
      </c>
      <c r="B270">
        <v>5282230720</v>
      </c>
      <c r="C270" t="s">
        <v>3979</v>
      </c>
      <c r="D270">
        <v>70010500005</v>
      </c>
      <c r="E270" t="s">
        <v>29</v>
      </c>
      <c r="F270" t="s">
        <v>325</v>
      </c>
      <c r="H270">
        <v>-474.47</v>
      </c>
      <c r="I270" s="20">
        <v>43465</v>
      </c>
      <c r="J270" s="20">
        <v>43502</v>
      </c>
      <c r="K270" s="20"/>
      <c r="L270" s="20"/>
    </row>
    <row r="271" spans="1:12">
      <c r="A271" t="s">
        <v>533</v>
      </c>
      <c r="B271">
        <v>10994940152</v>
      </c>
      <c r="C271">
        <v>6100100667</v>
      </c>
      <c r="D271">
        <v>71810000015</v>
      </c>
      <c r="E271" t="s">
        <v>29</v>
      </c>
      <c r="F271" t="s">
        <v>59</v>
      </c>
      <c r="H271">
        <v>1677.13</v>
      </c>
      <c r="I271" s="20">
        <v>43495</v>
      </c>
      <c r="J271" s="20">
        <v>43508</v>
      </c>
      <c r="K271" s="20"/>
      <c r="L271" s="20"/>
    </row>
    <row r="272" spans="1:12">
      <c r="A272" t="s">
        <v>876</v>
      </c>
      <c r="B272">
        <v>12792100153</v>
      </c>
      <c r="C272">
        <v>19990781</v>
      </c>
      <c r="D272">
        <v>70010000036</v>
      </c>
      <c r="E272" t="s">
        <v>29</v>
      </c>
      <c r="F272" t="s">
        <v>32</v>
      </c>
      <c r="H272">
        <v>6259.82</v>
      </c>
      <c r="I272" s="20">
        <v>43507</v>
      </c>
      <c r="J272" s="20">
        <v>43508</v>
      </c>
      <c r="K272" s="20"/>
      <c r="L272" s="20"/>
    </row>
    <row r="273" spans="1:12">
      <c r="A273" t="s">
        <v>959</v>
      </c>
      <c r="B273">
        <v>747170157</v>
      </c>
      <c r="C273">
        <v>6759306827</v>
      </c>
      <c r="D273">
        <v>70010000006</v>
      </c>
      <c r="E273" t="s">
        <v>29</v>
      </c>
      <c r="F273" t="s">
        <v>32</v>
      </c>
      <c r="H273">
        <v>15077.37</v>
      </c>
      <c r="I273" s="20">
        <v>43497</v>
      </c>
      <c r="J273" s="20">
        <v>43500</v>
      </c>
      <c r="K273" s="20"/>
      <c r="L273" s="20"/>
    </row>
    <row r="274" spans="1:12">
      <c r="A274" t="s">
        <v>315</v>
      </c>
      <c r="B274">
        <v>1740391204</v>
      </c>
      <c r="C274">
        <v>435</v>
      </c>
      <c r="D274">
        <v>70010000050</v>
      </c>
      <c r="E274" t="s">
        <v>29</v>
      </c>
      <c r="F274" t="s">
        <v>32</v>
      </c>
      <c r="H274">
        <v>1861.11</v>
      </c>
      <c r="I274" s="20">
        <v>43514</v>
      </c>
      <c r="J274" s="20">
        <v>43516</v>
      </c>
      <c r="K274" s="20"/>
      <c r="L274" s="20"/>
    </row>
    <row r="275" spans="1:12">
      <c r="A275" t="s">
        <v>1060</v>
      </c>
      <c r="B275">
        <v>2857210724</v>
      </c>
      <c r="C275" t="s">
        <v>3980</v>
      </c>
      <c r="D275">
        <v>71510000020</v>
      </c>
      <c r="E275" t="s">
        <v>29</v>
      </c>
      <c r="F275" t="s">
        <v>30</v>
      </c>
      <c r="H275">
        <v>2257</v>
      </c>
      <c r="I275" s="20">
        <v>43495</v>
      </c>
      <c r="J275" s="20">
        <v>43497</v>
      </c>
      <c r="K275" s="20"/>
      <c r="L275" s="20"/>
    </row>
    <row r="276" spans="1:12">
      <c r="A276" t="s">
        <v>539</v>
      </c>
      <c r="B276">
        <v>226250165</v>
      </c>
      <c r="C276">
        <v>500863</v>
      </c>
      <c r="D276">
        <v>70010000006</v>
      </c>
      <c r="E276" t="s">
        <v>29</v>
      </c>
      <c r="F276" t="s">
        <v>32</v>
      </c>
      <c r="H276">
        <v>844.8</v>
      </c>
      <c r="I276" s="20">
        <v>43496</v>
      </c>
      <c r="J276" s="20">
        <v>43501</v>
      </c>
      <c r="K276" s="20"/>
      <c r="L276" s="20"/>
    </row>
    <row r="277" spans="1:12">
      <c r="A277" t="s">
        <v>233</v>
      </c>
      <c r="B277">
        <v>887261006</v>
      </c>
      <c r="C277">
        <v>2019000010012560</v>
      </c>
      <c r="D277">
        <v>70010000006</v>
      </c>
      <c r="E277" t="s">
        <v>29</v>
      </c>
      <c r="F277" t="s">
        <v>32</v>
      </c>
      <c r="H277">
        <v>14.85</v>
      </c>
      <c r="I277" s="20">
        <v>43514</v>
      </c>
      <c r="J277" s="20">
        <v>43521</v>
      </c>
      <c r="K277" s="20"/>
      <c r="L277" s="20"/>
    </row>
    <row r="278" spans="1:12">
      <c r="A278" t="s">
        <v>323</v>
      </c>
      <c r="B278">
        <v>5823920722</v>
      </c>
      <c r="C278" t="s">
        <v>2881</v>
      </c>
      <c r="D278">
        <v>70010000050</v>
      </c>
      <c r="E278" t="s">
        <v>29</v>
      </c>
      <c r="F278" t="s">
        <v>32</v>
      </c>
      <c r="H278">
        <v>307.44</v>
      </c>
      <c r="I278" s="20">
        <v>43521</v>
      </c>
      <c r="J278" s="20">
        <v>43521</v>
      </c>
      <c r="K278" s="20"/>
      <c r="L278" s="20"/>
    </row>
    <row r="279" spans="1:12">
      <c r="A279" t="s">
        <v>539</v>
      </c>
      <c r="B279">
        <v>226250165</v>
      </c>
      <c r="C279">
        <v>502026</v>
      </c>
      <c r="D279">
        <v>70010000006</v>
      </c>
      <c r="E279" t="s">
        <v>29</v>
      </c>
      <c r="F279" t="s">
        <v>32</v>
      </c>
      <c r="H279">
        <v>846.23</v>
      </c>
      <c r="I279" s="20">
        <v>43521</v>
      </c>
      <c r="J279" s="20">
        <v>43521</v>
      </c>
      <c r="K279" s="20"/>
      <c r="L279" s="20"/>
    </row>
    <row r="280" spans="1:12">
      <c r="A280" t="s">
        <v>670</v>
      </c>
      <c r="B280">
        <v>5402981004</v>
      </c>
      <c r="C280">
        <v>6017027391</v>
      </c>
      <c r="D280">
        <v>70010000036</v>
      </c>
      <c r="E280" t="s">
        <v>29</v>
      </c>
      <c r="F280" t="s">
        <v>32</v>
      </c>
      <c r="H280">
        <v>210.07</v>
      </c>
      <c r="I280" s="20">
        <v>43514</v>
      </c>
      <c r="J280" s="20">
        <v>43518</v>
      </c>
      <c r="K280" s="20"/>
      <c r="L280" s="20"/>
    </row>
    <row r="281" spans="1:12">
      <c r="A281" t="s">
        <v>494</v>
      </c>
      <c r="B281">
        <v>907371009</v>
      </c>
      <c r="C281">
        <v>19016901</v>
      </c>
      <c r="D281">
        <v>70010000065</v>
      </c>
      <c r="E281" t="s">
        <v>29</v>
      </c>
      <c r="F281" t="s">
        <v>32</v>
      </c>
      <c r="H281">
        <v>647.4</v>
      </c>
      <c r="I281" s="20">
        <v>43502</v>
      </c>
      <c r="J281" s="20">
        <v>43503</v>
      </c>
      <c r="K281" s="20"/>
      <c r="L281" s="20"/>
    </row>
    <row r="282" spans="1:12">
      <c r="A282" t="s">
        <v>698</v>
      </c>
      <c r="B282">
        <v>12268050155</v>
      </c>
      <c r="C282">
        <v>1011101421</v>
      </c>
      <c r="D282">
        <v>70010000036</v>
      </c>
      <c r="E282" t="s">
        <v>29</v>
      </c>
      <c r="F282" t="s">
        <v>32</v>
      </c>
      <c r="H282">
        <v>1161.44</v>
      </c>
      <c r="I282" s="20">
        <v>43503</v>
      </c>
      <c r="J282" s="20">
        <v>43506</v>
      </c>
      <c r="K282" s="20"/>
      <c r="L282" s="20"/>
    </row>
    <row r="283" spans="1:12">
      <c r="A283" t="s">
        <v>698</v>
      </c>
      <c r="B283">
        <v>12268050155</v>
      </c>
      <c r="C283">
        <v>1011102079</v>
      </c>
      <c r="D283">
        <v>70010000036</v>
      </c>
      <c r="E283" t="s">
        <v>29</v>
      </c>
      <c r="F283" t="s">
        <v>32</v>
      </c>
      <c r="H283">
        <v>946.72</v>
      </c>
      <c r="I283" s="20">
        <v>43508</v>
      </c>
      <c r="J283" s="20">
        <v>43510</v>
      </c>
      <c r="K283" s="20"/>
      <c r="L283" s="20"/>
    </row>
    <row r="284" spans="1:12">
      <c r="A284" t="s">
        <v>3981</v>
      </c>
      <c r="B284">
        <v>1467050181</v>
      </c>
      <c r="C284" t="s">
        <v>3982</v>
      </c>
      <c r="D284">
        <v>70010000006</v>
      </c>
      <c r="E284" t="s">
        <v>29</v>
      </c>
      <c r="F284" t="s">
        <v>32</v>
      </c>
      <c r="H284">
        <v>53.55</v>
      </c>
      <c r="I284" s="20">
        <v>43504</v>
      </c>
      <c r="J284" s="20">
        <v>43510</v>
      </c>
      <c r="K284" s="20"/>
      <c r="L284" s="20"/>
    </row>
    <row r="285" spans="1:12">
      <c r="A285" t="s">
        <v>3983</v>
      </c>
      <c r="B285">
        <v>9314290967</v>
      </c>
      <c r="C285">
        <v>50226</v>
      </c>
      <c r="D285">
        <v>70613000035</v>
      </c>
      <c r="E285" t="s">
        <v>29</v>
      </c>
      <c r="F285" t="s">
        <v>910</v>
      </c>
      <c r="G285" s="41" t="s">
        <v>3884</v>
      </c>
      <c r="H285">
        <v>2498</v>
      </c>
      <c r="I285" s="20">
        <v>43507</v>
      </c>
      <c r="J285" s="20">
        <v>43510</v>
      </c>
      <c r="K285" s="20"/>
      <c r="L285" s="20"/>
    </row>
    <row r="286" spans="1:12">
      <c r="A286" t="s">
        <v>316</v>
      </c>
      <c r="B286">
        <v>11654150157</v>
      </c>
      <c r="C286">
        <v>719009569</v>
      </c>
      <c r="D286">
        <v>70010000006</v>
      </c>
      <c r="E286" t="s">
        <v>29</v>
      </c>
      <c r="F286" t="s">
        <v>32</v>
      </c>
      <c r="H286">
        <v>68.2</v>
      </c>
      <c r="I286" s="20">
        <v>43518</v>
      </c>
      <c r="J286" s="20">
        <v>43523</v>
      </c>
      <c r="K286" s="20"/>
      <c r="L286" s="20"/>
    </row>
    <row r="287" spans="1:12">
      <c r="A287" t="s">
        <v>260</v>
      </c>
      <c r="B287">
        <v>832400154</v>
      </c>
      <c r="C287">
        <v>94015941</v>
      </c>
      <c r="D287">
        <v>70010000006</v>
      </c>
      <c r="E287" t="s">
        <v>29</v>
      </c>
      <c r="F287" t="s">
        <v>32</v>
      </c>
      <c r="H287">
        <v>0.44</v>
      </c>
      <c r="I287" s="20">
        <v>43508</v>
      </c>
      <c r="J287" s="20">
        <v>43511</v>
      </c>
      <c r="K287" s="20"/>
      <c r="L287" s="20"/>
    </row>
    <row r="288" spans="1:12">
      <c r="A288" t="s">
        <v>698</v>
      </c>
      <c r="B288">
        <v>12268050155</v>
      </c>
      <c r="C288">
        <v>1011102575</v>
      </c>
      <c r="D288">
        <v>70010000036</v>
      </c>
      <c r="E288" t="s">
        <v>29</v>
      </c>
      <c r="F288" t="s">
        <v>32</v>
      </c>
      <c r="H288">
        <v>42806.63</v>
      </c>
      <c r="I288" s="20">
        <v>43510</v>
      </c>
      <c r="J288" s="20">
        <v>43513</v>
      </c>
      <c r="K288" s="20"/>
      <c r="L288" s="20"/>
    </row>
    <row r="289" spans="1:12">
      <c r="A289" t="s">
        <v>51</v>
      </c>
      <c r="B289">
        <v>3690650134</v>
      </c>
      <c r="C289">
        <v>5942501411</v>
      </c>
      <c r="D289">
        <v>70010000050</v>
      </c>
      <c r="E289" t="s">
        <v>29</v>
      </c>
      <c r="F289" t="s">
        <v>32</v>
      </c>
      <c r="H289">
        <v>3035.75</v>
      </c>
      <c r="I289" s="20">
        <v>43521</v>
      </c>
      <c r="J289" s="20">
        <v>43522</v>
      </c>
      <c r="K289" s="20"/>
      <c r="L289" s="20"/>
    </row>
    <row r="290" spans="1:12">
      <c r="A290" t="s">
        <v>657</v>
      </c>
      <c r="B290">
        <v>1354901215</v>
      </c>
      <c r="C290" t="s">
        <v>3984</v>
      </c>
      <c r="D290">
        <v>70010000050</v>
      </c>
      <c r="E290" t="s">
        <v>29</v>
      </c>
      <c r="F290" t="s">
        <v>32</v>
      </c>
      <c r="H290">
        <v>375.76</v>
      </c>
      <c r="I290" s="20">
        <v>43511</v>
      </c>
      <c r="J290" s="20">
        <v>43514</v>
      </c>
      <c r="K290" s="20"/>
      <c r="L290" s="20"/>
    </row>
    <row r="291" spans="1:12">
      <c r="A291" t="s">
        <v>382</v>
      </c>
      <c r="B291">
        <v>4277790723</v>
      </c>
      <c r="C291" t="s">
        <v>3985</v>
      </c>
      <c r="D291">
        <v>70010500045</v>
      </c>
      <c r="E291" t="s">
        <v>29</v>
      </c>
      <c r="F291" t="s">
        <v>30</v>
      </c>
      <c r="H291">
        <v>972.75</v>
      </c>
      <c r="I291" s="20">
        <v>43504</v>
      </c>
      <c r="J291" s="20">
        <v>43504</v>
      </c>
      <c r="K291" s="20"/>
      <c r="L291" s="20"/>
    </row>
    <row r="292" spans="1:12">
      <c r="A292" t="s">
        <v>1268</v>
      </c>
      <c r="B292">
        <v>4947170967</v>
      </c>
      <c r="C292">
        <v>1904000114</v>
      </c>
      <c r="D292">
        <v>70010000006</v>
      </c>
      <c r="E292" t="s">
        <v>29</v>
      </c>
      <c r="F292" t="s">
        <v>32</v>
      </c>
      <c r="H292">
        <v>-1623.47</v>
      </c>
      <c r="I292" s="20">
        <v>43501</v>
      </c>
      <c r="J292" s="20">
        <v>43507</v>
      </c>
      <c r="K292" s="20"/>
      <c r="L292" s="20"/>
    </row>
    <row r="293" spans="1:12">
      <c r="A293" t="s">
        <v>3221</v>
      </c>
      <c r="B293">
        <v>13118231003</v>
      </c>
      <c r="C293" t="s">
        <v>3986</v>
      </c>
      <c r="D293">
        <v>70010000006</v>
      </c>
      <c r="E293" t="s">
        <v>29</v>
      </c>
      <c r="F293" t="s">
        <v>32</v>
      </c>
      <c r="H293">
        <v>739.2</v>
      </c>
      <c r="I293" s="20">
        <v>43511</v>
      </c>
      <c r="J293" s="20">
        <v>43521</v>
      </c>
      <c r="K293" s="20"/>
      <c r="L293" s="20"/>
    </row>
    <row r="294" spans="1:12">
      <c r="A294" t="s">
        <v>3952</v>
      </c>
      <c r="B294">
        <v>9743020969</v>
      </c>
      <c r="C294">
        <v>20190000000068</v>
      </c>
      <c r="D294">
        <v>70614000100</v>
      </c>
      <c r="E294" t="s">
        <v>29</v>
      </c>
      <c r="F294" t="s">
        <v>38</v>
      </c>
      <c r="H294">
        <v>1428.62</v>
      </c>
      <c r="I294" s="20">
        <v>43502</v>
      </c>
      <c r="J294" s="20">
        <v>43516</v>
      </c>
      <c r="K294" s="20"/>
      <c r="L294" s="20"/>
    </row>
    <row r="295" spans="1:12">
      <c r="A295" t="s">
        <v>557</v>
      </c>
      <c r="B295">
        <v>2689300123</v>
      </c>
      <c r="C295">
        <v>2100016107</v>
      </c>
      <c r="D295">
        <v>70010000006</v>
      </c>
      <c r="E295" t="s">
        <v>29</v>
      </c>
      <c r="F295" t="s">
        <v>32</v>
      </c>
      <c r="H295">
        <v>4145.72</v>
      </c>
      <c r="I295" s="20">
        <v>43509</v>
      </c>
      <c r="J295" s="20">
        <v>43509</v>
      </c>
      <c r="K295" s="20"/>
      <c r="L295" s="20"/>
    </row>
    <row r="296" spans="1:12">
      <c r="A296" t="s">
        <v>496</v>
      </c>
      <c r="B296">
        <v>1624020440</v>
      </c>
      <c r="C296" t="s">
        <v>3987</v>
      </c>
      <c r="D296">
        <v>70010000006</v>
      </c>
      <c r="E296" t="s">
        <v>29</v>
      </c>
      <c r="F296" t="s">
        <v>32</v>
      </c>
      <c r="H296">
        <v>7.92</v>
      </c>
      <c r="I296" s="20">
        <v>43489</v>
      </c>
      <c r="J296" s="20">
        <v>43495</v>
      </c>
      <c r="K296" s="20"/>
      <c r="L296" s="20"/>
    </row>
    <row r="297" spans="1:12">
      <c r="A297" t="s">
        <v>337</v>
      </c>
      <c r="B297">
        <v>2804530968</v>
      </c>
      <c r="C297">
        <v>2192011556</v>
      </c>
      <c r="D297">
        <v>70010000050</v>
      </c>
      <c r="E297" t="s">
        <v>29</v>
      </c>
      <c r="F297" t="s">
        <v>32</v>
      </c>
      <c r="H297">
        <v>414.68</v>
      </c>
      <c r="I297" s="20">
        <v>43516</v>
      </c>
      <c r="J297" s="20">
        <v>43517</v>
      </c>
      <c r="K297" s="20"/>
      <c r="L297" s="20"/>
    </row>
    <row r="298" spans="1:12">
      <c r="A298" t="s">
        <v>330</v>
      </c>
      <c r="B298">
        <v>931170195</v>
      </c>
      <c r="C298">
        <v>2110442627</v>
      </c>
      <c r="D298">
        <v>71810000015</v>
      </c>
      <c r="E298" t="s">
        <v>29</v>
      </c>
      <c r="F298" t="s">
        <v>38</v>
      </c>
      <c r="H298">
        <v>2891.09</v>
      </c>
      <c r="I298" s="20">
        <v>43493</v>
      </c>
      <c r="J298" s="20">
        <v>43495</v>
      </c>
      <c r="K298" s="20"/>
      <c r="L298" s="20"/>
    </row>
    <row r="299" spans="1:12">
      <c r="A299" t="s">
        <v>747</v>
      </c>
      <c r="B299">
        <v>1679130060</v>
      </c>
      <c r="C299">
        <v>201906021749</v>
      </c>
      <c r="D299">
        <v>70010000006</v>
      </c>
      <c r="E299" t="s">
        <v>29</v>
      </c>
      <c r="F299" t="s">
        <v>32</v>
      </c>
      <c r="H299">
        <v>148.5</v>
      </c>
      <c r="I299" s="20">
        <v>43515</v>
      </c>
      <c r="J299" s="20">
        <v>43517</v>
      </c>
      <c r="K299" s="20"/>
      <c r="L299" s="20"/>
    </row>
    <row r="300" spans="1:12">
      <c r="A300" t="s">
        <v>516</v>
      </c>
      <c r="B300">
        <v>2144720790</v>
      </c>
      <c r="C300" t="s">
        <v>3988</v>
      </c>
      <c r="D300">
        <v>70010500025</v>
      </c>
      <c r="E300" t="s">
        <v>29</v>
      </c>
      <c r="F300" t="s">
        <v>42</v>
      </c>
      <c r="H300">
        <v>658.8</v>
      </c>
      <c r="I300" s="20">
        <v>43511</v>
      </c>
      <c r="J300" s="20">
        <v>43512</v>
      </c>
      <c r="K300" s="20"/>
      <c r="L300" s="20"/>
    </row>
    <row r="301" spans="1:12">
      <c r="A301" t="s">
        <v>877</v>
      </c>
      <c r="B301">
        <v>2368591208</v>
      </c>
      <c r="C301">
        <v>8100109980</v>
      </c>
      <c r="D301">
        <v>70010000036</v>
      </c>
      <c r="E301" t="s">
        <v>29</v>
      </c>
      <c r="F301" t="s">
        <v>32</v>
      </c>
      <c r="H301">
        <v>3336.75</v>
      </c>
      <c r="I301" s="20">
        <v>43510</v>
      </c>
      <c r="J301" s="20">
        <v>43512</v>
      </c>
      <c r="K301" s="20"/>
      <c r="L301" s="20"/>
    </row>
    <row r="302" spans="1:12">
      <c r="A302" t="s">
        <v>748</v>
      </c>
      <c r="B302">
        <v>7279780725</v>
      </c>
      <c r="C302" t="s">
        <v>3989</v>
      </c>
      <c r="D302">
        <v>71510000030</v>
      </c>
      <c r="E302" t="s">
        <v>29</v>
      </c>
      <c r="F302" t="s">
        <v>30</v>
      </c>
      <c r="H302">
        <v>1769</v>
      </c>
      <c r="I302" s="20">
        <v>43511</v>
      </c>
      <c r="J302" s="20">
        <v>43514</v>
      </c>
      <c r="K302" s="20"/>
      <c r="L302" s="20"/>
    </row>
    <row r="303" spans="1:12">
      <c r="A303" t="s">
        <v>203</v>
      </c>
      <c r="B303">
        <v>11206730159</v>
      </c>
      <c r="C303">
        <v>7171664015</v>
      </c>
      <c r="D303">
        <v>70010000056</v>
      </c>
      <c r="E303" t="s">
        <v>29</v>
      </c>
      <c r="F303" t="s">
        <v>32</v>
      </c>
      <c r="H303">
        <v>1560</v>
      </c>
      <c r="I303" s="20">
        <v>43521</v>
      </c>
      <c r="J303" s="20">
        <v>43522</v>
      </c>
      <c r="K303" s="20"/>
      <c r="L303" s="20"/>
    </row>
    <row r="304" spans="1:12">
      <c r="A304" t="s">
        <v>49</v>
      </c>
      <c r="B304">
        <v>2173550282</v>
      </c>
      <c r="C304">
        <v>2301</v>
      </c>
      <c r="D304">
        <v>70010000050</v>
      </c>
      <c r="E304" t="s">
        <v>29</v>
      </c>
      <c r="F304" t="s">
        <v>32</v>
      </c>
      <c r="H304">
        <v>237.9</v>
      </c>
      <c r="I304" s="20">
        <v>43521</v>
      </c>
      <c r="J304" s="20">
        <v>43522</v>
      </c>
      <c r="K304" s="20"/>
      <c r="L304" s="20"/>
    </row>
    <row r="305" spans="1:12">
      <c r="A305" t="s">
        <v>36</v>
      </c>
      <c r="B305">
        <v>7196650720</v>
      </c>
      <c r="C305">
        <v>13</v>
      </c>
      <c r="D305">
        <v>71210000185</v>
      </c>
      <c r="E305" t="s">
        <v>29</v>
      </c>
      <c r="F305" t="s">
        <v>38</v>
      </c>
      <c r="H305">
        <v>3071.47</v>
      </c>
      <c r="I305" s="20">
        <v>43522</v>
      </c>
      <c r="J305" s="20">
        <v>43522</v>
      </c>
      <c r="K305" s="20"/>
      <c r="L305" s="20"/>
    </row>
    <row r="306" spans="1:12">
      <c r="A306" t="s">
        <v>2369</v>
      </c>
      <c r="B306">
        <v>7324090724</v>
      </c>
      <c r="C306" t="s">
        <v>3990</v>
      </c>
      <c r="D306">
        <v>71810000010</v>
      </c>
      <c r="E306" t="s">
        <v>29</v>
      </c>
      <c r="F306" t="s">
        <v>38</v>
      </c>
      <c r="H306">
        <v>3147.66</v>
      </c>
      <c r="I306" s="20">
        <v>43501</v>
      </c>
      <c r="J306" s="20">
        <v>43507</v>
      </c>
      <c r="K306" s="20"/>
      <c r="L306" s="20"/>
    </row>
    <row r="307" spans="1:12">
      <c r="A307" t="s">
        <v>221</v>
      </c>
      <c r="B307">
        <v>12906300152</v>
      </c>
      <c r="C307">
        <v>1920002160</v>
      </c>
      <c r="D307">
        <v>71510000010</v>
      </c>
      <c r="E307" t="s">
        <v>29</v>
      </c>
      <c r="F307" t="s">
        <v>325</v>
      </c>
      <c r="H307">
        <v>1293.3699999999999</v>
      </c>
      <c r="I307" s="20">
        <v>43517</v>
      </c>
      <c r="J307" s="20">
        <v>43519</v>
      </c>
      <c r="K307" s="20"/>
      <c r="L307" s="20"/>
    </row>
    <row r="308" spans="1:12">
      <c r="A308" t="s">
        <v>1269</v>
      </c>
      <c r="B308">
        <v>9012850153</v>
      </c>
      <c r="C308">
        <v>1620008958</v>
      </c>
      <c r="D308">
        <v>70010000058</v>
      </c>
      <c r="E308" t="s">
        <v>29</v>
      </c>
      <c r="F308" t="s">
        <v>42</v>
      </c>
      <c r="H308">
        <v>793.45</v>
      </c>
      <c r="I308" s="20">
        <v>43496</v>
      </c>
      <c r="J308" s="20">
        <v>43501</v>
      </c>
      <c r="K308" s="20"/>
      <c r="L308" s="20"/>
    </row>
    <row r="309" spans="1:12">
      <c r="A309" t="s">
        <v>1269</v>
      </c>
      <c r="B309">
        <v>9012850153</v>
      </c>
      <c r="C309">
        <v>1620008759</v>
      </c>
      <c r="D309">
        <v>70010000058</v>
      </c>
      <c r="E309" t="s">
        <v>29</v>
      </c>
      <c r="F309" t="s">
        <v>42</v>
      </c>
      <c r="H309">
        <v>1480.92</v>
      </c>
      <c r="I309" s="20">
        <v>43496</v>
      </c>
      <c r="J309" s="20">
        <v>43501</v>
      </c>
      <c r="K309" s="20"/>
      <c r="L309" s="20"/>
    </row>
    <row r="310" spans="1:12">
      <c r="A310" t="s">
        <v>1268</v>
      </c>
      <c r="B310">
        <v>4947170967</v>
      </c>
      <c r="C310">
        <v>1902011412</v>
      </c>
      <c r="D310">
        <v>70010000006</v>
      </c>
      <c r="E310" t="s">
        <v>29</v>
      </c>
      <c r="F310" t="s">
        <v>32</v>
      </c>
      <c r="H310">
        <v>30210.71</v>
      </c>
      <c r="I310" s="20">
        <v>43522</v>
      </c>
      <c r="J310" s="20">
        <v>43523</v>
      </c>
      <c r="K310" s="20"/>
      <c r="L310" s="20"/>
    </row>
    <row r="311" spans="1:12">
      <c r="A311" t="s">
        <v>760</v>
      </c>
      <c r="B311">
        <v>212840235</v>
      </c>
      <c r="C311">
        <v>1000012705</v>
      </c>
      <c r="D311">
        <v>70010000006</v>
      </c>
      <c r="E311" t="s">
        <v>29</v>
      </c>
      <c r="F311" t="s">
        <v>32</v>
      </c>
      <c r="H311">
        <v>566.5</v>
      </c>
      <c r="I311" s="20">
        <v>43516</v>
      </c>
      <c r="J311" s="20">
        <v>43517</v>
      </c>
      <c r="K311" s="20"/>
      <c r="L311" s="20"/>
    </row>
    <row r="312" spans="1:12">
      <c r="A312" t="s">
        <v>898</v>
      </c>
      <c r="B312">
        <v>2578030153</v>
      </c>
      <c r="C312" t="s">
        <v>3991</v>
      </c>
      <c r="D312">
        <v>70010000006</v>
      </c>
      <c r="E312" t="s">
        <v>29</v>
      </c>
      <c r="F312" t="s">
        <v>42</v>
      </c>
      <c r="H312">
        <v>5940</v>
      </c>
      <c r="I312" s="20">
        <v>43523</v>
      </c>
      <c r="J312" s="20">
        <v>43523</v>
      </c>
      <c r="K312" s="20"/>
      <c r="L312" s="20"/>
    </row>
    <row r="313" spans="1:12">
      <c r="A313" t="s">
        <v>961</v>
      </c>
      <c r="B313">
        <v>5436570724</v>
      </c>
      <c r="C313" t="s">
        <v>3992</v>
      </c>
      <c r="D313">
        <v>71510000015</v>
      </c>
      <c r="E313" t="s">
        <v>29</v>
      </c>
      <c r="F313" t="s">
        <v>30</v>
      </c>
      <c r="H313">
        <v>42.42</v>
      </c>
      <c r="I313" s="20">
        <v>43523</v>
      </c>
      <c r="J313" s="20">
        <v>43524</v>
      </c>
      <c r="K313" s="20"/>
      <c r="L313" s="20"/>
    </row>
    <row r="314" spans="1:12">
      <c r="A314" t="s">
        <v>516</v>
      </c>
      <c r="B314">
        <v>2144720790</v>
      </c>
      <c r="C314" t="s">
        <v>3993</v>
      </c>
      <c r="D314">
        <v>70010500025</v>
      </c>
      <c r="E314" t="s">
        <v>29</v>
      </c>
      <c r="F314" t="s">
        <v>42</v>
      </c>
      <c r="H314">
        <v>890.6</v>
      </c>
      <c r="I314" s="20">
        <v>43518</v>
      </c>
      <c r="J314" s="20">
        <v>43524</v>
      </c>
      <c r="K314" s="20"/>
      <c r="L314" s="20"/>
    </row>
    <row r="315" spans="1:12">
      <c r="A315" t="s">
        <v>304</v>
      </c>
      <c r="B315">
        <v>7279701002</v>
      </c>
      <c r="C315">
        <v>3848024970</v>
      </c>
      <c r="D315">
        <v>70010000050</v>
      </c>
      <c r="E315" t="s">
        <v>29</v>
      </c>
      <c r="F315" t="s">
        <v>32</v>
      </c>
      <c r="H315">
        <v>8788.64</v>
      </c>
      <c r="I315" s="20">
        <v>43501</v>
      </c>
      <c r="J315" s="20">
        <v>43501</v>
      </c>
      <c r="K315" s="20"/>
      <c r="L315" s="20"/>
    </row>
    <row r="316" spans="1:12">
      <c r="A316" t="s">
        <v>260</v>
      </c>
      <c r="B316">
        <v>832400154</v>
      </c>
      <c r="C316">
        <v>94012223</v>
      </c>
      <c r="D316">
        <v>70010000006</v>
      </c>
      <c r="E316" t="s">
        <v>29</v>
      </c>
      <c r="F316" t="s">
        <v>32</v>
      </c>
      <c r="H316">
        <v>29.7</v>
      </c>
      <c r="I316" s="20">
        <v>43497</v>
      </c>
      <c r="J316" s="20">
        <v>43501</v>
      </c>
      <c r="K316" s="20"/>
      <c r="L316" s="20"/>
    </row>
    <row r="317" spans="1:12">
      <c r="A317" t="s">
        <v>3994</v>
      </c>
      <c r="B317">
        <v>3447670757</v>
      </c>
      <c r="C317" t="s">
        <v>3995</v>
      </c>
      <c r="D317">
        <v>71510000020</v>
      </c>
      <c r="E317" t="s">
        <v>29</v>
      </c>
      <c r="F317" t="s">
        <v>325</v>
      </c>
      <c r="H317">
        <v>269.62</v>
      </c>
      <c r="I317" s="20">
        <v>43465</v>
      </c>
      <c r="J317" s="20">
        <v>43517</v>
      </c>
      <c r="K317" s="20"/>
      <c r="L317" s="20"/>
    </row>
    <row r="318" spans="1:12">
      <c r="A318" t="s">
        <v>31</v>
      </c>
      <c r="B318">
        <v>3222390159</v>
      </c>
      <c r="C318">
        <v>2019004396</v>
      </c>
      <c r="D318">
        <v>70010000036</v>
      </c>
      <c r="E318" t="s">
        <v>29</v>
      </c>
      <c r="F318" t="s">
        <v>32</v>
      </c>
      <c r="H318">
        <v>2080.0500000000002</v>
      </c>
      <c r="I318" s="20">
        <v>43516</v>
      </c>
      <c r="J318" s="20">
        <v>43517</v>
      </c>
      <c r="K318" s="20"/>
      <c r="L318" s="20"/>
    </row>
    <row r="319" spans="1:12">
      <c r="A319" t="s">
        <v>221</v>
      </c>
      <c r="B319">
        <v>12906300152</v>
      </c>
      <c r="C319">
        <v>1920002518</v>
      </c>
      <c r="D319">
        <v>70010000011</v>
      </c>
      <c r="E319" t="s">
        <v>29</v>
      </c>
      <c r="F319" t="s">
        <v>32</v>
      </c>
      <c r="H319">
        <v>2105.71</v>
      </c>
      <c r="I319" s="20">
        <v>43524</v>
      </c>
      <c r="J319" s="20">
        <v>43530</v>
      </c>
      <c r="K319" s="20"/>
      <c r="L319" s="20"/>
    </row>
    <row r="320" spans="1:12">
      <c r="A320" t="s">
        <v>2369</v>
      </c>
      <c r="B320">
        <v>7324090724</v>
      </c>
      <c r="C320" t="s">
        <v>3996</v>
      </c>
      <c r="D320">
        <v>71810000010</v>
      </c>
      <c r="E320" t="s">
        <v>29</v>
      </c>
      <c r="F320" t="s">
        <v>38</v>
      </c>
      <c r="H320">
        <v>0.01</v>
      </c>
      <c r="I320" s="20">
        <v>43543</v>
      </c>
      <c r="J320" s="20">
        <v>43543</v>
      </c>
      <c r="K320" s="20"/>
      <c r="L320" s="20"/>
    </row>
    <row r="321" spans="1:12">
      <c r="A321" t="s">
        <v>490</v>
      </c>
      <c r="B321">
        <v>3225090723</v>
      </c>
      <c r="C321" t="s">
        <v>3997</v>
      </c>
      <c r="D321">
        <v>70010000050</v>
      </c>
      <c r="E321" t="s">
        <v>29</v>
      </c>
      <c r="F321" t="s">
        <v>32</v>
      </c>
      <c r="H321">
        <v>1554.28</v>
      </c>
      <c r="I321" s="20">
        <v>43524</v>
      </c>
      <c r="J321" s="20">
        <v>43529</v>
      </c>
      <c r="K321" s="20"/>
      <c r="L321" s="20"/>
    </row>
    <row r="322" spans="1:12">
      <c r="A322" t="s">
        <v>111</v>
      </c>
      <c r="B322">
        <v>805390283</v>
      </c>
      <c r="C322" t="s">
        <v>3998</v>
      </c>
      <c r="D322">
        <v>70010000036</v>
      </c>
      <c r="E322" t="s">
        <v>29</v>
      </c>
      <c r="F322" t="s">
        <v>32</v>
      </c>
      <c r="H322">
        <v>445.06</v>
      </c>
      <c r="I322" s="20">
        <v>43537</v>
      </c>
      <c r="J322" s="20">
        <v>43537</v>
      </c>
      <c r="K322" s="20"/>
      <c r="L322" s="20"/>
    </row>
    <row r="323" spans="1:12">
      <c r="A323" t="s">
        <v>490</v>
      </c>
      <c r="B323">
        <v>3225090723</v>
      </c>
      <c r="C323" t="s">
        <v>3999</v>
      </c>
      <c r="D323">
        <v>70010000050</v>
      </c>
      <c r="E323" t="s">
        <v>29</v>
      </c>
      <c r="F323" t="s">
        <v>32</v>
      </c>
      <c r="H323">
        <v>134.19999999999999</v>
      </c>
      <c r="I323" s="20">
        <v>43524</v>
      </c>
      <c r="J323" s="20">
        <v>43529</v>
      </c>
      <c r="K323" s="20"/>
      <c r="L323" s="20"/>
    </row>
    <row r="324" spans="1:12">
      <c r="A324" t="s">
        <v>315</v>
      </c>
      <c r="B324">
        <v>1740391204</v>
      </c>
      <c r="C324">
        <v>705</v>
      </c>
      <c r="D324">
        <v>70010000050</v>
      </c>
      <c r="E324" t="s">
        <v>29</v>
      </c>
      <c r="F324" t="s">
        <v>32</v>
      </c>
      <c r="H324">
        <v>527.04</v>
      </c>
      <c r="I324" s="20">
        <v>43524</v>
      </c>
      <c r="J324" s="20">
        <v>43529</v>
      </c>
      <c r="K324" s="20"/>
      <c r="L324" s="20"/>
    </row>
    <row r="325" spans="1:12">
      <c r="A325" t="s">
        <v>51</v>
      </c>
      <c r="B325">
        <v>3690650134</v>
      </c>
      <c r="C325">
        <v>5942502163</v>
      </c>
      <c r="D325">
        <v>70010000050</v>
      </c>
      <c r="E325" t="s">
        <v>29</v>
      </c>
      <c r="F325" t="s">
        <v>32</v>
      </c>
      <c r="H325">
        <v>0.01</v>
      </c>
      <c r="I325" s="20">
        <v>43538</v>
      </c>
      <c r="J325" s="20">
        <v>43538</v>
      </c>
      <c r="K325" s="20"/>
      <c r="L325" s="20"/>
    </row>
    <row r="326" spans="1:12">
      <c r="A326" t="s">
        <v>2082</v>
      </c>
      <c r="B326">
        <v>8945650961</v>
      </c>
      <c r="C326">
        <v>4029981</v>
      </c>
      <c r="D326">
        <v>70010000036</v>
      </c>
      <c r="E326" t="s">
        <v>29</v>
      </c>
      <c r="F326" t="s">
        <v>32</v>
      </c>
      <c r="H326">
        <v>63.63</v>
      </c>
      <c r="I326" s="20">
        <v>43539</v>
      </c>
      <c r="J326" s="20">
        <v>43540</v>
      </c>
      <c r="K326" s="20"/>
      <c r="L326" s="20"/>
    </row>
    <row r="327" spans="1:12">
      <c r="A327" t="s">
        <v>4000</v>
      </c>
      <c r="B327">
        <v>330980715</v>
      </c>
      <c r="C327" t="s">
        <v>4001</v>
      </c>
      <c r="D327">
        <v>70614000015</v>
      </c>
      <c r="E327" t="s">
        <v>29</v>
      </c>
      <c r="F327" t="s">
        <v>38</v>
      </c>
      <c r="H327">
        <v>22000</v>
      </c>
      <c r="I327" s="20">
        <v>43524</v>
      </c>
      <c r="J327" s="20">
        <v>43539</v>
      </c>
      <c r="K327" s="20"/>
      <c r="L327" s="20"/>
    </row>
    <row r="328" spans="1:12">
      <c r="A328" t="s">
        <v>2871</v>
      </c>
      <c r="B328">
        <v>6534340721</v>
      </c>
      <c r="C328" t="s">
        <v>4002</v>
      </c>
      <c r="D328">
        <v>70614000115</v>
      </c>
      <c r="E328" t="s">
        <v>29</v>
      </c>
      <c r="F328" t="s">
        <v>910</v>
      </c>
      <c r="G328" s="41" t="s">
        <v>3884</v>
      </c>
      <c r="H328">
        <v>1291</v>
      </c>
      <c r="I328" s="20">
        <v>43511</v>
      </c>
      <c r="J328" s="20">
        <v>43539</v>
      </c>
      <c r="K328" s="20"/>
      <c r="L328" s="20"/>
    </row>
    <row r="329" spans="1:12">
      <c r="A329" t="s">
        <v>734</v>
      </c>
      <c r="B329">
        <v>5239350969</v>
      </c>
      <c r="C329">
        <v>19340635</v>
      </c>
      <c r="D329">
        <v>70010000036</v>
      </c>
      <c r="E329" t="s">
        <v>29</v>
      </c>
      <c r="F329" t="s">
        <v>32</v>
      </c>
      <c r="H329">
        <v>53210.3</v>
      </c>
      <c r="I329" s="20">
        <v>43544</v>
      </c>
      <c r="J329" s="20">
        <v>43549</v>
      </c>
      <c r="K329" s="20"/>
      <c r="L329" s="20"/>
    </row>
    <row r="330" spans="1:12">
      <c r="A330" t="s">
        <v>317</v>
      </c>
      <c r="B330">
        <v>9238800156</v>
      </c>
      <c r="C330">
        <v>1024835681</v>
      </c>
      <c r="D330">
        <v>70010000050</v>
      </c>
      <c r="E330" t="s">
        <v>29</v>
      </c>
      <c r="F330" t="s">
        <v>32</v>
      </c>
      <c r="H330">
        <v>24.28</v>
      </c>
      <c r="I330" s="20">
        <v>43529</v>
      </c>
      <c r="J330" s="20">
        <v>43530</v>
      </c>
      <c r="K330" s="20"/>
      <c r="L330" s="20"/>
    </row>
    <row r="331" spans="1:12">
      <c r="A331" t="s">
        <v>317</v>
      </c>
      <c r="B331">
        <v>9238800156</v>
      </c>
      <c r="C331">
        <v>1024835682</v>
      </c>
      <c r="D331">
        <v>70010000050</v>
      </c>
      <c r="E331" t="s">
        <v>29</v>
      </c>
      <c r="F331" t="s">
        <v>32</v>
      </c>
      <c r="H331">
        <v>475.8</v>
      </c>
      <c r="I331" s="20">
        <v>43529</v>
      </c>
      <c r="J331" s="20">
        <v>43530</v>
      </c>
      <c r="K331" s="20"/>
      <c r="L331" s="20"/>
    </row>
    <row r="332" spans="1:12">
      <c r="A332" t="s">
        <v>361</v>
      </c>
      <c r="B332">
        <v>3992220966</v>
      </c>
      <c r="C332">
        <v>51805594</v>
      </c>
      <c r="D332">
        <v>71510000010</v>
      </c>
      <c r="E332" t="s">
        <v>29</v>
      </c>
      <c r="F332" t="s">
        <v>30</v>
      </c>
      <c r="H332">
        <v>6091.14</v>
      </c>
      <c r="I332" s="20">
        <v>43462</v>
      </c>
      <c r="J332" s="20">
        <v>43530</v>
      </c>
      <c r="K332" s="20"/>
      <c r="L332" s="20"/>
    </row>
    <row r="333" spans="1:12">
      <c r="A333" t="s">
        <v>361</v>
      </c>
      <c r="B333">
        <v>3992220966</v>
      </c>
      <c r="C333">
        <v>51805593</v>
      </c>
      <c r="D333">
        <v>71510000010</v>
      </c>
      <c r="E333" t="s">
        <v>29</v>
      </c>
      <c r="F333" t="s">
        <v>42</v>
      </c>
      <c r="H333">
        <v>6091.14</v>
      </c>
      <c r="I333" s="20">
        <v>43462</v>
      </c>
      <c r="J333" s="20">
        <v>43530</v>
      </c>
      <c r="K333" s="20"/>
      <c r="L333" s="20"/>
    </row>
    <row r="334" spans="1:12">
      <c r="A334" t="s">
        <v>1307</v>
      </c>
      <c r="B334">
        <v>1736720994</v>
      </c>
      <c r="C334" t="s">
        <v>4003</v>
      </c>
      <c r="D334">
        <v>70010000050</v>
      </c>
      <c r="E334" t="s">
        <v>29</v>
      </c>
      <c r="F334" t="s">
        <v>32</v>
      </c>
      <c r="H334">
        <v>3407.46</v>
      </c>
      <c r="I334" s="20">
        <v>43503</v>
      </c>
      <c r="J334" s="20">
        <v>43531</v>
      </c>
      <c r="K334" s="20"/>
      <c r="L334" s="20"/>
    </row>
    <row r="335" spans="1:12">
      <c r="A335" t="s">
        <v>700</v>
      </c>
      <c r="B335">
        <v>801720152</v>
      </c>
      <c r="C335">
        <v>9639324438</v>
      </c>
      <c r="D335">
        <v>70010000036</v>
      </c>
      <c r="E335" t="s">
        <v>29</v>
      </c>
      <c r="F335" t="s">
        <v>32</v>
      </c>
      <c r="H335">
        <v>1969.69</v>
      </c>
      <c r="I335" s="20">
        <v>43537</v>
      </c>
      <c r="J335" s="20">
        <v>43539</v>
      </c>
      <c r="K335" s="20"/>
      <c r="L335" s="20"/>
    </row>
    <row r="336" spans="1:12">
      <c r="A336" t="s">
        <v>494</v>
      </c>
      <c r="B336">
        <v>907371009</v>
      </c>
      <c r="C336">
        <v>19033929</v>
      </c>
      <c r="D336">
        <v>70010000018</v>
      </c>
      <c r="E336" t="s">
        <v>29</v>
      </c>
      <c r="F336" t="s">
        <v>32</v>
      </c>
      <c r="H336">
        <v>20900.3</v>
      </c>
      <c r="I336" s="20">
        <v>43538</v>
      </c>
      <c r="J336" s="20">
        <v>43539</v>
      </c>
      <c r="K336" s="20"/>
      <c r="L336" s="20"/>
    </row>
    <row r="337" spans="1:12">
      <c r="A337" t="s">
        <v>2383</v>
      </c>
      <c r="B337">
        <v>12785290151</v>
      </c>
      <c r="C337" t="s">
        <v>4004</v>
      </c>
      <c r="D337">
        <v>70010000036</v>
      </c>
      <c r="E337" t="s">
        <v>29</v>
      </c>
      <c r="F337" t="s">
        <v>32</v>
      </c>
      <c r="H337">
        <v>0</v>
      </c>
      <c r="I337" s="20">
        <v>43537</v>
      </c>
      <c r="J337" s="20">
        <v>43539</v>
      </c>
      <c r="K337" s="20"/>
      <c r="L337" s="20"/>
    </row>
    <row r="338" spans="1:12">
      <c r="A338" t="s">
        <v>698</v>
      </c>
      <c r="B338">
        <v>12268050155</v>
      </c>
      <c r="C338">
        <v>1011105821</v>
      </c>
      <c r="D338">
        <v>70010000036</v>
      </c>
      <c r="E338" t="s">
        <v>29</v>
      </c>
      <c r="F338" t="s">
        <v>32</v>
      </c>
      <c r="H338">
        <v>2290.5</v>
      </c>
      <c r="I338" s="20">
        <v>43531</v>
      </c>
      <c r="J338" s="20">
        <v>43532</v>
      </c>
      <c r="K338" s="20"/>
      <c r="L338" s="20"/>
    </row>
    <row r="339" spans="1:12">
      <c r="A339" t="s">
        <v>233</v>
      </c>
      <c r="B339">
        <v>887261006</v>
      </c>
      <c r="C339">
        <v>2019000010013620</v>
      </c>
      <c r="D339">
        <v>70010000006</v>
      </c>
      <c r="E339" t="s">
        <v>29</v>
      </c>
      <c r="F339" t="s">
        <v>32</v>
      </c>
      <c r="H339">
        <v>10719.5</v>
      </c>
      <c r="I339" s="20">
        <v>43517</v>
      </c>
      <c r="J339" s="20">
        <v>43532</v>
      </c>
      <c r="K339" s="20"/>
      <c r="L339" s="20"/>
    </row>
    <row r="340" spans="1:12">
      <c r="A340" t="s">
        <v>181</v>
      </c>
      <c r="B340">
        <v>6068041000</v>
      </c>
      <c r="C340">
        <v>21903767</v>
      </c>
      <c r="D340">
        <v>70010000056</v>
      </c>
      <c r="E340" t="s">
        <v>29</v>
      </c>
      <c r="F340" t="s">
        <v>32</v>
      </c>
      <c r="H340">
        <v>118820</v>
      </c>
      <c r="I340" s="20">
        <v>43518</v>
      </c>
      <c r="J340" s="20">
        <v>43527</v>
      </c>
      <c r="K340" s="20"/>
      <c r="L340" s="20"/>
    </row>
    <row r="341" spans="1:12">
      <c r="A341" t="s">
        <v>51</v>
      </c>
      <c r="B341">
        <v>3690650134</v>
      </c>
      <c r="C341">
        <v>5942501839</v>
      </c>
      <c r="D341">
        <v>70010000050</v>
      </c>
      <c r="E341" t="s">
        <v>29</v>
      </c>
      <c r="F341" t="s">
        <v>32</v>
      </c>
      <c r="H341">
        <v>3189.57</v>
      </c>
      <c r="I341" s="20">
        <v>43524</v>
      </c>
      <c r="J341" s="20">
        <v>43526</v>
      </c>
      <c r="K341" s="20"/>
      <c r="L341" s="20"/>
    </row>
    <row r="342" spans="1:12">
      <c r="A342" t="s">
        <v>33</v>
      </c>
      <c r="B342">
        <v>8082461008</v>
      </c>
      <c r="C342">
        <v>19049030</v>
      </c>
      <c r="D342">
        <v>70010000056</v>
      </c>
      <c r="E342" t="s">
        <v>29</v>
      </c>
      <c r="F342" t="s">
        <v>32</v>
      </c>
      <c r="H342">
        <v>44.87</v>
      </c>
      <c r="I342" s="20">
        <v>43537</v>
      </c>
      <c r="J342" s="20">
        <v>43538</v>
      </c>
      <c r="K342" s="20"/>
      <c r="L342" s="20"/>
    </row>
    <row r="343" spans="1:12">
      <c r="A343" t="s">
        <v>2395</v>
      </c>
      <c r="B343">
        <v>3692250966</v>
      </c>
      <c r="C343" t="s">
        <v>4005</v>
      </c>
      <c r="D343">
        <v>70010000050</v>
      </c>
      <c r="E343" t="s">
        <v>29</v>
      </c>
      <c r="F343" t="s">
        <v>32</v>
      </c>
      <c r="H343">
        <v>468.48</v>
      </c>
      <c r="I343" s="20">
        <v>43550</v>
      </c>
      <c r="J343" s="20">
        <v>43550</v>
      </c>
      <c r="K343" s="20"/>
      <c r="L343" s="20"/>
    </row>
    <row r="344" spans="1:12">
      <c r="A344" t="s">
        <v>760</v>
      </c>
      <c r="B344">
        <v>212840235</v>
      </c>
      <c r="C344">
        <v>1000017161</v>
      </c>
      <c r="D344">
        <v>70010000006</v>
      </c>
      <c r="E344" t="s">
        <v>29</v>
      </c>
      <c r="F344" t="s">
        <v>32</v>
      </c>
      <c r="H344">
        <v>0.01</v>
      </c>
      <c r="I344" s="20">
        <v>43532</v>
      </c>
      <c r="J344" s="20">
        <v>43534</v>
      </c>
      <c r="K344" s="20"/>
      <c r="L344" s="20"/>
    </row>
    <row r="345" spans="1:12">
      <c r="A345" t="s">
        <v>317</v>
      </c>
      <c r="B345">
        <v>9238800156</v>
      </c>
      <c r="C345">
        <v>1024828416</v>
      </c>
      <c r="D345">
        <v>70010000050</v>
      </c>
      <c r="E345" t="s">
        <v>29</v>
      </c>
      <c r="F345" t="s">
        <v>32</v>
      </c>
      <c r="H345">
        <v>183</v>
      </c>
      <c r="I345" s="20">
        <v>43522</v>
      </c>
      <c r="J345" s="20">
        <v>43526</v>
      </c>
      <c r="K345" s="20"/>
      <c r="L345" s="20"/>
    </row>
    <row r="346" spans="1:12">
      <c r="A346" t="s">
        <v>317</v>
      </c>
      <c r="B346">
        <v>9238800156</v>
      </c>
      <c r="C346">
        <v>1024823901</v>
      </c>
      <c r="D346">
        <v>70010000050</v>
      </c>
      <c r="E346" t="s">
        <v>29</v>
      </c>
      <c r="F346" t="s">
        <v>32</v>
      </c>
      <c r="H346">
        <v>1706.12</v>
      </c>
      <c r="I346" s="20">
        <v>43517</v>
      </c>
      <c r="J346" s="20">
        <v>43526</v>
      </c>
      <c r="K346" s="20"/>
      <c r="L346" s="20"/>
    </row>
    <row r="347" spans="1:12">
      <c r="A347" t="s">
        <v>466</v>
      </c>
      <c r="B347">
        <v>1726510595</v>
      </c>
      <c r="C347">
        <v>2689011052</v>
      </c>
      <c r="D347">
        <v>70010000006</v>
      </c>
      <c r="E347" t="s">
        <v>29</v>
      </c>
      <c r="F347" t="s">
        <v>32</v>
      </c>
      <c r="H347">
        <v>633.6</v>
      </c>
      <c r="I347" s="20">
        <v>43530</v>
      </c>
      <c r="J347" s="20">
        <v>43531</v>
      </c>
      <c r="K347" s="20"/>
      <c r="L347" s="20"/>
    </row>
    <row r="348" spans="1:12">
      <c r="A348" t="s">
        <v>350</v>
      </c>
      <c r="B348">
        <v>5849130157</v>
      </c>
      <c r="C348" t="s">
        <v>4006</v>
      </c>
      <c r="D348">
        <v>70010000045</v>
      </c>
      <c r="E348" t="s">
        <v>29</v>
      </c>
      <c r="F348" t="s">
        <v>32</v>
      </c>
      <c r="H348">
        <v>2253.9</v>
      </c>
      <c r="I348" s="20">
        <v>43530</v>
      </c>
      <c r="J348" s="20">
        <v>43531</v>
      </c>
      <c r="K348" s="20"/>
      <c r="L348" s="20"/>
    </row>
    <row r="349" spans="1:12">
      <c r="A349" t="s">
        <v>350</v>
      </c>
      <c r="B349">
        <v>5849130157</v>
      </c>
      <c r="C349" t="s">
        <v>4007</v>
      </c>
      <c r="D349">
        <v>70010000006</v>
      </c>
      <c r="E349" t="s">
        <v>29</v>
      </c>
      <c r="F349" t="s">
        <v>32</v>
      </c>
      <c r="H349">
        <v>96.14</v>
      </c>
      <c r="I349" s="20">
        <v>43530</v>
      </c>
      <c r="J349" s="20">
        <v>43531</v>
      </c>
      <c r="K349" s="20"/>
      <c r="L349" s="20"/>
    </row>
    <row r="350" spans="1:12">
      <c r="A350" t="s">
        <v>3416</v>
      </c>
      <c r="B350">
        <v>2789580590</v>
      </c>
      <c r="C350">
        <v>2019006681</v>
      </c>
      <c r="D350">
        <v>70010000006</v>
      </c>
      <c r="E350" t="s">
        <v>29</v>
      </c>
      <c r="F350" t="s">
        <v>42</v>
      </c>
      <c r="H350">
        <v>313.5</v>
      </c>
      <c r="I350" s="20">
        <v>43523</v>
      </c>
      <c r="J350" s="20">
        <v>43529</v>
      </c>
      <c r="K350" s="20"/>
      <c r="L350" s="20"/>
    </row>
    <row r="351" spans="1:12">
      <c r="A351" t="s">
        <v>1263</v>
      </c>
      <c r="B351">
        <v>11187430159</v>
      </c>
      <c r="C351">
        <v>190005795</v>
      </c>
      <c r="D351">
        <v>70010000008</v>
      </c>
      <c r="E351" t="s">
        <v>29</v>
      </c>
      <c r="F351" t="s">
        <v>32</v>
      </c>
      <c r="H351">
        <v>91666.68</v>
      </c>
      <c r="I351" s="20">
        <v>43542</v>
      </c>
      <c r="J351" s="20">
        <v>43543</v>
      </c>
      <c r="K351" s="20"/>
      <c r="L351" s="20"/>
    </row>
    <row r="352" spans="1:12">
      <c r="A352" t="s">
        <v>346</v>
      </c>
      <c r="B352">
        <v>9279340153</v>
      </c>
      <c r="C352">
        <v>1930685</v>
      </c>
      <c r="D352">
        <v>70010000036</v>
      </c>
      <c r="E352" t="s">
        <v>29</v>
      </c>
      <c r="F352" t="s">
        <v>32</v>
      </c>
      <c r="H352">
        <v>405.04</v>
      </c>
      <c r="I352" s="20">
        <v>43531</v>
      </c>
      <c r="J352" s="20">
        <v>43531</v>
      </c>
      <c r="K352" s="20"/>
      <c r="L352" s="20"/>
    </row>
    <row r="353" spans="1:12">
      <c r="A353" t="s">
        <v>1304</v>
      </c>
      <c r="B353">
        <v>1853360764</v>
      </c>
      <c r="C353" t="s">
        <v>4008</v>
      </c>
      <c r="D353">
        <v>70010000056</v>
      </c>
      <c r="E353" t="s">
        <v>29</v>
      </c>
      <c r="F353" t="s">
        <v>32</v>
      </c>
      <c r="H353">
        <v>2236</v>
      </c>
      <c r="I353" s="20">
        <v>43524</v>
      </c>
      <c r="J353" s="20">
        <v>43530</v>
      </c>
      <c r="K353" s="20"/>
      <c r="L353" s="20"/>
    </row>
    <row r="354" spans="1:12">
      <c r="A354" t="s">
        <v>169</v>
      </c>
      <c r="B354">
        <v>4068750720</v>
      </c>
      <c r="C354" t="s">
        <v>4009</v>
      </c>
      <c r="D354">
        <v>70010000050</v>
      </c>
      <c r="E354" t="s">
        <v>29</v>
      </c>
      <c r="F354" t="s">
        <v>32</v>
      </c>
      <c r="H354">
        <v>468.37</v>
      </c>
      <c r="I354" s="20">
        <v>43531</v>
      </c>
      <c r="J354" s="20">
        <v>43539</v>
      </c>
      <c r="K354" s="20"/>
      <c r="L354" s="20"/>
    </row>
    <row r="355" spans="1:12">
      <c r="A355" t="s">
        <v>169</v>
      </c>
      <c r="B355">
        <v>4068750720</v>
      </c>
      <c r="C355" t="s">
        <v>4010</v>
      </c>
      <c r="D355">
        <v>70010000050</v>
      </c>
      <c r="E355" t="s">
        <v>29</v>
      </c>
      <c r="F355" t="s">
        <v>32</v>
      </c>
      <c r="H355">
        <v>3004.21</v>
      </c>
      <c r="I355" s="20">
        <v>43531</v>
      </c>
      <c r="J355" s="20">
        <v>43539</v>
      </c>
      <c r="K355" s="20"/>
      <c r="L355" s="20"/>
    </row>
    <row r="356" spans="1:12">
      <c r="A356" t="s">
        <v>960</v>
      </c>
      <c r="B356">
        <v>1781570591</v>
      </c>
      <c r="C356">
        <v>9780186988</v>
      </c>
      <c r="D356">
        <v>70010000006</v>
      </c>
      <c r="E356" t="s">
        <v>29</v>
      </c>
      <c r="F356" t="s">
        <v>32</v>
      </c>
      <c r="H356">
        <v>9232.58</v>
      </c>
      <c r="I356" s="20">
        <v>43544</v>
      </c>
      <c r="J356" s="20">
        <v>43545</v>
      </c>
      <c r="K356" s="20"/>
      <c r="L356" s="20"/>
    </row>
    <row r="357" spans="1:12">
      <c r="A357" t="s">
        <v>750</v>
      </c>
      <c r="B357">
        <v>11496970150</v>
      </c>
      <c r="C357">
        <v>6012219004643</v>
      </c>
      <c r="D357">
        <v>70010000006</v>
      </c>
      <c r="E357" t="s">
        <v>29</v>
      </c>
      <c r="F357" t="s">
        <v>32</v>
      </c>
      <c r="H357">
        <v>1938.2</v>
      </c>
      <c r="I357" s="20">
        <v>43530</v>
      </c>
      <c r="J357" s="20">
        <v>43531</v>
      </c>
      <c r="K357" s="20"/>
      <c r="L357" s="20"/>
    </row>
    <row r="358" spans="1:12">
      <c r="A358" t="s">
        <v>1307</v>
      </c>
      <c r="B358">
        <v>1736720994</v>
      </c>
      <c r="C358" t="s">
        <v>4011</v>
      </c>
      <c r="D358">
        <v>70010000050</v>
      </c>
      <c r="E358" t="s">
        <v>29</v>
      </c>
      <c r="F358" t="s">
        <v>32</v>
      </c>
      <c r="H358">
        <v>3407.46</v>
      </c>
      <c r="I358" s="20">
        <v>43503</v>
      </c>
      <c r="J358" s="20">
        <v>43531</v>
      </c>
      <c r="K358" s="20"/>
      <c r="L358" s="20"/>
    </row>
    <row r="359" spans="1:12">
      <c r="A359" t="s">
        <v>476</v>
      </c>
      <c r="B359">
        <v>4021260726</v>
      </c>
      <c r="C359" t="s">
        <v>4012</v>
      </c>
      <c r="D359">
        <v>70010000050</v>
      </c>
      <c r="E359" t="s">
        <v>29</v>
      </c>
      <c r="F359" t="s">
        <v>42</v>
      </c>
      <c r="H359">
        <v>11785.2</v>
      </c>
      <c r="I359" s="20">
        <v>43538</v>
      </c>
      <c r="J359" s="20">
        <v>43539</v>
      </c>
      <c r="K359" s="20"/>
      <c r="L359" s="20"/>
    </row>
    <row r="360" spans="1:12">
      <c r="A360" t="s">
        <v>179</v>
      </c>
      <c r="B360">
        <v>674840152</v>
      </c>
      <c r="C360">
        <v>5302005537</v>
      </c>
      <c r="D360">
        <v>70010000050</v>
      </c>
      <c r="E360" t="s">
        <v>29</v>
      </c>
      <c r="F360" t="s">
        <v>32</v>
      </c>
      <c r="H360">
        <v>90.28</v>
      </c>
      <c r="I360" s="20">
        <v>43544</v>
      </c>
      <c r="J360" s="20">
        <v>43546</v>
      </c>
      <c r="K360" s="20"/>
      <c r="L360" s="20"/>
    </row>
    <row r="361" spans="1:12">
      <c r="A361" t="s">
        <v>996</v>
      </c>
      <c r="B361">
        <v>7858440964</v>
      </c>
      <c r="C361">
        <v>279</v>
      </c>
      <c r="D361">
        <v>70010000006</v>
      </c>
      <c r="E361" t="s">
        <v>29</v>
      </c>
      <c r="F361" t="s">
        <v>32</v>
      </c>
      <c r="H361">
        <v>19795.38</v>
      </c>
      <c r="I361" s="20">
        <v>43514</v>
      </c>
      <c r="J361" s="20">
        <v>43525</v>
      </c>
      <c r="K361" s="20"/>
      <c r="L361" s="20"/>
    </row>
    <row r="362" spans="1:12">
      <c r="A362" t="s">
        <v>903</v>
      </c>
      <c r="B362">
        <v>2061320731</v>
      </c>
      <c r="C362" t="s">
        <v>4013</v>
      </c>
      <c r="D362">
        <v>70010000058</v>
      </c>
      <c r="E362" t="s">
        <v>29</v>
      </c>
      <c r="F362" t="s">
        <v>42</v>
      </c>
      <c r="H362">
        <v>549.83000000000004</v>
      </c>
      <c r="I362" s="20">
        <v>43535</v>
      </c>
      <c r="J362" s="20">
        <v>43536</v>
      </c>
      <c r="K362" s="20"/>
      <c r="L362" s="20"/>
    </row>
    <row r="363" spans="1:12">
      <c r="A363" t="s">
        <v>1346</v>
      </c>
      <c r="B363">
        <v>1681100150</v>
      </c>
      <c r="C363" t="s">
        <v>4014</v>
      </c>
      <c r="D363">
        <v>70010000050</v>
      </c>
      <c r="E363" t="s">
        <v>29</v>
      </c>
      <c r="F363" t="s">
        <v>32</v>
      </c>
      <c r="H363">
        <v>724.56</v>
      </c>
      <c r="I363" s="20">
        <v>43532</v>
      </c>
      <c r="J363" s="20">
        <v>43536</v>
      </c>
      <c r="K363" s="20"/>
      <c r="L363" s="20"/>
    </row>
    <row r="364" spans="1:12">
      <c r="A364" t="s">
        <v>494</v>
      </c>
      <c r="B364">
        <v>907371009</v>
      </c>
      <c r="C364">
        <v>19033926</v>
      </c>
      <c r="D364">
        <v>70010000006</v>
      </c>
      <c r="E364" t="s">
        <v>29</v>
      </c>
      <c r="F364" t="s">
        <v>32</v>
      </c>
      <c r="H364">
        <v>1950.96</v>
      </c>
      <c r="I364" s="20">
        <v>43538</v>
      </c>
      <c r="J364" s="20">
        <v>43539</v>
      </c>
      <c r="K364" s="20"/>
      <c r="L364" s="20"/>
    </row>
    <row r="365" spans="1:12">
      <c r="A365" t="s">
        <v>1268</v>
      </c>
      <c r="B365">
        <v>4947170967</v>
      </c>
      <c r="C365">
        <v>1902014312</v>
      </c>
      <c r="D365">
        <v>70010000006</v>
      </c>
      <c r="E365" t="s">
        <v>29</v>
      </c>
      <c r="F365" t="s">
        <v>42</v>
      </c>
      <c r="H365">
        <v>-1574.92</v>
      </c>
      <c r="I365" s="20">
        <v>43536</v>
      </c>
      <c r="J365" s="20">
        <v>43537</v>
      </c>
      <c r="K365" s="20"/>
      <c r="L365" s="20"/>
    </row>
    <row r="366" spans="1:12">
      <c r="A366" t="s">
        <v>555</v>
      </c>
      <c r="B366">
        <v>11264670156</v>
      </c>
      <c r="C366" t="s">
        <v>4015</v>
      </c>
      <c r="D366">
        <v>70010000050</v>
      </c>
      <c r="E366" t="s">
        <v>29</v>
      </c>
      <c r="F366" t="s">
        <v>32</v>
      </c>
      <c r="H366">
        <v>4575</v>
      </c>
      <c r="I366" s="20">
        <v>43530</v>
      </c>
      <c r="J366" s="20">
        <v>43537</v>
      </c>
      <c r="K366" s="20"/>
      <c r="L366" s="20"/>
    </row>
    <row r="367" spans="1:12">
      <c r="A367" t="s">
        <v>665</v>
      </c>
      <c r="B367">
        <v>4935110967</v>
      </c>
      <c r="C367">
        <v>61900236</v>
      </c>
      <c r="D367">
        <v>70010000006</v>
      </c>
      <c r="E367" t="s">
        <v>29</v>
      </c>
      <c r="F367" t="s">
        <v>32</v>
      </c>
      <c r="H367">
        <v>23760</v>
      </c>
      <c r="I367" s="20">
        <v>43539</v>
      </c>
      <c r="J367" s="20">
        <v>43544</v>
      </c>
      <c r="K367" s="20"/>
      <c r="L367" s="20"/>
    </row>
    <row r="368" spans="1:12">
      <c r="A368" t="s">
        <v>51</v>
      </c>
      <c r="B368">
        <v>3690650134</v>
      </c>
      <c r="C368">
        <v>5942501843</v>
      </c>
      <c r="D368">
        <v>70010000050</v>
      </c>
      <c r="E368" t="s">
        <v>29</v>
      </c>
      <c r="F368" t="s">
        <v>32</v>
      </c>
      <c r="H368">
        <v>2928</v>
      </c>
      <c r="I368" s="20">
        <v>43524</v>
      </c>
      <c r="J368" s="20">
        <v>43526</v>
      </c>
      <c r="K368" s="20"/>
      <c r="L368" s="20"/>
    </row>
    <row r="369" spans="1:12">
      <c r="A369" t="s">
        <v>179</v>
      </c>
      <c r="B369">
        <v>674840152</v>
      </c>
      <c r="C369">
        <v>5301999931</v>
      </c>
      <c r="D369">
        <v>70010000006</v>
      </c>
      <c r="E369" t="s">
        <v>29</v>
      </c>
      <c r="F369" t="s">
        <v>32</v>
      </c>
      <c r="H369">
        <v>2750</v>
      </c>
      <c r="I369" s="20">
        <v>43524</v>
      </c>
      <c r="J369" s="20">
        <v>43527</v>
      </c>
      <c r="K369" s="20"/>
      <c r="L369" s="20"/>
    </row>
    <row r="370" spans="1:12">
      <c r="A370" t="s">
        <v>179</v>
      </c>
      <c r="B370">
        <v>674840152</v>
      </c>
      <c r="C370">
        <v>5301999180</v>
      </c>
      <c r="D370">
        <v>70010000050</v>
      </c>
      <c r="E370" t="s">
        <v>29</v>
      </c>
      <c r="F370" t="s">
        <v>32</v>
      </c>
      <c r="H370">
        <v>263.52</v>
      </c>
      <c r="I370" s="20">
        <v>43523</v>
      </c>
      <c r="J370" s="20">
        <v>43526</v>
      </c>
      <c r="K370" s="20"/>
      <c r="L370" s="20"/>
    </row>
    <row r="371" spans="1:12">
      <c r="A371" t="s">
        <v>264</v>
      </c>
      <c r="B371">
        <v>5282230720</v>
      </c>
      <c r="C371" t="s">
        <v>4016</v>
      </c>
      <c r="D371">
        <v>70010500005</v>
      </c>
      <c r="E371" t="s">
        <v>29</v>
      </c>
      <c r="F371" t="s">
        <v>325</v>
      </c>
      <c r="H371">
        <v>12428.51</v>
      </c>
      <c r="I371" s="20">
        <v>43496</v>
      </c>
      <c r="J371" s="20">
        <v>43537</v>
      </c>
      <c r="K371" s="20"/>
      <c r="L371" s="20"/>
    </row>
    <row r="372" spans="1:12">
      <c r="A372" t="s">
        <v>1465</v>
      </c>
      <c r="B372">
        <v>1799221005</v>
      </c>
      <c r="C372" t="s">
        <v>4017</v>
      </c>
      <c r="D372">
        <v>71510000020</v>
      </c>
      <c r="E372" t="s">
        <v>29</v>
      </c>
      <c r="F372" t="s">
        <v>30</v>
      </c>
      <c r="H372">
        <v>3660</v>
      </c>
      <c r="I372" s="20">
        <v>43542</v>
      </c>
      <c r="J372" s="20">
        <v>43543</v>
      </c>
      <c r="K372" s="20"/>
      <c r="L372" s="20"/>
    </row>
    <row r="373" spans="1:12">
      <c r="A373" t="s">
        <v>176</v>
      </c>
      <c r="B373">
        <v>8862820969</v>
      </c>
      <c r="C373">
        <v>2019103126</v>
      </c>
      <c r="D373">
        <v>70010000050</v>
      </c>
      <c r="E373" t="s">
        <v>29</v>
      </c>
      <c r="F373" t="s">
        <v>32</v>
      </c>
      <c r="H373">
        <v>1822.68</v>
      </c>
      <c r="I373" s="20">
        <v>43543</v>
      </c>
      <c r="J373" s="20">
        <v>43544</v>
      </c>
      <c r="K373" s="20"/>
      <c r="L373" s="20"/>
    </row>
    <row r="374" spans="1:12">
      <c r="A374" t="s">
        <v>694</v>
      </c>
      <c r="B374">
        <v>7394500727</v>
      </c>
      <c r="C374" t="s">
        <v>1695</v>
      </c>
      <c r="D374">
        <v>70010000006</v>
      </c>
      <c r="E374" t="s">
        <v>29</v>
      </c>
      <c r="F374" t="s">
        <v>32</v>
      </c>
      <c r="H374">
        <v>301.95</v>
      </c>
      <c r="I374" s="20">
        <v>43547</v>
      </c>
      <c r="J374" s="20">
        <v>43547</v>
      </c>
      <c r="K374" s="20"/>
      <c r="L374" s="20"/>
    </row>
    <row r="375" spans="1:12">
      <c r="A375" t="s">
        <v>694</v>
      </c>
      <c r="B375">
        <v>7394500727</v>
      </c>
      <c r="C375" t="s">
        <v>1693</v>
      </c>
      <c r="D375">
        <v>70010000006</v>
      </c>
      <c r="E375" t="s">
        <v>29</v>
      </c>
      <c r="F375" t="s">
        <v>32</v>
      </c>
      <c r="H375">
        <v>16.3</v>
      </c>
      <c r="I375" s="20">
        <v>43547</v>
      </c>
      <c r="J375" s="20">
        <v>43547</v>
      </c>
      <c r="K375" s="20"/>
      <c r="L375" s="20"/>
    </row>
    <row r="376" spans="1:12">
      <c r="A376" t="s">
        <v>1421</v>
      </c>
      <c r="B376">
        <v>6516000962</v>
      </c>
      <c r="C376">
        <v>8500073987</v>
      </c>
      <c r="D376">
        <v>70010000006</v>
      </c>
      <c r="E376" t="s">
        <v>29</v>
      </c>
      <c r="F376" t="s">
        <v>32</v>
      </c>
      <c r="H376">
        <v>833.91</v>
      </c>
      <c r="I376" s="20">
        <v>43544</v>
      </c>
      <c r="J376" s="20">
        <v>43546</v>
      </c>
      <c r="K376" s="20"/>
      <c r="L376" s="20"/>
    </row>
    <row r="377" spans="1:12">
      <c r="A377" t="s">
        <v>256</v>
      </c>
      <c r="B377">
        <v>282950682</v>
      </c>
      <c r="C377">
        <v>546</v>
      </c>
      <c r="D377">
        <v>70010000050</v>
      </c>
      <c r="E377" t="s">
        <v>29</v>
      </c>
      <c r="F377" t="s">
        <v>32</v>
      </c>
      <c r="H377">
        <v>2292.9899999999998</v>
      </c>
      <c r="I377" s="20">
        <v>43524</v>
      </c>
      <c r="J377" s="20">
        <v>43525</v>
      </c>
      <c r="K377" s="20"/>
      <c r="L377" s="20"/>
    </row>
    <row r="378" spans="1:12">
      <c r="A378" t="s">
        <v>4018</v>
      </c>
      <c r="B378">
        <v>4908700729</v>
      </c>
      <c r="C378" s="42">
        <v>1000005</v>
      </c>
      <c r="D378">
        <v>2011000100</v>
      </c>
      <c r="E378" t="s">
        <v>29</v>
      </c>
      <c r="F378" t="s">
        <v>325</v>
      </c>
      <c r="H378">
        <v>49325.13</v>
      </c>
      <c r="I378" s="20">
        <v>43545</v>
      </c>
      <c r="J378" s="20">
        <v>43545</v>
      </c>
      <c r="K378" s="20"/>
      <c r="L378" s="20"/>
    </row>
    <row r="379" spans="1:12">
      <c r="A379" t="s">
        <v>260</v>
      </c>
      <c r="B379">
        <v>832400154</v>
      </c>
      <c r="C379">
        <v>94030619</v>
      </c>
      <c r="D379">
        <v>70010000006</v>
      </c>
      <c r="E379" t="s">
        <v>29</v>
      </c>
      <c r="F379" t="s">
        <v>32</v>
      </c>
      <c r="H379">
        <v>580.79999999999995</v>
      </c>
      <c r="I379" s="20">
        <v>43545</v>
      </c>
      <c r="J379" s="20">
        <v>43546</v>
      </c>
      <c r="K379" s="20"/>
      <c r="L379" s="20"/>
    </row>
    <row r="380" spans="1:12">
      <c r="A380" t="s">
        <v>514</v>
      </c>
      <c r="B380">
        <v>10051170156</v>
      </c>
      <c r="C380">
        <v>931686850</v>
      </c>
      <c r="D380">
        <v>70010000006</v>
      </c>
      <c r="E380" t="s">
        <v>29</v>
      </c>
      <c r="F380" t="s">
        <v>32</v>
      </c>
      <c r="H380">
        <v>405.9</v>
      </c>
      <c r="I380" s="20">
        <v>43529</v>
      </c>
      <c r="J380" s="20">
        <v>43529</v>
      </c>
      <c r="K380" s="20"/>
      <c r="L380" s="20"/>
    </row>
    <row r="381" spans="1:12">
      <c r="A381" t="s">
        <v>750</v>
      </c>
      <c r="B381">
        <v>11496970150</v>
      </c>
      <c r="C381">
        <v>6012219006203</v>
      </c>
      <c r="D381">
        <v>70010000036</v>
      </c>
      <c r="E381" t="s">
        <v>29</v>
      </c>
      <c r="F381" t="s">
        <v>32</v>
      </c>
      <c r="H381">
        <v>264</v>
      </c>
      <c r="I381" s="20">
        <v>43549</v>
      </c>
      <c r="J381" s="20">
        <v>43550</v>
      </c>
      <c r="K381" s="20"/>
      <c r="L381" s="20"/>
    </row>
    <row r="382" spans="1:12">
      <c r="A382" t="s">
        <v>1314</v>
      </c>
      <c r="B382">
        <v>1068901006</v>
      </c>
      <c r="C382" t="s">
        <v>4019</v>
      </c>
      <c r="D382">
        <v>70010000020</v>
      </c>
      <c r="E382" t="s">
        <v>29</v>
      </c>
      <c r="F382" t="s">
        <v>32</v>
      </c>
      <c r="H382">
        <v>165</v>
      </c>
      <c r="I382" s="20">
        <v>43550</v>
      </c>
      <c r="J382" s="20">
        <v>43550</v>
      </c>
      <c r="K382" s="20"/>
      <c r="L382" s="20"/>
    </row>
    <row r="383" spans="1:12">
      <c r="A383" t="s">
        <v>317</v>
      </c>
      <c r="B383">
        <v>9238800156</v>
      </c>
      <c r="C383">
        <v>1024849952</v>
      </c>
      <c r="D383">
        <v>70010000050</v>
      </c>
      <c r="E383" t="s">
        <v>29</v>
      </c>
      <c r="F383" t="s">
        <v>32</v>
      </c>
      <c r="H383">
        <v>731.32</v>
      </c>
      <c r="I383" s="20">
        <v>43544</v>
      </c>
      <c r="J383" s="20">
        <v>43545</v>
      </c>
      <c r="K383" s="20"/>
      <c r="L383" s="20"/>
    </row>
    <row r="384" spans="1:12">
      <c r="A384" t="s">
        <v>317</v>
      </c>
      <c r="B384">
        <v>9238800156</v>
      </c>
      <c r="C384">
        <v>1024849951</v>
      </c>
      <c r="D384">
        <v>70010000050</v>
      </c>
      <c r="E384" t="s">
        <v>29</v>
      </c>
      <c r="F384" t="s">
        <v>42</v>
      </c>
      <c r="H384">
        <v>1035.78</v>
      </c>
      <c r="I384" s="20">
        <v>43544</v>
      </c>
      <c r="J384" s="20">
        <v>43545</v>
      </c>
      <c r="K384" s="20"/>
      <c r="L384" s="20"/>
    </row>
    <row r="385" spans="1:12">
      <c r="A385" t="s">
        <v>876</v>
      </c>
      <c r="B385">
        <v>12792100153</v>
      </c>
      <c r="C385">
        <v>19996269</v>
      </c>
      <c r="D385">
        <v>70010000036</v>
      </c>
      <c r="E385" t="s">
        <v>29</v>
      </c>
      <c r="F385" t="s">
        <v>32</v>
      </c>
      <c r="H385">
        <v>1114.98</v>
      </c>
      <c r="I385" s="20">
        <v>43545</v>
      </c>
      <c r="J385" s="20">
        <v>43545</v>
      </c>
      <c r="K385" s="20"/>
      <c r="L385" s="20"/>
    </row>
    <row r="386" spans="1:12">
      <c r="A386" t="s">
        <v>396</v>
      </c>
      <c r="B386">
        <v>2654900022</v>
      </c>
      <c r="C386">
        <v>260778</v>
      </c>
      <c r="D386">
        <v>70010000056</v>
      </c>
      <c r="E386" t="s">
        <v>29</v>
      </c>
      <c r="F386" t="s">
        <v>32</v>
      </c>
      <c r="H386">
        <v>4680</v>
      </c>
      <c r="I386" s="20">
        <v>43511</v>
      </c>
      <c r="J386" s="20">
        <v>43528</v>
      </c>
      <c r="K386" s="20"/>
      <c r="L386" s="20"/>
    </row>
    <row r="387" spans="1:12">
      <c r="A387" t="s">
        <v>3673</v>
      </c>
      <c r="B387">
        <v>506460542</v>
      </c>
      <c r="C387">
        <v>94</v>
      </c>
      <c r="D387">
        <v>70010500060</v>
      </c>
      <c r="E387" t="s">
        <v>29</v>
      </c>
      <c r="F387" t="s">
        <v>42</v>
      </c>
      <c r="H387">
        <v>1012.6</v>
      </c>
      <c r="I387" s="20">
        <v>43524</v>
      </c>
      <c r="J387" s="20">
        <v>43528</v>
      </c>
      <c r="K387" s="20"/>
      <c r="L387" s="20"/>
    </row>
    <row r="388" spans="1:12">
      <c r="A388" t="s">
        <v>599</v>
      </c>
      <c r="B388">
        <v>3428610152</v>
      </c>
      <c r="C388">
        <v>14101</v>
      </c>
      <c r="D388">
        <v>70010000006</v>
      </c>
      <c r="E388" t="s">
        <v>29</v>
      </c>
      <c r="F388" t="s">
        <v>32</v>
      </c>
      <c r="H388">
        <v>110</v>
      </c>
      <c r="I388" s="20">
        <v>43549</v>
      </c>
      <c r="J388" s="20">
        <v>43550</v>
      </c>
      <c r="K388" s="20"/>
      <c r="L388" s="20"/>
    </row>
    <row r="389" spans="1:12">
      <c r="A389" t="s">
        <v>581</v>
      </c>
      <c r="B389">
        <v>972790109</v>
      </c>
      <c r="C389" t="s">
        <v>4020</v>
      </c>
      <c r="D389">
        <v>70010000058</v>
      </c>
      <c r="E389" t="s">
        <v>29</v>
      </c>
      <c r="F389" t="s">
        <v>42</v>
      </c>
      <c r="H389">
        <v>862.52</v>
      </c>
      <c r="I389" s="20">
        <v>43546</v>
      </c>
      <c r="J389" s="20">
        <v>43551</v>
      </c>
      <c r="K389" s="20"/>
      <c r="L389" s="20"/>
    </row>
    <row r="390" spans="1:12">
      <c r="A390" t="s">
        <v>33</v>
      </c>
      <c r="B390">
        <v>8082461008</v>
      </c>
      <c r="C390">
        <v>19047122</v>
      </c>
      <c r="D390">
        <v>70010000050</v>
      </c>
      <c r="E390" t="s">
        <v>29</v>
      </c>
      <c r="F390" t="s">
        <v>32</v>
      </c>
      <c r="H390">
        <v>292.8</v>
      </c>
      <c r="I390" s="20">
        <v>43535</v>
      </c>
      <c r="J390" s="20">
        <v>43536</v>
      </c>
      <c r="K390" s="20"/>
      <c r="L390" s="20"/>
    </row>
    <row r="391" spans="1:12">
      <c r="A391" t="s">
        <v>1312</v>
      </c>
      <c r="B391">
        <v>3330561204</v>
      </c>
      <c r="C391">
        <v>159</v>
      </c>
      <c r="D391">
        <v>70010000050</v>
      </c>
      <c r="E391" t="s">
        <v>29</v>
      </c>
      <c r="F391" t="s">
        <v>32</v>
      </c>
      <c r="H391">
        <v>7326.1</v>
      </c>
      <c r="I391" s="20">
        <v>43545</v>
      </c>
      <c r="J391" s="20">
        <v>43545</v>
      </c>
      <c r="K391" s="20"/>
      <c r="L391" s="20"/>
    </row>
    <row r="392" spans="1:12">
      <c r="A392" t="s">
        <v>231</v>
      </c>
      <c r="B392">
        <v>784230872</v>
      </c>
      <c r="C392" t="s">
        <v>4021</v>
      </c>
      <c r="D392">
        <v>70010000036</v>
      </c>
      <c r="E392" t="s">
        <v>29</v>
      </c>
      <c r="F392" t="s">
        <v>32</v>
      </c>
      <c r="H392">
        <v>30.38</v>
      </c>
      <c r="I392" s="20">
        <v>43524</v>
      </c>
      <c r="J392" s="20">
        <v>43528</v>
      </c>
      <c r="K392" s="20"/>
      <c r="L392" s="20"/>
    </row>
    <row r="393" spans="1:12">
      <c r="A393" t="s">
        <v>317</v>
      </c>
      <c r="B393">
        <v>9238800156</v>
      </c>
      <c r="C393">
        <v>1024837441</v>
      </c>
      <c r="D393">
        <v>70010000056</v>
      </c>
      <c r="E393" t="s">
        <v>29</v>
      </c>
      <c r="F393" t="s">
        <v>32</v>
      </c>
      <c r="H393">
        <v>13000</v>
      </c>
      <c r="I393" s="20">
        <v>43531</v>
      </c>
      <c r="J393" s="20">
        <v>43536</v>
      </c>
      <c r="K393" s="20"/>
      <c r="L393" s="20"/>
    </row>
    <row r="394" spans="1:12">
      <c r="A394" t="s">
        <v>297</v>
      </c>
      <c r="B394">
        <v>3409231200</v>
      </c>
      <c r="C394" t="s">
        <v>4022</v>
      </c>
      <c r="D394">
        <v>70010000058</v>
      </c>
      <c r="E394" t="s">
        <v>29</v>
      </c>
      <c r="F394" t="s">
        <v>32</v>
      </c>
      <c r="H394">
        <v>2371.1999999999998</v>
      </c>
      <c r="I394" s="20">
        <v>43546</v>
      </c>
      <c r="J394" s="20">
        <v>43549</v>
      </c>
      <c r="K394" s="20"/>
      <c r="L394" s="20"/>
    </row>
    <row r="395" spans="1:12">
      <c r="A395" t="s">
        <v>315</v>
      </c>
      <c r="B395">
        <v>1740391204</v>
      </c>
      <c r="C395">
        <v>694</v>
      </c>
      <c r="D395">
        <v>70010000050</v>
      </c>
      <c r="E395" t="s">
        <v>29</v>
      </c>
      <c r="F395" t="s">
        <v>32</v>
      </c>
      <c r="H395">
        <v>965.02</v>
      </c>
      <c r="I395" s="20">
        <v>43524</v>
      </c>
      <c r="J395" s="20">
        <v>43528</v>
      </c>
      <c r="K395" s="20"/>
      <c r="L395" s="20"/>
    </row>
    <row r="396" spans="1:12">
      <c r="A396" t="s">
        <v>306</v>
      </c>
      <c r="B396">
        <v>3578710729</v>
      </c>
      <c r="C396" t="s">
        <v>4023</v>
      </c>
      <c r="D396">
        <v>70010000050</v>
      </c>
      <c r="E396" t="s">
        <v>29</v>
      </c>
      <c r="F396" t="s">
        <v>32</v>
      </c>
      <c r="H396">
        <v>459.84</v>
      </c>
      <c r="I396" s="20">
        <v>43524</v>
      </c>
      <c r="J396" s="20">
        <v>43528</v>
      </c>
      <c r="K396" s="20"/>
      <c r="L396" s="20"/>
    </row>
    <row r="397" spans="1:12">
      <c r="A397" t="s">
        <v>181</v>
      </c>
      <c r="B397">
        <v>6068041000</v>
      </c>
      <c r="C397">
        <v>21905936</v>
      </c>
      <c r="D397">
        <v>70010000056</v>
      </c>
      <c r="E397" t="s">
        <v>29</v>
      </c>
      <c r="F397" t="s">
        <v>32</v>
      </c>
      <c r="H397">
        <v>16099.2</v>
      </c>
      <c r="I397" s="20">
        <v>43546</v>
      </c>
      <c r="J397" s="20">
        <v>43549</v>
      </c>
      <c r="K397" s="20"/>
      <c r="L397" s="20"/>
    </row>
    <row r="398" spans="1:12">
      <c r="A398" t="s">
        <v>1681</v>
      </c>
      <c r="B398">
        <v>12432150154</v>
      </c>
      <c r="C398">
        <v>6000031105</v>
      </c>
      <c r="D398">
        <v>70010000006</v>
      </c>
      <c r="E398" t="s">
        <v>29</v>
      </c>
      <c r="F398" t="s">
        <v>32</v>
      </c>
      <c r="H398">
        <v>211.17</v>
      </c>
      <c r="I398" s="20">
        <v>43549</v>
      </c>
      <c r="J398" s="20">
        <v>43549</v>
      </c>
      <c r="K398" s="20"/>
      <c r="L398" s="20"/>
    </row>
    <row r="399" spans="1:12">
      <c r="A399" t="s">
        <v>844</v>
      </c>
      <c r="B399">
        <v>1262580507</v>
      </c>
      <c r="C399">
        <v>5916048343</v>
      </c>
      <c r="D399">
        <v>70010000018</v>
      </c>
      <c r="E399" t="s">
        <v>29</v>
      </c>
      <c r="F399" t="s">
        <v>32</v>
      </c>
      <c r="H399">
        <v>1725.35</v>
      </c>
      <c r="I399" s="20">
        <v>43523</v>
      </c>
      <c r="J399" s="20">
        <v>43528</v>
      </c>
      <c r="K399" s="20"/>
      <c r="L399" s="20"/>
    </row>
    <row r="400" spans="1:12">
      <c r="A400" t="s">
        <v>693</v>
      </c>
      <c r="B400">
        <v>5501420961</v>
      </c>
      <c r="C400">
        <v>1908104897</v>
      </c>
      <c r="D400">
        <v>70010000045</v>
      </c>
      <c r="E400" t="s">
        <v>29</v>
      </c>
      <c r="F400" t="s">
        <v>32</v>
      </c>
      <c r="H400">
        <v>10230</v>
      </c>
      <c r="I400" s="20">
        <v>43550</v>
      </c>
      <c r="J400" s="20">
        <v>43551</v>
      </c>
      <c r="K400" s="20"/>
      <c r="L400" s="20"/>
    </row>
    <row r="401" spans="1:12">
      <c r="A401" t="s">
        <v>317</v>
      </c>
      <c r="B401">
        <v>9238800156</v>
      </c>
      <c r="C401">
        <v>1024853761</v>
      </c>
      <c r="D401">
        <v>70010000050</v>
      </c>
      <c r="E401" t="s">
        <v>29</v>
      </c>
      <c r="F401" t="s">
        <v>42</v>
      </c>
      <c r="H401">
        <v>1830</v>
      </c>
      <c r="I401" s="20">
        <v>43549</v>
      </c>
      <c r="J401" s="20">
        <v>43550</v>
      </c>
      <c r="K401" s="20"/>
      <c r="L401" s="20"/>
    </row>
    <row r="402" spans="1:12">
      <c r="A402" t="s">
        <v>238</v>
      </c>
      <c r="B402">
        <v>3454000724</v>
      </c>
      <c r="C402" t="s">
        <v>4024</v>
      </c>
      <c r="D402">
        <v>70010000050</v>
      </c>
      <c r="E402" t="s">
        <v>29</v>
      </c>
      <c r="F402" t="s">
        <v>32</v>
      </c>
      <c r="H402">
        <v>793</v>
      </c>
      <c r="I402" s="20">
        <v>43541</v>
      </c>
      <c r="J402" s="20">
        <v>43550</v>
      </c>
      <c r="K402" s="20"/>
      <c r="L402" s="20"/>
    </row>
    <row r="403" spans="1:12">
      <c r="A403" t="s">
        <v>317</v>
      </c>
      <c r="B403">
        <v>9238800156</v>
      </c>
      <c r="C403">
        <v>1024842274</v>
      </c>
      <c r="D403">
        <v>70010000050</v>
      </c>
      <c r="E403" t="s">
        <v>29</v>
      </c>
      <c r="F403" t="s">
        <v>32</v>
      </c>
      <c r="H403">
        <v>129.32</v>
      </c>
      <c r="I403" s="20">
        <v>43536</v>
      </c>
      <c r="J403" s="20">
        <v>43538</v>
      </c>
      <c r="K403" s="20"/>
      <c r="L403" s="20"/>
    </row>
    <row r="404" spans="1:12">
      <c r="A404" t="s">
        <v>222</v>
      </c>
      <c r="B404">
        <v>9158150962</v>
      </c>
      <c r="C404">
        <v>3900102101</v>
      </c>
      <c r="D404">
        <v>70010000050</v>
      </c>
      <c r="E404" t="s">
        <v>29</v>
      </c>
      <c r="F404" t="s">
        <v>32</v>
      </c>
      <c r="H404">
        <v>390.4</v>
      </c>
      <c r="I404" s="20">
        <v>43539</v>
      </c>
      <c r="J404" s="20">
        <v>43539</v>
      </c>
      <c r="K404" s="20"/>
      <c r="L404" s="20"/>
    </row>
    <row r="405" spans="1:12">
      <c r="A405" t="s">
        <v>389</v>
      </c>
      <c r="B405">
        <v>1185060769</v>
      </c>
      <c r="C405" t="s">
        <v>4025</v>
      </c>
      <c r="D405">
        <v>70010000056</v>
      </c>
      <c r="E405" t="s">
        <v>29</v>
      </c>
      <c r="F405" t="s">
        <v>32</v>
      </c>
      <c r="H405">
        <v>9880</v>
      </c>
      <c r="I405" s="20">
        <v>43524</v>
      </c>
      <c r="J405" s="20">
        <v>43530</v>
      </c>
      <c r="K405" s="20"/>
      <c r="L405" s="20"/>
    </row>
    <row r="406" spans="1:12">
      <c r="A406" t="s">
        <v>494</v>
      </c>
      <c r="B406">
        <v>907371009</v>
      </c>
      <c r="C406">
        <v>19028898</v>
      </c>
      <c r="D406">
        <v>70010000006</v>
      </c>
      <c r="E406" t="s">
        <v>29</v>
      </c>
      <c r="F406" t="s">
        <v>32</v>
      </c>
      <c r="H406">
        <v>1104.48</v>
      </c>
      <c r="I406" s="20">
        <v>43528</v>
      </c>
      <c r="J406" s="20">
        <v>43529</v>
      </c>
      <c r="K406" s="20"/>
      <c r="L406" s="20"/>
    </row>
    <row r="407" spans="1:12">
      <c r="A407" t="s">
        <v>494</v>
      </c>
      <c r="B407">
        <v>907371009</v>
      </c>
      <c r="C407">
        <v>19028894</v>
      </c>
      <c r="D407">
        <v>70010000065</v>
      </c>
      <c r="E407" t="s">
        <v>29</v>
      </c>
      <c r="F407" t="s">
        <v>32</v>
      </c>
      <c r="H407">
        <v>873.6</v>
      </c>
      <c r="I407" s="20">
        <v>43528</v>
      </c>
      <c r="J407" s="20">
        <v>43529</v>
      </c>
      <c r="K407" s="20"/>
      <c r="L407" s="20"/>
    </row>
    <row r="408" spans="1:12">
      <c r="A408" t="s">
        <v>409</v>
      </c>
      <c r="B408">
        <v>6679010725</v>
      </c>
      <c r="C408" t="s">
        <v>4026</v>
      </c>
      <c r="D408">
        <v>70010000050</v>
      </c>
      <c r="E408" t="s">
        <v>29</v>
      </c>
      <c r="F408" t="s">
        <v>32</v>
      </c>
      <c r="H408">
        <v>1664.52</v>
      </c>
      <c r="I408" s="20">
        <v>43524</v>
      </c>
      <c r="J408" s="20">
        <v>43529</v>
      </c>
      <c r="K408" s="20"/>
      <c r="L408" s="20"/>
    </row>
    <row r="409" spans="1:12">
      <c r="A409" t="s">
        <v>722</v>
      </c>
      <c r="B409">
        <v>3758390722</v>
      </c>
      <c r="C409" t="s">
        <v>4027</v>
      </c>
      <c r="D409">
        <v>70010000036</v>
      </c>
      <c r="E409" t="s">
        <v>29</v>
      </c>
      <c r="F409" t="s">
        <v>32</v>
      </c>
      <c r="H409">
        <v>0.02</v>
      </c>
      <c r="I409" s="20">
        <v>43524</v>
      </c>
      <c r="J409" s="20">
        <v>43529</v>
      </c>
      <c r="K409" s="20"/>
      <c r="L409" s="20"/>
    </row>
    <row r="410" spans="1:12">
      <c r="A410" t="s">
        <v>1979</v>
      </c>
      <c r="B410">
        <v>13206920152</v>
      </c>
      <c r="C410">
        <v>5951004114</v>
      </c>
      <c r="D410">
        <v>70010000006</v>
      </c>
      <c r="E410" t="s">
        <v>29</v>
      </c>
      <c r="F410" t="s">
        <v>32</v>
      </c>
      <c r="H410">
        <v>3531</v>
      </c>
      <c r="I410" s="20">
        <v>43539</v>
      </c>
      <c r="J410" s="20">
        <v>43539</v>
      </c>
      <c r="K410" s="20"/>
      <c r="L410" s="20"/>
    </row>
    <row r="411" spans="1:12">
      <c r="A411" t="s">
        <v>1268</v>
      </c>
      <c r="B411">
        <v>4947170967</v>
      </c>
      <c r="C411">
        <v>1902014934</v>
      </c>
      <c r="D411">
        <v>70010000006</v>
      </c>
      <c r="E411" t="s">
        <v>29</v>
      </c>
      <c r="F411" t="s">
        <v>42</v>
      </c>
      <c r="H411">
        <v>-1574.92</v>
      </c>
      <c r="I411" s="20">
        <v>43538</v>
      </c>
      <c r="J411" s="20">
        <v>43539</v>
      </c>
      <c r="K411" s="20"/>
      <c r="L411" s="20"/>
    </row>
    <row r="412" spans="1:12">
      <c r="A412" t="s">
        <v>942</v>
      </c>
      <c r="B412">
        <v>737420158</v>
      </c>
      <c r="C412">
        <v>1907711</v>
      </c>
      <c r="D412">
        <v>70010000006</v>
      </c>
      <c r="E412" t="s">
        <v>29</v>
      </c>
      <c r="F412" t="s">
        <v>32</v>
      </c>
      <c r="H412">
        <v>18867.2</v>
      </c>
      <c r="I412" s="20">
        <v>43538</v>
      </c>
      <c r="J412" s="20">
        <v>43539</v>
      </c>
      <c r="K412" s="20"/>
      <c r="L412" s="20"/>
    </row>
    <row r="413" spans="1:12">
      <c r="A413" t="s">
        <v>498</v>
      </c>
      <c r="B413">
        <v>6058940724</v>
      </c>
      <c r="C413" t="s">
        <v>4028</v>
      </c>
      <c r="D413">
        <v>71510000015</v>
      </c>
      <c r="E413" t="s">
        <v>29</v>
      </c>
      <c r="F413" t="s">
        <v>30</v>
      </c>
      <c r="H413">
        <v>122</v>
      </c>
      <c r="I413" s="20">
        <v>43542</v>
      </c>
      <c r="J413" s="20">
        <v>43542</v>
      </c>
      <c r="K413" s="20"/>
      <c r="L413" s="20"/>
    </row>
    <row r="414" spans="1:12">
      <c r="A414" t="s">
        <v>1461</v>
      </c>
      <c r="B414">
        <v>2707070963</v>
      </c>
      <c r="C414">
        <v>8719117317</v>
      </c>
      <c r="D414">
        <v>70010000006</v>
      </c>
      <c r="E414" t="s">
        <v>29</v>
      </c>
      <c r="F414" t="s">
        <v>32</v>
      </c>
      <c r="H414">
        <v>18703.96</v>
      </c>
      <c r="I414" s="20">
        <v>43529</v>
      </c>
      <c r="J414" s="20">
        <v>43530</v>
      </c>
      <c r="K414" s="20"/>
      <c r="L414" s="20"/>
    </row>
    <row r="415" spans="1:12">
      <c r="A415" t="s">
        <v>1607</v>
      </c>
      <c r="B415">
        <v>4080850722</v>
      </c>
      <c r="C415">
        <v>171</v>
      </c>
      <c r="D415">
        <v>71810000015</v>
      </c>
      <c r="E415" t="s">
        <v>29</v>
      </c>
      <c r="F415" t="s">
        <v>38</v>
      </c>
      <c r="H415">
        <v>10611.56</v>
      </c>
      <c r="I415" s="20">
        <v>43523</v>
      </c>
      <c r="J415" s="20">
        <v>43524</v>
      </c>
      <c r="K415" s="20"/>
      <c r="L415" s="20"/>
    </row>
    <row r="416" spans="1:12">
      <c r="A416" t="s">
        <v>304</v>
      </c>
      <c r="B416">
        <v>7279701002</v>
      </c>
      <c r="C416">
        <v>3848028329</v>
      </c>
      <c r="D416">
        <v>70010000050</v>
      </c>
      <c r="E416" t="s">
        <v>29</v>
      </c>
      <c r="F416" t="s">
        <v>32</v>
      </c>
      <c r="H416">
        <v>860.1</v>
      </c>
      <c r="I416" s="20">
        <v>43542</v>
      </c>
      <c r="J416" s="20">
        <v>43542</v>
      </c>
      <c r="K416" s="20"/>
      <c r="L416" s="20"/>
    </row>
    <row r="417" spans="1:12">
      <c r="A417" t="s">
        <v>698</v>
      </c>
      <c r="B417">
        <v>12268050155</v>
      </c>
      <c r="C417">
        <v>1011106953</v>
      </c>
      <c r="D417">
        <v>70010000036</v>
      </c>
      <c r="E417" t="s">
        <v>29</v>
      </c>
      <c r="F417" t="s">
        <v>32</v>
      </c>
      <c r="H417">
        <v>58209.49</v>
      </c>
      <c r="I417" s="20">
        <v>43539</v>
      </c>
      <c r="J417" s="20">
        <v>43540</v>
      </c>
      <c r="K417" s="20"/>
      <c r="L417" s="20"/>
    </row>
    <row r="418" spans="1:12">
      <c r="A418" t="s">
        <v>1979</v>
      </c>
      <c r="B418">
        <v>13206920152</v>
      </c>
      <c r="C418">
        <v>5951003610</v>
      </c>
      <c r="D418">
        <v>70010000006</v>
      </c>
      <c r="E418" t="s">
        <v>29</v>
      </c>
      <c r="F418" t="s">
        <v>32</v>
      </c>
      <c r="H418">
        <v>38.5</v>
      </c>
      <c r="I418" s="20">
        <v>43530</v>
      </c>
      <c r="J418" s="20">
        <v>43531</v>
      </c>
      <c r="K418" s="20"/>
      <c r="L418" s="20"/>
    </row>
    <row r="419" spans="1:12">
      <c r="A419" t="s">
        <v>877</v>
      </c>
      <c r="B419">
        <v>2368591208</v>
      </c>
      <c r="C419">
        <v>8100112934</v>
      </c>
      <c r="D419">
        <v>70010000036</v>
      </c>
      <c r="E419" t="s">
        <v>29</v>
      </c>
      <c r="F419" t="s">
        <v>32</v>
      </c>
      <c r="H419">
        <v>730.83</v>
      </c>
      <c r="I419" s="20">
        <v>43529</v>
      </c>
      <c r="J419" s="20">
        <v>43530</v>
      </c>
      <c r="K419" s="20"/>
      <c r="L419" s="20"/>
    </row>
    <row r="420" spans="1:12">
      <c r="A420" t="s">
        <v>1434</v>
      </c>
      <c r="B420">
        <v>4337640280</v>
      </c>
      <c r="C420" t="s">
        <v>4029</v>
      </c>
      <c r="D420">
        <v>70010000036</v>
      </c>
      <c r="E420" t="s">
        <v>29</v>
      </c>
      <c r="F420" t="s">
        <v>32</v>
      </c>
      <c r="H420">
        <v>1392.02</v>
      </c>
      <c r="I420" s="20">
        <v>43523</v>
      </c>
      <c r="J420" s="20">
        <v>43530</v>
      </c>
      <c r="K420" s="20"/>
      <c r="L420" s="20"/>
    </row>
    <row r="421" spans="1:12">
      <c r="A421" t="s">
        <v>389</v>
      </c>
      <c r="B421">
        <v>1185060769</v>
      </c>
      <c r="C421" t="s">
        <v>4030</v>
      </c>
      <c r="D421">
        <v>70010000056</v>
      </c>
      <c r="E421" t="s">
        <v>29</v>
      </c>
      <c r="F421" t="s">
        <v>32</v>
      </c>
      <c r="H421">
        <v>12272</v>
      </c>
      <c r="I421" s="20">
        <v>43524</v>
      </c>
      <c r="J421" s="20">
        <v>43530</v>
      </c>
      <c r="K421" s="20"/>
      <c r="L421" s="20"/>
    </row>
    <row r="422" spans="1:12">
      <c r="A422" t="s">
        <v>494</v>
      </c>
      <c r="B422">
        <v>907371009</v>
      </c>
      <c r="C422">
        <v>19030431</v>
      </c>
      <c r="D422">
        <v>70010000006</v>
      </c>
      <c r="E422" t="s">
        <v>29</v>
      </c>
      <c r="F422" t="s">
        <v>32</v>
      </c>
      <c r="H422">
        <v>1848.6</v>
      </c>
      <c r="I422" s="20">
        <v>43530</v>
      </c>
      <c r="J422" s="20">
        <v>43531</v>
      </c>
      <c r="K422" s="20"/>
      <c r="L422" s="20"/>
    </row>
    <row r="423" spans="1:12">
      <c r="A423" t="s">
        <v>1304</v>
      </c>
      <c r="B423">
        <v>1853360764</v>
      </c>
      <c r="C423" t="s">
        <v>4031</v>
      </c>
      <c r="D423">
        <v>70010000056</v>
      </c>
      <c r="E423" t="s">
        <v>29</v>
      </c>
      <c r="F423" t="s">
        <v>32</v>
      </c>
      <c r="H423">
        <v>2236</v>
      </c>
      <c r="I423" s="20">
        <v>43524</v>
      </c>
      <c r="J423" s="20">
        <v>43530</v>
      </c>
      <c r="K423" s="20"/>
      <c r="L423" s="20"/>
    </row>
    <row r="424" spans="1:12">
      <c r="A424" t="s">
        <v>1304</v>
      </c>
      <c r="B424">
        <v>1853360764</v>
      </c>
      <c r="C424" t="s">
        <v>4032</v>
      </c>
      <c r="D424">
        <v>70010000056</v>
      </c>
      <c r="E424" t="s">
        <v>29</v>
      </c>
      <c r="F424" t="s">
        <v>32</v>
      </c>
      <c r="H424">
        <v>5668</v>
      </c>
      <c r="I424" s="20">
        <v>43524</v>
      </c>
      <c r="J424" s="20">
        <v>43530</v>
      </c>
      <c r="K424" s="20"/>
      <c r="L424" s="20"/>
    </row>
    <row r="425" spans="1:12">
      <c r="A425" t="s">
        <v>443</v>
      </c>
      <c r="B425">
        <v>1885550366</v>
      </c>
      <c r="C425" t="s">
        <v>4033</v>
      </c>
      <c r="D425">
        <v>70010000050</v>
      </c>
      <c r="E425" t="s">
        <v>29</v>
      </c>
      <c r="F425" t="s">
        <v>32</v>
      </c>
      <c r="H425">
        <v>437.85</v>
      </c>
      <c r="I425" s="20">
        <v>43524</v>
      </c>
      <c r="J425" s="20">
        <v>43531</v>
      </c>
      <c r="K425" s="20"/>
      <c r="L425" s="20"/>
    </row>
    <row r="426" spans="1:12">
      <c r="A426" t="s">
        <v>316</v>
      </c>
      <c r="B426">
        <v>11654150157</v>
      </c>
      <c r="C426">
        <v>819000316</v>
      </c>
      <c r="D426">
        <v>70010000006</v>
      </c>
      <c r="E426" t="s">
        <v>29</v>
      </c>
      <c r="F426" t="s">
        <v>32</v>
      </c>
      <c r="H426">
        <v>-953.19</v>
      </c>
      <c r="I426" s="20">
        <v>43538</v>
      </c>
      <c r="J426" s="20">
        <v>43543</v>
      </c>
      <c r="K426" s="20"/>
      <c r="L426" s="20"/>
    </row>
    <row r="427" spans="1:12">
      <c r="A427" t="s">
        <v>305</v>
      </c>
      <c r="B427">
        <v>6157780963</v>
      </c>
      <c r="C427">
        <v>3119001605</v>
      </c>
      <c r="D427">
        <v>71510000020</v>
      </c>
      <c r="E427" t="s">
        <v>29</v>
      </c>
      <c r="F427" t="s">
        <v>30</v>
      </c>
      <c r="H427">
        <v>2568.1</v>
      </c>
      <c r="I427" s="20">
        <v>43516</v>
      </c>
      <c r="J427" s="20">
        <v>43527</v>
      </c>
      <c r="K427" s="20"/>
      <c r="L427" s="20"/>
    </row>
    <row r="428" spans="1:12">
      <c r="A428" t="s">
        <v>350</v>
      </c>
      <c r="B428">
        <v>5849130157</v>
      </c>
      <c r="C428" t="s">
        <v>4034</v>
      </c>
      <c r="D428">
        <v>70010000006</v>
      </c>
      <c r="E428" t="s">
        <v>29</v>
      </c>
      <c r="F428" t="s">
        <v>32</v>
      </c>
      <c r="H428">
        <v>86.41</v>
      </c>
      <c r="I428" s="20">
        <v>43525</v>
      </c>
      <c r="J428" s="20">
        <v>43528</v>
      </c>
      <c r="K428" s="20"/>
      <c r="L428" s="20"/>
    </row>
    <row r="429" spans="1:12">
      <c r="A429" t="s">
        <v>925</v>
      </c>
      <c r="B429">
        <v>2387941202</v>
      </c>
      <c r="C429" t="s">
        <v>3368</v>
      </c>
      <c r="D429">
        <v>70010000006</v>
      </c>
      <c r="E429" t="s">
        <v>29</v>
      </c>
      <c r="F429" t="s">
        <v>32</v>
      </c>
      <c r="H429">
        <v>322.69</v>
      </c>
      <c r="I429" s="20">
        <v>43514</v>
      </c>
      <c r="J429" s="20">
        <v>43528</v>
      </c>
      <c r="K429" s="20"/>
      <c r="L429" s="20"/>
    </row>
    <row r="430" spans="1:12">
      <c r="A430" t="s">
        <v>337</v>
      </c>
      <c r="B430">
        <v>2804530968</v>
      </c>
      <c r="C430">
        <v>2192015244</v>
      </c>
      <c r="D430">
        <v>70010000050</v>
      </c>
      <c r="E430" t="s">
        <v>29</v>
      </c>
      <c r="F430" t="s">
        <v>32</v>
      </c>
      <c r="H430">
        <v>1171.69</v>
      </c>
      <c r="I430" s="20">
        <v>43529</v>
      </c>
      <c r="J430" s="20">
        <v>43530</v>
      </c>
      <c r="K430" s="20"/>
      <c r="L430" s="20"/>
    </row>
    <row r="431" spans="1:12">
      <c r="A431" t="s">
        <v>504</v>
      </c>
      <c r="B431">
        <v>3897150722</v>
      </c>
      <c r="C431" t="s">
        <v>4035</v>
      </c>
      <c r="D431">
        <v>70010500045</v>
      </c>
      <c r="E431" t="s">
        <v>29</v>
      </c>
      <c r="F431" t="s">
        <v>30</v>
      </c>
      <c r="H431">
        <v>567.66999999999996</v>
      </c>
      <c r="I431" s="20">
        <v>43530</v>
      </c>
      <c r="J431" s="20">
        <v>43530</v>
      </c>
      <c r="K431" s="20"/>
      <c r="L431" s="20"/>
    </row>
    <row r="432" spans="1:12">
      <c r="A432" t="s">
        <v>366</v>
      </c>
      <c r="B432">
        <v>3470130729</v>
      </c>
      <c r="C432" t="s">
        <v>2840</v>
      </c>
      <c r="D432">
        <v>70010000050</v>
      </c>
      <c r="E432" t="s">
        <v>29</v>
      </c>
      <c r="F432" t="s">
        <v>42</v>
      </c>
      <c r="H432">
        <v>634.4</v>
      </c>
      <c r="I432" s="20">
        <v>43528</v>
      </c>
      <c r="J432" s="20">
        <v>43531</v>
      </c>
      <c r="K432" s="20"/>
      <c r="L432" s="20"/>
    </row>
    <row r="433" spans="1:12">
      <c r="A433" t="s">
        <v>264</v>
      </c>
      <c r="B433">
        <v>5282230720</v>
      </c>
      <c r="C433" t="s">
        <v>2751</v>
      </c>
      <c r="D433">
        <v>70010500005</v>
      </c>
      <c r="E433" t="s">
        <v>29</v>
      </c>
      <c r="F433" t="s">
        <v>325</v>
      </c>
      <c r="H433">
        <v>9702.3799999999992</v>
      </c>
      <c r="I433" s="20">
        <v>43496</v>
      </c>
      <c r="J433" s="20">
        <v>43539</v>
      </c>
      <c r="K433" s="20"/>
      <c r="L433" s="20"/>
    </row>
    <row r="434" spans="1:12">
      <c r="A434" t="s">
        <v>492</v>
      </c>
      <c r="B434">
        <v>1635360694</v>
      </c>
      <c r="C434">
        <v>2650912624</v>
      </c>
      <c r="D434">
        <v>70010000050</v>
      </c>
      <c r="E434" t="s">
        <v>29</v>
      </c>
      <c r="F434" t="s">
        <v>32</v>
      </c>
      <c r="H434">
        <v>87.47</v>
      </c>
      <c r="I434" s="20">
        <v>43543</v>
      </c>
      <c r="J434" s="20">
        <v>43544</v>
      </c>
      <c r="K434" s="20"/>
      <c r="L434" s="20"/>
    </row>
    <row r="435" spans="1:12">
      <c r="A435" t="s">
        <v>862</v>
      </c>
      <c r="B435">
        <v>3526561216</v>
      </c>
      <c r="C435">
        <v>190200</v>
      </c>
      <c r="D435">
        <v>70010000040</v>
      </c>
      <c r="E435" t="s">
        <v>29</v>
      </c>
      <c r="F435" t="s">
        <v>32</v>
      </c>
      <c r="H435">
        <v>1647</v>
      </c>
      <c r="I435" s="20">
        <v>43528</v>
      </c>
      <c r="J435" s="20">
        <v>43544</v>
      </c>
      <c r="K435" s="20"/>
      <c r="L435" s="20"/>
    </row>
    <row r="436" spans="1:12">
      <c r="A436" t="s">
        <v>197</v>
      </c>
      <c r="B436">
        <v>5297730961</v>
      </c>
      <c r="C436">
        <v>103379</v>
      </c>
      <c r="D436">
        <v>70010000050</v>
      </c>
      <c r="E436" t="s">
        <v>29</v>
      </c>
      <c r="F436" t="s">
        <v>32</v>
      </c>
      <c r="H436">
        <v>610</v>
      </c>
      <c r="I436" s="20">
        <v>43537</v>
      </c>
      <c r="J436" s="20">
        <v>43544</v>
      </c>
      <c r="K436" s="20"/>
      <c r="L436" s="20"/>
    </row>
    <row r="437" spans="1:12">
      <c r="A437" t="s">
        <v>211</v>
      </c>
      <c r="B437">
        <v>397360488</v>
      </c>
      <c r="C437" t="s">
        <v>4036</v>
      </c>
      <c r="D437">
        <v>70010000050</v>
      </c>
      <c r="E437" t="s">
        <v>29</v>
      </c>
      <c r="F437" t="s">
        <v>32</v>
      </c>
      <c r="H437">
        <v>222.53</v>
      </c>
      <c r="I437" s="20">
        <v>43542</v>
      </c>
      <c r="J437" s="20">
        <v>43545</v>
      </c>
      <c r="K437" s="20"/>
      <c r="L437" s="20"/>
    </row>
    <row r="438" spans="1:12">
      <c r="A438" t="s">
        <v>176</v>
      </c>
      <c r="B438">
        <v>8862820969</v>
      </c>
      <c r="C438">
        <v>2019102486</v>
      </c>
      <c r="D438">
        <v>70010000056</v>
      </c>
      <c r="E438" t="s">
        <v>29</v>
      </c>
      <c r="F438" t="s">
        <v>32</v>
      </c>
      <c r="H438">
        <v>11440</v>
      </c>
      <c r="I438" s="20">
        <v>43528</v>
      </c>
      <c r="J438" s="20">
        <v>43528</v>
      </c>
      <c r="K438" s="20"/>
      <c r="L438" s="20"/>
    </row>
    <row r="439" spans="1:12">
      <c r="A439" t="s">
        <v>223</v>
      </c>
      <c r="B439">
        <v>8938260158</v>
      </c>
      <c r="C439">
        <v>6909568587</v>
      </c>
      <c r="D439">
        <v>70010000050</v>
      </c>
      <c r="E439" t="s">
        <v>29</v>
      </c>
      <c r="F439" t="s">
        <v>32</v>
      </c>
      <c r="H439">
        <v>235.41</v>
      </c>
      <c r="I439" s="20">
        <v>43544</v>
      </c>
      <c r="J439" s="20">
        <v>43544</v>
      </c>
      <c r="K439" s="20"/>
      <c r="L439" s="20"/>
    </row>
    <row r="440" spans="1:12">
      <c r="A440" t="s">
        <v>31</v>
      </c>
      <c r="B440">
        <v>3222390159</v>
      </c>
      <c r="C440">
        <v>2019006856</v>
      </c>
      <c r="D440">
        <v>70010000036</v>
      </c>
      <c r="E440" t="s">
        <v>29</v>
      </c>
      <c r="F440" t="s">
        <v>32</v>
      </c>
      <c r="H440">
        <v>635.62</v>
      </c>
      <c r="I440" s="20">
        <v>43544</v>
      </c>
      <c r="J440" s="20">
        <v>43544</v>
      </c>
      <c r="K440" s="20"/>
      <c r="L440" s="20"/>
    </row>
    <row r="441" spans="1:12">
      <c r="A441" t="s">
        <v>241</v>
      </c>
      <c r="B441">
        <v>12971700153</v>
      </c>
      <c r="C441">
        <v>9546115110</v>
      </c>
      <c r="D441">
        <v>70010000050</v>
      </c>
      <c r="E441" t="s">
        <v>29</v>
      </c>
      <c r="F441" t="s">
        <v>42</v>
      </c>
      <c r="H441">
        <v>6886.66</v>
      </c>
      <c r="I441" s="20">
        <v>43544</v>
      </c>
      <c r="J441" s="20">
        <v>43544</v>
      </c>
      <c r="K441" s="20"/>
      <c r="L441" s="20"/>
    </row>
    <row r="442" spans="1:12">
      <c r="A442" t="s">
        <v>944</v>
      </c>
      <c r="B442">
        <v>567650122</v>
      </c>
      <c r="C442" t="s">
        <v>4037</v>
      </c>
      <c r="D442">
        <v>71210000105</v>
      </c>
      <c r="E442" t="s">
        <v>29</v>
      </c>
      <c r="F442" t="s">
        <v>325</v>
      </c>
      <c r="H442">
        <v>25.25</v>
      </c>
      <c r="I442" s="20">
        <v>43524</v>
      </c>
      <c r="J442" s="20">
        <v>43537</v>
      </c>
      <c r="K442" s="20"/>
      <c r="L442" s="20"/>
    </row>
    <row r="443" spans="1:12">
      <c r="A443" t="s">
        <v>621</v>
      </c>
      <c r="B443">
        <v>1258691003</v>
      </c>
      <c r="C443">
        <v>1190225462</v>
      </c>
      <c r="D443">
        <v>70010000050</v>
      </c>
      <c r="E443" t="s">
        <v>29</v>
      </c>
      <c r="F443" t="s">
        <v>32</v>
      </c>
      <c r="H443">
        <v>156.78</v>
      </c>
      <c r="I443" s="20">
        <v>43546</v>
      </c>
      <c r="J443" s="20">
        <v>43549</v>
      </c>
      <c r="K443" s="20"/>
      <c r="L443" s="20"/>
    </row>
    <row r="444" spans="1:12">
      <c r="A444" t="s">
        <v>174</v>
      </c>
      <c r="B444">
        <v>3379160728</v>
      </c>
      <c r="C444" t="s">
        <v>4038</v>
      </c>
      <c r="D444">
        <v>70010500045</v>
      </c>
      <c r="E444" t="s">
        <v>29</v>
      </c>
      <c r="F444" t="s">
        <v>42</v>
      </c>
      <c r="H444">
        <v>4285.34</v>
      </c>
      <c r="I444" s="20">
        <v>43537</v>
      </c>
      <c r="J444" s="20">
        <v>43549</v>
      </c>
      <c r="K444" s="20"/>
      <c r="L444" s="20"/>
    </row>
    <row r="445" spans="1:12">
      <c r="A445" t="s">
        <v>555</v>
      </c>
      <c r="B445">
        <v>11264670156</v>
      </c>
      <c r="C445" t="s">
        <v>4039</v>
      </c>
      <c r="D445">
        <v>70010000056</v>
      </c>
      <c r="E445" t="s">
        <v>29</v>
      </c>
      <c r="F445" t="s">
        <v>32</v>
      </c>
      <c r="H445">
        <v>3598.4</v>
      </c>
      <c r="I445" s="20">
        <v>43545</v>
      </c>
      <c r="J445" s="20">
        <v>43549</v>
      </c>
      <c r="K445" s="20"/>
      <c r="L445" s="20"/>
    </row>
    <row r="446" spans="1:12">
      <c r="A446" t="s">
        <v>4040</v>
      </c>
      <c r="B446">
        <v>2152610784</v>
      </c>
      <c r="C446">
        <v>201900327</v>
      </c>
      <c r="D446">
        <v>70010000050</v>
      </c>
      <c r="E446" t="s">
        <v>29</v>
      </c>
      <c r="F446" t="s">
        <v>32</v>
      </c>
      <c r="H446">
        <v>3814.45</v>
      </c>
      <c r="I446" s="20">
        <v>43524</v>
      </c>
      <c r="J446" s="20">
        <v>43539</v>
      </c>
      <c r="K446" s="20"/>
      <c r="L446" s="20"/>
    </row>
    <row r="447" spans="1:12">
      <c r="A447" t="s">
        <v>222</v>
      </c>
      <c r="B447">
        <v>9158150962</v>
      </c>
      <c r="C447">
        <v>3900102099</v>
      </c>
      <c r="D447">
        <v>70010000050</v>
      </c>
      <c r="E447" t="s">
        <v>29</v>
      </c>
      <c r="F447" t="s">
        <v>32</v>
      </c>
      <c r="H447">
        <v>71.760000000000005</v>
      </c>
      <c r="I447" s="20">
        <v>43539</v>
      </c>
      <c r="J447" s="20">
        <v>43540</v>
      </c>
      <c r="K447" s="20"/>
      <c r="L447" s="20"/>
    </row>
    <row r="448" spans="1:12">
      <c r="A448" t="s">
        <v>463</v>
      </c>
      <c r="B448">
        <v>4080160726</v>
      </c>
      <c r="C448" t="s">
        <v>4041</v>
      </c>
      <c r="D448">
        <v>71210000075</v>
      </c>
      <c r="E448" t="s">
        <v>29</v>
      </c>
      <c r="F448" t="s">
        <v>38</v>
      </c>
      <c r="H448">
        <v>40.67</v>
      </c>
      <c r="I448" s="20">
        <v>43539</v>
      </c>
      <c r="J448" s="20">
        <v>43546</v>
      </c>
      <c r="K448" s="20"/>
      <c r="L448" s="20"/>
    </row>
    <row r="449" spans="1:12">
      <c r="A449" t="s">
        <v>169</v>
      </c>
      <c r="B449">
        <v>4068750720</v>
      </c>
      <c r="C449" t="s">
        <v>4042</v>
      </c>
      <c r="D449">
        <v>70010000050</v>
      </c>
      <c r="E449" t="s">
        <v>29</v>
      </c>
      <c r="F449" t="s">
        <v>32</v>
      </c>
      <c r="H449">
        <v>97.99</v>
      </c>
      <c r="I449" s="20">
        <v>43545</v>
      </c>
      <c r="J449" s="20">
        <v>43549</v>
      </c>
      <c r="K449" s="20"/>
      <c r="L449" s="20"/>
    </row>
    <row r="450" spans="1:12">
      <c r="A450" t="s">
        <v>702</v>
      </c>
      <c r="B450">
        <v>2790240101</v>
      </c>
      <c r="C450">
        <v>6003</v>
      </c>
      <c r="D450">
        <v>70010000050</v>
      </c>
      <c r="E450" t="s">
        <v>29</v>
      </c>
      <c r="F450" t="s">
        <v>32</v>
      </c>
      <c r="H450">
        <v>76.13</v>
      </c>
      <c r="I450" s="20">
        <v>43539</v>
      </c>
      <c r="J450" s="20">
        <v>43549</v>
      </c>
      <c r="K450" s="20"/>
      <c r="L450" s="20"/>
    </row>
    <row r="451" spans="1:12">
      <c r="A451" t="s">
        <v>241</v>
      </c>
      <c r="B451">
        <v>12971700153</v>
      </c>
      <c r="C451">
        <v>9546108632</v>
      </c>
      <c r="D451">
        <v>70010000050</v>
      </c>
      <c r="E451" t="s">
        <v>29</v>
      </c>
      <c r="F451" t="s">
        <v>42</v>
      </c>
      <c r="H451">
        <v>3986.96</v>
      </c>
      <c r="I451" s="20">
        <v>43532</v>
      </c>
      <c r="J451" s="20">
        <v>43532</v>
      </c>
      <c r="K451" s="20"/>
      <c r="L451" s="20"/>
    </row>
    <row r="452" spans="1:12">
      <c r="A452" t="s">
        <v>3202</v>
      </c>
      <c r="B452">
        <v>966730947</v>
      </c>
      <c r="C452">
        <v>22</v>
      </c>
      <c r="D452">
        <v>70010500025</v>
      </c>
      <c r="E452" t="s">
        <v>29</v>
      </c>
      <c r="F452" t="s">
        <v>42</v>
      </c>
      <c r="H452">
        <v>1367.01</v>
      </c>
      <c r="I452" s="20">
        <v>43532</v>
      </c>
      <c r="J452" s="20">
        <v>43532</v>
      </c>
      <c r="K452" s="20"/>
      <c r="L452" s="20"/>
    </row>
    <row r="453" spans="1:12">
      <c r="A453" t="s">
        <v>1266</v>
      </c>
      <c r="B453">
        <v>2645920592</v>
      </c>
      <c r="C453">
        <v>2019007209</v>
      </c>
      <c r="D453">
        <v>70010000006</v>
      </c>
      <c r="E453" t="s">
        <v>29</v>
      </c>
      <c r="F453" t="s">
        <v>32</v>
      </c>
      <c r="H453">
        <v>44788.7</v>
      </c>
      <c r="I453" s="20">
        <v>43523</v>
      </c>
      <c r="J453" s="20">
        <v>43524</v>
      </c>
      <c r="K453" s="20"/>
      <c r="L453" s="20"/>
    </row>
    <row r="454" spans="1:12">
      <c r="A454" t="s">
        <v>704</v>
      </c>
      <c r="B454">
        <v>129500773</v>
      </c>
      <c r="C454" t="s">
        <v>4043</v>
      </c>
      <c r="D454">
        <v>70010500045</v>
      </c>
      <c r="E454" t="s">
        <v>29</v>
      </c>
      <c r="F454" t="s">
        <v>30</v>
      </c>
      <c r="H454">
        <v>200.76</v>
      </c>
      <c r="I454" s="20">
        <v>43514</v>
      </c>
      <c r="J454" s="20">
        <v>43524</v>
      </c>
      <c r="K454" s="20"/>
      <c r="L454" s="20"/>
    </row>
    <row r="455" spans="1:12">
      <c r="A455" t="s">
        <v>214</v>
      </c>
      <c r="B455">
        <v>458450012</v>
      </c>
      <c r="C455" t="s">
        <v>4044</v>
      </c>
      <c r="D455">
        <v>70010000050</v>
      </c>
      <c r="E455" t="s">
        <v>29</v>
      </c>
      <c r="F455" t="s">
        <v>32</v>
      </c>
      <c r="H455">
        <v>414.8</v>
      </c>
      <c r="I455" s="20">
        <v>43518</v>
      </c>
      <c r="J455" s="20">
        <v>43529</v>
      </c>
      <c r="K455" s="20"/>
      <c r="L455" s="20"/>
    </row>
    <row r="456" spans="1:12">
      <c r="A456" t="s">
        <v>998</v>
      </c>
      <c r="B456">
        <v>1711590545</v>
      </c>
      <c r="C456" t="s">
        <v>3493</v>
      </c>
      <c r="D456">
        <v>70010000050</v>
      </c>
      <c r="E456" t="s">
        <v>29</v>
      </c>
      <c r="F456" t="s">
        <v>42</v>
      </c>
      <c r="H456">
        <v>420.9</v>
      </c>
      <c r="I456" s="20">
        <v>43528</v>
      </c>
      <c r="J456" s="20">
        <v>43533</v>
      </c>
      <c r="K456" s="20"/>
      <c r="L456" s="20"/>
    </row>
    <row r="457" spans="1:12">
      <c r="A457" t="s">
        <v>484</v>
      </c>
      <c r="B457">
        <v>1383850995</v>
      </c>
      <c r="C457" t="s">
        <v>4045</v>
      </c>
      <c r="D457">
        <v>70010000036</v>
      </c>
      <c r="E457" t="s">
        <v>29</v>
      </c>
      <c r="F457" t="s">
        <v>32</v>
      </c>
      <c r="H457">
        <v>4514</v>
      </c>
      <c r="I457" s="20">
        <v>43543</v>
      </c>
      <c r="J457" s="20">
        <v>43549</v>
      </c>
      <c r="K457" s="20"/>
      <c r="L457" s="20"/>
    </row>
    <row r="458" spans="1:12">
      <c r="A458" t="s">
        <v>484</v>
      </c>
      <c r="B458">
        <v>1383850995</v>
      </c>
      <c r="C458" t="s">
        <v>4046</v>
      </c>
      <c r="D458">
        <v>70010000036</v>
      </c>
      <c r="E458" t="s">
        <v>29</v>
      </c>
      <c r="F458" t="s">
        <v>32</v>
      </c>
      <c r="H458">
        <v>2342.4</v>
      </c>
      <c r="I458" s="20">
        <v>43543</v>
      </c>
      <c r="J458" s="20">
        <v>43549</v>
      </c>
      <c r="K458" s="20"/>
      <c r="L458" s="20"/>
    </row>
    <row r="459" spans="1:12">
      <c r="A459" t="s">
        <v>317</v>
      </c>
      <c r="B459">
        <v>9238800156</v>
      </c>
      <c r="C459">
        <v>1024843154</v>
      </c>
      <c r="D459">
        <v>70010000050</v>
      </c>
      <c r="E459" t="s">
        <v>29</v>
      </c>
      <c r="F459" t="s">
        <v>32</v>
      </c>
      <c r="H459">
        <v>8418</v>
      </c>
      <c r="I459" s="20">
        <v>43537</v>
      </c>
      <c r="J459" s="20">
        <v>43539</v>
      </c>
      <c r="K459" s="20"/>
      <c r="L459" s="20"/>
    </row>
    <row r="460" spans="1:12">
      <c r="A460" t="s">
        <v>760</v>
      </c>
      <c r="B460">
        <v>212840235</v>
      </c>
      <c r="C460">
        <v>1000018859</v>
      </c>
      <c r="D460">
        <v>70010000006</v>
      </c>
      <c r="E460" t="s">
        <v>29</v>
      </c>
      <c r="F460" t="s">
        <v>32</v>
      </c>
      <c r="H460">
        <v>275</v>
      </c>
      <c r="I460" s="20">
        <v>43538</v>
      </c>
      <c r="J460" s="20">
        <v>43539</v>
      </c>
      <c r="K460" s="20"/>
      <c r="L460" s="20"/>
    </row>
    <row r="461" spans="1:12">
      <c r="A461" t="s">
        <v>1593</v>
      </c>
      <c r="B461">
        <v>122890874</v>
      </c>
      <c r="C461">
        <v>240001143</v>
      </c>
      <c r="D461">
        <v>70010000006</v>
      </c>
      <c r="E461" t="s">
        <v>29</v>
      </c>
      <c r="F461" t="s">
        <v>32</v>
      </c>
      <c r="H461">
        <v>1707.42</v>
      </c>
      <c r="I461" s="20">
        <v>43538</v>
      </c>
      <c r="J461" s="20">
        <v>43539</v>
      </c>
      <c r="K461" s="20"/>
      <c r="L461" s="20"/>
    </row>
    <row r="462" spans="1:12">
      <c r="A462" t="s">
        <v>431</v>
      </c>
      <c r="B462">
        <v>3936370752</v>
      </c>
      <c r="C462" t="s">
        <v>4047</v>
      </c>
      <c r="D462">
        <v>70010000050</v>
      </c>
      <c r="E462" t="s">
        <v>29</v>
      </c>
      <c r="F462" t="s">
        <v>42</v>
      </c>
      <c r="H462">
        <v>1561.6</v>
      </c>
      <c r="I462" s="20">
        <v>43522</v>
      </c>
      <c r="J462" s="20">
        <v>43525</v>
      </c>
      <c r="K462" s="20"/>
      <c r="L462" s="20"/>
    </row>
    <row r="463" spans="1:12">
      <c r="A463" t="s">
        <v>95</v>
      </c>
      <c r="B463">
        <v>1316780426</v>
      </c>
      <c r="C463" t="s">
        <v>4048</v>
      </c>
      <c r="D463">
        <v>70010000050</v>
      </c>
      <c r="E463" t="s">
        <v>29</v>
      </c>
      <c r="F463" t="s">
        <v>32</v>
      </c>
      <c r="H463">
        <v>94.67</v>
      </c>
      <c r="I463" s="20">
        <v>43539</v>
      </c>
      <c r="J463" s="20">
        <v>43544</v>
      </c>
      <c r="K463" s="20"/>
      <c r="L463" s="20"/>
    </row>
    <row r="464" spans="1:12">
      <c r="A464" t="s">
        <v>657</v>
      </c>
      <c r="B464">
        <v>1354901215</v>
      </c>
      <c r="C464" t="s">
        <v>4049</v>
      </c>
      <c r="D464">
        <v>70010000050</v>
      </c>
      <c r="E464" t="s">
        <v>29</v>
      </c>
      <c r="F464" t="s">
        <v>32</v>
      </c>
      <c r="H464">
        <v>278.16000000000003</v>
      </c>
      <c r="I464" s="20">
        <v>43538</v>
      </c>
      <c r="J464" s="20">
        <v>43539</v>
      </c>
      <c r="K464" s="20"/>
      <c r="L464" s="20"/>
    </row>
    <row r="465" spans="1:12">
      <c r="A465" t="s">
        <v>1616</v>
      </c>
      <c r="B465">
        <v>3663500969</v>
      </c>
      <c r="C465">
        <v>1910640</v>
      </c>
      <c r="D465">
        <v>71510000020</v>
      </c>
      <c r="E465" t="s">
        <v>29</v>
      </c>
      <c r="F465" t="s">
        <v>30</v>
      </c>
      <c r="H465">
        <v>1201.7</v>
      </c>
      <c r="I465" s="20">
        <v>43538</v>
      </c>
      <c r="J465" s="20">
        <v>43539</v>
      </c>
      <c r="K465" s="20"/>
      <c r="L465" s="20"/>
    </row>
    <row r="466" spans="1:12">
      <c r="A466" t="s">
        <v>525</v>
      </c>
      <c r="B466">
        <v>6522300968</v>
      </c>
      <c r="C466">
        <v>7000059134</v>
      </c>
      <c r="D466">
        <v>70010000006</v>
      </c>
      <c r="E466" t="s">
        <v>29</v>
      </c>
      <c r="F466" t="s">
        <v>32</v>
      </c>
      <c r="H466">
        <v>3061.74</v>
      </c>
      <c r="I466" s="20">
        <v>43539</v>
      </c>
      <c r="J466" s="20">
        <v>43542</v>
      </c>
      <c r="K466" s="20"/>
      <c r="L466" s="20"/>
    </row>
    <row r="467" spans="1:12">
      <c r="A467" t="s">
        <v>201</v>
      </c>
      <c r="B467">
        <v>847380961</v>
      </c>
      <c r="C467">
        <v>19007632</v>
      </c>
      <c r="D467">
        <v>70010000050</v>
      </c>
      <c r="E467" t="s">
        <v>29</v>
      </c>
      <c r="F467" t="s">
        <v>32</v>
      </c>
      <c r="H467">
        <v>3086.6</v>
      </c>
      <c r="I467" s="20">
        <v>43525</v>
      </c>
      <c r="J467" s="20">
        <v>43542</v>
      </c>
      <c r="K467" s="20"/>
      <c r="L467" s="20"/>
    </row>
    <row r="468" spans="1:12">
      <c r="A468" t="s">
        <v>903</v>
      </c>
      <c r="B468">
        <v>2061320731</v>
      </c>
      <c r="C468" t="s">
        <v>4050</v>
      </c>
      <c r="D468">
        <v>70010000050</v>
      </c>
      <c r="E468" t="s">
        <v>29</v>
      </c>
      <c r="F468" t="s">
        <v>42</v>
      </c>
      <c r="H468">
        <v>438.1</v>
      </c>
      <c r="I468" s="20">
        <v>43535</v>
      </c>
      <c r="J468" s="20">
        <v>43535</v>
      </c>
      <c r="K468" s="20"/>
      <c r="L468" s="20"/>
    </row>
    <row r="469" spans="1:12">
      <c r="A469" t="s">
        <v>903</v>
      </c>
      <c r="B469">
        <v>2061320731</v>
      </c>
      <c r="C469" t="s">
        <v>4051</v>
      </c>
      <c r="D469">
        <v>70010000058</v>
      </c>
      <c r="E469" t="s">
        <v>29</v>
      </c>
      <c r="F469" t="s">
        <v>42</v>
      </c>
      <c r="H469">
        <v>359.92</v>
      </c>
      <c r="I469" s="20">
        <v>43535</v>
      </c>
      <c r="J469" s="20">
        <v>43535</v>
      </c>
      <c r="K469" s="20"/>
      <c r="L469" s="20"/>
    </row>
    <row r="470" spans="1:12">
      <c r="A470" t="s">
        <v>404</v>
      </c>
      <c r="B470">
        <v>7660740726</v>
      </c>
      <c r="C470" t="s">
        <v>4052</v>
      </c>
      <c r="D470">
        <v>70010000050</v>
      </c>
      <c r="E470" t="s">
        <v>29</v>
      </c>
      <c r="F470" t="s">
        <v>32</v>
      </c>
      <c r="H470">
        <v>0.02</v>
      </c>
      <c r="I470" s="20">
        <v>43545</v>
      </c>
      <c r="J470" s="20">
        <v>43546</v>
      </c>
      <c r="K470" s="20"/>
      <c r="L470" s="20"/>
    </row>
    <row r="471" spans="1:12">
      <c r="A471" t="s">
        <v>539</v>
      </c>
      <c r="B471">
        <v>226250165</v>
      </c>
      <c r="C471">
        <v>503246</v>
      </c>
      <c r="D471">
        <v>70010000006</v>
      </c>
      <c r="E471" t="s">
        <v>29</v>
      </c>
      <c r="F471" t="s">
        <v>32</v>
      </c>
      <c r="H471">
        <v>991.45</v>
      </c>
      <c r="I471" s="20">
        <v>43549</v>
      </c>
      <c r="J471" s="20">
        <v>43549</v>
      </c>
      <c r="K471" s="20"/>
      <c r="L471" s="20"/>
    </row>
    <row r="472" spans="1:12">
      <c r="A472" t="s">
        <v>1268</v>
      </c>
      <c r="B472">
        <v>4947170967</v>
      </c>
      <c r="C472">
        <v>1902014393</v>
      </c>
      <c r="D472">
        <v>70010000006</v>
      </c>
      <c r="E472" t="s">
        <v>29</v>
      </c>
      <c r="F472" t="s">
        <v>32</v>
      </c>
      <c r="H472">
        <v>16770.57</v>
      </c>
      <c r="I472" s="20">
        <v>43537</v>
      </c>
      <c r="J472" s="20">
        <v>43538</v>
      </c>
      <c r="K472" s="20"/>
      <c r="L472" s="20"/>
    </row>
    <row r="473" spans="1:12">
      <c r="A473" t="s">
        <v>1889</v>
      </c>
      <c r="B473">
        <v>1149250159</v>
      </c>
      <c r="C473" t="s">
        <v>4053</v>
      </c>
      <c r="D473">
        <v>70010000036</v>
      </c>
      <c r="E473" t="s">
        <v>29</v>
      </c>
      <c r="F473" t="s">
        <v>32</v>
      </c>
      <c r="H473">
        <v>17.57</v>
      </c>
      <c r="I473" s="20">
        <v>43538</v>
      </c>
      <c r="J473" s="20">
        <v>43538</v>
      </c>
      <c r="K473" s="20"/>
      <c r="L473" s="20"/>
    </row>
    <row r="474" spans="1:12">
      <c r="A474" t="s">
        <v>734</v>
      </c>
      <c r="B474">
        <v>5239350969</v>
      </c>
      <c r="C474">
        <v>19340575</v>
      </c>
      <c r="D474">
        <v>70010000036</v>
      </c>
      <c r="E474" t="s">
        <v>29</v>
      </c>
      <c r="F474" t="s">
        <v>32</v>
      </c>
      <c r="H474">
        <v>4919.04</v>
      </c>
      <c r="I474" s="20">
        <v>43539</v>
      </c>
      <c r="J474" s="20">
        <v>43542</v>
      </c>
      <c r="K474" s="20"/>
      <c r="L474" s="20"/>
    </row>
    <row r="475" spans="1:12">
      <c r="A475" t="s">
        <v>385</v>
      </c>
      <c r="B475">
        <v>1620460186</v>
      </c>
      <c r="C475" t="s">
        <v>4054</v>
      </c>
      <c r="D475">
        <v>70010000006</v>
      </c>
      <c r="E475" t="s">
        <v>29</v>
      </c>
      <c r="F475" t="s">
        <v>32</v>
      </c>
      <c r="H475">
        <v>263.45</v>
      </c>
      <c r="I475" s="20">
        <v>43514</v>
      </c>
      <c r="J475" s="20">
        <v>43543</v>
      </c>
      <c r="K475" s="20"/>
      <c r="L475" s="20"/>
    </row>
    <row r="476" spans="1:12">
      <c r="A476" t="s">
        <v>224</v>
      </c>
      <c r="B476">
        <v>1990200170</v>
      </c>
      <c r="C476" t="s">
        <v>4055</v>
      </c>
      <c r="D476">
        <v>70010000050</v>
      </c>
      <c r="E476" t="s">
        <v>29</v>
      </c>
      <c r="F476" t="s">
        <v>32</v>
      </c>
      <c r="H476">
        <v>750.88</v>
      </c>
      <c r="I476" s="20">
        <v>43542</v>
      </c>
      <c r="J476" s="20">
        <v>43543</v>
      </c>
      <c r="K476" s="20"/>
      <c r="L476" s="20"/>
    </row>
    <row r="477" spans="1:12">
      <c r="A477" t="s">
        <v>2254</v>
      </c>
      <c r="B477">
        <v>4485620159</v>
      </c>
      <c r="C477">
        <v>8134063932</v>
      </c>
      <c r="D477">
        <v>70010000006</v>
      </c>
      <c r="E477" t="s">
        <v>29</v>
      </c>
      <c r="F477" t="s">
        <v>32</v>
      </c>
      <c r="H477">
        <v>21.52</v>
      </c>
      <c r="I477" s="20">
        <v>43539</v>
      </c>
      <c r="J477" s="20">
        <v>43542</v>
      </c>
      <c r="K477" s="20"/>
      <c r="L477" s="20"/>
    </row>
    <row r="478" spans="1:12">
      <c r="A478" t="s">
        <v>2516</v>
      </c>
      <c r="B478">
        <v>1201040423</v>
      </c>
      <c r="C478" t="s">
        <v>4056</v>
      </c>
      <c r="D478">
        <v>70010000050</v>
      </c>
      <c r="E478" t="s">
        <v>29</v>
      </c>
      <c r="F478" t="s">
        <v>32</v>
      </c>
      <c r="H478">
        <v>4560.3599999999997</v>
      </c>
      <c r="I478" s="20">
        <v>43529</v>
      </c>
      <c r="J478" s="20">
        <v>43542</v>
      </c>
      <c r="K478" s="20"/>
      <c r="L478" s="20"/>
    </row>
    <row r="479" spans="1:12">
      <c r="A479" t="s">
        <v>2516</v>
      </c>
      <c r="B479">
        <v>1201040423</v>
      </c>
      <c r="C479" t="s">
        <v>4057</v>
      </c>
      <c r="D479">
        <v>70010000050</v>
      </c>
      <c r="E479" t="s">
        <v>29</v>
      </c>
      <c r="F479" t="s">
        <v>32</v>
      </c>
      <c r="H479">
        <v>9120.7199999999993</v>
      </c>
      <c r="I479" s="20">
        <v>43529</v>
      </c>
      <c r="J479" s="20">
        <v>43542</v>
      </c>
      <c r="K479" s="20"/>
      <c r="L479" s="20"/>
    </row>
    <row r="480" spans="1:12">
      <c r="A480" t="s">
        <v>581</v>
      </c>
      <c r="B480">
        <v>972790109</v>
      </c>
      <c r="C480" t="s">
        <v>4058</v>
      </c>
      <c r="D480">
        <v>70010000058</v>
      </c>
      <c r="E480" t="s">
        <v>29</v>
      </c>
      <c r="F480" t="s">
        <v>42</v>
      </c>
      <c r="H480">
        <v>1322.98</v>
      </c>
      <c r="I480" s="20">
        <v>43539</v>
      </c>
      <c r="J480" s="20">
        <v>43542</v>
      </c>
      <c r="K480" s="20"/>
      <c r="L480" s="20"/>
    </row>
    <row r="481" spans="1:12">
      <c r="A481" t="s">
        <v>260</v>
      </c>
      <c r="B481">
        <v>832400154</v>
      </c>
      <c r="C481">
        <v>94028808</v>
      </c>
      <c r="D481">
        <v>70010000006</v>
      </c>
      <c r="E481" t="s">
        <v>29</v>
      </c>
      <c r="F481" t="s">
        <v>32</v>
      </c>
      <c r="H481">
        <v>11.88</v>
      </c>
      <c r="I481" s="20">
        <v>43542</v>
      </c>
      <c r="J481" s="20">
        <v>43543</v>
      </c>
      <c r="K481" s="20"/>
      <c r="L481" s="20"/>
    </row>
    <row r="482" spans="1:12">
      <c r="A482" t="s">
        <v>307</v>
      </c>
      <c r="B482">
        <v>3524050238</v>
      </c>
      <c r="C482">
        <v>740643529</v>
      </c>
      <c r="D482">
        <v>70010000006</v>
      </c>
      <c r="E482" t="s">
        <v>29</v>
      </c>
      <c r="F482" t="s">
        <v>32</v>
      </c>
      <c r="H482">
        <v>1013.87</v>
      </c>
      <c r="I482" s="20">
        <v>43532</v>
      </c>
      <c r="J482" s="20">
        <v>43535</v>
      </c>
      <c r="K482" s="20"/>
      <c r="L482" s="20"/>
    </row>
    <row r="483" spans="1:12">
      <c r="A483" t="s">
        <v>489</v>
      </c>
      <c r="B483">
        <v>803890151</v>
      </c>
      <c r="C483">
        <v>192012489</v>
      </c>
      <c r="D483">
        <v>70010000050</v>
      </c>
      <c r="E483" t="s">
        <v>29</v>
      </c>
      <c r="F483" t="s">
        <v>32</v>
      </c>
      <c r="H483">
        <v>16470</v>
      </c>
      <c r="I483" s="20">
        <v>43535</v>
      </c>
      <c r="J483" s="20">
        <v>43535</v>
      </c>
      <c r="K483" s="20"/>
      <c r="L483" s="20"/>
    </row>
    <row r="484" spans="1:12">
      <c r="A484" t="s">
        <v>1523</v>
      </c>
      <c r="B484">
        <v>3219390725</v>
      </c>
      <c r="C484" t="s">
        <v>1098</v>
      </c>
      <c r="D484">
        <v>2011000100</v>
      </c>
      <c r="E484" t="s">
        <v>29</v>
      </c>
      <c r="F484" t="s">
        <v>30</v>
      </c>
      <c r="H484">
        <v>8462.5400000000009</v>
      </c>
      <c r="I484" s="20">
        <v>43550</v>
      </c>
      <c r="J484" s="20">
        <v>43550</v>
      </c>
      <c r="K484" s="20"/>
      <c r="L484" s="20"/>
    </row>
    <row r="485" spans="1:12">
      <c r="A485" t="s">
        <v>684</v>
      </c>
      <c r="B485">
        <v>5688870483</v>
      </c>
      <c r="C485">
        <v>903200</v>
      </c>
      <c r="D485">
        <v>70010000036</v>
      </c>
      <c r="E485" t="s">
        <v>29</v>
      </c>
      <c r="F485" t="s">
        <v>32</v>
      </c>
      <c r="H485">
        <v>3387.7</v>
      </c>
      <c r="I485" s="20">
        <v>43528</v>
      </c>
      <c r="J485" s="20">
        <v>43530</v>
      </c>
      <c r="K485" s="20"/>
      <c r="L485" s="20"/>
    </row>
    <row r="486" spans="1:12">
      <c r="A486" t="s">
        <v>494</v>
      </c>
      <c r="B486">
        <v>907371009</v>
      </c>
      <c r="C486">
        <v>19030436</v>
      </c>
      <c r="D486">
        <v>70010000006</v>
      </c>
      <c r="E486" t="s">
        <v>29</v>
      </c>
      <c r="F486" t="s">
        <v>32</v>
      </c>
      <c r="H486">
        <v>1149.2</v>
      </c>
      <c r="I486" s="20">
        <v>43530</v>
      </c>
      <c r="J486" s="20">
        <v>43531</v>
      </c>
      <c r="K486" s="20"/>
      <c r="L486" s="20"/>
    </row>
    <row r="487" spans="1:12">
      <c r="A487" t="s">
        <v>479</v>
      </c>
      <c r="B487">
        <v>4918311210</v>
      </c>
      <c r="C487" t="s">
        <v>4059</v>
      </c>
      <c r="D487">
        <v>70010000006</v>
      </c>
      <c r="E487" t="s">
        <v>29</v>
      </c>
      <c r="F487" t="s">
        <v>32</v>
      </c>
      <c r="H487">
        <v>0.04</v>
      </c>
      <c r="I487" s="20">
        <v>43535</v>
      </c>
      <c r="J487" s="20">
        <v>43536</v>
      </c>
      <c r="K487" s="20"/>
      <c r="L487" s="20"/>
    </row>
    <row r="488" spans="1:12">
      <c r="A488" t="s">
        <v>1676</v>
      </c>
      <c r="B488">
        <v>3670780158</v>
      </c>
      <c r="C488" t="s">
        <v>4060</v>
      </c>
      <c r="D488">
        <v>70010000006</v>
      </c>
      <c r="E488" t="s">
        <v>29</v>
      </c>
      <c r="F488" t="s">
        <v>32</v>
      </c>
      <c r="H488">
        <v>1897.5</v>
      </c>
      <c r="I488" s="20">
        <v>43539</v>
      </c>
      <c r="J488" s="20">
        <v>43545</v>
      </c>
      <c r="K488" s="20"/>
      <c r="L488" s="20"/>
    </row>
    <row r="489" spans="1:12">
      <c r="A489" t="s">
        <v>484</v>
      </c>
      <c r="B489">
        <v>1383850995</v>
      </c>
      <c r="C489" t="s">
        <v>4061</v>
      </c>
      <c r="D489">
        <v>70010000036</v>
      </c>
      <c r="E489" t="s">
        <v>29</v>
      </c>
      <c r="F489" t="s">
        <v>32</v>
      </c>
      <c r="H489">
        <v>3123.2</v>
      </c>
      <c r="I489" s="20">
        <v>43524</v>
      </c>
      <c r="J489" s="20">
        <v>43545</v>
      </c>
      <c r="K489" s="20"/>
      <c r="L489" s="20"/>
    </row>
    <row r="490" spans="1:12">
      <c r="A490" t="s">
        <v>525</v>
      </c>
      <c r="B490">
        <v>6522300968</v>
      </c>
      <c r="C490">
        <v>7000059469</v>
      </c>
      <c r="D490">
        <v>70010000006</v>
      </c>
      <c r="E490" t="s">
        <v>29</v>
      </c>
      <c r="F490" t="s">
        <v>32</v>
      </c>
      <c r="H490">
        <v>123.75</v>
      </c>
      <c r="I490" s="20">
        <v>43544</v>
      </c>
      <c r="J490" s="20">
        <v>43546</v>
      </c>
      <c r="K490" s="20"/>
      <c r="L490" s="20"/>
    </row>
    <row r="491" spans="1:12">
      <c r="A491" t="s">
        <v>737</v>
      </c>
      <c r="B491">
        <v>1064530924</v>
      </c>
      <c r="C491" t="s">
        <v>4062</v>
      </c>
      <c r="D491">
        <v>70010000036</v>
      </c>
      <c r="E491" t="s">
        <v>29</v>
      </c>
      <c r="F491" t="s">
        <v>32</v>
      </c>
      <c r="H491">
        <v>366</v>
      </c>
      <c r="I491" s="20">
        <v>43544</v>
      </c>
      <c r="J491" s="20">
        <v>43546</v>
      </c>
      <c r="K491" s="20"/>
      <c r="L491" s="20"/>
    </row>
    <row r="492" spans="1:12">
      <c r="A492" t="s">
        <v>1949</v>
      </c>
      <c r="B492">
        <v>2402671206</v>
      </c>
      <c r="C492">
        <v>8319000147</v>
      </c>
      <c r="D492">
        <v>78510000095</v>
      </c>
      <c r="E492" t="s">
        <v>29</v>
      </c>
      <c r="F492" t="s">
        <v>30</v>
      </c>
      <c r="H492">
        <v>-200680.08</v>
      </c>
      <c r="I492" s="20">
        <v>43546</v>
      </c>
      <c r="J492" s="20">
        <v>43547</v>
      </c>
      <c r="K492" s="20"/>
      <c r="L492" s="20"/>
    </row>
    <row r="493" spans="1:12">
      <c r="A493" t="s">
        <v>337</v>
      </c>
      <c r="B493">
        <v>2804530968</v>
      </c>
      <c r="C493">
        <v>2192013344</v>
      </c>
      <c r="D493">
        <v>70010000050</v>
      </c>
      <c r="E493" t="s">
        <v>29</v>
      </c>
      <c r="F493" t="s">
        <v>32</v>
      </c>
      <c r="H493">
        <v>260.23</v>
      </c>
      <c r="I493" s="20">
        <v>43523</v>
      </c>
      <c r="J493" s="20">
        <v>43525</v>
      </c>
      <c r="K493" s="20"/>
      <c r="L493" s="20"/>
    </row>
    <row r="494" spans="1:12">
      <c r="A494" t="s">
        <v>4063</v>
      </c>
      <c r="B494">
        <v>7168250723</v>
      </c>
      <c r="C494" t="s">
        <v>4064</v>
      </c>
      <c r="D494">
        <v>71210000135</v>
      </c>
      <c r="E494" t="s">
        <v>29</v>
      </c>
      <c r="F494" t="s">
        <v>30</v>
      </c>
      <c r="H494">
        <v>4282.6899999999996</v>
      </c>
      <c r="I494" s="20">
        <v>43531</v>
      </c>
      <c r="J494" s="20">
        <v>43531</v>
      </c>
      <c r="K494" s="20"/>
      <c r="L494" s="20"/>
    </row>
    <row r="495" spans="1:12">
      <c r="A495" t="s">
        <v>192</v>
      </c>
      <c r="B495">
        <v>2062730755</v>
      </c>
      <c r="C495" t="s">
        <v>4065</v>
      </c>
      <c r="D495">
        <v>70010000056</v>
      </c>
      <c r="E495" t="s">
        <v>29</v>
      </c>
      <c r="F495" t="s">
        <v>32</v>
      </c>
      <c r="H495">
        <v>7433.03</v>
      </c>
      <c r="I495" s="20">
        <v>43524</v>
      </c>
      <c r="J495" s="20">
        <v>43531</v>
      </c>
      <c r="K495" s="20"/>
      <c r="L495" s="20"/>
    </row>
    <row r="496" spans="1:12">
      <c r="A496" t="s">
        <v>122</v>
      </c>
      <c r="B496">
        <v>2271600732</v>
      </c>
      <c r="C496" t="s">
        <v>123</v>
      </c>
      <c r="D496">
        <v>70010000050</v>
      </c>
      <c r="E496" t="s">
        <v>29</v>
      </c>
      <c r="F496" t="s">
        <v>32</v>
      </c>
      <c r="H496">
        <v>1793.4</v>
      </c>
      <c r="I496" s="20">
        <v>43539</v>
      </c>
      <c r="J496" s="20">
        <v>43544</v>
      </c>
      <c r="K496" s="20"/>
      <c r="L496" s="20"/>
    </row>
    <row r="497" spans="1:12">
      <c r="A497" t="s">
        <v>494</v>
      </c>
      <c r="B497">
        <v>907371009</v>
      </c>
      <c r="C497">
        <v>19035876</v>
      </c>
      <c r="D497">
        <v>70010000006</v>
      </c>
      <c r="E497" t="s">
        <v>29</v>
      </c>
      <c r="F497" t="s">
        <v>32</v>
      </c>
      <c r="H497">
        <v>0.02</v>
      </c>
      <c r="I497" s="20">
        <v>43543</v>
      </c>
      <c r="J497" s="20">
        <v>43544</v>
      </c>
      <c r="K497" s="20"/>
      <c r="L497" s="20"/>
    </row>
    <row r="498" spans="1:12">
      <c r="A498" t="s">
        <v>243</v>
      </c>
      <c r="B498">
        <v>1098730763</v>
      </c>
      <c r="C498" t="s">
        <v>4066</v>
      </c>
      <c r="D498">
        <v>70010000050</v>
      </c>
      <c r="E498" t="s">
        <v>29</v>
      </c>
      <c r="F498" t="s">
        <v>32</v>
      </c>
      <c r="H498">
        <v>385.41</v>
      </c>
      <c r="I498" s="20">
        <v>43524</v>
      </c>
      <c r="J498" s="20">
        <v>43535</v>
      </c>
      <c r="K498" s="20"/>
      <c r="L498" s="20"/>
    </row>
    <row r="499" spans="1:12">
      <c r="A499" t="s">
        <v>489</v>
      </c>
      <c r="B499">
        <v>803890151</v>
      </c>
      <c r="C499">
        <v>192014992</v>
      </c>
      <c r="D499">
        <v>70010000050</v>
      </c>
      <c r="E499" t="s">
        <v>29</v>
      </c>
      <c r="F499" t="s">
        <v>32</v>
      </c>
      <c r="H499">
        <v>2898.72</v>
      </c>
      <c r="I499" s="20">
        <v>43546</v>
      </c>
      <c r="J499" s="20">
        <v>43546</v>
      </c>
      <c r="K499" s="20"/>
      <c r="L499" s="20"/>
    </row>
    <row r="500" spans="1:12">
      <c r="A500" t="s">
        <v>524</v>
      </c>
      <c r="B500">
        <v>6032681006</v>
      </c>
      <c r="C500">
        <v>25540998</v>
      </c>
      <c r="D500">
        <v>70010500045</v>
      </c>
      <c r="E500" t="s">
        <v>29</v>
      </c>
      <c r="F500" t="s">
        <v>30</v>
      </c>
      <c r="H500">
        <v>4075.78</v>
      </c>
      <c r="I500" s="20">
        <v>43545</v>
      </c>
      <c r="J500" s="20">
        <v>43547</v>
      </c>
      <c r="K500" s="20"/>
      <c r="L500" s="20"/>
    </row>
    <row r="501" spans="1:12">
      <c r="A501" t="s">
        <v>33</v>
      </c>
      <c r="B501">
        <v>8082461008</v>
      </c>
      <c r="C501">
        <v>19057549</v>
      </c>
      <c r="D501">
        <v>70010000050</v>
      </c>
      <c r="E501" t="s">
        <v>29</v>
      </c>
      <c r="F501" t="s">
        <v>32</v>
      </c>
      <c r="H501">
        <v>292.8</v>
      </c>
      <c r="I501" s="20">
        <v>43546</v>
      </c>
      <c r="J501" s="20">
        <v>43546</v>
      </c>
      <c r="K501" s="20"/>
      <c r="L501" s="20"/>
    </row>
    <row r="502" spans="1:12">
      <c r="A502" t="s">
        <v>489</v>
      </c>
      <c r="B502">
        <v>803890151</v>
      </c>
      <c r="C502">
        <v>192014990</v>
      </c>
      <c r="D502">
        <v>70010000036</v>
      </c>
      <c r="E502" t="s">
        <v>29</v>
      </c>
      <c r="F502" t="s">
        <v>32</v>
      </c>
      <c r="H502">
        <v>158.6</v>
      </c>
      <c r="I502" s="20">
        <v>43546</v>
      </c>
      <c r="J502" s="20">
        <v>43546</v>
      </c>
      <c r="K502" s="20"/>
      <c r="L502" s="20"/>
    </row>
    <row r="503" spans="1:12">
      <c r="A503" t="s">
        <v>151</v>
      </c>
      <c r="B503">
        <v>8763060152</v>
      </c>
      <c r="C503" t="s">
        <v>4067</v>
      </c>
      <c r="D503">
        <v>70010000036</v>
      </c>
      <c r="E503" t="s">
        <v>29</v>
      </c>
      <c r="F503" t="s">
        <v>32</v>
      </c>
      <c r="H503">
        <v>1220</v>
      </c>
      <c r="I503" s="20">
        <v>43545</v>
      </c>
      <c r="J503" s="20">
        <v>43549</v>
      </c>
      <c r="K503" s="20"/>
      <c r="L503" s="20"/>
    </row>
    <row r="504" spans="1:12">
      <c r="A504" t="s">
        <v>317</v>
      </c>
      <c r="B504">
        <v>9238800156</v>
      </c>
      <c r="C504">
        <v>1024820574</v>
      </c>
      <c r="D504">
        <v>70010000050</v>
      </c>
      <c r="E504" t="s">
        <v>29</v>
      </c>
      <c r="F504" t="s">
        <v>32</v>
      </c>
      <c r="H504">
        <v>181.83</v>
      </c>
      <c r="I504" s="20">
        <v>43515</v>
      </c>
      <c r="J504" s="20">
        <v>43526</v>
      </c>
      <c r="K504" s="20"/>
      <c r="L504" s="20"/>
    </row>
    <row r="505" spans="1:12">
      <c r="A505" t="s">
        <v>317</v>
      </c>
      <c r="B505">
        <v>9238800156</v>
      </c>
      <c r="C505">
        <v>1024820571</v>
      </c>
      <c r="D505">
        <v>70010000050</v>
      </c>
      <c r="E505" t="s">
        <v>29</v>
      </c>
      <c r="F505" t="s">
        <v>32</v>
      </c>
      <c r="H505">
        <v>7551.84</v>
      </c>
      <c r="I505" s="20">
        <v>43515</v>
      </c>
      <c r="J505" s="20">
        <v>43526</v>
      </c>
      <c r="K505" s="20"/>
      <c r="L505" s="20"/>
    </row>
    <row r="506" spans="1:12">
      <c r="A506" t="s">
        <v>494</v>
      </c>
      <c r="B506">
        <v>907371009</v>
      </c>
      <c r="C506">
        <v>19028890</v>
      </c>
      <c r="D506">
        <v>70010000065</v>
      </c>
      <c r="E506" t="s">
        <v>29</v>
      </c>
      <c r="F506" t="s">
        <v>32</v>
      </c>
      <c r="H506">
        <v>624</v>
      </c>
      <c r="I506" s="20">
        <v>43528</v>
      </c>
      <c r="J506" s="20">
        <v>43529</v>
      </c>
      <c r="K506" s="20"/>
      <c r="L506" s="20"/>
    </row>
    <row r="507" spans="1:12">
      <c r="A507" t="s">
        <v>494</v>
      </c>
      <c r="B507">
        <v>907371009</v>
      </c>
      <c r="C507">
        <v>19028897</v>
      </c>
      <c r="D507">
        <v>70010000006</v>
      </c>
      <c r="E507" t="s">
        <v>29</v>
      </c>
      <c r="F507" t="s">
        <v>32</v>
      </c>
      <c r="H507">
        <v>1262.56</v>
      </c>
      <c r="I507" s="20">
        <v>43528</v>
      </c>
      <c r="J507" s="20">
        <v>43529</v>
      </c>
      <c r="K507" s="20"/>
      <c r="L507" s="20"/>
    </row>
    <row r="508" spans="1:12">
      <c r="A508" t="s">
        <v>309</v>
      </c>
      <c r="B508">
        <v>503151201</v>
      </c>
      <c r="C508">
        <v>8005113</v>
      </c>
      <c r="D508">
        <v>70010000050</v>
      </c>
      <c r="E508" t="s">
        <v>29</v>
      </c>
      <c r="F508" t="s">
        <v>32</v>
      </c>
      <c r="H508">
        <v>530.70000000000005</v>
      </c>
      <c r="I508" s="20">
        <v>43544</v>
      </c>
      <c r="J508" s="20">
        <v>43544</v>
      </c>
      <c r="K508" s="20"/>
      <c r="L508" s="20"/>
    </row>
    <row r="509" spans="1:12">
      <c r="A509" t="s">
        <v>153</v>
      </c>
      <c r="B509">
        <v>76670595</v>
      </c>
      <c r="C509" t="s">
        <v>4068</v>
      </c>
      <c r="D509">
        <v>70010000036</v>
      </c>
      <c r="E509" t="s">
        <v>29</v>
      </c>
      <c r="F509" t="s">
        <v>32</v>
      </c>
      <c r="H509">
        <v>4234.62</v>
      </c>
      <c r="I509" s="20">
        <v>43542</v>
      </c>
      <c r="J509" s="20">
        <v>43544</v>
      </c>
      <c r="K509" s="20"/>
      <c r="L509" s="20"/>
    </row>
    <row r="510" spans="1:12">
      <c r="A510" t="s">
        <v>33</v>
      </c>
      <c r="B510">
        <v>8082461008</v>
      </c>
      <c r="C510">
        <v>19055213</v>
      </c>
      <c r="D510">
        <v>70010000050</v>
      </c>
      <c r="E510" t="s">
        <v>29</v>
      </c>
      <c r="F510" t="s">
        <v>32</v>
      </c>
      <c r="H510">
        <v>4577.5600000000004</v>
      </c>
      <c r="I510" s="20">
        <v>43544</v>
      </c>
      <c r="J510" s="20">
        <v>43545</v>
      </c>
      <c r="K510" s="20"/>
      <c r="L510" s="20"/>
    </row>
    <row r="511" spans="1:12">
      <c r="A511" t="s">
        <v>484</v>
      </c>
      <c r="B511">
        <v>1383850995</v>
      </c>
      <c r="C511" t="s">
        <v>4069</v>
      </c>
      <c r="D511">
        <v>70010000036</v>
      </c>
      <c r="E511" t="s">
        <v>29</v>
      </c>
      <c r="F511" t="s">
        <v>32</v>
      </c>
      <c r="H511">
        <v>8198.4</v>
      </c>
      <c r="I511" s="20">
        <v>43524</v>
      </c>
      <c r="J511" s="20">
        <v>43545</v>
      </c>
      <c r="K511" s="20"/>
      <c r="L511" s="20"/>
    </row>
    <row r="512" spans="1:12">
      <c r="A512" t="s">
        <v>95</v>
      </c>
      <c r="B512">
        <v>1316780426</v>
      </c>
      <c r="C512" t="s">
        <v>4070</v>
      </c>
      <c r="D512">
        <v>70010000050</v>
      </c>
      <c r="E512" t="s">
        <v>29</v>
      </c>
      <c r="F512" t="s">
        <v>32</v>
      </c>
      <c r="H512">
        <v>3091.97</v>
      </c>
      <c r="I512" s="20">
        <v>43528</v>
      </c>
      <c r="J512" s="20">
        <v>43537</v>
      </c>
      <c r="K512" s="20"/>
      <c r="L512" s="20"/>
    </row>
    <row r="513" spans="1:12">
      <c r="A513" t="s">
        <v>334</v>
      </c>
      <c r="B513">
        <v>889160156</v>
      </c>
      <c r="C513">
        <v>2019010130</v>
      </c>
      <c r="D513">
        <v>70010000036</v>
      </c>
      <c r="E513" t="s">
        <v>29</v>
      </c>
      <c r="F513" t="s">
        <v>32</v>
      </c>
      <c r="H513">
        <v>3462.44</v>
      </c>
      <c r="I513" s="20">
        <v>43553</v>
      </c>
      <c r="J513" s="20">
        <v>43556</v>
      </c>
      <c r="K513" s="20"/>
      <c r="L513" s="20"/>
    </row>
    <row r="514" spans="1:12">
      <c r="A514" t="s">
        <v>747</v>
      </c>
      <c r="B514">
        <v>1679130060</v>
      </c>
      <c r="C514">
        <v>201906023508</v>
      </c>
      <c r="D514">
        <v>70010000006</v>
      </c>
      <c r="E514" t="s">
        <v>29</v>
      </c>
      <c r="F514" t="s">
        <v>32</v>
      </c>
      <c r="H514">
        <v>3740</v>
      </c>
      <c r="I514" s="20">
        <v>43553</v>
      </c>
      <c r="J514" s="20">
        <v>43557</v>
      </c>
      <c r="K514" s="20"/>
      <c r="L514" s="20"/>
    </row>
    <row r="515" spans="1:12">
      <c r="A515" t="s">
        <v>747</v>
      </c>
      <c r="B515">
        <v>1679130060</v>
      </c>
      <c r="C515">
        <v>201906023507</v>
      </c>
      <c r="D515">
        <v>70010000006</v>
      </c>
      <c r="E515" t="s">
        <v>29</v>
      </c>
      <c r="F515" t="s">
        <v>32</v>
      </c>
      <c r="H515">
        <v>116.6</v>
      </c>
      <c r="I515" s="20">
        <v>43553</v>
      </c>
      <c r="J515" s="20">
        <v>43557</v>
      </c>
      <c r="K515" s="20"/>
      <c r="L515" s="20"/>
    </row>
    <row r="516" spans="1:12">
      <c r="A516" t="s">
        <v>4071</v>
      </c>
      <c r="C516">
        <v>2</v>
      </c>
      <c r="D516">
        <v>71210500500</v>
      </c>
      <c r="E516" t="s">
        <v>29</v>
      </c>
      <c r="F516" t="s">
        <v>35</v>
      </c>
      <c r="H516">
        <v>190.74</v>
      </c>
      <c r="I516" s="20">
        <v>43538</v>
      </c>
      <c r="J516" s="20">
        <v>43555</v>
      </c>
      <c r="K516" s="20"/>
      <c r="L516" s="20"/>
    </row>
    <row r="517" spans="1:12">
      <c r="A517" t="s">
        <v>657</v>
      </c>
      <c r="B517">
        <v>1354901215</v>
      </c>
      <c r="C517" t="s">
        <v>4072</v>
      </c>
      <c r="D517">
        <v>70010000050</v>
      </c>
      <c r="E517" t="s">
        <v>29</v>
      </c>
      <c r="F517" t="s">
        <v>32</v>
      </c>
      <c r="H517">
        <v>242.78</v>
      </c>
      <c r="I517" s="20">
        <v>43553</v>
      </c>
      <c r="J517" s="20">
        <v>43553</v>
      </c>
      <c r="K517" s="20"/>
      <c r="L517" s="20"/>
    </row>
    <row r="518" spans="1:12">
      <c r="A518" t="s">
        <v>317</v>
      </c>
      <c r="B518">
        <v>9238800156</v>
      </c>
      <c r="C518">
        <v>1024858700</v>
      </c>
      <c r="D518">
        <v>70010000058</v>
      </c>
      <c r="E518" t="s">
        <v>29</v>
      </c>
      <c r="F518" t="s">
        <v>42</v>
      </c>
      <c r="H518">
        <v>2200.7399999999998</v>
      </c>
      <c r="I518" s="20">
        <v>43552</v>
      </c>
      <c r="J518" s="20">
        <v>43553</v>
      </c>
      <c r="K518" s="20"/>
      <c r="L518" s="20"/>
    </row>
    <row r="519" spans="1:12">
      <c r="A519" t="s">
        <v>954</v>
      </c>
      <c r="B519">
        <v>2385200122</v>
      </c>
      <c r="C519">
        <v>3619033760</v>
      </c>
      <c r="D519">
        <v>70010000006</v>
      </c>
      <c r="E519" t="s">
        <v>29</v>
      </c>
      <c r="F519" t="s">
        <v>32</v>
      </c>
      <c r="H519">
        <v>1326.73</v>
      </c>
      <c r="I519" s="20">
        <v>43550</v>
      </c>
      <c r="J519" s="20">
        <v>43551</v>
      </c>
      <c r="K519" s="20"/>
      <c r="L519" s="20"/>
    </row>
    <row r="520" spans="1:12">
      <c r="A520" t="s">
        <v>2408</v>
      </c>
      <c r="B520">
        <v>5270520728</v>
      </c>
      <c r="C520" t="s">
        <v>4073</v>
      </c>
      <c r="D520">
        <v>71210000070</v>
      </c>
      <c r="E520" t="s">
        <v>29</v>
      </c>
      <c r="F520" t="s">
        <v>38</v>
      </c>
      <c r="H520">
        <v>595.76</v>
      </c>
      <c r="I520" s="20">
        <v>43551</v>
      </c>
      <c r="J520" s="20">
        <v>43551</v>
      </c>
      <c r="K520" s="20"/>
      <c r="L520" s="20"/>
    </row>
    <row r="521" spans="1:12">
      <c r="A521" t="s">
        <v>1269</v>
      </c>
      <c r="B521">
        <v>9012850153</v>
      </c>
      <c r="C521">
        <v>1620030189</v>
      </c>
      <c r="D521">
        <v>70010000058</v>
      </c>
      <c r="E521" t="s">
        <v>29</v>
      </c>
      <c r="F521" t="s">
        <v>42</v>
      </c>
      <c r="H521">
        <v>2311.92</v>
      </c>
      <c r="I521" s="20">
        <v>43552</v>
      </c>
      <c r="J521" s="20">
        <v>43553</v>
      </c>
      <c r="K521" s="20"/>
      <c r="L521" s="20"/>
    </row>
    <row r="522" spans="1:12">
      <c r="A522" t="s">
        <v>1269</v>
      </c>
      <c r="B522">
        <v>9012850153</v>
      </c>
      <c r="C522">
        <v>1620030110</v>
      </c>
      <c r="D522">
        <v>70010000058</v>
      </c>
      <c r="E522" t="s">
        <v>29</v>
      </c>
      <c r="F522" t="s">
        <v>42</v>
      </c>
      <c r="H522">
        <v>793.45</v>
      </c>
      <c r="I522" s="20">
        <v>43552</v>
      </c>
      <c r="J522" s="20">
        <v>43553</v>
      </c>
      <c r="K522" s="20"/>
      <c r="L522" s="20"/>
    </row>
    <row r="523" spans="1:12">
      <c r="A523" t="s">
        <v>768</v>
      </c>
      <c r="B523">
        <v>3663160962</v>
      </c>
      <c r="C523">
        <v>1905945</v>
      </c>
      <c r="D523">
        <v>70010000006</v>
      </c>
      <c r="E523" t="s">
        <v>29</v>
      </c>
      <c r="F523" t="s">
        <v>32</v>
      </c>
      <c r="H523">
        <v>152460</v>
      </c>
      <c r="I523" s="20">
        <v>43551</v>
      </c>
      <c r="J523" s="20">
        <v>43553</v>
      </c>
      <c r="K523" s="20"/>
      <c r="L523" s="20"/>
    </row>
    <row r="524" spans="1:12">
      <c r="A524" t="s">
        <v>330</v>
      </c>
      <c r="B524">
        <v>931170195</v>
      </c>
      <c r="C524">
        <v>2110448456</v>
      </c>
      <c r="D524">
        <v>70010000006</v>
      </c>
      <c r="E524" t="s">
        <v>29</v>
      </c>
      <c r="F524" t="s">
        <v>32</v>
      </c>
      <c r="H524">
        <v>709.94</v>
      </c>
      <c r="I524" s="20">
        <v>43550</v>
      </c>
      <c r="J524" s="20">
        <v>43551</v>
      </c>
      <c r="K524" s="20"/>
      <c r="L524" s="20"/>
    </row>
    <row r="525" spans="1:12">
      <c r="A525" t="s">
        <v>307</v>
      </c>
      <c r="B525">
        <v>3524050238</v>
      </c>
      <c r="C525">
        <v>740646920</v>
      </c>
      <c r="D525">
        <v>70010000006</v>
      </c>
      <c r="E525" t="s">
        <v>29</v>
      </c>
      <c r="F525" t="s">
        <v>32</v>
      </c>
      <c r="H525">
        <v>677.6</v>
      </c>
      <c r="I525" s="20">
        <v>43550</v>
      </c>
      <c r="J525" s="20">
        <v>43551</v>
      </c>
      <c r="K525" s="20"/>
      <c r="L525" s="20"/>
    </row>
    <row r="526" spans="1:12">
      <c r="A526" t="s">
        <v>317</v>
      </c>
      <c r="B526">
        <v>9238800156</v>
      </c>
      <c r="C526">
        <v>1024855809</v>
      </c>
      <c r="D526">
        <v>70010000056</v>
      </c>
      <c r="E526" t="s">
        <v>29</v>
      </c>
      <c r="F526" t="s">
        <v>32</v>
      </c>
      <c r="H526">
        <v>728</v>
      </c>
      <c r="I526" s="20">
        <v>43550</v>
      </c>
      <c r="J526" s="20">
        <v>43551</v>
      </c>
      <c r="K526" s="20"/>
      <c r="L526" s="20"/>
    </row>
    <row r="527" spans="1:12">
      <c r="A527" t="s">
        <v>317</v>
      </c>
      <c r="B527">
        <v>9238800156</v>
      </c>
      <c r="C527">
        <v>1024856095</v>
      </c>
      <c r="D527">
        <v>70010000050</v>
      </c>
      <c r="E527" t="s">
        <v>29</v>
      </c>
      <c r="F527" t="s">
        <v>32</v>
      </c>
      <c r="H527">
        <v>5050.8</v>
      </c>
      <c r="I527" s="20">
        <v>43550</v>
      </c>
      <c r="J527" s="20">
        <v>43551</v>
      </c>
      <c r="K527" s="20"/>
      <c r="L527" s="20"/>
    </row>
    <row r="528" spans="1:12">
      <c r="A528" t="s">
        <v>694</v>
      </c>
      <c r="B528">
        <v>7394500727</v>
      </c>
      <c r="C528" t="s">
        <v>2304</v>
      </c>
      <c r="D528">
        <v>70010000006</v>
      </c>
      <c r="E528" t="s">
        <v>29</v>
      </c>
      <c r="F528" t="s">
        <v>32</v>
      </c>
      <c r="H528">
        <v>0.02</v>
      </c>
      <c r="I528" s="20">
        <v>43553</v>
      </c>
      <c r="J528" s="20">
        <v>43553</v>
      </c>
      <c r="K528" s="20"/>
      <c r="L528" s="20"/>
    </row>
    <row r="529" spans="1:12">
      <c r="A529" t="s">
        <v>306</v>
      </c>
      <c r="B529">
        <v>3578710729</v>
      </c>
      <c r="C529" t="s">
        <v>4074</v>
      </c>
      <c r="D529">
        <v>70010000050</v>
      </c>
      <c r="E529" t="s">
        <v>29</v>
      </c>
      <c r="F529" t="s">
        <v>32</v>
      </c>
      <c r="H529">
        <v>842.17</v>
      </c>
      <c r="I529" s="20">
        <v>43551</v>
      </c>
      <c r="J529" s="20">
        <v>43552</v>
      </c>
      <c r="K529" s="20"/>
      <c r="L529" s="20"/>
    </row>
    <row r="530" spans="1:12">
      <c r="A530" t="s">
        <v>306</v>
      </c>
      <c r="B530">
        <v>3578710729</v>
      </c>
      <c r="C530" t="s">
        <v>4075</v>
      </c>
      <c r="D530">
        <v>70010000050</v>
      </c>
      <c r="E530" t="s">
        <v>29</v>
      </c>
      <c r="F530" t="s">
        <v>32</v>
      </c>
      <c r="H530">
        <v>340.82</v>
      </c>
      <c r="I530" s="20">
        <v>43551</v>
      </c>
      <c r="J530" s="20">
        <v>43552</v>
      </c>
      <c r="K530" s="20"/>
      <c r="L530" s="20"/>
    </row>
    <row r="531" spans="1:12">
      <c r="A531" t="s">
        <v>306</v>
      </c>
      <c r="B531">
        <v>3578710729</v>
      </c>
      <c r="C531" t="s">
        <v>4076</v>
      </c>
      <c r="D531">
        <v>70010000050</v>
      </c>
      <c r="E531" t="s">
        <v>29</v>
      </c>
      <c r="F531" t="s">
        <v>32</v>
      </c>
      <c r="H531">
        <v>459.84</v>
      </c>
      <c r="I531" s="20">
        <v>43551</v>
      </c>
      <c r="J531" s="20">
        <v>43552</v>
      </c>
      <c r="K531" s="20"/>
      <c r="L531" s="20"/>
    </row>
    <row r="532" spans="1:12">
      <c r="A532" t="s">
        <v>489</v>
      </c>
      <c r="B532">
        <v>803890151</v>
      </c>
      <c r="C532">
        <v>192016413</v>
      </c>
      <c r="D532">
        <v>71810000015</v>
      </c>
      <c r="E532" t="s">
        <v>29</v>
      </c>
      <c r="F532" t="s">
        <v>38</v>
      </c>
      <c r="H532">
        <v>3050</v>
      </c>
      <c r="I532" s="20">
        <v>43553</v>
      </c>
      <c r="J532" s="20">
        <v>43553</v>
      </c>
      <c r="K532" s="20"/>
      <c r="L532" s="20"/>
    </row>
    <row r="533" spans="1:12">
      <c r="A533" t="s">
        <v>1272</v>
      </c>
      <c r="B533">
        <v>12864800151</v>
      </c>
      <c r="C533">
        <v>3073520904</v>
      </c>
      <c r="D533">
        <v>70010000085</v>
      </c>
      <c r="E533" t="s">
        <v>29</v>
      </c>
      <c r="F533" t="s">
        <v>32</v>
      </c>
      <c r="H533">
        <v>247.42</v>
      </c>
      <c r="I533" s="20">
        <v>43552</v>
      </c>
      <c r="J533" s="20">
        <v>43556</v>
      </c>
      <c r="K533" s="20"/>
      <c r="L533" s="20"/>
    </row>
    <row r="534" spans="1:12">
      <c r="A534" t="s">
        <v>1428</v>
      </c>
      <c r="B534">
        <v>5941670969</v>
      </c>
      <c r="C534">
        <v>3219002157</v>
      </c>
      <c r="D534">
        <v>70010000006</v>
      </c>
      <c r="E534" t="s">
        <v>29</v>
      </c>
      <c r="F534" t="s">
        <v>32</v>
      </c>
      <c r="H534">
        <v>14934.92</v>
      </c>
      <c r="I534" s="20">
        <v>43552</v>
      </c>
      <c r="J534" s="20">
        <v>43557</v>
      </c>
      <c r="K534" s="20"/>
      <c r="L534" s="20"/>
    </row>
    <row r="535" spans="1:12">
      <c r="A535" t="s">
        <v>489</v>
      </c>
      <c r="B535">
        <v>803890151</v>
      </c>
      <c r="C535">
        <v>192016131</v>
      </c>
      <c r="D535">
        <v>70010000036</v>
      </c>
      <c r="E535" t="s">
        <v>29</v>
      </c>
      <c r="F535" t="s">
        <v>32</v>
      </c>
      <c r="H535">
        <v>61.17</v>
      </c>
      <c r="I535" s="20">
        <v>43552</v>
      </c>
      <c r="J535" s="20">
        <v>43552</v>
      </c>
      <c r="K535" s="20"/>
      <c r="L535" s="20"/>
    </row>
    <row r="536" spans="1:12">
      <c r="A536" t="s">
        <v>1784</v>
      </c>
      <c r="B536">
        <v>5931780729</v>
      </c>
      <c r="C536" t="s">
        <v>4077</v>
      </c>
      <c r="D536">
        <v>71510000005</v>
      </c>
      <c r="E536" t="s">
        <v>29</v>
      </c>
      <c r="F536" t="s">
        <v>325</v>
      </c>
      <c r="H536">
        <v>15.86</v>
      </c>
      <c r="I536" s="20">
        <v>43552</v>
      </c>
      <c r="J536" s="20">
        <v>43552</v>
      </c>
      <c r="K536" s="20"/>
      <c r="L536" s="20"/>
    </row>
    <row r="537" spans="1:12">
      <c r="A537" t="s">
        <v>330</v>
      </c>
      <c r="B537">
        <v>931170195</v>
      </c>
      <c r="C537">
        <v>2110448808</v>
      </c>
      <c r="D537">
        <v>70010000065</v>
      </c>
      <c r="E537" t="s">
        <v>29</v>
      </c>
      <c r="F537" t="s">
        <v>32</v>
      </c>
      <c r="H537">
        <v>21.63</v>
      </c>
      <c r="I537" s="20">
        <v>43552</v>
      </c>
      <c r="J537" s="20">
        <v>43553</v>
      </c>
      <c r="K537" s="20"/>
      <c r="L537" s="20"/>
    </row>
    <row r="538" spans="1:12">
      <c r="A538" t="s">
        <v>330</v>
      </c>
      <c r="B538">
        <v>931170195</v>
      </c>
      <c r="C538">
        <v>2110448805</v>
      </c>
      <c r="D538">
        <v>70010000065</v>
      </c>
      <c r="E538" t="s">
        <v>29</v>
      </c>
      <c r="F538" t="s">
        <v>32</v>
      </c>
      <c r="H538">
        <v>21.63</v>
      </c>
      <c r="I538" s="20">
        <v>43552</v>
      </c>
      <c r="J538" s="20">
        <v>43553</v>
      </c>
      <c r="K538" s="20"/>
      <c r="L538" s="20"/>
    </row>
    <row r="539" spans="1:12">
      <c r="A539" t="s">
        <v>330</v>
      </c>
      <c r="B539">
        <v>931170195</v>
      </c>
      <c r="C539">
        <v>2110448798</v>
      </c>
      <c r="D539">
        <v>70010000006</v>
      </c>
      <c r="E539" t="s">
        <v>29</v>
      </c>
      <c r="F539" t="s">
        <v>32</v>
      </c>
      <c r="H539">
        <v>579.76</v>
      </c>
      <c r="I539" s="20">
        <v>43552</v>
      </c>
      <c r="J539" s="20">
        <v>43554</v>
      </c>
      <c r="K539" s="20"/>
      <c r="L539" s="20"/>
    </row>
    <row r="540" spans="1:12">
      <c r="A540" t="s">
        <v>698</v>
      </c>
      <c r="B540">
        <v>12268050155</v>
      </c>
      <c r="C540">
        <v>1010864325</v>
      </c>
      <c r="D540">
        <v>70010000036</v>
      </c>
      <c r="E540" t="s">
        <v>29</v>
      </c>
      <c r="F540" t="s">
        <v>32</v>
      </c>
      <c r="H540">
        <v>614.88</v>
      </c>
      <c r="I540" s="20">
        <v>42046</v>
      </c>
      <c r="J540" s="20">
        <v>42065</v>
      </c>
      <c r="K540" s="20"/>
      <c r="L540" s="20"/>
    </row>
    <row r="541" spans="1:12">
      <c r="A541" t="s">
        <v>4078</v>
      </c>
      <c r="B541">
        <v>1377640196</v>
      </c>
      <c r="C541">
        <v>126</v>
      </c>
      <c r="D541">
        <v>71210000105</v>
      </c>
      <c r="E541" t="s">
        <v>29</v>
      </c>
      <c r="F541" t="s">
        <v>147</v>
      </c>
      <c r="H541">
        <v>524.6</v>
      </c>
      <c r="I541" s="20">
        <v>42247</v>
      </c>
      <c r="J541" s="20">
        <v>42269</v>
      </c>
      <c r="K541" s="20"/>
      <c r="L541" s="20"/>
    </row>
    <row r="542" spans="1:12">
      <c r="A542" t="s">
        <v>3425</v>
      </c>
      <c r="B542">
        <v>8691440153</v>
      </c>
      <c r="C542">
        <v>20151507000123</v>
      </c>
      <c r="D542">
        <v>70614000155</v>
      </c>
      <c r="E542" t="s">
        <v>29</v>
      </c>
      <c r="F542" t="s">
        <v>910</v>
      </c>
      <c r="H542">
        <v>610.82000000000005</v>
      </c>
      <c r="I542" s="20">
        <v>42369</v>
      </c>
      <c r="J542" s="20">
        <v>42369</v>
      </c>
      <c r="K542" s="20"/>
      <c r="L542" s="20"/>
    </row>
    <row r="543" spans="1:12">
      <c r="A543" t="s">
        <v>3875</v>
      </c>
      <c r="B543">
        <v>2023671007</v>
      </c>
      <c r="C543">
        <v>109379</v>
      </c>
      <c r="D543">
        <v>71810000015</v>
      </c>
      <c r="E543" t="s">
        <v>29</v>
      </c>
      <c r="F543" t="s">
        <v>59</v>
      </c>
      <c r="H543">
        <v>806.66</v>
      </c>
      <c r="I543" s="20">
        <v>40907</v>
      </c>
      <c r="J543" s="20">
        <v>40910</v>
      </c>
      <c r="K543" s="20"/>
      <c r="L543" s="20"/>
    </row>
    <row r="544" spans="1:12">
      <c r="A544" t="s">
        <v>58</v>
      </c>
      <c r="B544">
        <v>13144290155</v>
      </c>
      <c r="C544">
        <v>309803</v>
      </c>
      <c r="D544">
        <v>71810000015</v>
      </c>
      <c r="E544" t="s">
        <v>29</v>
      </c>
      <c r="F544" t="s">
        <v>59</v>
      </c>
      <c r="H544">
        <v>1210</v>
      </c>
      <c r="I544" s="20">
        <v>41166</v>
      </c>
      <c r="J544" s="20">
        <v>41169</v>
      </c>
      <c r="K544" s="20"/>
      <c r="L544" s="20"/>
    </row>
    <row r="545" spans="1:12">
      <c r="A545" t="s">
        <v>2984</v>
      </c>
      <c r="B545">
        <v>574290722</v>
      </c>
      <c r="C545">
        <v>540</v>
      </c>
      <c r="D545">
        <v>70613000035</v>
      </c>
      <c r="E545" t="s">
        <v>29</v>
      </c>
      <c r="F545" t="s">
        <v>910</v>
      </c>
      <c r="H545">
        <v>5046.57</v>
      </c>
      <c r="I545" s="20">
        <v>39772</v>
      </c>
      <c r="J545" s="20">
        <v>39775</v>
      </c>
      <c r="K545" s="20"/>
      <c r="L545" s="20"/>
    </row>
    <row r="546" spans="1:12">
      <c r="A546" t="s">
        <v>4079</v>
      </c>
      <c r="B546">
        <v>1911080594</v>
      </c>
      <c r="C546">
        <v>104203</v>
      </c>
      <c r="D546">
        <v>70010000020</v>
      </c>
      <c r="E546" t="s">
        <v>29</v>
      </c>
      <c r="F546" t="s">
        <v>42</v>
      </c>
      <c r="H546">
        <v>92.4</v>
      </c>
      <c r="I546" s="20">
        <v>40542</v>
      </c>
      <c r="J546" s="20">
        <v>40545</v>
      </c>
      <c r="K546" s="20"/>
      <c r="L546" s="20"/>
    </row>
    <row r="547" spans="1:12">
      <c r="A547" t="s">
        <v>2984</v>
      </c>
      <c r="B547">
        <v>574290722</v>
      </c>
      <c r="C547">
        <v>477</v>
      </c>
      <c r="D547">
        <v>70614000150</v>
      </c>
      <c r="E547" t="s">
        <v>29</v>
      </c>
      <c r="F547" t="s">
        <v>910</v>
      </c>
      <c r="H547">
        <v>19.100000000000001</v>
      </c>
      <c r="I547" s="20">
        <v>40098</v>
      </c>
      <c r="J547" s="20">
        <v>40101</v>
      </c>
      <c r="K547" s="20"/>
      <c r="L547" s="20"/>
    </row>
    <row r="548" spans="1:12">
      <c r="A548" t="s">
        <v>3880</v>
      </c>
      <c r="B548">
        <v>4821110725</v>
      </c>
      <c r="C548">
        <v>9</v>
      </c>
      <c r="D548">
        <v>70010500060</v>
      </c>
      <c r="E548" t="s">
        <v>29</v>
      </c>
      <c r="F548" t="s">
        <v>325</v>
      </c>
      <c r="H548">
        <v>73.2</v>
      </c>
      <c r="I548" s="20">
        <v>39470</v>
      </c>
      <c r="J548" s="20">
        <v>39483</v>
      </c>
      <c r="K548" s="20"/>
      <c r="L548" s="20"/>
    </row>
    <row r="549" spans="1:12">
      <c r="A549" t="s">
        <v>1725</v>
      </c>
      <c r="B549">
        <v>5131180969</v>
      </c>
      <c r="C549">
        <v>100196</v>
      </c>
      <c r="D549">
        <v>1011000200</v>
      </c>
      <c r="E549" t="s">
        <v>29</v>
      </c>
      <c r="F549" t="s">
        <v>59</v>
      </c>
      <c r="H549">
        <v>2336.4</v>
      </c>
      <c r="I549" s="20">
        <v>38757</v>
      </c>
      <c r="J549" s="20">
        <v>38819</v>
      </c>
      <c r="K549" s="20"/>
      <c r="L549" s="20"/>
    </row>
    <row r="550" spans="1:12">
      <c r="A550" t="s">
        <v>4080</v>
      </c>
      <c r="B550">
        <v>4366410720</v>
      </c>
      <c r="C550">
        <v>5</v>
      </c>
      <c r="D550">
        <v>71210000005</v>
      </c>
      <c r="E550" t="s">
        <v>29</v>
      </c>
      <c r="F550" t="s">
        <v>42</v>
      </c>
      <c r="H550">
        <v>464.8</v>
      </c>
      <c r="I550" s="20">
        <v>40918</v>
      </c>
      <c r="J550" s="20">
        <v>40921</v>
      </c>
      <c r="K550" s="20"/>
      <c r="L550" s="20"/>
    </row>
    <row r="551" spans="1:12">
      <c r="A551" t="s">
        <v>4081</v>
      </c>
      <c r="B551">
        <v>9399880153</v>
      </c>
      <c r="C551">
        <v>1032</v>
      </c>
      <c r="D551">
        <v>71210000070</v>
      </c>
      <c r="E551" t="s">
        <v>29</v>
      </c>
      <c r="F551" t="s">
        <v>42</v>
      </c>
      <c r="H551">
        <v>35.01</v>
      </c>
      <c r="I551" s="20">
        <v>41044</v>
      </c>
      <c r="J551" s="20">
        <v>41065</v>
      </c>
      <c r="K551" s="20"/>
      <c r="L551" s="20"/>
    </row>
    <row r="552" spans="1:12">
      <c r="A552" t="s">
        <v>2984</v>
      </c>
      <c r="B552">
        <v>574290722</v>
      </c>
      <c r="C552">
        <v>659</v>
      </c>
      <c r="D552">
        <v>70010000090</v>
      </c>
      <c r="E552" t="s">
        <v>29</v>
      </c>
      <c r="F552" t="s">
        <v>42</v>
      </c>
      <c r="H552">
        <v>613.80999999999995</v>
      </c>
      <c r="I552" s="20">
        <v>40486</v>
      </c>
      <c r="J552" s="20">
        <v>40496</v>
      </c>
      <c r="K552" s="20"/>
      <c r="L552" s="20"/>
    </row>
    <row r="553" spans="1:12">
      <c r="A553" t="s">
        <v>4082</v>
      </c>
      <c r="B553">
        <v>13170110152</v>
      </c>
      <c r="C553">
        <v>424</v>
      </c>
      <c r="D553">
        <v>71210000005</v>
      </c>
      <c r="E553" t="s">
        <v>29</v>
      </c>
      <c r="F553" t="s">
        <v>79</v>
      </c>
      <c r="H553">
        <v>700</v>
      </c>
      <c r="I553" s="20">
        <v>40627</v>
      </c>
      <c r="J553" s="20">
        <v>40630</v>
      </c>
      <c r="K553" s="20"/>
      <c r="L553" s="20"/>
    </row>
    <row r="554" spans="1:12">
      <c r="A554" t="s">
        <v>187</v>
      </c>
      <c r="B554">
        <v>4345860722</v>
      </c>
      <c r="C554">
        <v>413</v>
      </c>
      <c r="D554">
        <v>70010000056</v>
      </c>
      <c r="E554" t="s">
        <v>29</v>
      </c>
      <c r="F554" t="s">
        <v>42</v>
      </c>
      <c r="H554">
        <v>2511.6</v>
      </c>
      <c r="I554" s="20">
        <v>40694</v>
      </c>
      <c r="J554" s="20">
        <v>40697</v>
      </c>
      <c r="K554" s="20"/>
      <c r="L554" s="20"/>
    </row>
    <row r="555" spans="1:12">
      <c r="A555" t="s">
        <v>2984</v>
      </c>
      <c r="B555">
        <v>574290722</v>
      </c>
      <c r="C555">
        <v>590</v>
      </c>
      <c r="D555">
        <v>70614000150</v>
      </c>
      <c r="E555" t="s">
        <v>29</v>
      </c>
      <c r="F555" t="s">
        <v>910</v>
      </c>
      <c r="H555">
        <v>19.100000000000001</v>
      </c>
      <c r="I555" s="20">
        <v>40858</v>
      </c>
      <c r="J555" s="20">
        <v>40861</v>
      </c>
      <c r="K555" s="20"/>
      <c r="L555" s="20"/>
    </row>
    <row r="556" spans="1:12">
      <c r="A556" t="s">
        <v>903</v>
      </c>
      <c r="B556">
        <v>2061320731</v>
      </c>
      <c r="C556">
        <v>8</v>
      </c>
      <c r="D556">
        <v>75110000015</v>
      </c>
      <c r="E556" t="s">
        <v>29</v>
      </c>
      <c r="F556" t="s">
        <v>35</v>
      </c>
      <c r="H556">
        <v>569.44000000000005</v>
      </c>
      <c r="I556" s="20">
        <v>41474</v>
      </c>
      <c r="J556" s="20">
        <v>41477</v>
      </c>
      <c r="K556" s="20"/>
      <c r="L556" s="20"/>
    </row>
    <row r="557" spans="1:12">
      <c r="A557" t="s">
        <v>58</v>
      </c>
      <c r="B557">
        <v>13144290155</v>
      </c>
      <c r="C557">
        <v>313352</v>
      </c>
      <c r="D557">
        <v>78510000230</v>
      </c>
      <c r="E557" t="s">
        <v>29</v>
      </c>
      <c r="F557" t="s">
        <v>42</v>
      </c>
      <c r="H557">
        <v>-102.78</v>
      </c>
      <c r="I557" s="20">
        <v>39778</v>
      </c>
      <c r="J557" s="20">
        <v>40344</v>
      </c>
      <c r="K557" s="20"/>
      <c r="L557" s="20"/>
    </row>
    <row r="558" spans="1:12">
      <c r="A558" t="s">
        <v>4083</v>
      </c>
      <c r="B558">
        <v>6010490727</v>
      </c>
      <c r="C558">
        <v>56</v>
      </c>
      <c r="D558">
        <v>71210000105</v>
      </c>
      <c r="E558" t="s">
        <v>29</v>
      </c>
      <c r="F558" t="s">
        <v>42</v>
      </c>
      <c r="H558">
        <v>21960</v>
      </c>
      <c r="I558" s="20">
        <v>41941</v>
      </c>
      <c r="J558" s="20">
        <v>41944</v>
      </c>
      <c r="K558" s="20"/>
      <c r="L558" s="20"/>
    </row>
    <row r="559" spans="1:12">
      <c r="A559" t="s">
        <v>463</v>
      </c>
      <c r="B559">
        <v>4080160726</v>
      </c>
      <c r="C559">
        <v>1262</v>
      </c>
      <c r="D559">
        <v>71210000075</v>
      </c>
      <c r="E559" t="s">
        <v>29</v>
      </c>
      <c r="F559" t="s">
        <v>42</v>
      </c>
      <c r="H559">
        <v>39251.919999999998</v>
      </c>
      <c r="I559" s="20">
        <v>40724</v>
      </c>
      <c r="J559" s="20">
        <v>40731</v>
      </c>
      <c r="K559" s="20"/>
      <c r="L559" s="20"/>
    </row>
    <row r="560" spans="1:12">
      <c r="A560" t="s">
        <v>2297</v>
      </c>
      <c r="B560">
        <v>4888840487</v>
      </c>
      <c r="C560">
        <v>2370</v>
      </c>
      <c r="D560">
        <v>75110000015</v>
      </c>
      <c r="E560" t="s">
        <v>29</v>
      </c>
      <c r="F560" t="s">
        <v>35</v>
      </c>
      <c r="H560">
        <v>2826.4</v>
      </c>
      <c r="I560" s="20">
        <v>41495</v>
      </c>
      <c r="J560" s="20">
        <v>41534</v>
      </c>
      <c r="K560" s="20"/>
      <c r="L560" s="20"/>
    </row>
    <row r="561" spans="1:12">
      <c r="A561" t="s">
        <v>4084</v>
      </c>
      <c r="B561">
        <v>10299461003</v>
      </c>
      <c r="C561">
        <v>1</v>
      </c>
      <c r="D561">
        <v>71210000105</v>
      </c>
      <c r="E561" t="s">
        <v>29</v>
      </c>
      <c r="F561" t="s">
        <v>325</v>
      </c>
      <c r="H561">
        <v>180</v>
      </c>
      <c r="I561" s="20">
        <v>40105</v>
      </c>
      <c r="J561" s="20">
        <v>40163</v>
      </c>
      <c r="K561" s="20"/>
      <c r="L561" s="20"/>
    </row>
    <row r="562" spans="1:12">
      <c r="A562" t="s">
        <v>4085</v>
      </c>
      <c r="B562">
        <v>2197530302</v>
      </c>
      <c r="C562">
        <v>648</v>
      </c>
      <c r="D562">
        <v>75710000200</v>
      </c>
      <c r="E562" t="s">
        <v>29</v>
      </c>
      <c r="F562" t="s">
        <v>325</v>
      </c>
      <c r="H562">
        <v>36</v>
      </c>
      <c r="I562" s="20">
        <v>39598</v>
      </c>
      <c r="J562" s="20">
        <v>40310</v>
      </c>
      <c r="K562" s="20"/>
      <c r="L562" s="20"/>
    </row>
    <row r="563" spans="1:12">
      <c r="A563" t="s">
        <v>1725</v>
      </c>
      <c r="B563">
        <v>5131180969</v>
      </c>
      <c r="C563">
        <v>100817</v>
      </c>
      <c r="D563">
        <v>1011000200</v>
      </c>
      <c r="E563" t="s">
        <v>29</v>
      </c>
      <c r="F563" t="s">
        <v>59</v>
      </c>
      <c r="H563">
        <v>4235</v>
      </c>
      <c r="I563" s="20">
        <v>41394</v>
      </c>
      <c r="J563" s="20">
        <v>41409</v>
      </c>
      <c r="K563" s="20"/>
      <c r="L563" s="20"/>
    </row>
    <row r="564" spans="1:12">
      <c r="A564" t="s">
        <v>1725</v>
      </c>
      <c r="B564">
        <v>5131180969</v>
      </c>
      <c r="C564">
        <v>100811</v>
      </c>
      <c r="D564">
        <v>1011000200</v>
      </c>
      <c r="E564" t="s">
        <v>29</v>
      </c>
      <c r="F564" t="s">
        <v>59</v>
      </c>
      <c r="H564">
        <v>10285</v>
      </c>
      <c r="I564" s="20">
        <v>41394</v>
      </c>
      <c r="J564" s="20">
        <v>41409</v>
      </c>
      <c r="K564" s="20"/>
      <c r="L564" s="20"/>
    </row>
    <row r="565" spans="1:12">
      <c r="A565" t="s">
        <v>4086</v>
      </c>
      <c r="B565">
        <v>1462680156</v>
      </c>
      <c r="C565">
        <v>5207</v>
      </c>
      <c r="D565">
        <v>75110000015</v>
      </c>
      <c r="E565" t="s">
        <v>29</v>
      </c>
      <c r="F565" t="s">
        <v>35</v>
      </c>
      <c r="H565">
        <v>4225.46</v>
      </c>
      <c r="I565" s="20">
        <v>41090</v>
      </c>
      <c r="J565" s="20">
        <v>41091</v>
      </c>
      <c r="K565" s="20"/>
      <c r="L565" s="20"/>
    </row>
    <row r="566" spans="1:12">
      <c r="A566" t="s">
        <v>2984</v>
      </c>
      <c r="B566">
        <v>574290722</v>
      </c>
      <c r="C566">
        <v>549</v>
      </c>
      <c r="D566">
        <v>70614000150</v>
      </c>
      <c r="E566" t="s">
        <v>29</v>
      </c>
      <c r="F566" t="s">
        <v>79</v>
      </c>
      <c r="H566">
        <v>19.100000000000001</v>
      </c>
      <c r="I566" s="20">
        <v>40448</v>
      </c>
      <c r="J566" s="20">
        <v>40451</v>
      </c>
      <c r="K566" s="20"/>
      <c r="L566" s="20"/>
    </row>
    <row r="567" spans="1:12">
      <c r="A567" t="s">
        <v>4087</v>
      </c>
      <c r="B567">
        <v>4734201009</v>
      </c>
      <c r="C567">
        <v>107</v>
      </c>
      <c r="D567">
        <v>75710000200</v>
      </c>
      <c r="E567" t="s">
        <v>29</v>
      </c>
      <c r="F567" t="s">
        <v>79</v>
      </c>
      <c r="G567" s="41" t="s">
        <v>3884</v>
      </c>
      <c r="H567">
        <v>9.3000000000000007</v>
      </c>
      <c r="I567" s="20">
        <v>41296</v>
      </c>
      <c r="J567" s="20">
        <v>41302</v>
      </c>
      <c r="K567" s="20"/>
      <c r="L567" s="20"/>
    </row>
    <row r="568" spans="1:12">
      <c r="A568" t="s">
        <v>1593</v>
      </c>
      <c r="B568">
        <v>122890874</v>
      </c>
      <c r="C568">
        <v>1703330</v>
      </c>
      <c r="D568">
        <v>70010000056</v>
      </c>
      <c r="E568" t="s">
        <v>29</v>
      </c>
      <c r="F568" t="s">
        <v>42</v>
      </c>
      <c r="H568">
        <v>540.79999999999995</v>
      </c>
      <c r="I568" s="20">
        <v>39759</v>
      </c>
      <c r="J568" s="20">
        <v>39762</v>
      </c>
      <c r="K568" s="20"/>
      <c r="L568" s="20"/>
    </row>
    <row r="569" spans="1:12">
      <c r="A569" t="s">
        <v>1021</v>
      </c>
      <c r="B569">
        <v>1326911003</v>
      </c>
      <c r="C569">
        <v>701</v>
      </c>
      <c r="D569">
        <v>71810000015</v>
      </c>
      <c r="E569" t="s">
        <v>29</v>
      </c>
      <c r="F569" t="s">
        <v>42</v>
      </c>
      <c r="H569">
        <v>1999.99</v>
      </c>
      <c r="I569" s="20">
        <v>40633</v>
      </c>
      <c r="J569" s="20">
        <v>40645</v>
      </c>
      <c r="K569" s="20"/>
      <c r="L569" s="20"/>
    </row>
    <row r="570" spans="1:12">
      <c r="A570" t="s">
        <v>2662</v>
      </c>
      <c r="B570">
        <v>3211130723</v>
      </c>
      <c r="C570">
        <v>6957</v>
      </c>
      <c r="D570">
        <v>1011000450</v>
      </c>
      <c r="E570" t="s">
        <v>29</v>
      </c>
      <c r="F570" t="s">
        <v>59</v>
      </c>
      <c r="H570">
        <v>402.35</v>
      </c>
      <c r="I570" s="20">
        <v>41881</v>
      </c>
      <c r="J570" s="20">
        <v>41884</v>
      </c>
      <c r="K570" s="20"/>
      <c r="L570" s="20"/>
    </row>
    <row r="571" spans="1:12">
      <c r="A571" t="s">
        <v>4088</v>
      </c>
      <c r="B571">
        <v>960541001</v>
      </c>
      <c r="C571">
        <v>3133</v>
      </c>
      <c r="D571">
        <v>73310500050</v>
      </c>
      <c r="E571" t="s">
        <v>29</v>
      </c>
      <c r="F571" t="s">
        <v>42</v>
      </c>
      <c r="H571">
        <v>312</v>
      </c>
      <c r="I571" s="20">
        <v>39758</v>
      </c>
      <c r="J571" s="20">
        <v>39761</v>
      </c>
      <c r="K571" s="20"/>
      <c r="L571" s="20"/>
    </row>
    <row r="572" spans="1:12">
      <c r="A572" t="s">
        <v>4089</v>
      </c>
      <c r="B572">
        <v>678800285</v>
      </c>
      <c r="C572">
        <v>47</v>
      </c>
      <c r="D572">
        <v>71210000005</v>
      </c>
      <c r="E572" t="s">
        <v>29</v>
      </c>
      <c r="F572" t="s">
        <v>147</v>
      </c>
      <c r="H572">
        <v>94</v>
      </c>
      <c r="I572" s="20">
        <v>40824</v>
      </c>
      <c r="J572" s="20">
        <v>40965</v>
      </c>
      <c r="K572" s="20"/>
      <c r="L572" s="20"/>
    </row>
    <row r="573" spans="1:12">
      <c r="A573" t="s">
        <v>58</v>
      </c>
      <c r="B573">
        <v>13144290155</v>
      </c>
      <c r="C573">
        <v>306499</v>
      </c>
      <c r="D573">
        <v>70010000036</v>
      </c>
      <c r="E573" t="s">
        <v>29</v>
      </c>
      <c r="F573" t="s">
        <v>42</v>
      </c>
      <c r="H573">
        <v>9.52</v>
      </c>
      <c r="I573" s="20">
        <v>41782</v>
      </c>
      <c r="J573" s="20">
        <v>41785</v>
      </c>
      <c r="K573" s="20"/>
      <c r="L573" s="20"/>
    </row>
    <row r="574" spans="1:12">
      <c r="A574" t="s">
        <v>36</v>
      </c>
      <c r="B574">
        <v>7196650720</v>
      </c>
      <c r="C574">
        <v>17</v>
      </c>
      <c r="D574">
        <v>71210000070</v>
      </c>
      <c r="E574" t="s">
        <v>29</v>
      </c>
      <c r="F574" t="s">
        <v>42</v>
      </c>
      <c r="H574">
        <v>469.16</v>
      </c>
      <c r="I574" s="20">
        <v>41673</v>
      </c>
      <c r="J574" s="20">
        <v>41676</v>
      </c>
      <c r="K574" s="20"/>
      <c r="L574" s="20"/>
    </row>
    <row r="575" spans="1:12">
      <c r="A575" t="s">
        <v>4090</v>
      </c>
      <c r="B575">
        <v>2630120166</v>
      </c>
      <c r="C575">
        <v>10948</v>
      </c>
      <c r="D575">
        <v>1011000450</v>
      </c>
      <c r="E575" t="s">
        <v>29</v>
      </c>
      <c r="F575" t="s">
        <v>4091</v>
      </c>
      <c r="H575">
        <v>149</v>
      </c>
      <c r="I575" s="20">
        <v>41085</v>
      </c>
      <c r="J575" s="20">
        <v>41157</v>
      </c>
      <c r="K575" s="20"/>
      <c r="L575" s="20"/>
    </row>
    <row r="576" spans="1:12">
      <c r="A576" t="s">
        <v>58</v>
      </c>
      <c r="B576">
        <v>13144290155</v>
      </c>
      <c r="C576">
        <v>302565</v>
      </c>
      <c r="D576">
        <v>71810000015</v>
      </c>
      <c r="E576" t="s">
        <v>29</v>
      </c>
      <c r="F576" t="s">
        <v>59</v>
      </c>
      <c r="H576">
        <v>1210</v>
      </c>
      <c r="I576" s="20">
        <v>41340</v>
      </c>
      <c r="J576" s="20">
        <v>41343</v>
      </c>
      <c r="K576" s="20"/>
      <c r="L576" s="20"/>
    </row>
    <row r="577" spans="1:12">
      <c r="A577" t="s">
        <v>58</v>
      </c>
      <c r="B577">
        <v>13144290155</v>
      </c>
      <c r="C577">
        <v>311246</v>
      </c>
      <c r="D577">
        <v>70010000036</v>
      </c>
      <c r="E577" t="s">
        <v>29</v>
      </c>
      <c r="F577" t="s">
        <v>42</v>
      </c>
      <c r="H577">
        <v>5.37</v>
      </c>
      <c r="I577" s="20">
        <v>41901</v>
      </c>
      <c r="J577" s="20">
        <v>41904</v>
      </c>
      <c r="K577" s="20"/>
      <c r="L577" s="20"/>
    </row>
    <row r="578" spans="1:12">
      <c r="A578" t="s">
        <v>264</v>
      </c>
      <c r="B578">
        <v>5282230720</v>
      </c>
      <c r="C578">
        <v>8</v>
      </c>
      <c r="D578">
        <v>75110000015</v>
      </c>
      <c r="E578" t="s">
        <v>29</v>
      </c>
      <c r="F578" t="s">
        <v>35</v>
      </c>
      <c r="H578">
        <v>5672.63</v>
      </c>
      <c r="I578" s="20">
        <v>41698</v>
      </c>
      <c r="J578" s="20">
        <v>41746</v>
      </c>
      <c r="K578" s="20"/>
      <c r="L578" s="20"/>
    </row>
    <row r="579" spans="1:12">
      <c r="A579" t="s">
        <v>4092</v>
      </c>
      <c r="B579">
        <v>1854500350</v>
      </c>
      <c r="C579">
        <v>30495</v>
      </c>
      <c r="D579">
        <v>1011000300</v>
      </c>
      <c r="E579" t="s">
        <v>29</v>
      </c>
      <c r="F579" t="s">
        <v>59</v>
      </c>
      <c r="H579">
        <v>257.3</v>
      </c>
      <c r="I579" s="20">
        <v>41790</v>
      </c>
      <c r="J579" s="20">
        <v>41807</v>
      </c>
      <c r="K579" s="20"/>
      <c r="L579" s="20"/>
    </row>
    <row r="580" spans="1:12">
      <c r="A580" t="s">
        <v>4093</v>
      </c>
      <c r="B580">
        <v>10752960152</v>
      </c>
      <c r="C580">
        <v>9101818352</v>
      </c>
      <c r="D580">
        <v>71810000015</v>
      </c>
      <c r="E580" t="s">
        <v>29</v>
      </c>
      <c r="F580" t="s">
        <v>59</v>
      </c>
      <c r="H580">
        <v>1815</v>
      </c>
      <c r="I580" s="20">
        <v>41289</v>
      </c>
      <c r="J580" s="20">
        <v>41305</v>
      </c>
      <c r="K580" s="20"/>
      <c r="L580" s="20"/>
    </row>
    <row r="581" spans="1:12">
      <c r="A581" t="s">
        <v>36</v>
      </c>
      <c r="B581">
        <v>7196650720</v>
      </c>
      <c r="C581">
        <v>50</v>
      </c>
      <c r="D581">
        <v>71210000035</v>
      </c>
      <c r="E581" t="s">
        <v>29</v>
      </c>
      <c r="F581" t="s">
        <v>42</v>
      </c>
      <c r="H581">
        <v>1468.68</v>
      </c>
      <c r="I581" s="20">
        <v>41913</v>
      </c>
      <c r="J581" s="20">
        <v>41916</v>
      </c>
      <c r="K581" s="20"/>
      <c r="L581" s="20"/>
    </row>
    <row r="582" spans="1:12">
      <c r="A582" t="s">
        <v>58</v>
      </c>
      <c r="B582">
        <v>13144290155</v>
      </c>
      <c r="C582">
        <v>305911</v>
      </c>
      <c r="D582">
        <v>70010000036</v>
      </c>
      <c r="E582" t="s">
        <v>29</v>
      </c>
      <c r="F582" t="s">
        <v>42</v>
      </c>
      <c r="H582">
        <v>9.52</v>
      </c>
      <c r="I582" s="20">
        <v>41768</v>
      </c>
      <c r="J582" s="20">
        <v>41771</v>
      </c>
      <c r="K582" s="20"/>
      <c r="L582" s="20"/>
    </row>
    <row r="583" spans="1:12">
      <c r="A583" t="s">
        <v>4094</v>
      </c>
      <c r="B583">
        <v>5074070722</v>
      </c>
      <c r="C583">
        <v>105</v>
      </c>
      <c r="D583">
        <v>71510000030</v>
      </c>
      <c r="E583" t="s">
        <v>29</v>
      </c>
      <c r="F583" t="s">
        <v>30</v>
      </c>
      <c r="H583">
        <v>1165.0999999999999</v>
      </c>
      <c r="I583" s="20">
        <v>41729</v>
      </c>
      <c r="J583" s="20">
        <v>41759</v>
      </c>
      <c r="K583" s="20"/>
      <c r="L583" s="20"/>
    </row>
    <row r="584" spans="1:12">
      <c r="A584" t="s">
        <v>58</v>
      </c>
      <c r="B584">
        <v>13144290155</v>
      </c>
      <c r="C584">
        <v>306773</v>
      </c>
      <c r="D584">
        <v>70010000036</v>
      </c>
      <c r="E584" t="s">
        <v>29</v>
      </c>
      <c r="F584" t="s">
        <v>42</v>
      </c>
      <c r="H584">
        <v>17029</v>
      </c>
      <c r="I584" s="20">
        <v>41789</v>
      </c>
      <c r="J584" s="20">
        <v>41792</v>
      </c>
      <c r="K584" s="20"/>
      <c r="L584" s="20"/>
    </row>
    <row r="585" spans="1:12">
      <c r="A585" t="s">
        <v>4095</v>
      </c>
      <c r="B585">
        <v>4168790378</v>
      </c>
      <c r="C585">
        <v>61</v>
      </c>
      <c r="D585">
        <v>71210000105</v>
      </c>
      <c r="E585" t="s">
        <v>29</v>
      </c>
      <c r="F585" t="s">
        <v>147</v>
      </c>
      <c r="H585">
        <v>4156.0600000000004</v>
      </c>
      <c r="I585" s="20">
        <v>41803</v>
      </c>
      <c r="J585" s="20">
        <v>41823</v>
      </c>
      <c r="K585" s="20"/>
      <c r="L585" s="20"/>
    </row>
    <row r="586" spans="1:12">
      <c r="A586" t="s">
        <v>36</v>
      </c>
      <c r="B586">
        <v>7196650720</v>
      </c>
      <c r="C586">
        <v>41</v>
      </c>
      <c r="D586">
        <v>71210000035</v>
      </c>
      <c r="E586" t="s">
        <v>29</v>
      </c>
      <c r="F586" t="s">
        <v>42</v>
      </c>
      <c r="H586">
        <v>836.33</v>
      </c>
      <c r="I586" s="20">
        <v>41913</v>
      </c>
      <c r="J586" s="20">
        <v>41916</v>
      </c>
      <c r="K586" s="20"/>
      <c r="L586" s="20"/>
    </row>
    <row r="587" spans="1:12">
      <c r="A587" t="s">
        <v>4096</v>
      </c>
      <c r="B587">
        <v>6470180727</v>
      </c>
      <c r="C587">
        <v>3740</v>
      </c>
      <c r="D587">
        <v>71210000085</v>
      </c>
      <c r="E587" t="s">
        <v>29</v>
      </c>
      <c r="F587" t="s">
        <v>42</v>
      </c>
      <c r="H587">
        <v>18364.62</v>
      </c>
      <c r="I587" s="20">
        <v>41790</v>
      </c>
      <c r="J587" s="20">
        <v>41836</v>
      </c>
      <c r="K587" s="20"/>
      <c r="L587" s="20"/>
    </row>
    <row r="588" spans="1:12">
      <c r="A588" t="s">
        <v>36</v>
      </c>
      <c r="B588">
        <v>7196650720</v>
      </c>
      <c r="C588">
        <v>33</v>
      </c>
      <c r="D588">
        <v>71210000035</v>
      </c>
      <c r="E588" t="s">
        <v>29</v>
      </c>
      <c r="F588" t="s">
        <v>42</v>
      </c>
      <c r="H588">
        <v>7608.6</v>
      </c>
      <c r="I588" s="20">
        <v>41582</v>
      </c>
      <c r="J588" s="20">
        <v>41596</v>
      </c>
      <c r="K588" s="20"/>
      <c r="L588" s="20"/>
    </row>
    <row r="589" spans="1:12">
      <c r="A589" t="s">
        <v>58</v>
      </c>
      <c r="B589">
        <v>13144290155</v>
      </c>
      <c r="C589">
        <v>307830</v>
      </c>
      <c r="D589">
        <v>75710000200</v>
      </c>
      <c r="E589" t="s">
        <v>29</v>
      </c>
      <c r="F589" t="s">
        <v>42</v>
      </c>
      <c r="H589">
        <v>5875.52</v>
      </c>
      <c r="I589" s="20">
        <v>41814</v>
      </c>
      <c r="J589" s="20">
        <v>41962</v>
      </c>
      <c r="K589" s="20"/>
      <c r="L589" s="20"/>
    </row>
    <row r="590" spans="1:12">
      <c r="A590" t="s">
        <v>58</v>
      </c>
      <c r="B590">
        <v>13144290155</v>
      </c>
      <c r="C590">
        <v>307836</v>
      </c>
      <c r="D590">
        <v>75710000200</v>
      </c>
      <c r="E590" t="s">
        <v>29</v>
      </c>
      <c r="F590" t="s">
        <v>42</v>
      </c>
      <c r="H590">
        <v>8653.44</v>
      </c>
      <c r="I590" s="20">
        <v>41814</v>
      </c>
      <c r="J590" s="20">
        <v>41962</v>
      </c>
      <c r="K590" s="20"/>
      <c r="L590" s="20"/>
    </row>
    <row r="591" spans="1:12">
      <c r="A591" t="s">
        <v>58</v>
      </c>
      <c r="B591">
        <v>13144290155</v>
      </c>
      <c r="C591">
        <v>307840</v>
      </c>
      <c r="D591">
        <v>75710000200</v>
      </c>
      <c r="E591" t="s">
        <v>29</v>
      </c>
      <c r="F591" t="s">
        <v>42</v>
      </c>
      <c r="H591">
        <v>7979.35</v>
      </c>
      <c r="I591" s="20">
        <v>41814</v>
      </c>
      <c r="J591" s="20">
        <v>41962</v>
      </c>
      <c r="K591" s="20"/>
      <c r="L591" s="20"/>
    </row>
    <row r="592" spans="1:12">
      <c r="A592" t="s">
        <v>698</v>
      </c>
      <c r="B592">
        <v>12268050155</v>
      </c>
      <c r="C592">
        <v>1010552418</v>
      </c>
      <c r="D592">
        <v>71810000015</v>
      </c>
      <c r="E592" t="s">
        <v>29</v>
      </c>
      <c r="F592" t="s">
        <v>42</v>
      </c>
      <c r="H592">
        <v>324</v>
      </c>
      <c r="I592" s="20">
        <v>40448</v>
      </c>
      <c r="J592" s="20">
        <v>40451</v>
      </c>
      <c r="K592" s="20"/>
      <c r="L592" s="20"/>
    </row>
    <row r="593" spans="1:12">
      <c r="A593" t="s">
        <v>4097</v>
      </c>
      <c r="B593">
        <v>6284751218</v>
      </c>
      <c r="C593">
        <v>268</v>
      </c>
      <c r="D593">
        <v>71210000005</v>
      </c>
      <c r="E593" t="s">
        <v>29</v>
      </c>
      <c r="F593" t="s">
        <v>79</v>
      </c>
      <c r="H593">
        <v>80</v>
      </c>
      <c r="I593" s="20">
        <v>40308</v>
      </c>
      <c r="J593" s="20">
        <v>40528</v>
      </c>
      <c r="K593" s="20"/>
      <c r="L593" s="20"/>
    </row>
    <row r="594" spans="1:12">
      <c r="A594" t="s">
        <v>187</v>
      </c>
      <c r="B594">
        <v>4345860722</v>
      </c>
      <c r="C594">
        <v>377</v>
      </c>
      <c r="D594">
        <v>70010000006</v>
      </c>
      <c r="E594" t="s">
        <v>29</v>
      </c>
      <c r="F594" t="s">
        <v>42</v>
      </c>
      <c r="H594">
        <v>2511.6</v>
      </c>
      <c r="I594" s="20">
        <v>40683</v>
      </c>
      <c r="J594" s="20">
        <v>40686</v>
      </c>
      <c r="K594" s="20"/>
      <c r="L594" s="20"/>
    </row>
    <row r="595" spans="1:12">
      <c r="A595" t="s">
        <v>4098</v>
      </c>
      <c r="B595">
        <v>6311870726</v>
      </c>
      <c r="C595">
        <v>171</v>
      </c>
      <c r="D595">
        <v>70010000050</v>
      </c>
      <c r="E595" t="s">
        <v>29</v>
      </c>
      <c r="F595" t="s">
        <v>42</v>
      </c>
      <c r="H595">
        <v>83.66</v>
      </c>
      <c r="I595" s="20">
        <v>39400</v>
      </c>
      <c r="J595" s="20">
        <v>39432</v>
      </c>
      <c r="K595" s="20"/>
      <c r="L595" s="20"/>
    </row>
    <row r="596" spans="1:12">
      <c r="A596" t="s">
        <v>4099</v>
      </c>
      <c r="B596">
        <v>1935440360</v>
      </c>
      <c r="C596">
        <v>376</v>
      </c>
      <c r="D596">
        <v>70010000050</v>
      </c>
      <c r="E596" t="s">
        <v>29</v>
      </c>
      <c r="F596" t="s">
        <v>42</v>
      </c>
      <c r="H596">
        <v>133.1</v>
      </c>
      <c r="I596" s="20">
        <v>40998</v>
      </c>
      <c r="J596" s="20">
        <v>41002</v>
      </c>
      <c r="K596" s="20"/>
      <c r="L596" s="20"/>
    </row>
    <row r="597" spans="1:12">
      <c r="A597" t="s">
        <v>233</v>
      </c>
      <c r="B597">
        <v>887261006</v>
      </c>
      <c r="C597">
        <v>9000144</v>
      </c>
      <c r="D597">
        <v>75110000015</v>
      </c>
      <c r="E597" t="s">
        <v>29</v>
      </c>
      <c r="F597" t="s">
        <v>35</v>
      </c>
      <c r="H597">
        <v>68675.58</v>
      </c>
      <c r="I597" s="20">
        <v>39994</v>
      </c>
      <c r="J597" s="20">
        <v>40021</v>
      </c>
      <c r="K597" s="20"/>
      <c r="L597" s="20"/>
    </row>
    <row r="598" spans="1:12">
      <c r="A598" t="s">
        <v>2984</v>
      </c>
      <c r="B598">
        <v>574290722</v>
      </c>
      <c r="C598">
        <v>188</v>
      </c>
      <c r="D598">
        <v>70614000150</v>
      </c>
      <c r="E598" t="s">
        <v>29</v>
      </c>
      <c r="F598" t="s">
        <v>910</v>
      </c>
      <c r="H598">
        <v>3212.39</v>
      </c>
      <c r="I598" s="20">
        <v>40281</v>
      </c>
      <c r="J598" s="20">
        <v>40284</v>
      </c>
      <c r="K598" s="20"/>
      <c r="L598" s="20"/>
    </row>
    <row r="599" spans="1:12">
      <c r="A599" t="s">
        <v>4100</v>
      </c>
      <c r="B599">
        <v>3618420727</v>
      </c>
      <c r="C599">
        <v>5149</v>
      </c>
      <c r="D599">
        <v>70010500030</v>
      </c>
      <c r="E599" t="s">
        <v>29</v>
      </c>
      <c r="F599" t="s">
        <v>42</v>
      </c>
      <c r="H599">
        <v>161.9</v>
      </c>
      <c r="I599" s="20">
        <v>40101</v>
      </c>
    </row>
    <row r="600" spans="1:12">
      <c r="A600" t="s">
        <v>348</v>
      </c>
      <c r="B600">
        <v>1423300183</v>
      </c>
      <c r="C600">
        <v>10217</v>
      </c>
      <c r="D600">
        <v>70010000006</v>
      </c>
      <c r="E600" t="s">
        <v>29</v>
      </c>
      <c r="F600" t="s">
        <v>42</v>
      </c>
      <c r="H600">
        <v>0.2</v>
      </c>
      <c r="I600" s="20">
        <v>40466</v>
      </c>
    </row>
    <row r="601" spans="1:12">
      <c r="A601" t="s">
        <v>4101</v>
      </c>
      <c r="B601">
        <v>6074700961</v>
      </c>
      <c r="C601">
        <v>206</v>
      </c>
      <c r="D601">
        <v>70010000006</v>
      </c>
      <c r="E601" t="s">
        <v>29</v>
      </c>
      <c r="F601" t="s">
        <v>42</v>
      </c>
      <c r="H601">
        <v>14868</v>
      </c>
      <c r="I601" s="20">
        <v>39846</v>
      </c>
      <c r="J601" s="20">
        <v>39849</v>
      </c>
      <c r="K601" s="20"/>
      <c r="L601" s="20"/>
    </row>
    <row r="602" spans="1:12">
      <c r="A602" t="s">
        <v>4102</v>
      </c>
      <c r="B602">
        <v>1569170671</v>
      </c>
      <c r="C602">
        <v>857</v>
      </c>
      <c r="D602">
        <v>1011000300</v>
      </c>
      <c r="E602" t="s">
        <v>29</v>
      </c>
      <c r="F602" t="s">
        <v>59</v>
      </c>
      <c r="H602">
        <v>246.89</v>
      </c>
      <c r="I602" s="20">
        <v>41639</v>
      </c>
      <c r="J602" s="20">
        <v>41642</v>
      </c>
      <c r="K602" s="20"/>
      <c r="L602" s="20"/>
    </row>
    <row r="603" spans="1:12">
      <c r="A603" t="s">
        <v>4103</v>
      </c>
      <c r="B603" t="s">
        <v>4104</v>
      </c>
      <c r="C603">
        <v>2134</v>
      </c>
      <c r="D603">
        <v>71210000105</v>
      </c>
      <c r="E603" t="s">
        <v>29</v>
      </c>
      <c r="F603" t="s">
        <v>147</v>
      </c>
      <c r="H603">
        <v>3591.37</v>
      </c>
      <c r="I603" s="20">
        <v>39173</v>
      </c>
      <c r="J603" s="20">
        <v>39198</v>
      </c>
      <c r="K603" s="20"/>
      <c r="L603" s="20"/>
    </row>
    <row r="604" spans="1:12">
      <c r="A604" t="s">
        <v>4083</v>
      </c>
      <c r="B604">
        <v>6010490727</v>
      </c>
      <c r="C604" t="s">
        <v>4105</v>
      </c>
      <c r="D604">
        <v>71210000105</v>
      </c>
      <c r="E604" t="s">
        <v>29</v>
      </c>
      <c r="F604" t="s">
        <v>42</v>
      </c>
      <c r="H604">
        <v>7320</v>
      </c>
      <c r="I604" s="20">
        <v>42369</v>
      </c>
      <c r="J604" s="20">
        <v>42391</v>
      </c>
      <c r="K604" s="20"/>
      <c r="L604" s="20"/>
    </row>
    <row r="605" spans="1:12">
      <c r="A605" t="s">
        <v>264</v>
      </c>
      <c r="B605">
        <v>5282230720</v>
      </c>
      <c r="C605" t="s">
        <v>4106</v>
      </c>
      <c r="D605">
        <v>70010500005</v>
      </c>
      <c r="E605" t="s">
        <v>29</v>
      </c>
      <c r="F605" t="s">
        <v>325</v>
      </c>
      <c r="H605">
        <v>625.13</v>
      </c>
      <c r="I605" s="20">
        <v>42521</v>
      </c>
      <c r="J605" s="20">
        <v>42555</v>
      </c>
      <c r="K605" s="20"/>
      <c r="L605" s="20"/>
    </row>
    <row r="606" spans="1:12">
      <c r="A606" t="s">
        <v>3907</v>
      </c>
      <c r="B606">
        <v>2142740725</v>
      </c>
      <c r="C606">
        <v>447</v>
      </c>
      <c r="D606">
        <v>41010000350</v>
      </c>
      <c r="E606" t="s">
        <v>29</v>
      </c>
      <c r="F606" t="s">
        <v>30</v>
      </c>
      <c r="H606">
        <v>197.27</v>
      </c>
      <c r="I606" s="20">
        <v>36678</v>
      </c>
      <c r="J606" s="20">
        <v>36681</v>
      </c>
      <c r="K606" s="20"/>
      <c r="L606" s="20"/>
    </row>
    <row r="607" spans="1:12">
      <c r="A607" t="s">
        <v>3907</v>
      </c>
      <c r="B607">
        <v>2142740725</v>
      </c>
      <c r="C607">
        <v>477</v>
      </c>
      <c r="D607">
        <v>41010000350</v>
      </c>
      <c r="E607" t="s">
        <v>29</v>
      </c>
      <c r="F607" t="s">
        <v>30</v>
      </c>
      <c r="H607">
        <v>215.52</v>
      </c>
      <c r="I607" s="20">
        <v>36479</v>
      </c>
      <c r="J607" s="20">
        <v>36543</v>
      </c>
      <c r="K607" s="20"/>
      <c r="L607" s="20"/>
    </row>
    <row r="608" spans="1:12">
      <c r="A608" t="s">
        <v>3907</v>
      </c>
      <c r="B608">
        <v>2142740725</v>
      </c>
      <c r="C608">
        <v>483</v>
      </c>
      <c r="D608">
        <v>41010000350</v>
      </c>
      <c r="E608" t="s">
        <v>29</v>
      </c>
      <c r="F608" t="s">
        <v>30</v>
      </c>
      <c r="H608">
        <v>205.45</v>
      </c>
      <c r="I608" s="20">
        <v>36494</v>
      </c>
      <c r="J608" s="20">
        <v>36556</v>
      </c>
      <c r="K608" s="20"/>
      <c r="L608" s="20"/>
    </row>
    <row r="609" spans="1:12">
      <c r="A609" t="s">
        <v>3907</v>
      </c>
      <c r="B609">
        <v>2142740725</v>
      </c>
      <c r="C609">
        <v>621</v>
      </c>
      <c r="D609">
        <v>41010000350</v>
      </c>
      <c r="E609" t="s">
        <v>29</v>
      </c>
      <c r="F609" t="s">
        <v>30</v>
      </c>
      <c r="H609">
        <v>52.91</v>
      </c>
      <c r="I609" s="20">
        <v>36721</v>
      </c>
      <c r="J609" s="20">
        <v>36724</v>
      </c>
      <c r="K609" s="20"/>
      <c r="L609" s="20"/>
    </row>
    <row r="610" spans="1:12">
      <c r="A610" t="s">
        <v>3907</v>
      </c>
      <c r="B610">
        <v>2142740725</v>
      </c>
      <c r="C610">
        <v>627</v>
      </c>
      <c r="D610">
        <v>41010000350</v>
      </c>
      <c r="E610" t="s">
        <v>29</v>
      </c>
      <c r="F610" t="s">
        <v>30</v>
      </c>
      <c r="H610">
        <v>43.28</v>
      </c>
      <c r="I610" s="20">
        <v>36721</v>
      </c>
      <c r="J610" s="20">
        <v>36724</v>
      </c>
      <c r="K610" s="20"/>
      <c r="L610" s="20"/>
    </row>
    <row r="611" spans="1:12">
      <c r="A611" t="s">
        <v>3907</v>
      </c>
      <c r="B611">
        <v>2142740725</v>
      </c>
      <c r="C611">
        <v>650</v>
      </c>
      <c r="D611">
        <v>41010000350</v>
      </c>
      <c r="E611" t="s">
        <v>29</v>
      </c>
      <c r="F611" t="s">
        <v>30</v>
      </c>
      <c r="H611">
        <v>53.37</v>
      </c>
      <c r="I611" s="20">
        <v>36728</v>
      </c>
      <c r="J611" s="20">
        <v>36731</v>
      </c>
      <c r="K611" s="20"/>
      <c r="L611" s="20"/>
    </row>
    <row r="612" spans="1:12">
      <c r="A612" t="s">
        <v>3907</v>
      </c>
      <c r="B612">
        <v>2142740725</v>
      </c>
      <c r="C612">
        <v>807</v>
      </c>
      <c r="D612">
        <v>1011000450</v>
      </c>
      <c r="E612" t="s">
        <v>29</v>
      </c>
      <c r="F612" t="s">
        <v>59</v>
      </c>
      <c r="H612">
        <v>12630.45</v>
      </c>
      <c r="I612" s="20">
        <v>36839</v>
      </c>
      <c r="J612" s="20">
        <v>36842</v>
      </c>
      <c r="K612" s="20"/>
      <c r="L612" s="20"/>
    </row>
    <row r="613" spans="1:12">
      <c r="A613" t="s">
        <v>3907</v>
      </c>
      <c r="B613">
        <v>2142740725</v>
      </c>
      <c r="C613">
        <v>854</v>
      </c>
      <c r="D613">
        <v>41010000350</v>
      </c>
      <c r="E613" t="s">
        <v>29</v>
      </c>
      <c r="F613" t="s">
        <v>30</v>
      </c>
      <c r="H613">
        <v>108.58</v>
      </c>
      <c r="I613" s="20">
        <v>36859</v>
      </c>
      <c r="J613" s="20">
        <v>36862</v>
      </c>
      <c r="K613" s="20"/>
      <c r="L613" s="20"/>
    </row>
    <row r="614" spans="1:12">
      <c r="A614" t="s">
        <v>3907</v>
      </c>
      <c r="B614">
        <v>2142740725</v>
      </c>
      <c r="C614">
        <v>855</v>
      </c>
      <c r="D614">
        <v>41010000350</v>
      </c>
      <c r="E614" t="s">
        <v>29</v>
      </c>
      <c r="F614" t="s">
        <v>30</v>
      </c>
      <c r="H614">
        <v>38.57</v>
      </c>
      <c r="I614" s="20">
        <v>36859</v>
      </c>
      <c r="J614" s="20">
        <v>36862</v>
      </c>
      <c r="K614" s="20"/>
      <c r="L614" s="20"/>
    </row>
    <row r="615" spans="1:12">
      <c r="A615" t="s">
        <v>3907</v>
      </c>
      <c r="B615">
        <v>2142740725</v>
      </c>
      <c r="C615">
        <v>10</v>
      </c>
      <c r="D615">
        <v>41010000350</v>
      </c>
      <c r="E615" t="s">
        <v>29</v>
      </c>
      <c r="F615" t="s">
        <v>30</v>
      </c>
      <c r="H615">
        <v>519.27</v>
      </c>
      <c r="I615" s="20">
        <v>36920</v>
      </c>
      <c r="J615" s="20">
        <v>36923</v>
      </c>
      <c r="K615" s="20"/>
      <c r="L615" s="20"/>
    </row>
    <row r="616" spans="1:12">
      <c r="A616" t="s">
        <v>4107</v>
      </c>
      <c r="B616">
        <v>745800961</v>
      </c>
      <c r="C616">
        <v>2502</v>
      </c>
      <c r="D616">
        <v>51010000900</v>
      </c>
      <c r="E616" t="s">
        <v>29</v>
      </c>
      <c r="F616" t="s">
        <v>910</v>
      </c>
      <c r="G616" s="41" t="s">
        <v>3884</v>
      </c>
      <c r="H616">
        <v>278.63</v>
      </c>
      <c r="I616" s="20">
        <v>37160</v>
      </c>
    </row>
    <row r="617" spans="1:12">
      <c r="A617" t="s">
        <v>4108</v>
      </c>
      <c r="B617">
        <v>4494160155</v>
      </c>
      <c r="C617">
        <v>21285</v>
      </c>
      <c r="D617">
        <v>75710000200</v>
      </c>
      <c r="E617" t="s">
        <v>29</v>
      </c>
      <c r="F617" t="s">
        <v>30</v>
      </c>
      <c r="H617">
        <v>1800</v>
      </c>
      <c r="I617" s="20">
        <v>37586</v>
      </c>
      <c r="J617" s="20">
        <v>38145</v>
      </c>
      <c r="K617" s="20"/>
      <c r="L617" s="20"/>
    </row>
    <row r="618" spans="1:12">
      <c r="A618" t="s">
        <v>3912</v>
      </c>
      <c r="B618">
        <v>1343101000</v>
      </c>
      <c r="C618">
        <v>1495</v>
      </c>
      <c r="D618">
        <v>51010000550</v>
      </c>
      <c r="E618" t="s">
        <v>29</v>
      </c>
      <c r="F618" t="s">
        <v>147</v>
      </c>
      <c r="H618">
        <v>3317.39</v>
      </c>
      <c r="I618" s="20">
        <v>37924</v>
      </c>
      <c r="J618" s="20">
        <v>37945</v>
      </c>
      <c r="K618" s="20"/>
      <c r="L618" s="20"/>
    </row>
    <row r="619" spans="1:12">
      <c r="A619" t="s">
        <v>4109</v>
      </c>
      <c r="B619">
        <v>3829010721</v>
      </c>
      <c r="C619">
        <v>43</v>
      </c>
      <c r="D619">
        <v>71510000005</v>
      </c>
      <c r="E619" t="s">
        <v>29</v>
      </c>
      <c r="F619" t="s">
        <v>30</v>
      </c>
      <c r="H619">
        <v>300</v>
      </c>
      <c r="I619" s="20">
        <v>38533</v>
      </c>
      <c r="J619" s="20">
        <v>38536</v>
      </c>
      <c r="K619" s="20"/>
      <c r="L619" s="20"/>
    </row>
    <row r="620" spans="1:12">
      <c r="A620" t="s">
        <v>4110</v>
      </c>
      <c r="B620">
        <v>8993170151</v>
      </c>
      <c r="C620">
        <v>542467</v>
      </c>
      <c r="D620">
        <v>71810000010</v>
      </c>
      <c r="E620" t="s">
        <v>29</v>
      </c>
      <c r="F620" t="s">
        <v>42</v>
      </c>
      <c r="H620">
        <v>288.76</v>
      </c>
      <c r="I620" s="20">
        <v>38548</v>
      </c>
    </row>
    <row r="621" spans="1:12">
      <c r="A621" t="s">
        <v>698</v>
      </c>
      <c r="B621">
        <v>12268050155</v>
      </c>
      <c r="C621">
        <v>1010909513</v>
      </c>
      <c r="D621">
        <v>71810000015</v>
      </c>
      <c r="E621" t="s">
        <v>29</v>
      </c>
      <c r="F621" t="s">
        <v>42</v>
      </c>
      <c r="H621">
        <v>472.75</v>
      </c>
      <c r="I621" s="20">
        <v>42306</v>
      </c>
      <c r="J621" s="20">
        <v>42307</v>
      </c>
      <c r="K621" s="20"/>
      <c r="L621" s="20"/>
    </row>
    <row r="622" spans="1:12">
      <c r="A622" t="s">
        <v>241</v>
      </c>
      <c r="B622">
        <v>12971700153</v>
      </c>
      <c r="C622">
        <v>214039</v>
      </c>
      <c r="D622">
        <v>70010000050</v>
      </c>
      <c r="E622" t="s">
        <v>29</v>
      </c>
      <c r="F622" t="s">
        <v>42</v>
      </c>
      <c r="H622">
        <v>812.03</v>
      </c>
      <c r="I622" s="20">
        <v>42724</v>
      </c>
      <c r="J622" s="20">
        <v>42725</v>
      </c>
      <c r="K622" s="20"/>
      <c r="L622" s="20"/>
    </row>
    <row r="623" spans="1:12">
      <c r="A623" t="s">
        <v>241</v>
      </c>
      <c r="B623">
        <v>12971700153</v>
      </c>
      <c r="C623">
        <v>182696</v>
      </c>
      <c r="D623">
        <v>70010000050</v>
      </c>
      <c r="E623" t="s">
        <v>29</v>
      </c>
      <c r="F623" t="s">
        <v>42</v>
      </c>
      <c r="H623">
        <v>1471.81</v>
      </c>
      <c r="I623" s="20">
        <v>42674</v>
      </c>
      <c r="J623" s="20">
        <v>42682</v>
      </c>
      <c r="K623" s="20"/>
      <c r="L623" s="20"/>
    </row>
    <row r="624" spans="1:12">
      <c r="A624" t="s">
        <v>4111</v>
      </c>
      <c r="B624">
        <v>228060349</v>
      </c>
      <c r="C624">
        <v>700043</v>
      </c>
      <c r="D624">
        <v>71810000015</v>
      </c>
      <c r="E624" t="s">
        <v>29</v>
      </c>
      <c r="F624" t="s">
        <v>59</v>
      </c>
      <c r="H624">
        <v>44510</v>
      </c>
      <c r="I624" s="20">
        <v>42794</v>
      </c>
      <c r="J624" s="20">
        <v>42802</v>
      </c>
      <c r="K624" s="20"/>
      <c r="L624" s="20"/>
    </row>
    <row r="625" spans="1:12">
      <c r="A625" t="s">
        <v>4112</v>
      </c>
      <c r="B625">
        <v>3807610716</v>
      </c>
      <c r="C625">
        <v>140</v>
      </c>
      <c r="D625">
        <v>70010500025</v>
      </c>
      <c r="E625" t="s">
        <v>29</v>
      </c>
      <c r="F625" t="s">
        <v>42</v>
      </c>
      <c r="H625">
        <v>220.52</v>
      </c>
      <c r="I625" s="20">
        <v>42621</v>
      </c>
      <c r="J625" s="20">
        <v>42621</v>
      </c>
      <c r="K625" s="20"/>
      <c r="L625" s="20"/>
    </row>
    <row r="626" spans="1:12">
      <c r="A626" t="s">
        <v>3881</v>
      </c>
      <c r="B626">
        <v>4501760757</v>
      </c>
      <c r="C626" t="s">
        <v>4113</v>
      </c>
      <c r="D626">
        <v>71210000060</v>
      </c>
      <c r="E626" t="s">
        <v>29</v>
      </c>
      <c r="F626" t="s">
        <v>59</v>
      </c>
      <c r="H626">
        <v>7320</v>
      </c>
      <c r="I626" s="20">
        <v>42643</v>
      </c>
      <c r="J626" s="20">
        <v>42643</v>
      </c>
      <c r="K626" s="20"/>
      <c r="L626" s="20"/>
    </row>
    <row r="627" spans="1:12">
      <c r="A627" t="s">
        <v>241</v>
      </c>
      <c r="B627">
        <v>12971700153</v>
      </c>
      <c r="C627">
        <v>1299</v>
      </c>
      <c r="D627">
        <v>70010000050</v>
      </c>
      <c r="E627" t="s">
        <v>29</v>
      </c>
      <c r="F627" t="s">
        <v>42</v>
      </c>
      <c r="H627">
        <v>4263.17</v>
      </c>
      <c r="I627" s="20">
        <v>42739</v>
      </c>
      <c r="J627" s="20">
        <v>42745</v>
      </c>
      <c r="K627" s="20"/>
      <c r="L627" s="20"/>
    </row>
    <row r="628" spans="1:12">
      <c r="A628" t="s">
        <v>811</v>
      </c>
      <c r="B628">
        <v>421210485</v>
      </c>
      <c r="C628">
        <v>20160539</v>
      </c>
      <c r="D628">
        <v>75110000015</v>
      </c>
      <c r="E628" t="s">
        <v>29</v>
      </c>
      <c r="F628" t="s">
        <v>35</v>
      </c>
      <c r="H628">
        <v>4910.24</v>
      </c>
      <c r="I628" s="20">
        <v>42690</v>
      </c>
      <c r="J628" s="20">
        <v>42703</v>
      </c>
      <c r="K628" s="20"/>
      <c r="L628" s="20"/>
    </row>
    <row r="629" spans="1:12">
      <c r="A629" t="s">
        <v>4114</v>
      </c>
      <c r="B629">
        <v>3235650482</v>
      </c>
      <c r="C629" t="s">
        <v>4115</v>
      </c>
      <c r="D629">
        <v>75110000015</v>
      </c>
      <c r="E629" t="s">
        <v>29</v>
      </c>
      <c r="F629" t="s">
        <v>35</v>
      </c>
      <c r="H629">
        <v>102.85</v>
      </c>
      <c r="I629" s="20">
        <v>42762</v>
      </c>
      <c r="J629" s="20">
        <v>42802</v>
      </c>
      <c r="K629" s="20"/>
      <c r="L629" s="20"/>
    </row>
    <row r="630" spans="1:12">
      <c r="A630" t="s">
        <v>760</v>
      </c>
      <c r="B630">
        <v>212840235</v>
      </c>
      <c r="C630">
        <v>1000014378</v>
      </c>
      <c r="D630">
        <v>75110000015</v>
      </c>
      <c r="E630" t="s">
        <v>29</v>
      </c>
      <c r="F630" t="s">
        <v>35</v>
      </c>
      <c r="H630">
        <v>47.64</v>
      </c>
      <c r="I630" s="20">
        <v>42814</v>
      </c>
      <c r="J630" s="20">
        <v>42822</v>
      </c>
      <c r="K630" s="20"/>
      <c r="L630" s="20"/>
    </row>
    <row r="631" spans="1:12">
      <c r="A631" t="s">
        <v>4116</v>
      </c>
      <c r="B631">
        <v>1722360763</v>
      </c>
      <c r="C631">
        <v>426</v>
      </c>
      <c r="D631">
        <v>70614000115</v>
      </c>
      <c r="E631" t="s">
        <v>29</v>
      </c>
      <c r="F631" t="s">
        <v>79</v>
      </c>
      <c r="G631" s="41" t="s">
        <v>3884</v>
      </c>
      <c r="H631">
        <v>45.91</v>
      </c>
      <c r="I631" s="20">
        <v>42145</v>
      </c>
      <c r="J631" s="20">
        <v>42149</v>
      </c>
      <c r="K631" s="20"/>
      <c r="L631" s="20"/>
    </row>
    <row r="632" spans="1:12">
      <c r="A632" t="s">
        <v>33</v>
      </c>
      <c r="B632">
        <v>8082461008</v>
      </c>
      <c r="C632">
        <v>15025331</v>
      </c>
      <c r="D632">
        <v>70010000050</v>
      </c>
      <c r="E632" t="s">
        <v>29</v>
      </c>
      <c r="F632" t="s">
        <v>42</v>
      </c>
      <c r="H632">
        <v>152.5</v>
      </c>
      <c r="I632" s="20">
        <v>42053</v>
      </c>
      <c r="J632" s="20">
        <v>42093</v>
      </c>
      <c r="K632" s="20"/>
      <c r="L632" s="20"/>
    </row>
    <row r="633" spans="1:12">
      <c r="A633" t="s">
        <v>4117</v>
      </c>
      <c r="B633">
        <v>4863810729</v>
      </c>
      <c r="C633" t="s">
        <v>4118</v>
      </c>
      <c r="D633">
        <v>71810000010</v>
      </c>
      <c r="E633" t="s">
        <v>29</v>
      </c>
      <c r="F633" t="s">
        <v>59</v>
      </c>
      <c r="H633">
        <v>1830</v>
      </c>
      <c r="I633" s="20">
        <v>42188</v>
      </c>
      <c r="J633" s="20">
        <v>42188</v>
      </c>
      <c r="K633" s="20"/>
      <c r="L633" s="20"/>
    </row>
    <row r="634" spans="1:12">
      <c r="A634" t="s">
        <v>4119</v>
      </c>
      <c r="B634">
        <v>120030424</v>
      </c>
      <c r="C634">
        <v>16</v>
      </c>
      <c r="D634">
        <v>75110000015</v>
      </c>
      <c r="E634" t="s">
        <v>29</v>
      </c>
      <c r="F634" t="s">
        <v>35</v>
      </c>
      <c r="H634">
        <v>484.26</v>
      </c>
      <c r="I634" s="20">
        <v>42082</v>
      </c>
      <c r="J634" s="20">
        <v>42097</v>
      </c>
      <c r="K634" s="20"/>
      <c r="L634" s="20"/>
    </row>
    <row r="635" spans="1:12">
      <c r="A635" t="s">
        <v>4120</v>
      </c>
      <c r="B635">
        <v>3519500619</v>
      </c>
      <c r="C635">
        <v>139</v>
      </c>
      <c r="D635">
        <v>70614000115</v>
      </c>
      <c r="E635" t="s">
        <v>29</v>
      </c>
      <c r="F635" t="s">
        <v>79</v>
      </c>
      <c r="G635" s="41" t="s">
        <v>3884</v>
      </c>
      <c r="H635">
        <v>56.4</v>
      </c>
      <c r="I635" s="20">
        <v>42042</v>
      </c>
      <c r="J635" s="20">
        <v>42108</v>
      </c>
      <c r="K635" s="20"/>
      <c r="L635" s="20"/>
    </row>
    <row r="636" spans="1:12">
      <c r="A636" t="s">
        <v>3925</v>
      </c>
      <c r="B636">
        <v>6155990721</v>
      </c>
      <c r="C636">
        <v>25</v>
      </c>
      <c r="D636">
        <v>70010000050</v>
      </c>
      <c r="E636" t="s">
        <v>29</v>
      </c>
      <c r="F636" t="s">
        <v>42</v>
      </c>
      <c r="H636">
        <v>2215.81</v>
      </c>
      <c r="I636" s="20">
        <v>42131</v>
      </c>
      <c r="J636" s="20">
        <v>42161</v>
      </c>
      <c r="K636" s="20"/>
      <c r="L636" s="20"/>
    </row>
    <row r="637" spans="1:12">
      <c r="A637" t="s">
        <v>36</v>
      </c>
      <c r="B637">
        <v>7196650720</v>
      </c>
      <c r="C637">
        <v>28</v>
      </c>
      <c r="D637">
        <v>71210000100</v>
      </c>
      <c r="E637" t="s">
        <v>29</v>
      </c>
      <c r="F637" t="s">
        <v>42</v>
      </c>
      <c r="H637">
        <v>29381.49</v>
      </c>
      <c r="I637" s="20">
        <v>42079</v>
      </c>
      <c r="J637" s="20">
        <v>42082</v>
      </c>
      <c r="K637" s="20"/>
      <c r="L637" s="20"/>
    </row>
    <row r="638" spans="1:12">
      <c r="A638" t="s">
        <v>36</v>
      </c>
      <c r="B638">
        <v>7196650720</v>
      </c>
      <c r="C638">
        <v>24</v>
      </c>
      <c r="D638">
        <v>23010000125</v>
      </c>
      <c r="E638" t="s">
        <v>29</v>
      </c>
      <c r="F638" t="s">
        <v>42</v>
      </c>
      <c r="H638">
        <v>8100</v>
      </c>
      <c r="I638" s="20">
        <v>42079</v>
      </c>
      <c r="J638" s="20">
        <v>42138</v>
      </c>
      <c r="K638" s="20"/>
      <c r="L638" s="20"/>
    </row>
    <row r="639" spans="1:12">
      <c r="A639" t="s">
        <v>3908</v>
      </c>
      <c r="B639">
        <v>10804870151</v>
      </c>
      <c r="C639">
        <v>150302538</v>
      </c>
      <c r="D639">
        <v>70010000050</v>
      </c>
      <c r="E639" t="s">
        <v>29</v>
      </c>
      <c r="F639" t="s">
        <v>42</v>
      </c>
      <c r="H639">
        <v>395.28</v>
      </c>
      <c r="I639" s="20">
        <v>42214</v>
      </c>
      <c r="J639" s="20">
        <v>42240</v>
      </c>
      <c r="K639" s="20"/>
      <c r="L639" s="20"/>
    </row>
    <row r="640" spans="1:12">
      <c r="A640" t="s">
        <v>36</v>
      </c>
      <c r="B640">
        <v>7196650720</v>
      </c>
      <c r="C640" t="s">
        <v>4121</v>
      </c>
      <c r="D640">
        <v>71210000037</v>
      </c>
      <c r="E640" t="s">
        <v>29</v>
      </c>
      <c r="F640" t="s">
        <v>42</v>
      </c>
      <c r="H640">
        <v>334.4</v>
      </c>
      <c r="I640" s="20">
        <v>42233</v>
      </c>
      <c r="J640" s="20">
        <v>42234</v>
      </c>
      <c r="K640" s="20"/>
      <c r="L640" s="20"/>
    </row>
    <row r="641" spans="1:12">
      <c r="A641" t="s">
        <v>36</v>
      </c>
      <c r="B641">
        <v>7196650720</v>
      </c>
      <c r="C641" t="s">
        <v>4122</v>
      </c>
      <c r="D641">
        <v>71210000037</v>
      </c>
      <c r="E641" t="s">
        <v>29</v>
      </c>
      <c r="F641" t="s">
        <v>42</v>
      </c>
      <c r="H641">
        <v>585.20000000000005</v>
      </c>
      <c r="I641" s="20">
        <v>42251</v>
      </c>
      <c r="J641" s="20">
        <v>42251</v>
      </c>
      <c r="K641" s="20"/>
      <c r="L641" s="20"/>
    </row>
    <row r="642" spans="1:12">
      <c r="A642" t="s">
        <v>187</v>
      </c>
      <c r="B642">
        <v>4345860722</v>
      </c>
      <c r="C642">
        <v>6</v>
      </c>
      <c r="D642">
        <v>75110000015</v>
      </c>
      <c r="E642" t="s">
        <v>29</v>
      </c>
      <c r="F642" t="s">
        <v>35</v>
      </c>
      <c r="H642">
        <v>483.3</v>
      </c>
      <c r="I642" s="20">
        <v>42089</v>
      </c>
      <c r="J642" s="20">
        <v>42122</v>
      </c>
      <c r="K642" s="20"/>
      <c r="L642" s="20"/>
    </row>
    <row r="643" spans="1:12">
      <c r="A643" t="s">
        <v>3925</v>
      </c>
      <c r="B643">
        <v>6155990721</v>
      </c>
      <c r="C643">
        <v>37</v>
      </c>
      <c r="D643">
        <v>71510000020</v>
      </c>
      <c r="E643" t="s">
        <v>29</v>
      </c>
      <c r="F643" t="s">
        <v>30</v>
      </c>
      <c r="H643">
        <v>402.6</v>
      </c>
      <c r="I643" s="20">
        <v>42165</v>
      </c>
      <c r="J643" s="20">
        <v>42170</v>
      </c>
      <c r="K643" s="20"/>
      <c r="L643" s="20"/>
    </row>
    <row r="644" spans="1:12">
      <c r="A644" t="s">
        <v>300</v>
      </c>
      <c r="B644">
        <v>11667890153</v>
      </c>
      <c r="C644" t="s">
        <v>4123</v>
      </c>
      <c r="D644">
        <v>70010000020</v>
      </c>
      <c r="E644" t="s">
        <v>29</v>
      </c>
      <c r="F644" t="s">
        <v>32</v>
      </c>
      <c r="H644">
        <v>765.6</v>
      </c>
      <c r="I644" s="20">
        <v>42270</v>
      </c>
      <c r="J644" s="20">
        <v>42271</v>
      </c>
      <c r="K644" s="20"/>
      <c r="L644" s="20"/>
    </row>
    <row r="645" spans="1:12">
      <c r="A645" t="s">
        <v>3893</v>
      </c>
      <c r="B645">
        <v>5582941000</v>
      </c>
      <c r="C645" t="s">
        <v>4124</v>
      </c>
      <c r="D645">
        <v>70010000006</v>
      </c>
      <c r="E645" t="s">
        <v>29</v>
      </c>
      <c r="F645" t="s">
        <v>35</v>
      </c>
      <c r="H645">
        <v>1.46</v>
      </c>
      <c r="I645" s="20">
        <v>42122</v>
      </c>
      <c r="J645" s="20">
        <v>42299</v>
      </c>
      <c r="K645" s="20"/>
      <c r="L645" s="20"/>
    </row>
    <row r="646" spans="1:12">
      <c r="A646" t="s">
        <v>3925</v>
      </c>
      <c r="B646">
        <v>6155990721</v>
      </c>
      <c r="C646">
        <v>96</v>
      </c>
      <c r="D646">
        <v>70010000050</v>
      </c>
      <c r="E646" t="s">
        <v>29</v>
      </c>
      <c r="F646" t="s">
        <v>42</v>
      </c>
      <c r="H646">
        <v>34159.879999999997</v>
      </c>
      <c r="I646" s="20">
        <v>42067</v>
      </c>
      <c r="J646" s="20">
        <v>42277</v>
      </c>
      <c r="K646" s="20"/>
      <c r="L646" s="20"/>
    </row>
    <row r="647" spans="1:12">
      <c r="A647" t="s">
        <v>264</v>
      </c>
      <c r="B647">
        <v>5282230720</v>
      </c>
      <c r="C647" t="s">
        <v>4125</v>
      </c>
      <c r="D647">
        <v>70010500005</v>
      </c>
      <c r="E647" t="s">
        <v>29</v>
      </c>
      <c r="F647" t="s">
        <v>325</v>
      </c>
      <c r="H647">
        <v>139.08000000000001</v>
      </c>
      <c r="I647" s="20">
        <v>42794</v>
      </c>
      <c r="J647" s="20">
        <v>42851</v>
      </c>
      <c r="K647" s="20"/>
      <c r="L647" s="20"/>
    </row>
    <row r="648" spans="1:12">
      <c r="A648" t="s">
        <v>4126</v>
      </c>
      <c r="B648">
        <v>5007620726</v>
      </c>
      <c r="C648" t="s">
        <v>4127</v>
      </c>
      <c r="D648">
        <v>70010500045</v>
      </c>
      <c r="E648" t="s">
        <v>29</v>
      </c>
      <c r="F648" t="s">
        <v>30</v>
      </c>
      <c r="H648">
        <v>324.52</v>
      </c>
      <c r="I648" s="20">
        <v>42902</v>
      </c>
      <c r="J648" s="20">
        <v>42902</v>
      </c>
      <c r="K648" s="20"/>
      <c r="L648" s="20"/>
    </row>
    <row r="649" spans="1:12">
      <c r="A649" t="s">
        <v>4128</v>
      </c>
      <c r="B649">
        <v>1009680628</v>
      </c>
      <c r="C649" t="s">
        <v>4129</v>
      </c>
      <c r="D649">
        <v>70614000115</v>
      </c>
      <c r="E649" t="s">
        <v>29</v>
      </c>
      <c r="F649" t="s">
        <v>79</v>
      </c>
      <c r="G649" s="41" t="s">
        <v>3884</v>
      </c>
      <c r="H649">
        <v>52.4</v>
      </c>
      <c r="I649" s="20">
        <v>42915</v>
      </c>
      <c r="J649" s="20">
        <v>42915</v>
      </c>
      <c r="K649" s="20"/>
      <c r="L649" s="20"/>
    </row>
    <row r="650" spans="1:12">
      <c r="A650" t="s">
        <v>3912</v>
      </c>
      <c r="B650">
        <v>1343101000</v>
      </c>
      <c r="C650">
        <v>1607</v>
      </c>
      <c r="D650">
        <v>75710000200</v>
      </c>
      <c r="E650" t="s">
        <v>29</v>
      </c>
      <c r="F650" t="s">
        <v>147</v>
      </c>
      <c r="H650">
        <v>12542.44</v>
      </c>
      <c r="I650" s="20">
        <v>37468</v>
      </c>
      <c r="J650" s="20">
        <v>37621</v>
      </c>
      <c r="K650" s="20"/>
      <c r="L650" s="20"/>
    </row>
    <row r="651" spans="1:12">
      <c r="A651" t="s">
        <v>384</v>
      </c>
      <c r="B651">
        <v>4185110154</v>
      </c>
      <c r="C651">
        <v>2017045374</v>
      </c>
      <c r="D651">
        <v>70010000036</v>
      </c>
      <c r="E651" t="s">
        <v>29</v>
      </c>
      <c r="F651" t="s">
        <v>32</v>
      </c>
      <c r="H651">
        <v>440.37</v>
      </c>
      <c r="I651" s="20">
        <v>42997</v>
      </c>
      <c r="J651" s="20">
        <v>42998</v>
      </c>
      <c r="K651" s="20"/>
      <c r="L651" s="20"/>
    </row>
    <row r="652" spans="1:12">
      <c r="A652" t="s">
        <v>322</v>
      </c>
      <c r="B652">
        <v>7649050965</v>
      </c>
      <c r="C652">
        <v>3041722273</v>
      </c>
      <c r="D652">
        <v>70010000006</v>
      </c>
      <c r="E652" t="s">
        <v>29</v>
      </c>
      <c r="F652" t="s">
        <v>32</v>
      </c>
      <c r="H652">
        <v>330</v>
      </c>
      <c r="I652" s="20">
        <v>43054</v>
      </c>
      <c r="J652" s="20">
        <v>43083</v>
      </c>
      <c r="K652" s="20"/>
      <c r="L652" s="20"/>
    </row>
    <row r="653" spans="1:12">
      <c r="A653" t="s">
        <v>700</v>
      </c>
      <c r="B653">
        <v>801720152</v>
      </c>
      <c r="C653" t="s">
        <v>4130</v>
      </c>
      <c r="D653">
        <v>71810000015</v>
      </c>
      <c r="E653" t="s">
        <v>29</v>
      </c>
      <c r="F653" t="s">
        <v>59</v>
      </c>
      <c r="H653">
        <v>201.3</v>
      </c>
      <c r="I653" s="20">
        <v>43087</v>
      </c>
      <c r="J653" s="20">
        <v>43088</v>
      </c>
      <c r="K653" s="20"/>
      <c r="L653" s="20"/>
    </row>
    <row r="654" spans="1:12">
      <c r="A654" t="s">
        <v>557</v>
      </c>
      <c r="B654">
        <v>2689300123</v>
      </c>
      <c r="C654">
        <v>2200003663</v>
      </c>
      <c r="D654">
        <v>70010000006</v>
      </c>
      <c r="E654" t="s">
        <v>29</v>
      </c>
      <c r="F654" t="s">
        <v>32</v>
      </c>
      <c r="H654">
        <v>-693.01</v>
      </c>
      <c r="I654" s="20">
        <v>43096</v>
      </c>
      <c r="J654" s="20">
        <v>43097</v>
      </c>
      <c r="K654" s="20"/>
      <c r="L654" s="20"/>
    </row>
    <row r="655" spans="1:12">
      <c r="A655" t="s">
        <v>2984</v>
      </c>
      <c r="B655">
        <v>574290722</v>
      </c>
      <c r="C655" t="s">
        <v>4131</v>
      </c>
      <c r="D655">
        <v>70614000160</v>
      </c>
      <c r="E655" t="s">
        <v>29</v>
      </c>
      <c r="F655" t="s">
        <v>147</v>
      </c>
      <c r="H655">
        <v>1507.94</v>
      </c>
      <c r="I655" s="20">
        <v>43108</v>
      </c>
      <c r="J655" s="20">
        <v>43108</v>
      </c>
      <c r="K655" s="20"/>
      <c r="L655" s="20"/>
    </row>
    <row r="656" spans="1:12">
      <c r="A656" t="s">
        <v>221</v>
      </c>
      <c r="B656">
        <v>12906300152</v>
      </c>
      <c r="C656">
        <v>1920001811</v>
      </c>
      <c r="D656">
        <v>71810000015</v>
      </c>
      <c r="E656" t="s">
        <v>29</v>
      </c>
      <c r="F656" t="s">
        <v>59</v>
      </c>
      <c r="H656">
        <v>1610.4</v>
      </c>
      <c r="I656" s="20">
        <v>43137</v>
      </c>
      <c r="J656" s="20">
        <v>43138</v>
      </c>
      <c r="K656" s="20"/>
      <c r="L656" s="20"/>
    </row>
    <row r="657" spans="1:12">
      <c r="A657" t="s">
        <v>3944</v>
      </c>
      <c r="B657">
        <v>580590180</v>
      </c>
      <c r="C657">
        <v>201813000082</v>
      </c>
      <c r="D657">
        <v>70613000035</v>
      </c>
      <c r="E657" t="s">
        <v>29</v>
      </c>
      <c r="F657" t="s">
        <v>147</v>
      </c>
      <c r="G657" s="41" t="s">
        <v>3884</v>
      </c>
      <c r="H657">
        <v>5452</v>
      </c>
      <c r="I657" s="20">
        <v>43145</v>
      </c>
      <c r="J657" s="20">
        <v>43145</v>
      </c>
      <c r="K657" s="20"/>
      <c r="L657" s="20"/>
    </row>
    <row r="658" spans="1:12">
      <c r="A658" t="s">
        <v>4132</v>
      </c>
      <c r="B658">
        <v>7960110158</v>
      </c>
      <c r="C658">
        <v>90005992</v>
      </c>
      <c r="D658">
        <v>23010000122</v>
      </c>
      <c r="E658" t="s">
        <v>29</v>
      </c>
      <c r="F658" t="s">
        <v>35</v>
      </c>
      <c r="H658">
        <v>6702.84</v>
      </c>
      <c r="I658" s="20">
        <v>42940</v>
      </c>
      <c r="J658" s="20">
        <v>43189</v>
      </c>
      <c r="K658" s="20"/>
      <c r="L658" s="20"/>
    </row>
    <row r="659" spans="1:12">
      <c r="A659" t="s">
        <v>583</v>
      </c>
      <c r="B659">
        <v>5104850481</v>
      </c>
      <c r="C659">
        <v>8500001350</v>
      </c>
      <c r="D659">
        <v>75110000015</v>
      </c>
      <c r="E659" t="s">
        <v>29</v>
      </c>
      <c r="F659" t="s">
        <v>35</v>
      </c>
      <c r="H659">
        <v>264.99</v>
      </c>
      <c r="I659" s="20">
        <v>43178</v>
      </c>
      <c r="J659" s="20">
        <v>43186</v>
      </c>
      <c r="K659" s="20"/>
      <c r="L659" s="20"/>
    </row>
    <row r="660" spans="1:12">
      <c r="A660" t="s">
        <v>3944</v>
      </c>
      <c r="B660">
        <v>580590180</v>
      </c>
      <c r="C660">
        <v>201813000265</v>
      </c>
      <c r="D660">
        <v>70613000035</v>
      </c>
      <c r="E660" t="s">
        <v>29</v>
      </c>
      <c r="F660" t="s">
        <v>147</v>
      </c>
      <c r="G660" s="41" t="s">
        <v>3884</v>
      </c>
      <c r="H660">
        <v>2902</v>
      </c>
      <c r="I660" s="20">
        <v>43194</v>
      </c>
      <c r="J660" s="20">
        <v>43195</v>
      </c>
      <c r="K660" s="20"/>
      <c r="L660" s="20"/>
    </row>
    <row r="661" spans="1:12">
      <c r="A661" t="s">
        <v>700</v>
      </c>
      <c r="B661">
        <v>801720152</v>
      </c>
      <c r="C661" t="s">
        <v>4133</v>
      </c>
      <c r="D661">
        <v>71810000015</v>
      </c>
      <c r="E661" t="s">
        <v>29</v>
      </c>
      <c r="F661" t="s">
        <v>59</v>
      </c>
      <c r="H661">
        <v>182.39</v>
      </c>
      <c r="I661" s="20">
        <v>43178</v>
      </c>
      <c r="J661" s="20">
        <v>43178</v>
      </c>
      <c r="K661" s="20"/>
      <c r="L661" s="20"/>
    </row>
    <row r="662" spans="1:12">
      <c r="A662" t="s">
        <v>657</v>
      </c>
      <c r="B662">
        <v>1354901215</v>
      </c>
      <c r="C662" t="s">
        <v>4134</v>
      </c>
      <c r="D662">
        <v>23010000122</v>
      </c>
      <c r="E662" t="s">
        <v>29</v>
      </c>
      <c r="F662" t="s">
        <v>35</v>
      </c>
      <c r="H662">
        <v>10110.65</v>
      </c>
      <c r="I662" s="20">
        <v>43201</v>
      </c>
      <c r="J662" s="20">
        <v>43216</v>
      </c>
      <c r="K662" s="20"/>
      <c r="L662" s="20"/>
    </row>
    <row r="663" spans="1:12">
      <c r="A663" t="s">
        <v>4135</v>
      </c>
      <c r="B663">
        <v>809230709</v>
      </c>
      <c r="C663" t="s">
        <v>4136</v>
      </c>
      <c r="D663">
        <v>71210000105</v>
      </c>
      <c r="E663" t="s">
        <v>29</v>
      </c>
      <c r="F663" t="s">
        <v>42</v>
      </c>
      <c r="H663">
        <v>5795</v>
      </c>
      <c r="I663" s="20">
        <v>43280</v>
      </c>
      <c r="J663" s="20">
        <v>43283</v>
      </c>
      <c r="K663" s="20"/>
      <c r="L663" s="20"/>
    </row>
    <row r="664" spans="1:12">
      <c r="A664" t="s">
        <v>4137</v>
      </c>
      <c r="B664">
        <v>10771180014</v>
      </c>
      <c r="C664" t="s">
        <v>4138</v>
      </c>
      <c r="D664">
        <v>70614000140</v>
      </c>
      <c r="E664" t="s">
        <v>29</v>
      </c>
      <c r="F664" t="s">
        <v>910</v>
      </c>
      <c r="G664" s="41" t="s">
        <v>3884</v>
      </c>
      <c r="H664">
        <v>2495.91</v>
      </c>
      <c r="I664" s="20">
        <v>43263</v>
      </c>
      <c r="J664" s="20">
        <v>43264</v>
      </c>
      <c r="K664" s="20"/>
      <c r="L664" s="20"/>
    </row>
    <row r="665" spans="1:12">
      <c r="A665" t="s">
        <v>700</v>
      </c>
      <c r="B665">
        <v>801720152</v>
      </c>
      <c r="C665" t="s">
        <v>4139</v>
      </c>
      <c r="D665">
        <v>71810000015</v>
      </c>
      <c r="E665" t="s">
        <v>29</v>
      </c>
      <c r="F665" t="s">
        <v>59</v>
      </c>
      <c r="H665">
        <v>67.099999999999994</v>
      </c>
      <c r="I665" s="20">
        <v>43269</v>
      </c>
      <c r="J665" s="20">
        <v>43270</v>
      </c>
      <c r="K665" s="20"/>
      <c r="L665" s="20"/>
    </row>
    <row r="666" spans="1:12">
      <c r="A666" t="s">
        <v>698</v>
      </c>
      <c r="B666">
        <v>12268050155</v>
      </c>
      <c r="C666">
        <v>1010979852</v>
      </c>
      <c r="D666">
        <v>71810000015</v>
      </c>
      <c r="E666" t="s">
        <v>29</v>
      </c>
      <c r="F666" t="s">
        <v>38</v>
      </c>
      <c r="H666">
        <v>915</v>
      </c>
      <c r="I666" s="20">
        <v>42718</v>
      </c>
      <c r="J666" s="20">
        <v>43291</v>
      </c>
      <c r="K666" s="20"/>
      <c r="L666" s="20"/>
    </row>
    <row r="667" spans="1:12">
      <c r="A667" t="s">
        <v>959</v>
      </c>
      <c r="B667">
        <v>747170157</v>
      </c>
      <c r="C667">
        <v>6758340419</v>
      </c>
      <c r="D667">
        <v>70010000006</v>
      </c>
      <c r="E667" t="s">
        <v>29</v>
      </c>
      <c r="F667" t="s">
        <v>32</v>
      </c>
      <c r="H667">
        <v>1452.34</v>
      </c>
      <c r="I667" s="20">
        <v>43312</v>
      </c>
      <c r="J667" s="20">
        <v>43313</v>
      </c>
      <c r="K667" s="20"/>
      <c r="L667" s="20"/>
    </row>
    <row r="668" spans="1:12">
      <c r="A668" t="s">
        <v>876</v>
      </c>
      <c r="B668">
        <v>12792100153</v>
      </c>
      <c r="C668">
        <v>18976116</v>
      </c>
      <c r="D668">
        <v>70010000036</v>
      </c>
      <c r="E668" t="s">
        <v>29</v>
      </c>
      <c r="F668" t="s">
        <v>32</v>
      </c>
      <c r="H668">
        <v>2737.84</v>
      </c>
      <c r="I668" s="20">
        <v>43304</v>
      </c>
      <c r="J668" s="20">
        <v>43305</v>
      </c>
      <c r="K668" s="20"/>
      <c r="L668" s="20"/>
    </row>
    <row r="669" spans="1:12">
      <c r="A669" t="s">
        <v>1506</v>
      </c>
      <c r="B669">
        <v>1193630520</v>
      </c>
      <c r="C669">
        <v>5000823</v>
      </c>
      <c r="D669">
        <v>1010000300</v>
      </c>
      <c r="E669" t="s">
        <v>29</v>
      </c>
      <c r="F669" t="s">
        <v>59</v>
      </c>
      <c r="H669">
        <v>12209.22</v>
      </c>
      <c r="I669" s="20">
        <v>43354</v>
      </c>
      <c r="J669" s="20">
        <v>43354</v>
      </c>
      <c r="K669" s="20"/>
      <c r="L669" s="20"/>
    </row>
    <row r="670" spans="1:12">
      <c r="A670" t="s">
        <v>1296</v>
      </c>
      <c r="B670">
        <v>3878140239</v>
      </c>
      <c r="C670">
        <v>1060004790</v>
      </c>
      <c r="D670">
        <v>70010000006</v>
      </c>
      <c r="E670" t="s">
        <v>29</v>
      </c>
      <c r="F670" t="s">
        <v>32</v>
      </c>
      <c r="H670">
        <v>576.02</v>
      </c>
      <c r="I670" s="20">
        <v>43354</v>
      </c>
      <c r="J670" s="20">
        <v>43356</v>
      </c>
      <c r="K670" s="20"/>
      <c r="L670" s="20"/>
    </row>
    <row r="671" spans="1:12">
      <c r="A671" t="s">
        <v>3952</v>
      </c>
      <c r="B671">
        <v>9743020969</v>
      </c>
      <c r="C671">
        <v>20170000000198</v>
      </c>
      <c r="D671">
        <v>70614000100</v>
      </c>
      <c r="E671" t="s">
        <v>29</v>
      </c>
      <c r="F671" t="s">
        <v>38</v>
      </c>
      <c r="H671">
        <v>3466.51</v>
      </c>
      <c r="I671" s="20">
        <v>43070</v>
      </c>
      <c r="J671" s="20">
        <v>43357</v>
      </c>
      <c r="K671" s="20"/>
      <c r="L671" s="20"/>
    </row>
    <row r="672" spans="1:12">
      <c r="A672" t="s">
        <v>131</v>
      </c>
      <c r="B672">
        <v>10191080158</v>
      </c>
      <c r="C672" t="s">
        <v>4140</v>
      </c>
      <c r="D672">
        <v>70010500045</v>
      </c>
      <c r="E672" t="s">
        <v>29</v>
      </c>
      <c r="F672" t="s">
        <v>42</v>
      </c>
      <c r="H672">
        <v>140.30000000000001</v>
      </c>
      <c r="I672" s="20">
        <v>43372</v>
      </c>
      <c r="J672" s="20">
        <v>43375</v>
      </c>
      <c r="K672" s="20"/>
      <c r="L672" s="20"/>
    </row>
    <row r="673" spans="1:12">
      <c r="A673" t="s">
        <v>698</v>
      </c>
      <c r="B673">
        <v>12268050155</v>
      </c>
      <c r="C673">
        <v>1011080953</v>
      </c>
      <c r="D673">
        <v>70010000036</v>
      </c>
      <c r="E673" t="s">
        <v>29</v>
      </c>
      <c r="F673" t="s">
        <v>32</v>
      </c>
      <c r="H673">
        <v>3811.28</v>
      </c>
      <c r="I673" s="20">
        <v>43369</v>
      </c>
      <c r="J673" s="20">
        <v>43370</v>
      </c>
      <c r="K673" s="20"/>
      <c r="L673" s="20"/>
    </row>
    <row r="674" spans="1:12">
      <c r="A674" t="s">
        <v>960</v>
      </c>
      <c r="B674">
        <v>1781570591</v>
      </c>
      <c r="C674">
        <v>9780119706</v>
      </c>
      <c r="D674">
        <v>70010000006</v>
      </c>
      <c r="E674" t="s">
        <v>29</v>
      </c>
      <c r="F674" t="s">
        <v>32</v>
      </c>
      <c r="H674">
        <v>1333.86</v>
      </c>
      <c r="I674" s="20">
        <v>43371</v>
      </c>
      <c r="J674" s="20">
        <v>43374</v>
      </c>
      <c r="K674" s="20"/>
      <c r="L674" s="20"/>
    </row>
    <row r="675" spans="1:12">
      <c r="A675" t="s">
        <v>698</v>
      </c>
      <c r="B675">
        <v>12268050155</v>
      </c>
      <c r="C675">
        <v>1011082412</v>
      </c>
      <c r="D675">
        <v>70010000036</v>
      </c>
      <c r="E675" t="s">
        <v>29</v>
      </c>
      <c r="F675" t="s">
        <v>32</v>
      </c>
      <c r="H675">
        <v>4816.07</v>
      </c>
      <c r="I675" s="20">
        <v>43378</v>
      </c>
      <c r="J675" s="20">
        <v>43379</v>
      </c>
      <c r="K675" s="20"/>
      <c r="L675" s="20"/>
    </row>
    <row r="676" spans="1:12">
      <c r="A676" t="s">
        <v>550</v>
      </c>
      <c r="B676">
        <v>6236560725</v>
      </c>
      <c r="C676" t="s">
        <v>4141</v>
      </c>
      <c r="D676">
        <v>1011000200</v>
      </c>
      <c r="E676" t="s">
        <v>29</v>
      </c>
      <c r="F676" t="s">
        <v>59</v>
      </c>
      <c r="H676">
        <v>8405.7999999999993</v>
      </c>
      <c r="I676" s="20">
        <v>43349</v>
      </c>
      <c r="J676" s="20">
        <v>43378</v>
      </c>
      <c r="K676" s="20"/>
      <c r="L676" s="20"/>
    </row>
    <row r="677" spans="1:12">
      <c r="A677" t="s">
        <v>153</v>
      </c>
      <c r="B677">
        <v>76670595</v>
      </c>
      <c r="C677">
        <v>50471914</v>
      </c>
      <c r="D677">
        <v>70010000056</v>
      </c>
      <c r="E677" t="s">
        <v>29</v>
      </c>
      <c r="F677" t="s">
        <v>32</v>
      </c>
      <c r="H677">
        <v>370.8</v>
      </c>
      <c r="I677" s="20">
        <v>43404</v>
      </c>
      <c r="J677" s="20">
        <v>43410</v>
      </c>
      <c r="K677" s="20"/>
      <c r="L677" s="20"/>
    </row>
    <row r="678" spans="1:12">
      <c r="A678" t="s">
        <v>876</v>
      </c>
      <c r="B678">
        <v>12792100153</v>
      </c>
      <c r="C678">
        <v>18983557</v>
      </c>
      <c r="D678">
        <v>70010000036</v>
      </c>
      <c r="E678" t="s">
        <v>29</v>
      </c>
      <c r="F678" t="s">
        <v>32</v>
      </c>
      <c r="H678">
        <v>5.64</v>
      </c>
      <c r="I678" s="20">
        <v>43426</v>
      </c>
      <c r="J678" s="20">
        <v>43426</v>
      </c>
      <c r="K678" s="20"/>
      <c r="L678" s="20"/>
    </row>
    <row r="679" spans="1:12">
      <c r="A679" t="s">
        <v>4142</v>
      </c>
      <c r="B679">
        <v>3967640875</v>
      </c>
      <c r="C679">
        <v>100208</v>
      </c>
      <c r="D679">
        <v>70010000058</v>
      </c>
      <c r="E679" t="s">
        <v>29</v>
      </c>
      <c r="F679" t="s">
        <v>42</v>
      </c>
      <c r="H679">
        <v>1760.72</v>
      </c>
      <c r="I679" s="20">
        <v>43392</v>
      </c>
      <c r="J679" s="20">
        <v>43403</v>
      </c>
      <c r="K679" s="20"/>
      <c r="L679" s="20"/>
    </row>
    <row r="680" spans="1:12">
      <c r="A680" t="s">
        <v>1463</v>
      </c>
      <c r="B680">
        <v>488410010</v>
      </c>
      <c r="C680" t="s">
        <v>2844</v>
      </c>
      <c r="D680">
        <v>1011000470</v>
      </c>
      <c r="E680" t="s">
        <v>29</v>
      </c>
      <c r="F680" t="s">
        <v>35</v>
      </c>
      <c r="H680">
        <v>1082.31</v>
      </c>
      <c r="I680" s="20">
        <v>43426</v>
      </c>
      <c r="J680" s="20">
        <v>43427</v>
      </c>
      <c r="K680" s="20"/>
      <c r="L680" s="20"/>
    </row>
    <row r="681" spans="1:12">
      <c r="A681" t="s">
        <v>3944</v>
      </c>
      <c r="B681">
        <v>580590180</v>
      </c>
      <c r="C681">
        <v>201813000742</v>
      </c>
      <c r="D681">
        <v>70613000035</v>
      </c>
      <c r="E681" t="s">
        <v>29</v>
      </c>
      <c r="F681" t="s">
        <v>147</v>
      </c>
      <c r="G681" s="41" t="s">
        <v>3884</v>
      </c>
      <c r="H681">
        <v>5452</v>
      </c>
      <c r="I681" s="20">
        <v>43416</v>
      </c>
      <c r="J681" s="20">
        <v>43417</v>
      </c>
      <c r="K681" s="20"/>
      <c r="L681" s="20"/>
    </row>
    <row r="682" spans="1:12">
      <c r="A682" t="s">
        <v>524</v>
      </c>
      <c r="B682">
        <v>6032681006</v>
      </c>
      <c r="C682">
        <v>25505542</v>
      </c>
      <c r="D682">
        <v>70010000058</v>
      </c>
      <c r="E682" t="s">
        <v>29</v>
      </c>
      <c r="F682" t="s">
        <v>42</v>
      </c>
      <c r="H682">
        <v>105.82</v>
      </c>
      <c r="I682" s="20">
        <v>43404</v>
      </c>
      <c r="J682" s="20">
        <v>43406</v>
      </c>
      <c r="K682" s="20"/>
      <c r="L682" s="20"/>
    </row>
    <row r="683" spans="1:12">
      <c r="A683" t="s">
        <v>179</v>
      </c>
      <c r="B683">
        <v>674840152</v>
      </c>
      <c r="C683">
        <v>5301969279</v>
      </c>
      <c r="D683">
        <v>70010000050</v>
      </c>
      <c r="E683" t="s">
        <v>29</v>
      </c>
      <c r="F683" t="s">
        <v>32</v>
      </c>
      <c r="H683">
        <v>24.4</v>
      </c>
      <c r="I683" s="20">
        <v>43418</v>
      </c>
      <c r="J683" s="20">
        <v>43419</v>
      </c>
      <c r="K683" s="20"/>
      <c r="L683" s="20"/>
    </row>
    <row r="684" spans="1:12">
      <c r="A684" t="s">
        <v>3952</v>
      </c>
      <c r="B684">
        <v>9743020969</v>
      </c>
      <c r="C684">
        <v>20170000000194</v>
      </c>
      <c r="D684">
        <v>70614000100</v>
      </c>
      <c r="E684" t="s">
        <v>29</v>
      </c>
      <c r="F684" t="s">
        <v>38</v>
      </c>
      <c r="H684">
        <v>2735.49</v>
      </c>
      <c r="I684" s="20">
        <v>43071</v>
      </c>
      <c r="J684" s="20">
        <v>43419</v>
      </c>
      <c r="K684" s="20"/>
      <c r="L684" s="20"/>
    </row>
    <row r="685" spans="1:12">
      <c r="A685" t="s">
        <v>3952</v>
      </c>
      <c r="B685">
        <v>9743020969</v>
      </c>
      <c r="C685">
        <v>20180000000947</v>
      </c>
      <c r="D685">
        <v>70614000100</v>
      </c>
      <c r="E685" t="s">
        <v>29</v>
      </c>
      <c r="F685" t="s">
        <v>38</v>
      </c>
      <c r="H685">
        <v>1402.51</v>
      </c>
      <c r="I685" s="20">
        <v>43427</v>
      </c>
      <c r="J685" s="20">
        <v>43433</v>
      </c>
      <c r="K685" s="20"/>
      <c r="L685" s="20"/>
    </row>
    <row r="686" spans="1:12">
      <c r="A686" t="s">
        <v>3952</v>
      </c>
      <c r="B686">
        <v>9743020969</v>
      </c>
      <c r="C686">
        <v>20180000001022</v>
      </c>
      <c r="D686">
        <v>70614000100</v>
      </c>
      <c r="E686" t="s">
        <v>29</v>
      </c>
      <c r="F686" t="s">
        <v>38</v>
      </c>
      <c r="H686">
        <v>2698.64</v>
      </c>
      <c r="I686" s="20">
        <v>43445</v>
      </c>
      <c r="J686" s="20">
        <v>43451</v>
      </c>
      <c r="K686" s="20"/>
      <c r="L686" s="20"/>
    </row>
    <row r="687" spans="1:12">
      <c r="A687" t="s">
        <v>1889</v>
      </c>
      <c r="B687">
        <v>1149250159</v>
      </c>
      <c r="C687" t="s">
        <v>4143</v>
      </c>
      <c r="D687">
        <v>70010000036</v>
      </c>
      <c r="E687" t="s">
        <v>29</v>
      </c>
      <c r="F687" t="s">
        <v>32</v>
      </c>
      <c r="H687">
        <v>66.540000000000006</v>
      </c>
      <c r="I687" s="20">
        <v>43434</v>
      </c>
      <c r="J687" s="20">
        <v>43440</v>
      </c>
      <c r="K687" s="20"/>
      <c r="L687" s="20"/>
    </row>
    <row r="688" spans="1:12">
      <c r="A688" t="s">
        <v>251</v>
      </c>
      <c r="B688">
        <v>2221310044</v>
      </c>
      <c r="C688" t="s">
        <v>4144</v>
      </c>
      <c r="D688">
        <v>70010000050</v>
      </c>
      <c r="E688" t="s">
        <v>29</v>
      </c>
      <c r="F688" t="s">
        <v>32</v>
      </c>
      <c r="H688">
        <v>2777.94</v>
      </c>
      <c r="I688" s="20">
        <v>43434</v>
      </c>
      <c r="J688" s="20">
        <v>43441</v>
      </c>
      <c r="K688" s="20"/>
      <c r="L688" s="20"/>
    </row>
    <row r="689" spans="1:12">
      <c r="A689" t="s">
        <v>3952</v>
      </c>
      <c r="B689">
        <v>9743020969</v>
      </c>
      <c r="C689">
        <v>20180000000983</v>
      </c>
      <c r="D689">
        <v>70614000100</v>
      </c>
      <c r="E689" t="s">
        <v>29</v>
      </c>
      <c r="F689" t="s">
        <v>38</v>
      </c>
      <c r="H689">
        <v>2361.09</v>
      </c>
      <c r="I689" s="20">
        <v>43445</v>
      </c>
      <c r="J689" s="20">
        <v>43447</v>
      </c>
      <c r="K689" s="20"/>
      <c r="L689" s="20"/>
    </row>
    <row r="690" spans="1:12">
      <c r="A690" t="s">
        <v>4145</v>
      </c>
      <c r="B690">
        <v>2026690731</v>
      </c>
      <c r="C690" t="s">
        <v>4146</v>
      </c>
      <c r="D690">
        <v>70614000115</v>
      </c>
      <c r="E690" t="s">
        <v>29</v>
      </c>
      <c r="F690" t="s">
        <v>910</v>
      </c>
      <c r="G690" s="41" t="s">
        <v>3884</v>
      </c>
      <c r="H690">
        <v>26265.9</v>
      </c>
      <c r="I690" s="20">
        <v>43417</v>
      </c>
      <c r="J690" s="20">
        <v>43431</v>
      </c>
      <c r="K690" s="20"/>
      <c r="L690" s="20"/>
    </row>
    <row r="691" spans="1:12">
      <c r="A691" t="s">
        <v>3952</v>
      </c>
      <c r="B691">
        <v>9743020969</v>
      </c>
      <c r="C691">
        <v>20180000001004</v>
      </c>
      <c r="D691">
        <v>70614000100</v>
      </c>
      <c r="E691" t="s">
        <v>29</v>
      </c>
      <c r="F691" t="s">
        <v>38</v>
      </c>
      <c r="H691">
        <v>244</v>
      </c>
      <c r="I691" s="20">
        <v>43445</v>
      </c>
      <c r="J691" s="20">
        <v>43448</v>
      </c>
      <c r="K691" s="20"/>
      <c r="L691" s="20"/>
    </row>
    <row r="692" spans="1:12">
      <c r="A692" t="s">
        <v>346</v>
      </c>
      <c r="B692">
        <v>9279340153</v>
      </c>
      <c r="C692">
        <v>1833936</v>
      </c>
      <c r="D692">
        <v>70010000036</v>
      </c>
      <c r="E692" t="s">
        <v>29</v>
      </c>
      <c r="F692" t="s">
        <v>32</v>
      </c>
      <c r="H692">
        <v>915</v>
      </c>
      <c r="I692" s="20">
        <v>43454</v>
      </c>
      <c r="J692" s="20">
        <v>43454</v>
      </c>
      <c r="K692" s="20"/>
      <c r="L692" s="20"/>
    </row>
    <row r="693" spans="1:12">
      <c r="A693" t="s">
        <v>485</v>
      </c>
      <c r="B693">
        <v>2481080964</v>
      </c>
      <c r="C693">
        <v>18004793</v>
      </c>
      <c r="D693">
        <v>1011000300</v>
      </c>
      <c r="E693" t="s">
        <v>29</v>
      </c>
      <c r="F693" t="s">
        <v>59</v>
      </c>
      <c r="H693">
        <v>100846.1</v>
      </c>
      <c r="I693" s="20">
        <v>43427</v>
      </c>
      <c r="J693" s="20">
        <v>43435</v>
      </c>
      <c r="K693" s="20"/>
      <c r="L693" s="20"/>
    </row>
    <row r="694" spans="1:12">
      <c r="A694" t="s">
        <v>3952</v>
      </c>
      <c r="B694">
        <v>9743020969</v>
      </c>
      <c r="C694">
        <v>20180000000939</v>
      </c>
      <c r="D694">
        <v>70614000100</v>
      </c>
      <c r="E694" t="s">
        <v>29</v>
      </c>
      <c r="F694" t="s">
        <v>38</v>
      </c>
      <c r="H694">
        <v>1869.67</v>
      </c>
      <c r="I694" s="20">
        <v>43427</v>
      </c>
      <c r="J694" s="20">
        <v>43432</v>
      </c>
      <c r="K694" s="20"/>
      <c r="L694" s="20"/>
    </row>
    <row r="695" spans="1:12">
      <c r="A695" t="s">
        <v>3952</v>
      </c>
      <c r="B695">
        <v>9743020969</v>
      </c>
      <c r="C695">
        <v>20180000000907</v>
      </c>
      <c r="D695">
        <v>70614000100</v>
      </c>
      <c r="E695" t="s">
        <v>29</v>
      </c>
      <c r="F695" t="s">
        <v>38</v>
      </c>
      <c r="H695">
        <v>10806.39</v>
      </c>
      <c r="I695" s="20">
        <v>43427</v>
      </c>
      <c r="J695" s="20">
        <v>43434</v>
      </c>
      <c r="K695" s="20"/>
      <c r="L695" s="20"/>
    </row>
    <row r="696" spans="1:12">
      <c r="A696" t="s">
        <v>4147</v>
      </c>
      <c r="B696">
        <v>6392350721</v>
      </c>
      <c r="C696" t="s">
        <v>584</v>
      </c>
      <c r="D696">
        <v>70010500025</v>
      </c>
      <c r="E696" t="s">
        <v>29</v>
      </c>
      <c r="F696" t="s">
        <v>42</v>
      </c>
      <c r="H696">
        <v>646.6</v>
      </c>
      <c r="I696" s="20">
        <v>43373</v>
      </c>
      <c r="J696" s="20">
        <v>43440</v>
      </c>
      <c r="K696" s="20"/>
      <c r="L696" s="20"/>
    </row>
    <row r="697" spans="1:12">
      <c r="A697" t="s">
        <v>4147</v>
      </c>
      <c r="B697">
        <v>6392350721</v>
      </c>
      <c r="C697" t="s">
        <v>846</v>
      </c>
      <c r="D697">
        <v>70010500025</v>
      </c>
      <c r="E697" t="s">
        <v>29</v>
      </c>
      <c r="F697" t="s">
        <v>42</v>
      </c>
      <c r="H697">
        <v>887.4</v>
      </c>
      <c r="I697" s="20">
        <v>43312</v>
      </c>
      <c r="J697" s="20">
        <v>43440</v>
      </c>
      <c r="K697" s="20"/>
      <c r="L697" s="20"/>
    </row>
    <row r="698" spans="1:12">
      <c r="A698" t="s">
        <v>58</v>
      </c>
      <c r="B698">
        <v>13144290155</v>
      </c>
      <c r="C698">
        <v>2018310970</v>
      </c>
      <c r="D698">
        <v>70010000036</v>
      </c>
      <c r="E698" t="s">
        <v>29</v>
      </c>
      <c r="F698" t="s">
        <v>32</v>
      </c>
      <c r="H698">
        <v>48559.66</v>
      </c>
      <c r="I698" s="20">
        <v>43447</v>
      </c>
      <c r="J698" s="20">
        <v>43447</v>
      </c>
      <c r="K698" s="20"/>
      <c r="L698" s="20"/>
    </row>
    <row r="699" spans="1:12">
      <c r="A699" t="s">
        <v>1952</v>
      </c>
      <c r="B699">
        <v>6947920721</v>
      </c>
      <c r="C699" t="s">
        <v>4148</v>
      </c>
      <c r="D699">
        <v>73310500050</v>
      </c>
      <c r="E699" t="s">
        <v>29</v>
      </c>
      <c r="F699" t="s">
        <v>42</v>
      </c>
      <c r="H699">
        <v>876.73</v>
      </c>
      <c r="I699" s="20">
        <v>43487</v>
      </c>
      <c r="J699" s="20">
        <v>43495</v>
      </c>
      <c r="K699" s="20"/>
      <c r="L699" s="20"/>
    </row>
    <row r="700" spans="1:12">
      <c r="A700" t="s">
        <v>4149</v>
      </c>
      <c r="B700">
        <v>6499300728</v>
      </c>
      <c r="C700" t="s">
        <v>4150</v>
      </c>
      <c r="D700">
        <v>71510000020</v>
      </c>
      <c r="E700" t="s">
        <v>29</v>
      </c>
      <c r="F700" t="s">
        <v>30</v>
      </c>
      <c r="H700">
        <v>6738.58</v>
      </c>
      <c r="I700" s="20">
        <v>43458</v>
      </c>
      <c r="J700" s="20">
        <v>43461</v>
      </c>
      <c r="K700" s="20"/>
      <c r="L700" s="20"/>
    </row>
    <row r="701" spans="1:12">
      <c r="A701" t="s">
        <v>689</v>
      </c>
      <c r="B701">
        <v>1696821006</v>
      </c>
      <c r="C701">
        <v>1020323163</v>
      </c>
      <c r="D701">
        <v>71510000020</v>
      </c>
      <c r="E701" t="s">
        <v>29</v>
      </c>
      <c r="F701" t="s">
        <v>30</v>
      </c>
      <c r="H701">
        <v>862.26</v>
      </c>
      <c r="I701" s="20">
        <v>43465</v>
      </c>
      <c r="J701" s="20">
        <v>43468</v>
      </c>
      <c r="K701" s="20"/>
      <c r="L701" s="20"/>
    </row>
    <row r="702" spans="1:12">
      <c r="A702" t="s">
        <v>1200</v>
      </c>
      <c r="B702">
        <v>2608850752</v>
      </c>
      <c r="C702" t="s">
        <v>4151</v>
      </c>
      <c r="D702">
        <v>1010000300</v>
      </c>
      <c r="E702" t="s">
        <v>29</v>
      </c>
      <c r="F702" t="s">
        <v>59</v>
      </c>
      <c r="H702">
        <v>34813.919999999998</v>
      </c>
      <c r="I702" s="20">
        <v>43462</v>
      </c>
      <c r="J702" s="20">
        <v>43462</v>
      </c>
      <c r="K702" s="20"/>
      <c r="L702" s="20"/>
    </row>
    <row r="703" spans="1:12">
      <c r="A703" t="s">
        <v>3952</v>
      </c>
      <c r="B703">
        <v>9743020969</v>
      </c>
      <c r="C703">
        <v>20180000001158</v>
      </c>
      <c r="D703">
        <v>70614000100</v>
      </c>
      <c r="E703" t="s">
        <v>29</v>
      </c>
      <c r="F703" t="s">
        <v>38</v>
      </c>
      <c r="H703">
        <v>2698.03</v>
      </c>
      <c r="I703" s="20">
        <v>43454</v>
      </c>
      <c r="J703" s="20">
        <v>43462</v>
      </c>
      <c r="K703" s="20"/>
      <c r="L703" s="20"/>
    </row>
    <row r="704" spans="1:12">
      <c r="A704" t="s">
        <v>396</v>
      </c>
      <c r="B704">
        <v>2654900022</v>
      </c>
      <c r="C704">
        <v>260260</v>
      </c>
      <c r="D704">
        <v>70010000056</v>
      </c>
      <c r="E704" t="s">
        <v>29</v>
      </c>
      <c r="F704" t="s">
        <v>32</v>
      </c>
      <c r="H704">
        <v>8443.66</v>
      </c>
      <c r="I704" s="20">
        <v>43486</v>
      </c>
      <c r="J704" s="20">
        <v>43491</v>
      </c>
      <c r="K704" s="20"/>
      <c r="L704" s="20"/>
    </row>
    <row r="705" spans="1:12">
      <c r="A705" t="s">
        <v>3952</v>
      </c>
      <c r="B705">
        <v>9743020969</v>
      </c>
      <c r="C705">
        <v>20180000001161</v>
      </c>
      <c r="D705">
        <v>70614000100</v>
      </c>
      <c r="E705" t="s">
        <v>29</v>
      </c>
      <c r="F705" t="s">
        <v>38</v>
      </c>
      <c r="H705">
        <v>896.94</v>
      </c>
      <c r="I705" s="20">
        <v>43455</v>
      </c>
      <c r="J705" s="20">
        <v>43462</v>
      </c>
      <c r="K705" s="20"/>
      <c r="L705" s="20"/>
    </row>
    <row r="706" spans="1:12">
      <c r="A706" t="s">
        <v>3952</v>
      </c>
      <c r="B706">
        <v>9743020969</v>
      </c>
      <c r="C706">
        <v>20180000001159</v>
      </c>
      <c r="D706">
        <v>70614000100</v>
      </c>
      <c r="E706" t="s">
        <v>29</v>
      </c>
      <c r="F706" t="s">
        <v>38</v>
      </c>
      <c r="H706">
        <v>9905.18</v>
      </c>
      <c r="I706" s="20">
        <v>43454</v>
      </c>
      <c r="J706" s="20">
        <v>43462</v>
      </c>
      <c r="K706" s="20"/>
      <c r="L706" s="20"/>
    </row>
    <row r="707" spans="1:12">
      <c r="A707" t="s">
        <v>3952</v>
      </c>
      <c r="B707">
        <v>9743020969</v>
      </c>
      <c r="C707">
        <v>20180000001080</v>
      </c>
      <c r="D707">
        <v>70614000100</v>
      </c>
      <c r="E707" t="s">
        <v>29</v>
      </c>
      <c r="F707" t="s">
        <v>38</v>
      </c>
      <c r="H707">
        <v>1557.57</v>
      </c>
      <c r="I707" s="20">
        <v>43445</v>
      </c>
      <c r="J707" s="20">
        <v>43461</v>
      </c>
      <c r="K707" s="20"/>
      <c r="L707" s="20"/>
    </row>
    <row r="708" spans="1:12">
      <c r="A708" t="s">
        <v>2441</v>
      </c>
      <c r="B708">
        <v>696360155</v>
      </c>
      <c r="C708">
        <v>8301902307</v>
      </c>
      <c r="D708">
        <v>70010000006</v>
      </c>
      <c r="E708" t="s">
        <v>29</v>
      </c>
      <c r="F708" t="s">
        <v>32</v>
      </c>
      <c r="H708">
        <v>0.15</v>
      </c>
      <c r="I708" s="20">
        <v>43486</v>
      </c>
      <c r="J708" s="20">
        <v>43488</v>
      </c>
      <c r="K708" s="20"/>
      <c r="L708" s="20"/>
    </row>
    <row r="709" spans="1:12">
      <c r="A709" t="s">
        <v>3953</v>
      </c>
      <c r="B709">
        <v>2061610792</v>
      </c>
      <c r="C709">
        <v>1920032385</v>
      </c>
      <c r="D709">
        <v>71810000015</v>
      </c>
      <c r="E709" t="s">
        <v>29</v>
      </c>
      <c r="F709" t="s">
        <v>38</v>
      </c>
      <c r="H709">
        <v>1317.6</v>
      </c>
      <c r="I709" s="20">
        <v>43465</v>
      </c>
      <c r="J709" s="20">
        <v>43469</v>
      </c>
      <c r="K709" s="20"/>
      <c r="L709" s="20"/>
    </row>
    <row r="710" spans="1:12">
      <c r="A710" t="s">
        <v>307</v>
      </c>
      <c r="B710">
        <v>3524050238</v>
      </c>
      <c r="C710">
        <v>740634606</v>
      </c>
      <c r="D710">
        <v>70010000006</v>
      </c>
      <c r="E710" t="s">
        <v>29</v>
      </c>
      <c r="F710" t="s">
        <v>32</v>
      </c>
      <c r="H710">
        <v>438.37</v>
      </c>
      <c r="I710" s="20">
        <v>43490</v>
      </c>
      <c r="J710" s="20">
        <v>43495</v>
      </c>
      <c r="K710" s="20"/>
      <c r="L710" s="20"/>
    </row>
    <row r="711" spans="1:12">
      <c r="A711" t="s">
        <v>259</v>
      </c>
      <c r="B711">
        <v>777280157</v>
      </c>
      <c r="C711">
        <v>1003011648</v>
      </c>
      <c r="D711">
        <v>70010000020</v>
      </c>
      <c r="E711" t="s">
        <v>29</v>
      </c>
      <c r="F711" t="s">
        <v>32</v>
      </c>
      <c r="H711">
        <v>1273.1400000000001</v>
      </c>
      <c r="I711" s="20">
        <v>43493</v>
      </c>
      <c r="J711" s="20">
        <v>43494</v>
      </c>
      <c r="K711" s="20"/>
      <c r="L711" s="20"/>
    </row>
    <row r="712" spans="1:12">
      <c r="A712" t="s">
        <v>307</v>
      </c>
      <c r="B712">
        <v>3524050238</v>
      </c>
      <c r="C712">
        <v>740634605</v>
      </c>
      <c r="D712">
        <v>70010000006</v>
      </c>
      <c r="E712" t="s">
        <v>29</v>
      </c>
      <c r="F712" t="s">
        <v>32</v>
      </c>
      <c r="H712">
        <v>876.25</v>
      </c>
      <c r="I712" s="20">
        <v>43490</v>
      </c>
      <c r="J712" s="20">
        <v>43495</v>
      </c>
      <c r="K712" s="20"/>
      <c r="L712" s="20"/>
    </row>
    <row r="713" spans="1:12">
      <c r="A713" t="s">
        <v>3952</v>
      </c>
      <c r="B713">
        <v>9743020969</v>
      </c>
      <c r="C713">
        <v>20180000001086</v>
      </c>
      <c r="D713">
        <v>70614000100</v>
      </c>
      <c r="E713" t="s">
        <v>29</v>
      </c>
      <c r="F713" t="s">
        <v>38</v>
      </c>
      <c r="H713">
        <v>1784.71</v>
      </c>
      <c r="I713" s="20">
        <v>43445</v>
      </c>
      <c r="J713" s="20">
        <v>43461</v>
      </c>
      <c r="K713" s="20"/>
      <c r="L713" s="20"/>
    </row>
    <row r="714" spans="1:12">
      <c r="A714" t="s">
        <v>698</v>
      </c>
      <c r="B714">
        <v>12268050155</v>
      </c>
      <c r="C714">
        <v>1011096243</v>
      </c>
      <c r="D714">
        <v>70010000036</v>
      </c>
      <c r="E714" t="s">
        <v>29</v>
      </c>
      <c r="F714" t="s">
        <v>32</v>
      </c>
      <c r="H714">
        <v>118328.78</v>
      </c>
      <c r="I714" s="20">
        <v>43472</v>
      </c>
      <c r="J714" s="20">
        <v>43473</v>
      </c>
      <c r="K714" s="20"/>
      <c r="L714" s="20"/>
    </row>
    <row r="715" spans="1:12">
      <c r="A715" t="s">
        <v>2441</v>
      </c>
      <c r="B715">
        <v>696360155</v>
      </c>
      <c r="C715">
        <v>8301900458</v>
      </c>
      <c r="D715">
        <v>70010000006</v>
      </c>
      <c r="E715" t="s">
        <v>29</v>
      </c>
      <c r="F715" t="s">
        <v>32</v>
      </c>
      <c r="H715">
        <v>29779.5</v>
      </c>
      <c r="I715" s="20">
        <v>43473</v>
      </c>
      <c r="J715" s="20">
        <v>43474</v>
      </c>
      <c r="K715" s="20"/>
      <c r="L715" s="20"/>
    </row>
    <row r="716" spans="1:12">
      <c r="A716" t="s">
        <v>317</v>
      </c>
      <c r="B716">
        <v>9238800156</v>
      </c>
      <c r="C716">
        <v>1024774729</v>
      </c>
      <c r="D716">
        <v>1011000200</v>
      </c>
      <c r="E716" t="s">
        <v>29</v>
      </c>
      <c r="F716" t="s">
        <v>59</v>
      </c>
      <c r="H716">
        <v>1553.89</v>
      </c>
      <c r="I716" s="20">
        <v>43473</v>
      </c>
      <c r="J716" s="20">
        <v>43475</v>
      </c>
      <c r="K716" s="20"/>
      <c r="L716" s="20"/>
    </row>
    <row r="717" spans="1:12">
      <c r="A717" t="s">
        <v>698</v>
      </c>
      <c r="B717">
        <v>12268050155</v>
      </c>
      <c r="C717">
        <v>1011096821</v>
      </c>
      <c r="D717">
        <v>70010000036</v>
      </c>
      <c r="E717" t="s">
        <v>29</v>
      </c>
      <c r="F717" t="s">
        <v>32</v>
      </c>
      <c r="H717">
        <v>289.38</v>
      </c>
      <c r="I717" s="20">
        <v>43474</v>
      </c>
      <c r="J717" s="20">
        <v>43475</v>
      </c>
      <c r="K717" s="20"/>
      <c r="L717" s="20"/>
    </row>
    <row r="718" spans="1:12">
      <c r="A718" t="s">
        <v>307</v>
      </c>
      <c r="B718">
        <v>3524050238</v>
      </c>
      <c r="C718">
        <v>740631585</v>
      </c>
      <c r="D718">
        <v>70010000006</v>
      </c>
      <c r="E718" t="s">
        <v>29</v>
      </c>
      <c r="F718" t="s">
        <v>32</v>
      </c>
      <c r="H718">
        <v>2346.08</v>
      </c>
      <c r="I718" s="20">
        <v>43476</v>
      </c>
      <c r="J718" s="20">
        <v>43479</v>
      </c>
      <c r="K718" s="20"/>
      <c r="L718" s="20"/>
    </row>
    <row r="719" spans="1:12">
      <c r="A719" t="s">
        <v>3952</v>
      </c>
      <c r="B719">
        <v>9743020969</v>
      </c>
      <c r="C719">
        <v>20180000001109</v>
      </c>
      <c r="D719">
        <v>70614000100</v>
      </c>
      <c r="E719" t="s">
        <v>29</v>
      </c>
      <c r="F719" t="s">
        <v>38</v>
      </c>
      <c r="H719">
        <v>0.02</v>
      </c>
      <c r="I719" s="20">
        <v>43445</v>
      </c>
      <c r="J719" s="20">
        <v>43462</v>
      </c>
      <c r="K719" s="20"/>
      <c r="L719" s="20"/>
    </row>
    <row r="720" spans="1:12">
      <c r="A720" t="s">
        <v>4152</v>
      </c>
      <c r="B720">
        <v>197370281</v>
      </c>
      <c r="C720" t="s">
        <v>4153</v>
      </c>
      <c r="D720">
        <v>1011000300</v>
      </c>
      <c r="E720" t="s">
        <v>29</v>
      </c>
      <c r="F720" t="s">
        <v>59</v>
      </c>
      <c r="H720">
        <v>44598.48</v>
      </c>
      <c r="I720" s="20">
        <v>43462</v>
      </c>
      <c r="J720" s="20">
        <v>43462</v>
      </c>
      <c r="K720" s="20"/>
      <c r="L720" s="20"/>
    </row>
    <row r="721" spans="1:12">
      <c r="A721" t="s">
        <v>307</v>
      </c>
      <c r="B721">
        <v>3524050238</v>
      </c>
      <c r="C721">
        <v>740631582</v>
      </c>
      <c r="D721">
        <v>70010000006</v>
      </c>
      <c r="E721" t="s">
        <v>29</v>
      </c>
      <c r="F721" t="s">
        <v>32</v>
      </c>
      <c r="H721">
        <v>2145</v>
      </c>
      <c r="I721" s="20">
        <v>43476</v>
      </c>
      <c r="J721" s="20">
        <v>43479</v>
      </c>
      <c r="K721" s="20"/>
      <c r="L721" s="20"/>
    </row>
    <row r="722" spans="1:12">
      <c r="A722" t="s">
        <v>996</v>
      </c>
      <c r="B722">
        <v>7858440964</v>
      </c>
      <c r="C722">
        <v>118</v>
      </c>
      <c r="D722">
        <v>70010000006</v>
      </c>
      <c r="E722" t="s">
        <v>29</v>
      </c>
      <c r="F722" t="s">
        <v>32</v>
      </c>
      <c r="H722">
        <v>11877.23</v>
      </c>
      <c r="I722" s="20">
        <v>43483</v>
      </c>
      <c r="J722" s="20">
        <v>43487</v>
      </c>
      <c r="K722" s="20"/>
      <c r="L722" s="20"/>
    </row>
    <row r="723" spans="1:12">
      <c r="A723" t="s">
        <v>1335</v>
      </c>
      <c r="B723">
        <v>5101501004</v>
      </c>
      <c r="C723" t="s">
        <v>4154</v>
      </c>
      <c r="D723">
        <v>70010000006</v>
      </c>
      <c r="E723" t="s">
        <v>29</v>
      </c>
      <c r="F723" t="s">
        <v>32</v>
      </c>
      <c r="H723">
        <v>210.03</v>
      </c>
      <c r="I723" s="20">
        <v>43487</v>
      </c>
      <c r="J723" s="20">
        <v>43487</v>
      </c>
      <c r="K723" s="20"/>
      <c r="L723" s="20"/>
    </row>
    <row r="724" spans="1:12">
      <c r="A724" t="s">
        <v>539</v>
      </c>
      <c r="B724">
        <v>226250165</v>
      </c>
      <c r="C724">
        <v>500147</v>
      </c>
      <c r="D724">
        <v>70010000006</v>
      </c>
      <c r="E724" t="s">
        <v>29</v>
      </c>
      <c r="F724" t="s">
        <v>32</v>
      </c>
      <c r="H724">
        <v>175.21</v>
      </c>
      <c r="I724" s="20">
        <v>43483</v>
      </c>
      <c r="J724" s="20">
        <v>43487</v>
      </c>
      <c r="K724" s="20"/>
      <c r="L724" s="20"/>
    </row>
    <row r="725" spans="1:12">
      <c r="A725" t="s">
        <v>811</v>
      </c>
      <c r="B725">
        <v>421210485</v>
      </c>
      <c r="C725">
        <v>5028000080</v>
      </c>
      <c r="D725">
        <v>70010000006</v>
      </c>
      <c r="E725" t="s">
        <v>29</v>
      </c>
      <c r="F725" t="s">
        <v>32</v>
      </c>
      <c r="H725">
        <v>6194.1</v>
      </c>
      <c r="I725" s="20">
        <v>43468</v>
      </c>
      <c r="J725" s="20">
        <v>43487</v>
      </c>
      <c r="K725" s="20"/>
      <c r="L725" s="20"/>
    </row>
    <row r="726" spans="1:12">
      <c r="A726" t="s">
        <v>36</v>
      </c>
      <c r="B726">
        <v>7196650720</v>
      </c>
      <c r="C726" t="s">
        <v>4155</v>
      </c>
      <c r="D726">
        <v>71210000102</v>
      </c>
      <c r="E726" t="s">
        <v>29</v>
      </c>
      <c r="F726" t="s">
        <v>42</v>
      </c>
      <c r="H726">
        <v>92700.479999999996</v>
      </c>
      <c r="I726" s="20">
        <v>43462</v>
      </c>
      <c r="J726" s="20">
        <v>43462</v>
      </c>
      <c r="K726" s="20"/>
      <c r="L726" s="20"/>
    </row>
    <row r="727" spans="1:12">
      <c r="A727" t="s">
        <v>33</v>
      </c>
      <c r="B727">
        <v>8082461008</v>
      </c>
      <c r="C727">
        <v>18236908</v>
      </c>
      <c r="D727">
        <v>70010000050</v>
      </c>
      <c r="E727" t="s">
        <v>29</v>
      </c>
      <c r="F727" t="s">
        <v>42</v>
      </c>
      <c r="H727">
        <v>1094.3399999999999</v>
      </c>
      <c r="I727" s="20">
        <v>43458</v>
      </c>
      <c r="J727" s="20">
        <v>43458</v>
      </c>
      <c r="K727" s="20"/>
      <c r="L727" s="20"/>
    </row>
    <row r="728" spans="1:12">
      <c r="A728" t="s">
        <v>3952</v>
      </c>
      <c r="B728">
        <v>9743020969</v>
      </c>
      <c r="C728">
        <v>20180000001047</v>
      </c>
      <c r="D728">
        <v>70614000100</v>
      </c>
      <c r="E728" t="s">
        <v>29</v>
      </c>
      <c r="F728" t="s">
        <v>38</v>
      </c>
      <c r="H728">
        <v>5874.79</v>
      </c>
      <c r="I728" s="20">
        <v>43445</v>
      </c>
      <c r="J728" s="20">
        <v>43458</v>
      </c>
      <c r="K728" s="20"/>
      <c r="L728" s="20"/>
    </row>
    <row r="729" spans="1:12">
      <c r="A729" t="s">
        <v>1334</v>
      </c>
      <c r="B729">
        <v>1779530466</v>
      </c>
      <c r="C729">
        <v>9193000241</v>
      </c>
      <c r="D729">
        <v>70614000200</v>
      </c>
      <c r="E729" t="s">
        <v>29</v>
      </c>
      <c r="F729" t="s">
        <v>42</v>
      </c>
      <c r="H729">
        <v>155530.17000000001</v>
      </c>
      <c r="I729" s="20">
        <v>43476</v>
      </c>
      <c r="J729" s="20">
        <v>43479</v>
      </c>
      <c r="K729" s="20"/>
      <c r="L729" s="20"/>
    </row>
    <row r="730" spans="1:12">
      <c r="A730" t="s">
        <v>3952</v>
      </c>
      <c r="B730">
        <v>9743020969</v>
      </c>
      <c r="C730">
        <v>20180000001045</v>
      </c>
      <c r="D730">
        <v>70614000100</v>
      </c>
      <c r="E730" t="s">
        <v>29</v>
      </c>
      <c r="F730" t="s">
        <v>38</v>
      </c>
      <c r="H730">
        <v>3308.84</v>
      </c>
      <c r="I730" s="20">
        <v>43445</v>
      </c>
      <c r="J730" s="20">
        <v>43458</v>
      </c>
      <c r="K730" s="20"/>
      <c r="L730" s="20"/>
    </row>
    <row r="731" spans="1:12">
      <c r="A731" t="s">
        <v>3952</v>
      </c>
      <c r="B731">
        <v>9743020969</v>
      </c>
      <c r="C731">
        <v>20180000001092</v>
      </c>
      <c r="D731">
        <v>70614000100</v>
      </c>
      <c r="E731" t="s">
        <v>29</v>
      </c>
      <c r="F731" t="s">
        <v>38</v>
      </c>
      <c r="H731">
        <v>8757.65</v>
      </c>
      <c r="I731" s="20">
        <v>43446</v>
      </c>
      <c r="J731" s="20">
        <v>43462</v>
      </c>
      <c r="K731" s="20"/>
      <c r="L731" s="20"/>
    </row>
    <row r="732" spans="1:12">
      <c r="A732" t="s">
        <v>670</v>
      </c>
      <c r="B732">
        <v>5402981004</v>
      </c>
      <c r="C732">
        <v>6017026119</v>
      </c>
      <c r="D732">
        <v>70010000036</v>
      </c>
      <c r="E732" t="s">
        <v>29</v>
      </c>
      <c r="F732" t="s">
        <v>32</v>
      </c>
      <c r="H732">
        <v>135.76</v>
      </c>
      <c r="I732" s="20">
        <v>43451</v>
      </c>
      <c r="J732" s="20">
        <v>43458</v>
      </c>
      <c r="K732" s="20"/>
      <c r="L732" s="20"/>
    </row>
    <row r="733" spans="1:12">
      <c r="A733" t="s">
        <v>698</v>
      </c>
      <c r="B733">
        <v>12268050155</v>
      </c>
      <c r="C733">
        <v>9580004914</v>
      </c>
      <c r="D733">
        <v>71510000020</v>
      </c>
      <c r="E733" t="s">
        <v>29</v>
      </c>
      <c r="F733" t="s">
        <v>30</v>
      </c>
      <c r="H733">
        <v>28724.46</v>
      </c>
      <c r="I733" s="20">
        <v>43461</v>
      </c>
      <c r="J733" s="20">
        <v>43461</v>
      </c>
      <c r="K733" s="20"/>
      <c r="L733" s="20"/>
    </row>
    <row r="734" spans="1:12">
      <c r="A734" t="s">
        <v>3952</v>
      </c>
      <c r="B734">
        <v>9743020969</v>
      </c>
      <c r="C734">
        <v>20180000001099</v>
      </c>
      <c r="D734">
        <v>70614000100</v>
      </c>
      <c r="E734" t="s">
        <v>29</v>
      </c>
      <c r="F734" t="s">
        <v>38</v>
      </c>
      <c r="H734">
        <v>5148.3999999999996</v>
      </c>
      <c r="I734" s="20">
        <v>43445</v>
      </c>
      <c r="J734" s="20">
        <v>43461</v>
      </c>
      <c r="K734" s="20"/>
      <c r="L734" s="20"/>
    </row>
    <row r="735" spans="1:12">
      <c r="A735" t="s">
        <v>4156</v>
      </c>
      <c r="B735">
        <v>727270720</v>
      </c>
      <c r="C735" t="s">
        <v>4157</v>
      </c>
      <c r="D735">
        <v>70614000115</v>
      </c>
      <c r="E735" t="s">
        <v>29</v>
      </c>
      <c r="F735" t="s">
        <v>910</v>
      </c>
      <c r="G735" s="41" t="s">
        <v>3884</v>
      </c>
      <c r="H735">
        <v>4101.3100000000004</v>
      </c>
      <c r="I735" s="20">
        <v>43465</v>
      </c>
      <c r="J735" s="20">
        <v>43473</v>
      </c>
      <c r="K735" s="20"/>
      <c r="L735" s="20"/>
    </row>
    <row r="736" spans="1:12">
      <c r="A736" t="s">
        <v>974</v>
      </c>
      <c r="B736">
        <v>3981260239</v>
      </c>
      <c r="C736">
        <v>19600171</v>
      </c>
      <c r="D736">
        <v>70010000006</v>
      </c>
      <c r="E736" t="s">
        <v>29</v>
      </c>
      <c r="F736" t="s">
        <v>32</v>
      </c>
      <c r="H736">
        <v>149.93</v>
      </c>
      <c r="I736" s="20">
        <v>43494</v>
      </c>
      <c r="J736" s="20">
        <v>43502</v>
      </c>
      <c r="K736" s="20"/>
      <c r="L736" s="20"/>
    </row>
    <row r="737" spans="1:12">
      <c r="A737" t="s">
        <v>855</v>
      </c>
      <c r="B737">
        <v>7673020728</v>
      </c>
      <c r="C737" t="s">
        <v>4158</v>
      </c>
      <c r="D737">
        <v>70010500030</v>
      </c>
      <c r="E737" t="s">
        <v>29</v>
      </c>
      <c r="F737" t="s">
        <v>30</v>
      </c>
      <c r="H737">
        <v>1336.69</v>
      </c>
      <c r="I737" s="20">
        <v>43502</v>
      </c>
      <c r="J737" s="20">
        <v>43502</v>
      </c>
      <c r="K737" s="20"/>
      <c r="L737" s="20"/>
    </row>
    <row r="738" spans="1:12">
      <c r="A738" t="s">
        <v>1264</v>
      </c>
      <c r="B738">
        <v>12155230159</v>
      </c>
      <c r="C738" t="s">
        <v>3741</v>
      </c>
      <c r="D738">
        <v>70010000058</v>
      </c>
      <c r="E738" t="s">
        <v>29</v>
      </c>
      <c r="F738" t="s">
        <v>42</v>
      </c>
      <c r="H738">
        <v>1175.2</v>
      </c>
      <c r="I738" s="20">
        <v>43495</v>
      </c>
      <c r="J738" s="20">
        <v>43508</v>
      </c>
      <c r="K738" s="20"/>
      <c r="L738" s="20"/>
    </row>
    <row r="739" spans="1:12">
      <c r="A739" t="s">
        <v>317</v>
      </c>
      <c r="B739">
        <v>9238800156</v>
      </c>
      <c r="C739">
        <v>1024808753</v>
      </c>
      <c r="D739">
        <v>70010000050</v>
      </c>
      <c r="E739" t="s">
        <v>29</v>
      </c>
      <c r="F739" t="s">
        <v>32</v>
      </c>
      <c r="H739">
        <v>1867.82</v>
      </c>
      <c r="I739" s="20">
        <v>43502</v>
      </c>
      <c r="J739" s="20">
        <v>43502</v>
      </c>
      <c r="K739" s="20"/>
      <c r="L739" s="20"/>
    </row>
    <row r="740" spans="1:12">
      <c r="A740" t="s">
        <v>2082</v>
      </c>
      <c r="B740">
        <v>8945650961</v>
      </c>
      <c r="C740">
        <v>4029369</v>
      </c>
      <c r="D740">
        <v>70010000036</v>
      </c>
      <c r="E740" t="s">
        <v>29</v>
      </c>
      <c r="F740" t="s">
        <v>32</v>
      </c>
      <c r="H740">
        <v>63.63</v>
      </c>
      <c r="I740" s="20">
        <v>43518</v>
      </c>
      <c r="J740" s="20">
        <v>43519</v>
      </c>
      <c r="K740" s="20"/>
      <c r="L740" s="20"/>
    </row>
    <row r="741" spans="1:12">
      <c r="A741" t="s">
        <v>3155</v>
      </c>
      <c r="B741">
        <v>5799380729</v>
      </c>
      <c r="C741" t="s">
        <v>4159</v>
      </c>
      <c r="D741">
        <v>70010500005</v>
      </c>
      <c r="E741" t="s">
        <v>29</v>
      </c>
      <c r="F741" t="s">
        <v>325</v>
      </c>
      <c r="H741">
        <v>1481.4</v>
      </c>
      <c r="I741" s="20">
        <v>43517</v>
      </c>
      <c r="J741" s="20">
        <v>43518</v>
      </c>
      <c r="K741" s="20"/>
      <c r="L741" s="20"/>
    </row>
    <row r="742" spans="1:12">
      <c r="A742" t="s">
        <v>1269</v>
      </c>
      <c r="B742">
        <v>9012850153</v>
      </c>
      <c r="C742">
        <v>1620012954</v>
      </c>
      <c r="D742">
        <v>70010000058</v>
      </c>
      <c r="E742" t="s">
        <v>29</v>
      </c>
      <c r="F742" t="s">
        <v>42</v>
      </c>
      <c r="H742">
        <v>76.19</v>
      </c>
      <c r="I742" s="20">
        <v>43508</v>
      </c>
      <c r="J742" s="20">
        <v>43513</v>
      </c>
      <c r="K742" s="20"/>
      <c r="L742" s="20"/>
    </row>
    <row r="743" spans="1:12">
      <c r="A743" t="s">
        <v>316</v>
      </c>
      <c r="B743">
        <v>11654150157</v>
      </c>
      <c r="C743">
        <v>719008089</v>
      </c>
      <c r="D743">
        <v>70010000006</v>
      </c>
      <c r="E743" t="s">
        <v>29</v>
      </c>
      <c r="F743" t="s">
        <v>32</v>
      </c>
      <c r="H743">
        <v>1397</v>
      </c>
      <c r="I743" s="20">
        <v>43509</v>
      </c>
      <c r="J743" s="20">
        <v>43513</v>
      </c>
      <c r="K743" s="20"/>
      <c r="L743" s="20"/>
    </row>
    <row r="744" spans="1:12">
      <c r="A744" t="s">
        <v>959</v>
      </c>
      <c r="B744">
        <v>747170157</v>
      </c>
      <c r="C744">
        <v>6759308284</v>
      </c>
      <c r="D744">
        <v>70010000006</v>
      </c>
      <c r="E744" t="s">
        <v>29</v>
      </c>
      <c r="F744" t="s">
        <v>32</v>
      </c>
      <c r="H744">
        <v>12570.8</v>
      </c>
      <c r="I744" s="20">
        <v>43507</v>
      </c>
      <c r="J744" s="20">
        <v>43513</v>
      </c>
      <c r="K744" s="20"/>
      <c r="L744" s="20"/>
    </row>
    <row r="745" spans="1:12">
      <c r="A745" t="s">
        <v>238</v>
      </c>
      <c r="B745">
        <v>3454000724</v>
      </c>
      <c r="C745" t="s">
        <v>4160</v>
      </c>
      <c r="D745">
        <v>70010000050</v>
      </c>
      <c r="E745" t="s">
        <v>29</v>
      </c>
      <c r="F745" t="s">
        <v>32</v>
      </c>
      <c r="H745">
        <v>885.72</v>
      </c>
      <c r="I745" s="20">
        <v>43496</v>
      </c>
      <c r="J745" s="20">
        <v>43508</v>
      </c>
      <c r="K745" s="20"/>
      <c r="L745" s="20"/>
    </row>
    <row r="746" spans="1:12">
      <c r="A746" t="s">
        <v>238</v>
      </c>
      <c r="B746">
        <v>3454000724</v>
      </c>
      <c r="C746" t="s">
        <v>4161</v>
      </c>
      <c r="D746">
        <v>70010000050</v>
      </c>
      <c r="E746" t="s">
        <v>29</v>
      </c>
      <c r="F746" t="s">
        <v>32</v>
      </c>
      <c r="H746">
        <v>45246.75</v>
      </c>
      <c r="I746" s="20">
        <v>43496</v>
      </c>
      <c r="J746" s="20">
        <v>43508</v>
      </c>
      <c r="K746" s="20"/>
      <c r="L746" s="20"/>
    </row>
    <row r="747" spans="1:12">
      <c r="A747" t="s">
        <v>220</v>
      </c>
      <c r="B747">
        <v>9699320017</v>
      </c>
      <c r="C747">
        <v>537165867</v>
      </c>
      <c r="D747">
        <v>70010000056</v>
      </c>
      <c r="E747" t="s">
        <v>29</v>
      </c>
      <c r="F747" t="s">
        <v>32</v>
      </c>
      <c r="H747">
        <v>16900</v>
      </c>
      <c r="I747" s="20">
        <v>43507</v>
      </c>
      <c r="J747" s="20">
        <v>43508</v>
      </c>
      <c r="K747" s="20"/>
      <c r="L747" s="20"/>
    </row>
    <row r="748" spans="1:12">
      <c r="A748" t="s">
        <v>1269</v>
      </c>
      <c r="B748">
        <v>9012850153</v>
      </c>
      <c r="C748">
        <v>1620008802</v>
      </c>
      <c r="D748">
        <v>70010000058</v>
      </c>
      <c r="E748" t="s">
        <v>29</v>
      </c>
      <c r="F748" t="s">
        <v>42</v>
      </c>
      <c r="H748">
        <v>3889.6</v>
      </c>
      <c r="I748" s="20">
        <v>43496</v>
      </c>
      <c r="J748" s="20">
        <v>43497</v>
      </c>
      <c r="K748" s="20"/>
      <c r="L748" s="20"/>
    </row>
    <row r="749" spans="1:12">
      <c r="A749" t="s">
        <v>337</v>
      </c>
      <c r="B749">
        <v>2804530968</v>
      </c>
      <c r="C749">
        <v>2192007139</v>
      </c>
      <c r="D749">
        <v>70010000050</v>
      </c>
      <c r="E749" t="s">
        <v>29</v>
      </c>
      <c r="F749" t="s">
        <v>32</v>
      </c>
      <c r="H749">
        <v>193.25</v>
      </c>
      <c r="I749" s="20">
        <v>43497</v>
      </c>
      <c r="J749" s="20">
        <v>43498</v>
      </c>
      <c r="K749" s="20"/>
      <c r="L749" s="20"/>
    </row>
    <row r="750" spans="1:12">
      <c r="A750" t="s">
        <v>308</v>
      </c>
      <c r="B750">
        <v>228550273</v>
      </c>
      <c r="C750">
        <v>19502423</v>
      </c>
      <c r="D750">
        <v>70010000006</v>
      </c>
      <c r="E750" t="s">
        <v>29</v>
      </c>
      <c r="F750" t="s">
        <v>32</v>
      </c>
      <c r="H750">
        <v>0.2</v>
      </c>
      <c r="I750" s="20">
        <v>43511</v>
      </c>
      <c r="J750" s="20">
        <v>43512</v>
      </c>
      <c r="K750" s="20"/>
      <c r="L750" s="20"/>
    </row>
    <row r="751" spans="1:12">
      <c r="A751" t="s">
        <v>4162</v>
      </c>
      <c r="B751">
        <v>6298670727</v>
      </c>
      <c r="C751" t="s">
        <v>4163</v>
      </c>
      <c r="D751">
        <v>71510000020</v>
      </c>
      <c r="E751" t="s">
        <v>29</v>
      </c>
      <c r="F751" t="s">
        <v>30</v>
      </c>
      <c r="H751">
        <v>6222</v>
      </c>
      <c r="I751" s="20">
        <v>43511</v>
      </c>
      <c r="J751" s="20">
        <v>43513</v>
      </c>
      <c r="K751" s="20"/>
      <c r="L751" s="20"/>
    </row>
    <row r="752" spans="1:12">
      <c r="A752" t="s">
        <v>111</v>
      </c>
      <c r="B752">
        <v>805390283</v>
      </c>
      <c r="C752" t="s">
        <v>4164</v>
      </c>
      <c r="D752">
        <v>70010000036</v>
      </c>
      <c r="E752" t="s">
        <v>29</v>
      </c>
      <c r="F752" t="s">
        <v>32</v>
      </c>
      <c r="H752">
        <v>319.74</v>
      </c>
      <c r="I752" s="20">
        <v>43514</v>
      </c>
      <c r="J752" s="20">
        <v>43516</v>
      </c>
      <c r="K752" s="20"/>
      <c r="L752" s="20"/>
    </row>
    <row r="753" spans="1:12">
      <c r="A753" t="s">
        <v>308</v>
      </c>
      <c r="B753">
        <v>228550273</v>
      </c>
      <c r="C753">
        <v>19502729</v>
      </c>
      <c r="D753">
        <v>70010000006</v>
      </c>
      <c r="E753" t="s">
        <v>29</v>
      </c>
      <c r="F753" t="s">
        <v>32</v>
      </c>
      <c r="H753">
        <v>18.48</v>
      </c>
      <c r="I753" s="20">
        <v>43516</v>
      </c>
      <c r="J753" s="20">
        <v>43516</v>
      </c>
      <c r="K753" s="20"/>
      <c r="L753" s="20"/>
    </row>
    <row r="754" spans="1:12">
      <c r="A754" t="s">
        <v>877</v>
      </c>
      <c r="B754">
        <v>2368591208</v>
      </c>
      <c r="C754">
        <v>8100110511</v>
      </c>
      <c r="D754">
        <v>70010000036</v>
      </c>
      <c r="E754" t="s">
        <v>29</v>
      </c>
      <c r="F754" t="s">
        <v>32</v>
      </c>
      <c r="H754">
        <v>1866.78</v>
      </c>
      <c r="I754" s="20">
        <v>43515</v>
      </c>
      <c r="J754" s="20">
        <v>43516</v>
      </c>
      <c r="K754" s="20"/>
      <c r="L754" s="20"/>
    </row>
    <row r="755" spans="1:12">
      <c r="A755" t="s">
        <v>307</v>
      </c>
      <c r="B755">
        <v>3524050238</v>
      </c>
      <c r="C755">
        <v>740639315</v>
      </c>
      <c r="D755">
        <v>70010000006</v>
      </c>
      <c r="E755" t="s">
        <v>29</v>
      </c>
      <c r="F755" t="s">
        <v>32</v>
      </c>
      <c r="H755">
        <v>176.86</v>
      </c>
      <c r="I755" s="20">
        <v>43514</v>
      </c>
      <c r="J755" s="20">
        <v>43517</v>
      </c>
      <c r="K755" s="20"/>
      <c r="L755" s="20"/>
    </row>
    <row r="756" spans="1:12">
      <c r="A756" t="s">
        <v>954</v>
      </c>
      <c r="B756">
        <v>2385200122</v>
      </c>
      <c r="C756">
        <v>3619013909</v>
      </c>
      <c r="D756">
        <v>70010000006</v>
      </c>
      <c r="E756" t="s">
        <v>29</v>
      </c>
      <c r="F756" t="s">
        <v>32</v>
      </c>
      <c r="H756">
        <v>442.24</v>
      </c>
      <c r="I756" s="20">
        <v>43497</v>
      </c>
      <c r="J756" s="20">
        <v>43508</v>
      </c>
      <c r="K756" s="20"/>
      <c r="L756" s="20"/>
    </row>
    <row r="757" spans="1:12">
      <c r="A757" t="s">
        <v>317</v>
      </c>
      <c r="B757">
        <v>9238800156</v>
      </c>
      <c r="C757">
        <v>1024810996</v>
      </c>
      <c r="D757">
        <v>70010000056</v>
      </c>
      <c r="E757" t="s">
        <v>29</v>
      </c>
      <c r="F757" t="s">
        <v>42</v>
      </c>
      <c r="H757">
        <v>3509.53</v>
      </c>
      <c r="I757" s="20">
        <v>43504</v>
      </c>
      <c r="J757" s="20">
        <v>43505</v>
      </c>
      <c r="K757" s="20"/>
      <c r="L757" s="20"/>
    </row>
    <row r="758" spans="1:12">
      <c r="A758" t="s">
        <v>366</v>
      </c>
      <c r="B758">
        <v>3470130729</v>
      </c>
      <c r="C758" t="s">
        <v>648</v>
      </c>
      <c r="D758">
        <v>70010000050</v>
      </c>
      <c r="E758" t="s">
        <v>29</v>
      </c>
      <c r="F758" t="s">
        <v>42</v>
      </c>
      <c r="H758">
        <v>1134.5999999999999</v>
      </c>
      <c r="I758" s="20">
        <v>43515</v>
      </c>
      <c r="J758" s="20">
        <v>43517</v>
      </c>
      <c r="K758" s="20"/>
      <c r="L758" s="20"/>
    </row>
    <row r="759" spans="1:12">
      <c r="A759" t="s">
        <v>976</v>
      </c>
      <c r="B759">
        <v>1538130152</v>
      </c>
      <c r="C759" t="s">
        <v>4165</v>
      </c>
      <c r="D759">
        <v>70010000006</v>
      </c>
      <c r="E759" t="s">
        <v>29</v>
      </c>
      <c r="F759" t="s">
        <v>32</v>
      </c>
      <c r="H759">
        <v>1539.96</v>
      </c>
      <c r="I759" s="20">
        <v>43507</v>
      </c>
      <c r="J759" s="20">
        <v>43517</v>
      </c>
      <c r="K759" s="20"/>
      <c r="L759" s="20"/>
    </row>
    <row r="760" spans="1:12">
      <c r="A760" t="s">
        <v>877</v>
      </c>
      <c r="B760">
        <v>2368591208</v>
      </c>
      <c r="C760">
        <v>8100109550</v>
      </c>
      <c r="D760">
        <v>70010000036</v>
      </c>
      <c r="E760" t="s">
        <v>29</v>
      </c>
      <c r="F760" t="s">
        <v>32</v>
      </c>
      <c r="H760">
        <v>7241.54</v>
      </c>
      <c r="I760" s="20">
        <v>43508</v>
      </c>
      <c r="J760" s="20">
        <v>43511</v>
      </c>
      <c r="K760" s="20"/>
      <c r="L760" s="20"/>
    </row>
    <row r="761" spans="1:12">
      <c r="A761" t="s">
        <v>192</v>
      </c>
      <c r="B761">
        <v>2062730755</v>
      </c>
      <c r="C761" t="s">
        <v>4166</v>
      </c>
      <c r="D761">
        <v>70010000056</v>
      </c>
      <c r="E761" t="s">
        <v>29</v>
      </c>
      <c r="F761" t="s">
        <v>32</v>
      </c>
      <c r="H761">
        <v>20716.8</v>
      </c>
      <c r="I761" s="20">
        <v>43516</v>
      </c>
      <c r="J761" s="20">
        <v>43518</v>
      </c>
      <c r="K761" s="20"/>
      <c r="L761" s="20"/>
    </row>
    <row r="762" spans="1:12">
      <c r="A762" t="s">
        <v>335</v>
      </c>
      <c r="B762">
        <v>2895150239</v>
      </c>
      <c r="C762" t="s">
        <v>4167</v>
      </c>
      <c r="D762">
        <v>70010000058</v>
      </c>
      <c r="E762" t="s">
        <v>29</v>
      </c>
      <c r="F762" t="s">
        <v>42</v>
      </c>
      <c r="H762">
        <v>388.96</v>
      </c>
      <c r="I762" s="20">
        <v>43518</v>
      </c>
      <c r="J762" s="20">
        <v>43519</v>
      </c>
      <c r="K762" s="20"/>
      <c r="L762" s="20"/>
    </row>
    <row r="763" spans="1:12">
      <c r="A763" t="s">
        <v>335</v>
      </c>
      <c r="B763">
        <v>2895150239</v>
      </c>
      <c r="C763" t="s">
        <v>4168</v>
      </c>
      <c r="D763">
        <v>70010000058</v>
      </c>
      <c r="E763" t="s">
        <v>29</v>
      </c>
      <c r="F763" t="s">
        <v>42</v>
      </c>
      <c r="H763">
        <v>388.96</v>
      </c>
      <c r="I763" s="20">
        <v>43518</v>
      </c>
      <c r="J763" s="20">
        <v>43519</v>
      </c>
      <c r="K763" s="20"/>
      <c r="L763" s="20"/>
    </row>
    <row r="764" spans="1:12">
      <c r="A764" t="s">
        <v>961</v>
      </c>
      <c r="B764">
        <v>5436570724</v>
      </c>
      <c r="C764" t="s">
        <v>4169</v>
      </c>
      <c r="D764">
        <v>71510000015</v>
      </c>
      <c r="E764" t="s">
        <v>29</v>
      </c>
      <c r="F764" t="s">
        <v>30</v>
      </c>
      <c r="H764">
        <v>66.88</v>
      </c>
      <c r="I764" s="20">
        <v>43510</v>
      </c>
      <c r="J764" s="20">
        <v>43510</v>
      </c>
      <c r="K764" s="20"/>
      <c r="L764" s="20"/>
    </row>
    <row r="765" spans="1:12">
      <c r="A765" t="s">
        <v>1949</v>
      </c>
      <c r="B765">
        <v>2402671206</v>
      </c>
      <c r="C765">
        <v>7819001560</v>
      </c>
      <c r="D765">
        <v>71510000005</v>
      </c>
      <c r="E765" t="s">
        <v>29</v>
      </c>
      <c r="F765" t="s">
        <v>325</v>
      </c>
      <c r="H765">
        <v>21079.59</v>
      </c>
      <c r="I765" s="20">
        <v>43517</v>
      </c>
      <c r="J765" s="20">
        <v>43518</v>
      </c>
      <c r="K765" s="20"/>
      <c r="L765" s="20"/>
    </row>
    <row r="766" spans="1:12">
      <c r="A766" t="s">
        <v>334</v>
      </c>
      <c r="B766">
        <v>889160156</v>
      </c>
      <c r="C766">
        <v>2019005375</v>
      </c>
      <c r="D766">
        <v>70010000036</v>
      </c>
      <c r="E766" t="s">
        <v>29</v>
      </c>
      <c r="F766" t="s">
        <v>32</v>
      </c>
      <c r="H766">
        <v>15.99</v>
      </c>
      <c r="I766" s="20">
        <v>43516</v>
      </c>
      <c r="J766" s="20">
        <v>43518</v>
      </c>
      <c r="K766" s="20"/>
      <c r="L766" s="20"/>
    </row>
    <row r="767" spans="1:12">
      <c r="A767" t="s">
        <v>4170</v>
      </c>
      <c r="B767">
        <v>3679200729</v>
      </c>
      <c r="C767" s="43" t="s">
        <v>4171</v>
      </c>
      <c r="D767">
        <v>71510000005</v>
      </c>
      <c r="E767" t="s">
        <v>29</v>
      </c>
      <c r="F767" t="s">
        <v>30</v>
      </c>
      <c r="H767">
        <v>6710</v>
      </c>
      <c r="I767" s="20">
        <v>43503</v>
      </c>
      <c r="J767" s="20">
        <v>43508</v>
      </c>
      <c r="K767" s="20"/>
      <c r="L767" s="20"/>
    </row>
    <row r="768" spans="1:12">
      <c r="A768" t="s">
        <v>124</v>
      </c>
      <c r="B768">
        <v>2506040753</v>
      </c>
      <c r="C768" t="s">
        <v>4172</v>
      </c>
      <c r="D768">
        <v>70010000050</v>
      </c>
      <c r="E768" t="s">
        <v>29</v>
      </c>
      <c r="F768" t="s">
        <v>32</v>
      </c>
      <c r="H768">
        <v>1551.84</v>
      </c>
      <c r="I768" s="20">
        <v>43500</v>
      </c>
      <c r="J768" s="20">
        <v>43508</v>
      </c>
      <c r="K768" s="20"/>
      <c r="L768" s="20"/>
    </row>
    <row r="769" spans="1:12">
      <c r="A769" t="s">
        <v>796</v>
      </c>
      <c r="B769">
        <v>3328440270</v>
      </c>
      <c r="C769" t="s">
        <v>4173</v>
      </c>
      <c r="D769">
        <v>70010000036</v>
      </c>
      <c r="E769" t="s">
        <v>29</v>
      </c>
      <c r="F769" t="s">
        <v>32</v>
      </c>
      <c r="H769">
        <v>180.56</v>
      </c>
      <c r="I769" s="20">
        <v>43516</v>
      </c>
      <c r="J769" s="20">
        <v>43517</v>
      </c>
      <c r="K769" s="20"/>
      <c r="L769" s="20"/>
    </row>
    <row r="770" spans="1:12">
      <c r="A770" t="s">
        <v>974</v>
      </c>
      <c r="B770">
        <v>3981260239</v>
      </c>
      <c r="C770">
        <v>19600216</v>
      </c>
      <c r="D770">
        <v>70010000006</v>
      </c>
      <c r="E770" t="s">
        <v>29</v>
      </c>
      <c r="F770" t="s">
        <v>32</v>
      </c>
      <c r="H770">
        <v>4139.5200000000004</v>
      </c>
      <c r="I770" s="20">
        <v>43502</v>
      </c>
      <c r="J770" s="20">
        <v>43511</v>
      </c>
      <c r="K770" s="20"/>
      <c r="L770" s="20"/>
    </row>
    <row r="771" spans="1:12">
      <c r="A771" t="s">
        <v>58</v>
      </c>
      <c r="B771">
        <v>13144290155</v>
      </c>
      <c r="C771">
        <v>2019301606</v>
      </c>
      <c r="D771">
        <v>70010000036</v>
      </c>
      <c r="E771" t="s">
        <v>29</v>
      </c>
      <c r="F771" t="s">
        <v>32</v>
      </c>
      <c r="H771">
        <v>541.20000000000005</v>
      </c>
      <c r="I771" s="20">
        <v>43510</v>
      </c>
      <c r="J771" s="20">
        <v>43511</v>
      </c>
      <c r="K771" s="20"/>
      <c r="L771" s="20"/>
    </row>
    <row r="772" spans="1:12">
      <c r="A772" t="s">
        <v>317</v>
      </c>
      <c r="B772">
        <v>9238800156</v>
      </c>
      <c r="C772">
        <v>1024816213</v>
      </c>
      <c r="D772">
        <v>70010000056</v>
      </c>
      <c r="E772" t="s">
        <v>29</v>
      </c>
      <c r="F772" t="s">
        <v>42</v>
      </c>
      <c r="H772">
        <v>274.5</v>
      </c>
      <c r="I772" s="20">
        <v>43510</v>
      </c>
      <c r="J772" s="20">
        <v>43511</v>
      </c>
      <c r="K772" s="20"/>
      <c r="L772" s="20"/>
    </row>
    <row r="773" spans="1:12">
      <c r="A773" t="s">
        <v>1908</v>
      </c>
      <c r="B773">
        <v>1059590107</v>
      </c>
      <c r="C773" t="s">
        <v>4174</v>
      </c>
      <c r="D773">
        <v>70010500045</v>
      </c>
      <c r="E773" t="s">
        <v>29</v>
      </c>
      <c r="F773" t="s">
        <v>30</v>
      </c>
      <c r="H773">
        <v>61</v>
      </c>
      <c r="I773" s="20">
        <v>43515</v>
      </c>
      <c r="J773" s="20">
        <v>43517</v>
      </c>
      <c r="K773" s="20"/>
      <c r="L773" s="20"/>
    </row>
    <row r="774" spans="1:12">
      <c r="A774" t="s">
        <v>33</v>
      </c>
      <c r="B774">
        <v>8082461008</v>
      </c>
      <c r="C774">
        <v>19024075</v>
      </c>
      <c r="D774">
        <v>70010000056</v>
      </c>
      <c r="E774" t="s">
        <v>29</v>
      </c>
      <c r="F774" t="s">
        <v>32</v>
      </c>
      <c r="H774">
        <v>738.4</v>
      </c>
      <c r="I774" s="20">
        <v>43504</v>
      </c>
      <c r="J774" s="20">
        <v>43505</v>
      </c>
      <c r="K774" s="20"/>
      <c r="L774" s="20"/>
    </row>
    <row r="775" spans="1:12">
      <c r="A775" t="s">
        <v>959</v>
      </c>
      <c r="B775">
        <v>747170157</v>
      </c>
      <c r="C775">
        <v>6759310595</v>
      </c>
      <c r="D775">
        <v>70010000006</v>
      </c>
      <c r="E775" t="s">
        <v>29</v>
      </c>
      <c r="F775" t="s">
        <v>32</v>
      </c>
      <c r="H775">
        <v>371.8</v>
      </c>
      <c r="I775" s="20">
        <v>43518</v>
      </c>
      <c r="J775" s="20">
        <v>43519</v>
      </c>
      <c r="K775" s="20"/>
      <c r="L775" s="20"/>
    </row>
    <row r="776" spans="1:12">
      <c r="A776" t="s">
        <v>317</v>
      </c>
      <c r="B776">
        <v>9238800156</v>
      </c>
      <c r="C776">
        <v>1024810276</v>
      </c>
      <c r="D776">
        <v>70010000050</v>
      </c>
      <c r="E776" t="s">
        <v>29</v>
      </c>
      <c r="F776" t="s">
        <v>32</v>
      </c>
      <c r="H776">
        <v>2516.25</v>
      </c>
      <c r="I776" s="20">
        <v>43503</v>
      </c>
      <c r="J776" s="20">
        <v>43504</v>
      </c>
      <c r="K776" s="20"/>
      <c r="L776" s="20"/>
    </row>
    <row r="777" spans="1:12">
      <c r="A777" t="s">
        <v>361</v>
      </c>
      <c r="B777">
        <v>3992220966</v>
      </c>
      <c r="C777">
        <v>3059070105</v>
      </c>
      <c r="D777">
        <v>70010000050</v>
      </c>
      <c r="E777" t="s">
        <v>29</v>
      </c>
      <c r="F777" t="s">
        <v>42</v>
      </c>
      <c r="H777">
        <v>1287.0999999999999</v>
      </c>
      <c r="I777" s="20">
        <v>43510</v>
      </c>
      <c r="J777" s="20">
        <v>43515</v>
      </c>
      <c r="K777" s="20"/>
      <c r="L777" s="20"/>
    </row>
    <row r="778" spans="1:12">
      <c r="A778" t="s">
        <v>1476</v>
      </c>
      <c r="B778">
        <v>10365950152</v>
      </c>
      <c r="C778" t="s">
        <v>4175</v>
      </c>
      <c r="D778">
        <v>70010000056</v>
      </c>
      <c r="E778" t="s">
        <v>29</v>
      </c>
      <c r="F778" t="s">
        <v>42</v>
      </c>
      <c r="H778">
        <v>2039.65</v>
      </c>
      <c r="I778" s="20">
        <v>43518</v>
      </c>
      <c r="J778" s="20">
        <v>43519</v>
      </c>
      <c r="K778" s="20"/>
      <c r="L778" s="20"/>
    </row>
    <row r="779" spans="1:12">
      <c r="A779" t="s">
        <v>334</v>
      </c>
      <c r="B779">
        <v>889160156</v>
      </c>
      <c r="C779">
        <v>2019005659</v>
      </c>
      <c r="D779">
        <v>70010000036</v>
      </c>
      <c r="E779" t="s">
        <v>29</v>
      </c>
      <c r="F779" t="s">
        <v>32</v>
      </c>
      <c r="H779">
        <v>7204.78</v>
      </c>
      <c r="I779" s="20">
        <v>43518</v>
      </c>
      <c r="J779" s="20">
        <v>43521</v>
      </c>
      <c r="K779" s="20"/>
      <c r="L779" s="20"/>
    </row>
    <row r="780" spans="1:12">
      <c r="A780" t="s">
        <v>4176</v>
      </c>
      <c r="B780">
        <v>7817950152</v>
      </c>
      <c r="C780">
        <v>9160084860</v>
      </c>
      <c r="D780">
        <v>71510000020</v>
      </c>
      <c r="E780" t="s">
        <v>29</v>
      </c>
      <c r="F780" t="s">
        <v>325</v>
      </c>
      <c r="H780">
        <v>1577.46</v>
      </c>
      <c r="I780" s="20">
        <v>43496</v>
      </c>
      <c r="J780" s="20">
        <v>43497</v>
      </c>
      <c r="K780" s="20"/>
      <c r="L780" s="20"/>
    </row>
    <row r="781" spans="1:12">
      <c r="A781" t="s">
        <v>698</v>
      </c>
      <c r="B781">
        <v>12268050155</v>
      </c>
      <c r="C781">
        <v>1011100750</v>
      </c>
      <c r="D781">
        <v>70010000036</v>
      </c>
      <c r="E781" t="s">
        <v>29</v>
      </c>
      <c r="F781" t="s">
        <v>32</v>
      </c>
      <c r="H781">
        <v>600.24</v>
      </c>
      <c r="I781" s="20">
        <v>43500</v>
      </c>
      <c r="J781" s="20">
        <v>43501</v>
      </c>
      <c r="K781" s="20"/>
      <c r="L781" s="20"/>
    </row>
    <row r="782" spans="1:12">
      <c r="A782" t="s">
        <v>337</v>
      </c>
      <c r="B782">
        <v>2804530968</v>
      </c>
      <c r="C782">
        <v>2192011135</v>
      </c>
      <c r="D782">
        <v>70010000050</v>
      </c>
      <c r="E782" t="s">
        <v>29</v>
      </c>
      <c r="F782" t="s">
        <v>32</v>
      </c>
      <c r="H782">
        <v>717.36</v>
      </c>
      <c r="I782" s="20">
        <v>43515</v>
      </c>
      <c r="J782" s="20">
        <v>43516</v>
      </c>
      <c r="K782" s="20"/>
      <c r="L782" s="20"/>
    </row>
    <row r="783" spans="1:12">
      <c r="A783" t="s">
        <v>879</v>
      </c>
      <c r="B783">
        <v>8357720963</v>
      </c>
      <c r="C783">
        <v>19000698</v>
      </c>
      <c r="D783">
        <v>70010000058</v>
      </c>
      <c r="E783" t="s">
        <v>29</v>
      </c>
      <c r="F783" t="s">
        <v>42</v>
      </c>
      <c r="H783">
        <v>800.8</v>
      </c>
      <c r="I783" s="20">
        <v>43497</v>
      </c>
      <c r="J783" s="20">
        <v>43502</v>
      </c>
      <c r="K783" s="20"/>
      <c r="L783" s="20"/>
    </row>
    <row r="784" spans="1:12">
      <c r="A784" t="s">
        <v>323</v>
      </c>
      <c r="B784">
        <v>5823920722</v>
      </c>
      <c r="C784" t="s">
        <v>988</v>
      </c>
      <c r="D784">
        <v>71510000020</v>
      </c>
      <c r="E784" t="s">
        <v>29</v>
      </c>
      <c r="F784" t="s">
        <v>30</v>
      </c>
      <c r="H784">
        <v>0.02</v>
      </c>
      <c r="I784" s="20">
        <v>43522</v>
      </c>
      <c r="J784" s="20">
        <v>43522</v>
      </c>
      <c r="K784" s="20"/>
      <c r="L784" s="20"/>
    </row>
    <row r="785" spans="1:12">
      <c r="A785" t="s">
        <v>211</v>
      </c>
      <c r="B785">
        <v>397360488</v>
      </c>
      <c r="C785" t="s">
        <v>4177</v>
      </c>
      <c r="D785">
        <v>70010000050</v>
      </c>
      <c r="E785" t="s">
        <v>29</v>
      </c>
      <c r="F785" t="s">
        <v>32</v>
      </c>
      <c r="H785">
        <v>137.86000000000001</v>
      </c>
      <c r="I785" s="20">
        <v>43521</v>
      </c>
      <c r="J785" s="20">
        <v>43522</v>
      </c>
      <c r="K785" s="20"/>
      <c r="L785" s="20"/>
    </row>
    <row r="786" spans="1:12">
      <c r="A786" t="s">
        <v>330</v>
      </c>
      <c r="B786">
        <v>931170195</v>
      </c>
      <c r="C786">
        <v>2110445556</v>
      </c>
      <c r="D786">
        <v>70010000006</v>
      </c>
      <c r="E786" t="s">
        <v>29</v>
      </c>
      <c r="F786" t="s">
        <v>32</v>
      </c>
      <c r="H786">
        <v>246.94</v>
      </c>
      <c r="I786" s="20">
        <v>43521</v>
      </c>
      <c r="J786" s="20">
        <v>43523</v>
      </c>
      <c r="K786" s="20"/>
      <c r="L786" s="20"/>
    </row>
    <row r="787" spans="1:12">
      <c r="A787" t="s">
        <v>330</v>
      </c>
      <c r="B787">
        <v>931170195</v>
      </c>
      <c r="C787">
        <v>2110445551</v>
      </c>
      <c r="D787">
        <v>70010000006</v>
      </c>
      <c r="E787" t="s">
        <v>29</v>
      </c>
      <c r="F787" t="s">
        <v>32</v>
      </c>
      <c r="H787">
        <v>709.94</v>
      </c>
      <c r="I787" s="20">
        <v>43521</v>
      </c>
      <c r="J787" s="20">
        <v>43523</v>
      </c>
      <c r="K787" s="20"/>
      <c r="L787" s="20"/>
    </row>
    <row r="788" spans="1:12">
      <c r="A788" t="s">
        <v>698</v>
      </c>
      <c r="B788">
        <v>12268050155</v>
      </c>
      <c r="C788">
        <v>1011100341</v>
      </c>
      <c r="D788">
        <v>70010000036</v>
      </c>
      <c r="E788" t="s">
        <v>29</v>
      </c>
      <c r="F788" t="s">
        <v>32</v>
      </c>
      <c r="H788">
        <v>556.32000000000005</v>
      </c>
      <c r="I788" s="20">
        <v>43496</v>
      </c>
      <c r="J788" s="20">
        <v>43497</v>
      </c>
      <c r="K788" s="20"/>
      <c r="L788" s="20"/>
    </row>
    <row r="789" spans="1:12">
      <c r="A789" t="s">
        <v>1306</v>
      </c>
      <c r="B789">
        <v>2109510368</v>
      </c>
      <c r="C789">
        <v>260425</v>
      </c>
      <c r="D789">
        <v>70010000050</v>
      </c>
      <c r="E789" t="s">
        <v>29</v>
      </c>
      <c r="F789" t="s">
        <v>32</v>
      </c>
      <c r="H789">
        <v>0.01</v>
      </c>
      <c r="I789" s="20">
        <v>43500</v>
      </c>
      <c r="J789" s="20">
        <v>43508</v>
      </c>
      <c r="K789" s="20"/>
      <c r="L789" s="20"/>
    </row>
    <row r="790" spans="1:12">
      <c r="A790" t="s">
        <v>954</v>
      </c>
      <c r="B790">
        <v>2385200122</v>
      </c>
      <c r="C790">
        <v>3619017789</v>
      </c>
      <c r="D790">
        <v>70010000006</v>
      </c>
      <c r="E790" t="s">
        <v>29</v>
      </c>
      <c r="F790" t="s">
        <v>32</v>
      </c>
      <c r="H790">
        <v>49000.160000000003</v>
      </c>
      <c r="I790" s="20">
        <v>43509</v>
      </c>
      <c r="J790" s="20">
        <v>43512</v>
      </c>
      <c r="K790" s="20"/>
      <c r="L790" s="20"/>
    </row>
    <row r="791" spans="1:12">
      <c r="A791" t="s">
        <v>233</v>
      </c>
      <c r="B791">
        <v>887261006</v>
      </c>
      <c r="C791">
        <v>2019000010009470</v>
      </c>
      <c r="D791">
        <v>70010000006</v>
      </c>
      <c r="E791" t="s">
        <v>29</v>
      </c>
      <c r="F791" t="s">
        <v>32</v>
      </c>
      <c r="H791">
        <v>3.67</v>
      </c>
      <c r="I791" s="20">
        <v>43502</v>
      </c>
      <c r="J791" s="20">
        <v>43522</v>
      </c>
      <c r="K791" s="20"/>
      <c r="L791" s="20"/>
    </row>
    <row r="792" spans="1:12">
      <c r="A792" t="s">
        <v>700</v>
      </c>
      <c r="B792">
        <v>801720152</v>
      </c>
      <c r="C792">
        <v>9639321541</v>
      </c>
      <c r="D792">
        <v>70010000036</v>
      </c>
      <c r="E792" t="s">
        <v>29</v>
      </c>
      <c r="F792" t="s">
        <v>32</v>
      </c>
      <c r="H792">
        <v>378.2</v>
      </c>
      <c r="I792" s="20">
        <v>43511</v>
      </c>
      <c r="J792" s="20">
        <v>43516</v>
      </c>
      <c r="K792" s="20"/>
      <c r="L792" s="20"/>
    </row>
    <row r="793" spans="1:12">
      <c r="A793" t="s">
        <v>489</v>
      </c>
      <c r="B793">
        <v>803890151</v>
      </c>
      <c r="C793">
        <v>192007400</v>
      </c>
      <c r="D793">
        <v>70010000006</v>
      </c>
      <c r="E793" t="s">
        <v>29</v>
      </c>
      <c r="F793" t="s">
        <v>32</v>
      </c>
      <c r="H793">
        <v>511.52</v>
      </c>
      <c r="I793" s="20">
        <v>43509</v>
      </c>
      <c r="J793" s="20">
        <v>43509</v>
      </c>
      <c r="K793" s="20"/>
      <c r="L793" s="20"/>
    </row>
    <row r="794" spans="1:12">
      <c r="A794" t="s">
        <v>233</v>
      </c>
      <c r="B794">
        <v>887261006</v>
      </c>
      <c r="C794">
        <v>2019000010012560</v>
      </c>
      <c r="D794">
        <v>70010000006</v>
      </c>
      <c r="E794" t="s">
        <v>29</v>
      </c>
      <c r="F794" t="s">
        <v>32</v>
      </c>
      <c r="H794">
        <v>148.5</v>
      </c>
      <c r="I794" s="20">
        <v>43514</v>
      </c>
      <c r="J794" s="20">
        <v>43521</v>
      </c>
      <c r="K794" s="20"/>
      <c r="L794" s="20"/>
    </row>
    <row r="795" spans="1:12">
      <c r="A795" t="s">
        <v>880</v>
      </c>
      <c r="B795">
        <v>9412650153</v>
      </c>
      <c r="C795" t="s">
        <v>4178</v>
      </c>
      <c r="D795">
        <v>70010000036</v>
      </c>
      <c r="E795" t="s">
        <v>29</v>
      </c>
      <c r="F795" t="s">
        <v>32</v>
      </c>
      <c r="H795">
        <v>249.9</v>
      </c>
      <c r="I795" s="20">
        <v>43521</v>
      </c>
      <c r="J795" s="20">
        <v>43521</v>
      </c>
      <c r="K795" s="20"/>
      <c r="L795" s="20"/>
    </row>
    <row r="796" spans="1:12">
      <c r="A796" t="s">
        <v>323</v>
      </c>
      <c r="B796">
        <v>5823920722</v>
      </c>
      <c r="C796" t="s">
        <v>4179</v>
      </c>
      <c r="D796">
        <v>70010000050</v>
      </c>
      <c r="E796" t="s">
        <v>29</v>
      </c>
      <c r="F796" t="s">
        <v>32</v>
      </c>
      <c r="H796">
        <v>1475.71</v>
      </c>
      <c r="I796" s="20">
        <v>43521</v>
      </c>
      <c r="J796" s="20">
        <v>43521</v>
      </c>
      <c r="K796" s="20"/>
      <c r="L796" s="20"/>
    </row>
    <row r="797" spans="1:12">
      <c r="A797" t="s">
        <v>231</v>
      </c>
      <c r="B797">
        <v>784230872</v>
      </c>
      <c r="C797" t="s">
        <v>4180</v>
      </c>
      <c r="D797">
        <v>70010000085</v>
      </c>
      <c r="E797" t="s">
        <v>29</v>
      </c>
      <c r="F797" t="s">
        <v>32</v>
      </c>
      <c r="H797">
        <v>188.86</v>
      </c>
      <c r="I797" s="20">
        <v>43516</v>
      </c>
      <c r="J797" s="20">
        <v>43521</v>
      </c>
      <c r="K797" s="20"/>
      <c r="L797" s="20"/>
    </row>
    <row r="798" spans="1:12">
      <c r="A798" t="s">
        <v>750</v>
      </c>
      <c r="B798">
        <v>11496970150</v>
      </c>
      <c r="C798">
        <v>6012219002932</v>
      </c>
      <c r="D798">
        <v>70010000045</v>
      </c>
      <c r="E798" t="s">
        <v>29</v>
      </c>
      <c r="F798" t="s">
        <v>32</v>
      </c>
      <c r="H798">
        <v>8800</v>
      </c>
      <c r="I798" s="20">
        <v>43507</v>
      </c>
      <c r="J798" s="20">
        <v>43508</v>
      </c>
      <c r="K798" s="20"/>
      <c r="L798" s="20"/>
    </row>
    <row r="799" spans="1:12">
      <c r="A799" t="s">
        <v>346</v>
      </c>
      <c r="B799">
        <v>9279340153</v>
      </c>
      <c r="C799">
        <v>1930624</v>
      </c>
      <c r="D799">
        <v>70010000036</v>
      </c>
      <c r="E799" t="s">
        <v>29</v>
      </c>
      <c r="F799" t="s">
        <v>32</v>
      </c>
      <c r="H799">
        <v>3993.06</v>
      </c>
      <c r="I799" s="20">
        <v>43524</v>
      </c>
      <c r="J799" s="20">
        <v>43524</v>
      </c>
      <c r="K799" s="20"/>
      <c r="L799" s="20"/>
    </row>
    <row r="800" spans="1:12">
      <c r="A800" t="s">
        <v>260</v>
      </c>
      <c r="B800">
        <v>832400154</v>
      </c>
      <c r="C800">
        <v>94016532</v>
      </c>
      <c r="D800">
        <v>70010000006</v>
      </c>
      <c r="E800" t="s">
        <v>29</v>
      </c>
      <c r="F800" t="s">
        <v>32</v>
      </c>
      <c r="H800">
        <v>580.79999999999995</v>
      </c>
      <c r="I800" s="20">
        <v>43509</v>
      </c>
      <c r="J800" s="20">
        <v>43511</v>
      </c>
      <c r="K800" s="20"/>
      <c r="L800" s="20"/>
    </row>
    <row r="801" spans="1:12">
      <c r="A801" t="s">
        <v>238</v>
      </c>
      <c r="B801">
        <v>3454000724</v>
      </c>
      <c r="C801" t="s">
        <v>4181</v>
      </c>
      <c r="D801">
        <v>70010000050</v>
      </c>
      <c r="E801" t="s">
        <v>29</v>
      </c>
      <c r="F801" t="s">
        <v>32</v>
      </c>
      <c r="H801">
        <v>3884.48</v>
      </c>
      <c r="I801" s="20">
        <v>43508</v>
      </c>
      <c r="J801" s="20">
        <v>43511</v>
      </c>
      <c r="K801" s="20"/>
      <c r="L801" s="20"/>
    </row>
    <row r="802" spans="1:12">
      <c r="A802" t="s">
        <v>49</v>
      </c>
      <c r="B802">
        <v>2173550282</v>
      </c>
      <c r="C802">
        <v>1843</v>
      </c>
      <c r="D802">
        <v>70010000050</v>
      </c>
      <c r="E802" t="s">
        <v>29</v>
      </c>
      <c r="F802" t="s">
        <v>32</v>
      </c>
      <c r="H802">
        <v>261.69</v>
      </c>
      <c r="I802" s="20">
        <v>43511</v>
      </c>
      <c r="J802" s="20">
        <v>43513</v>
      </c>
      <c r="K802" s="20"/>
      <c r="L802" s="20"/>
    </row>
    <row r="803" spans="1:12">
      <c r="A803" t="s">
        <v>666</v>
      </c>
      <c r="B803">
        <v>953780962</v>
      </c>
      <c r="C803">
        <v>931439575</v>
      </c>
      <c r="D803">
        <v>70010000050</v>
      </c>
      <c r="E803" t="s">
        <v>29</v>
      </c>
      <c r="F803" t="s">
        <v>32</v>
      </c>
      <c r="H803">
        <v>198.08</v>
      </c>
      <c r="I803" s="20">
        <v>43510</v>
      </c>
      <c r="J803" s="20">
        <v>43512</v>
      </c>
      <c r="K803" s="20"/>
      <c r="L803" s="20"/>
    </row>
    <row r="804" spans="1:12">
      <c r="A804" t="s">
        <v>960</v>
      </c>
      <c r="B804">
        <v>1781570591</v>
      </c>
      <c r="C804">
        <v>9780178243</v>
      </c>
      <c r="D804">
        <v>70010000006</v>
      </c>
      <c r="E804" t="s">
        <v>29</v>
      </c>
      <c r="F804" t="s">
        <v>32</v>
      </c>
      <c r="H804">
        <v>5152.07</v>
      </c>
      <c r="I804" s="20">
        <v>43521</v>
      </c>
      <c r="J804" s="20">
        <v>43522</v>
      </c>
      <c r="K804" s="20"/>
      <c r="L804" s="20"/>
    </row>
    <row r="805" spans="1:12">
      <c r="A805" t="s">
        <v>4182</v>
      </c>
      <c r="B805">
        <v>4479460158</v>
      </c>
      <c r="C805">
        <v>97957578</v>
      </c>
      <c r="D805">
        <v>70010000036</v>
      </c>
      <c r="E805" t="s">
        <v>29</v>
      </c>
      <c r="F805" t="s">
        <v>32</v>
      </c>
      <c r="H805">
        <v>148.19</v>
      </c>
      <c r="I805" s="20">
        <v>43517</v>
      </c>
      <c r="J805" s="20">
        <v>43524</v>
      </c>
      <c r="K805" s="20"/>
      <c r="L805" s="20"/>
    </row>
    <row r="806" spans="1:12">
      <c r="A806" t="s">
        <v>1264</v>
      </c>
      <c r="B806">
        <v>12155230159</v>
      </c>
      <c r="C806" t="s">
        <v>4183</v>
      </c>
      <c r="D806">
        <v>70010000058</v>
      </c>
      <c r="E806" t="s">
        <v>29</v>
      </c>
      <c r="F806" t="s">
        <v>42</v>
      </c>
      <c r="H806">
        <v>319.8</v>
      </c>
      <c r="I806" s="20">
        <v>43509</v>
      </c>
      <c r="J806" s="20">
        <v>43510</v>
      </c>
      <c r="K806" s="20"/>
      <c r="L806" s="20"/>
    </row>
    <row r="807" spans="1:12">
      <c r="A807" t="s">
        <v>51</v>
      </c>
      <c r="B807">
        <v>3690650134</v>
      </c>
      <c r="C807">
        <v>5942501183</v>
      </c>
      <c r="D807">
        <v>70010000050</v>
      </c>
      <c r="E807" t="s">
        <v>29</v>
      </c>
      <c r="F807" t="s">
        <v>32</v>
      </c>
      <c r="H807">
        <v>2121.34</v>
      </c>
      <c r="I807" s="20">
        <v>43515</v>
      </c>
      <c r="J807" s="20">
        <v>43517</v>
      </c>
      <c r="K807" s="20"/>
      <c r="L807" s="20"/>
    </row>
    <row r="808" spans="1:12">
      <c r="A808" t="s">
        <v>1000</v>
      </c>
      <c r="B808">
        <v>5025030288</v>
      </c>
      <c r="C808">
        <v>485</v>
      </c>
      <c r="D808">
        <v>70010000050</v>
      </c>
      <c r="E808" t="s">
        <v>29</v>
      </c>
      <c r="F808" t="s">
        <v>42</v>
      </c>
      <c r="H808">
        <v>86.66</v>
      </c>
      <c r="I808" s="20">
        <v>43515</v>
      </c>
      <c r="J808" s="20">
        <v>43517</v>
      </c>
      <c r="K808" s="20"/>
      <c r="L808" s="20"/>
    </row>
    <row r="809" spans="1:12">
      <c r="A809" t="s">
        <v>153</v>
      </c>
      <c r="B809">
        <v>76670595</v>
      </c>
      <c r="C809" t="s">
        <v>4184</v>
      </c>
      <c r="D809">
        <v>70010000036</v>
      </c>
      <c r="E809" t="s">
        <v>29</v>
      </c>
      <c r="F809" t="s">
        <v>32</v>
      </c>
      <c r="H809">
        <v>1623.9</v>
      </c>
      <c r="I809" s="20">
        <v>43514</v>
      </c>
      <c r="J809" s="20">
        <v>43517</v>
      </c>
      <c r="K809" s="20"/>
      <c r="L809" s="20"/>
    </row>
    <row r="810" spans="1:12">
      <c r="A810" t="s">
        <v>944</v>
      </c>
      <c r="B810">
        <v>567650122</v>
      </c>
      <c r="C810" t="s">
        <v>4185</v>
      </c>
      <c r="D810">
        <v>71210000075</v>
      </c>
      <c r="E810" t="s">
        <v>29</v>
      </c>
      <c r="F810" t="s">
        <v>325</v>
      </c>
      <c r="H810">
        <v>91.76</v>
      </c>
      <c r="I810" s="20">
        <v>43496</v>
      </c>
      <c r="J810" s="20">
        <v>43509</v>
      </c>
      <c r="K810" s="20"/>
      <c r="L810" s="20"/>
    </row>
    <row r="811" spans="1:12">
      <c r="A811" t="s">
        <v>944</v>
      </c>
      <c r="B811">
        <v>567650122</v>
      </c>
      <c r="C811" t="s">
        <v>4185</v>
      </c>
      <c r="D811">
        <v>71210000105</v>
      </c>
      <c r="E811" t="s">
        <v>29</v>
      </c>
      <c r="F811" t="s">
        <v>325</v>
      </c>
      <c r="H811">
        <v>25.25</v>
      </c>
      <c r="I811" s="20">
        <v>43496</v>
      </c>
      <c r="J811" s="20">
        <v>43509</v>
      </c>
      <c r="K811" s="20"/>
      <c r="L811" s="20"/>
    </row>
    <row r="812" spans="1:12">
      <c r="A812" t="s">
        <v>241</v>
      </c>
      <c r="B812">
        <v>12971700153</v>
      </c>
      <c r="C812">
        <v>9546098448</v>
      </c>
      <c r="D812">
        <v>70010000050</v>
      </c>
      <c r="E812" t="s">
        <v>29</v>
      </c>
      <c r="F812" t="s">
        <v>42</v>
      </c>
      <c r="H812">
        <v>1451.8</v>
      </c>
      <c r="I812" s="20">
        <v>43516</v>
      </c>
      <c r="J812" s="20">
        <v>43517</v>
      </c>
      <c r="K812" s="20"/>
      <c r="L812" s="20"/>
    </row>
    <row r="813" spans="1:12">
      <c r="A813" t="s">
        <v>689</v>
      </c>
      <c r="B813">
        <v>1696821006</v>
      </c>
      <c r="C813">
        <v>1020331858</v>
      </c>
      <c r="D813">
        <v>70010000036</v>
      </c>
      <c r="E813" t="s">
        <v>29</v>
      </c>
      <c r="F813" t="s">
        <v>32</v>
      </c>
      <c r="H813">
        <v>10579.84</v>
      </c>
      <c r="I813" s="20">
        <v>43514</v>
      </c>
      <c r="J813" s="20">
        <v>43516</v>
      </c>
      <c r="K813" s="20"/>
      <c r="L813" s="20"/>
    </row>
    <row r="814" spans="1:12">
      <c r="A814" t="s">
        <v>796</v>
      </c>
      <c r="B814">
        <v>3328440270</v>
      </c>
      <c r="C814" t="s">
        <v>4186</v>
      </c>
      <c r="D814">
        <v>70010000036</v>
      </c>
      <c r="E814" t="s">
        <v>29</v>
      </c>
      <c r="F814" t="s">
        <v>32</v>
      </c>
      <c r="H814">
        <v>47.58</v>
      </c>
      <c r="I814" s="20">
        <v>43516</v>
      </c>
      <c r="J814" s="20">
        <v>43517</v>
      </c>
      <c r="K814" s="20"/>
      <c r="L814" s="20"/>
    </row>
    <row r="815" spans="1:12">
      <c r="A815" t="s">
        <v>657</v>
      </c>
      <c r="B815">
        <v>1354901215</v>
      </c>
      <c r="C815" t="s">
        <v>4187</v>
      </c>
      <c r="D815">
        <v>70010000006</v>
      </c>
      <c r="E815" t="s">
        <v>29</v>
      </c>
      <c r="F815" t="s">
        <v>32</v>
      </c>
      <c r="H815">
        <v>808.5</v>
      </c>
      <c r="I815" s="20">
        <v>43518</v>
      </c>
      <c r="J815" s="20">
        <v>43521</v>
      </c>
      <c r="K815" s="20"/>
      <c r="L815" s="20"/>
    </row>
    <row r="816" spans="1:12">
      <c r="A816" t="s">
        <v>879</v>
      </c>
      <c r="B816">
        <v>8357720963</v>
      </c>
      <c r="C816">
        <v>19000690</v>
      </c>
      <c r="D816">
        <v>70010000058</v>
      </c>
      <c r="E816" t="s">
        <v>29</v>
      </c>
      <c r="F816" t="s">
        <v>42</v>
      </c>
      <c r="H816">
        <v>2360.8000000000002</v>
      </c>
      <c r="I816" s="20">
        <v>43497</v>
      </c>
      <c r="J816" s="20">
        <v>43502</v>
      </c>
      <c r="K816" s="20"/>
      <c r="L816" s="20"/>
    </row>
    <row r="817" spans="1:12">
      <c r="A817" t="s">
        <v>1949</v>
      </c>
      <c r="B817">
        <v>2402671206</v>
      </c>
      <c r="C817">
        <v>7819001562</v>
      </c>
      <c r="D817">
        <v>71510000005</v>
      </c>
      <c r="E817" t="s">
        <v>29</v>
      </c>
      <c r="F817" t="s">
        <v>325</v>
      </c>
      <c r="H817">
        <v>41754.89</v>
      </c>
      <c r="I817" s="20">
        <v>43517</v>
      </c>
      <c r="J817" s="20">
        <v>43518</v>
      </c>
      <c r="K817" s="20"/>
      <c r="L817" s="20"/>
    </row>
    <row r="818" spans="1:12">
      <c r="A818" t="s">
        <v>51</v>
      </c>
      <c r="B818">
        <v>3690650134</v>
      </c>
      <c r="C818">
        <v>5942501282</v>
      </c>
      <c r="D818">
        <v>70010000050</v>
      </c>
      <c r="E818" t="s">
        <v>29</v>
      </c>
      <c r="F818" t="s">
        <v>32</v>
      </c>
      <c r="H818">
        <v>2963.72</v>
      </c>
      <c r="I818" s="20">
        <v>43517</v>
      </c>
      <c r="J818" s="20">
        <v>43517</v>
      </c>
      <c r="K818" s="20"/>
      <c r="L818" s="20"/>
    </row>
    <row r="819" spans="1:12">
      <c r="A819" t="s">
        <v>31</v>
      </c>
      <c r="B819">
        <v>3222390159</v>
      </c>
      <c r="C819">
        <v>2019004395</v>
      </c>
      <c r="D819">
        <v>70010000036</v>
      </c>
      <c r="E819" t="s">
        <v>29</v>
      </c>
      <c r="F819" t="s">
        <v>32</v>
      </c>
      <c r="H819">
        <v>2216.7399999999998</v>
      </c>
      <c r="I819" s="20">
        <v>43516</v>
      </c>
      <c r="J819" s="20">
        <v>43516</v>
      </c>
      <c r="K819" s="20"/>
      <c r="L819" s="20"/>
    </row>
    <row r="820" spans="1:12">
      <c r="A820" t="s">
        <v>533</v>
      </c>
      <c r="B820">
        <v>10994940152</v>
      </c>
      <c r="C820">
        <v>7200011460</v>
      </c>
      <c r="D820">
        <v>71510000020</v>
      </c>
      <c r="E820" t="s">
        <v>29</v>
      </c>
      <c r="F820" t="s">
        <v>30</v>
      </c>
      <c r="H820">
        <v>610</v>
      </c>
      <c r="I820" s="20">
        <v>43511</v>
      </c>
      <c r="J820" s="20">
        <v>43516</v>
      </c>
      <c r="K820" s="20"/>
      <c r="L820" s="20"/>
    </row>
    <row r="821" spans="1:12">
      <c r="A821" t="s">
        <v>4188</v>
      </c>
      <c r="B821">
        <v>4073180723</v>
      </c>
      <c r="C821" t="s">
        <v>4189</v>
      </c>
      <c r="D821">
        <v>71510000005</v>
      </c>
      <c r="E821" t="s">
        <v>29</v>
      </c>
      <c r="F821" t="s">
        <v>30</v>
      </c>
      <c r="H821">
        <v>891.6</v>
      </c>
      <c r="I821" s="20">
        <v>43502</v>
      </c>
      <c r="J821" s="20">
        <v>43502</v>
      </c>
      <c r="K821" s="20"/>
      <c r="L821" s="20"/>
    </row>
    <row r="822" spans="1:12">
      <c r="A822" t="s">
        <v>903</v>
      </c>
      <c r="B822">
        <v>2061320731</v>
      </c>
      <c r="C822" t="s">
        <v>2850</v>
      </c>
      <c r="D822">
        <v>70010000050</v>
      </c>
      <c r="E822" t="s">
        <v>29</v>
      </c>
      <c r="F822" t="s">
        <v>42</v>
      </c>
      <c r="H822">
        <v>438.1</v>
      </c>
      <c r="I822" s="20">
        <v>43535</v>
      </c>
      <c r="J822" s="20">
        <v>43535</v>
      </c>
      <c r="K822" s="20"/>
      <c r="L822" s="20"/>
    </row>
    <row r="823" spans="1:12">
      <c r="A823" t="s">
        <v>2369</v>
      </c>
      <c r="B823">
        <v>7324090724</v>
      </c>
      <c r="C823" t="s">
        <v>3996</v>
      </c>
      <c r="D823">
        <v>71810000010</v>
      </c>
      <c r="E823" t="s">
        <v>29</v>
      </c>
      <c r="F823" t="s">
        <v>38</v>
      </c>
      <c r="H823">
        <v>4817.59</v>
      </c>
      <c r="I823" s="20">
        <v>43543</v>
      </c>
      <c r="J823" s="20">
        <v>43543</v>
      </c>
      <c r="K823" s="20"/>
      <c r="L823" s="20"/>
    </row>
    <row r="824" spans="1:12">
      <c r="A824" t="s">
        <v>490</v>
      </c>
      <c r="B824">
        <v>3225090723</v>
      </c>
      <c r="C824" t="s">
        <v>4190</v>
      </c>
      <c r="D824">
        <v>70010000050</v>
      </c>
      <c r="E824" t="s">
        <v>29</v>
      </c>
      <c r="F824" t="s">
        <v>32</v>
      </c>
      <c r="H824">
        <v>274.99</v>
      </c>
      <c r="I824" s="20">
        <v>43524</v>
      </c>
      <c r="J824" s="20">
        <v>43529</v>
      </c>
      <c r="K824" s="20"/>
      <c r="L824" s="20"/>
    </row>
    <row r="825" spans="1:12">
      <c r="A825" t="s">
        <v>337</v>
      </c>
      <c r="B825">
        <v>2804530968</v>
      </c>
      <c r="C825">
        <v>2192016374</v>
      </c>
      <c r="D825">
        <v>70010000050</v>
      </c>
      <c r="E825" t="s">
        <v>29</v>
      </c>
      <c r="F825" t="s">
        <v>32</v>
      </c>
      <c r="H825">
        <v>585.84</v>
      </c>
      <c r="I825" s="20">
        <v>43535</v>
      </c>
      <c r="J825" s="20">
        <v>43538</v>
      </c>
      <c r="K825" s="20"/>
      <c r="L825" s="20"/>
    </row>
    <row r="826" spans="1:12">
      <c r="A826" t="s">
        <v>557</v>
      </c>
      <c r="B826">
        <v>2689300123</v>
      </c>
      <c r="C826">
        <v>2100028679</v>
      </c>
      <c r="D826">
        <v>70010000006</v>
      </c>
      <c r="E826" t="s">
        <v>29</v>
      </c>
      <c r="F826" t="s">
        <v>32</v>
      </c>
      <c r="H826">
        <v>1181.4000000000001</v>
      </c>
      <c r="I826" s="20">
        <v>43538</v>
      </c>
      <c r="J826" s="20">
        <v>43538</v>
      </c>
      <c r="K826" s="20"/>
      <c r="L826" s="20"/>
    </row>
    <row r="827" spans="1:12">
      <c r="A827" t="s">
        <v>316</v>
      </c>
      <c r="B827">
        <v>11654150157</v>
      </c>
      <c r="C827">
        <v>719011742</v>
      </c>
      <c r="D827">
        <v>70010000006</v>
      </c>
      <c r="E827" t="s">
        <v>29</v>
      </c>
      <c r="F827" t="s">
        <v>32</v>
      </c>
      <c r="H827">
        <v>2.64</v>
      </c>
      <c r="I827" s="20">
        <v>43531</v>
      </c>
      <c r="J827" s="20">
        <v>43539</v>
      </c>
      <c r="K827" s="20"/>
      <c r="L827" s="20"/>
    </row>
    <row r="828" spans="1:12">
      <c r="A828" t="s">
        <v>1269</v>
      </c>
      <c r="B828">
        <v>9012850153</v>
      </c>
      <c r="C828">
        <v>1620021238</v>
      </c>
      <c r="D828">
        <v>70010000058</v>
      </c>
      <c r="E828" t="s">
        <v>29</v>
      </c>
      <c r="F828" t="s">
        <v>42</v>
      </c>
      <c r="H828">
        <v>1300</v>
      </c>
      <c r="I828" s="20">
        <v>43531</v>
      </c>
      <c r="J828" s="20">
        <v>43538</v>
      </c>
      <c r="K828" s="20"/>
      <c r="L828" s="20"/>
    </row>
    <row r="829" spans="1:12">
      <c r="A829" t="s">
        <v>342</v>
      </c>
      <c r="B829">
        <v>1737830230</v>
      </c>
      <c r="C829" t="s">
        <v>4191</v>
      </c>
      <c r="D829">
        <v>70010000050</v>
      </c>
      <c r="E829" t="s">
        <v>29</v>
      </c>
      <c r="F829" t="s">
        <v>42</v>
      </c>
      <c r="H829">
        <v>200735.26</v>
      </c>
      <c r="I829" s="20">
        <v>43537</v>
      </c>
      <c r="J829" s="20">
        <v>43539</v>
      </c>
      <c r="K829" s="20"/>
      <c r="L829" s="20"/>
    </row>
    <row r="830" spans="1:12">
      <c r="A830" t="s">
        <v>317</v>
      </c>
      <c r="B830">
        <v>9238800156</v>
      </c>
      <c r="C830">
        <v>1024844327</v>
      </c>
      <c r="D830">
        <v>70010000050</v>
      </c>
      <c r="E830" t="s">
        <v>29</v>
      </c>
      <c r="F830" t="s">
        <v>32</v>
      </c>
      <c r="H830">
        <v>3735.64</v>
      </c>
      <c r="I830" s="20">
        <v>43538</v>
      </c>
      <c r="J830" s="20">
        <v>43539</v>
      </c>
      <c r="K830" s="20"/>
      <c r="L830" s="20"/>
    </row>
    <row r="831" spans="1:12">
      <c r="A831" t="s">
        <v>960</v>
      </c>
      <c r="B831">
        <v>1781570591</v>
      </c>
      <c r="C831">
        <v>9780185338</v>
      </c>
      <c r="D831">
        <v>70010000006</v>
      </c>
      <c r="E831" t="s">
        <v>29</v>
      </c>
      <c r="F831" t="s">
        <v>32</v>
      </c>
      <c r="H831">
        <v>0.15</v>
      </c>
      <c r="I831" s="20">
        <v>43539</v>
      </c>
      <c r="J831" s="20">
        <v>43542</v>
      </c>
      <c r="K831" s="20"/>
      <c r="L831" s="20"/>
    </row>
    <row r="832" spans="1:12">
      <c r="A832" t="s">
        <v>1307</v>
      </c>
      <c r="B832">
        <v>1736720994</v>
      </c>
      <c r="C832" t="s">
        <v>4192</v>
      </c>
      <c r="D832">
        <v>70010000050</v>
      </c>
      <c r="E832" t="s">
        <v>29</v>
      </c>
      <c r="F832" t="s">
        <v>32</v>
      </c>
      <c r="H832">
        <v>3407.46</v>
      </c>
      <c r="I832" s="20">
        <v>43502</v>
      </c>
      <c r="J832" s="20">
        <v>43531</v>
      </c>
      <c r="K832" s="20"/>
      <c r="L832" s="20"/>
    </row>
    <row r="833" spans="1:12">
      <c r="A833" t="s">
        <v>666</v>
      </c>
      <c r="B833">
        <v>953780962</v>
      </c>
      <c r="C833">
        <v>931451419</v>
      </c>
      <c r="D833">
        <v>70010000050</v>
      </c>
      <c r="E833" t="s">
        <v>29</v>
      </c>
      <c r="F833" t="s">
        <v>32</v>
      </c>
      <c r="H833">
        <v>2031.3</v>
      </c>
      <c r="I833" s="20">
        <v>43538</v>
      </c>
      <c r="J833" s="20">
        <v>43539</v>
      </c>
      <c r="K833" s="20"/>
      <c r="L833" s="20"/>
    </row>
    <row r="834" spans="1:12">
      <c r="A834" t="s">
        <v>441</v>
      </c>
      <c r="B834">
        <v>772350153</v>
      </c>
      <c r="C834">
        <v>295</v>
      </c>
      <c r="D834">
        <v>70010000050</v>
      </c>
      <c r="E834" t="s">
        <v>29</v>
      </c>
      <c r="F834" t="s">
        <v>32</v>
      </c>
      <c r="H834">
        <v>1278.6600000000001</v>
      </c>
      <c r="I834" s="20">
        <v>43546</v>
      </c>
      <c r="J834" s="20">
        <v>43546</v>
      </c>
      <c r="K834" s="20"/>
      <c r="L834" s="20"/>
    </row>
    <row r="835" spans="1:12">
      <c r="A835" t="s">
        <v>698</v>
      </c>
      <c r="B835">
        <v>12268050155</v>
      </c>
      <c r="C835">
        <v>1011105821</v>
      </c>
      <c r="D835">
        <v>70010000036</v>
      </c>
      <c r="E835" t="s">
        <v>29</v>
      </c>
      <c r="F835" t="s">
        <v>32</v>
      </c>
      <c r="H835">
        <v>0.03</v>
      </c>
      <c r="I835" s="20">
        <v>43531</v>
      </c>
      <c r="J835" s="20">
        <v>43532</v>
      </c>
      <c r="K835" s="20"/>
      <c r="L835" s="20"/>
    </row>
    <row r="836" spans="1:12">
      <c r="A836" t="s">
        <v>1952</v>
      </c>
      <c r="B836">
        <v>6947920721</v>
      </c>
      <c r="C836" t="s">
        <v>4193</v>
      </c>
      <c r="D836">
        <v>73310500050</v>
      </c>
      <c r="E836" t="s">
        <v>29</v>
      </c>
      <c r="F836" t="s">
        <v>42</v>
      </c>
      <c r="H836">
        <v>856.68</v>
      </c>
      <c r="I836" s="20">
        <v>43524</v>
      </c>
      <c r="J836" s="20">
        <v>43532</v>
      </c>
      <c r="K836" s="20"/>
      <c r="L836" s="20"/>
    </row>
    <row r="837" spans="1:12">
      <c r="A837" t="s">
        <v>233</v>
      </c>
      <c r="B837">
        <v>887261006</v>
      </c>
      <c r="C837">
        <v>2019000010017610</v>
      </c>
      <c r="D837">
        <v>70010000006</v>
      </c>
      <c r="E837" t="s">
        <v>29</v>
      </c>
      <c r="F837" t="s">
        <v>32</v>
      </c>
      <c r="H837">
        <v>36731.75</v>
      </c>
      <c r="I837" s="20">
        <v>43532</v>
      </c>
      <c r="J837" s="20">
        <v>43533</v>
      </c>
      <c r="K837" s="20"/>
      <c r="L837" s="20"/>
    </row>
    <row r="838" spans="1:12">
      <c r="A838" t="s">
        <v>233</v>
      </c>
      <c r="B838">
        <v>887261006</v>
      </c>
      <c r="C838">
        <v>2019000010014290</v>
      </c>
      <c r="D838">
        <v>70010000006</v>
      </c>
      <c r="E838" t="s">
        <v>29</v>
      </c>
      <c r="F838" t="s">
        <v>32</v>
      </c>
      <c r="H838">
        <v>7346.35</v>
      </c>
      <c r="I838" s="20">
        <v>43521</v>
      </c>
      <c r="J838" s="20">
        <v>43532</v>
      </c>
      <c r="K838" s="20"/>
      <c r="L838" s="20"/>
    </row>
    <row r="839" spans="1:12">
      <c r="A839" t="s">
        <v>124</v>
      </c>
      <c r="B839">
        <v>2506040753</v>
      </c>
      <c r="C839" t="s">
        <v>4194</v>
      </c>
      <c r="D839">
        <v>70010000050</v>
      </c>
      <c r="E839" t="s">
        <v>29</v>
      </c>
      <c r="F839" t="s">
        <v>32</v>
      </c>
      <c r="H839">
        <v>556.32000000000005</v>
      </c>
      <c r="I839" s="20">
        <v>43524</v>
      </c>
      <c r="J839" s="20">
        <v>43526</v>
      </c>
      <c r="K839" s="20"/>
      <c r="L839" s="20"/>
    </row>
    <row r="840" spans="1:12">
      <c r="A840" t="s">
        <v>181</v>
      </c>
      <c r="B840">
        <v>6068041000</v>
      </c>
      <c r="C840">
        <v>21904135</v>
      </c>
      <c r="D840">
        <v>70010000056</v>
      </c>
      <c r="E840" t="s">
        <v>29</v>
      </c>
      <c r="F840" t="s">
        <v>32</v>
      </c>
      <c r="H840">
        <v>23764</v>
      </c>
      <c r="I840" s="20">
        <v>43523</v>
      </c>
      <c r="J840" s="20">
        <v>43527</v>
      </c>
      <c r="K840" s="20"/>
      <c r="L840" s="20"/>
    </row>
    <row r="841" spans="1:12">
      <c r="A841" t="s">
        <v>1269</v>
      </c>
      <c r="B841">
        <v>9012850153</v>
      </c>
      <c r="C841">
        <v>1620021761</v>
      </c>
      <c r="D841">
        <v>70010000058</v>
      </c>
      <c r="E841" t="s">
        <v>29</v>
      </c>
      <c r="F841" t="s">
        <v>42</v>
      </c>
      <c r="H841">
        <v>2669.16</v>
      </c>
      <c r="I841" s="20">
        <v>43532</v>
      </c>
      <c r="J841" s="20">
        <v>43539</v>
      </c>
      <c r="K841" s="20"/>
      <c r="L841" s="20"/>
    </row>
    <row r="842" spans="1:12">
      <c r="A842" t="s">
        <v>624</v>
      </c>
      <c r="B842">
        <v>347000721</v>
      </c>
      <c r="C842">
        <v>119000420090</v>
      </c>
      <c r="D842">
        <v>71210000015</v>
      </c>
      <c r="E842" t="s">
        <v>29</v>
      </c>
      <c r="F842" t="s">
        <v>30</v>
      </c>
      <c r="H842">
        <v>2912.14</v>
      </c>
      <c r="I842" s="20">
        <v>43530</v>
      </c>
      <c r="J842" s="20">
        <v>43536</v>
      </c>
      <c r="K842" s="20"/>
      <c r="L842" s="20"/>
    </row>
    <row r="843" spans="1:12">
      <c r="A843" t="s">
        <v>251</v>
      </c>
      <c r="B843">
        <v>2221310044</v>
      </c>
      <c r="C843" t="s">
        <v>4195</v>
      </c>
      <c r="D843">
        <v>70010000056</v>
      </c>
      <c r="E843" t="s">
        <v>29</v>
      </c>
      <c r="F843" t="s">
        <v>32</v>
      </c>
      <c r="H843">
        <v>5408</v>
      </c>
      <c r="I843" s="20">
        <v>43550</v>
      </c>
      <c r="J843" s="20">
        <v>43550</v>
      </c>
      <c r="K843" s="20"/>
      <c r="L843" s="20"/>
    </row>
    <row r="844" spans="1:12">
      <c r="A844" t="s">
        <v>233</v>
      </c>
      <c r="B844">
        <v>887261006</v>
      </c>
      <c r="C844">
        <v>2019000010015240</v>
      </c>
      <c r="D844">
        <v>70010000006</v>
      </c>
      <c r="E844" t="s">
        <v>29</v>
      </c>
      <c r="F844" t="s">
        <v>32</v>
      </c>
      <c r="H844">
        <v>2791.8</v>
      </c>
      <c r="I844" s="20">
        <v>43523</v>
      </c>
      <c r="J844" s="20">
        <v>43532</v>
      </c>
      <c r="K844" s="20"/>
      <c r="L844" s="20"/>
    </row>
    <row r="845" spans="1:12">
      <c r="A845" t="s">
        <v>760</v>
      </c>
      <c r="B845">
        <v>212840235</v>
      </c>
      <c r="C845">
        <v>1000017161</v>
      </c>
      <c r="D845">
        <v>70010000006</v>
      </c>
      <c r="E845" t="s">
        <v>29</v>
      </c>
      <c r="F845" t="s">
        <v>32</v>
      </c>
      <c r="H845">
        <v>14564.16</v>
      </c>
      <c r="I845" s="20">
        <v>43532</v>
      </c>
      <c r="J845" s="20">
        <v>43534</v>
      </c>
      <c r="K845" s="20"/>
      <c r="L845" s="20"/>
    </row>
    <row r="846" spans="1:12">
      <c r="A846" t="s">
        <v>317</v>
      </c>
      <c r="B846">
        <v>9238800156</v>
      </c>
      <c r="C846">
        <v>1024827970</v>
      </c>
      <c r="D846">
        <v>70010000056</v>
      </c>
      <c r="E846" t="s">
        <v>29</v>
      </c>
      <c r="F846" t="s">
        <v>32</v>
      </c>
      <c r="H846">
        <v>379.6</v>
      </c>
      <c r="I846" s="20">
        <v>43522</v>
      </c>
      <c r="J846" s="20">
        <v>43526</v>
      </c>
      <c r="K846" s="20"/>
      <c r="L846" s="20"/>
    </row>
    <row r="847" spans="1:12">
      <c r="A847" t="s">
        <v>689</v>
      </c>
      <c r="B847">
        <v>1696821006</v>
      </c>
      <c r="C847">
        <v>1020335234</v>
      </c>
      <c r="D847">
        <v>70010000036</v>
      </c>
      <c r="E847" t="s">
        <v>29</v>
      </c>
      <c r="F847" t="s">
        <v>32</v>
      </c>
      <c r="H847">
        <v>9918.6</v>
      </c>
      <c r="I847" s="20">
        <v>43529</v>
      </c>
      <c r="J847" s="20">
        <v>43530</v>
      </c>
      <c r="K847" s="20"/>
      <c r="L847" s="20"/>
    </row>
    <row r="848" spans="1:12">
      <c r="A848" t="s">
        <v>657</v>
      </c>
      <c r="B848">
        <v>1354901215</v>
      </c>
      <c r="C848" t="s">
        <v>4196</v>
      </c>
      <c r="D848">
        <v>70010000050</v>
      </c>
      <c r="E848" t="s">
        <v>29</v>
      </c>
      <c r="F848" t="s">
        <v>32</v>
      </c>
      <c r="H848">
        <v>1434.72</v>
      </c>
      <c r="I848" s="20">
        <v>43524</v>
      </c>
      <c r="J848" s="20">
        <v>43525</v>
      </c>
      <c r="K848" s="20"/>
      <c r="L848" s="20"/>
    </row>
    <row r="849" spans="1:12">
      <c r="A849" t="s">
        <v>1977</v>
      </c>
      <c r="B849">
        <v>7656540726</v>
      </c>
      <c r="C849" t="s">
        <v>110</v>
      </c>
      <c r="D849">
        <v>70010500045</v>
      </c>
      <c r="E849" t="s">
        <v>29</v>
      </c>
      <c r="F849" t="s">
        <v>30</v>
      </c>
      <c r="H849">
        <v>589.99</v>
      </c>
      <c r="I849" s="20">
        <v>43525</v>
      </c>
      <c r="J849" s="20">
        <v>43526</v>
      </c>
      <c r="K849" s="20"/>
      <c r="L849" s="20"/>
    </row>
    <row r="850" spans="1:12">
      <c r="A850" t="s">
        <v>169</v>
      </c>
      <c r="B850">
        <v>4068750720</v>
      </c>
      <c r="C850" t="s">
        <v>4197</v>
      </c>
      <c r="D850">
        <v>70010000056</v>
      </c>
      <c r="E850" t="s">
        <v>29</v>
      </c>
      <c r="F850" t="s">
        <v>32</v>
      </c>
      <c r="H850">
        <v>505.69</v>
      </c>
      <c r="I850" s="20">
        <v>43538</v>
      </c>
      <c r="J850" s="20">
        <v>43539</v>
      </c>
      <c r="K850" s="20"/>
      <c r="L850" s="20"/>
    </row>
    <row r="851" spans="1:12">
      <c r="A851" t="s">
        <v>169</v>
      </c>
      <c r="B851">
        <v>4068750720</v>
      </c>
      <c r="C851" t="s">
        <v>4197</v>
      </c>
      <c r="D851">
        <v>70010000050</v>
      </c>
      <c r="E851" t="s">
        <v>29</v>
      </c>
      <c r="F851" t="s">
        <v>32</v>
      </c>
      <c r="H851">
        <v>712.48</v>
      </c>
      <c r="I851" s="20">
        <v>43538</v>
      </c>
      <c r="J851" s="20">
        <v>43539</v>
      </c>
      <c r="K851" s="20"/>
      <c r="L851" s="20"/>
    </row>
    <row r="852" spans="1:12">
      <c r="A852" t="s">
        <v>169</v>
      </c>
      <c r="B852">
        <v>4068750720</v>
      </c>
      <c r="C852" t="s">
        <v>4010</v>
      </c>
      <c r="D852">
        <v>70010000050</v>
      </c>
      <c r="E852" t="s">
        <v>29</v>
      </c>
      <c r="F852" t="s">
        <v>32</v>
      </c>
      <c r="H852">
        <v>0.02</v>
      </c>
      <c r="I852" s="20">
        <v>43531</v>
      </c>
      <c r="J852" s="20">
        <v>43539</v>
      </c>
      <c r="K852" s="20"/>
      <c r="L852" s="20"/>
    </row>
    <row r="853" spans="1:12">
      <c r="A853" t="s">
        <v>169</v>
      </c>
      <c r="B853">
        <v>4068750720</v>
      </c>
      <c r="C853" t="s">
        <v>4198</v>
      </c>
      <c r="D853">
        <v>70010000050</v>
      </c>
      <c r="E853" t="s">
        <v>29</v>
      </c>
      <c r="F853" t="s">
        <v>32</v>
      </c>
      <c r="H853">
        <v>2267.98</v>
      </c>
      <c r="I853" s="20">
        <v>43531</v>
      </c>
      <c r="J853" s="20">
        <v>43538</v>
      </c>
      <c r="K853" s="20"/>
      <c r="L853" s="20"/>
    </row>
    <row r="854" spans="1:12">
      <c r="A854" t="s">
        <v>394</v>
      </c>
      <c r="B854">
        <v>674091202</v>
      </c>
      <c r="C854" t="s">
        <v>4199</v>
      </c>
      <c r="D854">
        <v>70010000036</v>
      </c>
      <c r="E854" t="s">
        <v>29</v>
      </c>
      <c r="F854" t="s">
        <v>32</v>
      </c>
      <c r="H854">
        <v>9945.1200000000008</v>
      </c>
      <c r="I854" s="20">
        <v>43524</v>
      </c>
      <c r="J854" s="20">
        <v>43529</v>
      </c>
      <c r="K854" s="20"/>
      <c r="L854" s="20"/>
    </row>
    <row r="855" spans="1:12">
      <c r="A855" t="s">
        <v>248</v>
      </c>
      <c r="B855">
        <v>5763890638</v>
      </c>
      <c r="C855" t="s">
        <v>4200</v>
      </c>
      <c r="D855">
        <v>70010000006</v>
      </c>
      <c r="E855" t="s">
        <v>29</v>
      </c>
      <c r="F855" t="s">
        <v>32</v>
      </c>
      <c r="H855">
        <v>1050.5</v>
      </c>
      <c r="I855" s="20">
        <v>43545</v>
      </c>
      <c r="J855" s="20">
        <v>43545</v>
      </c>
      <c r="K855" s="20"/>
      <c r="L855" s="20"/>
    </row>
    <row r="856" spans="1:12">
      <c r="A856" t="s">
        <v>1790</v>
      </c>
      <c r="B856">
        <v>3277950287</v>
      </c>
      <c r="C856">
        <v>21810</v>
      </c>
      <c r="D856">
        <v>70010000050</v>
      </c>
      <c r="E856" t="s">
        <v>29</v>
      </c>
      <c r="F856" t="s">
        <v>32</v>
      </c>
      <c r="H856">
        <v>7994.9</v>
      </c>
      <c r="I856" s="20">
        <v>43543</v>
      </c>
      <c r="J856" s="20">
        <v>43545</v>
      </c>
      <c r="K856" s="20"/>
      <c r="L856" s="20"/>
    </row>
    <row r="857" spans="1:12">
      <c r="A857" t="s">
        <v>750</v>
      </c>
      <c r="B857">
        <v>11496970150</v>
      </c>
      <c r="C857">
        <v>6012219005829</v>
      </c>
      <c r="D857">
        <v>70010000036</v>
      </c>
      <c r="E857" t="s">
        <v>29</v>
      </c>
      <c r="F857" t="s">
        <v>32</v>
      </c>
      <c r="H857">
        <v>1155</v>
      </c>
      <c r="I857" s="20">
        <v>43544</v>
      </c>
      <c r="J857" s="20">
        <v>43545</v>
      </c>
      <c r="K857" s="20"/>
      <c r="L857" s="20"/>
    </row>
    <row r="858" spans="1:12">
      <c r="A858" t="s">
        <v>1307</v>
      </c>
      <c r="B858">
        <v>1736720994</v>
      </c>
      <c r="C858" t="s">
        <v>4201</v>
      </c>
      <c r="D858">
        <v>70010000050</v>
      </c>
      <c r="E858" t="s">
        <v>29</v>
      </c>
      <c r="F858" t="s">
        <v>32</v>
      </c>
      <c r="H858">
        <v>3407.46</v>
      </c>
      <c r="I858" s="20">
        <v>43502</v>
      </c>
      <c r="J858" s="20">
        <v>43531</v>
      </c>
      <c r="K858" s="20"/>
      <c r="L858" s="20"/>
    </row>
    <row r="859" spans="1:12">
      <c r="A859" t="s">
        <v>1307</v>
      </c>
      <c r="B859">
        <v>1736720994</v>
      </c>
      <c r="C859" t="s">
        <v>4202</v>
      </c>
      <c r="D859">
        <v>70010000050</v>
      </c>
      <c r="E859" t="s">
        <v>29</v>
      </c>
      <c r="F859" t="s">
        <v>32</v>
      </c>
      <c r="H859">
        <v>3407.46</v>
      </c>
      <c r="I859" s="20">
        <v>43516</v>
      </c>
      <c r="J859" s="20">
        <v>43531</v>
      </c>
      <c r="K859" s="20"/>
      <c r="L859" s="20"/>
    </row>
    <row r="860" spans="1:12">
      <c r="A860" t="s">
        <v>317</v>
      </c>
      <c r="B860">
        <v>9238800156</v>
      </c>
      <c r="C860">
        <v>1024843153</v>
      </c>
      <c r="D860">
        <v>70010000050</v>
      </c>
      <c r="E860" t="s">
        <v>29</v>
      </c>
      <c r="F860" t="s">
        <v>32</v>
      </c>
      <c r="H860">
        <v>37.18</v>
      </c>
      <c r="I860" s="20">
        <v>43537</v>
      </c>
      <c r="J860" s="20">
        <v>43538</v>
      </c>
      <c r="K860" s="20"/>
      <c r="L860" s="20"/>
    </row>
    <row r="861" spans="1:12">
      <c r="A861" t="s">
        <v>944</v>
      </c>
      <c r="B861">
        <v>567650122</v>
      </c>
      <c r="C861" t="s">
        <v>4203</v>
      </c>
      <c r="D861">
        <v>71210000075</v>
      </c>
      <c r="E861" t="s">
        <v>29</v>
      </c>
      <c r="F861" t="s">
        <v>38</v>
      </c>
      <c r="H861">
        <v>345.51</v>
      </c>
      <c r="I861" s="20">
        <v>43524</v>
      </c>
      <c r="J861" s="20">
        <v>43538</v>
      </c>
      <c r="K861" s="20"/>
      <c r="L861" s="20"/>
    </row>
    <row r="862" spans="1:12">
      <c r="A862" t="s">
        <v>877</v>
      </c>
      <c r="B862">
        <v>2368591208</v>
      </c>
      <c r="C862">
        <v>8100113748</v>
      </c>
      <c r="D862">
        <v>70010000036</v>
      </c>
      <c r="E862" t="s">
        <v>29</v>
      </c>
      <c r="F862" t="s">
        <v>32</v>
      </c>
      <c r="H862">
        <v>4449</v>
      </c>
      <c r="I862" s="20">
        <v>43536</v>
      </c>
      <c r="J862" s="20">
        <v>43537</v>
      </c>
      <c r="K862" s="20"/>
      <c r="L862" s="20"/>
    </row>
    <row r="863" spans="1:12">
      <c r="A863" t="s">
        <v>760</v>
      </c>
      <c r="B863">
        <v>212840235</v>
      </c>
      <c r="C863">
        <v>1000017610</v>
      </c>
      <c r="D863">
        <v>70010000006</v>
      </c>
      <c r="E863" t="s">
        <v>29</v>
      </c>
      <c r="F863" t="s">
        <v>32</v>
      </c>
      <c r="H863">
        <v>33</v>
      </c>
      <c r="I863" s="20">
        <v>43535</v>
      </c>
      <c r="J863" s="20">
        <v>43536</v>
      </c>
      <c r="K863" s="20"/>
      <c r="L863" s="20"/>
    </row>
    <row r="864" spans="1:12">
      <c r="A864" t="s">
        <v>1607</v>
      </c>
      <c r="B864">
        <v>4080850722</v>
      </c>
      <c r="C864">
        <v>191</v>
      </c>
      <c r="D864">
        <v>1011000200</v>
      </c>
      <c r="E864" t="s">
        <v>29</v>
      </c>
      <c r="F864" t="s">
        <v>59</v>
      </c>
      <c r="H864">
        <v>3453.82</v>
      </c>
      <c r="I864" s="20">
        <v>43536</v>
      </c>
      <c r="J864" s="20">
        <v>43536</v>
      </c>
      <c r="K864" s="20"/>
      <c r="L864" s="20"/>
    </row>
    <row r="865" spans="1:12">
      <c r="A865" t="s">
        <v>694</v>
      </c>
      <c r="B865">
        <v>7394500727</v>
      </c>
      <c r="C865" t="s">
        <v>1345</v>
      </c>
      <c r="D865">
        <v>70010000006</v>
      </c>
      <c r="E865" t="s">
        <v>29</v>
      </c>
      <c r="F865" t="s">
        <v>32</v>
      </c>
      <c r="H865">
        <v>122.8</v>
      </c>
      <c r="I865" s="20">
        <v>43545</v>
      </c>
      <c r="J865" s="20">
        <v>43545</v>
      </c>
      <c r="K865" s="20"/>
      <c r="L865" s="20"/>
    </row>
    <row r="866" spans="1:12">
      <c r="A866" t="s">
        <v>960</v>
      </c>
      <c r="B866">
        <v>1781570591</v>
      </c>
      <c r="C866">
        <v>9780178760</v>
      </c>
      <c r="D866">
        <v>70010000006</v>
      </c>
      <c r="E866" t="s">
        <v>29</v>
      </c>
      <c r="F866" t="s">
        <v>32</v>
      </c>
      <c r="H866">
        <v>670.99</v>
      </c>
      <c r="I866" s="20">
        <v>43522</v>
      </c>
      <c r="J866" s="20">
        <v>43525</v>
      </c>
      <c r="K866" s="20"/>
      <c r="L866" s="20"/>
    </row>
    <row r="867" spans="1:12">
      <c r="A867" t="s">
        <v>340</v>
      </c>
      <c r="B867">
        <v>10923790157</v>
      </c>
      <c r="C867">
        <v>290074</v>
      </c>
      <c r="D867">
        <v>70010000050</v>
      </c>
      <c r="E867" t="s">
        <v>29</v>
      </c>
      <c r="F867" t="s">
        <v>32</v>
      </c>
      <c r="H867">
        <v>146.4</v>
      </c>
      <c r="I867" s="20">
        <v>43524</v>
      </c>
      <c r="J867" s="20">
        <v>43529</v>
      </c>
      <c r="K867" s="20"/>
      <c r="L867" s="20"/>
    </row>
    <row r="868" spans="1:12">
      <c r="A868" t="s">
        <v>903</v>
      </c>
      <c r="B868">
        <v>2061320731</v>
      </c>
      <c r="C868" t="s">
        <v>2848</v>
      </c>
      <c r="D868">
        <v>70010000058</v>
      </c>
      <c r="E868" t="s">
        <v>29</v>
      </c>
      <c r="F868" t="s">
        <v>42</v>
      </c>
      <c r="H868">
        <v>979.31</v>
      </c>
      <c r="I868" s="20">
        <v>43535</v>
      </c>
      <c r="J868" s="20">
        <v>43536</v>
      </c>
      <c r="K868" s="20"/>
      <c r="L868" s="20"/>
    </row>
    <row r="869" spans="1:12">
      <c r="A869" t="s">
        <v>334</v>
      </c>
      <c r="B869">
        <v>889160156</v>
      </c>
      <c r="C869">
        <v>2019007853</v>
      </c>
      <c r="D869">
        <v>70010000036</v>
      </c>
      <c r="E869" t="s">
        <v>29</v>
      </c>
      <c r="F869" t="s">
        <v>32</v>
      </c>
      <c r="H869">
        <v>3.28</v>
      </c>
      <c r="I869" s="20">
        <v>43535</v>
      </c>
      <c r="J869" s="20">
        <v>43537</v>
      </c>
      <c r="K869" s="20"/>
      <c r="L869" s="20"/>
    </row>
    <row r="870" spans="1:12">
      <c r="A870" t="s">
        <v>914</v>
      </c>
      <c r="B870">
        <v>9971540159</v>
      </c>
      <c r="C870" t="s">
        <v>4204</v>
      </c>
      <c r="D870">
        <v>70010000036</v>
      </c>
      <c r="E870" t="s">
        <v>29</v>
      </c>
      <c r="F870" t="s">
        <v>32</v>
      </c>
      <c r="H870">
        <v>2440</v>
      </c>
      <c r="I870" s="20">
        <v>43538</v>
      </c>
      <c r="J870" s="20">
        <v>43539</v>
      </c>
      <c r="K870" s="20"/>
      <c r="L870" s="20"/>
    </row>
    <row r="871" spans="1:12">
      <c r="A871" t="s">
        <v>337</v>
      </c>
      <c r="B871">
        <v>2804530968</v>
      </c>
      <c r="C871">
        <v>2192017647</v>
      </c>
      <c r="D871">
        <v>70010000050</v>
      </c>
      <c r="E871" t="s">
        <v>29</v>
      </c>
      <c r="F871" t="s">
        <v>32</v>
      </c>
      <c r="H871">
        <v>215.21</v>
      </c>
      <c r="I871" s="20">
        <v>43539</v>
      </c>
      <c r="J871" s="20">
        <v>43540</v>
      </c>
      <c r="K871" s="20"/>
      <c r="L871" s="20"/>
    </row>
    <row r="872" spans="1:12">
      <c r="A872" t="s">
        <v>233</v>
      </c>
      <c r="B872">
        <v>887261006</v>
      </c>
      <c r="C872">
        <v>2019000010019680</v>
      </c>
      <c r="D872">
        <v>70010000006</v>
      </c>
      <c r="E872" t="s">
        <v>29</v>
      </c>
      <c r="F872" t="s">
        <v>32</v>
      </c>
      <c r="H872">
        <v>0.18</v>
      </c>
      <c r="I872" s="20">
        <v>43542</v>
      </c>
      <c r="J872" s="20">
        <v>43543</v>
      </c>
      <c r="K872" s="20"/>
      <c r="L872" s="20"/>
    </row>
    <row r="873" spans="1:12">
      <c r="A873" t="s">
        <v>998</v>
      </c>
      <c r="B873">
        <v>1711590545</v>
      </c>
      <c r="C873" t="s">
        <v>2269</v>
      </c>
      <c r="D873">
        <v>70010000036</v>
      </c>
      <c r="E873" t="s">
        <v>29</v>
      </c>
      <c r="F873" t="s">
        <v>32</v>
      </c>
      <c r="H873">
        <v>555.1</v>
      </c>
      <c r="I873" s="20">
        <v>43543</v>
      </c>
      <c r="J873" s="20">
        <v>43543</v>
      </c>
      <c r="K873" s="20"/>
      <c r="L873" s="20"/>
    </row>
    <row r="874" spans="1:12">
      <c r="A874" t="s">
        <v>694</v>
      </c>
      <c r="B874">
        <v>7394500727</v>
      </c>
      <c r="C874" t="s">
        <v>4205</v>
      </c>
      <c r="D874">
        <v>70010000006</v>
      </c>
      <c r="E874" t="s">
        <v>29</v>
      </c>
      <c r="F874" t="s">
        <v>32</v>
      </c>
      <c r="H874">
        <v>29</v>
      </c>
      <c r="I874" s="20">
        <v>43545</v>
      </c>
      <c r="J874" s="20">
        <v>43545</v>
      </c>
      <c r="K874" s="20"/>
      <c r="L874" s="20"/>
    </row>
    <row r="875" spans="1:12">
      <c r="A875" t="s">
        <v>494</v>
      </c>
      <c r="B875">
        <v>907371009</v>
      </c>
      <c r="C875">
        <v>19027254</v>
      </c>
      <c r="D875">
        <v>70010000006</v>
      </c>
      <c r="E875" t="s">
        <v>29</v>
      </c>
      <c r="F875" t="s">
        <v>32</v>
      </c>
      <c r="H875">
        <v>9877.3799999999992</v>
      </c>
      <c r="I875" s="20">
        <v>43525</v>
      </c>
      <c r="J875" s="20">
        <v>43528</v>
      </c>
      <c r="K875" s="20"/>
      <c r="L875" s="20"/>
    </row>
    <row r="876" spans="1:12">
      <c r="A876" t="s">
        <v>974</v>
      </c>
      <c r="B876">
        <v>3981260239</v>
      </c>
      <c r="C876">
        <v>19600330</v>
      </c>
      <c r="D876">
        <v>70010000006</v>
      </c>
      <c r="E876" t="s">
        <v>29</v>
      </c>
      <c r="F876" t="s">
        <v>32</v>
      </c>
      <c r="H876">
        <v>1211.0999999999999</v>
      </c>
      <c r="I876" s="20">
        <v>43516</v>
      </c>
      <c r="J876" s="20">
        <v>43527</v>
      </c>
      <c r="K876" s="20"/>
      <c r="L876" s="20"/>
    </row>
    <row r="877" spans="1:12">
      <c r="A877" t="s">
        <v>124</v>
      </c>
      <c r="B877">
        <v>2506040753</v>
      </c>
      <c r="C877" t="s">
        <v>4206</v>
      </c>
      <c r="D877">
        <v>70010000050</v>
      </c>
      <c r="E877" t="s">
        <v>29</v>
      </c>
      <c r="F877" t="s">
        <v>32</v>
      </c>
      <c r="H877">
        <v>2292.38</v>
      </c>
      <c r="I877" s="20">
        <v>43524</v>
      </c>
      <c r="J877" s="20">
        <v>43527</v>
      </c>
      <c r="K877" s="20"/>
      <c r="L877" s="20"/>
    </row>
    <row r="878" spans="1:12">
      <c r="A878" t="s">
        <v>231</v>
      </c>
      <c r="B878">
        <v>784230872</v>
      </c>
      <c r="C878" t="s">
        <v>4207</v>
      </c>
      <c r="D878">
        <v>70010000085</v>
      </c>
      <c r="E878" t="s">
        <v>29</v>
      </c>
      <c r="F878" t="s">
        <v>32</v>
      </c>
      <c r="H878">
        <v>75.540000000000006</v>
      </c>
      <c r="I878" s="20">
        <v>43544</v>
      </c>
      <c r="J878" s="20">
        <v>43545</v>
      </c>
      <c r="K878" s="20"/>
      <c r="L878" s="20"/>
    </row>
    <row r="879" spans="1:12">
      <c r="A879" t="s">
        <v>231</v>
      </c>
      <c r="B879">
        <v>784230872</v>
      </c>
      <c r="C879" t="s">
        <v>4208</v>
      </c>
      <c r="D879">
        <v>70010000085</v>
      </c>
      <c r="E879" t="s">
        <v>29</v>
      </c>
      <c r="F879" t="s">
        <v>32</v>
      </c>
      <c r="H879">
        <v>25.18</v>
      </c>
      <c r="I879" s="20">
        <v>43544</v>
      </c>
      <c r="J879" s="20">
        <v>43545</v>
      </c>
      <c r="K879" s="20"/>
      <c r="L879" s="20"/>
    </row>
    <row r="880" spans="1:12">
      <c r="A880" t="s">
        <v>1514</v>
      </c>
      <c r="B880">
        <v>6679500725</v>
      </c>
      <c r="C880" t="s">
        <v>1108</v>
      </c>
      <c r="D880">
        <v>71510000005</v>
      </c>
      <c r="E880" t="s">
        <v>29</v>
      </c>
      <c r="F880" t="s">
        <v>325</v>
      </c>
      <c r="H880">
        <v>146.4</v>
      </c>
      <c r="I880" s="20">
        <v>43542</v>
      </c>
      <c r="J880" s="20">
        <v>43543</v>
      </c>
      <c r="K880" s="20"/>
      <c r="L880" s="20"/>
    </row>
    <row r="881" spans="1:12">
      <c r="A881" t="s">
        <v>583</v>
      </c>
      <c r="B881">
        <v>5104850481</v>
      </c>
      <c r="C881">
        <v>1800063328</v>
      </c>
      <c r="D881">
        <v>70010000006</v>
      </c>
      <c r="E881" t="s">
        <v>29</v>
      </c>
      <c r="F881" t="s">
        <v>32</v>
      </c>
      <c r="H881">
        <v>0.2</v>
      </c>
      <c r="I881" s="20">
        <v>43535</v>
      </c>
      <c r="J881" s="20">
        <v>43543</v>
      </c>
      <c r="K881" s="20"/>
      <c r="L881" s="20"/>
    </row>
    <row r="882" spans="1:12">
      <c r="A882" t="s">
        <v>694</v>
      </c>
      <c r="B882">
        <v>7394500727</v>
      </c>
      <c r="C882" t="s">
        <v>3116</v>
      </c>
      <c r="D882">
        <v>70010000006</v>
      </c>
      <c r="E882" t="s">
        <v>29</v>
      </c>
      <c r="F882" t="s">
        <v>32</v>
      </c>
      <c r="H882">
        <v>32.020000000000003</v>
      </c>
      <c r="I882" s="20">
        <v>43547</v>
      </c>
      <c r="J882" s="20">
        <v>43547</v>
      </c>
      <c r="K882" s="20"/>
      <c r="L882" s="20"/>
    </row>
    <row r="883" spans="1:12">
      <c r="A883" t="s">
        <v>694</v>
      </c>
      <c r="B883">
        <v>7394500727</v>
      </c>
      <c r="C883" t="s">
        <v>4209</v>
      </c>
      <c r="D883">
        <v>70010000006</v>
      </c>
      <c r="E883" t="s">
        <v>29</v>
      </c>
      <c r="F883" t="s">
        <v>32</v>
      </c>
      <c r="H883">
        <v>59.76</v>
      </c>
      <c r="I883" s="20">
        <v>43547</v>
      </c>
      <c r="J883" s="20">
        <v>43547</v>
      </c>
      <c r="K883" s="20"/>
      <c r="L883" s="20"/>
    </row>
    <row r="884" spans="1:12">
      <c r="A884" t="s">
        <v>694</v>
      </c>
      <c r="B884">
        <v>7394500727</v>
      </c>
      <c r="C884" t="s">
        <v>1687</v>
      </c>
      <c r="D884">
        <v>70010000006</v>
      </c>
      <c r="E884" t="s">
        <v>29</v>
      </c>
      <c r="F884" t="s">
        <v>32</v>
      </c>
      <c r="H884">
        <v>104.19</v>
      </c>
      <c r="I884" s="20">
        <v>43547</v>
      </c>
      <c r="J884" s="20">
        <v>43547</v>
      </c>
      <c r="K884" s="20"/>
      <c r="L884" s="20"/>
    </row>
    <row r="885" spans="1:12">
      <c r="A885" t="s">
        <v>694</v>
      </c>
      <c r="B885">
        <v>7394500727</v>
      </c>
      <c r="C885" t="s">
        <v>4210</v>
      </c>
      <c r="D885">
        <v>70010000006</v>
      </c>
      <c r="E885" t="s">
        <v>29</v>
      </c>
      <c r="F885" t="s">
        <v>32</v>
      </c>
      <c r="H885">
        <v>0.03</v>
      </c>
      <c r="I885" s="20">
        <v>43547</v>
      </c>
      <c r="J885" s="20">
        <v>43547</v>
      </c>
      <c r="K885" s="20"/>
      <c r="L885" s="20"/>
    </row>
    <row r="886" spans="1:12">
      <c r="A886" t="s">
        <v>698</v>
      </c>
      <c r="B886">
        <v>12268050155</v>
      </c>
      <c r="C886">
        <v>1011108822</v>
      </c>
      <c r="D886">
        <v>70010000036</v>
      </c>
      <c r="E886" t="s">
        <v>29</v>
      </c>
      <c r="F886" t="s">
        <v>32</v>
      </c>
      <c r="H886">
        <v>3419.66</v>
      </c>
      <c r="I886" s="20">
        <v>43546</v>
      </c>
      <c r="J886" s="20">
        <v>43547</v>
      </c>
      <c r="K886" s="20"/>
      <c r="L886" s="20"/>
    </row>
    <row r="887" spans="1:12">
      <c r="A887" t="s">
        <v>954</v>
      </c>
      <c r="B887">
        <v>2385200122</v>
      </c>
      <c r="C887">
        <v>3619033114</v>
      </c>
      <c r="D887">
        <v>70010000006</v>
      </c>
      <c r="E887" t="s">
        <v>29</v>
      </c>
      <c r="F887" t="s">
        <v>32</v>
      </c>
      <c r="H887">
        <v>3556.85</v>
      </c>
      <c r="I887" s="20">
        <v>43546</v>
      </c>
      <c r="J887" s="20">
        <v>43549</v>
      </c>
      <c r="K887" s="20"/>
      <c r="L887" s="20"/>
    </row>
    <row r="888" spans="1:12">
      <c r="A888" t="s">
        <v>328</v>
      </c>
      <c r="B888">
        <v>7097690965</v>
      </c>
      <c r="C888" t="s">
        <v>4211</v>
      </c>
      <c r="D888">
        <v>70010000036</v>
      </c>
      <c r="E888" t="s">
        <v>29</v>
      </c>
      <c r="F888" t="s">
        <v>32</v>
      </c>
      <c r="H888">
        <v>7515.2</v>
      </c>
      <c r="I888" s="20">
        <v>43536</v>
      </c>
      <c r="J888" s="20">
        <v>43545</v>
      </c>
      <c r="K888" s="20"/>
      <c r="L888" s="20"/>
    </row>
    <row r="889" spans="1:12">
      <c r="A889" t="s">
        <v>959</v>
      </c>
      <c r="B889">
        <v>747170157</v>
      </c>
      <c r="C889">
        <v>6759315828</v>
      </c>
      <c r="D889">
        <v>70010000006</v>
      </c>
      <c r="E889" t="s">
        <v>29</v>
      </c>
      <c r="F889" t="s">
        <v>32</v>
      </c>
      <c r="H889">
        <v>139605.5</v>
      </c>
      <c r="I889" s="20">
        <v>43544</v>
      </c>
      <c r="J889" s="20">
        <v>43546</v>
      </c>
      <c r="K889" s="20"/>
      <c r="L889" s="20"/>
    </row>
    <row r="890" spans="1:12">
      <c r="A890" t="s">
        <v>747</v>
      </c>
      <c r="B890">
        <v>1679130060</v>
      </c>
      <c r="C890">
        <v>201906023258</v>
      </c>
      <c r="D890">
        <v>70010000006</v>
      </c>
      <c r="E890" t="s">
        <v>29</v>
      </c>
      <c r="F890" t="s">
        <v>32</v>
      </c>
      <c r="H890">
        <v>116.6</v>
      </c>
      <c r="I890" s="20">
        <v>43549</v>
      </c>
      <c r="J890" s="20">
        <v>43550</v>
      </c>
      <c r="K890" s="20"/>
      <c r="L890" s="20"/>
    </row>
    <row r="891" spans="1:12">
      <c r="A891" t="s">
        <v>557</v>
      </c>
      <c r="B891">
        <v>2689300123</v>
      </c>
      <c r="C891">
        <v>2100033251</v>
      </c>
      <c r="D891">
        <v>70010000006</v>
      </c>
      <c r="E891" t="s">
        <v>29</v>
      </c>
      <c r="F891" t="s">
        <v>32</v>
      </c>
      <c r="H891">
        <v>563.20000000000005</v>
      </c>
      <c r="I891" s="20">
        <v>43550</v>
      </c>
      <c r="J891" s="20">
        <v>43550</v>
      </c>
      <c r="K891" s="20"/>
      <c r="L891" s="20"/>
    </row>
    <row r="892" spans="1:12">
      <c r="A892" t="s">
        <v>203</v>
      </c>
      <c r="B892">
        <v>11206730159</v>
      </c>
      <c r="C892">
        <v>7171666128</v>
      </c>
      <c r="D892">
        <v>70010000056</v>
      </c>
      <c r="E892" t="s">
        <v>29</v>
      </c>
      <c r="F892" t="s">
        <v>32</v>
      </c>
      <c r="H892">
        <v>520</v>
      </c>
      <c r="I892" s="20">
        <v>43525</v>
      </c>
      <c r="J892" s="20">
        <v>43528</v>
      </c>
      <c r="K892" s="20"/>
      <c r="L892" s="20"/>
    </row>
    <row r="893" spans="1:12">
      <c r="A893" t="s">
        <v>4212</v>
      </c>
      <c r="B893">
        <v>10771570156</v>
      </c>
      <c r="C893" t="s">
        <v>4213</v>
      </c>
      <c r="D893">
        <v>70010000006</v>
      </c>
      <c r="E893" t="s">
        <v>29</v>
      </c>
      <c r="F893" t="s">
        <v>32</v>
      </c>
      <c r="H893">
        <v>123.01</v>
      </c>
      <c r="I893" s="20">
        <v>43524</v>
      </c>
      <c r="J893" s="20">
        <v>43527</v>
      </c>
      <c r="K893" s="20"/>
      <c r="L893" s="20"/>
    </row>
    <row r="894" spans="1:12">
      <c r="A894" t="s">
        <v>876</v>
      </c>
      <c r="B894">
        <v>12792100153</v>
      </c>
      <c r="C894">
        <v>19996270</v>
      </c>
      <c r="D894">
        <v>70010000036</v>
      </c>
      <c r="E894" t="s">
        <v>29</v>
      </c>
      <c r="F894" t="s">
        <v>32</v>
      </c>
      <c r="H894">
        <v>42.46</v>
      </c>
      <c r="I894" s="20">
        <v>43545</v>
      </c>
      <c r="J894" s="20">
        <v>43545</v>
      </c>
      <c r="K894" s="20"/>
      <c r="L894" s="20"/>
    </row>
    <row r="895" spans="1:12">
      <c r="A895" t="s">
        <v>49</v>
      </c>
      <c r="B895">
        <v>2173550282</v>
      </c>
      <c r="C895">
        <v>3743</v>
      </c>
      <c r="D895">
        <v>70010000050</v>
      </c>
      <c r="E895" t="s">
        <v>29</v>
      </c>
      <c r="F895" t="s">
        <v>32</v>
      </c>
      <c r="H895">
        <v>13081.45</v>
      </c>
      <c r="I895" s="20">
        <v>43549</v>
      </c>
      <c r="J895" s="20">
        <v>43550</v>
      </c>
      <c r="K895" s="20"/>
      <c r="L895" s="20"/>
    </row>
    <row r="896" spans="1:12">
      <c r="A896" t="s">
        <v>581</v>
      </c>
      <c r="B896">
        <v>972790109</v>
      </c>
      <c r="C896" t="s">
        <v>4214</v>
      </c>
      <c r="D896">
        <v>70010000058</v>
      </c>
      <c r="E896" t="s">
        <v>29</v>
      </c>
      <c r="F896" t="s">
        <v>42</v>
      </c>
      <c r="H896">
        <v>989.92</v>
      </c>
      <c r="I896" s="20">
        <v>43546</v>
      </c>
      <c r="J896" s="20">
        <v>43551</v>
      </c>
      <c r="K896" s="20"/>
      <c r="L896" s="20"/>
    </row>
    <row r="897" spans="1:12">
      <c r="A897" t="s">
        <v>539</v>
      </c>
      <c r="B897">
        <v>226250165</v>
      </c>
      <c r="C897">
        <v>502601</v>
      </c>
      <c r="D897">
        <v>70010000006</v>
      </c>
      <c r="E897" t="s">
        <v>29</v>
      </c>
      <c r="F897" t="s">
        <v>32</v>
      </c>
      <c r="H897">
        <v>269.12</v>
      </c>
      <c r="I897" s="20">
        <v>43535</v>
      </c>
      <c r="J897" s="20">
        <v>43536</v>
      </c>
      <c r="K897" s="20"/>
      <c r="L897" s="20"/>
    </row>
    <row r="898" spans="1:12">
      <c r="A898" t="s">
        <v>431</v>
      </c>
      <c r="B898">
        <v>3936370752</v>
      </c>
      <c r="C898" t="s">
        <v>4215</v>
      </c>
      <c r="D898">
        <v>70010000050</v>
      </c>
      <c r="E898" t="s">
        <v>29</v>
      </c>
      <c r="F898" t="s">
        <v>42</v>
      </c>
      <c r="H898">
        <v>4715.45</v>
      </c>
      <c r="I898" s="20">
        <v>43530</v>
      </c>
      <c r="J898" s="20">
        <v>43545</v>
      </c>
      <c r="K898" s="20"/>
      <c r="L898" s="20"/>
    </row>
    <row r="899" spans="1:12">
      <c r="A899" t="s">
        <v>380</v>
      </c>
      <c r="B899">
        <v>1313240424</v>
      </c>
      <c r="C899" t="s">
        <v>4216</v>
      </c>
      <c r="D899">
        <v>70010000050</v>
      </c>
      <c r="E899" t="s">
        <v>29</v>
      </c>
      <c r="F899" t="s">
        <v>32</v>
      </c>
      <c r="H899">
        <v>2516.25</v>
      </c>
      <c r="I899" s="20">
        <v>43538</v>
      </c>
      <c r="J899" s="20">
        <v>43546</v>
      </c>
      <c r="K899" s="20"/>
      <c r="L899" s="20"/>
    </row>
    <row r="900" spans="1:12">
      <c r="A900" t="s">
        <v>192</v>
      </c>
      <c r="B900">
        <v>2062730755</v>
      </c>
      <c r="C900" t="s">
        <v>4217</v>
      </c>
      <c r="D900">
        <v>70010000050</v>
      </c>
      <c r="E900" t="s">
        <v>29</v>
      </c>
      <c r="F900" t="s">
        <v>32</v>
      </c>
      <c r="H900">
        <v>3180.54</v>
      </c>
      <c r="I900" s="20">
        <v>43544</v>
      </c>
      <c r="J900" s="20">
        <v>43550</v>
      </c>
      <c r="K900" s="20"/>
      <c r="L900" s="20"/>
    </row>
    <row r="901" spans="1:12">
      <c r="A901" t="s">
        <v>961</v>
      </c>
      <c r="B901">
        <v>5436570724</v>
      </c>
      <c r="C901" t="s">
        <v>4218</v>
      </c>
      <c r="D901">
        <v>71510000015</v>
      </c>
      <c r="E901" t="s">
        <v>29</v>
      </c>
      <c r="F901" t="s">
        <v>30</v>
      </c>
      <c r="H901">
        <v>5769.92</v>
      </c>
      <c r="I901" s="20">
        <v>43550</v>
      </c>
      <c r="J901" s="20">
        <v>43550</v>
      </c>
      <c r="K901" s="20"/>
      <c r="L901" s="20"/>
    </row>
    <row r="902" spans="1:12">
      <c r="A902" t="s">
        <v>489</v>
      </c>
      <c r="B902">
        <v>803890151</v>
      </c>
      <c r="C902">
        <v>192012754</v>
      </c>
      <c r="D902">
        <v>70010000036</v>
      </c>
      <c r="E902" t="s">
        <v>29</v>
      </c>
      <c r="F902" t="s">
        <v>32</v>
      </c>
      <c r="H902">
        <v>1731.79</v>
      </c>
      <c r="I902" s="20">
        <v>43536</v>
      </c>
      <c r="J902" s="20">
        <v>43536</v>
      </c>
      <c r="K902" s="20"/>
      <c r="L902" s="20"/>
    </row>
    <row r="903" spans="1:12">
      <c r="A903" t="s">
        <v>340</v>
      </c>
      <c r="B903">
        <v>10923790157</v>
      </c>
      <c r="C903">
        <v>290410</v>
      </c>
      <c r="D903">
        <v>70010000050</v>
      </c>
      <c r="E903" t="s">
        <v>29</v>
      </c>
      <c r="F903" t="s">
        <v>32</v>
      </c>
      <c r="H903">
        <v>2693.76</v>
      </c>
      <c r="I903" s="20">
        <v>43546</v>
      </c>
      <c r="J903" s="20">
        <v>43549</v>
      </c>
      <c r="K903" s="20"/>
      <c r="L903" s="20"/>
    </row>
    <row r="904" spans="1:12">
      <c r="A904" t="s">
        <v>297</v>
      </c>
      <c r="B904">
        <v>3409231200</v>
      </c>
      <c r="C904" t="s">
        <v>4219</v>
      </c>
      <c r="D904">
        <v>70010000058</v>
      </c>
      <c r="E904" t="s">
        <v>29</v>
      </c>
      <c r="F904" t="s">
        <v>32</v>
      </c>
      <c r="H904">
        <v>2371.1999999999998</v>
      </c>
      <c r="I904" s="20">
        <v>43546</v>
      </c>
      <c r="J904" s="20">
        <v>43549</v>
      </c>
      <c r="K904" s="20"/>
      <c r="L904" s="20"/>
    </row>
    <row r="905" spans="1:12">
      <c r="A905" t="s">
        <v>315</v>
      </c>
      <c r="B905">
        <v>1740391204</v>
      </c>
      <c r="C905">
        <v>693</v>
      </c>
      <c r="D905">
        <v>70010000050</v>
      </c>
      <c r="E905" t="s">
        <v>29</v>
      </c>
      <c r="F905" t="s">
        <v>32</v>
      </c>
      <c r="H905">
        <v>4135.8</v>
      </c>
      <c r="I905" s="20">
        <v>43524</v>
      </c>
      <c r="J905" s="20">
        <v>43528</v>
      </c>
      <c r="K905" s="20"/>
      <c r="L905" s="20"/>
    </row>
    <row r="906" spans="1:12">
      <c r="A906" t="s">
        <v>33</v>
      </c>
      <c r="B906">
        <v>8082461008</v>
      </c>
      <c r="C906">
        <v>19041808</v>
      </c>
      <c r="D906">
        <v>70010000056</v>
      </c>
      <c r="E906" t="s">
        <v>29</v>
      </c>
      <c r="F906" t="s">
        <v>32</v>
      </c>
      <c r="H906">
        <v>1476.8</v>
      </c>
      <c r="I906" s="20">
        <v>43528</v>
      </c>
      <c r="J906" s="20">
        <v>43529</v>
      </c>
      <c r="K906" s="20"/>
      <c r="L906" s="20"/>
    </row>
    <row r="907" spans="1:12">
      <c r="A907" t="s">
        <v>33</v>
      </c>
      <c r="B907">
        <v>8082461008</v>
      </c>
      <c r="C907">
        <v>19042354</v>
      </c>
      <c r="D907">
        <v>70010000050</v>
      </c>
      <c r="E907" t="s">
        <v>29</v>
      </c>
      <c r="F907" t="s">
        <v>32</v>
      </c>
      <c r="H907">
        <v>292.8</v>
      </c>
      <c r="I907" s="20">
        <v>43528</v>
      </c>
      <c r="J907" s="20">
        <v>43529</v>
      </c>
      <c r="K907" s="20"/>
      <c r="L907" s="20"/>
    </row>
    <row r="908" spans="1:12">
      <c r="A908" t="s">
        <v>903</v>
      </c>
      <c r="B908">
        <v>2061320731</v>
      </c>
      <c r="C908" t="s">
        <v>4220</v>
      </c>
      <c r="D908">
        <v>70010000058</v>
      </c>
      <c r="E908" t="s">
        <v>29</v>
      </c>
      <c r="F908" t="s">
        <v>42</v>
      </c>
      <c r="H908">
        <v>400.4</v>
      </c>
      <c r="I908" s="20">
        <v>43524</v>
      </c>
      <c r="J908" s="20">
        <v>43528</v>
      </c>
      <c r="K908" s="20"/>
      <c r="L908" s="20"/>
    </row>
    <row r="909" spans="1:12">
      <c r="A909" t="s">
        <v>238</v>
      </c>
      <c r="B909">
        <v>3454000724</v>
      </c>
      <c r="C909" t="s">
        <v>4221</v>
      </c>
      <c r="D909">
        <v>70010000050</v>
      </c>
      <c r="E909" t="s">
        <v>29</v>
      </c>
      <c r="F909" t="s">
        <v>32</v>
      </c>
      <c r="H909">
        <v>231.31</v>
      </c>
      <c r="I909" s="20">
        <v>43541</v>
      </c>
      <c r="J909" s="20">
        <v>43550</v>
      </c>
      <c r="K909" s="20"/>
      <c r="L909" s="20"/>
    </row>
    <row r="910" spans="1:12">
      <c r="A910" t="s">
        <v>670</v>
      </c>
      <c r="B910">
        <v>5402981004</v>
      </c>
      <c r="C910">
        <v>6017027692</v>
      </c>
      <c r="D910">
        <v>70010000036</v>
      </c>
      <c r="E910" t="s">
        <v>29</v>
      </c>
      <c r="F910" t="s">
        <v>32</v>
      </c>
      <c r="H910">
        <v>33.94</v>
      </c>
      <c r="I910" s="20">
        <v>43532</v>
      </c>
      <c r="J910" s="20">
        <v>43550</v>
      </c>
      <c r="K910" s="20"/>
      <c r="L910" s="20"/>
    </row>
    <row r="911" spans="1:12">
      <c r="A911" t="s">
        <v>670</v>
      </c>
      <c r="B911">
        <v>5402981004</v>
      </c>
      <c r="C911">
        <v>6017027691</v>
      </c>
      <c r="D911">
        <v>70010000036</v>
      </c>
      <c r="E911" t="s">
        <v>29</v>
      </c>
      <c r="F911" t="s">
        <v>32</v>
      </c>
      <c r="H911">
        <v>687.85</v>
      </c>
      <c r="I911" s="20">
        <v>43532</v>
      </c>
      <c r="J911" s="20">
        <v>43550</v>
      </c>
      <c r="K911" s="20"/>
      <c r="L911" s="20"/>
    </row>
    <row r="912" spans="1:12">
      <c r="A912" t="s">
        <v>2669</v>
      </c>
      <c r="B912">
        <v>926020066</v>
      </c>
      <c r="C912" t="s">
        <v>4222</v>
      </c>
      <c r="D912">
        <v>70010000050</v>
      </c>
      <c r="E912" t="s">
        <v>29</v>
      </c>
      <c r="F912" t="s">
        <v>32</v>
      </c>
      <c r="H912">
        <v>892.13</v>
      </c>
      <c r="I912" s="20">
        <v>43524</v>
      </c>
      <c r="J912" s="20">
        <v>43524</v>
      </c>
      <c r="K912" s="20"/>
      <c r="L912" s="20"/>
    </row>
    <row r="913" spans="1:12">
      <c r="A913" t="s">
        <v>557</v>
      </c>
      <c r="B913">
        <v>2689300123</v>
      </c>
      <c r="C913">
        <v>2100032065</v>
      </c>
      <c r="D913">
        <v>70010000006</v>
      </c>
      <c r="E913" t="s">
        <v>29</v>
      </c>
      <c r="F913" t="s">
        <v>32</v>
      </c>
      <c r="H913">
        <v>472.56</v>
      </c>
      <c r="I913" s="20">
        <v>43549</v>
      </c>
      <c r="J913" s="20">
        <v>43549</v>
      </c>
      <c r="K913" s="20"/>
      <c r="L913" s="20"/>
    </row>
    <row r="914" spans="1:12">
      <c r="A914" t="s">
        <v>316</v>
      </c>
      <c r="B914">
        <v>11654150157</v>
      </c>
      <c r="C914">
        <v>719014331</v>
      </c>
      <c r="D914">
        <v>70010000006</v>
      </c>
      <c r="E914" t="s">
        <v>29</v>
      </c>
      <c r="F914" t="s">
        <v>32</v>
      </c>
      <c r="H914">
        <v>4.53</v>
      </c>
      <c r="I914" s="20">
        <v>43545</v>
      </c>
      <c r="J914" s="20">
        <v>43549</v>
      </c>
      <c r="K914" s="20"/>
      <c r="L914" s="20"/>
    </row>
    <row r="915" spans="1:12">
      <c r="A915" t="s">
        <v>307</v>
      </c>
      <c r="B915">
        <v>3524050238</v>
      </c>
      <c r="C915">
        <v>740646397</v>
      </c>
      <c r="D915">
        <v>70010000006</v>
      </c>
      <c r="E915" t="s">
        <v>29</v>
      </c>
      <c r="F915" t="s">
        <v>32</v>
      </c>
      <c r="H915">
        <v>950.8</v>
      </c>
      <c r="I915" s="20">
        <v>43546</v>
      </c>
      <c r="J915" s="20">
        <v>43549</v>
      </c>
      <c r="K915" s="20"/>
      <c r="L915" s="20"/>
    </row>
    <row r="916" spans="1:12">
      <c r="A916" t="s">
        <v>306</v>
      </c>
      <c r="B916">
        <v>3578710729</v>
      </c>
      <c r="C916" t="s">
        <v>4223</v>
      </c>
      <c r="D916">
        <v>70010000050</v>
      </c>
      <c r="E916" t="s">
        <v>29</v>
      </c>
      <c r="F916" t="s">
        <v>32</v>
      </c>
      <c r="H916">
        <v>93.7</v>
      </c>
      <c r="I916" s="20">
        <v>43524</v>
      </c>
      <c r="J916" s="20">
        <v>43528</v>
      </c>
      <c r="K916" s="20"/>
      <c r="L916" s="20"/>
    </row>
    <row r="917" spans="1:12">
      <c r="A917" t="s">
        <v>248</v>
      </c>
      <c r="B917">
        <v>5763890638</v>
      </c>
      <c r="C917" t="s">
        <v>4224</v>
      </c>
      <c r="D917">
        <v>70010000006</v>
      </c>
      <c r="E917" t="s">
        <v>29</v>
      </c>
      <c r="F917" t="s">
        <v>32</v>
      </c>
      <c r="H917">
        <v>4059</v>
      </c>
      <c r="I917" s="20">
        <v>43528</v>
      </c>
      <c r="J917" s="20">
        <v>43528</v>
      </c>
      <c r="K917" s="20"/>
      <c r="L917" s="20"/>
    </row>
    <row r="918" spans="1:12">
      <c r="A918" t="s">
        <v>1784</v>
      </c>
      <c r="B918">
        <v>5931780729</v>
      </c>
      <c r="C918" t="s">
        <v>4225</v>
      </c>
      <c r="D918">
        <v>1011000110</v>
      </c>
      <c r="E918" t="s">
        <v>29</v>
      </c>
      <c r="F918" t="s">
        <v>30</v>
      </c>
      <c r="H918">
        <v>341.6</v>
      </c>
      <c r="I918" s="20">
        <v>43528</v>
      </c>
      <c r="J918" s="20">
        <v>43528</v>
      </c>
      <c r="K918" s="20"/>
      <c r="L918" s="20"/>
    </row>
    <row r="919" spans="1:12">
      <c r="A919" t="s">
        <v>33</v>
      </c>
      <c r="B919">
        <v>8082461008</v>
      </c>
      <c r="C919">
        <v>19059226</v>
      </c>
      <c r="D919">
        <v>70010000058</v>
      </c>
      <c r="E919" t="s">
        <v>29</v>
      </c>
      <c r="F919" t="s">
        <v>42</v>
      </c>
      <c r="H919">
        <v>962.52</v>
      </c>
      <c r="I919" s="20">
        <v>43550</v>
      </c>
      <c r="J919" s="20">
        <v>43551</v>
      </c>
      <c r="K919" s="20"/>
      <c r="L919" s="20"/>
    </row>
    <row r="920" spans="1:12">
      <c r="A920" t="s">
        <v>525</v>
      </c>
      <c r="B920">
        <v>6522300968</v>
      </c>
      <c r="C920">
        <v>7000059752</v>
      </c>
      <c r="D920">
        <v>70010000006</v>
      </c>
      <c r="E920" t="s">
        <v>29</v>
      </c>
      <c r="F920" t="s">
        <v>32</v>
      </c>
      <c r="H920">
        <v>11880</v>
      </c>
      <c r="I920" s="20">
        <v>43549</v>
      </c>
      <c r="J920" s="20">
        <v>43550</v>
      </c>
      <c r="K920" s="20"/>
      <c r="L920" s="20"/>
    </row>
    <row r="921" spans="1:12">
      <c r="A921" t="s">
        <v>307</v>
      </c>
      <c r="B921">
        <v>3524050238</v>
      </c>
      <c r="C921">
        <v>740644758</v>
      </c>
      <c r="D921">
        <v>70010000006</v>
      </c>
      <c r="E921" t="s">
        <v>29</v>
      </c>
      <c r="F921" t="s">
        <v>32</v>
      </c>
      <c r="H921">
        <v>1668.48</v>
      </c>
      <c r="I921" s="20">
        <v>43538</v>
      </c>
      <c r="J921" s="20">
        <v>43539</v>
      </c>
      <c r="K921" s="20"/>
      <c r="L921" s="20"/>
    </row>
    <row r="922" spans="1:12">
      <c r="A922" t="s">
        <v>221</v>
      </c>
      <c r="B922">
        <v>12906300152</v>
      </c>
      <c r="C922">
        <v>1920002522</v>
      </c>
      <c r="D922">
        <v>70010000011</v>
      </c>
      <c r="E922" t="s">
        <v>29</v>
      </c>
      <c r="F922" t="s">
        <v>32</v>
      </c>
      <c r="H922">
        <v>4679.6899999999996</v>
      </c>
      <c r="I922" s="20">
        <v>43524</v>
      </c>
      <c r="J922" s="20">
        <v>43530</v>
      </c>
      <c r="K922" s="20"/>
      <c r="L922" s="20"/>
    </row>
    <row r="923" spans="1:12">
      <c r="A923" t="s">
        <v>494</v>
      </c>
      <c r="B923">
        <v>907371009</v>
      </c>
      <c r="C923">
        <v>19028911</v>
      </c>
      <c r="D923">
        <v>70010000006</v>
      </c>
      <c r="E923" t="s">
        <v>29</v>
      </c>
      <c r="F923" t="s">
        <v>32</v>
      </c>
      <c r="H923">
        <v>1131</v>
      </c>
      <c r="I923" s="20">
        <v>43528</v>
      </c>
      <c r="J923" s="20">
        <v>43529</v>
      </c>
      <c r="K923" s="20"/>
      <c r="L923" s="20"/>
    </row>
    <row r="924" spans="1:12">
      <c r="A924" t="s">
        <v>494</v>
      </c>
      <c r="B924">
        <v>907371009</v>
      </c>
      <c r="C924">
        <v>19028468</v>
      </c>
      <c r="D924">
        <v>70010000006</v>
      </c>
      <c r="E924" t="s">
        <v>29</v>
      </c>
      <c r="F924" t="s">
        <v>32</v>
      </c>
      <c r="H924">
        <v>0.42</v>
      </c>
      <c r="I924" s="20">
        <v>43528</v>
      </c>
      <c r="J924" s="20">
        <v>43529</v>
      </c>
      <c r="K924" s="20"/>
      <c r="L924" s="20"/>
    </row>
    <row r="925" spans="1:12">
      <c r="A925" t="s">
        <v>2356</v>
      </c>
      <c r="B925">
        <v>489820464</v>
      </c>
      <c r="C925" t="s">
        <v>4226</v>
      </c>
      <c r="D925">
        <v>70010000036</v>
      </c>
      <c r="E925" t="s">
        <v>29</v>
      </c>
      <c r="F925" t="s">
        <v>32</v>
      </c>
      <c r="H925">
        <v>385.52</v>
      </c>
      <c r="I925" s="20">
        <v>43524</v>
      </c>
      <c r="J925" s="20">
        <v>43528</v>
      </c>
      <c r="K925" s="20"/>
      <c r="L925" s="20"/>
    </row>
    <row r="926" spans="1:12">
      <c r="A926" t="s">
        <v>350</v>
      </c>
      <c r="B926">
        <v>5849130157</v>
      </c>
      <c r="C926" t="s">
        <v>4227</v>
      </c>
      <c r="D926">
        <v>70010000006</v>
      </c>
      <c r="E926" t="s">
        <v>29</v>
      </c>
      <c r="F926" t="s">
        <v>32</v>
      </c>
      <c r="H926">
        <v>3242.05</v>
      </c>
      <c r="I926" s="20">
        <v>43528</v>
      </c>
      <c r="J926" s="20">
        <v>43529</v>
      </c>
      <c r="K926" s="20"/>
      <c r="L926" s="20"/>
    </row>
    <row r="927" spans="1:12">
      <c r="A927" t="s">
        <v>366</v>
      </c>
      <c r="B927">
        <v>3470130729</v>
      </c>
      <c r="C927" t="s">
        <v>1693</v>
      </c>
      <c r="D927">
        <v>70010000050</v>
      </c>
      <c r="E927" t="s">
        <v>29</v>
      </c>
      <c r="F927" t="s">
        <v>42</v>
      </c>
      <c r="H927">
        <v>2684</v>
      </c>
      <c r="I927" s="20">
        <v>43535</v>
      </c>
      <c r="J927" s="20">
        <v>43539</v>
      </c>
      <c r="K927" s="20"/>
      <c r="L927" s="20"/>
    </row>
    <row r="928" spans="1:12">
      <c r="A928" t="s">
        <v>260</v>
      </c>
      <c r="B928">
        <v>832400154</v>
      </c>
      <c r="C928">
        <v>94024957</v>
      </c>
      <c r="D928">
        <v>70010000006</v>
      </c>
      <c r="E928" t="s">
        <v>29</v>
      </c>
      <c r="F928" t="s">
        <v>32</v>
      </c>
      <c r="H928">
        <v>24774.9</v>
      </c>
      <c r="I928" s="20">
        <v>43531</v>
      </c>
      <c r="J928" s="20">
        <v>43532</v>
      </c>
      <c r="K928" s="20"/>
      <c r="L928" s="20"/>
    </row>
    <row r="929" spans="1:12">
      <c r="A929" t="s">
        <v>192</v>
      </c>
      <c r="B929">
        <v>2062730755</v>
      </c>
      <c r="C929" t="s">
        <v>4228</v>
      </c>
      <c r="D929">
        <v>70010000056</v>
      </c>
      <c r="E929" t="s">
        <v>29</v>
      </c>
      <c r="F929" t="s">
        <v>32</v>
      </c>
      <c r="H929">
        <v>2359.66</v>
      </c>
      <c r="I929" s="20">
        <v>43522</v>
      </c>
      <c r="J929" s="20">
        <v>43531</v>
      </c>
      <c r="K929" s="20"/>
      <c r="L929" s="20"/>
    </row>
    <row r="930" spans="1:12">
      <c r="A930" t="s">
        <v>33</v>
      </c>
      <c r="B930">
        <v>8082461008</v>
      </c>
      <c r="C930">
        <v>19043824</v>
      </c>
      <c r="D930">
        <v>70010000058</v>
      </c>
      <c r="E930" t="s">
        <v>29</v>
      </c>
      <c r="F930" t="s">
        <v>42</v>
      </c>
      <c r="H930">
        <v>956.8</v>
      </c>
      <c r="I930" s="20">
        <v>43530</v>
      </c>
      <c r="J930" s="20">
        <v>43531</v>
      </c>
      <c r="K930" s="20"/>
      <c r="L930" s="20"/>
    </row>
    <row r="931" spans="1:12">
      <c r="A931" t="s">
        <v>33</v>
      </c>
      <c r="B931">
        <v>8082461008</v>
      </c>
      <c r="C931">
        <v>19040178</v>
      </c>
      <c r="D931">
        <v>70010000050</v>
      </c>
      <c r="E931" t="s">
        <v>29</v>
      </c>
      <c r="F931" t="s">
        <v>32</v>
      </c>
      <c r="H931">
        <v>5794.93</v>
      </c>
      <c r="I931" s="20">
        <v>43524</v>
      </c>
      <c r="J931" s="20">
        <v>43525</v>
      </c>
      <c r="K931" s="20"/>
      <c r="L931" s="20"/>
    </row>
    <row r="932" spans="1:12">
      <c r="A932" t="s">
        <v>317</v>
      </c>
      <c r="B932">
        <v>9238800156</v>
      </c>
      <c r="C932">
        <v>1024828417</v>
      </c>
      <c r="D932">
        <v>70010000050</v>
      </c>
      <c r="E932" t="s">
        <v>29</v>
      </c>
      <c r="F932" t="s">
        <v>42</v>
      </c>
      <c r="H932">
        <v>4300.5</v>
      </c>
      <c r="I932" s="20">
        <v>43522</v>
      </c>
      <c r="J932" s="20">
        <v>43525</v>
      </c>
      <c r="K932" s="20"/>
      <c r="L932" s="20"/>
    </row>
    <row r="933" spans="1:12">
      <c r="A933" t="s">
        <v>1694</v>
      </c>
      <c r="B933">
        <v>4263550966</v>
      </c>
      <c r="C933" t="s">
        <v>4229</v>
      </c>
      <c r="D933">
        <v>70010000056</v>
      </c>
      <c r="E933" t="s">
        <v>29</v>
      </c>
      <c r="F933" t="s">
        <v>32</v>
      </c>
      <c r="H933">
        <v>7508.8</v>
      </c>
      <c r="I933" s="20">
        <v>43517</v>
      </c>
      <c r="J933" s="20">
        <v>43525</v>
      </c>
      <c r="K933" s="20"/>
      <c r="L933" s="20"/>
    </row>
    <row r="934" spans="1:12">
      <c r="A934" t="s">
        <v>1304</v>
      </c>
      <c r="B934">
        <v>1853360764</v>
      </c>
      <c r="C934" t="s">
        <v>4230</v>
      </c>
      <c r="D934">
        <v>70010000050</v>
      </c>
      <c r="E934" t="s">
        <v>29</v>
      </c>
      <c r="F934" t="s">
        <v>32</v>
      </c>
      <c r="H934">
        <v>378.2</v>
      </c>
      <c r="I934" s="20">
        <v>43524</v>
      </c>
      <c r="J934" s="20">
        <v>43530</v>
      </c>
      <c r="K934" s="20"/>
      <c r="L934" s="20"/>
    </row>
    <row r="935" spans="1:12">
      <c r="A935" t="s">
        <v>1304</v>
      </c>
      <c r="B935">
        <v>1853360764</v>
      </c>
      <c r="C935" t="s">
        <v>4231</v>
      </c>
      <c r="D935">
        <v>70010000050</v>
      </c>
      <c r="E935" t="s">
        <v>29</v>
      </c>
      <c r="F935" t="s">
        <v>32</v>
      </c>
      <c r="H935">
        <v>6649</v>
      </c>
      <c r="I935" s="20">
        <v>43524</v>
      </c>
      <c r="J935" s="20">
        <v>43530</v>
      </c>
      <c r="K935" s="20"/>
      <c r="L935" s="20"/>
    </row>
    <row r="936" spans="1:12">
      <c r="A936" t="s">
        <v>4232</v>
      </c>
      <c r="B936">
        <v>4376340156</v>
      </c>
      <c r="C936" t="s">
        <v>4233</v>
      </c>
      <c r="D936">
        <v>70614000140</v>
      </c>
      <c r="E936" t="s">
        <v>29</v>
      </c>
      <c r="F936" t="s">
        <v>910</v>
      </c>
      <c r="G936" s="41" t="s">
        <v>3884</v>
      </c>
      <c r="H936">
        <v>60897.08</v>
      </c>
      <c r="I936" s="20">
        <v>43539</v>
      </c>
      <c r="J936" s="20">
        <v>43542</v>
      </c>
      <c r="K936" s="20"/>
      <c r="L936" s="20"/>
    </row>
    <row r="937" spans="1:12">
      <c r="A937" t="s">
        <v>1434</v>
      </c>
      <c r="B937">
        <v>4337640280</v>
      </c>
      <c r="C937" t="s">
        <v>4234</v>
      </c>
      <c r="D937">
        <v>70010000036</v>
      </c>
      <c r="E937" t="s">
        <v>29</v>
      </c>
      <c r="F937" t="s">
        <v>32</v>
      </c>
      <c r="H937">
        <v>118.95</v>
      </c>
      <c r="I937" s="20">
        <v>43511</v>
      </c>
      <c r="J937" s="20">
        <v>43525</v>
      </c>
      <c r="K937" s="20"/>
      <c r="L937" s="20"/>
    </row>
    <row r="938" spans="1:12">
      <c r="A938" t="s">
        <v>925</v>
      </c>
      <c r="B938">
        <v>2387941202</v>
      </c>
      <c r="C938" t="s">
        <v>3368</v>
      </c>
      <c r="D938">
        <v>70010000006</v>
      </c>
      <c r="E938" t="s">
        <v>29</v>
      </c>
      <c r="F938" t="s">
        <v>32</v>
      </c>
      <c r="H938">
        <v>67.28</v>
      </c>
      <c r="I938" s="20">
        <v>43514</v>
      </c>
      <c r="J938" s="20">
        <v>43528</v>
      </c>
      <c r="K938" s="20"/>
      <c r="L938" s="20"/>
    </row>
    <row r="939" spans="1:12">
      <c r="A939" t="s">
        <v>404</v>
      </c>
      <c r="B939">
        <v>7660740726</v>
      </c>
      <c r="C939" t="s">
        <v>4235</v>
      </c>
      <c r="D939">
        <v>70010000050</v>
      </c>
      <c r="E939" t="s">
        <v>29</v>
      </c>
      <c r="F939" t="s">
        <v>32</v>
      </c>
      <c r="H939">
        <v>1574.25</v>
      </c>
      <c r="I939" s="20">
        <v>43528</v>
      </c>
      <c r="J939" s="20">
        <v>43529</v>
      </c>
      <c r="K939" s="20"/>
      <c r="L939" s="20"/>
    </row>
    <row r="940" spans="1:12">
      <c r="A940" t="s">
        <v>876</v>
      </c>
      <c r="B940">
        <v>12792100153</v>
      </c>
      <c r="C940">
        <v>19993804</v>
      </c>
      <c r="D940">
        <v>70010000036</v>
      </c>
      <c r="E940" t="s">
        <v>29</v>
      </c>
      <c r="F940" t="s">
        <v>32</v>
      </c>
      <c r="H940">
        <v>5524</v>
      </c>
      <c r="I940" s="20">
        <v>43529</v>
      </c>
      <c r="J940" s="20">
        <v>43530</v>
      </c>
      <c r="K940" s="20"/>
      <c r="L940" s="20"/>
    </row>
    <row r="941" spans="1:12">
      <c r="A941" t="s">
        <v>33</v>
      </c>
      <c r="B941">
        <v>8082461008</v>
      </c>
      <c r="C941">
        <v>19043482</v>
      </c>
      <c r="D941">
        <v>70010000050</v>
      </c>
      <c r="E941" t="s">
        <v>29</v>
      </c>
      <c r="F941" t="s">
        <v>32</v>
      </c>
      <c r="H941">
        <v>0.05</v>
      </c>
      <c r="I941" s="20">
        <v>43529</v>
      </c>
      <c r="J941" s="20">
        <v>43529</v>
      </c>
      <c r="K941" s="20"/>
      <c r="L941" s="20"/>
    </row>
    <row r="942" spans="1:12">
      <c r="A942" t="s">
        <v>33</v>
      </c>
      <c r="B942">
        <v>8082461008</v>
      </c>
      <c r="C942">
        <v>19043482</v>
      </c>
      <c r="D942">
        <v>70010000050</v>
      </c>
      <c r="E942" t="s">
        <v>29</v>
      </c>
      <c r="F942" t="s">
        <v>32</v>
      </c>
      <c r="H942">
        <v>4880</v>
      </c>
      <c r="I942" s="20">
        <v>43529</v>
      </c>
      <c r="J942" s="20">
        <v>43529</v>
      </c>
      <c r="K942" s="20"/>
      <c r="L942" s="20"/>
    </row>
    <row r="943" spans="1:12">
      <c r="A943" t="s">
        <v>366</v>
      </c>
      <c r="B943">
        <v>3470130729</v>
      </c>
      <c r="C943" t="s">
        <v>4236</v>
      </c>
      <c r="D943">
        <v>70010000050</v>
      </c>
      <c r="E943" t="s">
        <v>29</v>
      </c>
      <c r="F943" t="s">
        <v>42</v>
      </c>
      <c r="H943">
        <v>11237.66</v>
      </c>
      <c r="I943" s="20">
        <v>43529</v>
      </c>
      <c r="J943" s="20">
        <v>43531</v>
      </c>
      <c r="K943" s="20"/>
      <c r="L943" s="20"/>
    </row>
    <row r="944" spans="1:12">
      <c r="A944" t="s">
        <v>366</v>
      </c>
      <c r="B944">
        <v>3470130729</v>
      </c>
      <c r="C944" t="s">
        <v>605</v>
      </c>
      <c r="D944">
        <v>70010000050</v>
      </c>
      <c r="E944" t="s">
        <v>29</v>
      </c>
      <c r="F944" t="s">
        <v>42</v>
      </c>
      <c r="H944">
        <v>15005.39</v>
      </c>
      <c r="I944" s="20">
        <v>43528</v>
      </c>
      <c r="J944" s="20">
        <v>43531</v>
      </c>
      <c r="K944" s="20"/>
      <c r="L944" s="20"/>
    </row>
    <row r="945" spans="1:12">
      <c r="A945" t="s">
        <v>222</v>
      </c>
      <c r="B945">
        <v>9158150962</v>
      </c>
      <c r="C945">
        <v>3900102756</v>
      </c>
      <c r="D945">
        <v>70010000050</v>
      </c>
      <c r="E945" t="s">
        <v>29</v>
      </c>
      <c r="F945" t="s">
        <v>32</v>
      </c>
      <c r="H945">
        <v>685.15</v>
      </c>
      <c r="I945" s="20">
        <v>43544</v>
      </c>
      <c r="J945" s="20">
        <v>43544</v>
      </c>
      <c r="K945" s="20"/>
      <c r="L945" s="20"/>
    </row>
    <row r="946" spans="1:12">
      <c r="A946" t="s">
        <v>704</v>
      </c>
      <c r="B946">
        <v>129500773</v>
      </c>
      <c r="C946" t="s">
        <v>4237</v>
      </c>
      <c r="D946">
        <v>70010000050</v>
      </c>
      <c r="E946" t="s">
        <v>29</v>
      </c>
      <c r="F946" t="s">
        <v>42</v>
      </c>
      <c r="H946">
        <v>8055.66</v>
      </c>
      <c r="I946" s="20">
        <v>43532</v>
      </c>
      <c r="J946" s="20">
        <v>43544</v>
      </c>
      <c r="K946" s="20"/>
      <c r="L946" s="20"/>
    </row>
    <row r="947" spans="1:12">
      <c r="A947" t="s">
        <v>307</v>
      </c>
      <c r="B947">
        <v>3524050238</v>
      </c>
      <c r="C947">
        <v>740641631</v>
      </c>
      <c r="D947">
        <v>70010000006</v>
      </c>
      <c r="E947" t="s">
        <v>29</v>
      </c>
      <c r="F947" t="s">
        <v>32</v>
      </c>
      <c r="H947">
        <v>2145</v>
      </c>
      <c r="I947" s="20">
        <v>43524</v>
      </c>
      <c r="J947" s="20">
        <v>43527</v>
      </c>
      <c r="K947" s="20"/>
      <c r="L947" s="20"/>
    </row>
    <row r="948" spans="1:12">
      <c r="A948" t="s">
        <v>307</v>
      </c>
      <c r="B948">
        <v>3524050238</v>
      </c>
      <c r="C948">
        <v>740641275</v>
      </c>
      <c r="D948">
        <v>70010000006</v>
      </c>
      <c r="E948" t="s">
        <v>29</v>
      </c>
      <c r="F948" t="s">
        <v>32</v>
      </c>
      <c r="H948">
        <v>136.4</v>
      </c>
      <c r="I948" s="20">
        <v>43523</v>
      </c>
      <c r="J948" s="20">
        <v>43526</v>
      </c>
      <c r="K948" s="20"/>
      <c r="L948" s="20"/>
    </row>
    <row r="949" spans="1:12">
      <c r="A949" t="s">
        <v>337</v>
      </c>
      <c r="B949">
        <v>2804530968</v>
      </c>
      <c r="C949">
        <v>2192013749</v>
      </c>
      <c r="D949">
        <v>70010000050</v>
      </c>
      <c r="E949" t="s">
        <v>29</v>
      </c>
      <c r="F949" t="s">
        <v>32</v>
      </c>
      <c r="H949">
        <v>585.84</v>
      </c>
      <c r="I949" s="20">
        <v>43524</v>
      </c>
      <c r="J949" s="20">
        <v>43527</v>
      </c>
      <c r="K949" s="20"/>
      <c r="L949" s="20"/>
    </row>
    <row r="950" spans="1:12">
      <c r="A950" t="s">
        <v>555</v>
      </c>
      <c r="B950">
        <v>11264670156</v>
      </c>
      <c r="C950" t="s">
        <v>4238</v>
      </c>
      <c r="D950">
        <v>70010000056</v>
      </c>
      <c r="E950" t="s">
        <v>29</v>
      </c>
      <c r="F950" t="s">
        <v>42</v>
      </c>
      <c r="H950">
        <v>826.8</v>
      </c>
      <c r="I950" s="20">
        <v>43530</v>
      </c>
      <c r="J950" s="20">
        <v>43535</v>
      </c>
      <c r="K950" s="20"/>
      <c r="L950" s="20"/>
    </row>
    <row r="951" spans="1:12">
      <c r="A951" t="s">
        <v>317</v>
      </c>
      <c r="B951">
        <v>9238800156</v>
      </c>
      <c r="C951">
        <v>1024837436</v>
      </c>
      <c r="D951">
        <v>70010000056</v>
      </c>
      <c r="E951" t="s">
        <v>29</v>
      </c>
      <c r="F951" t="s">
        <v>32</v>
      </c>
      <c r="H951">
        <v>1092</v>
      </c>
      <c r="I951" s="20">
        <v>43531</v>
      </c>
      <c r="J951" s="20">
        <v>43536</v>
      </c>
      <c r="K951" s="20"/>
      <c r="L951" s="20"/>
    </row>
    <row r="952" spans="1:12">
      <c r="A952" t="s">
        <v>617</v>
      </c>
      <c r="B952">
        <v>1736580513</v>
      </c>
      <c r="C952" t="s">
        <v>4239</v>
      </c>
      <c r="D952">
        <v>70010000050</v>
      </c>
      <c r="E952" t="s">
        <v>29</v>
      </c>
      <c r="F952" t="s">
        <v>32</v>
      </c>
      <c r="H952">
        <v>822.28</v>
      </c>
      <c r="I952" s="20">
        <v>43524</v>
      </c>
      <c r="J952" s="20">
        <v>43545</v>
      </c>
      <c r="K952" s="20"/>
      <c r="L952" s="20"/>
    </row>
    <row r="953" spans="1:12">
      <c r="A953" t="s">
        <v>223</v>
      </c>
      <c r="B953">
        <v>8938260158</v>
      </c>
      <c r="C953">
        <v>6909568588</v>
      </c>
      <c r="D953">
        <v>70010000050</v>
      </c>
      <c r="E953" t="s">
        <v>29</v>
      </c>
      <c r="F953" t="s">
        <v>32</v>
      </c>
      <c r="H953">
        <v>0.31</v>
      </c>
      <c r="I953" s="20">
        <v>43544</v>
      </c>
      <c r="J953" s="20">
        <v>43544</v>
      </c>
      <c r="K953" s="20"/>
      <c r="L953" s="20"/>
    </row>
    <row r="954" spans="1:12">
      <c r="A954" t="s">
        <v>153</v>
      </c>
      <c r="B954">
        <v>76670595</v>
      </c>
      <c r="C954" t="s">
        <v>4240</v>
      </c>
      <c r="D954">
        <v>70010000036</v>
      </c>
      <c r="E954" t="s">
        <v>29</v>
      </c>
      <c r="F954" t="s">
        <v>32</v>
      </c>
      <c r="H954">
        <v>26.84</v>
      </c>
      <c r="I954" s="20">
        <v>43543</v>
      </c>
      <c r="J954" s="20">
        <v>43544</v>
      </c>
      <c r="K954" s="20"/>
      <c r="L954" s="20"/>
    </row>
    <row r="955" spans="1:12">
      <c r="A955" t="s">
        <v>384</v>
      </c>
      <c r="B955">
        <v>4185110154</v>
      </c>
      <c r="C955">
        <v>2019016368</v>
      </c>
      <c r="D955">
        <v>70010000036</v>
      </c>
      <c r="E955" t="s">
        <v>29</v>
      </c>
      <c r="F955" t="s">
        <v>32</v>
      </c>
      <c r="H955">
        <v>14185.28</v>
      </c>
      <c r="I955" s="20">
        <v>43544</v>
      </c>
      <c r="J955" s="20">
        <v>43545</v>
      </c>
      <c r="K955" s="20"/>
      <c r="L955" s="20"/>
    </row>
    <row r="956" spans="1:12">
      <c r="A956" t="s">
        <v>550</v>
      </c>
      <c r="B956">
        <v>6236560725</v>
      </c>
      <c r="C956" t="s">
        <v>2789</v>
      </c>
      <c r="D956">
        <v>70010500045</v>
      </c>
      <c r="E956" t="s">
        <v>29</v>
      </c>
      <c r="F956" t="s">
        <v>30</v>
      </c>
      <c r="H956">
        <v>254.98</v>
      </c>
      <c r="I956" s="20">
        <v>43524</v>
      </c>
      <c r="J956" s="20">
        <v>43537</v>
      </c>
      <c r="K956" s="20"/>
      <c r="L956" s="20"/>
    </row>
    <row r="957" spans="1:12">
      <c r="A957" t="s">
        <v>489</v>
      </c>
      <c r="B957">
        <v>803890151</v>
      </c>
      <c r="C957">
        <v>192013617</v>
      </c>
      <c r="D957">
        <v>70010000006</v>
      </c>
      <c r="E957" t="s">
        <v>29</v>
      </c>
      <c r="F957" t="s">
        <v>32</v>
      </c>
      <c r="H957">
        <v>1534.57</v>
      </c>
      <c r="I957" s="20">
        <v>43539</v>
      </c>
      <c r="J957" s="20">
        <v>43539</v>
      </c>
      <c r="K957" s="20"/>
      <c r="L957" s="20"/>
    </row>
    <row r="958" spans="1:12">
      <c r="A958" t="s">
        <v>673</v>
      </c>
      <c r="B958">
        <v>2766620724</v>
      </c>
      <c r="C958">
        <v>38</v>
      </c>
      <c r="D958">
        <v>2011000100</v>
      </c>
      <c r="E958" t="s">
        <v>29</v>
      </c>
      <c r="F958" t="s">
        <v>30</v>
      </c>
      <c r="H958">
        <v>552377.29</v>
      </c>
      <c r="I958" s="20">
        <v>43546</v>
      </c>
      <c r="J958" s="20">
        <v>43546</v>
      </c>
      <c r="K958" s="20"/>
      <c r="L958" s="20"/>
    </row>
    <row r="959" spans="1:12">
      <c r="A959" t="s">
        <v>307</v>
      </c>
      <c r="B959">
        <v>3524050238</v>
      </c>
      <c r="C959">
        <v>740645896</v>
      </c>
      <c r="D959">
        <v>70010000006</v>
      </c>
      <c r="E959" t="s">
        <v>29</v>
      </c>
      <c r="F959" t="s">
        <v>32</v>
      </c>
      <c r="H959">
        <v>552.89</v>
      </c>
      <c r="I959" s="20">
        <v>43544</v>
      </c>
      <c r="J959" s="20">
        <v>43546</v>
      </c>
      <c r="K959" s="20"/>
      <c r="L959" s="20"/>
    </row>
    <row r="960" spans="1:12">
      <c r="A960" t="s">
        <v>51</v>
      </c>
      <c r="B960">
        <v>3690650134</v>
      </c>
      <c r="C960">
        <v>5942502399</v>
      </c>
      <c r="D960">
        <v>70010000050</v>
      </c>
      <c r="E960" t="s">
        <v>29</v>
      </c>
      <c r="F960" t="s">
        <v>32</v>
      </c>
      <c r="H960">
        <v>1517.88</v>
      </c>
      <c r="I960" s="20">
        <v>43549</v>
      </c>
      <c r="J960" s="20">
        <v>43549</v>
      </c>
      <c r="K960" s="20"/>
      <c r="L960" s="20"/>
    </row>
    <row r="961" spans="1:12">
      <c r="A961" t="s">
        <v>2441</v>
      </c>
      <c r="B961">
        <v>696360155</v>
      </c>
      <c r="C961">
        <v>8301911759</v>
      </c>
      <c r="D961">
        <v>70010000006</v>
      </c>
      <c r="E961" t="s">
        <v>29</v>
      </c>
      <c r="F961" t="s">
        <v>32</v>
      </c>
      <c r="H961">
        <v>20154.939999999999</v>
      </c>
      <c r="I961" s="20">
        <v>43545</v>
      </c>
      <c r="J961" s="20">
        <v>43546</v>
      </c>
      <c r="K961" s="20"/>
      <c r="L961" s="20"/>
    </row>
    <row r="962" spans="1:12">
      <c r="A962" t="s">
        <v>233</v>
      </c>
      <c r="B962">
        <v>887261006</v>
      </c>
      <c r="C962">
        <v>2019000010020850</v>
      </c>
      <c r="D962">
        <v>70010000006</v>
      </c>
      <c r="E962" t="s">
        <v>29</v>
      </c>
      <c r="F962" t="s">
        <v>32</v>
      </c>
      <c r="H962">
        <v>0.01</v>
      </c>
      <c r="I962" s="20">
        <v>43545</v>
      </c>
      <c r="J962" s="20">
        <v>43546</v>
      </c>
      <c r="K962" s="20"/>
      <c r="L962" s="20"/>
    </row>
    <row r="963" spans="1:12">
      <c r="A963" t="s">
        <v>31</v>
      </c>
      <c r="B963">
        <v>3222390159</v>
      </c>
      <c r="C963">
        <v>2019007072</v>
      </c>
      <c r="D963">
        <v>70010000036</v>
      </c>
      <c r="E963" t="s">
        <v>29</v>
      </c>
      <c r="F963" t="s">
        <v>32</v>
      </c>
      <c r="H963">
        <v>1950.05</v>
      </c>
      <c r="I963" s="20">
        <v>43546</v>
      </c>
      <c r="J963" s="20">
        <v>43546</v>
      </c>
      <c r="K963" s="20"/>
      <c r="L963" s="20"/>
    </row>
    <row r="964" spans="1:12">
      <c r="A964" t="s">
        <v>1307</v>
      </c>
      <c r="B964">
        <v>1736720994</v>
      </c>
      <c r="C964" t="s">
        <v>4241</v>
      </c>
      <c r="D964">
        <v>70010000050</v>
      </c>
      <c r="E964" t="s">
        <v>29</v>
      </c>
      <c r="F964" t="s">
        <v>32</v>
      </c>
      <c r="H964">
        <v>3407.46</v>
      </c>
      <c r="I964" s="20">
        <v>43503</v>
      </c>
      <c r="J964" s="20">
        <v>43531</v>
      </c>
      <c r="K964" s="20"/>
      <c r="L964" s="20"/>
    </row>
    <row r="965" spans="1:12">
      <c r="A965" t="s">
        <v>514</v>
      </c>
      <c r="B965">
        <v>10051170156</v>
      </c>
      <c r="C965">
        <v>931688789</v>
      </c>
      <c r="D965">
        <v>70010000006</v>
      </c>
      <c r="E965" t="s">
        <v>29</v>
      </c>
      <c r="F965" t="s">
        <v>32</v>
      </c>
      <c r="H965">
        <v>32809.35</v>
      </c>
      <c r="I965" s="20">
        <v>43542</v>
      </c>
      <c r="J965" s="20">
        <v>43542</v>
      </c>
      <c r="K965" s="20"/>
      <c r="L965" s="20"/>
    </row>
    <row r="966" spans="1:12">
      <c r="A966" t="s">
        <v>689</v>
      </c>
      <c r="B966">
        <v>1696821006</v>
      </c>
      <c r="C966">
        <v>1020336961</v>
      </c>
      <c r="D966">
        <v>70010000036</v>
      </c>
      <c r="E966" t="s">
        <v>29</v>
      </c>
      <c r="F966" t="s">
        <v>32</v>
      </c>
      <c r="H966">
        <v>67.59</v>
      </c>
      <c r="I966" s="20">
        <v>43538</v>
      </c>
      <c r="J966" s="20">
        <v>43539</v>
      </c>
      <c r="K966" s="20"/>
      <c r="L966" s="20"/>
    </row>
    <row r="967" spans="1:12">
      <c r="A967" t="s">
        <v>717</v>
      </c>
      <c r="B967">
        <v>6754140157</v>
      </c>
      <c r="C967">
        <v>2232</v>
      </c>
      <c r="D967">
        <v>70010000036</v>
      </c>
      <c r="E967" t="s">
        <v>29</v>
      </c>
      <c r="F967" t="s">
        <v>32</v>
      </c>
      <c r="H967">
        <v>56.12</v>
      </c>
      <c r="I967" s="20">
        <v>43523</v>
      </c>
      <c r="J967" s="20">
        <v>43539</v>
      </c>
      <c r="K967" s="20"/>
      <c r="L967" s="20"/>
    </row>
    <row r="968" spans="1:12">
      <c r="A968" t="s">
        <v>4040</v>
      </c>
      <c r="B968">
        <v>2152610784</v>
      </c>
      <c r="C968">
        <v>201900327</v>
      </c>
      <c r="D968">
        <v>70010000050</v>
      </c>
      <c r="E968" t="s">
        <v>29</v>
      </c>
      <c r="F968" t="s">
        <v>32</v>
      </c>
      <c r="H968">
        <v>0.01</v>
      </c>
      <c r="I968" s="20">
        <v>43524</v>
      </c>
      <c r="J968" s="20">
        <v>43539</v>
      </c>
      <c r="K968" s="20"/>
      <c r="L968" s="20"/>
    </row>
    <row r="969" spans="1:12">
      <c r="A969" t="s">
        <v>317</v>
      </c>
      <c r="B969">
        <v>9238800156</v>
      </c>
      <c r="C969">
        <v>1024839492</v>
      </c>
      <c r="D969">
        <v>70010000050</v>
      </c>
      <c r="E969" t="s">
        <v>29</v>
      </c>
      <c r="F969" t="s">
        <v>32</v>
      </c>
      <c r="H969">
        <v>451.94</v>
      </c>
      <c r="I969" s="20">
        <v>43532</v>
      </c>
      <c r="J969" s="20">
        <v>43536</v>
      </c>
      <c r="K969" s="20"/>
      <c r="L969" s="20"/>
    </row>
    <row r="970" spans="1:12">
      <c r="A970" t="s">
        <v>4242</v>
      </c>
      <c r="B970">
        <v>207810284</v>
      </c>
      <c r="C970">
        <v>7310005333</v>
      </c>
      <c r="D970">
        <v>70010000050</v>
      </c>
      <c r="E970" t="s">
        <v>29</v>
      </c>
      <c r="F970" t="s">
        <v>32</v>
      </c>
      <c r="H970">
        <v>488</v>
      </c>
      <c r="I970" s="20">
        <v>43546</v>
      </c>
      <c r="J970" s="20">
        <v>43546</v>
      </c>
      <c r="K970" s="20"/>
      <c r="L970" s="20"/>
    </row>
    <row r="971" spans="1:12">
      <c r="A971" t="s">
        <v>216</v>
      </c>
      <c r="B971">
        <v>1835220482</v>
      </c>
      <c r="C971" t="s">
        <v>4243</v>
      </c>
      <c r="D971">
        <v>70010000050</v>
      </c>
      <c r="E971" t="s">
        <v>29</v>
      </c>
      <c r="F971" t="s">
        <v>32</v>
      </c>
      <c r="H971">
        <v>3050</v>
      </c>
      <c r="I971" s="20">
        <v>43549</v>
      </c>
      <c r="J971" s="20">
        <v>43549</v>
      </c>
      <c r="K971" s="20"/>
      <c r="L971" s="20"/>
    </row>
    <row r="972" spans="1:12">
      <c r="A972" t="s">
        <v>621</v>
      </c>
      <c r="B972">
        <v>1258691003</v>
      </c>
      <c r="C972">
        <v>1190224240</v>
      </c>
      <c r="D972">
        <v>70010000006</v>
      </c>
      <c r="E972" t="s">
        <v>29</v>
      </c>
      <c r="F972" t="s">
        <v>32</v>
      </c>
      <c r="H972">
        <v>59.4</v>
      </c>
      <c r="I972" s="20">
        <v>43528</v>
      </c>
      <c r="J972" s="20">
        <v>43532</v>
      </c>
      <c r="K972" s="20"/>
      <c r="L972" s="20"/>
    </row>
    <row r="973" spans="1:12">
      <c r="A973" t="s">
        <v>750</v>
      </c>
      <c r="B973">
        <v>11496970150</v>
      </c>
      <c r="C973">
        <v>6012219004862</v>
      </c>
      <c r="D973">
        <v>70010000045</v>
      </c>
      <c r="E973" t="s">
        <v>29</v>
      </c>
      <c r="F973" t="s">
        <v>32</v>
      </c>
      <c r="H973">
        <v>3520</v>
      </c>
      <c r="I973" s="20">
        <v>43531</v>
      </c>
      <c r="J973" s="20">
        <v>43532</v>
      </c>
      <c r="K973" s="20"/>
      <c r="L973" s="20"/>
    </row>
    <row r="974" spans="1:12">
      <c r="A974" t="s">
        <v>758</v>
      </c>
      <c r="B974">
        <v>4732240967</v>
      </c>
      <c r="C974">
        <v>87068847</v>
      </c>
      <c r="D974">
        <v>70010000006</v>
      </c>
      <c r="E974" t="s">
        <v>29</v>
      </c>
      <c r="F974" t="s">
        <v>32</v>
      </c>
      <c r="H974">
        <v>1191.3</v>
      </c>
      <c r="I974" s="20">
        <v>43532</v>
      </c>
      <c r="J974" s="20">
        <v>43533</v>
      </c>
      <c r="K974" s="20"/>
      <c r="L974" s="20"/>
    </row>
    <row r="975" spans="1:12">
      <c r="A975" t="s">
        <v>716</v>
      </c>
      <c r="B975">
        <v>4685201008</v>
      </c>
      <c r="C975">
        <v>373</v>
      </c>
      <c r="D975">
        <v>70010000050</v>
      </c>
      <c r="E975" t="s">
        <v>29</v>
      </c>
      <c r="F975" t="s">
        <v>42</v>
      </c>
      <c r="H975">
        <v>308.14999999999998</v>
      </c>
      <c r="I975" s="20">
        <v>43531</v>
      </c>
      <c r="J975" s="20">
        <v>43532</v>
      </c>
      <c r="K975" s="20"/>
      <c r="L975" s="20"/>
    </row>
    <row r="976" spans="1:12">
      <c r="A976" t="s">
        <v>742</v>
      </c>
      <c r="B976">
        <v>2705540165</v>
      </c>
      <c r="C976">
        <v>2951</v>
      </c>
      <c r="D976">
        <v>70010000036</v>
      </c>
      <c r="E976" t="s">
        <v>29</v>
      </c>
      <c r="F976" t="s">
        <v>32</v>
      </c>
      <c r="H976">
        <v>232.41</v>
      </c>
      <c r="I976" s="20">
        <v>43539</v>
      </c>
      <c r="J976" s="20">
        <v>43539</v>
      </c>
      <c r="K976" s="20"/>
      <c r="L976" s="20"/>
    </row>
    <row r="977" spans="1:12">
      <c r="A977" t="s">
        <v>58</v>
      </c>
      <c r="B977">
        <v>13144290155</v>
      </c>
      <c r="C977">
        <v>2019302570</v>
      </c>
      <c r="D977">
        <v>70010000036</v>
      </c>
      <c r="E977" t="s">
        <v>29</v>
      </c>
      <c r="F977" t="s">
        <v>32</v>
      </c>
      <c r="H977">
        <v>6917.4</v>
      </c>
      <c r="I977" s="20">
        <v>43538</v>
      </c>
      <c r="J977" s="20">
        <v>43540</v>
      </c>
      <c r="K977" s="20"/>
      <c r="L977" s="20"/>
    </row>
    <row r="978" spans="1:12">
      <c r="A978" t="s">
        <v>684</v>
      </c>
      <c r="B978">
        <v>5688870483</v>
      </c>
      <c r="C978">
        <v>902959</v>
      </c>
      <c r="D978">
        <v>71210000105</v>
      </c>
      <c r="E978" t="s">
        <v>29</v>
      </c>
      <c r="F978" t="s">
        <v>59</v>
      </c>
      <c r="H978">
        <v>1342</v>
      </c>
      <c r="I978" s="20">
        <v>43523</v>
      </c>
      <c r="J978" s="20">
        <v>43524</v>
      </c>
      <c r="K978" s="20"/>
      <c r="L978" s="20"/>
    </row>
    <row r="979" spans="1:12">
      <c r="A979" t="s">
        <v>1296</v>
      </c>
      <c r="B979">
        <v>3878140239</v>
      </c>
      <c r="C979">
        <v>1060001256</v>
      </c>
      <c r="D979">
        <v>70010000006</v>
      </c>
      <c r="E979" t="s">
        <v>29</v>
      </c>
      <c r="F979" t="s">
        <v>32</v>
      </c>
      <c r="H979">
        <v>7565.58</v>
      </c>
      <c r="I979" s="20">
        <v>43530</v>
      </c>
      <c r="J979" s="20">
        <v>43533</v>
      </c>
      <c r="K979" s="20"/>
      <c r="L979" s="20"/>
    </row>
    <row r="980" spans="1:12">
      <c r="A980" t="s">
        <v>959</v>
      </c>
      <c r="B980">
        <v>747170157</v>
      </c>
      <c r="C980">
        <v>6759313668</v>
      </c>
      <c r="D980">
        <v>70010000006</v>
      </c>
      <c r="E980" t="s">
        <v>29</v>
      </c>
      <c r="F980" t="s">
        <v>32</v>
      </c>
      <c r="H980">
        <v>31427</v>
      </c>
      <c r="I980" s="20">
        <v>43532</v>
      </c>
      <c r="J980" s="20">
        <v>43533</v>
      </c>
      <c r="K980" s="20"/>
      <c r="L980" s="20"/>
    </row>
    <row r="981" spans="1:12">
      <c r="A981" t="s">
        <v>337</v>
      </c>
      <c r="B981">
        <v>2804530968</v>
      </c>
      <c r="C981">
        <v>2192016050</v>
      </c>
      <c r="D981">
        <v>70010000050</v>
      </c>
      <c r="E981" t="s">
        <v>29</v>
      </c>
      <c r="F981" t="s">
        <v>32</v>
      </c>
      <c r="H981">
        <v>178.12</v>
      </c>
      <c r="I981" s="20">
        <v>43532</v>
      </c>
      <c r="J981" s="20">
        <v>43533</v>
      </c>
      <c r="K981" s="20"/>
      <c r="L981" s="20"/>
    </row>
    <row r="982" spans="1:12">
      <c r="A982" t="s">
        <v>4244</v>
      </c>
      <c r="B982">
        <v>2158490595</v>
      </c>
      <c r="C982">
        <v>100659</v>
      </c>
      <c r="D982">
        <v>70010000006</v>
      </c>
      <c r="E982" t="s">
        <v>29</v>
      </c>
      <c r="F982" t="s">
        <v>32</v>
      </c>
      <c r="H982">
        <v>52.71</v>
      </c>
      <c r="I982" s="20">
        <v>43545</v>
      </c>
      <c r="J982" s="20">
        <v>43546</v>
      </c>
      <c r="K982" s="20"/>
      <c r="L982" s="20"/>
    </row>
    <row r="983" spans="1:12">
      <c r="A983" t="s">
        <v>737</v>
      </c>
      <c r="B983">
        <v>1064530924</v>
      </c>
      <c r="C983" t="s">
        <v>4245</v>
      </c>
      <c r="D983">
        <v>70010000036</v>
      </c>
      <c r="E983" t="s">
        <v>29</v>
      </c>
      <c r="F983" t="s">
        <v>32</v>
      </c>
      <c r="H983">
        <v>183</v>
      </c>
      <c r="I983" s="20">
        <v>43544</v>
      </c>
      <c r="J983" s="20">
        <v>43546</v>
      </c>
      <c r="K983" s="20"/>
      <c r="L983" s="20"/>
    </row>
    <row r="984" spans="1:12">
      <c r="A984" t="s">
        <v>666</v>
      </c>
      <c r="B984">
        <v>953780962</v>
      </c>
      <c r="C984">
        <v>931454737</v>
      </c>
      <c r="D984">
        <v>70010000006</v>
      </c>
      <c r="E984" t="s">
        <v>29</v>
      </c>
      <c r="F984" t="s">
        <v>32</v>
      </c>
      <c r="H984">
        <v>2301.75</v>
      </c>
      <c r="I984" s="20">
        <v>43546</v>
      </c>
      <c r="J984" s="20">
        <v>43549</v>
      </c>
      <c r="K984" s="20"/>
      <c r="L984" s="20"/>
    </row>
    <row r="985" spans="1:12">
      <c r="A985" t="s">
        <v>1421</v>
      </c>
      <c r="B985">
        <v>6516000962</v>
      </c>
      <c r="C985">
        <v>8500073609</v>
      </c>
      <c r="D985">
        <v>70010000006</v>
      </c>
      <c r="E985" t="s">
        <v>29</v>
      </c>
      <c r="F985" t="s">
        <v>32</v>
      </c>
      <c r="H985">
        <v>833.91</v>
      </c>
      <c r="I985" s="20">
        <v>43535</v>
      </c>
      <c r="J985" s="20">
        <v>43538</v>
      </c>
      <c r="K985" s="20"/>
      <c r="L985" s="20"/>
    </row>
    <row r="986" spans="1:12">
      <c r="A986" t="s">
        <v>998</v>
      </c>
      <c r="B986">
        <v>1711590545</v>
      </c>
      <c r="C986" t="s">
        <v>778</v>
      </c>
      <c r="D986">
        <v>70010000036</v>
      </c>
      <c r="E986" t="s">
        <v>29</v>
      </c>
      <c r="F986" t="s">
        <v>32</v>
      </c>
      <c r="H986">
        <v>158.6</v>
      </c>
      <c r="I986" s="20">
        <v>43539</v>
      </c>
      <c r="J986" s="20">
        <v>43539</v>
      </c>
      <c r="K986" s="20"/>
      <c r="L986" s="20"/>
    </row>
    <row r="987" spans="1:12">
      <c r="A987" t="s">
        <v>550</v>
      </c>
      <c r="B987">
        <v>6236560725</v>
      </c>
      <c r="C987" t="s">
        <v>4246</v>
      </c>
      <c r="D987">
        <v>70010000050</v>
      </c>
      <c r="E987" t="s">
        <v>29</v>
      </c>
      <c r="F987" t="s">
        <v>42</v>
      </c>
      <c r="H987">
        <v>165.92</v>
      </c>
      <c r="I987" s="20">
        <v>43515</v>
      </c>
      <c r="J987" s="20">
        <v>43533</v>
      </c>
      <c r="K987" s="20"/>
      <c r="L987" s="20"/>
    </row>
    <row r="988" spans="1:12">
      <c r="A988" t="s">
        <v>550</v>
      </c>
      <c r="B988">
        <v>6236560725</v>
      </c>
      <c r="C988" t="s">
        <v>2787</v>
      </c>
      <c r="D988">
        <v>70010000050</v>
      </c>
      <c r="E988" t="s">
        <v>29</v>
      </c>
      <c r="F988" t="s">
        <v>42</v>
      </c>
      <c r="H988">
        <v>4207.17</v>
      </c>
      <c r="I988" s="20">
        <v>43511</v>
      </c>
      <c r="J988" s="20">
        <v>43533</v>
      </c>
      <c r="K988" s="20"/>
      <c r="L988" s="20"/>
    </row>
    <row r="989" spans="1:12">
      <c r="A989" t="s">
        <v>960</v>
      </c>
      <c r="B989">
        <v>1781570591</v>
      </c>
      <c r="C989">
        <v>9780186414</v>
      </c>
      <c r="D989">
        <v>70010000006</v>
      </c>
      <c r="E989" t="s">
        <v>29</v>
      </c>
      <c r="F989" t="s">
        <v>32</v>
      </c>
      <c r="H989">
        <v>1420.98</v>
      </c>
      <c r="I989" s="20">
        <v>43543</v>
      </c>
      <c r="J989" s="20">
        <v>43544</v>
      </c>
      <c r="K989" s="20"/>
      <c r="L989" s="20"/>
    </row>
    <row r="990" spans="1:12">
      <c r="A990" t="s">
        <v>317</v>
      </c>
      <c r="B990">
        <v>9238800156</v>
      </c>
      <c r="C990">
        <v>1024848467</v>
      </c>
      <c r="D990">
        <v>70010000050</v>
      </c>
      <c r="E990" t="s">
        <v>29</v>
      </c>
      <c r="F990" t="s">
        <v>32</v>
      </c>
      <c r="H990">
        <v>296.39999999999998</v>
      </c>
      <c r="I990" s="20">
        <v>43543</v>
      </c>
      <c r="J990" s="20">
        <v>43544</v>
      </c>
      <c r="K990" s="20"/>
      <c r="L990" s="20"/>
    </row>
    <row r="991" spans="1:12">
      <c r="A991" t="s">
        <v>1334</v>
      </c>
      <c r="B991">
        <v>1779530466</v>
      </c>
      <c r="C991">
        <v>9193001243</v>
      </c>
      <c r="D991">
        <v>70010000018</v>
      </c>
      <c r="E991" t="s">
        <v>29</v>
      </c>
      <c r="F991" t="s">
        <v>32</v>
      </c>
      <c r="H991">
        <v>6155.6</v>
      </c>
      <c r="I991" s="20">
        <v>43524</v>
      </c>
      <c r="J991" s="20">
        <v>43525</v>
      </c>
      <c r="K991" s="20"/>
      <c r="L991" s="20"/>
    </row>
    <row r="992" spans="1:12">
      <c r="A992" t="s">
        <v>489</v>
      </c>
      <c r="B992">
        <v>803890151</v>
      </c>
      <c r="C992">
        <v>192013326</v>
      </c>
      <c r="D992">
        <v>70010000036</v>
      </c>
      <c r="E992" t="s">
        <v>29</v>
      </c>
      <c r="F992" t="s">
        <v>32</v>
      </c>
      <c r="H992">
        <v>61.17</v>
      </c>
      <c r="I992" s="20">
        <v>43538</v>
      </c>
      <c r="J992" s="20">
        <v>43538</v>
      </c>
      <c r="K992" s="20"/>
      <c r="L992" s="20"/>
    </row>
    <row r="993" spans="1:12">
      <c r="A993" t="s">
        <v>201</v>
      </c>
      <c r="B993">
        <v>847380961</v>
      </c>
      <c r="C993">
        <v>19007634</v>
      </c>
      <c r="D993">
        <v>70010000050</v>
      </c>
      <c r="E993" t="s">
        <v>29</v>
      </c>
      <c r="F993" t="s">
        <v>32</v>
      </c>
      <c r="H993">
        <v>439.2</v>
      </c>
      <c r="I993" s="20">
        <v>43525</v>
      </c>
      <c r="J993" s="20">
        <v>43542</v>
      </c>
      <c r="K993" s="20"/>
      <c r="L993" s="20"/>
    </row>
    <row r="994" spans="1:12">
      <c r="A994" t="s">
        <v>758</v>
      </c>
      <c r="B994">
        <v>4732240967</v>
      </c>
      <c r="C994">
        <v>87069197</v>
      </c>
      <c r="D994">
        <v>70010000006</v>
      </c>
      <c r="E994" t="s">
        <v>29</v>
      </c>
      <c r="F994" t="s">
        <v>32</v>
      </c>
      <c r="H994">
        <v>1786.95</v>
      </c>
      <c r="I994" s="20">
        <v>43542</v>
      </c>
      <c r="J994" s="20">
        <v>43543</v>
      </c>
      <c r="K994" s="20"/>
      <c r="L994" s="20"/>
    </row>
    <row r="995" spans="1:12">
      <c r="A995" t="s">
        <v>903</v>
      </c>
      <c r="B995">
        <v>2061320731</v>
      </c>
      <c r="C995" t="s">
        <v>4050</v>
      </c>
      <c r="D995">
        <v>70010000058</v>
      </c>
      <c r="E995" t="s">
        <v>29</v>
      </c>
      <c r="F995" t="s">
        <v>42</v>
      </c>
      <c r="H995">
        <v>979.31</v>
      </c>
      <c r="I995" s="20">
        <v>43535</v>
      </c>
      <c r="J995" s="20">
        <v>43535</v>
      </c>
      <c r="K995" s="20"/>
      <c r="L995" s="20"/>
    </row>
    <row r="996" spans="1:12">
      <c r="A996" t="s">
        <v>494</v>
      </c>
      <c r="B996">
        <v>907371009</v>
      </c>
      <c r="C996">
        <v>19029500</v>
      </c>
      <c r="D996">
        <v>70010000006</v>
      </c>
      <c r="E996" t="s">
        <v>29</v>
      </c>
      <c r="F996" t="s">
        <v>32</v>
      </c>
      <c r="H996">
        <v>0.06</v>
      </c>
      <c r="I996" s="20">
        <v>43529</v>
      </c>
      <c r="J996" s="20">
        <v>43535</v>
      </c>
      <c r="K996" s="20"/>
      <c r="L996" s="20"/>
    </row>
    <row r="997" spans="1:12">
      <c r="A997" t="s">
        <v>2457</v>
      </c>
      <c r="B997">
        <v>3233560964</v>
      </c>
      <c r="C997">
        <v>701900123</v>
      </c>
      <c r="D997">
        <v>70010000036</v>
      </c>
      <c r="E997" t="s">
        <v>29</v>
      </c>
      <c r="F997" t="s">
        <v>32</v>
      </c>
      <c r="H997">
        <v>25472.14</v>
      </c>
      <c r="I997" s="20">
        <v>43546</v>
      </c>
      <c r="J997" s="20">
        <v>43546</v>
      </c>
      <c r="K997" s="20"/>
      <c r="L997" s="20"/>
    </row>
    <row r="998" spans="1:12">
      <c r="A998" t="s">
        <v>1676</v>
      </c>
      <c r="B998">
        <v>3670780158</v>
      </c>
      <c r="C998" t="s">
        <v>4247</v>
      </c>
      <c r="D998">
        <v>70010000006</v>
      </c>
      <c r="E998" t="s">
        <v>29</v>
      </c>
      <c r="F998" t="s">
        <v>32</v>
      </c>
      <c r="H998">
        <v>1897.5</v>
      </c>
      <c r="I998" s="20">
        <v>43546</v>
      </c>
      <c r="J998" s="20">
        <v>43549</v>
      </c>
      <c r="K998" s="20"/>
      <c r="L998" s="20"/>
    </row>
    <row r="999" spans="1:12">
      <c r="A999" t="s">
        <v>878</v>
      </c>
      <c r="B999">
        <v>13342400150</v>
      </c>
      <c r="C999">
        <v>1901061</v>
      </c>
      <c r="D999">
        <v>70010000036</v>
      </c>
      <c r="E999" t="s">
        <v>29</v>
      </c>
      <c r="F999" t="s">
        <v>32</v>
      </c>
      <c r="H999">
        <v>157.38</v>
      </c>
      <c r="I999" s="20">
        <v>43524</v>
      </c>
      <c r="J999" s="20">
        <v>43538</v>
      </c>
      <c r="K999" s="20"/>
      <c r="L999" s="20"/>
    </row>
    <row r="1000" spans="1:12">
      <c r="A1000" t="s">
        <v>1263</v>
      </c>
      <c r="B1000">
        <v>11187430159</v>
      </c>
      <c r="C1000">
        <v>190005467</v>
      </c>
      <c r="D1000">
        <v>70010000008</v>
      </c>
      <c r="E1000" t="s">
        <v>29</v>
      </c>
      <c r="F1000" t="s">
        <v>32</v>
      </c>
      <c r="H1000">
        <v>183333.37</v>
      </c>
      <c r="I1000" s="20">
        <v>43537</v>
      </c>
      <c r="J1000" s="20">
        <v>43539</v>
      </c>
      <c r="K1000" s="20"/>
      <c r="L1000" s="20"/>
    </row>
    <row r="1001" spans="1:12">
      <c r="A1001" t="s">
        <v>4232</v>
      </c>
      <c r="B1001">
        <v>4376340156</v>
      </c>
      <c r="C1001" t="s">
        <v>4248</v>
      </c>
      <c r="D1001">
        <v>70614000140</v>
      </c>
      <c r="E1001" t="s">
        <v>29</v>
      </c>
      <c r="F1001" t="s">
        <v>910</v>
      </c>
      <c r="G1001" s="41" t="s">
        <v>3884</v>
      </c>
      <c r="H1001">
        <v>66521.48</v>
      </c>
      <c r="I1001" s="20">
        <v>43532</v>
      </c>
      <c r="J1001" s="20">
        <v>43538</v>
      </c>
      <c r="K1001" s="20"/>
      <c r="L1001" s="20"/>
    </row>
    <row r="1002" spans="1:12">
      <c r="A1002" t="s">
        <v>1681</v>
      </c>
      <c r="B1002">
        <v>12432150154</v>
      </c>
      <c r="C1002">
        <v>6000027331</v>
      </c>
      <c r="D1002">
        <v>70010000006</v>
      </c>
      <c r="E1002" t="s">
        <v>29</v>
      </c>
      <c r="F1002" t="s">
        <v>32</v>
      </c>
      <c r="H1002">
        <v>222.06</v>
      </c>
      <c r="I1002" s="20">
        <v>43538</v>
      </c>
      <c r="J1002" s="20">
        <v>43538</v>
      </c>
      <c r="K1002" s="20"/>
      <c r="L1002" s="20"/>
    </row>
    <row r="1003" spans="1:12">
      <c r="A1003" t="s">
        <v>826</v>
      </c>
      <c r="B1003">
        <v>3766410710</v>
      </c>
      <c r="C1003" t="s">
        <v>2866</v>
      </c>
      <c r="D1003">
        <v>70010000050</v>
      </c>
      <c r="E1003" t="s">
        <v>29</v>
      </c>
      <c r="F1003" t="s">
        <v>42</v>
      </c>
      <c r="H1003">
        <v>3711.97</v>
      </c>
      <c r="I1003" s="20">
        <v>43538</v>
      </c>
      <c r="J1003" s="20">
        <v>43543</v>
      </c>
      <c r="K1003" s="20"/>
      <c r="L1003" s="20"/>
    </row>
    <row r="1004" spans="1:12">
      <c r="A1004" t="s">
        <v>960</v>
      </c>
      <c r="B1004">
        <v>1781570591</v>
      </c>
      <c r="C1004">
        <v>9780182531</v>
      </c>
      <c r="D1004">
        <v>70010000006</v>
      </c>
      <c r="E1004" t="s">
        <v>29</v>
      </c>
      <c r="F1004" t="s">
        <v>32</v>
      </c>
      <c r="H1004">
        <v>2841.96</v>
      </c>
      <c r="I1004" s="20">
        <v>43532</v>
      </c>
      <c r="J1004" s="20">
        <v>43535</v>
      </c>
      <c r="K1004" s="20"/>
      <c r="L1004" s="20"/>
    </row>
    <row r="1005" spans="1:12">
      <c r="A1005" t="s">
        <v>751</v>
      </c>
      <c r="B1005">
        <v>5848611009</v>
      </c>
      <c r="C1005">
        <v>1901003928</v>
      </c>
      <c r="D1005">
        <v>70010000036</v>
      </c>
      <c r="E1005" t="s">
        <v>29</v>
      </c>
      <c r="F1005" t="s">
        <v>32</v>
      </c>
      <c r="H1005">
        <v>658.8</v>
      </c>
      <c r="I1005" s="20">
        <v>43529</v>
      </c>
      <c r="J1005" s="20">
        <v>43529</v>
      </c>
      <c r="K1005" s="20"/>
      <c r="L1005" s="20"/>
    </row>
    <row r="1006" spans="1:12">
      <c r="A1006" t="s">
        <v>877</v>
      </c>
      <c r="B1006">
        <v>2368591208</v>
      </c>
      <c r="C1006">
        <v>8100112587</v>
      </c>
      <c r="D1006">
        <v>70010000036</v>
      </c>
      <c r="E1006" t="s">
        <v>29</v>
      </c>
      <c r="F1006" t="s">
        <v>32</v>
      </c>
      <c r="H1006">
        <v>1731.47</v>
      </c>
      <c r="I1006" s="20">
        <v>43528</v>
      </c>
      <c r="J1006" s="20">
        <v>43529</v>
      </c>
      <c r="K1006" s="20"/>
      <c r="L1006" s="20"/>
    </row>
    <row r="1007" spans="1:12">
      <c r="A1007" t="s">
        <v>494</v>
      </c>
      <c r="B1007">
        <v>907371009</v>
      </c>
      <c r="C1007">
        <v>19030436</v>
      </c>
      <c r="D1007">
        <v>70010000065</v>
      </c>
      <c r="E1007" t="s">
        <v>29</v>
      </c>
      <c r="F1007" t="s">
        <v>32</v>
      </c>
      <c r="H1007">
        <v>561.6</v>
      </c>
      <c r="I1007" s="20">
        <v>43530</v>
      </c>
      <c r="J1007" s="20">
        <v>43531</v>
      </c>
      <c r="K1007" s="20"/>
      <c r="L1007" s="20"/>
    </row>
    <row r="1008" spans="1:12">
      <c r="A1008" t="s">
        <v>700</v>
      </c>
      <c r="B1008">
        <v>801720152</v>
      </c>
      <c r="C1008">
        <v>9639316705</v>
      </c>
      <c r="D1008">
        <v>70010000036</v>
      </c>
      <c r="E1008" t="s">
        <v>29</v>
      </c>
      <c r="F1008" t="s">
        <v>32</v>
      </c>
      <c r="H1008">
        <v>2684</v>
      </c>
      <c r="I1008" s="20">
        <v>43451</v>
      </c>
      <c r="J1008" s="20">
        <v>43543</v>
      </c>
      <c r="K1008" s="20"/>
      <c r="L1008" s="20"/>
    </row>
    <row r="1009" spans="1:12">
      <c r="A1009" t="s">
        <v>1268</v>
      </c>
      <c r="B1009">
        <v>4947170967</v>
      </c>
      <c r="C1009">
        <v>1902015359</v>
      </c>
      <c r="D1009">
        <v>70010000006</v>
      </c>
      <c r="E1009" t="s">
        <v>29</v>
      </c>
      <c r="F1009" t="s">
        <v>32</v>
      </c>
      <c r="H1009">
        <v>4144.54</v>
      </c>
      <c r="I1009" s="20">
        <v>43542</v>
      </c>
      <c r="J1009" s="20">
        <v>43543</v>
      </c>
      <c r="K1009" s="20"/>
      <c r="L1009" s="20"/>
    </row>
    <row r="1010" spans="1:12">
      <c r="A1010" t="s">
        <v>903</v>
      </c>
      <c r="B1010">
        <v>2061320731</v>
      </c>
      <c r="C1010" t="s">
        <v>4249</v>
      </c>
      <c r="D1010">
        <v>70010000058</v>
      </c>
      <c r="E1010" t="s">
        <v>29</v>
      </c>
      <c r="F1010" t="s">
        <v>42</v>
      </c>
      <c r="H1010">
        <v>400.4</v>
      </c>
      <c r="I1010" s="20">
        <v>43543</v>
      </c>
      <c r="J1010" s="20">
        <v>43543</v>
      </c>
      <c r="K1010" s="20"/>
      <c r="L1010" s="20"/>
    </row>
    <row r="1011" spans="1:12">
      <c r="A1011" t="s">
        <v>153</v>
      </c>
      <c r="B1011">
        <v>76670595</v>
      </c>
      <c r="C1011" t="s">
        <v>4250</v>
      </c>
      <c r="D1011">
        <v>70010000036</v>
      </c>
      <c r="E1011" t="s">
        <v>29</v>
      </c>
      <c r="F1011" t="s">
        <v>32</v>
      </c>
      <c r="H1011">
        <v>13.42</v>
      </c>
      <c r="I1011" s="20">
        <v>43529</v>
      </c>
      <c r="J1011" s="20">
        <v>43531</v>
      </c>
      <c r="K1011" s="20"/>
      <c r="L1011" s="20"/>
    </row>
    <row r="1012" spans="1:12">
      <c r="A1012" t="s">
        <v>479</v>
      </c>
      <c r="B1012">
        <v>4918311210</v>
      </c>
      <c r="C1012" t="s">
        <v>4059</v>
      </c>
      <c r="D1012">
        <v>70010000006</v>
      </c>
      <c r="E1012" t="s">
        <v>29</v>
      </c>
      <c r="F1012" t="s">
        <v>32</v>
      </c>
      <c r="H1012">
        <v>1759.96</v>
      </c>
      <c r="I1012" s="20">
        <v>43535</v>
      </c>
      <c r="J1012" s="20">
        <v>43536</v>
      </c>
      <c r="K1012" s="20"/>
      <c r="L1012" s="20"/>
    </row>
    <row r="1013" spans="1:12">
      <c r="A1013" t="s">
        <v>49</v>
      </c>
      <c r="B1013">
        <v>2173550282</v>
      </c>
      <c r="C1013">
        <v>3390</v>
      </c>
      <c r="D1013">
        <v>70010000050</v>
      </c>
      <c r="E1013" t="s">
        <v>29</v>
      </c>
      <c r="F1013" t="s">
        <v>32</v>
      </c>
      <c r="H1013">
        <v>475.8</v>
      </c>
      <c r="I1013" s="20">
        <v>43542</v>
      </c>
      <c r="J1013" s="20">
        <v>43545</v>
      </c>
      <c r="K1013" s="20"/>
      <c r="L1013" s="20"/>
    </row>
    <row r="1014" spans="1:12">
      <c r="A1014" t="s">
        <v>1264</v>
      </c>
      <c r="B1014">
        <v>12155230159</v>
      </c>
      <c r="C1014" t="s">
        <v>4251</v>
      </c>
      <c r="D1014">
        <v>70010000056</v>
      </c>
      <c r="E1014" t="s">
        <v>29</v>
      </c>
      <c r="F1014" t="s">
        <v>42</v>
      </c>
      <c r="H1014">
        <v>1498.02</v>
      </c>
      <c r="I1014" s="20">
        <v>43530</v>
      </c>
      <c r="J1014" s="20">
        <v>43531</v>
      </c>
      <c r="K1014" s="20"/>
      <c r="L1014" s="20"/>
    </row>
    <row r="1015" spans="1:12">
      <c r="A1015" t="s">
        <v>494</v>
      </c>
      <c r="B1015">
        <v>907371009</v>
      </c>
      <c r="C1015">
        <v>19035877</v>
      </c>
      <c r="D1015">
        <v>70010000065</v>
      </c>
      <c r="E1015" t="s">
        <v>29</v>
      </c>
      <c r="F1015" t="s">
        <v>32</v>
      </c>
      <c r="H1015">
        <v>1380.6</v>
      </c>
      <c r="I1015" s="20">
        <v>43543</v>
      </c>
      <c r="J1015" s="20">
        <v>43544</v>
      </c>
      <c r="K1015" s="20"/>
      <c r="L1015" s="20"/>
    </row>
    <row r="1016" spans="1:12">
      <c r="A1016" t="s">
        <v>860</v>
      </c>
      <c r="B1016">
        <v>1611740992</v>
      </c>
      <c r="C1016" t="s">
        <v>4252</v>
      </c>
      <c r="D1016">
        <v>70010000036</v>
      </c>
      <c r="E1016" t="s">
        <v>29</v>
      </c>
      <c r="F1016" t="s">
        <v>32</v>
      </c>
      <c r="H1016">
        <v>1659.2</v>
      </c>
      <c r="I1016" s="20">
        <v>43524</v>
      </c>
      <c r="J1016" s="20">
        <v>43532</v>
      </c>
      <c r="K1016" s="20"/>
      <c r="L1016" s="20"/>
    </row>
    <row r="1017" spans="1:12">
      <c r="A1017" t="s">
        <v>489</v>
      </c>
      <c r="B1017">
        <v>803890151</v>
      </c>
      <c r="C1017">
        <v>192014989</v>
      </c>
      <c r="D1017">
        <v>70010000036</v>
      </c>
      <c r="E1017" t="s">
        <v>29</v>
      </c>
      <c r="F1017" t="s">
        <v>32</v>
      </c>
      <c r="H1017">
        <v>4667.72</v>
      </c>
      <c r="I1017" s="20">
        <v>43546</v>
      </c>
      <c r="J1017" s="20">
        <v>43546</v>
      </c>
      <c r="K1017" s="20"/>
      <c r="L1017" s="20"/>
    </row>
    <row r="1018" spans="1:12">
      <c r="A1018" t="s">
        <v>1610</v>
      </c>
      <c r="B1018">
        <v>8786190150</v>
      </c>
      <c r="C1018">
        <v>2019001169</v>
      </c>
      <c r="D1018">
        <v>71510000005</v>
      </c>
      <c r="E1018" t="s">
        <v>29</v>
      </c>
      <c r="F1018" t="s">
        <v>30</v>
      </c>
      <c r="H1018">
        <v>136360.76999999999</v>
      </c>
      <c r="I1018" s="20">
        <v>43546</v>
      </c>
      <c r="J1018" s="20">
        <v>43546</v>
      </c>
      <c r="K1018" s="20"/>
      <c r="L1018" s="20"/>
    </row>
    <row r="1019" spans="1:12">
      <c r="A1019" t="s">
        <v>33</v>
      </c>
      <c r="B1019">
        <v>8082461008</v>
      </c>
      <c r="C1019">
        <v>19057291</v>
      </c>
      <c r="D1019">
        <v>70010000056</v>
      </c>
      <c r="E1019" t="s">
        <v>29</v>
      </c>
      <c r="F1019" t="s">
        <v>32</v>
      </c>
      <c r="H1019">
        <v>2153.15</v>
      </c>
      <c r="I1019" s="20">
        <v>43546</v>
      </c>
      <c r="J1019" s="20">
        <v>43547</v>
      </c>
      <c r="K1019" s="20"/>
      <c r="L1019" s="20"/>
    </row>
    <row r="1020" spans="1:12">
      <c r="A1020" t="s">
        <v>693</v>
      </c>
      <c r="B1020">
        <v>5501420961</v>
      </c>
      <c r="C1020">
        <v>1908104140</v>
      </c>
      <c r="D1020">
        <v>70010000045</v>
      </c>
      <c r="E1020" t="s">
        <v>29</v>
      </c>
      <c r="F1020" t="s">
        <v>32</v>
      </c>
      <c r="H1020">
        <v>12929.84</v>
      </c>
      <c r="I1020" s="20">
        <v>43537</v>
      </c>
      <c r="J1020" s="20">
        <v>43538</v>
      </c>
      <c r="K1020" s="20"/>
      <c r="L1020" s="20"/>
    </row>
    <row r="1021" spans="1:12">
      <c r="A1021" t="s">
        <v>1595</v>
      </c>
      <c r="B1021">
        <v>2154270595</v>
      </c>
      <c r="C1021">
        <v>91902855</v>
      </c>
      <c r="D1021">
        <v>70010000050</v>
      </c>
      <c r="E1021" t="s">
        <v>29</v>
      </c>
      <c r="F1021" t="s">
        <v>32</v>
      </c>
      <c r="H1021">
        <v>1499.87</v>
      </c>
      <c r="I1021" s="20">
        <v>43530</v>
      </c>
      <c r="J1021" s="20">
        <v>43537</v>
      </c>
      <c r="K1021" s="20"/>
      <c r="L1021" s="20"/>
    </row>
    <row r="1022" spans="1:12">
      <c r="A1022" t="s">
        <v>1595</v>
      </c>
      <c r="B1022">
        <v>2154270595</v>
      </c>
      <c r="C1022">
        <v>91902700</v>
      </c>
      <c r="D1022">
        <v>70010000050</v>
      </c>
      <c r="E1022" t="s">
        <v>29</v>
      </c>
      <c r="F1022" t="s">
        <v>32</v>
      </c>
      <c r="H1022">
        <v>753.96</v>
      </c>
      <c r="I1022" s="20">
        <v>43528</v>
      </c>
      <c r="J1022" s="20">
        <v>43537</v>
      </c>
      <c r="K1022" s="20"/>
      <c r="L1022" s="20"/>
    </row>
    <row r="1023" spans="1:12">
      <c r="A1023" t="s">
        <v>380</v>
      </c>
      <c r="B1023">
        <v>1313240424</v>
      </c>
      <c r="C1023" t="s">
        <v>4253</v>
      </c>
      <c r="D1023">
        <v>70010000050</v>
      </c>
      <c r="E1023" t="s">
        <v>29</v>
      </c>
      <c r="F1023" t="s">
        <v>32</v>
      </c>
      <c r="H1023">
        <v>14493.6</v>
      </c>
      <c r="I1023" s="20">
        <v>43531</v>
      </c>
      <c r="J1023" s="20">
        <v>43537</v>
      </c>
      <c r="K1023" s="20"/>
      <c r="L1023" s="20"/>
    </row>
    <row r="1024" spans="1:12">
      <c r="A1024" t="s">
        <v>702</v>
      </c>
      <c r="B1024">
        <v>2790240101</v>
      </c>
      <c r="C1024">
        <v>6000</v>
      </c>
      <c r="D1024">
        <v>70010000050</v>
      </c>
      <c r="E1024" t="s">
        <v>29</v>
      </c>
      <c r="F1024" t="s">
        <v>32</v>
      </c>
      <c r="H1024">
        <v>32.57</v>
      </c>
      <c r="I1024" s="20">
        <v>43539</v>
      </c>
      <c r="J1024" s="20">
        <v>43549</v>
      </c>
      <c r="K1024" s="20"/>
      <c r="L1024" s="20"/>
    </row>
    <row r="1025" spans="1:12">
      <c r="A1025" t="s">
        <v>1576</v>
      </c>
      <c r="B1025">
        <v>3716240969</v>
      </c>
      <c r="C1025" t="s">
        <v>4254</v>
      </c>
      <c r="D1025">
        <v>70010000006</v>
      </c>
      <c r="E1025" t="s">
        <v>29</v>
      </c>
      <c r="F1025" t="s">
        <v>32</v>
      </c>
      <c r="H1025">
        <v>1902.1</v>
      </c>
      <c r="I1025" s="20">
        <v>43549</v>
      </c>
      <c r="J1025" s="20">
        <v>43550</v>
      </c>
      <c r="K1025" s="20"/>
      <c r="L1025" s="20"/>
    </row>
    <row r="1026" spans="1:12">
      <c r="A1026" t="s">
        <v>494</v>
      </c>
      <c r="B1026">
        <v>907371009</v>
      </c>
      <c r="C1026">
        <v>19028890</v>
      </c>
      <c r="D1026">
        <v>70010000006</v>
      </c>
      <c r="E1026" t="s">
        <v>29</v>
      </c>
      <c r="F1026" t="s">
        <v>32</v>
      </c>
      <c r="H1026">
        <v>1099.28</v>
      </c>
      <c r="I1026" s="20">
        <v>43528</v>
      </c>
      <c r="J1026" s="20">
        <v>43529</v>
      </c>
      <c r="K1026" s="20"/>
      <c r="L1026" s="20"/>
    </row>
    <row r="1027" spans="1:12">
      <c r="A1027" t="s">
        <v>555</v>
      </c>
      <c r="B1027">
        <v>11264670156</v>
      </c>
      <c r="C1027" t="s">
        <v>4255</v>
      </c>
      <c r="D1027">
        <v>70010000050</v>
      </c>
      <c r="E1027" t="s">
        <v>29</v>
      </c>
      <c r="F1027" t="s">
        <v>32</v>
      </c>
      <c r="H1027">
        <v>829.6</v>
      </c>
      <c r="I1027" s="20">
        <v>43552</v>
      </c>
      <c r="J1027" s="20">
        <v>43557</v>
      </c>
      <c r="K1027" s="20"/>
      <c r="L1027" s="20"/>
    </row>
    <row r="1028" spans="1:12">
      <c r="A1028" t="s">
        <v>561</v>
      </c>
      <c r="B1028">
        <v>1938190731</v>
      </c>
      <c r="C1028" t="s">
        <v>4256</v>
      </c>
      <c r="D1028">
        <v>70010000050</v>
      </c>
      <c r="E1028" t="s">
        <v>29</v>
      </c>
      <c r="F1028" t="s">
        <v>32</v>
      </c>
      <c r="H1028">
        <v>1613.62</v>
      </c>
      <c r="I1028" s="20">
        <v>43553</v>
      </c>
      <c r="J1028" s="20">
        <v>43556</v>
      </c>
      <c r="K1028" s="20"/>
      <c r="L1028" s="20"/>
    </row>
    <row r="1029" spans="1:12">
      <c r="A1029" t="s">
        <v>241</v>
      </c>
      <c r="B1029">
        <v>12971700153</v>
      </c>
      <c r="C1029">
        <v>9546119222</v>
      </c>
      <c r="D1029">
        <v>70010000050</v>
      </c>
      <c r="E1029" t="s">
        <v>29</v>
      </c>
      <c r="F1029" t="s">
        <v>42</v>
      </c>
      <c r="H1029">
        <v>1422.76</v>
      </c>
      <c r="I1029" s="20">
        <v>43551</v>
      </c>
      <c r="J1029" s="20">
        <v>43551</v>
      </c>
      <c r="K1029" s="20"/>
      <c r="L1029" s="20"/>
    </row>
    <row r="1030" spans="1:12">
      <c r="A1030" t="s">
        <v>264</v>
      </c>
      <c r="B1030">
        <v>5282230720</v>
      </c>
      <c r="C1030" t="s">
        <v>4257</v>
      </c>
      <c r="D1030">
        <v>70010500005</v>
      </c>
      <c r="E1030" t="s">
        <v>29</v>
      </c>
      <c r="F1030" t="s">
        <v>42</v>
      </c>
      <c r="H1030">
        <v>23.69</v>
      </c>
      <c r="I1030" s="20">
        <v>43524</v>
      </c>
      <c r="J1030" s="20">
        <v>43552</v>
      </c>
      <c r="K1030" s="20"/>
      <c r="L1030" s="20"/>
    </row>
    <row r="1031" spans="1:12">
      <c r="A1031" t="s">
        <v>1287</v>
      </c>
      <c r="B1031">
        <v>1554220192</v>
      </c>
      <c r="C1031">
        <v>2025</v>
      </c>
      <c r="D1031">
        <v>70010000006</v>
      </c>
      <c r="E1031" t="s">
        <v>29</v>
      </c>
      <c r="F1031" t="s">
        <v>32</v>
      </c>
      <c r="H1031">
        <v>639.54</v>
      </c>
      <c r="I1031" s="20">
        <v>43553</v>
      </c>
      <c r="J1031" s="20">
        <v>43554</v>
      </c>
      <c r="K1031" s="20"/>
      <c r="L1031" s="20"/>
    </row>
    <row r="1032" spans="1:12">
      <c r="A1032" t="s">
        <v>317</v>
      </c>
      <c r="B1032">
        <v>9238800156</v>
      </c>
      <c r="C1032">
        <v>1024859229</v>
      </c>
      <c r="D1032">
        <v>70010000065</v>
      </c>
      <c r="E1032" t="s">
        <v>29</v>
      </c>
      <c r="F1032" t="s">
        <v>32</v>
      </c>
      <c r="H1032">
        <v>599.04</v>
      </c>
      <c r="I1032" s="20">
        <v>43552</v>
      </c>
      <c r="J1032" s="20">
        <v>43553</v>
      </c>
      <c r="K1032" s="20"/>
      <c r="L1032" s="20"/>
    </row>
    <row r="1033" spans="1:12">
      <c r="A1033" t="s">
        <v>431</v>
      </c>
      <c r="B1033">
        <v>3936370752</v>
      </c>
      <c r="C1033" t="s">
        <v>4258</v>
      </c>
      <c r="D1033">
        <v>70010000050</v>
      </c>
      <c r="E1033" t="s">
        <v>29</v>
      </c>
      <c r="F1033" t="s">
        <v>42</v>
      </c>
      <c r="H1033">
        <v>13008.13</v>
      </c>
      <c r="I1033" s="20">
        <v>43551</v>
      </c>
      <c r="J1033" s="20">
        <v>43553</v>
      </c>
      <c r="K1033" s="20"/>
      <c r="L1033" s="20"/>
    </row>
    <row r="1034" spans="1:12">
      <c r="A1034" t="s">
        <v>317</v>
      </c>
      <c r="B1034">
        <v>9238800156</v>
      </c>
      <c r="C1034">
        <v>1024858703</v>
      </c>
      <c r="D1034">
        <v>70010000056</v>
      </c>
      <c r="E1034" t="s">
        <v>29</v>
      </c>
      <c r="F1034" t="s">
        <v>42</v>
      </c>
      <c r="H1034">
        <v>561.69000000000005</v>
      </c>
      <c r="I1034" s="20">
        <v>43552</v>
      </c>
      <c r="J1034" s="20">
        <v>43553</v>
      </c>
      <c r="K1034" s="20"/>
      <c r="L1034" s="20"/>
    </row>
    <row r="1035" spans="1:12">
      <c r="A1035" t="s">
        <v>33</v>
      </c>
      <c r="B1035">
        <v>8082461008</v>
      </c>
      <c r="C1035">
        <v>19060733</v>
      </c>
      <c r="D1035">
        <v>70010000050</v>
      </c>
      <c r="E1035" t="s">
        <v>29</v>
      </c>
      <c r="F1035" t="s">
        <v>42</v>
      </c>
      <c r="H1035">
        <v>7978.8</v>
      </c>
      <c r="I1035" s="20">
        <v>43551</v>
      </c>
      <c r="J1035" s="20">
        <v>43556</v>
      </c>
      <c r="K1035" s="20"/>
      <c r="L1035" s="20"/>
    </row>
    <row r="1036" spans="1:12">
      <c r="A1036" t="s">
        <v>233</v>
      </c>
      <c r="B1036">
        <v>887261006</v>
      </c>
      <c r="C1036">
        <v>2019000010021860</v>
      </c>
      <c r="D1036">
        <v>70010000008</v>
      </c>
      <c r="E1036" t="s">
        <v>29</v>
      </c>
      <c r="F1036" t="s">
        <v>32</v>
      </c>
      <c r="H1036">
        <v>13200</v>
      </c>
      <c r="I1036" s="20">
        <v>43550</v>
      </c>
      <c r="J1036" s="20">
        <v>43551</v>
      </c>
      <c r="K1036" s="20"/>
      <c r="L1036" s="20"/>
    </row>
    <row r="1037" spans="1:12">
      <c r="A1037" t="s">
        <v>1552</v>
      </c>
      <c r="B1037">
        <v>5288990962</v>
      </c>
      <c r="C1037">
        <v>1901467</v>
      </c>
      <c r="D1037">
        <v>70010000006</v>
      </c>
      <c r="E1037" t="s">
        <v>29</v>
      </c>
      <c r="F1037" t="s">
        <v>32</v>
      </c>
      <c r="H1037">
        <v>1320</v>
      </c>
      <c r="I1037" s="20">
        <v>43551</v>
      </c>
      <c r="J1037" s="20">
        <v>43551</v>
      </c>
      <c r="K1037" s="20"/>
      <c r="L1037" s="20"/>
    </row>
    <row r="1038" spans="1:12">
      <c r="A1038" t="s">
        <v>2408</v>
      </c>
      <c r="B1038">
        <v>5270520728</v>
      </c>
      <c r="C1038" t="s">
        <v>4259</v>
      </c>
      <c r="D1038">
        <v>71210000070</v>
      </c>
      <c r="E1038" t="s">
        <v>29</v>
      </c>
      <c r="F1038" t="s">
        <v>38</v>
      </c>
      <c r="H1038">
        <v>609.54</v>
      </c>
      <c r="I1038" s="20">
        <v>43551</v>
      </c>
      <c r="J1038" s="20">
        <v>43551</v>
      </c>
      <c r="K1038" s="20"/>
      <c r="L1038" s="20"/>
    </row>
    <row r="1039" spans="1:12">
      <c r="A1039" t="s">
        <v>95</v>
      </c>
      <c r="B1039">
        <v>1316780426</v>
      </c>
      <c r="C1039" t="s">
        <v>4260</v>
      </c>
      <c r="D1039">
        <v>70010000050</v>
      </c>
      <c r="E1039" t="s">
        <v>29</v>
      </c>
      <c r="F1039" t="s">
        <v>32</v>
      </c>
      <c r="H1039">
        <v>530.94000000000005</v>
      </c>
      <c r="I1039" s="20">
        <v>43546</v>
      </c>
      <c r="J1039" s="20">
        <v>43552</v>
      </c>
      <c r="K1039" s="20"/>
      <c r="L1039" s="20"/>
    </row>
    <row r="1040" spans="1:12">
      <c r="A1040" t="s">
        <v>1269</v>
      </c>
      <c r="B1040">
        <v>9012850153</v>
      </c>
      <c r="C1040">
        <v>1620029959</v>
      </c>
      <c r="D1040">
        <v>70010000058</v>
      </c>
      <c r="E1040" t="s">
        <v>29</v>
      </c>
      <c r="F1040" t="s">
        <v>42</v>
      </c>
      <c r="H1040">
        <v>1334.53</v>
      </c>
      <c r="I1040" s="20">
        <v>43552</v>
      </c>
      <c r="J1040" s="20">
        <v>43553</v>
      </c>
      <c r="K1040" s="20"/>
      <c r="L1040" s="20"/>
    </row>
    <row r="1041" spans="1:12">
      <c r="A1041" t="s">
        <v>1269</v>
      </c>
      <c r="B1041">
        <v>9012850153</v>
      </c>
      <c r="C1041">
        <v>1620030072</v>
      </c>
      <c r="D1041">
        <v>70010000058</v>
      </c>
      <c r="E1041" t="s">
        <v>29</v>
      </c>
      <c r="F1041" t="s">
        <v>42</v>
      </c>
      <c r="H1041">
        <v>241.2</v>
      </c>
      <c r="I1041" s="20">
        <v>43552</v>
      </c>
      <c r="J1041" s="20">
        <v>43553</v>
      </c>
      <c r="K1041" s="20"/>
      <c r="L1041" s="20"/>
    </row>
    <row r="1042" spans="1:12">
      <c r="A1042" t="s">
        <v>1269</v>
      </c>
      <c r="B1042">
        <v>9012850153</v>
      </c>
      <c r="C1042">
        <v>1620030248</v>
      </c>
      <c r="D1042">
        <v>70010000058</v>
      </c>
      <c r="E1042" t="s">
        <v>29</v>
      </c>
      <c r="F1042" t="s">
        <v>42</v>
      </c>
      <c r="H1042">
        <v>1207.5</v>
      </c>
      <c r="I1042" s="20">
        <v>43552</v>
      </c>
      <c r="J1042" s="20">
        <v>43553</v>
      </c>
      <c r="K1042" s="20"/>
      <c r="L1042" s="20"/>
    </row>
    <row r="1043" spans="1:12">
      <c r="A1043" t="s">
        <v>1980</v>
      </c>
      <c r="B1043">
        <v>9284460962</v>
      </c>
      <c r="C1043">
        <v>19501236</v>
      </c>
      <c r="D1043">
        <v>70010000050</v>
      </c>
      <c r="E1043" t="s">
        <v>29</v>
      </c>
      <c r="F1043" t="s">
        <v>32</v>
      </c>
      <c r="H1043">
        <v>3285.22</v>
      </c>
      <c r="I1043" s="20">
        <v>43518</v>
      </c>
      <c r="J1043" s="20">
        <v>43553</v>
      </c>
      <c r="K1043" s="20"/>
      <c r="L1043" s="20"/>
    </row>
    <row r="1044" spans="1:12">
      <c r="A1044" t="s">
        <v>124</v>
      </c>
      <c r="B1044">
        <v>2506040753</v>
      </c>
      <c r="C1044" t="s">
        <v>4261</v>
      </c>
      <c r="D1044">
        <v>70010000050</v>
      </c>
      <c r="E1044" t="s">
        <v>29</v>
      </c>
      <c r="F1044" t="s">
        <v>32</v>
      </c>
      <c r="H1044">
        <v>9762.44</v>
      </c>
      <c r="I1044" s="20">
        <v>43554</v>
      </c>
      <c r="J1044" s="20">
        <v>43556</v>
      </c>
      <c r="K1044" s="20"/>
      <c r="L1044" s="20"/>
    </row>
    <row r="1045" spans="1:12">
      <c r="A1045" t="s">
        <v>319</v>
      </c>
      <c r="B1045">
        <v>7435060152</v>
      </c>
      <c r="C1045" t="s">
        <v>4262</v>
      </c>
      <c r="D1045">
        <v>70010000050</v>
      </c>
      <c r="E1045" t="s">
        <v>29</v>
      </c>
      <c r="F1045" t="s">
        <v>32</v>
      </c>
      <c r="H1045">
        <v>6037.9</v>
      </c>
      <c r="I1045" s="20">
        <v>43542</v>
      </c>
      <c r="J1045" s="20">
        <v>43552</v>
      </c>
      <c r="K1045" s="20"/>
      <c r="L1045" s="20"/>
    </row>
    <row r="1046" spans="1:12">
      <c r="A1046" t="s">
        <v>151</v>
      </c>
      <c r="B1046">
        <v>8763060152</v>
      </c>
      <c r="C1046" t="s">
        <v>4263</v>
      </c>
      <c r="D1046">
        <v>70010000036</v>
      </c>
      <c r="E1046" t="s">
        <v>29</v>
      </c>
      <c r="F1046" t="s">
        <v>32</v>
      </c>
      <c r="H1046">
        <v>1903.2</v>
      </c>
      <c r="I1046" s="20">
        <v>43552</v>
      </c>
      <c r="J1046" s="20">
        <v>43552</v>
      </c>
      <c r="K1046" s="20"/>
      <c r="L1046" s="20"/>
    </row>
    <row r="1047" spans="1:12">
      <c r="A1047" t="s">
        <v>621</v>
      </c>
      <c r="B1047">
        <v>1258691003</v>
      </c>
      <c r="C1047">
        <v>1190225734</v>
      </c>
      <c r="D1047">
        <v>70010000006</v>
      </c>
      <c r="E1047" t="s">
        <v>29</v>
      </c>
      <c r="F1047" t="s">
        <v>32</v>
      </c>
      <c r="H1047">
        <v>1478.4</v>
      </c>
      <c r="I1047" s="20">
        <v>43550</v>
      </c>
      <c r="J1047" s="20">
        <v>43553</v>
      </c>
      <c r="K1047" s="20"/>
      <c r="L1047" s="20"/>
    </row>
    <row r="1048" spans="1:12">
      <c r="A1048" t="s">
        <v>1263</v>
      </c>
      <c r="B1048">
        <v>11187430159</v>
      </c>
      <c r="C1048">
        <v>190006514</v>
      </c>
      <c r="D1048">
        <v>70010000006</v>
      </c>
      <c r="E1048" t="s">
        <v>29</v>
      </c>
      <c r="F1048" t="s">
        <v>32</v>
      </c>
      <c r="H1048">
        <v>18068.05</v>
      </c>
      <c r="I1048" s="20">
        <v>43552</v>
      </c>
      <c r="J1048" s="20">
        <v>43553</v>
      </c>
      <c r="K1048" s="20"/>
      <c r="L1048" s="20"/>
    </row>
    <row r="1049" spans="1:12">
      <c r="A1049" t="s">
        <v>330</v>
      </c>
      <c r="B1049">
        <v>931170195</v>
      </c>
      <c r="C1049">
        <v>2110448457</v>
      </c>
      <c r="D1049">
        <v>70010000065</v>
      </c>
      <c r="E1049" t="s">
        <v>29</v>
      </c>
      <c r="F1049" t="s">
        <v>32</v>
      </c>
      <c r="H1049">
        <v>257.75</v>
      </c>
      <c r="I1049" s="20">
        <v>43550</v>
      </c>
      <c r="J1049" s="20">
        <v>43551</v>
      </c>
      <c r="K1049" s="20"/>
      <c r="L1049" s="20"/>
    </row>
    <row r="1050" spans="1:12">
      <c r="A1050" t="s">
        <v>1503</v>
      </c>
      <c r="B1050">
        <v>1944260221</v>
      </c>
      <c r="C1050" t="s">
        <v>4264</v>
      </c>
      <c r="D1050">
        <v>71210000105</v>
      </c>
      <c r="E1050" t="s">
        <v>29</v>
      </c>
      <c r="F1050" t="s">
        <v>59</v>
      </c>
      <c r="H1050">
        <v>25162.5</v>
      </c>
      <c r="I1050" s="20">
        <v>43551</v>
      </c>
      <c r="J1050" s="20">
        <v>43551</v>
      </c>
      <c r="K1050" s="20"/>
      <c r="L1050" s="20"/>
    </row>
    <row r="1051" spans="1:12">
      <c r="A1051" t="s">
        <v>599</v>
      </c>
      <c r="B1051">
        <v>3428610152</v>
      </c>
      <c r="C1051">
        <v>15536</v>
      </c>
      <c r="D1051">
        <v>70010000006</v>
      </c>
      <c r="E1051" t="s">
        <v>29</v>
      </c>
      <c r="F1051" t="s">
        <v>32</v>
      </c>
      <c r="H1051">
        <v>220</v>
      </c>
      <c r="I1051" s="20">
        <v>43553</v>
      </c>
      <c r="J1051" s="20">
        <v>43557</v>
      </c>
      <c r="K1051" s="20"/>
      <c r="L1051" s="20"/>
    </row>
    <row r="1052" spans="1:12">
      <c r="A1052" t="s">
        <v>1610</v>
      </c>
      <c r="B1052">
        <v>8786190150</v>
      </c>
      <c r="C1052">
        <v>2019100034</v>
      </c>
      <c r="D1052">
        <v>78510000095</v>
      </c>
      <c r="E1052" t="s">
        <v>29</v>
      </c>
      <c r="F1052" t="s">
        <v>30</v>
      </c>
      <c r="H1052">
        <v>-31264.74</v>
      </c>
      <c r="I1052" s="20">
        <v>43552</v>
      </c>
      <c r="J1052" s="20">
        <v>43552</v>
      </c>
      <c r="K1052" s="20"/>
      <c r="L1052" s="20"/>
    </row>
    <row r="1053" spans="1:12">
      <c r="A1053" t="s">
        <v>306</v>
      </c>
      <c r="B1053">
        <v>3578710729</v>
      </c>
      <c r="C1053" t="s">
        <v>4265</v>
      </c>
      <c r="D1053">
        <v>70010000050</v>
      </c>
      <c r="E1053" t="s">
        <v>29</v>
      </c>
      <c r="F1053" t="s">
        <v>32</v>
      </c>
      <c r="H1053">
        <v>2318</v>
      </c>
      <c r="I1053" s="20">
        <v>43551</v>
      </c>
      <c r="J1053" s="20">
        <v>43552</v>
      </c>
      <c r="K1053" s="20"/>
      <c r="L1053" s="20"/>
    </row>
    <row r="1054" spans="1:12">
      <c r="A1054" t="s">
        <v>306</v>
      </c>
      <c r="B1054">
        <v>3578710729</v>
      </c>
      <c r="C1054" t="s">
        <v>4266</v>
      </c>
      <c r="D1054">
        <v>70010000050</v>
      </c>
      <c r="E1054" t="s">
        <v>29</v>
      </c>
      <c r="F1054" t="s">
        <v>32</v>
      </c>
      <c r="H1054">
        <v>834.48</v>
      </c>
      <c r="I1054" s="20">
        <v>43551</v>
      </c>
      <c r="J1054" s="20">
        <v>43552</v>
      </c>
      <c r="K1054" s="20"/>
      <c r="L1054" s="20"/>
    </row>
    <row r="1055" spans="1:12">
      <c r="A1055" t="s">
        <v>306</v>
      </c>
      <c r="B1055">
        <v>3578710729</v>
      </c>
      <c r="C1055" t="s">
        <v>4267</v>
      </c>
      <c r="D1055">
        <v>70010000050</v>
      </c>
      <c r="E1055" t="s">
        <v>29</v>
      </c>
      <c r="F1055" t="s">
        <v>32</v>
      </c>
      <c r="H1055">
        <v>1690.92</v>
      </c>
      <c r="I1055" s="20">
        <v>43551</v>
      </c>
      <c r="J1055" s="20">
        <v>43552</v>
      </c>
      <c r="K1055" s="20"/>
      <c r="L1055" s="20"/>
    </row>
    <row r="1056" spans="1:12">
      <c r="A1056" t="s">
        <v>877</v>
      </c>
      <c r="B1056">
        <v>2368591208</v>
      </c>
      <c r="C1056">
        <v>8100116750</v>
      </c>
      <c r="D1056">
        <v>71810000015</v>
      </c>
      <c r="E1056" t="s">
        <v>29</v>
      </c>
      <c r="F1056" t="s">
        <v>38</v>
      </c>
      <c r="H1056">
        <v>4677.4799999999996</v>
      </c>
      <c r="I1056" s="20">
        <v>43551</v>
      </c>
      <c r="J1056" s="20">
        <v>43552</v>
      </c>
      <c r="K1056" s="20"/>
      <c r="L1056" s="20"/>
    </row>
    <row r="1057" spans="1:12">
      <c r="A1057" t="s">
        <v>1446</v>
      </c>
      <c r="B1057">
        <v>6025140150</v>
      </c>
      <c r="C1057" t="s">
        <v>4268</v>
      </c>
      <c r="D1057">
        <v>70010000036</v>
      </c>
      <c r="E1057" t="s">
        <v>29</v>
      </c>
      <c r="F1057" t="s">
        <v>32</v>
      </c>
      <c r="H1057">
        <v>717.36</v>
      </c>
      <c r="I1057" s="20">
        <v>43553</v>
      </c>
      <c r="J1057" s="20">
        <v>43553</v>
      </c>
      <c r="K1057" s="20"/>
      <c r="L1057" s="20"/>
    </row>
    <row r="1058" spans="1:12">
      <c r="A1058" t="s">
        <v>33</v>
      </c>
      <c r="B1058">
        <v>8082461008</v>
      </c>
      <c r="C1058">
        <v>19062457</v>
      </c>
      <c r="D1058">
        <v>70010000050</v>
      </c>
      <c r="E1058" t="s">
        <v>29</v>
      </c>
      <c r="F1058" t="s">
        <v>32</v>
      </c>
      <c r="H1058">
        <v>3812.24</v>
      </c>
      <c r="I1058" s="20">
        <v>43552</v>
      </c>
      <c r="J1058" s="20">
        <v>43552</v>
      </c>
      <c r="K1058" s="20"/>
      <c r="L1058" s="20"/>
    </row>
    <row r="1059" spans="1:12">
      <c r="A1059" t="s">
        <v>3514</v>
      </c>
      <c r="B1059">
        <v>104400056</v>
      </c>
      <c r="C1059" t="s">
        <v>4269</v>
      </c>
      <c r="D1059">
        <v>70010000050</v>
      </c>
      <c r="E1059" t="s">
        <v>29</v>
      </c>
      <c r="F1059" t="s">
        <v>32</v>
      </c>
      <c r="H1059">
        <v>0.01</v>
      </c>
      <c r="I1059" s="20">
        <v>43551</v>
      </c>
      <c r="J1059" s="20">
        <v>43552</v>
      </c>
      <c r="K1059" s="20"/>
      <c r="L1059" s="20"/>
    </row>
    <row r="1060" spans="1:12">
      <c r="A1060" t="s">
        <v>1616</v>
      </c>
      <c r="B1060">
        <v>3663500969</v>
      </c>
      <c r="C1060">
        <v>1910642</v>
      </c>
      <c r="D1060">
        <v>70010500045</v>
      </c>
      <c r="E1060" t="s">
        <v>29</v>
      </c>
      <c r="F1060" t="s">
        <v>30</v>
      </c>
      <c r="H1060">
        <v>935.74</v>
      </c>
      <c r="I1060" s="20">
        <v>43538</v>
      </c>
      <c r="J1060" s="20">
        <v>43552</v>
      </c>
      <c r="K1060" s="20"/>
      <c r="L1060" s="20"/>
    </row>
    <row r="1061" spans="1:12">
      <c r="A1061" t="s">
        <v>877</v>
      </c>
      <c r="B1061">
        <v>2368591208</v>
      </c>
      <c r="C1061">
        <v>8100116823</v>
      </c>
      <c r="D1061">
        <v>70010000036</v>
      </c>
      <c r="E1061" t="s">
        <v>29</v>
      </c>
      <c r="F1061" t="s">
        <v>32</v>
      </c>
      <c r="H1061">
        <v>1868.94</v>
      </c>
      <c r="I1061" s="20">
        <v>43551</v>
      </c>
      <c r="J1061" s="20">
        <v>43552</v>
      </c>
      <c r="K1061" s="20"/>
      <c r="L1061" s="20"/>
    </row>
    <row r="1062" spans="1:12">
      <c r="A1062" t="s">
        <v>1434</v>
      </c>
      <c r="B1062">
        <v>4337640280</v>
      </c>
      <c r="C1062" t="s">
        <v>4270</v>
      </c>
      <c r="D1062">
        <v>70010000036</v>
      </c>
      <c r="E1062" t="s">
        <v>29</v>
      </c>
      <c r="F1062" t="s">
        <v>32</v>
      </c>
      <c r="H1062">
        <v>4542.67</v>
      </c>
      <c r="I1062" s="20">
        <v>43546</v>
      </c>
      <c r="J1062" s="20">
        <v>43552</v>
      </c>
      <c r="K1062" s="20"/>
      <c r="L1062" s="20"/>
    </row>
    <row r="1063" spans="1:12">
      <c r="A1063" t="s">
        <v>1604</v>
      </c>
      <c r="B1063">
        <v>11189050153</v>
      </c>
      <c r="C1063">
        <v>19500471</v>
      </c>
      <c r="D1063">
        <v>71810000015</v>
      </c>
      <c r="E1063" t="s">
        <v>29</v>
      </c>
      <c r="F1063" t="s">
        <v>38</v>
      </c>
      <c r="H1063">
        <v>3660</v>
      </c>
      <c r="I1063" s="20">
        <v>43551</v>
      </c>
      <c r="J1063" s="20">
        <v>43552</v>
      </c>
      <c r="K1063" s="20"/>
      <c r="L1063" s="20"/>
    </row>
    <row r="1064" spans="1:12">
      <c r="A1064" t="s">
        <v>1312</v>
      </c>
      <c r="B1064">
        <v>3330561204</v>
      </c>
      <c r="C1064">
        <v>172</v>
      </c>
      <c r="D1064">
        <v>70010000050</v>
      </c>
      <c r="E1064" t="s">
        <v>29</v>
      </c>
      <c r="F1064" t="s">
        <v>32</v>
      </c>
      <c r="H1064">
        <v>5856</v>
      </c>
      <c r="I1064" s="20">
        <v>43553</v>
      </c>
      <c r="J1064" s="20">
        <v>43553</v>
      </c>
      <c r="K1064" s="20"/>
      <c r="L1064" s="20"/>
    </row>
    <row r="1065" spans="1:12">
      <c r="A1065" t="s">
        <v>3416</v>
      </c>
      <c r="B1065">
        <v>2789580590</v>
      </c>
      <c r="C1065">
        <v>2019037110</v>
      </c>
      <c r="D1065">
        <v>70010000006</v>
      </c>
      <c r="E1065" t="s">
        <v>29</v>
      </c>
      <c r="F1065" t="s">
        <v>42</v>
      </c>
      <c r="H1065">
        <v>495</v>
      </c>
      <c r="I1065" s="20">
        <v>43552</v>
      </c>
      <c r="J1065" s="20">
        <v>43552</v>
      </c>
      <c r="K1065" s="20"/>
      <c r="L1065" s="20"/>
    </row>
    <row r="1066" spans="1:12">
      <c r="A1066" t="s">
        <v>319</v>
      </c>
      <c r="B1066">
        <v>7435060152</v>
      </c>
      <c r="C1066" t="s">
        <v>4271</v>
      </c>
      <c r="D1066">
        <v>70010000050</v>
      </c>
      <c r="E1066" t="s">
        <v>29</v>
      </c>
      <c r="F1066" t="s">
        <v>32</v>
      </c>
      <c r="H1066">
        <v>3447.35</v>
      </c>
      <c r="I1066" s="20">
        <v>43504</v>
      </c>
      <c r="J1066" s="20">
        <v>43552</v>
      </c>
      <c r="K1066" s="20"/>
      <c r="L1066" s="20"/>
    </row>
    <row r="1067" spans="1:12">
      <c r="A1067" t="s">
        <v>330</v>
      </c>
      <c r="B1067">
        <v>931170195</v>
      </c>
      <c r="C1067">
        <v>2110448808</v>
      </c>
      <c r="D1067">
        <v>70010000006</v>
      </c>
      <c r="E1067" t="s">
        <v>29</v>
      </c>
      <c r="F1067" t="s">
        <v>32</v>
      </c>
      <c r="H1067">
        <v>463.01</v>
      </c>
      <c r="I1067" s="20">
        <v>43552</v>
      </c>
      <c r="J1067" s="20">
        <v>43553</v>
      </c>
      <c r="K1067" s="20"/>
      <c r="L1067" s="20"/>
    </row>
    <row r="1068" spans="1:12">
      <c r="A1068" t="s">
        <v>751</v>
      </c>
      <c r="B1068">
        <v>5848611009</v>
      </c>
      <c r="C1068">
        <v>1901004312</v>
      </c>
      <c r="D1068">
        <v>71810000015</v>
      </c>
      <c r="E1068" t="s">
        <v>29</v>
      </c>
      <c r="F1068" t="s">
        <v>38</v>
      </c>
      <c r="H1068">
        <v>549</v>
      </c>
      <c r="I1068" s="20">
        <v>43553</v>
      </c>
      <c r="J1068" s="20">
        <v>43553</v>
      </c>
      <c r="K1068" s="20"/>
      <c r="L1068" s="20"/>
    </row>
    <row r="1069" spans="1:12">
      <c r="A1069" t="s">
        <v>317</v>
      </c>
      <c r="B1069">
        <v>9238800156</v>
      </c>
      <c r="C1069">
        <v>1024858704</v>
      </c>
      <c r="D1069">
        <v>70010000056</v>
      </c>
      <c r="E1069" t="s">
        <v>29</v>
      </c>
      <c r="F1069" t="s">
        <v>42</v>
      </c>
      <c r="H1069">
        <v>615.34</v>
      </c>
      <c r="I1069" s="20">
        <v>43552</v>
      </c>
      <c r="J1069" s="20">
        <v>43553</v>
      </c>
      <c r="K1069" s="20"/>
      <c r="L1069" s="20"/>
    </row>
    <row r="1070" spans="1:12">
      <c r="A1070" t="s">
        <v>58</v>
      </c>
      <c r="B1070">
        <v>13144290155</v>
      </c>
      <c r="C1070">
        <v>300166</v>
      </c>
      <c r="D1070">
        <v>70010000036</v>
      </c>
      <c r="E1070" t="s">
        <v>29</v>
      </c>
      <c r="F1070" t="s">
        <v>42</v>
      </c>
      <c r="H1070">
        <v>188.61</v>
      </c>
      <c r="I1070" s="20">
        <v>42013</v>
      </c>
      <c r="J1070" s="20">
        <v>42079</v>
      </c>
      <c r="K1070" s="20"/>
      <c r="L1070" s="20"/>
    </row>
    <row r="1071" spans="1:12">
      <c r="A1071" t="s">
        <v>4272</v>
      </c>
      <c r="B1071">
        <v>12992920152</v>
      </c>
      <c r="C1071">
        <v>8004849</v>
      </c>
      <c r="D1071">
        <v>70010000056</v>
      </c>
      <c r="E1071" t="s">
        <v>29</v>
      </c>
      <c r="F1071" t="s">
        <v>42</v>
      </c>
      <c r="H1071">
        <v>1543.42</v>
      </c>
      <c r="I1071" s="20">
        <v>39791</v>
      </c>
      <c r="J1071" s="20">
        <v>39794</v>
      </c>
      <c r="K1071" s="20"/>
      <c r="L1071" s="20"/>
    </row>
    <row r="1072" spans="1:12">
      <c r="A1072" t="s">
        <v>4098</v>
      </c>
      <c r="B1072">
        <v>6311870726</v>
      </c>
      <c r="C1072">
        <v>9</v>
      </c>
      <c r="D1072">
        <v>1011000200</v>
      </c>
      <c r="E1072" t="s">
        <v>29</v>
      </c>
      <c r="F1072" t="s">
        <v>59</v>
      </c>
      <c r="H1072">
        <v>3251.77</v>
      </c>
      <c r="I1072" s="20">
        <v>39476</v>
      </c>
      <c r="J1072" s="20">
        <v>39479</v>
      </c>
      <c r="K1072" s="20"/>
      <c r="L1072" s="20"/>
    </row>
    <row r="1073" spans="1:12">
      <c r="A1073" t="s">
        <v>1513</v>
      </c>
      <c r="B1073">
        <v>2307520243</v>
      </c>
      <c r="C1073">
        <v>7651012</v>
      </c>
      <c r="D1073">
        <v>75110000015</v>
      </c>
      <c r="E1073" t="s">
        <v>29</v>
      </c>
      <c r="F1073" t="s">
        <v>35</v>
      </c>
      <c r="H1073">
        <v>604.48</v>
      </c>
      <c r="I1073" s="20">
        <v>39446</v>
      </c>
      <c r="J1073" s="20">
        <v>39449</v>
      </c>
      <c r="K1073" s="20"/>
      <c r="L1073" s="20"/>
    </row>
    <row r="1074" spans="1:12">
      <c r="A1074" t="s">
        <v>4101</v>
      </c>
      <c r="B1074">
        <v>6074700961</v>
      </c>
      <c r="C1074">
        <v>6126</v>
      </c>
      <c r="D1074">
        <v>70010000006</v>
      </c>
      <c r="E1074" t="s">
        <v>29</v>
      </c>
      <c r="F1074" t="s">
        <v>42</v>
      </c>
      <c r="H1074">
        <v>18021.3</v>
      </c>
      <c r="I1074" s="20">
        <v>39805</v>
      </c>
      <c r="J1074" s="20">
        <v>39808</v>
      </c>
      <c r="K1074" s="20"/>
      <c r="L1074" s="20"/>
    </row>
    <row r="1075" spans="1:12">
      <c r="A1075" t="s">
        <v>4273</v>
      </c>
      <c r="B1075">
        <v>90003250678</v>
      </c>
      <c r="C1075">
        <v>300</v>
      </c>
      <c r="D1075">
        <v>71210000005</v>
      </c>
      <c r="E1075" t="s">
        <v>29</v>
      </c>
      <c r="F1075" t="s">
        <v>79</v>
      </c>
      <c r="H1075">
        <v>80</v>
      </c>
      <c r="I1075" s="20">
        <v>40144</v>
      </c>
      <c r="J1075" s="20">
        <v>40163</v>
      </c>
      <c r="K1075" s="20"/>
      <c r="L1075" s="20"/>
    </row>
    <row r="1076" spans="1:12">
      <c r="A1076" t="s">
        <v>2984</v>
      </c>
      <c r="B1076">
        <v>574290722</v>
      </c>
      <c r="C1076">
        <v>175</v>
      </c>
      <c r="D1076">
        <v>70614000155</v>
      </c>
      <c r="E1076" t="s">
        <v>29</v>
      </c>
      <c r="F1076" t="s">
        <v>910</v>
      </c>
      <c r="H1076">
        <v>38.31</v>
      </c>
      <c r="I1076" s="20">
        <v>38785</v>
      </c>
      <c r="J1076" s="20">
        <v>38788</v>
      </c>
      <c r="K1076" s="20"/>
      <c r="L1076" s="20"/>
    </row>
    <row r="1077" spans="1:12">
      <c r="A1077" t="s">
        <v>2984</v>
      </c>
      <c r="B1077">
        <v>574290722</v>
      </c>
      <c r="C1077">
        <v>21</v>
      </c>
      <c r="D1077">
        <v>70010000090</v>
      </c>
      <c r="E1077" t="s">
        <v>29</v>
      </c>
      <c r="F1077" t="s">
        <v>42</v>
      </c>
      <c r="H1077">
        <v>21473.38</v>
      </c>
      <c r="I1077" s="20">
        <v>39111</v>
      </c>
      <c r="J1077" s="20">
        <v>39118</v>
      </c>
      <c r="K1077" s="20"/>
      <c r="L1077" s="20"/>
    </row>
    <row r="1078" spans="1:12">
      <c r="A1078" t="s">
        <v>2984</v>
      </c>
      <c r="B1078">
        <v>574290722</v>
      </c>
      <c r="C1078">
        <v>870</v>
      </c>
      <c r="D1078">
        <v>70614000155</v>
      </c>
      <c r="E1078" t="s">
        <v>29</v>
      </c>
      <c r="F1078" t="s">
        <v>910</v>
      </c>
      <c r="H1078">
        <v>222.86</v>
      </c>
      <c r="I1078" s="20">
        <v>38985</v>
      </c>
      <c r="J1078" s="20">
        <v>38988</v>
      </c>
      <c r="K1078" s="20"/>
      <c r="L1078" s="20"/>
    </row>
    <row r="1079" spans="1:12">
      <c r="A1079" t="s">
        <v>3215</v>
      </c>
      <c r="B1079">
        <v>10691860158</v>
      </c>
      <c r="C1079">
        <v>7030205</v>
      </c>
      <c r="D1079">
        <v>71210000005</v>
      </c>
      <c r="E1079" t="s">
        <v>29</v>
      </c>
      <c r="F1079" t="s">
        <v>79</v>
      </c>
      <c r="H1079">
        <v>40</v>
      </c>
      <c r="I1079" s="20">
        <v>39161</v>
      </c>
      <c r="J1079" s="20">
        <v>39334</v>
      </c>
      <c r="K1079" s="20"/>
      <c r="L1079" s="20"/>
    </row>
    <row r="1080" spans="1:12">
      <c r="A1080" t="s">
        <v>4098</v>
      </c>
      <c r="B1080">
        <v>6311870726</v>
      </c>
      <c r="C1080">
        <v>5</v>
      </c>
      <c r="D1080">
        <v>1011000200</v>
      </c>
      <c r="E1080" t="s">
        <v>29</v>
      </c>
      <c r="F1080" t="s">
        <v>59</v>
      </c>
      <c r="H1080">
        <v>6525.79</v>
      </c>
      <c r="I1080" s="20">
        <v>39456</v>
      </c>
      <c r="J1080" s="20">
        <v>39468</v>
      </c>
      <c r="K1080" s="20"/>
      <c r="L1080" s="20"/>
    </row>
    <row r="1081" spans="1:12">
      <c r="A1081" t="s">
        <v>4274</v>
      </c>
      <c r="B1081">
        <v>4507250720</v>
      </c>
      <c r="C1081">
        <v>8</v>
      </c>
      <c r="D1081">
        <v>71510000015</v>
      </c>
      <c r="E1081" t="s">
        <v>29</v>
      </c>
      <c r="F1081" t="s">
        <v>30</v>
      </c>
      <c r="H1081">
        <v>90.75</v>
      </c>
      <c r="I1081" s="20">
        <v>41475</v>
      </c>
      <c r="J1081" s="20">
        <v>41478</v>
      </c>
      <c r="K1081" s="20"/>
      <c r="L1081" s="20"/>
    </row>
    <row r="1082" spans="1:12">
      <c r="A1082" t="s">
        <v>4275</v>
      </c>
      <c r="B1082">
        <v>91031360372</v>
      </c>
      <c r="C1082">
        <v>3</v>
      </c>
      <c r="D1082">
        <v>71210000005</v>
      </c>
      <c r="E1082" t="s">
        <v>29</v>
      </c>
      <c r="F1082" t="s">
        <v>79</v>
      </c>
      <c r="H1082">
        <v>100</v>
      </c>
      <c r="I1082" s="20">
        <v>40481</v>
      </c>
      <c r="J1082" s="20">
        <v>40528</v>
      </c>
      <c r="K1082" s="20"/>
      <c r="L1082" s="20"/>
    </row>
    <row r="1083" spans="1:12">
      <c r="A1083" t="s">
        <v>4276</v>
      </c>
      <c r="B1083">
        <v>280750241</v>
      </c>
      <c r="C1083">
        <v>115</v>
      </c>
      <c r="D1083">
        <v>71210000005</v>
      </c>
      <c r="E1083" t="s">
        <v>29</v>
      </c>
      <c r="F1083" t="s">
        <v>79</v>
      </c>
      <c r="H1083">
        <v>270</v>
      </c>
      <c r="I1083" s="20">
        <v>41225</v>
      </c>
      <c r="J1083" s="20">
        <v>41259</v>
      </c>
      <c r="K1083" s="20"/>
      <c r="L1083" s="20"/>
    </row>
    <row r="1084" spans="1:12">
      <c r="A1084" t="s">
        <v>4277</v>
      </c>
      <c r="B1084">
        <v>2114040484</v>
      </c>
      <c r="C1084">
        <v>55</v>
      </c>
      <c r="D1084">
        <v>71210000005</v>
      </c>
      <c r="E1084" t="s">
        <v>29</v>
      </c>
      <c r="F1084" t="s">
        <v>3899</v>
      </c>
      <c r="H1084">
        <v>176</v>
      </c>
      <c r="I1084" s="20">
        <v>40627</v>
      </c>
      <c r="J1084" s="20">
        <v>40630</v>
      </c>
      <c r="K1084" s="20"/>
      <c r="L1084" s="20"/>
    </row>
    <row r="1085" spans="1:12">
      <c r="A1085" t="s">
        <v>58</v>
      </c>
      <c r="B1085">
        <v>13144290155</v>
      </c>
      <c r="C1085">
        <v>306068</v>
      </c>
      <c r="D1085">
        <v>78510000230</v>
      </c>
      <c r="E1085" t="s">
        <v>29</v>
      </c>
      <c r="F1085" t="s">
        <v>59</v>
      </c>
      <c r="H1085">
        <v>-1485.66</v>
      </c>
      <c r="I1085" s="20">
        <v>40693</v>
      </c>
      <c r="J1085" s="20">
        <v>40696</v>
      </c>
      <c r="K1085" s="20"/>
      <c r="L1085" s="20"/>
    </row>
    <row r="1086" spans="1:12">
      <c r="A1086" t="s">
        <v>101</v>
      </c>
      <c r="B1086">
        <v>5139070014</v>
      </c>
      <c r="C1086">
        <v>3845</v>
      </c>
      <c r="D1086">
        <v>75110000015</v>
      </c>
      <c r="E1086" t="s">
        <v>29</v>
      </c>
      <c r="F1086" t="s">
        <v>35</v>
      </c>
      <c r="H1086">
        <v>1260.46</v>
      </c>
      <c r="I1086" s="20">
        <v>41436</v>
      </c>
      <c r="J1086" s="20">
        <v>41439</v>
      </c>
      <c r="K1086" s="20"/>
      <c r="L1086" s="20"/>
    </row>
    <row r="1087" spans="1:12">
      <c r="A1087" t="s">
        <v>4278</v>
      </c>
      <c r="B1087">
        <v>109910505</v>
      </c>
      <c r="C1087">
        <v>5002081</v>
      </c>
      <c r="D1087">
        <v>75710000200</v>
      </c>
      <c r="E1087" t="s">
        <v>29</v>
      </c>
      <c r="F1087" t="s">
        <v>42</v>
      </c>
      <c r="H1087">
        <v>59.62</v>
      </c>
      <c r="I1087" s="20">
        <v>38407</v>
      </c>
      <c r="J1087" s="20">
        <v>39642</v>
      </c>
      <c r="K1087" s="20"/>
      <c r="L1087" s="20"/>
    </row>
    <row r="1088" spans="1:12">
      <c r="A1088" t="s">
        <v>2984</v>
      </c>
      <c r="B1088">
        <v>574290722</v>
      </c>
      <c r="C1088">
        <v>566</v>
      </c>
      <c r="D1088">
        <v>70010000090</v>
      </c>
      <c r="E1088" t="s">
        <v>29</v>
      </c>
      <c r="F1088" t="s">
        <v>42</v>
      </c>
      <c r="H1088">
        <v>3688.81</v>
      </c>
      <c r="I1088" s="20">
        <v>40837</v>
      </c>
      <c r="J1088" s="20">
        <v>40849</v>
      </c>
      <c r="K1088" s="20"/>
      <c r="L1088" s="20"/>
    </row>
    <row r="1089" spans="1:12">
      <c r="A1089" t="s">
        <v>4095</v>
      </c>
      <c r="B1089">
        <v>4168790378</v>
      </c>
      <c r="C1089">
        <v>72</v>
      </c>
      <c r="D1089">
        <v>71210000105</v>
      </c>
      <c r="E1089" t="s">
        <v>29</v>
      </c>
      <c r="F1089" t="s">
        <v>147</v>
      </c>
      <c r="H1089">
        <v>626.16999999999996</v>
      </c>
      <c r="I1089" s="20">
        <v>41463</v>
      </c>
      <c r="J1089" s="20">
        <v>41466</v>
      </c>
      <c r="K1089" s="20"/>
      <c r="L1089" s="20"/>
    </row>
    <row r="1090" spans="1:12">
      <c r="A1090" t="s">
        <v>2383</v>
      </c>
      <c r="B1090">
        <v>12785290151</v>
      </c>
      <c r="C1090">
        <v>7056756</v>
      </c>
      <c r="D1090">
        <v>1011000200</v>
      </c>
      <c r="E1090" t="s">
        <v>29</v>
      </c>
      <c r="F1090" t="s">
        <v>59</v>
      </c>
      <c r="H1090">
        <v>618.01</v>
      </c>
      <c r="I1090" s="20">
        <v>40450</v>
      </c>
      <c r="J1090" s="20">
        <v>40453</v>
      </c>
      <c r="K1090" s="20"/>
      <c r="L1090" s="20"/>
    </row>
    <row r="1091" spans="1:12">
      <c r="A1091" t="s">
        <v>1725</v>
      </c>
      <c r="B1091">
        <v>5131180969</v>
      </c>
      <c r="C1091">
        <v>100454</v>
      </c>
      <c r="D1091">
        <v>70010500045</v>
      </c>
      <c r="E1091" t="s">
        <v>29</v>
      </c>
      <c r="F1091" t="s">
        <v>42</v>
      </c>
      <c r="H1091">
        <v>5082</v>
      </c>
      <c r="I1091" s="20">
        <v>40984</v>
      </c>
      <c r="J1091" s="20">
        <v>40997</v>
      </c>
      <c r="K1091" s="20"/>
      <c r="L1091" s="20"/>
    </row>
    <row r="1092" spans="1:12">
      <c r="A1092" t="s">
        <v>2984</v>
      </c>
      <c r="B1092">
        <v>574290722</v>
      </c>
      <c r="C1092">
        <v>102</v>
      </c>
      <c r="D1092">
        <v>70010000090</v>
      </c>
      <c r="E1092" t="s">
        <v>29</v>
      </c>
      <c r="F1092" t="s">
        <v>42</v>
      </c>
      <c r="H1092">
        <v>1764.81</v>
      </c>
      <c r="I1092" s="20">
        <v>39532</v>
      </c>
      <c r="J1092" s="20">
        <v>39535</v>
      </c>
      <c r="K1092" s="20"/>
      <c r="L1092" s="20"/>
    </row>
    <row r="1093" spans="1:12">
      <c r="A1093" t="s">
        <v>4279</v>
      </c>
      <c r="B1093">
        <v>6814620727</v>
      </c>
      <c r="C1093">
        <v>238</v>
      </c>
      <c r="D1093">
        <v>71210000005</v>
      </c>
      <c r="E1093" t="s">
        <v>29</v>
      </c>
      <c r="F1093" t="s">
        <v>147</v>
      </c>
      <c r="H1093">
        <v>100</v>
      </c>
      <c r="I1093" s="20">
        <v>40620</v>
      </c>
      <c r="J1093" s="20">
        <v>40734</v>
      </c>
      <c r="K1093" s="20"/>
      <c r="L1093" s="20"/>
    </row>
    <row r="1094" spans="1:12">
      <c r="A1094" t="s">
        <v>4280</v>
      </c>
      <c r="B1094">
        <v>1241900669</v>
      </c>
      <c r="C1094">
        <v>31823</v>
      </c>
      <c r="D1094">
        <v>70010000006</v>
      </c>
      <c r="E1094" t="s">
        <v>29</v>
      </c>
      <c r="F1094" t="s">
        <v>42</v>
      </c>
      <c r="H1094">
        <v>365</v>
      </c>
      <c r="I1094" s="20">
        <v>40800</v>
      </c>
      <c r="J1094" s="20">
        <v>40803</v>
      </c>
      <c r="K1094" s="20"/>
      <c r="L1094" s="20"/>
    </row>
    <row r="1095" spans="1:12">
      <c r="A1095" t="s">
        <v>211</v>
      </c>
      <c r="B1095">
        <v>397360488</v>
      </c>
      <c r="C1095">
        <v>78</v>
      </c>
      <c r="D1095">
        <v>75110000015</v>
      </c>
      <c r="E1095" t="s">
        <v>29</v>
      </c>
      <c r="F1095" t="s">
        <v>35</v>
      </c>
      <c r="H1095">
        <v>747.96</v>
      </c>
      <c r="I1095" s="20">
        <v>41820</v>
      </c>
      <c r="J1095" s="20">
        <v>41834</v>
      </c>
      <c r="K1095" s="20"/>
      <c r="L1095" s="20"/>
    </row>
    <row r="1096" spans="1:12">
      <c r="A1096" t="s">
        <v>4281</v>
      </c>
      <c r="B1096">
        <v>10777700153</v>
      </c>
      <c r="C1096">
        <v>98389110</v>
      </c>
      <c r="D1096">
        <v>70010000056</v>
      </c>
      <c r="E1096" t="s">
        <v>29</v>
      </c>
      <c r="F1096" t="s">
        <v>42</v>
      </c>
      <c r="H1096">
        <v>2692.44</v>
      </c>
      <c r="I1096" s="20">
        <v>41211</v>
      </c>
      <c r="J1096" s="20">
        <v>41214</v>
      </c>
      <c r="K1096" s="20"/>
      <c r="L1096" s="20"/>
    </row>
    <row r="1097" spans="1:12">
      <c r="A1097" t="s">
        <v>36</v>
      </c>
      <c r="B1097">
        <v>7196650720</v>
      </c>
      <c r="C1097">
        <v>26</v>
      </c>
      <c r="D1097">
        <v>71210000035</v>
      </c>
      <c r="E1097" t="s">
        <v>29</v>
      </c>
      <c r="F1097" t="s">
        <v>42</v>
      </c>
      <c r="H1097">
        <v>2427.7399999999998</v>
      </c>
      <c r="I1097" s="20">
        <v>41547</v>
      </c>
      <c r="J1097" s="20">
        <v>41555</v>
      </c>
      <c r="K1097" s="20"/>
      <c r="L1097" s="20"/>
    </row>
    <row r="1098" spans="1:12">
      <c r="A1098" t="s">
        <v>2984</v>
      </c>
      <c r="B1098">
        <v>574290722</v>
      </c>
      <c r="C1098">
        <v>536</v>
      </c>
      <c r="D1098">
        <v>70010000090</v>
      </c>
      <c r="E1098" t="s">
        <v>29</v>
      </c>
      <c r="F1098" t="s">
        <v>42</v>
      </c>
      <c r="H1098">
        <v>460.81</v>
      </c>
      <c r="I1098" s="20">
        <v>40826</v>
      </c>
      <c r="J1098" s="20">
        <v>40828</v>
      </c>
      <c r="K1098" s="20"/>
      <c r="L1098" s="20"/>
    </row>
    <row r="1099" spans="1:12">
      <c r="A1099" t="s">
        <v>698</v>
      </c>
      <c r="B1099">
        <v>12268050155</v>
      </c>
      <c r="C1099">
        <v>1010630465</v>
      </c>
      <c r="D1099">
        <v>71810000015</v>
      </c>
      <c r="E1099" t="s">
        <v>29</v>
      </c>
      <c r="F1099" t="s">
        <v>42</v>
      </c>
      <c r="H1099">
        <v>4537.5</v>
      </c>
      <c r="I1099" s="20">
        <v>40841</v>
      </c>
      <c r="J1099" s="20">
        <v>40844</v>
      </c>
      <c r="K1099" s="20"/>
      <c r="L1099" s="20"/>
    </row>
    <row r="1100" spans="1:12">
      <c r="A1100" t="s">
        <v>36</v>
      </c>
      <c r="B1100">
        <v>7196650720</v>
      </c>
      <c r="C1100">
        <v>13</v>
      </c>
      <c r="D1100">
        <v>71210000035</v>
      </c>
      <c r="E1100" t="s">
        <v>29</v>
      </c>
      <c r="F1100" t="s">
        <v>42</v>
      </c>
      <c r="H1100">
        <v>4079.68</v>
      </c>
      <c r="I1100" s="20">
        <v>41673</v>
      </c>
      <c r="J1100" s="20">
        <v>41676</v>
      </c>
      <c r="K1100" s="20"/>
      <c r="L1100" s="20"/>
    </row>
    <row r="1101" spans="1:12">
      <c r="A1101" t="s">
        <v>4282</v>
      </c>
      <c r="B1101">
        <v>5659960727</v>
      </c>
      <c r="C1101">
        <v>158</v>
      </c>
      <c r="D1101">
        <v>75110000015</v>
      </c>
      <c r="E1101" t="s">
        <v>29</v>
      </c>
      <c r="F1101" t="s">
        <v>35</v>
      </c>
      <c r="H1101">
        <v>532.79999999999995</v>
      </c>
      <c r="I1101" s="20">
        <v>40633</v>
      </c>
      <c r="J1101" s="20">
        <v>40893</v>
      </c>
      <c r="K1101" s="20"/>
      <c r="L1101" s="20"/>
    </row>
    <row r="1102" spans="1:12">
      <c r="A1102" t="s">
        <v>4283</v>
      </c>
      <c r="B1102">
        <v>597760727</v>
      </c>
      <c r="C1102">
        <v>218</v>
      </c>
      <c r="D1102">
        <v>70614000110</v>
      </c>
      <c r="E1102" t="s">
        <v>29</v>
      </c>
      <c r="F1102" t="s">
        <v>910</v>
      </c>
      <c r="H1102">
        <v>77.47</v>
      </c>
      <c r="I1102" s="20">
        <v>39598</v>
      </c>
      <c r="J1102" s="20">
        <v>39601</v>
      </c>
      <c r="K1102" s="20"/>
      <c r="L1102" s="20"/>
    </row>
    <row r="1103" spans="1:12">
      <c r="A1103" t="s">
        <v>4284</v>
      </c>
      <c r="B1103">
        <v>644670556</v>
      </c>
      <c r="C1103">
        <v>78</v>
      </c>
      <c r="D1103">
        <v>71210000005</v>
      </c>
      <c r="E1103" t="s">
        <v>29</v>
      </c>
      <c r="F1103" t="s">
        <v>79</v>
      </c>
      <c r="H1103">
        <v>500</v>
      </c>
      <c r="I1103" s="20">
        <v>41547</v>
      </c>
      <c r="J1103" s="20">
        <v>41624</v>
      </c>
      <c r="K1103" s="20"/>
      <c r="L1103" s="20"/>
    </row>
    <row r="1104" spans="1:12">
      <c r="A1104" t="s">
        <v>4285</v>
      </c>
      <c r="B1104">
        <v>3273580716</v>
      </c>
      <c r="C1104">
        <v>492</v>
      </c>
      <c r="D1104">
        <v>71210000005</v>
      </c>
      <c r="E1104" t="s">
        <v>29</v>
      </c>
      <c r="F1104" t="s">
        <v>79</v>
      </c>
      <c r="H1104">
        <v>340</v>
      </c>
      <c r="I1104" s="20">
        <v>41398</v>
      </c>
      <c r="J1104" s="20">
        <v>41526</v>
      </c>
      <c r="K1104" s="20"/>
      <c r="L1104" s="20"/>
    </row>
    <row r="1105" spans="1:12">
      <c r="A1105" t="s">
        <v>3894</v>
      </c>
      <c r="B1105">
        <v>5871140157</v>
      </c>
      <c r="C1105">
        <v>101131</v>
      </c>
      <c r="D1105">
        <v>71810000015</v>
      </c>
      <c r="E1105" t="s">
        <v>29</v>
      </c>
      <c r="F1105" t="s">
        <v>59</v>
      </c>
      <c r="H1105">
        <v>203.33</v>
      </c>
      <c r="I1105" s="20">
        <v>41726</v>
      </c>
      <c r="J1105" s="20">
        <v>41742</v>
      </c>
      <c r="K1105" s="20"/>
      <c r="L1105" s="20"/>
    </row>
    <row r="1106" spans="1:12">
      <c r="A1106" t="s">
        <v>4094</v>
      </c>
      <c r="B1106">
        <v>5074070722</v>
      </c>
      <c r="C1106">
        <v>110</v>
      </c>
      <c r="D1106">
        <v>71510000030</v>
      </c>
      <c r="E1106" t="s">
        <v>29</v>
      </c>
      <c r="F1106" t="s">
        <v>30</v>
      </c>
      <c r="H1106">
        <v>1671.41</v>
      </c>
      <c r="I1106" s="20">
        <v>41729</v>
      </c>
      <c r="J1106" s="20">
        <v>41759</v>
      </c>
      <c r="K1106" s="20"/>
      <c r="L1106" s="20"/>
    </row>
    <row r="1107" spans="1:12">
      <c r="A1107" t="s">
        <v>58</v>
      </c>
      <c r="B1107">
        <v>13144290155</v>
      </c>
      <c r="C1107">
        <v>305910</v>
      </c>
      <c r="D1107">
        <v>70010000036</v>
      </c>
      <c r="E1107" t="s">
        <v>29</v>
      </c>
      <c r="F1107" t="s">
        <v>42</v>
      </c>
      <c r="H1107">
        <v>861.69</v>
      </c>
      <c r="I1107" s="20">
        <v>41768</v>
      </c>
      <c r="J1107" s="20">
        <v>41771</v>
      </c>
      <c r="K1107" s="20"/>
      <c r="L1107" s="20"/>
    </row>
    <row r="1108" spans="1:12">
      <c r="A1108" t="s">
        <v>211</v>
      </c>
      <c r="B1108">
        <v>397360488</v>
      </c>
      <c r="C1108">
        <v>6838</v>
      </c>
      <c r="D1108">
        <v>75110000015</v>
      </c>
      <c r="E1108" t="s">
        <v>29</v>
      </c>
      <c r="F1108" t="s">
        <v>35</v>
      </c>
      <c r="H1108">
        <v>567.85</v>
      </c>
      <c r="I1108" s="20">
        <v>41639</v>
      </c>
      <c r="J1108" s="20">
        <v>41642</v>
      </c>
      <c r="K1108" s="20"/>
      <c r="L1108" s="20"/>
    </row>
    <row r="1109" spans="1:12">
      <c r="A1109" t="s">
        <v>58</v>
      </c>
      <c r="B1109">
        <v>13144290155</v>
      </c>
      <c r="C1109">
        <v>307835</v>
      </c>
      <c r="D1109">
        <v>75710000200</v>
      </c>
      <c r="E1109" t="s">
        <v>29</v>
      </c>
      <c r="F1109" t="s">
        <v>42</v>
      </c>
      <c r="H1109">
        <v>619.52</v>
      </c>
      <c r="I1109" s="20">
        <v>41814</v>
      </c>
      <c r="J1109" s="20">
        <v>41962</v>
      </c>
      <c r="K1109" s="20"/>
      <c r="L1109" s="20"/>
    </row>
    <row r="1110" spans="1:12">
      <c r="A1110" t="s">
        <v>58</v>
      </c>
      <c r="B1110">
        <v>13144290155</v>
      </c>
      <c r="C1110">
        <v>307890</v>
      </c>
      <c r="D1110">
        <v>75710000200</v>
      </c>
      <c r="E1110" t="s">
        <v>29</v>
      </c>
      <c r="F1110" t="s">
        <v>42</v>
      </c>
      <c r="H1110">
        <v>7128.84</v>
      </c>
      <c r="I1110" s="20">
        <v>41815</v>
      </c>
      <c r="J1110" s="20">
        <v>41962</v>
      </c>
      <c r="K1110" s="20"/>
      <c r="L1110" s="20"/>
    </row>
    <row r="1111" spans="1:12">
      <c r="A1111" t="s">
        <v>58</v>
      </c>
      <c r="B1111">
        <v>13144290155</v>
      </c>
      <c r="C1111">
        <v>313265</v>
      </c>
      <c r="D1111">
        <v>70010000036</v>
      </c>
      <c r="E1111" t="s">
        <v>29</v>
      </c>
      <c r="F1111" t="s">
        <v>42</v>
      </c>
      <c r="H1111">
        <v>43.92</v>
      </c>
      <c r="I1111" s="20">
        <v>41943</v>
      </c>
      <c r="J1111" s="20">
        <v>41960</v>
      </c>
      <c r="K1111" s="20"/>
      <c r="L1111" s="20"/>
    </row>
    <row r="1112" spans="1:12">
      <c r="A1112" t="s">
        <v>36</v>
      </c>
      <c r="B1112">
        <v>7196650720</v>
      </c>
      <c r="C1112">
        <v>49</v>
      </c>
      <c r="D1112">
        <v>71210000035</v>
      </c>
      <c r="E1112" t="s">
        <v>29</v>
      </c>
      <c r="F1112" t="s">
        <v>42</v>
      </c>
      <c r="H1112">
        <v>3998.09</v>
      </c>
      <c r="I1112" s="20">
        <v>41913</v>
      </c>
      <c r="J1112" s="20">
        <v>41916</v>
      </c>
      <c r="K1112" s="20"/>
      <c r="L1112" s="20"/>
    </row>
    <row r="1113" spans="1:12">
      <c r="A1113" t="s">
        <v>36</v>
      </c>
      <c r="B1113">
        <v>7196650720</v>
      </c>
      <c r="C1113">
        <v>18</v>
      </c>
      <c r="D1113">
        <v>71210000035</v>
      </c>
      <c r="E1113" t="s">
        <v>29</v>
      </c>
      <c r="F1113" t="s">
        <v>42</v>
      </c>
      <c r="H1113">
        <v>526.01</v>
      </c>
      <c r="I1113" s="20">
        <v>41547</v>
      </c>
      <c r="J1113" s="20">
        <v>41555</v>
      </c>
      <c r="K1113" s="20"/>
      <c r="L1113" s="20"/>
    </row>
    <row r="1114" spans="1:12">
      <c r="A1114" t="s">
        <v>4286</v>
      </c>
      <c r="B1114">
        <v>714810157</v>
      </c>
      <c r="C1114">
        <v>50241</v>
      </c>
      <c r="D1114">
        <v>70010000006</v>
      </c>
      <c r="E1114" t="s">
        <v>29</v>
      </c>
      <c r="F1114" t="s">
        <v>35</v>
      </c>
      <c r="H1114">
        <v>-164.74</v>
      </c>
      <c r="I1114" s="20">
        <v>41729</v>
      </c>
      <c r="J1114" s="20">
        <v>41833</v>
      </c>
      <c r="K1114" s="20"/>
      <c r="L1114" s="20"/>
    </row>
    <row r="1115" spans="1:12">
      <c r="A1115" t="s">
        <v>4287</v>
      </c>
      <c r="B1115">
        <v>4444880720</v>
      </c>
      <c r="C1115">
        <v>12</v>
      </c>
      <c r="D1115">
        <v>70010000040</v>
      </c>
      <c r="E1115" t="s">
        <v>29</v>
      </c>
      <c r="F1115" t="s">
        <v>42</v>
      </c>
      <c r="H1115">
        <v>34857.440000000002</v>
      </c>
      <c r="I1115" s="20">
        <v>41333</v>
      </c>
      <c r="J1115" s="20">
        <v>41436</v>
      </c>
      <c r="K1115" s="20"/>
      <c r="L1115" s="20"/>
    </row>
    <row r="1116" spans="1:12">
      <c r="A1116" t="s">
        <v>4288</v>
      </c>
      <c r="B1116">
        <v>80200570150</v>
      </c>
      <c r="C1116">
        <v>227</v>
      </c>
      <c r="D1116">
        <v>75710000200</v>
      </c>
      <c r="E1116" t="s">
        <v>29</v>
      </c>
      <c r="F1116" t="s">
        <v>79</v>
      </c>
      <c r="H1116">
        <v>125</v>
      </c>
      <c r="I1116" s="20">
        <v>41234</v>
      </c>
      <c r="J1116" s="20">
        <v>41421</v>
      </c>
      <c r="K1116" s="20"/>
      <c r="L1116" s="20"/>
    </row>
    <row r="1117" spans="1:12">
      <c r="A1117" t="s">
        <v>394</v>
      </c>
      <c r="B1117">
        <v>674091202</v>
      </c>
      <c r="C1117">
        <v>3852</v>
      </c>
      <c r="D1117">
        <v>71810000015</v>
      </c>
      <c r="E1117" t="s">
        <v>29</v>
      </c>
      <c r="F1117" t="s">
        <v>59</v>
      </c>
      <c r="H1117">
        <v>831.42</v>
      </c>
      <c r="I1117" s="20">
        <v>40907</v>
      </c>
      <c r="J1117" s="20">
        <v>40910</v>
      </c>
      <c r="K1117" s="20"/>
      <c r="L1117" s="20"/>
    </row>
    <row r="1118" spans="1:12">
      <c r="A1118" t="s">
        <v>4289</v>
      </c>
      <c r="B1118" t="s">
        <v>1917</v>
      </c>
      <c r="C1118">
        <v>614773</v>
      </c>
      <c r="D1118">
        <v>71210000005</v>
      </c>
      <c r="E1118" t="s">
        <v>29</v>
      </c>
      <c r="F1118" t="s">
        <v>147</v>
      </c>
      <c r="H1118">
        <v>250</v>
      </c>
      <c r="I1118" s="20">
        <v>41079</v>
      </c>
      <c r="J1118" s="20">
        <v>41155</v>
      </c>
      <c r="K1118" s="20"/>
      <c r="L1118" s="20"/>
    </row>
    <row r="1119" spans="1:12">
      <c r="A1119" t="s">
        <v>947</v>
      </c>
      <c r="B1119">
        <v>3804110728</v>
      </c>
      <c r="C1119">
        <v>103</v>
      </c>
      <c r="D1119">
        <v>75110000015</v>
      </c>
      <c r="E1119" t="s">
        <v>29</v>
      </c>
      <c r="F1119" t="s">
        <v>35</v>
      </c>
      <c r="H1119">
        <v>7099.84</v>
      </c>
      <c r="I1119" s="20">
        <v>39699</v>
      </c>
      <c r="J1119" s="20">
        <v>39702</v>
      </c>
      <c r="K1119" s="20"/>
      <c r="L1119" s="20"/>
    </row>
    <row r="1120" spans="1:12">
      <c r="A1120" t="s">
        <v>4290</v>
      </c>
      <c r="B1120">
        <v>4953190727</v>
      </c>
      <c r="C1120">
        <v>579</v>
      </c>
      <c r="D1120">
        <v>70010500025</v>
      </c>
      <c r="E1120" t="s">
        <v>29</v>
      </c>
      <c r="F1120" t="s">
        <v>325</v>
      </c>
      <c r="H1120">
        <v>289.19</v>
      </c>
      <c r="I1120" s="20">
        <v>41158</v>
      </c>
      <c r="J1120" s="20">
        <v>41219</v>
      </c>
      <c r="K1120" s="20"/>
      <c r="L1120" s="20"/>
    </row>
    <row r="1121" spans="1:12">
      <c r="A1121" t="s">
        <v>1513</v>
      </c>
      <c r="B1121">
        <v>2307520243</v>
      </c>
      <c r="C1121">
        <v>9650739</v>
      </c>
      <c r="D1121">
        <v>75110000015</v>
      </c>
      <c r="E1121" t="s">
        <v>29</v>
      </c>
      <c r="F1121" t="s">
        <v>35</v>
      </c>
      <c r="H1121">
        <v>1938.14</v>
      </c>
      <c r="I1121" s="20">
        <v>40037</v>
      </c>
      <c r="J1121" s="20">
        <v>40069</v>
      </c>
      <c r="K1121" s="20"/>
      <c r="L1121" s="20"/>
    </row>
    <row r="1122" spans="1:12">
      <c r="A1122" t="s">
        <v>4291</v>
      </c>
      <c r="B1122">
        <v>8072530150</v>
      </c>
      <c r="C1122">
        <v>4864</v>
      </c>
      <c r="D1122">
        <v>71810000010</v>
      </c>
      <c r="E1122" t="s">
        <v>29</v>
      </c>
      <c r="F1122" t="s">
        <v>59</v>
      </c>
      <c r="H1122">
        <v>2178.31</v>
      </c>
      <c r="I1122" s="20">
        <v>40995</v>
      </c>
      <c r="J1122" s="20">
        <v>40998</v>
      </c>
      <c r="K1122" s="20"/>
      <c r="L1122" s="20"/>
    </row>
    <row r="1123" spans="1:12">
      <c r="A1123" t="s">
        <v>698</v>
      </c>
      <c r="B1123">
        <v>12268050155</v>
      </c>
      <c r="C1123">
        <v>1010549405</v>
      </c>
      <c r="D1123">
        <v>71810000015</v>
      </c>
      <c r="E1123" t="s">
        <v>29</v>
      </c>
      <c r="F1123" t="s">
        <v>42</v>
      </c>
      <c r="H1123">
        <v>900</v>
      </c>
      <c r="I1123" s="20">
        <v>40436</v>
      </c>
      <c r="J1123" s="20">
        <v>40441</v>
      </c>
      <c r="K1123" s="20"/>
      <c r="L1123" s="20"/>
    </row>
    <row r="1124" spans="1:12">
      <c r="A1124" t="s">
        <v>58</v>
      </c>
      <c r="B1124">
        <v>13144290155</v>
      </c>
      <c r="C1124">
        <v>314038</v>
      </c>
      <c r="D1124">
        <v>71810000015</v>
      </c>
      <c r="E1124" t="s">
        <v>29</v>
      </c>
      <c r="F1124" t="s">
        <v>59</v>
      </c>
      <c r="H1124">
        <v>2250</v>
      </c>
      <c r="I1124" s="20">
        <v>40534</v>
      </c>
      <c r="J1124" s="20">
        <v>40537</v>
      </c>
      <c r="K1124" s="20"/>
      <c r="L1124" s="20"/>
    </row>
    <row r="1125" spans="1:12">
      <c r="A1125" t="s">
        <v>348</v>
      </c>
      <c r="B1125">
        <v>1423300183</v>
      </c>
      <c r="C1125">
        <v>4518</v>
      </c>
      <c r="D1125">
        <v>70010000006</v>
      </c>
      <c r="E1125" t="s">
        <v>29</v>
      </c>
      <c r="F1125" t="s">
        <v>42</v>
      </c>
      <c r="H1125">
        <v>95.04</v>
      </c>
      <c r="I1125" s="20">
        <v>39213</v>
      </c>
    </row>
    <row r="1126" spans="1:12">
      <c r="A1126" t="s">
        <v>4292</v>
      </c>
      <c r="B1126">
        <v>2085730600</v>
      </c>
      <c r="C1126">
        <v>1695</v>
      </c>
      <c r="D1126">
        <v>71210000040</v>
      </c>
      <c r="E1126" t="s">
        <v>29</v>
      </c>
      <c r="F1126" t="s">
        <v>42</v>
      </c>
      <c r="H1126">
        <v>116</v>
      </c>
      <c r="I1126" s="20">
        <v>39833</v>
      </c>
    </row>
    <row r="1127" spans="1:12">
      <c r="A1127" t="s">
        <v>4293</v>
      </c>
      <c r="B1127">
        <v>3470720727</v>
      </c>
      <c r="C1127">
        <v>444</v>
      </c>
      <c r="D1127">
        <v>70010500025</v>
      </c>
      <c r="E1127" t="s">
        <v>29</v>
      </c>
      <c r="F1127" t="s">
        <v>42</v>
      </c>
      <c r="H1127">
        <v>423.5</v>
      </c>
      <c r="I1127" s="20">
        <v>40882</v>
      </c>
    </row>
    <row r="1128" spans="1:12">
      <c r="A1128" t="s">
        <v>2984</v>
      </c>
      <c r="B1128">
        <v>574290722</v>
      </c>
      <c r="C1128">
        <v>240</v>
      </c>
      <c r="D1128">
        <v>70010000090</v>
      </c>
      <c r="E1128" t="s">
        <v>29</v>
      </c>
      <c r="F1128" t="s">
        <v>42</v>
      </c>
      <c r="H1128">
        <v>3201.81</v>
      </c>
      <c r="I1128" s="20">
        <v>39188</v>
      </c>
      <c r="J1128" s="20">
        <v>39198</v>
      </c>
      <c r="K1128" s="20"/>
      <c r="L1128" s="20"/>
    </row>
    <row r="1129" spans="1:12">
      <c r="A1129" t="s">
        <v>4294</v>
      </c>
      <c r="B1129">
        <v>921360442</v>
      </c>
      <c r="C1129">
        <v>2934</v>
      </c>
      <c r="D1129">
        <v>70010500025</v>
      </c>
      <c r="E1129" t="s">
        <v>29</v>
      </c>
      <c r="F1129" t="s">
        <v>42</v>
      </c>
      <c r="H1129">
        <v>96.57</v>
      </c>
      <c r="I1129" s="20">
        <v>41568</v>
      </c>
      <c r="J1129" s="20">
        <v>41571</v>
      </c>
      <c r="K1129" s="20"/>
      <c r="L1129" s="20"/>
    </row>
    <row r="1130" spans="1:12">
      <c r="A1130" t="s">
        <v>4295</v>
      </c>
      <c r="B1130">
        <v>958350522</v>
      </c>
      <c r="C1130">
        <v>4214800112</v>
      </c>
      <c r="D1130">
        <v>75110000015</v>
      </c>
      <c r="E1130" t="s">
        <v>29</v>
      </c>
      <c r="F1130" t="s">
        <v>35</v>
      </c>
      <c r="H1130">
        <v>95.34</v>
      </c>
      <c r="I1130" s="20">
        <v>41920</v>
      </c>
      <c r="J1130" s="20">
        <v>41923</v>
      </c>
      <c r="K1130" s="20"/>
      <c r="L1130" s="20"/>
    </row>
    <row r="1131" spans="1:12">
      <c r="A1131" t="s">
        <v>36</v>
      </c>
      <c r="B1131">
        <v>7196650720</v>
      </c>
      <c r="C1131" t="s">
        <v>4296</v>
      </c>
      <c r="D1131">
        <v>75710000200</v>
      </c>
      <c r="E1131" t="s">
        <v>29</v>
      </c>
      <c r="F1131" t="s">
        <v>42</v>
      </c>
      <c r="H1131">
        <v>12387.54</v>
      </c>
      <c r="I1131" s="20">
        <v>42480</v>
      </c>
      <c r="J1131" s="20">
        <v>42480</v>
      </c>
      <c r="K1131" s="20"/>
      <c r="L1131" s="20"/>
    </row>
    <row r="1132" spans="1:12">
      <c r="A1132" t="s">
        <v>36</v>
      </c>
      <c r="B1132">
        <v>7196650720</v>
      </c>
      <c r="C1132" t="s">
        <v>4297</v>
      </c>
      <c r="D1132">
        <v>75710000200</v>
      </c>
      <c r="E1132" t="s">
        <v>29</v>
      </c>
      <c r="F1132" t="s">
        <v>42</v>
      </c>
      <c r="H1132">
        <v>3141.35</v>
      </c>
      <c r="I1132" s="20">
        <v>42481</v>
      </c>
      <c r="J1132" s="20">
        <v>42481</v>
      </c>
      <c r="K1132" s="20"/>
      <c r="L1132" s="20"/>
    </row>
    <row r="1133" spans="1:12">
      <c r="A1133" t="s">
        <v>241</v>
      </c>
      <c r="B1133">
        <v>12971700153</v>
      </c>
      <c r="C1133">
        <v>54205</v>
      </c>
      <c r="D1133">
        <v>70010000050</v>
      </c>
      <c r="E1133" t="s">
        <v>29</v>
      </c>
      <c r="F1133" t="s">
        <v>38</v>
      </c>
      <c r="H1133">
        <v>10827.87</v>
      </c>
      <c r="I1133" s="20">
        <v>42459</v>
      </c>
      <c r="J1133" s="20">
        <v>42460</v>
      </c>
      <c r="K1133" s="20"/>
      <c r="L1133" s="20"/>
    </row>
    <row r="1134" spans="1:12">
      <c r="A1134" t="s">
        <v>241</v>
      </c>
      <c r="B1134">
        <v>12971700153</v>
      </c>
      <c r="C1134">
        <v>54215</v>
      </c>
      <c r="D1134">
        <v>70010000050</v>
      </c>
      <c r="E1134" t="s">
        <v>29</v>
      </c>
      <c r="F1134" t="s">
        <v>38</v>
      </c>
      <c r="H1134">
        <v>1897.97</v>
      </c>
      <c r="I1134" s="20">
        <v>42459</v>
      </c>
      <c r="J1134" s="20">
        <v>42460</v>
      </c>
      <c r="K1134" s="20"/>
      <c r="L1134" s="20"/>
    </row>
    <row r="1135" spans="1:12">
      <c r="A1135" t="s">
        <v>3907</v>
      </c>
      <c r="B1135">
        <v>2142740725</v>
      </c>
      <c r="C1135">
        <v>28</v>
      </c>
      <c r="D1135">
        <v>41010000350</v>
      </c>
      <c r="E1135" t="s">
        <v>29</v>
      </c>
      <c r="F1135" t="s">
        <v>30</v>
      </c>
      <c r="H1135">
        <v>228.53</v>
      </c>
      <c r="I1135" s="20">
        <v>36586</v>
      </c>
      <c r="J1135" s="20">
        <v>36589</v>
      </c>
      <c r="K1135" s="20"/>
      <c r="L1135" s="20"/>
    </row>
    <row r="1136" spans="1:12">
      <c r="A1136" t="s">
        <v>3907</v>
      </c>
      <c r="B1136">
        <v>2142740725</v>
      </c>
      <c r="C1136">
        <v>174</v>
      </c>
      <c r="D1136">
        <v>1011000300</v>
      </c>
      <c r="E1136" t="s">
        <v>29</v>
      </c>
      <c r="F1136" t="s">
        <v>59</v>
      </c>
      <c r="H1136">
        <v>2948.76</v>
      </c>
      <c r="I1136" s="20">
        <v>36588</v>
      </c>
      <c r="J1136" s="20">
        <v>36600</v>
      </c>
      <c r="K1136" s="20"/>
      <c r="L1136" s="20"/>
    </row>
    <row r="1137" spans="1:12">
      <c r="A1137" t="s">
        <v>3907</v>
      </c>
      <c r="B1137">
        <v>2142740725</v>
      </c>
      <c r="C1137">
        <v>274</v>
      </c>
      <c r="D1137">
        <v>41010000350</v>
      </c>
      <c r="E1137" t="s">
        <v>29</v>
      </c>
      <c r="F1137" t="s">
        <v>30</v>
      </c>
      <c r="H1137">
        <v>154.32</v>
      </c>
      <c r="I1137" s="20">
        <v>36621</v>
      </c>
      <c r="J1137" s="20">
        <v>36624</v>
      </c>
      <c r="K1137" s="20"/>
      <c r="L1137" s="20"/>
    </row>
    <row r="1138" spans="1:12">
      <c r="A1138" t="s">
        <v>3907</v>
      </c>
      <c r="B1138">
        <v>2142740725</v>
      </c>
      <c r="C1138">
        <v>353</v>
      </c>
      <c r="D1138">
        <v>41010000350</v>
      </c>
      <c r="E1138" t="s">
        <v>29</v>
      </c>
      <c r="F1138" t="s">
        <v>30</v>
      </c>
      <c r="H1138">
        <v>235.96</v>
      </c>
      <c r="I1138" s="20">
        <v>36646</v>
      </c>
      <c r="J1138" s="20">
        <v>36649</v>
      </c>
      <c r="K1138" s="20"/>
      <c r="L1138" s="20"/>
    </row>
    <row r="1139" spans="1:12">
      <c r="A1139" t="s">
        <v>3907</v>
      </c>
      <c r="B1139">
        <v>2142740725</v>
      </c>
      <c r="C1139">
        <v>440</v>
      </c>
      <c r="D1139">
        <v>41010000350</v>
      </c>
      <c r="E1139" t="s">
        <v>29</v>
      </c>
      <c r="F1139" t="s">
        <v>30</v>
      </c>
      <c r="H1139">
        <v>47.3</v>
      </c>
      <c r="I1139" s="20">
        <v>36678</v>
      </c>
      <c r="J1139" s="20">
        <v>36681</v>
      </c>
      <c r="K1139" s="20"/>
      <c r="L1139" s="20"/>
    </row>
    <row r="1140" spans="1:12">
      <c r="A1140" t="s">
        <v>3907</v>
      </c>
      <c r="B1140">
        <v>2142740725</v>
      </c>
      <c r="C1140">
        <v>534</v>
      </c>
      <c r="D1140">
        <v>41010000350</v>
      </c>
      <c r="E1140" t="s">
        <v>29</v>
      </c>
      <c r="F1140" t="s">
        <v>30</v>
      </c>
      <c r="H1140">
        <v>208.23</v>
      </c>
      <c r="I1140" s="20">
        <v>36692</v>
      </c>
      <c r="J1140" s="20">
        <v>36695</v>
      </c>
      <c r="K1140" s="20"/>
      <c r="L1140" s="20"/>
    </row>
    <row r="1141" spans="1:12">
      <c r="A1141" t="s">
        <v>3907</v>
      </c>
      <c r="B1141">
        <v>2142740725</v>
      </c>
      <c r="C1141">
        <v>587</v>
      </c>
      <c r="D1141">
        <v>41010000350</v>
      </c>
      <c r="E1141" t="s">
        <v>29</v>
      </c>
      <c r="F1141" t="s">
        <v>30</v>
      </c>
      <c r="H1141">
        <v>306.42</v>
      </c>
      <c r="I1141" s="20">
        <v>36714</v>
      </c>
      <c r="J1141" s="20">
        <v>36716</v>
      </c>
      <c r="K1141" s="20"/>
      <c r="L1141" s="20"/>
    </row>
    <row r="1142" spans="1:12">
      <c r="A1142" t="s">
        <v>3907</v>
      </c>
      <c r="B1142">
        <v>2142740725</v>
      </c>
      <c r="C1142">
        <v>590</v>
      </c>
      <c r="D1142">
        <v>41010000350</v>
      </c>
      <c r="E1142" t="s">
        <v>29</v>
      </c>
      <c r="F1142" t="s">
        <v>30</v>
      </c>
      <c r="H1142">
        <v>26.03</v>
      </c>
      <c r="I1142" s="20">
        <v>36714</v>
      </c>
      <c r="J1142" s="20">
        <v>36716</v>
      </c>
      <c r="K1142" s="20"/>
      <c r="L1142" s="20"/>
    </row>
    <row r="1143" spans="1:12">
      <c r="A1143" t="s">
        <v>3907</v>
      </c>
      <c r="B1143">
        <v>2142740725</v>
      </c>
      <c r="C1143">
        <v>711</v>
      </c>
      <c r="D1143">
        <v>41010000350</v>
      </c>
      <c r="E1143" t="s">
        <v>29</v>
      </c>
      <c r="F1143" t="s">
        <v>30</v>
      </c>
      <c r="H1143">
        <v>60.88</v>
      </c>
      <c r="I1143" s="20">
        <v>36770</v>
      </c>
      <c r="J1143" s="20">
        <v>36796</v>
      </c>
      <c r="K1143" s="20"/>
      <c r="L1143" s="20"/>
    </row>
    <row r="1144" spans="1:12">
      <c r="A1144" t="s">
        <v>3907</v>
      </c>
      <c r="B1144">
        <v>2142740725</v>
      </c>
      <c r="C1144">
        <v>754</v>
      </c>
      <c r="D1144">
        <v>1011000300</v>
      </c>
      <c r="E1144" t="s">
        <v>29</v>
      </c>
      <c r="F1144" t="s">
        <v>59</v>
      </c>
      <c r="H1144">
        <v>650.74</v>
      </c>
      <c r="I1144" s="20">
        <v>36782</v>
      </c>
      <c r="J1144" s="20">
        <v>36796</v>
      </c>
      <c r="K1144" s="20"/>
      <c r="L1144" s="20"/>
    </row>
    <row r="1145" spans="1:12">
      <c r="A1145" t="s">
        <v>3907</v>
      </c>
      <c r="B1145">
        <v>2142740725</v>
      </c>
      <c r="C1145">
        <v>13</v>
      </c>
      <c r="D1145">
        <v>41010000350</v>
      </c>
      <c r="E1145" t="s">
        <v>29</v>
      </c>
      <c r="F1145" t="s">
        <v>30</v>
      </c>
      <c r="H1145">
        <v>91.78</v>
      </c>
      <c r="I1145" s="20">
        <v>36920</v>
      </c>
      <c r="J1145" s="20">
        <v>36923</v>
      </c>
      <c r="K1145" s="20"/>
      <c r="L1145" s="20"/>
    </row>
    <row r="1146" spans="1:12">
      <c r="A1146" t="s">
        <v>4295</v>
      </c>
      <c r="B1146">
        <v>958350522</v>
      </c>
      <c r="C1146">
        <v>4215002282</v>
      </c>
      <c r="D1146">
        <v>75110000015</v>
      </c>
      <c r="E1146" t="s">
        <v>29</v>
      </c>
      <c r="F1146" t="s">
        <v>35</v>
      </c>
      <c r="H1146">
        <v>76.27</v>
      </c>
      <c r="I1146" s="20">
        <v>42303</v>
      </c>
      <c r="J1146" s="20">
        <v>42311</v>
      </c>
      <c r="K1146" s="20"/>
      <c r="L1146" s="20"/>
    </row>
    <row r="1147" spans="1:12">
      <c r="A1147" t="s">
        <v>4298</v>
      </c>
      <c r="B1147">
        <v>3942490727</v>
      </c>
      <c r="C1147" t="s">
        <v>4299</v>
      </c>
      <c r="D1147">
        <v>70010500005</v>
      </c>
      <c r="E1147" t="s">
        <v>29</v>
      </c>
      <c r="F1147" t="s">
        <v>325</v>
      </c>
      <c r="H1147">
        <v>116.05</v>
      </c>
      <c r="I1147" s="20">
        <v>42308</v>
      </c>
      <c r="J1147" s="20">
        <v>42335</v>
      </c>
      <c r="K1147" s="20"/>
      <c r="L1147" s="20"/>
    </row>
    <row r="1148" spans="1:12">
      <c r="A1148" t="s">
        <v>36</v>
      </c>
      <c r="B1148">
        <v>7196650720</v>
      </c>
      <c r="C1148" t="s">
        <v>4300</v>
      </c>
      <c r="D1148">
        <v>75710000200</v>
      </c>
      <c r="E1148" t="s">
        <v>29</v>
      </c>
      <c r="F1148" t="s">
        <v>42</v>
      </c>
      <c r="H1148">
        <v>1538.24</v>
      </c>
      <c r="I1148" s="20">
        <v>42474</v>
      </c>
      <c r="J1148" s="20">
        <v>42474</v>
      </c>
      <c r="K1148" s="20"/>
      <c r="L1148" s="20"/>
    </row>
    <row r="1149" spans="1:12">
      <c r="A1149" t="s">
        <v>3905</v>
      </c>
      <c r="B1149">
        <v>2198590503</v>
      </c>
      <c r="C1149" t="s">
        <v>4301</v>
      </c>
      <c r="D1149">
        <v>70613000035</v>
      </c>
      <c r="E1149" t="s">
        <v>29</v>
      </c>
      <c r="F1149" t="s">
        <v>42</v>
      </c>
      <c r="G1149" s="41" t="s">
        <v>3884</v>
      </c>
      <c r="H1149">
        <v>11002</v>
      </c>
      <c r="I1149" s="20">
        <v>42548</v>
      </c>
      <c r="J1149" s="20">
        <v>42558</v>
      </c>
      <c r="K1149" s="20"/>
      <c r="L1149" s="20"/>
    </row>
    <row r="1150" spans="1:12">
      <c r="A1150" t="s">
        <v>3908</v>
      </c>
      <c r="B1150">
        <v>10804870151</v>
      </c>
      <c r="C1150">
        <v>160300965</v>
      </c>
      <c r="D1150">
        <v>70010000050</v>
      </c>
      <c r="E1150" t="s">
        <v>29</v>
      </c>
      <c r="F1150" t="s">
        <v>32</v>
      </c>
      <c r="H1150">
        <v>1309.67</v>
      </c>
      <c r="I1150" s="20">
        <v>42516</v>
      </c>
      <c r="J1150" s="20">
        <v>42528</v>
      </c>
      <c r="K1150" s="20"/>
      <c r="L1150" s="20"/>
    </row>
    <row r="1151" spans="1:12">
      <c r="A1151" t="s">
        <v>700</v>
      </c>
      <c r="B1151">
        <v>801720152</v>
      </c>
      <c r="C1151" t="s">
        <v>4302</v>
      </c>
      <c r="D1151">
        <v>71810000015</v>
      </c>
      <c r="E1151" t="s">
        <v>29</v>
      </c>
      <c r="F1151" t="s">
        <v>59</v>
      </c>
      <c r="H1151">
        <v>201.3</v>
      </c>
      <c r="I1151" s="20">
        <v>42541</v>
      </c>
      <c r="J1151" s="20">
        <v>42542</v>
      </c>
      <c r="K1151" s="20"/>
      <c r="L1151" s="20"/>
    </row>
    <row r="1152" spans="1:12">
      <c r="A1152" t="s">
        <v>3908</v>
      </c>
      <c r="B1152">
        <v>10804870151</v>
      </c>
      <c r="C1152">
        <v>160301378</v>
      </c>
      <c r="D1152">
        <v>70010000050</v>
      </c>
      <c r="E1152" t="s">
        <v>29</v>
      </c>
      <c r="F1152" t="s">
        <v>32</v>
      </c>
      <c r="H1152">
        <v>6548.96</v>
      </c>
      <c r="I1152" s="20">
        <v>42612</v>
      </c>
      <c r="J1152" s="20">
        <v>42613</v>
      </c>
      <c r="K1152" s="20"/>
      <c r="L1152" s="20"/>
    </row>
    <row r="1153" spans="1:12">
      <c r="A1153" t="s">
        <v>4303</v>
      </c>
      <c r="B1153">
        <v>825120157</v>
      </c>
      <c r="C1153">
        <v>1601130129</v>
      </c>
      <c r="D1153">
        <v>70010000006</v>
      </c>
      <c r="E1153" t="s">
        <v>29</v>
      </c>
      <c r="F1153" t="s">
        <v>32</v>
      </c>
      <c r="H1153">
        <v>7.7</v>
      </c>
      <c r="I1153" s="20">
        <v>42541</v>
      </c>
      <c r="J1153" s="20">
        <v>42542</v>
      </c>
      <c r="K1153" s="20"/>
      <c r="L1153" s="20"/>
    </row>
    <row r="1154" spans="1:12">
      <c r="A1154" t="s">
        <v>4078</v>
      </c>
      <c r="B1154">
        <v>1377640196</v>
      </c>
      <c r="C1154">
        <v>111</v>
      </c>
      <c r="D1154">
        <v>71210000105</v>
      </c>
      <c r="E1154" t="s">
        <v>29</v>
      </c>
      <c r="F1154" t="s">
        <v>147</v>
      </c>
      <c r="H1154">
        <v>491.63</v>
      </c>
      <c r="I1154" s="20">
        <v>42521</v>
      </c>
      <c r="J1154" s="20">
        <v>42549</v>
      </c>
      <c r="K1154" s="20"/>
      <c r="L1154" s="20"/>
    </row>
    <row r="1155" spans="1:12">
      <c r="A1155" t="s">
        <v>4304</v>
      </c>
      <c r="B1155">
        <v>4735061006</v>
      </c>
      <c r="C1155" t="s">
        <v>4305</v>
      </c>
      <c r="D1155">
        <v>70613000035</v>
      </c>
      <c r="E1155" t="s">
        <v>29</v>
      </c>
      <c r="F1155" t="s">
        <v>42</v>
      </c>
      <c r="H1155">
        <v>4802</v>
      </c>
      <c r="I1155" s="20">
        <v>42565</v>
      </c>
      <c r="J1155" s="20">
        <v>42569</v>
      </c>
      <c r="K1155" s="20"/>
      <c r="L1155" s="20"/>
    </row>
    <row r="1156" spans="1:12">
      <c r="A1156" t="s">
        <v>241</v>
      </c>
      <c r="B1156">
        <v>12971700153</v>
      </c>
      <c r="C1156">
        <v>134648</v>
      </c>
      <c r="D1156">
        <v>70010000050</v>
      </c>
      <c r="E1156" t="s">
        <v>29</v>
      </c>
      <c r="F1156" t="s">
        <v>42</v>
      </c>
      <c r="H1156">
        <v>3538</v>
      </c>
      <c r="I1156" s="20">
        <v>42580</v>
      </c>
      <c r="J1156" s="20">
        <v>42581</v>
      </c>
      <c r="K1156" s="20"/>
      <c r="L1156" s="20"/>
    </row>
    <row r="1157" spans="1:12">
      <c r="A1157" t="s">
        <v>3249</v>
      </c>
      <c r="B1157">
        <v>725050157</v>
      </c>
      <c r="C1157" t="s">
        <v>4306</v>
      </c>
      <c r="D1157">
        <v>75110000015</v>
      </c>
      <c r="E1157" t="s">
        <v>29</v>
      </c>
      <c r="F1157" t="s">
        <v>35</v>
      </c>
      <c r="H1157">
        <v>3171.82</v>
      </c>
      <c r="I1157" s="20">
        <v>42569</v>
      </c>
      <c r="J1157" s="20">
        <v>42569</v>
      </c>
      <c r="K1157" s="20"/>
      <c r="L1157" s="20"/>
    </row>
    <row r="1158" spans="1:12">
      <c r="A1158" t="s">
        <v>811</v>
      </c>
      <c r="B1158">
        <v>421210485</v>
      </c>
      <c r="C1158">
        <v>20160163</v>
      </c>
      <c r="D1158">
        <v>75110000015</v>
      </c>
      <c r="E1158" t="s">
        <v>29</v>
      </c>
      <c r="F1158" t="s">
        <v>35</v>
      </c>
      <c r="H1158">
        <v>3385.72</v>
      </c>
      <c r="I1158" s="20">
        <v>42563</v>
      </c>
      <c r="J1158" s="20">
        <v>42607</v>
      </c>
      <c r="K1158" s="20"/>
      <c r="L1158" s="20"/>
    </row>
    <row r="1159" spans="1:12">
      <c r="A1159" t="s">
        <v>3908</v>
      </c>
      <c r="B1159">
        <v>10804870151</v>
      </c>
      <c r="C1159">
        <v>160301712</v>
      </c>
      <c r="D1159">
        <v>70611500010</v>
      </c>
      <c r="E1159" t="s">
        <v>29</v>
      </c>
      <c r="F1159" t="s">
        <v>42</v>
      </c>
      <c r="H1159">
        <v>481.9</v>
      </c>
      <c r="I1159" s="20">
        <v>42698</v>
      </c>
      <c r="J1159" s="20">
        <v>42704</v>
      </c>
      <c r="K1159" s="20"/>
      <c r="L1159" s="20"/>
    </row>
    <row r="1160" spans="1:12">
      <c r="A1160" t="s">
        <v>2984</v>
      </c>
      <c r="B1160">
        <v>574290722</v>
      </c>
      <c r="C1160">
        <v>182</v>
      </c>
      <c r="D1160">
        <v>40010000102</v>
      </c>
      <c r="E1160" t="s">
        <v>29</v>
      </c>
      <c r="F1160" t="s">
        <v>42</v>
      </c>
      <c r="H1160">
        <v>3350.42</v>
      </c>
      <c r="I1160" s="20">
        <v>36643</v>
      </c>
    </row>
    <row r="1161" spans="1:12">
      <c r="A1161" t="s">
        <v>241</v>
      </c>
      <c r="B1161">
        <v>12971700153</v>
      </c>
      <c r="C1161">
        <v>210371</v>
      </c>
      <c r="D1161">
        <v>70010000050</v>
      </c>
      <c r="E1161" t="s">
        <v>29</v>
      </c>
      <c r="F1161" t="s">
        <v>42</v>
      </c>
      <c r="H1161">
        <v>1868.06</v>
      </c>
      <c r="I1161" s="20">
        <v>42718</v>
      </c>
      <c r="J1161" s="20">
        <v>42719</v>
      </c>
      <c r="K1161" s="20"/>
      <c r="L1161" s="20"/>
    </row>
    <row r="1162" spans="1:12">
      <c r="A1162" t="s">
        <v>153</v>
      </c>
      <c r="B1162">
        <v>76670595</v>
      </c>
      <c r="C1162" t="s">
        <v>4307</v>
      </c>
      <c r="D1162">
        <v>75710000200</v>
      </c>
      <c r="E1162" t="s">
        <v>29</v>
      </c>
      <c r="F1162" t="s">
        <v>59</v>
      </c>
      <c r="H1162">
        <v>1345.05</v>
      </c>
      <c r="I1162" s="20">
        <v>42360</v>
      </c>
      <c r="J1162" s="20">
        <v>42640</v>
      </c>
      <c r="K1162" s="20"/>
      <c r="L1162" s="20"/>
    </row>
    <row r="1163" spans="1:12">
      <c r="A1163" t="s">
        <v>4308</v>
      </c>
      <c r="B1163">
        <v>7945211006</v>
      </c>
      <c r="C1163" t="s">
        <v>4309</v>
      </c>
      <c r="D1163">
        <v>71210000105</v>
      </c>
      <c r="E1163" t="s">
        <v>29</v>
      </c>
      <c r="F1163" t="s">
        <v>59</v>
      </c>
      <c r="H1163">
        <v>4989.8</v>
      </c>
      <c r="I1163" s="20">
        <v>42734</v>
      </c>
      <c r="J1163" s="20">
        <v>42754</v>
      </c>
      <c r="K1163" s="20"/>
      <c r="L1163" s="20"/>
    </row>
    <row r="1164" spans="1:12">
      <c r="A1164" t="s">
        <v>438</v>
      </c>
      <c r="B1164">
        <v>4303410726</v>
      </c>
      <c r="C1164" t="s">
        <v>4310</v>
      </c>
      <c r="D1164">
        <v>75110000015</v>
      </c>
      <c r="E1164" t="s">
        <v>29</v>
      </c>
      <c r="F1164" t="s">
        <v>35</v>
      </c>
      <c r="H1164">
        <v>1328.81</v>
      </c>
      <c r="I1164" s="20">
        <v>42735</v>
      </c>
      <c r="J1164" s="20">
        <v>42755</v>
      </c>
      <c r="K1164" s="20"/>
      <c r="L1164" s="20"/>
    </row>
    <row r="1165" spans="1:12">
      <c r="A1165" t="s">
        <v>153</v>
      </c>
      <c r="B1165">
        <v>76670595</v>
      </c>
      <c r="C1165" t="s">
        <v>4311</v>
      </c>
      <c r="D1165">
        <v>71810000015</v>
      </c>
      <c r="E1165" t="s">
        <v>29</v>
      </c>
      <c r="F1165" t="s">
        <v>59</v>
      </c>
      <c r="H1165">
        <v>1016.68</v>
      </c>
      <c r="I1165" s="20">
        <v>42696</v>
      </c>
      <c r="J1165" s="20">
        <v>42699</v>
      </c>
      <c r="K1165" s="20"/>
      <c r="L1165" s="20"/>
    </row>
    <row r="1166" spans="1:12">
      <c r="A1166" t="s">
        <v>698</v>
      </c>
      <c r="B1166">
        <v>12268050155</v>
      </c>
      <c r="C1166">
        <v>1010964368</v>
      </c>
      <c r="D1166">
        <v>71810000015</v>
      </c>
      <c r="E1166" t="s">
        <v>29</v>
      </c>
      <c r="F1166" t="s">
        <v>59</v>
      </c>
      <c r="H1166">
        <v>1522.56</v>
      </c>
      <c r="I1166" s="20">
        <v>42626</v>
      </c>
      <c r="J1166" s="20">
        <v>42627</v>
      </c>
      <c r="K1166" s="20"/>
      <c r="L1166" s="20"/>
    </row>
    <row r="1167" spans="1:12">
      <c r="A1167" t="s">
        <v>241</v>
      </c>
      <c r="B1167">
        <v>12971700153</v>
      </c>
      <c r="C1167">
        <v>209082</v>
      </c>
      <c r="D1167">
        <v>70010000050</v>
      </c>
      <c r="E1167" t="s">
        <v>29</v>
      </c>
      <c r="F1167" t="s">
        <v>42</v>
      </c>
      <c r="H1167">
        <v>2632.27</v>
      </c>
      <c r="I1167" s="20">
        <v>42717</v>
      </c>
      <c r="J1167" s="20">
        <v>42718</v>
      </c>
      <c r="K1167" s="20"/>
      <c r="L1167" s="20"/>
    </row>
    <row r="1168" spans="1:12">
      <c r="A1168" t="s">
        <v>811</v>
      </c>
      <c r="B1168">
        <v>421210485</v>
      </c>
      <c r="C1168">
        <v>20170129</v>
      </c>
      <c r="D1168">
        <v>75110000015</v>
      </c>
      <c r="E1168" t="s">
        <v>29</v>
      </c>
      <c r="F1168" t="s">
        <v>35</v>
      </c>
      <c r="H1168">
        <v>172.32</v>
      </c>
      <c r="I1168" s="20">
        <v>42803</v>
      </c>
      <c r="J1168" s="20">
        <v>42815</v>
      </c>
      <c r="K1168" s="20"/>
      <c r="L1168" s="20"/>
    </row>
    <row r="1169" spans="1:12">
      <c r="A1169" t="s">
        <v>326</v>
      </c>
      <c r="B1169">
        <v>2405380102</v>
      </c>
      <c r="C1169">
        <v>20</v>
      </c>
      <c r="D1169">
        <v>75110000015</v>
      </c>
      <c r="E1169" t="s">
        <v>29</v>
      </c>
      <c r="F1169" t="s">
        <v>35</v>
      </c>
      <c r="H1169">
        <v>1155.8900000000001</v>
      </c>
      <c r="I1169" s="20">
        <v>42037</v>
      </c>
      <c r="J1169" s="20">
        <v>42097</v>
      </c>
      <c r="K1169" s="20"/>
      <c r="L1169" s="20"/>
    </row>
    <row r="1170" spans="1:12">
      <c r="A1170" t="s">
        <v>4111</v>
      </c>
      <c r="B1170">
        <v>228060349</v>
      </c>
      <c r="C1170">
        <v>700052</v>
      </c>
      <c r="D1170">
        <v>71810000015</v>
      </c>
      <c r="E1170" t="s">
        <v>29</v>
      </c>
      <c r="F1170" t="s">
        <v>42</v>
      </c>
      <c r="H1170">
        <v>6121</v>
      </c>
      <c r="I1170" s="20">
        <v>42094</v>
      </c>
      <c r="J1170" s="20">
        <v>42109</v>
      </c>
      <c r="K1170" s="20"/>
      <c r="L1170" s="20"/>
    </row>
    <row r="1171" spans="1:12">
      <c r="A1171" t="s">
        <v>36</v>
      </c>
      <c r="B1171">
        <v>7196650720</v>
      </c>
      <c r="C1171">
        <v>23</v>
      </c>
      <c r="D1171">
        <v>23010000125</v>
      </c>
      <c r="E1171" t="s">
        <v>29</v>
      </c>
      <c r="F1171" t="s">
        <v>42</v>
      </c>
      <c r="H1171">
        <v>1504.8</v>
      </c>
      <c r="I1171" s="20">
        <v>42079</v>
      </c>
      <c r="J1171" s="20">
        <v>42138</v>
      </c>
      <c r="K1171" s="20"/>
      <c r="L1171" s="20"/>
    </row>
    <row r="1172" spans="1:12">
      <c r="A1172" t="s">
        <v>1549</v>
      </c>
      <c r="B1172">
        <v>4051440727</v>
      </c>
      <c r="C1172">
        <v>70</v>
      </c>
      <c r="D1172">
        <v>71810000010</v>
      </c>
      <c r="E1172" t="s">
        <v>29</v>
      </c>
      <c r="F1172" t="s">
        <v>59</v>
      </c>
      <c r="H1172">
        <v>488</v>
      </c>
      <c r="I1172" s="20">
        <v>42034</v>
      </c>
      <c r="J1172" s="20">
        <v>42117</v>
      </c>
      <c r="K1172" s="20"/>
      <c r="L1172" s="20"/>
    </row>
    <row r="1173" spans="1:12">
      <c r="A1173" t="s">
        <v>153</v>
      </c>
      <c r="B1173">
        <v>76670595</v>
      </c>
      <c r="C1173">
        <v>8589</v>
      </c>
      <c r="D1173">
        <v>71810000015</v>
      </c>
      <c r="E1173" t="s">
        <v>29</v>
      </c>
      <c r="F1173" t="s">
        <v>59</v>
      </c>
      <c r="H1173">
        <v>901.18</v>
      </c>
      <c r="I1173" s="20">
        <v>42087</v>
      </c>
      <c r="J1173" s="20">
        <v>42116</v>
      </c>
      <c r="K1173" s="20"/>
      <c r="L1173" s="20"/>
    </row>
    <row r="1174" spans="1:12">
      <c r="A1174" t="s">
        <v>36</v>
      </c>
      <c r="B1174">
        <v>7196650720</v>
      </c>
      <c r="C1174" t="s">
        <v>4312</v>
      </c>
      <c r="D1174">
        <v>71210000037</v>
      </c>
      <c r="E1174" t="s">
        <v>29</v>
      </c>
      <c r="F1174" t="s">
        <v>42</v>
      </c>
      <c r="H1174">
        <v>167.2</v>
      </c>
      <c r="I1174" s="20">
        <v>42233</v>
      </c>
      <c r="J1174" s="20">
        <v>42233</v>
      </c>
      <c r="K1174" s="20"/>
      <c r="L1174" s="20"/>
    </row>
    <row r="1175" spans="1:12">
      <c r="A1175" t="s">
        <v>3249</v>
      </c>
      <c r="B1175">
        <v>725050157</v>
      </c>
      <c r="C1175" t="s">
        <v>4313</v>
      </c>
      <c r="D1175">
        <v>75110000015</v>
      </c>
      <c r="E1175" t="s">
        <v>29</v>
      </c>
      <c r="F1175" t="s">
        <v>35</v>
      </c>
      <c r="H1175">
        <v>975.57</v>
      </c>
      <c r="I1175" s="20">
        <v>42296</v>
      </c>
      <c r="J1175" s="20">
        <v>42296</v>
      </c>
      <c r="K1175" s="20"/>
      <c r="L1175" s="20"/>
    </row>
    <row r="1176" spans="1:12">
      <c r="A1176" t="s">
        <v>4117</v>
      </c>
      <c r="B1176">
        <v>4863810729</v>
      </c>
      <c r="C1176" t="s">
        <v>4314</v>
      </c>
      <c r="D1176">
        <v>71810000010</v>
      </c>
      <c r="E1176" t="s">
        <v>29</v>
      </c>
      <c r="F1176" t="s">
        <v>59</v>
      </c>
      <c r="H1176">
        <v>1830</v>
      </c>
      <c r="I1176" s="20">
        <v>42284</v>
      </c>
      <c r="J1176" s="20">
        <v>42286</v>
      </c>
      <c r="K1176" s="20"/>
      <c r="L1176" s="20"/>
    </row>
    <row r="1177" spans="1:12">
      <c r="A1177" t="s">
        <v>241</v>
      </c>
      <c r="B1177">
        <v>12971700153</v>
      </c>
      <c r="C1177">
        <v>67822</v>
      </c>
      <c r="D1177">
        <v>70010000050</v>
      </c>
      <c r="E1177" t="s">
        <v>29</v>
      </c>
      <c r="F1177" t="s">
        <v>42</v>
      </c>
      <c r="H1177">
        <v>7323.9</v>
      </c>
      <c r="I1177" s="20">
        <v>42845</v>
      </c>
      <c r="J1177" s="20">
        <v>42846</v>
      </c>
      <c r="K1177" s="20"/>
      <c r="L1177" s="20"/>
    </row>
    <row r="1178" spans="1:12">
      <c r="A1178" t="s">
        <v>264</v>
      </c>
      <c r="B1178">
        <v>5282230720</v>
      </c>
      <c r="C1178" t="s">
        <v>4315</v>
      </c>
      <c r="D1178">
        <v>70010500005</v>
      </c>
      <c r="E1178" t="s">
        <v>29</v>
      </c>
      <c r="F1178" t="s">
        <v>325</v>
      </c>
      <c r="H1178">
        <v>71.14</v>
      </c>
      <c r="I1178" s="20">
        <v>42825</v>
      </c>
      <c r="J1178" s="20">
        <v>42870</v>
      </c>
      <c r="K1178" s="20"/>
      <c r="L1178" s="20"/>
    </row>
    <row r="1179" spans="1:12">
      <c r="A1179" t="s">
        <v>241</v>
      </c>
      <c r="B1179">
        <v>12971700153</v>
      </c>
      <c r="C1179">
        <v>95287</v>
      </c>
      <c r="D1179">
        <v>70010000050</v>
      </c>
      <c r="E1179" t="s">
        <v>29</v>
      </c>
      <c r="F1179" t="s">
        <v>42</v>
      </c>
      <c r="H1179">
        <v>700.52</v>
      </c>
      <c r="I1179" s="20">
        <v>42891</v>
      </c>
      <c r="J1179" s="20">
        <v>42892</v>
      </c>
      <c r="K1179" s="20"/>
      <c r="L1179" s="20"/>
    </row>
    <row r="1180" spans="1:12">
      <c r="A1180" t="s">
        <v>4316</v>
      </c>
      <c r="B1180">
        <v>4599340967</v>
      </c>
      <c r="C1180" t="s">
        <v>4317</v>
      </c>
      <c r="D1180">
        <v>70010500025</v>
      </c>
      <c r="E1180" t="s">
        <v>29</v>
      </c>
      <c r="F1180" t="s">
        <v>42</v>
      </c>
      <c r="H1180">
        <v>854</v>
      </c>
      <c r="I1180" s="20">
        <v>42886</v>
      </c>
      <c r="J1180" s="20">
        <v>42893</v>
      </c>
      <c r="K1180" s="20"/>
      <c r="L1180" s="20"/>
    </row>
    <row r="1181" spans="1:12">
      <c r="A1181" t="s">
        <v>700</v>
      </c>
      <c r="B1181">
        <v>801720152</v>
      </c>
      <c r="C1181" t="s">
        <v>4318</v>
      </c>
      <c r="D1181">
        <v>71810000015</v>
      </c>
      <c r="E1181" t="s">
        <v>29</v>
      </c>
      <c r="F1181" t="s">
        <v>59</v>
      </c>
      <c r="H1181">
        <v>201.3</v>
      </c>
      <c r="I1181" s="20">
        <v>42905</v>
      </c>
      <c r="J1181" s="20">
        <v>42905</v>
      </c>
      <c r="K1181" s="20"/>
      <c r="L1181" s="20"/>
    </row>
    <row r="1182" spans="1:12">
      <c r="A1182" t="s">
        <v>4319</v>
      </c>
      <c r="B1182" t="s">
        <v>4320</v>
      </c>
      <c r="C1182" t="s">
        <v>4321</v>
      </c>
      <c r="D1182">
        <v>71210000105</v>
      </c>
      <c r="E1182" t="s">
        <v>29</v>
      </c>
      <c r="F1182" t="s">
        <v>42</v>
      </c>
      <c r="H1182">
        <v>183</v>
      </c>
      <c r="I1182" s="20">
        <v>42916</v>
      </c>
      <c r="J1182" s="20">
        <v>42934</v>
      </c>
      <c r="K1182" s="20"/>
      <c r="L1182" s="20"/>
    </row>
    <row r="1183" spans="1:12">
      <c r="A1183" t="s">
        <v>264</v>
      </c>
      <c r="B1183">
        <v>5282230720</v>
      </c>
      <c r="C1183" t="s">
        <v>4322</v>
      </c>
      <c r="D1183">
        <v>70010500005</v>
      </c>
      <c r="E1183" t="s">
        <v>29</v>
      </c>
      <c r="F1183" t="s">
        <v>325</v>
      </c>
      <c r="H1183">
        <v>-650.24</v>
      </c>
      <c r="I1183" s="20">
        <v>42886</v>
      </c>
      <c r="J1183" s="20">
        <v>42956</v>
      </c>
      <c r="K1183" s="20"/>
      <c r="L1183" s="20"/>
    </row>
    <row r="1184" spans="1:12">
      <c r="A1184" t="s">
        <v>2794</v>
      </c>
      <c r="B1184">
        <v>2404790392</v>
      </c>
      <c r="C1184" t="s">
        <v>4323</v>
      </c>
      <c r="D1184">
        <v>70010000050</v>
      </c>
      <c r="E1184" t="s">
        <v>29</v>
      </c>
      <c r="F1184" t="s">
        <v>32</v>
      </c>
      <c r="H1184">
        <v>1592.1</v>
      </c>
      <c r="I1184" s="20">
        <v>42947</v>
      </c>
      <c r="J1184" s="20">
        <v>42948</v>
      </c>
      <c r="K1184" s="20"/>
      <c r="L1184" s="20"/>
    </row>
    <row r="1185" spans="1:12">
      <c r="A1185" t="s">
        <v>264</v>
      </c>
      <c r="B1185">
        <v>5282230720</v>
      </c>
      <c r="C1185" t="s">
        <v>4324</v>
      </c>
      <c r="D1185">
        <v>70010500005</v>
      </c>
      <c r="E1185" t="s">
        <v>29</v>
      </c>
      <c r="F1185" t="s">
        <v>325</v>
      </c>
      <c r="H1185">
        <v>193.38</v>
      </c>
      <c r="I1185" s="20">
        <v>42978</v>
      </c>
      <c r="J1185" s="20">
        <v>43013</v>
      </c>
      <c r="K1185" s="20"/>
      <c r="L1185" s="20"/>
    </row>
    <row r="1186" spans="1:12">
      <c r="A1186" t="s">
        <v>3939</v>
      </c>
      <c r="B1186">
        <v>6712370722</v>
      </c>
      <c r="C1186" t="s">
        <v>4325</v>
      </c>
      <c r="D1186">
        <v>70010500005</v>
      </c>
      <c r="E1186" t="s">
        <v>29</v>
      </c>
      <c r="F1186" t="s">
        <v>325</v>
      </c>
      <c r="H1186">
        <v>1220.18</v>
      </c>
      <c r="I1186" s="20">
        <v>43021</v>
      </c>
      <c r="J1186" s="20">
        <v>43025</v>
      </c>
      <c r="K1186" s="20"/>
      <c r="L1186" s="20"/>
    </row>
    <row r="1187" spans="1:12">
      <c r="A1187" t="s">
        <v>4326</v>
      </c>
      <c r="B1187">
        <v>1041140722</v>
      </c>
      <c r="C1187" t="s">
        <v>4327</v>
      </c>
      <c r="D1187">
        <v>71510000010</v>
      </c>
      <c r="E1187" t="s">
        <v>29</v>
      </c>
      <c r="F1187" t="s">
        <v>30</v>
      </c>
      <c r="H1187">
        <v>881.45</v>
      </c>
      <c r="I1187" s="20">
        <v>43019</v>
      </c>
      <c r="J1187" s="20">
        <v>43019</v>
      </c>
      <c r="K1187" s="20"/>
      <c r="L1187" s="20"/>
    </row>
    <row r="1188" spans="1:12">
      <c r="A1188" t="s">
        <v>4328</v>
      </c>
      <c r="B1188">
        <v>2486510924</v>
      </c>
      <c r="C1188" t="s">
        <v>4329</v>
      </c>
      <c r="D1188">
        <v>71210000005</v>
      </c>
      <c r="E1188" t="s">
        <v>29</v>
      </c>
      <c r="F1188" t="s">
        <v>147</v>
      </c>
      <c r="H1188">
        <v>522</v>
      </c>
      <c r="I1188" s="20">
        <v>42997</v>
      </c>
      <c r="J1188" s="20">
        <v>43011</v>
      </c>
      <c r="K1188" s="20"/>
      <c r="L1188" s="20"/>
    </row>
    <row r="1189" spans="1:12">
      <c r="A1189" t="s">
        <v>58</v>
      </c>
      <c r="B1189">
        <v>13144290155</v>
      </c>
      <c r="C1189">
        <v>2017310136</v>
      </c>
      <c r="D1189">
        <v>78510000095</v>
      </c>
      <c r="E1189" t="s">
        <v>29</v>
      </c>
      <c r="F1189" t="s">
        <v>59</v>
      </c>
      <c r="H1189">
        <v>-1220</v>
      </c>
      <c r="I1189" s="20">
        <v>43064</v>
      </c>
      <c r="J1189" s="20">
        <v>43066</v>
      </c>
      <c r="K1189" s="20"/>
      <c r="L1189" s="20"/>
    </row>
    <row r="1190" spans="1:12">
      <c r="A1190" t="s">
        <v>4330</v>
      </c>
      <c r="B1190">
        <v>829840156</v>
      </c>
      <c r="C1190" t="s">
        <v>4331</v>
      </c>
      <c r="D1190">
        <v>71210000158</v>
      </c>
      <c r="E1190" t="s">
        <v>29</v>
      </c>
      <c r="F1190" t="s">
        <v>42</v>
      </c>
      <c r="H1190">
        <v>732</v>
      </c>
      <c r="I1190" s="20">
        <v>43080</v>
      </c>
      <c r="J1190" s="20">
        <v>43080</v>
      </c>
      <c r="K1190" s="20"/>
      <c r="L1190" s="20"/>
    </row>
    <row r="1191" spans="1:12">
      <c r="A1191" t="s">
        <v>4332</v>
      </c>
      <c r="B1191">
        <v>4190430753</v>
      </c>
      <c r="C1191" t="s">
        <v>4333</v>
      </c>
      <c r="D1191">
        <v>71210000055</v>
      </c>
      <c r="E1191" t="s">
        <v>29</v>
      </c>
      <c r="F1191" t="s">
        <v>59</v>
      </c>
      <c r="H1191">
        <v>5124</v>
      </c>
      <c r="I1191" s="20">
        <v>43098</v>
      </c>
      <c r="J1191" s="20">
        <v>43102</v>
      </c>
      <c r="K1191" s="20"/>
      <c r="L1191" s="20"/>
    </row>
    <row r="1192" spans="1:12">
      <c r="A1192" t="s">
        <v>264</v>
      </c>
      <c r="B1192">
        <v>5282230720</v>
      </c>
      <c r="C1192" t="s">
        <v>4334</v>
      </c>
      <c r="D1192">
        <v>70010500005</v>
      </c>
      <c r="E1192" t="s">
        <v>29</v>
      </c>
      <c r="F1192" t="s">
        <v>325</v>
      </c>
      <c r="H1192">
        <v>8.25</v>
      </c>
      <c r="I1192" s="20">
        <v>43100</v>
      </c>
      <c r="J1192" s="20">
        <v>43139</v>
      </c>
      <c r="K1192" s="20"/>
      <c r="L1192" s="20"/>
    </row>
    <row r="1193" spans="1:12">
      <c r="A1193" t="s">
        <v>4132</v>
      </c>
      <c r="B1193">
        <v>7960110158</v>
      </c>
      <c r="C1193">
        <v>90000634</v>
      </c>
      <c r="D1193">
        <v>23010000122</v>
      </c>
      <c r="E1193" t="s">
        <v>29</v>
      </c>
      <c r="F1193" t="s">
        <v>35</v>
      </c>
      <c r="H1193">
        <v>5174.03</v>
      </c>
      <c r="I1193" s="20">
        <v>42396</v>
      </c>
      <c r="J1193" s="20">
        <v>43173</v>
      </c>
      <c r="K1193" s="20"/>
      <c r="L1193" s="20"/>
    </row>
    <row r="1194" spans="1:12">
      <c r="A1194" t="s">
        <v>3944</v>
      </c>
      <c r="B1194">
        <v>580590180</v>
      </c>
      <c r="C1194">
        <v>201813000188</v>
      </c>
      <c r="D1194">
        <v>70613000035</v>
      </c>
      <c r="E1194" t="s">
        <v>29</v>
      </c>
      <c r="F1194" t="s">
        <v>147</v>
      </c>
      <c r="G1194" s="41" t="s">
        <v>3884</v>
      </c>
      <c r="H1194">
        <v>1102</v>
      </c>
      <c r="I1194" s="20">
        <v>43165</v>
      </c>
      <c r="J1194" s="20">
        <v>43173</v>
      </c>
      <c r="K1194" s="20"/>
      <c r="L1194" s="20"/>
    </row>
    <row r="1195" spans="1:12">
      <c r="A1195" t="s">
        <v>3939</v>
      </c>
      <c r="B1195">
        <v>6712370722</v>
      </c>
      <c r="C1195" t="s">
        <v>4335</v>
      </c>
      <c r="D1195">
        <v>70010500005</v>
      </c>
      <c r="E1195" t="s">
        <v>29</v>
      </c>
      <c r="F1195" t="s">
        <v>325</v>
      </c>
      <c r="H1195">
        <v>1699.36</v>
      </c>
      <c r="I1195" s="20">
        <v>43166</v>
      </c>
      <c r="J1195" s="20">
        <v>43166</v>
      </c>
      <c r="K1195" s="20"/>
      <c r="L1195" s="20"/>
    </row>
    <row r="1196" spans="1:12">
      <c r="A1196" t="s">
        <v>340</v>
      </c>
      <c r="B1196">
        <v>10923790157</v>
      </c>
      <c r="C1196">
        <v>521504</v>
      </c>
      <c r="D1196">
        <v>71810000015</v>
      </c>
      <c r="E1196" t="s">
        <v>29</v>
      </c>
      <c r="F1196" t="s">
        <v>59</v>
      </c>
      <c r="H1196">
        <v>15.25</v>
      </c>
      <c r="I1196" s="20">
        <v>43179</v>
      </c>
      <c r="J1196" s="20">
        <v>43182</v>
      </c>
      <c r="K1196" s="20"/>
      <c r="L1196" s="20"/>
    </row>
    <row r="1197" spans="1:12">
      <c r="A1197" t="s">
        <v>760</v>
      </c>
      <c r="B1197">
        <v>212840235</v>
      </c>
      <c r="C1197">
        <v>1000025425</v>
      </c>
      <c r="D1197">
        <v>70010000006</v>
      </c>
      <c r="E1197" t="s">
        <v>29</v>
      </c>
      <c r="F1197" t="s">
        <v>42</v>
      </c>
      <c r="H1197">
        <v>-18815.259999999998</v>
      </c>
      <c r="I1197" s="20">
        <v>42607</v>
      </c>
      <c r="J1197" s="20">
        <v>43252</v>
      </c>
      <c r="K1197" s="20"/>
      <c r="L1197" s="20"/>
    </row>
    <row r="1198" spans="1:12">
      <c r="A1198" t="s">
        <v>4336</v>
      </c>
      <c r="B1198">
        <v>2723670960</v>
      </c>
      <c r="C1198">
        <v>18010183</v>
      </c>
      <c r="D1198">
        <v>71510000020</v>
      </c>
      <c r="E1198" t="s">
        <v>29</v>
      </c>
      <c r="F1198" t="s">
        <v>30</v>
      </c>
      <c r="H1198">
        <v>81979.210000000006</v>
      </c>
      <c r="I1198" s="20">
        <v>43220</v>
      </c>
      <c r="J1198" s="20">
        <v>43236</v>
      </c>
      <c r="K1198" s="20"/>
      <c r="L1198" s="20"/>
    </row>
    <row r="1199" spans="1:12">
      <c r="A1199" t="s">
        <v>960</v>
      </c>
      <c r="B1199">
        <v>1781570591</v>
      </c>
      <c r="C1199">
        <v>9780079591</v>
      </c>
      <c r="D1199">
        <v>70010000006</v>
      </c>
      <c r="E1199" t="s">
        <v>29</v>
      </c>
      <c r="F1199" t="s">
        <v>32</v>
      </c>
      <c r="H1199">
        <v>4950</v>
      </c>
      <c r="I1199" s="20">
        <v>43280</v>
      </c>
      <c r="J1199" s="20">
        <v>43283</v>
      </c>
      <c r="K1199" s="20"/>
      <c r="L1199" s="20"/>
    </row>
    <row r="1200" spans="1:12">
      <c r="A1200" t="s">
        <v>960</v>
      </c>
      <c r="B1200">
        <v>1781570591</v>
      </c>
      <c r="C1200">
        <v>9780079589</v>
      </c>
      <c r="D1200">
        <v>70010000006</v>
      </c>
      <c r="E1200" t="s">
        <v>29</v>
      </c>
      <c r="F1200" t="s">
        <v>32</v>
      </c>
      <c r="H1200">
        <v>4950</v>
      </c>
      <c r="I1200" s="20">
        <v>43280</v>
      </c>
      <c r="J1200" s="20">
        <v>43283</v>
      </c>
      <c r="K1200" s="20"/>
      <c r="L1200" s="20"/>
    </row>
    <row r="1201" spans="1:12">
      <c r="A1201" t="s">
        <v>4337</v>
      </c>
      <c r="B1201">
        <v>2778750246</v>
      </c>
      <c r="C1201" t="s">
        <v>4338</v>
      </c>
      <c r="D1201">
        <v>1011000450</v>
      </c>
      <c r="E1201" t="s">
        <v>29</v>
      </c>
      <c r="F1201" t="s">
        <v>59</v>
      </c>
      <c r="H1201">
        <v>1939.8</v>
      </c>
      <c r="I1201" s="20">
        <v>43251</v>
      </c>
      <c r="J1201" s="20">
        <v>43259</v>
      </c>
      <c r="K1201" s="20"/>
      <c r="L1201" s="20"/>
    </row>
    <row r="1202" spans="1:12">
      <c r="A1202" t="s">
        <v>742</v>
      </c>
      <c r="B1202">
        <v>2705540165</v>
      </c>
      <c r="C1202">
        <v>7244</v>
      </c>
      <c r="D1202">
        <v>70010000036</v>
      </c>
      <c r="E1202" t="s">
        <v>29</v>
      </c>
      <c r="F1202" t="s">
        <v>32</v>
      </c>
      <c r="H1202">
        <v>3029.5</v>
      </c>
      <c r="I1202" s="20">
        <v>43292</v>
      </c>
      <c r="J1202" s="20">
        <v>43292</v>
      </c>
      <c r="K1202" s="20"/>
      <c r="L1202" s="20"/>
    </row>
    <row r="1203" spans="1:12">
      <c r="A1203" t="s">
        <v>3905</v>
      </c>
      <c r="B1203">
        <v>2198590503</v>
      </c>
      <c r="C1203" t="s">
        <v>4339</v>
      </c>
      <c r="D1203">
        <v>70613000035</v>
      </c>
      <c r="E1203" t="s">
        <v>29</v>
      </c>
      <c r="F1203" t="s">
        <v>42</v>
      </c>
      <c r="G1203" s="41" t="s">
        <v>3884</v>
      </c>
      <c r="H1203">
        <v>7402</v>
      </c>
      <c r="I1203" s="20">
        <v>43293</v>
      </c>
      <c r="J1203" s="20">
        <v>43304</v>
      </c>
      <c r="K1203" s="20"/>
      <c r="L1203" s="20"/>
    </row>
    <row r="1204" spans="1:12">
      <c r="A1204" t="s">
        <v>4340</v>
      </c>
      <c r="B1204">
        <v>6130690727</v>
      </c>
      <c r="C1204" t="s">
        <v>2976</v>
      </c>
      <c r="D1204">
        <v>1011000110</v>
      </c>
      <c r="E1204" t="s">
        <v>29</v>
      </c>
      <c r="F1204" t="s">
        <v>35</v>
      </c>
      <c r="H1204">
        <v>3045.12</v>
      </c>
      <c r="I1204" s="20">
        <v>43314</v>
      </c>
      <c r="J1204" s="20">
        <v>43314</v>
      </c>
      <c r="K1204" s="20"/>
      <c r="L1204" s="20"/>
    </row>
    <row r="1205" spans="1:12">
      <c r="A1205" t="s">
        <v>700</v>
      </c>
      <c r="B1205">
        <v>801720152</v>
      </c>
      <c r="C1205">
        <v>9639303625</v>
      </c>
      <c r="D1205">
        <v>70010000036</v>
      </c>
      <c r="E1205" t="s">
        <v>29</v>
      </c>
      <c r="F1205" t="s">
        <v>32</v>
      </c>
      <c r="H1205">
        <v>0</v>
      </c>
      <c r="I1205" s="20">
        <v>43321</v>
      </c>
      <c r="J1205" s="20">
        <v>43322</v>
      </c>
      <c r="K1205" s="20"/>
      <c r="L1205" s="20"/>
    </row>
    <row r="1206" spans="1:12">
      <c r="A1206" t="s">
        <v>33</v>
      </c>
      <c r="B1206">
        <v>8082461008</v>
      </c>
      <c r="C1206">
        <v>18127092</v>
      </c>
      <c r="D1206">
        <v>70010000050</v>
      </c>
      <c r="E1206" t="s">
        <v>29</v>
      </c>
      <c r="F1206" t="s">
        <v>42</v>
      </c>
      <c r="H1206">
        <v>2196</v>
      </c>
      <c r="I1206" s="20">
        <v>43283</v>
      </c>
      <c r="J1206" s="20">
        <v>43342</v>
      </c>
      <c r="K1206" s="20"/>
      <c r="L1206" s="20"/>
    </row>
    <row r="1207" spans="1:12">
      <c r="A1207" t="s">
        <v>4341</v>
      </c>
      <c r="B1207">
        <v>4008300750</v>
      </c>
      <c r="C1207" t="s">
        <v>4342</v>
      </c>
      <c r="D1207">
        <v>70614000115</v>
      </c>
      <c r="E1207" t="s">
        <v>29</v>
      </c>
      <c r="F1207" t="s">
        <v>147</v>
      </c>
      <c r="G1207" s="41" t="s">
        <v>3884</v>
      </c>
      <c r="H1207">
        <v>124.4</v>
      </c>
      <c r="I1207" s="20">
        <v>43311</v>
      </c>
      <c r="J1207" s="20">
        <v>43328</v>
      </c>
      <c r="K1207" s="20"/>
      <c r="L1207" s="20"/>
    </row>
    <row r="1208" spans="1:12">
      <c r="A1208" t="s">
        <v>760</v>
      </c>
      <c r="B1208">
        <v>212840235</v>
      </c>
      <c r="C1208">
        <v>1000051539</v>
      </c>
      <c r="D1208">
        <v>70010000006</v>
      </c>
      <c r="E1208" t="s">
        <v>29</v>
      </c>
      <c r="F1208" t="s">
        <v>32</v>
      </c>
      <c r="H1208">
        <v>154</v>
      </c>
      <c r="I1208" s="20">
        <v>43376</v>
      </c>
      <c r="J1208" s="20">
        <v>43377</v>
      </c>
      <c r="K1208" s="20"/>
      <c r="L1208" s="20"/>
    </row>
    <row r="1209" spans="1:12">
      <c r="A1209" t="s">
        <v>494</v>
      </c>
      <c r="B1209">
        <v>907371009</v>
      </c>
      <c r="C1209">
        <v>18127354</v>
      </c>
      <c r="D1209">
        <v>70010000006</v>
      </c>
      <c r="E1209" t="s">
        <v>29</v>
      </c>
      <c r="F1209" t="s">
        <v>32</v>
      </c>
      <c r="H1209">
        <v>69.08</v>
      </c>
      <c r="I1209" s="20">
        <v>43409</v>
      </c>
      <c r="J1209" s="20">
        <v>43410</v>
      </c>
      <c r="K1209" s="20"/>
      <c r="L1209" s="20"/>
    </row>
    <row r="1210" spans="1:12">
      <c r="A1210" t="s">
        <v>221</v>
      </c>
      <c r="B1210">
        <v>12906300152</v>
      </c>
      <c r="C1210">
        <v>1920018875</v>
      </c>
      <c r="D1210">
        <v>71810000015</v>
      </c>
      <c r="E1210" t="s">
        <v>29</v>
      </c>
      <c r="F1210" t="s">
        <v>59</v>
      </c>
      <c r="H1210">
        <v>1610.4</v>
      </c>
      <c r="I1210" s="20">
        <v>43417</v>
      </c>
      <c r="J1210" s="20">
        <v>43419</v>
      </c>
      <c r="K1210" s="20"/>
      <c r="L1210" s="20"/>
    </row>
    <row r="1211" spans="1:12">
      <c r="A1211" t="s">
        <v>55</v>
      </c>
      <c r="B1211">
        <v>8230471008</v>
      </c>
      <c r="C1211">
        <v>11017899</v>
      </c>
      <c r="D1211">
        <v>70010000050</v>
      </c>
      <c r="E1211" t="s">
        <v>29</v>
      </c>
      <c r="F1211" t="s">
        <v>32</v>
      </c>
      <c r="H1211">
        <v>1281</v>
      </c>
      <c r="I1211" s="20">
        <v>43413</v>
      </c>
      <c r="J1211" s="20">
        <v>43427</v>
      </c>
      <c r="K1211" s="20"/>
      <c r="L1211" s="20"/>
    </row>
    <row r="1212" spans="1:12">
      <c r="A1212" t="s">
        <v>55</v>
      </c>
      <c r="B1212">
        <v>8230471008</v>
      </c>
      <c r="C1212">
        <v>11017900</v>
      </c>
      <c r="D1212">
        <v>70010000058</v>
      </c>
      <c r="E1212" t="s">
        <v>29</v>
      </c>
      <c r="F1212" t="s">
        <v>32</v>
      </c>
      <c r="H1212">
        <v>40664</v>
      </c>
      <c r="I1212" s="20">
        <v>43413</v>
      </c>
      <c r="J1212" s="20">
        <v>43427</v>
      </c>
      <c r="K1212" s="20"/>
      <c r="L1212" s="20"/>
    </row>
    <row r="1213" spans="1:12">
      <c r="A1213" t="s">
        <v>1268</v>
      </c>
      <c r="B1213">
        <v>4947170967</v>
      </c>
      <c r="C1213">
        <v>1804000711</v>
      </c>
      <c r="D1213">
        <v>70010000006</v>
      </c>
      <c r="E1213" t="s">
        <v>29</v>
      </c>
      <c r="F1213" t="s">
        <v>42</v>
      </c>
      <c r="H1213">
        <v>6300.6</v>
      </c>
      <c r="I1213" s="20">
        <v>43411</v>
      </c>
      <c r="J1213" s="20">
        <v>43418</v>
      </c>
      <c r="K1213" s="20"/>
      <c r="L1213" s="20"/>
    </row>
    <row r="1214" spans="1:12">
      <c r="A1214" t="s">
        <v>153</v>
      </c>
      <c r="B1214">
        <v>76670595</v>
      </c>
      <c r="C1214" t="s">
        <v>4343</v>
      </c>
      <c r="D1214">
        <v>70010000036</v>
      </c>
      <c r="E1214" t="s">
        <v>29</v>
      </c>
      <c r="F1214" t="s">
        <v>32</v>
      </c>
      <c r="H1214">
        <v>61.91</v>
      </c>
      <c r="I1214" s="20">
        <v>43397</v>
      </c>
      <c r="J1214" s="20">
        <v>43399</v>
      </c>
      <c r="K1214" s="20"/>
      <c r="L1214" s="20"/>
    </row>
    <row r="1215" spans="1:12">
      <c r="A1215" t="s">
        <v>485</v>
      </c>
      <c r="B1215">
        <v>2481080964</v>
      </c>
      <c r="C1215">
        <v>18004925</v>
      </c>
      <c r="D1215">
        <v>1011000200</v>
      </c>
      <c r="E1215" t="s">
        <v>29</v>
      </c>
      <c r="F1215" t="s">
        <v>59</v>
      </c>
      <c r="H1215">
        <v>42273</v>
      </c>
      <c r="I1215" s="20">
        <v>43434</v>
      </c>
      <c r="J1215" s="20">
        <v>43440</v>
      </c>
      <c r="K1215" s="20"/>
      <c r="L1215" s="20"/>
    </row>
    <row r="1216" spans="1:12">
      <c r="A1216" t="s">
        <v>346</v>
      </c>
      <c r="B1216">
        <v>9279340153</v>
      </c>
      <c r="C1216">
        <v>1833806</v>
      </c>
      <c r="D1216">
        <v>70010000036</v>
      </c>
      <c r="E1216" t="s">
        <v>29</v>
      </c>
      <c r="F1216" t="s">
        <v>32</v>
      </c>
      <c r="H1216">
        <v>915</v>
      </c>
      <c r="I1216" s="20">
        <v>43448</v>
      </c>
      <c r="J1216" s="20">
        <v>43448</v>
      </c>
      <c r="K1216" s="20"/>
      <c r="L1216" s="20"/>
    </row>
    <row r="1217" spans="1:12">
      <c r="A1217" t="s">
        <v>3952</v>
      </c>
      <c r="B1217">
        <v>9743020969</v>
      </c>
      <c r="C1217">
        <v>20180000000923</v>
      </c>
      <c r="D1217">
        <v>70614000100</v>
      </c>
      <c r="E1217" t="s">
        <v>29</v>
      </c>
      <c r="F1217" t="s">
        <v>38</v>
      </c>
      <c r="H1217">
        <v>985.76</v>
      </c>
      <c r="I1217" s="20">
        <v>43427</v>
      </c>
      <c r="J1217" s="20">
        <v>43434</v>
      </c>
      <c r="K1217" s="20"/>
      <c r="L1217" s="20"/>
    </row>
    <row r="1218" spans="1:12">
      <c r="A1218" t="s">
        <v>3952</v>
      </c>
      <c r="B1218">
        <v>9743020969</v>
      </c>
      <c r="C1218">
        <v>20180000000910</v>
      </c>
      <c r="D1218">
        <v>70614000100</v>
      </c>
      <c r="E1218" t="s">
        <v>29</v>
      </c>
      <c r="F1218" t="s">
        <v>38</v>
      </c>
      <c r="H1218">
        <v>11174.22</v>
      </c>
      <c r="I1218" s="20">
        <v>43427</v>
      </c>
      <c r="J1218" s="20">
        <v>43434</v>
      </c>
      <c r="K1218" s="20"/>
      <c r="L1218" s="20"/>
    </row>
    <row r="1219" spans="1:12">
      <c r="A1219" t="s">
        <v>3952</v>
      </c>
      <c r="B1219">
        <v>9743020969</v>
      </c>
      <c r="C1219">
        <v>20180000000950</v>
      </c>
      <c r="D1219">
        <v>70614000100</v>
      </c>
      <c r="E1219" t="s">
        <v>29</v>
      </c>
      <c r="F1219" t="s">
        <v>38</v>
      </c>
      <c r="H1219">
        <v>1781.83</v>
      </c>
      <c r="I1219" s="20">
        <v>43427</v>
      </c>
      <c r="J1219" s="20">
        <v>43434</v>
      </c>
      <c r="K1219" s="20"/>
      <c r="L1219" s="20"/>
    </row>
    <row r="1220" spans="1:12">
      <c r="A1220" t="s">
        <v>657</v>
      </c>
      <c r="B1220">
        <v>1354901215</v>
      </c>
      <c r="C1220" t="s">
        <v>4344</v>
      </c>
      <c r="D1220">
        <v>75110000015</v>
      </c>
      <c r="E1220" t="s">
        <v>29</v>
      </c>
      <c r="F1220" t="s">
        <v>35</v>
      </c>
      <c r="H1220">
        <v>3906.88</v>
      </c>
      <c r="I1220" s="20">
        <v>43433</v>
      </c>
      <c r="J1220" s="20">
        <v>43440</v>
      </c>
      <c r="K1220" s="20"/>
      <c r="L1220" s="20"/>
    </row>
    <row r="1221" spans="1:12">
      <c r="A1221" t="s">
        <v>3952</v>
      </c>
      <c r="B1221">
        <v>9743020969</v>
      </c>
      <c r="C1221">
        <v>20180000001030</v>
      </c>
      <c r="D1221">
        <v>70614000100</v>
      </c>
      <c r="E1221" t="s">
        <v>29</v>
      </c>
      <c r="F1221" t="s">
        <v>38</v>
      </c>
      <c r="H1221">
        <v>619.76</v>
      </c>
      <c r="I1221" s="20">
        <v>43446</v>
      </c>
      <c r="J1221" s="20">
        <v>43455</v>
      </c>
      <c r="K1221" s="20"/>
      <c r="L1221" s="20"/>
    </row>
    <row r="1222" spans="1:12">
      <c r="A1222" t="s">
        <v>3952</v>
      </c>
      <c r="B1222">
        <v>9743020969</v>
      </c>
      <c r="C1222">
        <v>20180000001006</v>
      </c>
      <c r="D1222">
        <v>70614000100</v>
      </c>
      <c r="E1222" t="s">
        <v>29</v>
      </c>
      <c r="F1222" t="s">
        <v>38</v>
      </c>
      <c r="H1222">
        <v>195.2</v>
      </c>
      <c r="I1222" s="20">
        <v>43445</v>
      </c>
      <c r="J1222" s="20">
        <v>43448</v>
      </c>
      <c r="K1222" s="20"/>
      <c r="L1222" s="20"/>
    </row>
    <row r="1223" spans="1:12">
      <c r="A1223" t="s">
        <v>485</v>
      </c>
      <c r="B1223">
        <v>2481080964</v>
      </c>
      <c r="C1223">
        <v>18004793</v>
      </c>
      <c r="D1223">
        <v>1011000200</v>
      </c>
      <c r="E1223" t="s">
        <v>29</v>
      </c>
      <c r="F1223" t="s">
        <v>59</v>
      </c>
      <c r="H1223">
        <v>19691.830000000002</v>
      </c>
      <c r="I1223" s="20">
        <v>43427</v>
      </c>
      <c r="J1223" s="20">
        <v>43435</v>
      </c>
      <c r="K1223" s="20"/>
      <c r="L1223" s="20"/>
    </row>
    <row r="1224" spans="1:12">
      <c r="A1224" t="s">
        <v>3952</v>
      </c>
      <c r="B1224">
        <v>9743020969</v>
      </c>
      <c r="C1224">
        <v>20180000000871</v>
      </c>
      <c r="D1224">
        <v>70614000100</v>
      </c>
      <c r="E1224" t="s">
        <v>29</v>
      </c>
      <c r="F1224" t="s">
        <v>38</v>
      </c>
      <c r="H1224">
        <v>3845.68</v>
      </c>
      <c r="I1224" s="20">
        <v>43423</v>
      </c>
      <c r="J1224" s="20">
        <v>43432</v>
      </c>
      <c r="K1224" s="20"/>
      <c r="L1224" s="20"/>
    </row>
    <row r="1225" spans="1:12">
      <c r="A1225" t="s">
        <v>4345</v>
      </c>
      <c r="B1225">
        <v>8271110960</v>
      </c>
      <c r="C1225">
        <v>91800003</v>
      </c>
      <c r="D1225">
        <v>70010000040</v>
      </c>
      <c r="E1225" t="s">
        <v>29</v>
      </c>
      <c r="F1225" t="s">
        <v>32</v>
      </c>
      <c r="H1225">
        <v>73444</v>
      </c>
      <c r="I1225" s="20">
        <v>43314</v>
      </c>
      <c r="J1225" s="20">
        <v>43445</v>
      </c>
      <c r="K1225" s="20"/>
      <c r="L1225" s="20"/>
    </row>
    <row r="1226" spans="1:12">
      <c r="A1226" t="s">
        <v>58</v>
      </c>
      <c r="B1226">
        <v>13144290155</v>
      </c>
      <c r="C1226">
        <v>2018311283</v>
      </c>
      <c r="D1226">
        <v>70010000036</v>
      </c>
      <c r="E1226" t="s">
        <v>29</v>
      </c>
      <c r="F1226" t="s">
        <v>32</v>
      </c>
      <c r="H1226">
        <v>9444.23</v>
      </c>
      <c r="I1226" s="20">
        <v>43454</v>
      </c>
      <c r="J1226" s="20">
        <v>43454</v>
      </c>
      <c r="K1226" s="20"/>
      <c r="L1226" s="20"/>
    </row>
    <row r="1227" spans="1:12">
      <c r="A1227" t="s">
        <v>1952</v>
      </c>
      <c r="B1227">
        <v>6947920721</v>
      </c>
      <c r="C1227" t="s">
        <v>4346</v>
      </c>
      <c r="D1227">
        <v>73310500050</v>
      </c>
      <c r="E1227" t="s">
        <v>29</v>
      </c>
      <c r="F1227" t="s">
        <v>42</v>
      </c>
      <c r="H1227">
        <v>219.6</v>
      </c>
      <c r="I1227" s="20">
        <v>43487</v>
      </c>
      <c r="J1227" s="20">
        <v>43495</v>
      </c>
      <c r="K1227" s="20"/>
      <c r="L1227" s="20"/>
    </row>
    <row r="1228" spans="1:12">
      <c r="A1228" t="s">
        <v>260</v>
      </c>
      <c r="B1228">
        <v>832400154</v>
      </c>
      <c r="C1228">
        <v>94005014</v>
      </c>
      <c r="D1228">
        <v>70010000006</v>
      </c>
      <c r="E1228" t="s">
        <v>29</v>
      </c>
      <c r="F1228" t="s">
        <v>42</v>
      </c>
      <c r="H1228">
        <v>-3352.34</v>
      </c>
      <c r="I1228" s="20">
        <v>43481</v>
      </c>
      <c r="J1228" s="20">
        <v>43482</v>
      </c>
      <c r="K1228" s="20"/>
      <c r="L1228" s="20"/>
    </row>
    <row r="1229" spans="1:12">
      <c r="A1229" t="s">
        <v>3953</v>
      </c>
      <c r="B1229">
        <v>2061610792</v>
      </c>
      <c r="C1229">
        <v>1920032662</v>
      </c>
      <c r="D1229">
        <v>71810000015</v>
      </c>
      <c r="E1229" t="s">
        <v>29</v>
      </c>
      <c r="F1229" t="s">
        <v>38</v>
      </c>
      <c r="H1229">
        <v>1317.6</v>
      </c>
      <c r="I1229" s="20">
        <v>43465</v>
      </c>
      <c r="J1229" s="20">
        <v>43469</v>
      </c>
      <c r="K1229" s="20"/>
      <c r="L1229" s="20"/>
    </row>
    <row r="1230" spans="1:12">
      <c r="A1230" t="s">
        <v>3953</v>
      </c>
      <c r="B1230">
        <v>2061610792</v>
      </c>
      <c r="C1230">
        <v>1920031953</v>
      </c>
      <c r="D1230">
        <v>71810000015</v>
      </c>
      <c r="E1230" t="s">
        <v>29</v>
      </c>
      <c r="F1230" t="s">
        <v>38</v>
      </c>
      <c r="H1230">
        <v>658.8</v>
      </c>
      <c r="I1230" s="20">
        <v>43465</v>
      </c>
      <c r="J1230" s="20">
        <v>43469</v>
      </c>
      <c r="K1230" s="20"/>
      <c r="L1230" s="20"/>
    </row>
    <row r="1231" spans="1:12">
      <c r="A1231" t="s">
        <v>960</v>
      </c>
      <c r="B1231">
        <v>1781570591</v>
      </c>
      <c r="C1231">
        <v>9780162093</v>
      </c>
      <c r="D1231">
        <v>70010000006</v>
      </c>
      <c r="E1231" t="s">
        <v>29</v>
      </c>
      <c r="F1231" t="s">
        <v>32</v>
      </c>
      <c r="H1231">
        <v>0.03</v>
      </c>
      <c r="I1231" s="20">
        <v>43486</v>
      </c>
      <c r="J1231" s="20">
        <v>43488</v>
      </c>
      <c r="K1231" s="20"/>
      <c r="L1231" s="20"/>
    </row>
    <row r="1232" spans="1:12">
      <c r="A1232" t="s">
        <v>3952</v>
      </c>
      <c r="B1232">
        <v>9743020969</v>
      </c>
      <c r="C1232">
        <v>20180000001076</v>
      </c>
      <c r="D1232">
        <v>70614000100</v>
      </c>
      <c r="E1232" t="s">
        <v>29</v>
      </c>
      <c r="F1232" t="s">
        <v>38</v>
      </c>
      <c r="H1232">
        <v>4116.8900000000003</v>
      </c>
      <c r="I1232" s="20">
        <v>43445</v>
      </c>
      <c r="J1232" s="20">
        <v>43461</v>
      </c>
      <c r="K1232" s="20"/>
      <c r="L1232" s="20"/>
    </row>
    <row r="1233" spans="1:12">
      <c r="A1233" t="s">
        <v>4347</v>
      </c>
      <c r="B1233">
        <v>3521340723</v>
      </c>
      <c r="C1233" t="s">
        <v>4348</v>
      </c>
      <c r="D1233">
        <v>71210000135</v>
      </c>
      <c r="E1233" t="s">
        <v>29</v>
      </c>
      <c r="F1233" t="s">
        <v>30</v>
      </c>
      <c r="H1233">
        <v>11565.6</v>
      </c>
      <c r="I1233" s="20">
        <v>43482</v>
      </c>
      <c r="J1233" s="20">
        <v>43489</v>
      </c>
      <c r="K1233" s="20"/>
      <c r="L1233" s="20"/>
    </row>
    <row r="1234" spans="1:12">
      <c r="A1234" t="s">
        <v>3952</v>
      </c>
      <c r="B1234">
        <v>9743020969</v>
      </c>
      <c r="C1234">
        <v>20180000001051</v>
      </c>
      <c r="D1234">
        <v>70614000100</v>
      </c>
      <c r="E1234" t="s">
        <v>29</v>
      </c>
      <c r="F1234" t="s">
        <v>38</v>
      </c>
      <c r="H1234">
        <v>125.42</v>
      </c>
      <c r="I1234" s="20">
        <v>43445</v>
      </c>
      <c r="J1234" s="20">
        <v>43458</v>
      </c>
      <c r="K1234" s="20"/>
      <c r="L1234" s="20"/>
    </row>
    <row r="1235" spans="1:12">
      <c r="A1235" t="s">
        <v>4349</v>
      </c>
      <c r="B1235">
        <v>3348911201</v>
      </c>
      <c r="C1235" t="s">
        <v>4350</v>
      </c>
      <c r="D1235">
        <v>71210000005</v>
      </c>
      <c r="E1235" t="s">
        <v>29</v>
      </c>
      <c r="F1235" t="s">
        <v>147</v>
      </c>
      <c r="H1235">
        <v>1448.65</v>
      </c>
      <c r="I1235" s="20">
        <v>43465</v>
      </c>
      <c r="J1235" s="20">
        <v>43479</v>
      </c>
      <c r="K1235" s="20"/>
      <c r="L1235" s="20"/>
    </row>
    <row r="1236" spans="1:12">
      <c r="A1236" t="s">
        <v>3952</v>
      </c>
      <c r="B1236">
        <v>9743020969</v>
      </c>
      <c r="C1236">
        <v>20180000001108</v>
      </c>
      <c r="D1236">
        <v>70614000100</v>
      </c>
      <c r="E1236" t="s">
        <v>29</v>
      </c>
      <c r="F1236" t="s">
        <v>38</v>
      </c>
      <c r="H1236">
        <v>1537.4</v>
      </c>
      <c r="I1236" s="20">
        <v>43445</v>
      </c>
      <c r="J1236" s="20">
        <v>43462</v>
      </c>
      <c r="K1236" s="20"/>
      <c r="L1236" s="20"/>
    </row>
    <row r="1237" spans="1:12">
      <c r="A1237" t="s">
        <v>3952</v>
      </c>
      <c r="B1237">
        <v>9743020969</v>
      </c>
      <c r="C1237">
        <v>20180000001189</v>
      </c>
      <c r="D1237">
        <v>70614000100</v>
      </c>
      <c r="E1237" t="s">
        <v>29</v>
      </c>
      <c r="F1237" t="s">
        <v>38</v>
      </c>
      <c r="H1237">
        <v>464.58</v>
      </c>
      <c r="I1237" s="20">
        <v>43454</v>
      </c>
      <c r="J1237" s="20">
        <v>43465</v>
      </c>
      <c r="K1237" s="20"/>
      <c r="L1237" s="20"/>
    </row>
    <row r="1238" spans="1:12">
      <c r="A1238" t="s">
        <v>3952</v>
      </c>
      <c r="B1238">
        <v>9743020969</v>
      </c>
      <c r="C1238">
        <v>20180000001093</v>
      </c>
      <c r="D1238">
        <v>70614000100</v>
      </c>
      <c r="E1238" t="s">
        <v>29</v>
      </c>
      <c r="F1238" t="s">
        <v>38</v>
      </c>
      <c r="H1238">
        <v>5102.6499999999996</v>
      </c>
      <c r="I1238" s="20">
        <v>43445</v>
      </c>
      <c r="J1238" s="20">
        <v>43462</v>
      </c>
      <c r="K1238" s="20"/>
      <c r="L1238" s="20"/>
    </row>
    <row r="1239" spans="1:12">
      <c r="A1239" t="s">
        <v>3952</v>
      </c>
      <c r="B1239">
        <v>9743020969</v>
      </c>
      <c r="C1239">
        <v>20180000001154</v>
      </c>
      <c r="D1239">
        <v>70614000100</v>
      </c>
      <c r="E1239" t="s">
        <v>29</v>
      </c>
      <c r="F1239" t="s">
        <v>38</v>
      </c>
      <c r="H1239">
        <v>10109.77</v>
      </c>
      <c r="I1239" s="20">
        <v>43454</v>
      </c>
      <c r="J1239" s="20">
        <v>43462</v>
      </c>
      <c r="K1239" s="20"/>
      <c r="L1239" s="20"/>
    </row>
    <row r="1240" spans="1:12">
      <c r="A1240" t="s">
        <v>3952</v>
      </c>
      <c r="B1240">
        <v>9743020969</v>
      </c>
      <c r="C1240">
        <v>20180000001176</v>
      </c>
      <c r="D1240">
        <v>70614000100</v>
      </c>
      <c r="E1240" t="s">
        <v>29</v>
      </c>
      <c r="F1240" t="s">
        <v>38</v>
      </c>
      <c r="H1240">
        <v>5337.01</v>
      </c>
      <c r="I1240" s="20">
        <v>43454</v>
      </c>
      <c r="J1240" s="20">
        <v>43462</v>
      </c>
      <c r="K1240" s="20"/>
      <c r="L1240" s="20"/>
    </row>
    <row r="1241" spans="1:12">
      <c r="A1241" t="s">
        <v>704</v>
      </c>
      <c r="B1241">
        <v>129500773</v>
      </c>
      <c r="C1241" t="s">
        <v>4351</v>
      </c>
      <c r="D1241">
        <v>1011000200</v>
      </c>
      <c r="E1241" t="s">
        <v>29</v>
      </c>
      <c r="F1241" t="s">
        <v>59</v>
      </c>
      <c r="H1241">
        <v>12200</v>
      </c>
      <c r="I1241" s="20">
        <v>43475</v>
      </c>
      <c r="J1241" s="20">
        <v>43484</v>
      </c>
      <c r="K1241" s="20"/>
      <c r="L1241" s="20"/>
    </row>
    <row r="1242" spans="1:12">
      <c r="A1242" t="s">
        <v>307</v>
      </c>
      <c r="B1242">
        <v>3524050238</v>
      </c>
      <c r="C1242">
        <v>740634604</v>
      </c>
      <c r="D1242">
        <v>70010000006</v>
      </c>
      <c r="E1242" t="s">
        <v>29</v>
      </c>
      <c r="F1242" t="s">
        <v>32</v>
      </c>
      <c r="H1242">
        <v>306.24</v>
      </c>
      <c r="I1242" s="20">
        <v>43490</v>
      </c>
      <c r="J1242" s="20">
        <v>43495</v>
      </c>
      <c r="K1242" s="20"/>
      <c r="L1242" s="20"/>
    </row>
    <row r="1243" spans="1:12">
      <c r="A1243" t="s">
        <v>525</v>
      </c>
      <c r="B1243">
        <v>6522300968</v>
      </c>
      <c r="C1243">
        <v>7000054221</v>
      </c>
      <c r="D1243">
        <v>70010000006</v>
      </c>
      <c r="E1243" t="s">
        <v>29</v>
      </c>
      <c r="F1243" t="s">
        <v>32</v>
      </c>
      <c r="H1243">
        <v>78.569999999999993</v>
      </c>
      <c r="I1243" s="20">
        <v>43490</v>
      </c>
      <c r="J1243" s="20">
        <v>43494</v>
      </c>
      <c r="K1243" s="20"/>
      <c r="L1243" s="20"/>
    </row>
    <row r="1244" spans="1:12">
      <c r="A1244" t="s">
        <v>4352</v>
      </c>
      <c r="B1244">
        <v>3020860650</v>
      </c>
      <c r="C1244" t="s">
        <v>4353</v>
      </c>
      <c r="D1244">
        <v>70613000035</v>
      </c>
      <c r="E1244" t="s">
        <v>29</v>
      </c>
      <c r="F1244" t="s">
        <v>910</v>
      </c>
      <c r="G1244" s="41" t="s">
        <v>3884</v>
      </c>
      <c r="H1244">
        <v>2959.52</v>
      </c>
      <c r="I1244" s="20">
        <v>43488</v>
      </c>
      <c r="J1244" s="20">
        <v>43490</v>
      </c>
      <c r="K1244" s="20"/>
      <c r="L1244" s="20"/>
    </row>
    <row r="1245" spans="1:12">
      <c r="A1245" t="s">
        <v>3952</v>
      </c>
      <c r="B1245">
        <v>9743020969</v>
      </c>
      <c r="C1245">
        <v>20180000001112</v>
      </c>
      <c r="D1245">
        <v>70614000100</v>
      </c>
      <c r="E1245" t="s">
        <v>29</v>
      </c>
      <c r="F1245" t="s">
        <v>38</v>
      </c>
      <c r="H1245">
        <v>370.88</v>
      </c>
      <c r="I1245" s="20">
        <v>43445</v>
      </c>
      <c r="J1245" s="20">
        <v>43462</v>
      </c>
      <c r="K1245" s="20"/>
      <c r="L1245" s="20"/>
    </row>
    <row r="1246" spans="1:12">
      <c r="A1246" t="s">
        <v>494</v>
      </c>
      <c r="B1246">
        <v>907371009</v>
      </c>
      <c r="C1246">
        <v>18151780</v>
      </c>
      <c r="D1246">
        <v>71510000010</v>
      </c>
      <c r="E1246" t="s">
        <v>29</v>
      </c>
      <c r="F1246" t="s">
        <v>30</v>
      </c>
      <c r="H1246">
        <v>3467.02</v>
      </c>
      <c r="I1246" s="20">
        <v>43455</v>
      </c>
      <c r="J1246" s="20">
        <v>43458</v>
      </c>
      <c r="K1246" s="20"/>
      <c r="L1246" s="20"/>
    </row>
    <row r="1247" spans="1:12">
      <c r="A1247" t="s">
        <v>919</v>
      </c>
      <c r="B1247">
        <v>7921350968</v>
      </c>
      <c r="C1247">
        <v>5198000058</v>
      </c>
      <c r="D1247">
        <v>70010000006</v>
      </c>
      <c r="E1247" t="s">
        <v>29</v>
      </c>
      <c r="F1247" t="s">
        <v>32</v>
      </c>
      <c r="H1247">
        <v>10490.03</v>
      </c>
      <c r="I1247" s="20">
        <v>43479</v>
      </c>
      <c r="J1247" s="20">
        <v>43479</v>
      </c>
      <c r="K1247" s="20"/>
      <c r="L1247" s="20"/>
    </row>
    <row r="1248" spans="1:12">
      <c r="A1248" t="s">
        <v>241</v>
      </c>
      <c r="B1248">
        <v>12971700153</v>
      </c>
      <c r="C1248">
        <v>9546077337</v>
      </c>
      <c r="D1248">
        <v>1011000200</v>
      </c>
      <c r="E1248" t="s">
        <v>29</v>
      </c>
      <c r="F1248" t="s">
        <v>59</v>
      </c>
      <c r="H1248">
        <v>366</v>
      </c>
      <c r="I1248" s="20">
        <v>43479</v>
      </c>
      <c r="J1248" s="20">
        <v>43480</v>
      </c>
      <c r="K1248" s="20"/>
      <c r="L1248" s="20"/>
    </row>
    <row r="1249" spans="1:12">
      <c r="A1249" t="s">
        <v>1593</v>
      </c>
      <c r="B1249">
        <v>122890874</v>
      </c>
      <c r="C1249">
        <v>240005182</v>
      </c>
      <c r="D1249">
        <v>70010000006</v>
      </c>
      <c r="E1249" t="s">
        <v>29</v>
      </c>
      <c r="F1249" t="s">
        <v>32</v>
      </c>
      <c r="H1249">
        <v>677.37</v>
      </c>
      <c r="I1249" s="20">
        <v>43461</v>
      </c>
      <c r="J1249" s="20">
        <v>43479</v>
      </c>
      <c r="K1249" s="20"/>
      <c r="L1249" s="20"/>
    </row>
    <row r="1250" spans="1:12">
      <c r="A1250" t="s">
        <v>3952</v>
      </c>
      <c r="B1250">
        <v>9743020969</v>
      </c>
      <c r="C1250">
        <v>20180000001192</v>
      </c>
      <c r="D1250">
        <v>70614000100</v>
      </c>
      <c r="E1250" t="s">
        <v>29</v>
      </c>
      <c r="F1250" t="s">
        <v>38</v>
      </c>
      <c r="H1250">
        <v>183</v>
      </c>
      <c r="I1250" s="20">
        <v>43454</v>
      </c>
      <c r="J1250" s="20">
        <v>43465</v>
      </c>
      <c r="K1250" s="20"/>
      <c r="L1250" s="20"/>
    </row>
    <row r="1251" spans="1:12">
      <c r="A1251" t="s">
        <v>1021</v>
      </c>
      <c r="B1251">
        <v>1326911003</v>
      </c>
      <c r="C1251">
        <v>2769</v>
      </c>
      <c r="D1251">
        <v>70010000036</v>
      </c>
      <c r="E1251" t="s">
        <v>29</v>
      </c>
      <c r="F1251" t="s">
        <v>32</v>
      </c>
      <c r="H1251">
        <v>8058.95</v>
      </c>
      <c r="I1251" s="20">
        <v>43461</v>
      </c>
      <c r="J1251" s="20">
        <v>43462</v>
      </c>
      <c r="K1251" s="20"/>
      <c r="L1251" s="20"/>
    </row>
    <row r="1252" spans="1:12">
      <c r="A1252" t="s">
        <v>307</v>
      </c>
      <c r="B1252">
        <v>3524050238</v>
      </c>
      <c r="C1252">
        <v>740631587</v>
      </c>
      <c r="D1252">
        <v>70010000006</v>
      </c>
      <c r="E1252" t="s">
        <v>29</v>
      </c>
      <c r="F1252" t="s">
        <v>32</v>
      </c>
      <c r="H1252">
        <v>438.12</v>
      </c>
      <c r="I1252" s="20">
        <v>43476</v>
      </c>
      <c r="J1252" s="20">
        <v>43479</v>
      </c>
      <c r="K1252" s="20"/>
      <c r="L1252" s="20"/>
    </row>
    <row r="1253" spans="1:12">
      <c r="A1253" t="s">
        <v>352</v>
      </c>
      <c r="B1253" t="s">
        <v>353</v>
      </c>
      <c r="C1253" t="s">
        <v>354</v>
      </c>
      <c r="D1253">
        <v>70010000009</v>
      </c>
      <c r="E1253" t="s">
        <v>29</v>
      </c>
      <c r="F1253" t="s">
        <v>32</v>
      </c>
      <c r="H1253">
        <v>19040</v>
      </c>
      <c r="I1253" s="20">
        <v>43475</v>
      </c>
      <c r="J1253" s="20">
        <v>43479</v>
      </c>
      <c r="K1253" s="20"/>
      <c r="L1253" s="20"/>
    </row>
    <row r="1254" spans="1:12">
      <c r="A1254" t="s">
        <v>4354</v>
      </c>
      <c r="B1254">
        <v>7126040729</v>
      </c>
      <c r="C1254" t="s">
        <v>3165</v>
      </c>
      <c r="D1254">
        <v>71210000135</v>
      </c>
      <c r="E1254" t="s">
        <v>29</v>
      </c>
      <c r="F1254" t="s">
        <v>30</v>
      </c>
      <c r="H1254">
        <v>452.62</v>
      </c>
      <c r="I1254" s="20">
        <v>43480</v>
      </c>
      <c r="J1254" s="20">
        <v>43480</v>
      </c>
      <c r="K1254" s="20"/>
      <c r="L1254" s="20"/>
    </row>
    <row r="1255" spans="1:12">
      <c r="A1255" t="s">
        <v>229</v>
      </c>
      <c r="B1255">
        <v>6209390969</v>
      </c>
      <c r="C1255">
        <v>3006630317</v>
      </c>
      <c r="D1255">
        <v>70010000050</v>
      </c>
      <c r="E1255" t="s">
        <v>29</v>
      </c>
      <c r="F1255" t="s">
        <v>32</v>
      </c>
      <c r="H1255">
        <v>256.2</v>
      </c>
      <c r="I1255" s="20">
        <v>43480</v>
      </c>
      <c r="J1255" s="20">
        <v>43481</v>
      </c>
      <c r="K1255" s="20"/>
      <c r="L1255" s="20"/>
    </row>
    <row r="1256" spans="1:12">
      <c r="A1256" t="s">
        <v>1335</v>
      </c>
      <c r="B1256">
        <v>5101501004</v>
      </c>
      <c r="C1256" t="s">
        <v>4154</v>
      </c>
      <c r="D1256">
        <v>70010000006</v>
      </c>
      <c r="E1256" t="s">
        <v>29</v>
      </c>
      <c r="F1256" t="s">
        <v>32</v>
      </c>
      <c r="H1256">
        <v>2589.9699999999998</v>
      </c>
      <c r="I1256" s="20">
        <v>43487</v>
      </c>
      <c r="J1256" s="20">
        <v>43487</v>
      </c>
      <c r="K1256" s="20"/>
      <c r="L1256" s="20"/>
    </row>
    <row r="1257" spans="1:12">
      <c r="A1257" t="s">
        <v>3952</v>
      </c>
      <c r="B1257">
        <v>9743020969</v>
      </c>
      <c r="C1257">
        <v>20180000001070</v>
      </c>
      <c r="D1257">
        <v>70614000100</v>
      </c>
      <c r="E1257" t="s">
        <v>29</v>
      </c>
      <c r="F1257" t="s">
        <v>38</v>
      </c>
      <c r="H1257">
        <v>1393.73</v>
      </c>
      <c r="I1257" s="20">
        <v>43445</v>
      </c>
      <c r="J1257" s="20">
        <v>43461</v>
      </c>
      <c r="K1257" s="20"/>
      <c r="L1257" s="20"/>
    </row>
    <row r="1258" spans="1:12">
      <c r="A1258" t="s">
        <v>1166</v>
      </c>
      <c r="B1258">
        <v>791570153</v>
      </c>
      <c r="C1258">
        <v>5700006495</v>
      </c>
      <c r="D1258">
        <v>70010000006</v>
      </c>
      <c r="E1258" t="s">
        <v>29</v>
      </c>
      <c r="F1258" t="s">
        <v>32</v>
      </c>
      <c r="H1258">
        <v>208.31</v>
      </c>
      <c r="I1258" s="20">
        <v>43447</v>
      </c>
      <c r="J1258" s="20">
        <v>43482</v>
      </c>
      <c r="K1258" s="20"/>
      <c r="L1258" s="20"/>
    </row>
    <row r="1259" spans="1:12">
      <c r="A1259" t="s">
        <v>525</v>
      </c>
      <c r="B1259">
        <v>6522300968</v>
      </c>
      <c r="C1259">
        <v>7000052221</v>
      </c>
      <c r="D1259">
        <v>70010000006</v>
      </c>
      <c r="E1259" t="s">
        <v>29</v>
      </c>
      <c r="F1259" t="s">
        <v>32</v>
      </c>
      <c r="H1259">
        <v>72.819999999999993</v>
      </c>
      <c r="I1259" s="20">
        <v>43469</v>
      </c>
      <c r="J1259" s="20">
        <v>43472</v>
      </c>
      <c r="K1259" s="20"/>
      <c r="L1259" s="20"/>
    </row>
    <row r="1260" spans="1:12">
      <c r="A1260" t="s">
        <v>525</v>
      </c>
      <c r="B1260">
        <v>6522300968</v>
      </c>
      <c r="C1260">
        <v>7000052221</v>
      </c>
      <c r="D1260">
        <v>70010000006</v>
      </c>
      <c r="E1260" t="s">
        <v>29</v>
      </c>
      <c r="F1260" t="s">
        <v>32</v>
      </c>
      <c r="H1260">
        <v>39.28</v>
      </c>
      <c r="I1260" s="20">
        <v>43469</v>
      </c>
      <c r="J1260" s="20">
        <v>43472</v>
      </c>
      <c r="K1260" s="20"/>
      <c r="L1260" s="20"/>
    </row>
    <row r="1261" spans="1:12">
      <c r="A1261" t="s">
        <v>877</v>
      </c>
      <c r="B1261">
        <v>2368591208</v>
      </c>
      <c r="C1261">
        <v>8100110316</v>
      </c>
      <c r="D1261">
        <v>70010000036</v>
      </c>
      <c r="E1261" t="s">
        <v>29</v>
      </c>
      <c r="F1261" t="s">
        <v>32</v>
      </c>
      <c r="H1261">
        <v>4581.2700000000004</v>
      </c>
      <c r="I1261" s="20">
        <v>43514</v>
      </c>
      <c r="J1261" s="20">
        <v>43516</v>
      </c>
      <c r="K1261" s="20"/>
      <c r="L1261" s="20"/>
    </row>
    <row r="1262" spans="1:12">
      <c r="A1262" t="s">
        <v>1269</v>
      </c>
      <c r="B1262">
        <v>9012850153</v>
      </c>
      <c r="C1262">
        <v>1620014515</v>
      </c>
      <c r="D1262">
        <v>70010000058</v>
      </c>
      <c r="E1262" t="s">
        <v>29</v>
      </c>
      <c r="F1262" t="s">
        <v>42</v>
      </c>
      <c r="H1262">
        <v>1398.05</v>
      </c>
      <c r="I1262" s="20">
        <v>43512</v>
      </c>
      <c r="J1262" s="20">
        <v>43516</v>
      </c>
      <c r="K1262" s="20"/>
      <c r="L1262" s="20"/>
    </row>
    <row r="1263" spans="1:12">
      <c r="A1263" t="s">
        <v>124</v>
      </c>
      <c r="B1263">
        <v>2506040753</v>
      </c>
      <c r="C1263" t="s">
        <v>4355</v>
      </c>
      <c r="D1263">
        <v>70010000050</v>
      </c>
      <c r="E1263" t="s">
        <v>29</v>
      </c>
      <c r="F1263" t="s">
        <v>32</v>
      </c>
      <c r="H1263">
        <v>294.63</v>
      </c>
      <c r="I1263" s="20">
        <v>43500</v>
      </c>
      <c r="J1263" s="20">
        <v>43503</v>
      </c>
      <c r="K1263" s="20"/>
      <c r="L1263" s="20"/>
    </row>
    <row r="1264" spans="1:12">
      <c r="A1264" t="s">
        <v>323</v>
      </c>
      <c r="B1264">
        <v>5823920722</v>
      </c>
      <c r="C1264" t="s">
        <v>605</v>
      </c>
      <c r="D1264">
        <v>71510000020</v>
      </c>
      <c r="E1264" t="s">
        <v>29</v>
      </c>
      <c r="F1264" t="s">
        <v>30</v>
      </c>
      <c r="H1264">
        <v>3389.96</v>
      </c>
      <c r="I1264" s="20">
        <v>43522</v>
      </c>
      <c r="J1264" s="20">
        <v>43522</v>
      </c>
      <c r="K1264" s="20"/>
      <c r="L1264" s="20"/>
    </row>
    <row r="1265" spans="1:12">
      <c r="A1265" t="s">
        <v>947</v>
      </c>
      <c r="B1265">
        <v>3804110728</v>
      </c>
      <c r="C1265">
        <v>30</v>
      </c>
      <c r="D1265">
        <v>70010000036</v>
      </c>
      <c r="E1265" t="s">
        <v>29</v>
      </c>
      <c r="F1265" t="s">
        <v>32</v>
      </c>
      <c r="H1265">
        <v>2862.41</v>
      </c>
      <c r="I1265" s="20">
        <v>43522</v>
      </c>
      <c r="J1265" s="20">
        <v>43522</v>
      </c>
      <c r="K1265" s="20"/>
      <c r="L1265" s="20"/>
    </row>
    <row r="1266" spans="1:12">
      <c r="A1266" t="s">
        <v>317</v>
      </c>
      <c r="B1266">
        <v>9238800156</v>
      </c>
      <c r="C1266">
        <v>1024808752</v>
      </c>
      <c r="D1266">
        <v>70010000050</v>
      </c>
      <c r="E1266" t="s">
        <v>29</v>
      </c>
      <c r="F1266" t="s">
        <v>32</v>
      </c>
      <c r="H1266">
        <v>885.28</v>
      </c>
      <c r="I1266" s="20">
        <v>43502</v>
      </c>
      <c r="J1266" s="20">
        <v>43502</v>
      </c>
      <c r="K1266" s="20"/>
      <c r="L1266" s="20"/>
    </row>
    <row r="1267" spans="1:12">
      <c r="A1267" t="s">
        <v>33</v>
      </c>
      <c r="B1267">
        <v>8082461008</v>
      </c>
      <c r="C1267">
        <v>19035745</v>
      </c>
      <c r="D1267">
        <v>70010000056</v>
      </c>
      <c r="E1267" t="s">
        <v>29</v>
      </c>
      <c r="F1267" t="s">
        <v>32</v>
      </c>
      <c r="H1267">
        <v>738.4</v>
      </c>
      <c r="I1267" s="20">
        <v>43518</v>
      </c>
      <c r="J1267" s="20">
        <v>43518</v>
      </c>
      <c r="K1267" s="20"/>
      <c r="L1267" s="20"/>
    </row>
    <row r="1268" spans="1:12">
      <c r="A1268" t="s">
        <v>2082</v>
      </c>
      <c r="B1268">
        <v>8945650961</v>
      </c>
      <c r="C1268">
        <v>4029369</v>
      </c>
      <c r="D1268">
        <v>70010000036</v>
      </c>
      <c r="E1268" t="s">
        <v>29</v>
      </c>
      <c r="F1268" t="s">
        <v>32</v>
      </c>
      <c r="H1268">
        <v>541.12</v>
      </c>
      <c r="I1268" s="20">
        <v>43518</v>
      </c>
      <c r="J1268" s="20">
        <v>43519</v>
      </c>
      <c r="K1268" s="20"/>
      <c r="L1268" s="20"/>
    </row>
    <row r="1269" spans="1:12">
      <c r="A1269" t="s">
        <v>316</v>
      </c>
      <c r="B1269">
        <v>11654150157</v>
      </c>
      <c r="C1269">
        <v>719008088</v>
      </c>
      <c r="D1269">
        <v>70010000006</v>
      </c>
      <c r="E1269" t="s">
        <v>29</v>
      </c>
      <c r="F1269" t="s">
        <v>32</v>
      </c>
      <c r="H1269">
        <v>0.01</v>
      </c>
      <c r="I1269" s="20">
        <v>43509</v>
      </c>
      <c r="J1269" s="20">
        <v>43513</v>
      </c>
      <c r="K1269" s="20"/>
      <c r="L1269" s="20"/>
    </row>
    <row r="1270" spans="1:12">
      <c r="A1270" t="s">
        <v>959</v>
      </c>
      <c r="B1270">
        <v>747170157</v>
      </c>
      <c r="C1270">
        <v>6759309093</v>
      </c>
      <c r="D1270">
        <v>70010000006</v>
      </c>
      <c r="E1270" t="s">
        <v>29</v>
      </c>
      <c r="F1270" t="s">
        <v>32</v>
      </c>
      <c r="H1270">
        <v>37193.42</v>
      </c>
      <c r="I1270" s="20">
        <v>43510</v>
      </c>
      <c r="J1270" s="20">
        <v>43513</v>
      </c>
      <c r="K1270" s="20"/>
      <c r="L1270" s="20"/>
    </row>
    <row r="1271" spans="1:12">
      <c r="A1271" t="s">
        <v>959</v>
      </c>
      <c r="B1271">
        <v>747170157</v>
      </c>
      <c r="C1271">
        <v>6759309094</v>
      </c>
      <c r="D1271">
        <v>70010000006</v>
      </c>
      <c r="E1271" t="s">
        <v>29</v>
      </c>
      <c r="F1271" t="s">
        <v>32</v>
      </c>
      <c r="H1271">
        <v>1327.57</v>
      </c>
      <c r="I1271" s="20">
        <v>43510</v>
      </c>
      <c r="J1271" s="20">
        <v>43513</v>
      </c>
      <c r="K1271" s="20"/>
      <c r="L1271" s="20"/>
    </row>
    <row r="1272" spans="1:12">
      <c r="A1272" t="s">
        <v>3952</v>
      </c>
      <c r="B1272">
        <v>9743020969</v>
      </c>
      <c r="C1272">
        <v>20190000000016</v>
      </c>
      <c r="D1272">
        <v>70614000100</v>
      </c>
      <c r="E1272" t="s">
        <v>29</v>
      </c>
      <c r="F1272" t="s">
        <v>38</v>
      </c>
      <c r="H1272">
        <v>135.41999999999999</v>
      </c>
      <c r="I1272" s="20">
        <v>43497</v>
      </c>
      <c r="J1272" s="20">
        <v>43513</v>
      </c>
      <c r="K1272" s="20"/>
      <c r="L1272" s="20"/>
    </row>
    <row r="1273" spans="1:12">
      <c r="A1273" t="s">
        <v>33</v>
      </c>
      <c r="B1273">
        <v>8082461008</v>
      </c>
      <c r="C1273">
        <v>19034474</v>
      </c>
      <c r="D1273">
        <v>70010000050</v>
      </c>
      <c r="E1273" t="s">
        <v>29</v>
      </c>
      <c r="F1273" t="s">
        <v>32</v>
      </c>
      <c r="H1273">
        <v>2651.77</v>
      </c>
      <c r="I1273" s="20">
        <v>43517</v>
      </c>
      <c r="J1273" s="20">
        <v>43518</v>
      </c>
      <c r="K1273" s="20"/>
      <c r="L1273" s="20"/>
    </row>
    <row r="1274" spans="1:12">
      <c r="A1274" t="s">
        <v>33</v>
      </c>
      <c r="B1274">
        <v>8082461008</v>
      </c>
      <c r="C1274">
        <v>19034472</v>
      </c>
      <c r="D1274">
        <v>70010000050</v>
      </c>
      <c r="E1274" t="s">
        <v>29</v>
      </c>
      <c r="F1274" t="s">
        <v>32</v>
      </c>
      <c r="H1274">
        <v>2737.57</v>
      </c>
      <c r="I1274" s="20">
        <v>43517</v>
      </c>
      <c r="J1274" s="20">
        <v>43518</v>
      </c>
      <c r="K1274" s="20"/>
      <c r="L1274" s="20"/>
    </row>
    <row r="1275" spans="1:12">
      <c r="A1275" t="s">
        <v>961</v>
      </c>
      <c r="B1275">
        <v>5436570724</v>
      </c>
      <c r="C1275" t="s">
        <v>4356</v>
      </c>
      <c r="D1275">
        <v>71510000015</v>
      </c>
      <c r="E1275" t="s">
        <v>29</v>
      </c>
      <c r="F1275" t="s">
        <v>30</v>
      </c>
      <c r="H1275">
        <v>66.88</v>
      </c>
      <c r="I1275" s="20">
        <v>43504</v>
      </c>
      <c r="J1275" s="20">
        <v>43504</v>
      </c>
      <c r="K1275" s="20"/>
      <c r="L1275" s="20"/>
    </row>
    <row r="1276" spans="1:12">
      <c r="A1276" t="s">
        <v>877</v>
      </c>
      <c r="B1276">
        <v>2368591208</v>
      </c>
      <c r="C1276">
        <v>8100109379</v>
      </c>
      <c r="D1276">
        <v>70010000036</v>
      </c>
      <c r="E1276" t="s">
        <v>29</v>
      </c>
      <c r="F1276" t="s">
        <v>32</v>
      </c>
      <c r="H1276">
        <v>4950.5600000000004</v>
      </c>
      <c r="I1276" s="20">
        <v>43507</v>
      </c>
      <c r="J1276" s="20">
        <v>43509</v>
      </c>
      <c r="K1276" s="20"/>
      <c r="L1276" s="20"/>
    </row>
    <row r="1277" spans="1:12">
      <c r="A1277" t="s">
        <v>968</v>
      </c>
      <c r="B1277">
        <v>3780530725</v>
      </c>
      <c r="C1277" t="s">
        <v>4357</v>
      </c>
      <c r="D1277">
        <v>71210000080</v>
      </c>
      <c r="E1277" t="s">
        <v>29</v>
      </c>
      <c r="F1277" t="s">
        <v>38</v>
      </c>
      <c r="H1277">
        <v>4066.67</v>
      </c>
      <c r="I1277" s="20">
        <v>43503</v>
      </c>
      <c r="J1277" s="20">
        <v>43507</v>
      </c>
      <c r="K1277" s="20"/>
      <c r="L1277" s="20"/>
    </row>
    <row r="1278" spans="1:12">
      <c r="A1278" t="s">
        <v>876</v>
      </c>
      <c r="B1278">
        <v>12792100153</v>
      </c>
      <c r="C1278">
        <v>19990583</v>
      </c>
      <c r="D1278">
        <v>70010000036</v>
      </c>
      <c r="E1278" t="s">
        <v>29</v>
      </c>
      <c r="F1278" t="s">
        <v>32</v>
      </c>
      <c r="H1278">
        <v>20.399999999999999</v>
      </c>
      <c r="I1278" s="20">
        <v>43504</v>
      </c>
      <c r="J1278" s="20">
        <v>43505</v>
      </c>
      <c r="K1278" s="20"/>
      <c r="L1278" s="20"/>
    </row>
    <row r="1279" spans="1:12">
      <c r="A1279" t="s">
        <v>498</v>
      </c>
      <c r="B1279">
        <v>6058940724</v>
      </c>
      <c r="C1279" t="s">
        <v>4358</v>
      </c>
      <c r="D1279">
        <v>71510000015</v>
      </c>
      <c r="E1279" t="s">
        <v>29</v>
      </c>
      <c r="F1279" t="s">
        <v>30</v>
      </c>
      <c r="H1279">
        <v>1573.8</v>
      </c>
      <c r="I1279" s="20">
        <v>43510</v>
      </c>
      <c r="J1279" s="20">
        <v>43510</v>
      </c>
      <c r="K1279" s="20"/>
      <c r="L1279" s="20"/>
    </row>
    <row r="1280" spans="1:12">
      <c r="A1280" t="s">
        <v>877</v>
      </c>
      <c r="B1280">
        <v>2368591208</v>
      </c>
      <c r="C1280">
        <v>8100109747</v>
      </c>
      <c r="D1280">
        <v>70010000036</v>
      </c>
      <c r="E1280" t="s">
        <v>29</v>
      </c>
      <c r="F1280" t="s">
        <v>32</v>
      </c>
      <c r="H1280">
        <v>5561.25</v>
      </c>
      <c r="I1280" s="20">
        <v>43509</v>
      </c>
      <c r="J1280" s="20">
        <v>43511</v>
      </c>
      <c r="K1280" s="20"/>
      <c r="L1280" s="20"/>
    </row>
    <row r="1281" spans="1:12">
      <c r="A1281" t="s">
        <v>878</v>
      </c>
      <c r="B1281">
        <v>13342400150</v>
      </c>
      <c r="C1281">
        <v>1900145</v>
      </c>
      <c r="D1281">
        <v>70010000036</v>
      </c>
      <c r="E1281" t="s">
        <v>29</v>
      </c>
      <c r="F1281" t="s">
        <v>32</v>
      </c>
      <c r="H1281">
        <v>164.7</v>
      </c>
      <c r="I1281" s="20">
        <v>43496</v>
      </c>
      <c r="J1281" s="20">
        <v>43511</v>
      </c>
      <c r="K1281" s="20"/>
      <c r="L1281" s="20"/>
    </row>
    <row r="1282" spans="1:12">
      <c r="A1282" t="s">
        <v>192</v>
      </c>
      <c r="B1282">
        <v>2062730755</v>
      </c>
      <c r="C1282" t="s">
        <v>4359</v>
      </c>
      <c r="D1282">
        <v>70010000056</v>
      </c>
      <c r="E1282" t="s">
        <v>29</v>
      </c>
      <c r="F1282" t="s">
        <v>32</v>
      </c>
      <c r="H1282">
        <v>4617.6000000000004</v>
      </c>
      <c r="I1282" s="20">
        <v>43516</v>
      </c>
      <c r="J1282" s="20">
        <v>43518</v>
      </c>
      <c r="K1282" s="20"/>
      <c r="L1282" s="20"/>
    </row>
    <row r="1283" spans="1:12">
      <c r="A1283" t="s">
        <v>192</v>
      </c>
      <c r="B1283">
        <v>2062730755</v>
      </c>
      <c r="C1283" t="s">
        <v>3970</v>
      </c>
      <c r="D1283">
        <v>70010000050</v>
      </c>
      <c r="E1283" t="s">
        <v>29</v>
      </c>
      <c r="F1283" t="s">
        <v>32</v>
      </c>
      <c r="H1283">
        <v>1469.52</v>
      </c>
      <c r="I1283" s="20">
        <v>43516</v>
      </c>
      <c r="J1283" s="20">
        <v>43518</v>
      </c>
      <c r="K1283" s="20"/>
      <c r="L1283" s="20"/>
    </row>
    <row r="1284" spans="1:12">
      <c r="A1284" t="s">
        <v>335</v>
      </c>
      <c r="B1284">
        <v>2895150239</v>
      </c>
      <c r="C1284" t="s">
        <v>4360</v>
      </c>
      <c r="D1284">
        <v>70010000058</v>
      </c>
      <c r="E1284" t="s">
        <v>29</v>
      </c>
      <c r="F1284" t="s">
        <v>42</v>
      </c>
      <c r="H1284">
        <v>388.96</v>
      </c>
      <c r="I1284" s="20">
        <v>43518</v>
      </c>
      <c r="J1284" s="20">
        <v>43518</v>
      </c>
      <c r="K1284" s="20"/>
      <c r="L1284" s="20"/>
    </row>
    <row r="1285" spans="1:12">
      <c r="A1285" t="s">
        <v>316</v>
      </c>
      <c r="B1285">
        <v>11654150157</v>
      </c>
      <c r="C1285">
        <v>719008889</v>
      </c>
      <c r="D1285">
        <v>70010000006</v>
      </c>
      <c r="E1285" t="s">
        <v>29</v>
      </c>
      <c r="F1285" t="s">
        <v>32</v>
      </c>
      <c r="H1285">
        <v>0.01</v>
      </c>
      <c r="I1285" s="20">
        <v>43515</v>
      </c>
      <c r="J1285" s="20">
        <v>43519</v>
      </c>
      <c r="K1285" s="20"/>
      <c r="L1285" s="20"/>
    </row>
    <row r="1286" spans="1:12">
      <c r="A1286" t="s">
        <v>316</v>
      </c>
      <c r="B1286">
        <v>11654150157</v>
      </c>
      <c r="C1286">
        <v>719008889</v>
      </c>
      <c r="D1286">
        <v>70010000006</v>
      </c>
      <c r="E1286" t="s">
        <v>29</v>
      </c>
      <c r="F1286" t="s">
        <v>32</v>
      </c>
      <c r="H1286">
        <v>52.79</v>
      </c>
      <c r="I1286" s="20">
        <v>43515</v>
      </c>
      <c r="J1286" s="20">
        <v>43519</v>
      </c>
      <c r="K1286" s="20"/>
      <c r="L1286" s="20"/>
    </row>
    <row r="1287" spans="1:12">
      <c r="A1287" t="s">
        <v>1461</v>
      </c>
      <c r="B1287">
        <v>2707070963</v>
      </c>
      <c r="C1287">
        <v>8719109753</v>
      </c>
      <c r="D1287">
        <v>70010000006</v>
      </c>
      <c r="E1287" t="s">
        <v>29</v>
      </c>
      <c r="F1287" t="s">
        <v>32</v>
      </c>
      <c r="H1287">
        <v>1.29</v>
      </c>
      <c r="I1287" s="20">
        <v>43501</v>
      </c>
      <c r="J1287" s="20">
        <v>43508</v>
      </c>
      <c r="K1287" s="20"/>
      <c r="L1287" s="20"/>
    </row>
    <row r="1288" spans="1:12">
      <c r="A1288" t="s">
        <v>1287</v>
      </c>
      <c r="B1288">
        <v>1554220192</v>
      </c>
      <c r="C1288">
        <v>1020</v>
      </c>
      <c r="D1288">
        <v>70010000006</v>
      </c>
      <c r="E1288" t="s">
        <v>29</v>
      </c>
      <c r="F1288" t="s">
        <v>32</v>
      </c>
      <c r="H1288">
        <v>0.02</v>
      </c>
      <c r="I1288" s="20">
        <v>43510</v>
      </c>
      <c r="J1288" s="20">
        <v>43514</v>
      </c>
      <c r="K1288" s="20"/>
      <c r="L1288" s="20"/>
    </row>
    <row r="1289" spans="1:12">
      <c r="A1289" t="s">
        <v>260</v>
      </c>
      <c r="B1289">
        <v>832400154</v>
      </c>
      <c r="C1289">
        <v>94015944</v>
      </c>
      <c r="D1289">
        <v>70010000006</v>
      </c>
      <c r="E1289" t="s">
        <v>29</v>
      </c>
      <c r="F1289" t="s">
        <v>32</v>
      </c>
      <c r="H1289">
        <v>350.59</v>
      </c>
      <c r="I1289" s="20">
        <v>43508</v>
      </c>
      <c r="J1289" s="20">
        <v>43511</v>
      </c>
      <c r="K1289" s="20"/>
      <c r="L1289" s="20"/>
    </row>
    <row r="1290" spans="1:12">
      <c r="A1290" t="s">
        <v>330</v>
      </c>
      <c r="B1290">
        <v>931170195</v>
      </c>
      <c r="C1290">
        <v>2110444233</v>
      </c>
      <c r="D1290">
        <v>70010000065</v>
      </c>
      <c r="E1290" t="s">
        <v>29</v>
      </c>
      <c r="F1290" t="s">
        <v>32</v>
      </c>
      <c r="H1290">
        <v>7488</v>
      </c>
      <c r="I1290" s="20">
        <v>43509</v>
      </c>
      <c r="J1290" s="20">
        <v>43511</v>
      </c>
      <c r="K1290" s="20"/>
      <c r="L1290" s="20"/>
    </row>
    <row r="1291" spans="1:12">
      <c r="A1291" t="s">
        <v>1952</v>
      </c>
      <c r="B1291">
        <v>6947920721</v>
      </c>
      <c r="C1291" t="s">
        <v>4361</v>
      </c>
      <c r="D1291">
        <v>73310500030</v>
      </c>
      <c r="E1291" t="s">
        <v>29</v>
      </c>
      <c r="F1291" t="s">
        <v>42</v>
      </c>
      <c r="H1291">
        <v>77.28</v>
      </c>
      <c r="I1291" s="20">
        <v>43497</v>
      </c>
      <c r="J1291" s="20">
        <v>43516</v>
      </c>
      <c r="K1291" s="20"/>
      <c r="L1291" s="20"/>
    </row>
    <row r="1292" spans="1:12">
      <c r="A1292" t="s">
        <v>260</v>
      </c>
      <c r="B1292">
        <v>832400154</v>
      </c>
      <c r="C1292">
        <v>94019716</v>
      </c>
      <c r="D1292">
        <v>70010000006</v>
      </c>
      <c r="E1292" t="s">
        <v>29</v>
      </c>
      <c r="F1292" t="s">
        <v>32</v>
      </c>
      <c r="H1292">
        <v>322.95999999999998</v>
      </c>
      <c r="I1292" s="20">
        <v>43518</v>
      </c>
      <c r="J1292" s="20">
        <v>43519</v>
      </c>
      <c r="K1292" s="20"/>
      <c r="L1292" s="20"/>
    </row>
    <row r="1293" spans="1:12">
      <c r="A1293" t="s">
        <v>58</v>
      </c>
      <c r="B1293">
        <v>13144290155</v>
      </c>
      <c r="C1293">
        <v>2019301372</v>
      </c>
      <c r="D1293">
        <v>70010000036</v>
      </c>
      <c r="E1293" t="s">
        <v>29</v>
      </c>
      <c r="F1293" t="s">
        <v>32</v>
      </c>
      <c r="H1293">
        <v>244</v>
      </c>
      <c r="I1293" s="20">
        <v>43503</v>
      </c>
      <c r="J1293" s="20">
        <v>43504</v>
      </c>
      <c r="K1293" s="20"/>
      <c r="L1293" s="20"/>
    </row>
    <row r="1294" spans="1:12">
      <c r="A1294" t="s">
        <v>361</v>
      </c>
      <c r="B1294">
        <v>3992220966</v>
      </c>
      <c r="C1294">
        <v>3059070105</v>
      </c>
      <c r="D1294">
        <v>70010000050</v>
      </c>
      <c r="E1294" t="s">
        <v>29</v>
      </c>
      <c r="F1294" t="s">
        <v>42</v>
      </c>
      <c r="H1294">
        <v>301.95</v>
      </c>
      <c r="I1294" s="20">
        <v>43510</v>
      </c>
      <c r="J1294" s="20">
        <v>43515</v>
      </c>
      <c r="K1294" s="20"/>
      <c r="L1294" s="20"/>
    </row>
    <row r="1295" spans="1:12">
      <c r="A1295" t="s">
        <v>750</v>
      </c>
      <c r="B1295">
        <v>11496970150</v>
      </c>
      <c r="C1295">
        <v>6012219002753</v>
      </c>
      <c r="D1295">
        <v>70010000036</v>
      </c>
      <c r="E1295" t="s">
        <v>29</v>
      </c>
      <c r="F1295" t="s">
        <v>32</v>
      </c>
      <c r="H1295">
        <v>2035.07</v>
      </c>
      <c r="I1295" s="20">
        <v>43503</v>
      </c>
      <c r="J1295" s="20">
        <v>43507</v>
      </c>
      <c r="K1295" s="20"/>
      <c r="L1295" s="20"/>
    </row>
    <row r="1296" spans="1:12">
      <c r="A1296" t="s">
        <v>1269</v>
      </c>
      <c r="B1296">
        <v>9012850153</v>
      </c>
      <c r="C1296">
        <v>1620014442</v>
      </c>
      <c r="D1296">
        <v>70010000058</v>
      </c>
      <c r="E1296" t="s">
        <v>29</v>
      </c>
      <c r="F1296" t="s">
        <v>42</v>
      </c>
      <c r="H1296">
        <v>1129.1199999999999</v>
      </c>
      <c r="I1296" s="20">
        <v>43512</v>
      </c>
      <c r="J1296" s="20">
        <v>43516</v>
      </c>
      <c r="K1296" s="20"/>
      <c r="L1296" s="20"/>
    </row>
    <row r="1297" spans="1:12">
      <c r="A1297" t="s">
        <v>384</v>
      </c>
      <c r="B1297">
        <v>4185110154</v>
      </c>
      <c r="C1297">
        <v>2019010343</v>
      </c>
      <c r="D1297">
        <v>70010000036</v>
      </c>
      <c r="E1297" t="s">
        <v>29</v>
      </c>
      <c r="F1297" t="s">
        <v>32</v>
      </c>
      <c r="H1297">
        <v>440.37</v>
      </c>
      <c r="I1297" s="20">
        <v>43515</v>
      </c>
      <c r="J1297" s="20">
        <v>43516</v>
      </c>
      <c r="K1297" s="20"/>
      <c r="L1297" s="20"/>
    </row>
    <row r="1298" spans="1:12">
      <c r="A1298" t="s">
        <v>1397</v>
      </c>
      <c r="B1298">
        <v>8976680150</v>
      </c>
      <c r="C1298" t="s">
        <v>4362</v>
      </c>
      <c r="D1298">
        <v>70010000058</v>
      </c>
      <c r="E1298" t="s">
        <v>29</v>
      </c>
      <c r="F1298" t="s">
        <v>42</v>
      </c>
      <c r="H1298">
        <v>2881.01</v>
      </c>
      <c r="I1298" s="20">
        <v>43495</v>
      </c>
      <c r="J1298" s="20">
        <v>43507</v>
      </c>
      <c r="K1298" s="20"/>
      <c r="L1298" s="20"/>
    </row>
    <row r="1299" spans="1:12">
      <c r="A1299" t="s">
        <v>485</v>
      </c>
      <c r="B1299">
        <v>2481080964</v>
      </c>
      <c r="C1299">
        <v>19000588</v>
      </c>
      <c r="D1299">
        <v>1011000200</v>
      </c>
      <c r="E1299" t="s">
        <v>29</v>
      </c>
      <c r="F1299" t="s">
        <v>59</v>
      </c>
      <c r="H1299">
        <v>36600</v>
      </c>
      <c r="I1299" s="20">
        <v>43519</v>
      </c>
      <c r="J1299" s="20">
        <v>43522</v>
      </c>
      <c r="K1299" s="20"/>
      <c r="L1299" s="20"/>
    </row>
    <row r="1300" spans="1:12">
      <c r="A1300" t="s">
        <v>222</v>
      </c>
      <c r="B1300">
        <v>9158150962</v>
      </c>
      <c r="C1300">
        <v>3900096406</v>
      </c>
      <c r="D1300">
        <v>70010000050</v>
      </c>
      <c r="E1300" t="s">
        <v>29</v>
      </c>
      <c r="F1300" t="s">
        <v>32</v>
      </c>
      <c r="H1300">
        <v>674.56</v>
      </c>
      <c r="I1300" s="20">
        <v>43522</v>
      </c>
      <c r="J1300" s="20">
        <v>43522</v>
      </c>
      <c r="K1300" s="20"/>
      <c r="L1300" s="20"/>
    </row>
    <row r="1301" spans="1:12">
      <c r="A1301" t="s">
        <v>222</v>
      </c>
      <c r="B1301">
        <v>9158150962</v>
      </c>
      <c r="C1301">
        <v>3900096404</v>
      </c>
      <c r="D1301">
        <v>70010000050</v>
      </c>
      <c r="E1301" t="s">
        <v>29</v>
      </c>
      <c r="F1301" t="s">
        <v>32</v>
      </c>
      <c r="H1301">
        <v>915</v>
      </c>
      <c r="I1301" s="20">
        <v>43522</v>
      </c>
      <c r="J1301" s="20">
        <v>43522</v>
      </c>
      <c r="K1301" s="20"/>
      <c r="L1301" s="20"/>
    </row>
    <row r="1302" spans="1:12">
      <c r="A1302" t="s">
        <v>260</v>
      </c>
      <c r="B1302">
        <v>832400154</v>
      </c>
      <c r="C1302">
        <v>94018813</v>
      </c>
      <c r="D1302">
        <v>70010000006</v>
      </c>
      <c r="E1302" t="s">
        <v>29</v>
      </c>
      <c r="F1302" t="s">
        <v>32</v>
      </c>
      <c r="H1302">
        <v>93.13</v>
      </c>
      <c r="I1302" s="20">
        <v>43516</v>
      </c>
      <c r="J1302" s="20">
        <v>43517</v>
      </c>
      <c r="K1302" s="20"/>
      <c r="L1302" s="20"/>
    </row>
    <row r="1303" spans="1:12">
      <c r="A1303" t="s">
        <v>3952</v>
      </c>
      <c r="B1303">
        <v>9743020969</v>
      </c>
      <c r="C1303">
        <v>20190000000092</v>
      </c>
      <c r="D1303">
        <v>70614000100</v>
      </c>
      <c r="E1303" t="s">
        <v>29</v>
      </c>
      <c r="F1303" t="s">
        <v>38</v>
      </c>
      <c r="H1303">
        <v>1859.28</v>
      </c>
      <c r="I1303" s="20">
        <v>43511</v>
      </c>
      <c r="J1303" s="20">
        <v>43516</v>
      </c>
      <c r="K1303" s="20"/>
      <c r="L1303" s="20"/>
    </row>
    <row r="1304" spans="1:12">
      <c r="A1304" t="s">
        <v>323</v>
      </c>
      <c r="B1304">
        <v>5823920722</v>
      </c>
      <c r="C1304" t="s">
        <v>3582</v>
      </c>
      <c r="D1304">
        <v>70010500045</v>
      </c>
      <c r="E1304" t="s">
        <v>29</v>
      </c>
      <c r="F1304" t="s">
        <v>30</v>
      </c>
      <c r="H1304">
        <v>272.3</v>
      </c>
      <c r="I1304" s="20">
        <v>43507</v>
      </c>
      <c r="J1304" s="20">
        <v>43507</v>
      </c>
      <c r="K1304" s="20"/>
      <c r="L1304" s="20"/>
    </row>
    <row r="1305" spans="1:12">
      <c r="A1305" t="s">
        <v>238</v>
      </c>
      <c r="B1305">
        <v>3454000724</v>
      </c>
      <c r="C1305" t="s">
        <v>4363</v>
      </c>
      <c r="D1305">
        <v>70010000050</v>
      </c>
      <c r="E1305" t="s">
        <v>29</v>
      </c>
      <c r="F1305" t="s">
        <v>32</v>
      </c>
      <c r="H1305">
        <v>-645.71</v>
      </c>
      <c r="I1305" s="20">
        <v>43508</v>
      </c>
      <c r="J1305" s="20">
        <v>43511</v>
      </c>
      <c r="K1305" s="20"/>
      <c r="L1305" s="20"/>
    </row>
    <row r="1306" spans="1:12">
      <c r="A1306" t="s">
        <v>111</v>
      </c>
      <c r="B1306">
        <v>805390283</v>
      </c>
      <c r="C1306" t="s">
        <v>4364</v>
      </c>
      <c r="D1306">
        <v>70010000036</v>
      </c>
      <c r="E1306" t="s">
        <v>29</v>
      </c>
      <c r="F1306" t="s">
        <v>32</v>
      </c>
      <c r="H1306">
        <v>190.32</v>
      </c>
      <c r="I1306" s="20">
        <v>43522</v>
      </c>
      <c r="J1306" s="20">
        <v>43523</v>
      </c>
      <c r="K1306" s="20"/>
      <c r="L1306" s="20"/>
    </row>
    <row r="1307" spans="1:12">
      <c r="A1307" t="s">
        <v>229</v>
      </c>
      <c r="B1307">
        <v>6209390969</v>
      </c>
      <c r="C1307">
        <v>3006638440</v>
      </c>
      <c r="D1307">
        <v>70010000050</v>
      </c>
      <c r="E1307" t="s">
        <v>29</v>
      </c>
      <c r="F1307" t="s">
        <v>32</v>
      </c>
      <c r="H1307">
        <v>854</v>
      </c>
      <c r="I1307" s="20">
        <v>43521</v>
      </c>
      <c r="J1307" s="20">
        <v>43523</v>
      </c>
      <c r="K1307" s="20"/>
      <c r="L1307" s="20"/>
    </row>
    <row r="1308" spans="1:12">
      <c r="A1308" t="s">
        <v>935</v>
      </c>
      <c r="B1308">
        <v>713510154</v>
      </c>
      <c r="C1308" t="s">
        <v>4365</v>
      </c>
      <c r="D1308">
        <v>70010000036</v>
      </c>
      <c r="E1308" t="s">
        <v>29</v>
      </c>
      <c r="F1308" t="s">
        <v>32</v>
      </c>
      <c r="H1308">
        <v>1089.44</v>
      </c>
      <c r="I1308" s="20">
        <v>43508</v>
      </c>
      <c r="J1308" s="20">
        <v>43513</v>
      </c>
      <c r="K1308" s="20"/>
      <c r="L1308" s="20"/>
    </row>
    <row r="1309" spans="1:12">
      <c r="A1309" t="s">
        <v>959</v>
      </c>
      <c r="B1309">
        <v>747170157</v>
      </c>
      <c r="C1309">
        <v>6759309826</v>
      </c>
      <c r="D1309">
        <v>70010000006</v>
      </c>
      <c r="E1309" t="s">
        <v>29</v>
      </c>
      <c r="F1309" t="s">
        <v>32</v>
      </c>
      <c r="H1309">
        <v>13909.94</v>
      </c>
      <c r="I1309" s="20">
        <v>43514</v>
      </c>
      <c r="J1309" s="20">
        <v>43516</v>
      </c>
      <c r="K1309" s="20"/>
      <c r="L1309" s="20"/>
    </row>
    <row r="1310" spans="1:12">
      <c r="A1310" t="s">
        <v>330</v>
      </c>
      <c r="B1310">
        <v>931170195</v>
      </c>
      <c r="C1310">
        <v>2110445552</v>
      </c>
      <c r="D1310">
        <v>70010000065</v>
      </c>
      <c r="E1310" t="s">
        <v>29</v>
      </c>
      <c r="F1310" t="s">
        <v>32</v>
      </c>
      <c r="H1310">
        <v>32.450000000000003</v>
      </c>
      <c r="I1310" s="20">
        <v>43521</v>
      </c>
      <c r="J1310" s="20">
        <v>43523</v>
      </c>
      <c r="K1310" s="20"/>
      <c r="L1310" s="20"/>
    </row>
    <row r="1311" spans="1:12">
      <c r="A1311" t="s">
        <v>1607</v>
      </c>
      <c r="B1311">
        <v>4080850722</v>
      </c>
      <c r="C1311">
        <v>87</v>
      </c>
      <c r="D1311">
        <v>71810000015</v>
      </c>
      <c r="E1311" t="s">
        <v>29</v>
      </c>
      <c r="F1311" t="s">
        <v>38</v>
      </c>
      <c r="H1311">
        <v>10611.56</v>
      </c>
      <c r="I1311" s="20">
        <v>43496</v>
      </c>
      <c r="J1311" s="20">
        <v>43500</v>
      </c>
      <c r="K1311" s="20"/>
      <c r="L1311" s="20"/>
    </row>
    <row r="1312" spans="1:12">
      <c r="A1312" t="s">
        <v>879</v>
      </c>
      <c r="B1312">
        <v>8357720963</v>
      </c>
      <c r="C1312">
        <v>19000694</v>
      </c>
      <c r="D1312">
        <v>70010000058</v>
      </c>
      <c r="E1312" t="s">
        <v>29</v>
      </c>
      <c r="F1312" t="s">
        <v>42</v>
      </c>
      <c r="H1312">
        <v>1736.8</v>
      </c>
      <c r="I1312" s="20">
        <v>43497</v>
      </c>
      <c r="J1312" s="20">
        <v>43500</v>
      </c>
      <c r="K1312" s="20"/>
      <c r="L1312" s="20"/>
    </row>
    <row r="1313" spans="1:12">
      <c r="A1313" t="s">
        <v>1400</v>
      </c>
      <c r="B1313">
        <v>5665070966</v>
      </c>
      <c r="C1313">
        <v>2019000353</v>
      </c>
      <c r="D1313">
        <v>70010000006</v>
      </c>
      <c r="E1313" t="s">
        <v>29</v>
      </c>
      <c r="F1313" t="s">
        <v>32</v>
      </c>
      <c r="H1313">
        <v>46360.639999999999</v>
      </c>
      <c r="I1313" s="20">
        <v>43507</v>
      </c>
      <c r="J1313" s="20">
        <v>43508</v>
      </c>
      <c r="K1313" s="20"/>
      <c r="L1313" s="20"/>
    </row>
    <row r="1314" spans="1:12">
      <c r="A1314" t="s">
        <v>316</v>
      </c>
      <c r="B1314">
        <v>11654150157</v>
      </c>
      <c r="C1314">
        <v>719006401</v>
      </c>
      <c r="D1314">
        <v>70010000006</v>
      </c>
      <c r="E1314" t="s">
        <v>29</v>
      </c>
      <c r="F1314" t="s">
        <v>32</v>
      </c>
      <c r="H1314">
        <v>6071.79</v>
      </c>
      <c r="I1314" s="20">
        <v>43502</v>
      </c>
      <c r="J1314" s="20">
        <v>43509</v>
      </c>
      <c r="K1314" s="20"/>
      <c r="L1314" s="20"/>
    </row>
    <row r="1315" spans="1:12">
      <c r="A1315" t="s">
        <v>300</v>
      </c>
      <c r="B1315">
        <v>11667890153</v>
      </c>
      <c r="C1315">
        <v>8261118848</v>
      </c>
      <c r="D1315">
        <v>70010000020</v>
      </c>
      <c r="E1315" t="s">
        <v>29</v>
      </c>
      <c r="F1315" t="s">
        <v>32</v>
      </c>
      <c r="H1315">
        <v>118.8</v>
      </c>
      <c r="I1315" s="20">
        <v>43508</v>
      </c>
      <c r="J1315" s="20">
        <v>43509</v>
      </c>
      <c r="K1315" s="20"/>
      <c r="L1315" s="20"/>
    </row>
    <row r="1316" spans="1:12">
      <c r="A1316" t="s">
        <v>316</v>
      </c>
      <c r="B1316">
        <v>11654150157</v>
      </c>
      <c r="C1316">
        <v>719006400</v>
      </c>
      <c r="D1316">
        <v>70010000006</v>
      </c>
      <c r="E1316" t="s">
        <v>29</v>
      </c>
      <c r="F1316" t="s">
        <v>32</v>
      </c>
      <c r="H1316">
        <v>0.05</v>
      </c>
      <c r="I1316" s="20">
        <v>43502</v>
      </c>
      <c r="J1316" s="20">
        <v>43509</v>
      </c>
      <c r="K1316" s="20"/>
      <c r="L1316" s="20"/>
    </row>
    <row r="1317" spans="1:12">
      <c r="A1317" t="s">
        <v>960</v>
      </c>
      <c r="B1317">
        <v>1781570591</v>
      </c>
      <c r="C1317">
        <v>9780172455</v>
      </c>
      <c r="D1317">
        <v>70010000006</v>
      </c>
      <c r="E1317" t="s">
        <v>29</v>
      </c>
      <c r="F1317" t="s">
        <v>32</v>
      </c>
      <c r="H1317">
        <v>78.98</v>
      </c>
      <c r="I1317" s="20">
        <v>43507</v>
      </c>
      <c r="J1317" s="20">
        <v>43509</v>
      </c>
      <c r="K1317" s="20"/>
      <c r="L1317" s="20"/>
    </row>
    <row r="1318" spans="1:12">
      <c r="A1318" t="s">
        <v>4366</v>
      </c>
      <c r="B1318">
        <v>6068560728</v>
      </c>
      <c r="C1318" t="s">
        <v>4367</v>
      </c>
      <c r="D1318">
        <v>71510000010</v>
      </c>
      <c r="E1318" t="s">
        <v>29</v>
      </c>
      <c r="F1318" t="s">
        <v>325</v>
      </c>
      <c r="H1318">
        <v>210.88</v>
      </c>
      <c r="I1318" s="20">
        <v>43511</v>
      </c>
      <c r="J1318" s="20">
        <v>43515</v>
      </c>
      <c r="K1318" s="20"/>
      <c r="L1318" s="20"/>
    </row>
    <row r="1319" spans="1:12">
      <c r="A1319" t="s">
        <v>873</v>
      </c>
      <c r="B1319">
        <v>1607530209</v>
      </c>
      <c r="C1319">
        <v>396</v>
      </c>
      <c r="D1319">
        <v>70010000050</v>
      </c>
      <c r="E1319" t="s">
        <v>29</v>
      </c>
      <c r="F1319" t="s">
        <v>32</v>
      </c>
      <c r="H1319">
        <v>2562</v>
      </c>
      <c r="I1319" s="20">
        <v>43511</v>
      </c>
      <c r="J1319" s="20">
        <v>43516</v>
      </c>
      <c r="K1319" s="20"/>
      <c r="L1319" s="20"/>
    </row>
    <row r="1320" spans="1:12">
      <c r="A1320" t="s">
        <v>1681</v>
      </c>
      <c r="B1320">
        <v>12432150154</v>
      </c>
      <c r="C1320">
        <v>6000010556</v>
      </c>
      <c r="D1320">
        <v>70010000006</v>
      </c>
      <c r="E1320" t="s">
        <v>29</v>
      </c>
      <c r="F1320" t="s">
        <v>32</v>
      </c>
      <c r="H1320">
        <v>211.17</v>
      </c>
      <c r="I1320" s="20">
        <v>43508</v>
      </c>
      <c r="J1320" s="20">
        <v>43509</v>
      </c>
      <c r="K1320" s="20"/>
      <c r="L1320" s="20"/>
    </row>
    <row r="1321" spans="1:12">
      <c r="A1321" t="s">
        <v>1312</v>
      </c>
      <c r="B1321">
        <v>3330561204</v>
      </c>
      <c r="C1321">
        <v>76</v>
      </c>
      <c r="D1321">
        <v>70010000050</v>
      </c>
      <c r="E1321" t="s">
        <v>29</v>
      </c>
      <c r="F1321" t="s">
        <v>32</v>
      </c>
      <c r="H1321">
        <v>7808</v>
      </c>
      <c r="I1321" s="20">
        <v>43508</v>
      </c>
      <c r="J1321" s="20">
        <v>43510</v>
      </c>
      <c r="K1321" s="20"/>
      <c r="L1321" s="20"/>
    </row>
    <row r="1322" spans="1:12">
      <c r="A1322" t="s">
        <v>917</v>
      </c>
      <c r="B1322">
        <v>5526631006</v>
      </c>
      <c r="C1322" t="s">
        <v>4368</v>
      </c>
      <c r="D1322">
        <v>70010000050</v>
      </c>
      <c r="E1322" t="s">
        <v>29</v>
      </c>
      <c r="F1322" t="s">
        <v>32</v>
      </c>
      <c r="H1322">
        <v>1756.8</v>
      </c>
      <c r="I1322" s="20">
        <v>43514</v>
      </c>
      <c r="J1322" s="20">
        <v>43516</v>
      </c>
      <c r="K1322" s="20"/>
      <c r="L1322" s="20"/>
    </row>
    <row r="1323" spans="1:12">
      <c r="A1323" t="s">
        <v>539</v>
      </c>
      <c r="B1323">
        <v>226250165</v>
      </c>
      <c r="C1323">
        <v>501734</v>
      </c>
      <c r="D1323">
        <v>70010000006</v>
      </c>
      <c r="E1323" t="s">
        <v>29</v>
      </c>
      <c r="F1323" t="s">
        <v>32</v>
      </c>
      <c r="H1323">
        <v>362.67</v>
      </c>
      <c r="I1323" s="20">
        <v>43514</v>
      </c>
      <c r="J1323" s="20">
        <v>43516</v>
      </c>
      <c r="K1323" s="20"/>
      <c r="L1323" s="20"/>
    </row>
    <row r="1324" spans="1:12">
      <c r="A1324" t="s">
        <v>4369</v>
      </c>
      <c r="B1324">
        <v>3668160728</v>
      </c>
      <c r="C1324" t="s">
        <v>149</v>
      </c>
      <c r="D1324">
        <v>71510000020</v>
      </c>
      <c r="E1324" t="s">
        <v>29</v>
      </c>
      <c r="F1324" t="s">
        <v>30</v>
      </c>
      <c r="H1324">
        <v>570.35</v>
      </c>
      <c r="I1324" s="20">
        <v>43507</v>
      </c>
      <c r="J1324" s="20">
        <v>43507</v>
      </c>
      <c r="K1324" s="20"/>
      <c r="L1324" s="20"/>
    </row>
    <row r="1325" spans="1:12">
      <c r="A1325" t="s">
        <v>1889</v>
      </c>
      <c r="B1325">
        <v>1149250159</v>
      </c>
      <c r="C1325" t="s">
        <v>4370</v>
      </c>
      <c r="D1325">
        <v>70010000036</v>
      </c>
      <c r="E1325" t="s">
        <v>29</v>
      </c>
      <c r="F1325" t="s">
        <v>32</v>
      </c>
      <c r="H1325">
        <v>42.21</v>
      </c>
      <c r="I1325" s="20">
        <v>43509</v>
      </c>
      <c r="J1325" s="20">
        <v>43510</v>
      </c>
      <c r="K1325" s="20"/>
      <c r="L1325" s="20"/>
    </row>
    <row r="1326" spans="1:12">
      <c r="A1326" t="s">
        <v>1268</v>
      </c>
      <c r="B1326">
        <v>4947170967</v>
      </c>
      <c r="C1326">
        <v>1902008763</v>
      </c>
      <c r="D1326">
        <v>70010000006</v>
      </c>
      <c r="E1326" t="s">
        <v>29</v>
      </c>
      <c r="F1326" t="s">
        <v>32</v>
      </c>
      <c r="H1326">
        <v>-5817.16</v>
      </c>
      <c r="I1326" s="20">
        <v>43508</v>
      </c>
      <c r="J1326" s="20">
        <v>43509</v>
      </c>
      <c r="K1326" s="20"/>
      <c r="L1326" s="20"/>
    </row>
    <row r="1327" spans="1:12">
      <c r="A1327" t="s">
        <v>131</v>
      </c>
      <c r="B1327">
        <v>10191080158</v>
      </c>
      <c r="C1327" t="s">
        <v>4371</v>
      </c>
      <c r="D1327">
        <v>70010000050</v>
      </c>
      <c r="E1327" t="s">
        <v>29</v>
      </c>
      <c r="F1327" t="s">
        <v>32</v>
      </c>
      <c r="H1327">
        <v>2854.8</v>
      </c>
      <c r="I1327" s="20">
        <v>43518</v>
      </c>
      <c r="J1327" s="20">
        <v>43519</v>
      </c>
      <c r="K1327" s="20"/>
      <c r="L1327" s="20"/>
    </row>
    <row r="1328" spans="1:12">
      <c r="A1328" t="s">
        <v>131</v>
      </c>
      <c r="B1328">
        <v>10191080158</v>
      </c>
      <c r="C1328" t="s">
        <v>4372</v>
      </c>
      <c r="D1328">
        <v>70010000050</v>
      </c>
      <c r="E1328" t="s">
        <v>29</v>
      </c>
      <c r="F1328" t="s">
        <v>32</v>
      </c>
      <c r="H1328">
        <v>366</v>
      </c>
      <c r="I1328" s="20">
        <v>43518</v>
      </c>
      <c r="J1328" s="20">
        <v>43518</v>
      </c>
      <c r="K1328" s="20"/>
      <c r="L1328" s="20"/>
    </row>
    <row r="1329" spans="1:12">
      <c r="A1329" t="s">
        <v>698</v>
      </c>
      <c r="B1329">
        <v>12268050155</v>
      </c>
      <c r="C1329">
        <v>1011102079</v>
      </c>
      <c r="D1329">
        <v>70010000036</v>
      </c>
      <c r="E1329" t="s">
        <v>29</v>
      </c>
      <c r="F1329" t="s">
        <v>32</v>
      </c>
      <c r="H1329">
        <v>840.14</v>
      </c>
      <c r="I1329" s="20">
        <v>43508</v>
      </c>
      <c r="J1329" s="20">
        <v>43510</v>
      </c>
      <c r="K1329" s="20"/>
      <c r="L1329" s="20"/>
    </row>
    <row r="1330" spans="1:12">
      <c r="A1330" t="s">
        <v>2324</v>
      </c>
      <c r="B1330">
        <v>272420639</v>
      </c>
      <c r="C1330">
        <v>893</v>
      </c>
      <c r="D1330">
        <v>70010000006</v>
      </c>
      <c r="E1330" t="s">
        <v>29</v>
      </c>
      <c r="F1330" t="s">
        <v>32</v>
      </c>
      <c r="H1330">
        <v>0.01</v>
      </c>
      <c r="I1330" s="20">
        <v>43505</v>
      </c>
      <c r="J1330" s="20">
        <v>43509</v>
      </c>
      <c r="K1330" s="20"/>
      <c r="L1330" s="20"/>
    </row>
    <row r="1331" spans="1:12">
      <c r="A1331" t="s">
        <v>330</v>
      </c>
      <c r="B1331">
        <v>931170195</v>
      </c>
      <c r="C1331">
        <v>2110444078</v>
      </c>
      <c r="D1331">
        <v>70010000065</v>
      </c>
      <c r="E1331" t="s">
        <v>29</v>
      </c>
      <c r="F1331" t="s">
        <v>32</v>
      </c>
      <c r="H1331">
        <v>234</v>
      </c>
      <c r="I1331" s="20">
        <v>43508</v>
      </c>
      <c r="J1331" s="20">
        <v>43510</v>
      </c>
      <c r="K1331" s="20"/>
      <c r="L1331" s="20"/>
    </row>
    <row r="1332" spans="1:12">
      <c r="A1332" t="s">
        <v>1461</v>
      </c>
      <c r="B1332">
        <v>2707070963</v>
      </c>
      <c r="C1332">
        <v>8719109752</v>
      </c>
      <c r="D1332">
        <v>70010000006</v>
      </c>
      <c r="E1332" t="s">
        <v>29</v>
      </c>
      <c r="F1332" t="s">
        <v>32</v>
      </c>
      <c r="H1332">
        <v>7919.91</v>
      </c>
      <c r="I1332" s="20">
        <v>43501</v>
      </c>
      <c r="J1332" s="20">
        <v>43508</v>
      </c>
      <c r="K1332" s="20"/>
      <c r="L1332" s="20"/>
    </row>
    <row r="1333" spans="1:12">
      <c r="A1333" t="s">
        <v>347</v>
      </c>
      <c r="B1333">
        <v>2973040963</v>
      </c>
      <c r="C1333">
        <v>1010532465</v>
      </c>
      <c r="D1333">
        <v>71810000010</v>
      </c>
      <c r="E1333" t="s">
        <v>29</v>
      </c>
      <c r="F1333" t="s">
        <v>38</v>
      </c>
      <c r="H1333">
        <v>5372.2</v>
      </c>
      <c r="I1333" s="20">
        <v>43522</v>
      </c>
      <c r="J1333" s="20">
        <v>43522</v>
      </c>
      <c r="K1333" s="20"/>
      <c r="L1333" s="20"/>
    </row>
    <row r="1334" spans="1:12">
      <c r="A1334" t="s">
        <v>179</v>
      </c>
      <c r="B1334">
        <v>674840152</v>
      </c>
      <c r="C1334">
        <v>5301999069</v>
      </c>
      <c r="D1334">
        <v>70010000050</v>
      </c>
      <c r="E1334" t="s">
        <v>29</v>
      </c>
      <c r="F1334" t="s">
        <v>32</v>
      </c>
      <c r="H1334">
        <v>585.6</v>
      </c>
      <c r="I1334" s="20">
        <v>43522</v>
      </c>
      <c r="J1334" s="20">
        <v>43524</v>
      </c>
      <c r="K1334" s="20"/>
      <c r="L1334" s="20"/>
    </row>
    <row r="1335" spans="1:12">
      <c r="A1335" t="s">
        <v>222</v>
      </c>
      <c r="B1335">
        <v>9158150962</v>
      </c>
      <c r="C1335">
        <v>3900096542</v>
      </c>
      <c r="D1335">
        <v>70010000050</v>
      </c>
      <c r="E1335" t="s">
        <v>29</v>
      </c>
      <c r="F1335" t="s">
        <v>32</v>
      </c>
      <c r="H1335">
        <v>244</v>
      </c>
      <c r="I1335" s="20">
        <v>43523</v>
      </c>
      <c r="J1335" s="20">
        <v>43523</v>
      </c>
      <c r="K1335" s="20"/>
      <c r="L1335" s="20"/>
    </row>
    <row r="1336" spans="1:12">
      <c r="A1336" t="s">
        <v>1296</v>
      </c>
      <c r="B1336">
        <v>3878140239</v>
      </c>
      <c r="C1336">
        <v>1060000660</v>
      </c>
      <c r="D1336">
        <v>70010000006</v>
      </c>
      <c r="E1336" t="s">
        <v>29</v>
      </c>
      <c r="F1336" t="s">
        <v>32</v>
      </c>
      <c r="H1336">
        <v>113719.65</v>
      </c>
      <c r="I1336" s="20">
        <v>43500</v>
      </c>
      <c r="J1336" s="20">
        <v>43507</v>
      </c>
      <c r="K1336" s="20"/>
      <c r="L1336" s="20"/>
    </row>
    <row r="1337" spans="1:12">
      <c r="A1337" t="s">
        <v>878</v>
      </c>
      <c r="B1337">
        <v>13342400150</v>
      </c>
      <c r="C1337">
        <v>1900625</v>
      </c>
      <c r="D1337">
        <v>70010000006</v>
      </c>
      <c r="E1337" t="s">
        <v>29</v>
      </c>
      <c r="F1337" t="s">
        <v>32</v>
      </c>
      <c r="H1337">
        <v>242</v>
      </c>
      <c r="I1337" s="20">
        <v>43496</v>
      </c>
      <c r="J1337" s="20">
        <v>43510</v>
      </c>
      <c r="K1337" s="20"/>
      <c r="L1337" s="20"/>
    </row>
    <row r="1338" spans="1:12">
      <c r="A1338" t="s">
        <v>1314</v>
      </c>
      <c r="B1338">
        <v>1068901006</v>
      </c>
      <c r="C1338" t="s">
        <v>4373</v>
      </c>
      <c r="D1338">
        <v>70010000020</v>
      </c>
      <c r="E1338" t="s">
        <v>29</v>
      </c>
      <c r="F1338" t="s">
        <v>32</v>
      </c>
      <c r="H1338">
        <v>9.9</v>
      </c>
      <c r="I1338" s="20">
        <v>43510</v>
      </c>
      <c r="J1338" s="20">
        <v>43510</v>
      </c>
      <c r="K1338" s="20"/>
      <c r="L1338" s="20"/>
    </row>
    <row r="1339" spans="1:12">
      <c r="A1339" t="s">
        <v>666</v>
      </c>
      <c r="B1339">
        <v>953780962</v>
      </c>
      <c r="C1339">
        <v>931437629</v>
      </c>
      <c r="D1339">
        <v>70010000050</v>
      </c>
      <c r="E1339" t="s">
        <v>29</v>
      </c>
      <c r="F1339" t="s">
        <v>42</v>
      </c>
      <c r="H1339">
        <v>5490</v>
      </c>
      <c r="I1339" s="20">
        <v>43504</v>
      </c>
      <c r="J1339" s="20">
        <v>43508</v>
      </c>
      <c r="K1339" s="20"/>
      <c r="L1339" s="20"/>
    </row>
    <row r="1340" spans="1:12">
      <c r="A1340" t="s">
        <v>238</v>
      </c>
      <c r="B1340">
        <v>3454000724</v>
      </c>
      <c r="C1340" t="s">
        <v>4374</v>
      </c>
      <c r="D1340">
        <v>70010000050</v>
      </c>
      <c r="E1340" t="s">
        <v>29</v>
      </c>
      <c r="F1340" t="s">
        <v>32</v>
      </c>
      <c r="H1340">
        <v>67.099999999999994</v>
      </c>
      <c r="I1340" s="20">
        <v>43508</v>
      </c>
      <c r="J1340" s="20">
        <v>43511</v>
      </c>
      <c r="K1340" s="20"/>
      <c r="L1340" s="20"/>
    </row>
    <row r="1341" spans="1:12">
      <c r="A1341" t="s">
        <v>316</v>
      </c>
      <c r="B1341">
        <v>11654150157</v>
      </c>
      <c r="C1341">
        <v>719007868</v>
      </c>
      <c r="D1341">
        <v>70010000006</v>
      </c>
      <c r="E1341" t="s">
        <v>29</v>
      </c>
      <c r="F1341" t="s">
        <v>32</v>
      </c>
      <c r="H1341">
        <v>148.49</v>
      </c>
      <c r="I1341" s="20">
        <v>43508</v>
      </c>
      <c r="J1341" s="20">
        <v>43513</v>
      </c>
      <c r="K1341" s="20"/>
      <c r="L1341" s="20"/>
    </row>
    <row r="1342" spans="1:12">
      <c r="A1342" t="s">
        <v>1009</v>
      </c>
      <c r="B1342">
        <v>5013480727</v>
      </c>
      <c r="C1342" t="s">
        <v>4375</v>
      </c>
      <c r="D1342">
        <v>70010500060</v>
      </c>
      <c r="E1342" t="s">
        <v>29</v>
      </c>
      <c r="F1342" t="s">
        <v>42</v>
      </c>
      <c r="H1342">
        <v>120.78</v>
      </c>
      <c r="I1342" s="20">
        <v>43522</v>
      </c>
      <c r="J1342" s="20">
        <v>43523</v>
      </c>
      <c r="K1342" s="20"/>
      <c r="L1342" s="20"/>
    </row>
    <row r="1343" spans="1:12">
      <c r="A1343" t="s">
        <v>231</v>
      </c>
      <c r="B1343">
        <v>784230872</v>
      </c>
      <c r="C1343" t="s">
        <v>4376</v>
      </c>
      <c r="D1343">
        <v>70010000050</v>
      </c>
      <c r="E1343" t="s">
        <v>29</v>
      </c>
      <c r="F1343" t="s">
        <v>32</v>
      </c>
      <c r="H1343">
        <v>62.95</v>
      </c>
      <c r="I1343" s="20">
        <v>43496</v>
      </c>
      <c r="J1343" s="20">
        <v>43497</v>
      </c>
      <c r="K1343" s="20"/>
      <c r="L1343" s="20"/>
    </row>
    <row r="1344" spans="1:12">
      <c r="A1344" t="s">
        <v>717</v>
      </c>
      <c r="B1344">
        <v>6754140157</v>
      </c>
      <c r="C1344">
        <v>1661</v>
      </c>
      <c r="D1344">
        <v>70010000036</v>
      </c>
      <c r="E1344" t="s">
        <v>29</v>
      </c>
      <c r="F1344" t="s">
        <v>32</v>
      </c>
      <c r="H1344">
        <v>4917.82</v>
      </c>
      <c r="I1344" s="20">
        <v>43510</v>
      </c>
      <c r="J1344" s="20">
        <v>43512</v>
      </c>
      <c r="K1344" s="20"/>
      <c r="L1344" s="20"/>
    </row>
    <row r="1345" spans="1:12">
      <c r="A1345" t="s">
        <v>1312</v>
      </c>
      <c r="B1345">
        <v>3330561204</v>
      </c>
      <c r="C1345">
        <v>87</v>
      </c>
      <c r="D1345">
        <v>70010000050</v>
      </c>
      <c r="E1345" t="s">
        <v>29</v>
      </c>
      <c r="F1345" t="s">
        <v>32</v>
      </c>
      <c r="H1345">
        <v>5856</v>
      </c>
      <c r="I1345" s="20">
        <v>43511</v>
      </c>
      <c r="J1345" s="20">
        <v>43513</v>
      </c>
      <c r="K1345" s="20"/>
      <c r="L1345" s="20"/>
    </row>
    <row r="1346" spans="1:12">
      <c r="A1346" t="s">
        <v>4377</v>
      </c>
      <c r="B1346">
        <v>343760286</v>
      </c>
      <c r="C1346" t="s">
        <v>4378</v>
      </c>
      <c r="D1346">
        <v>70010000056</v>
      </c>
      <c r="E1346" t="s">
        <v>29</v>
      </c>
      <c r="F1346" t="s">
        <v>32</v>
      </c>
      <c r="H1346">
        <v>10595.6</v>
      </c>
      <c r="I1346" s="20">
        <v>43511</v>
      </c>
      <c r="J1346" s="20">
        <v>43516</v>
      </c>
      <c r="K1346" s="20"/>
      <c r="L1346" s="20"/>
    </row>
    <row r="1347" spans="1:12">
      <c r="A1347" t="s">
        <v>313</v>
      </c>
      <c r="B1347">
        <v>2510050756</v>
      </c>
      <c r="C1347" t="s">
        <v>4379</v>
      </c>
      <c r="D1347">
        <v>70010500045</v>
      </c>
      <c r="E1347" t="s">
        <v>29</v>
      </c>
      <c r="F1347" t="s">
        <v>30</v>
      </c>
      <c r="H1347">
        <v>4096.46</v>
      </c>
      <c r="I1347" s="20">
        <v>43523</v>
      </c>
      <c r="J1347" s="20">
        <v>43524</v>
      </c>
      <c r="K1347" s="20"/>
      <c r="L1347" s="20"/>
    </row>
    <row r="1348" spans="1:12">
      <c r="A1348" t="s">
        <v>260</v>
      </c>
      <c r="B1348">
        <v>832400154</v>
      </c>
      <c r="C1348">
        <v>94013990</v>
      </c>
      <c r="D1348">
        <v>70010000006</v>
      </c>
      <c r="E1348" t="s">
        <v>29</v>
      </c>
      <c r="F1348" t="s">
        <v>32</v>
      </c>
      <c r="H1348">
        <v>24461.21</v>
      </c>
      <c r="I1348" s="20">
        <v>43502</v>
      </c>
      <c r="J1348" s="20">
        <v>43503</v>
      </c>
      <c r="K1348" s="20"/>
      <c r="L1348" s="20"/>
    </row>
    <row r="1349" spans="1:12">
      <c r="A1349" t="s">
        <v>260</v>
      </c>
      <c r="B1349">
        <v>832400154</v>
      </c>
      <c r="C1349">
        <v>94013991</v>
      </c>
      <c r="D1349">
        <v>70010000006</v>
      </c>
      <c r="E1349" t="s">
        <v>29</v>
      </c>
      <c r="F1349" t="s">
        <v>32</v>
      </c>
      <c r="H1349">
        <v>2501.71</v>
      </c>
      <c r="I1349" s="20">
        <v>43502</v>
      </c>
      <c r="J1349" s="20">
        <v>43503</v>
      </c>
      <c r="K1349" s="20"/>
      <c r="L1349" s="20"/>
    </row>
    <row r="1350" spans="1:12">
      <c r="A1350" t="s">
        <v>954</v>
      </c>
      <c r="B1350">
        <v>2385200122</v>
      </c>
      <c r="C1350">
        <v>3619017180</v>
      </c>
      <c r="D1350">
        <v>70010000006</v>
      </c>
      <c r="E1350" t="s">
        <v>29</v>
      </c>
      <c r="F1350" t="s">
        <v>32</v>
      </c>
      <c r="H1350">
        <v>3556.85</v>
      </c>
      <c r="I1350" s="20">
        <v>43508</v>
      </c>
      <c r="J1350" s="20">
        <v>43509</v>
      </c>
      <c r="K1350" s="20"/>
      <c r="L1350" s="20"/>
    </row>
    <row r="1351" spans="1:12">
      <c r="A1351" t="s">
        <v>304</v>
      </c>
      <c r="B1351">
        <v>7279701002</v>
      </c>
      <c r="C1351">
        <v>3848026920</v>
      </c>
      <c r="D1351">
        <v>70010000050</v>
      </c>
      <c r="E1351" t="s">
        <v>29</v>
      </c>
      <c r="F1351" t="s">
        <v>32</v>
      </c>
      <c r="H1351">
        <v>2513.1999999999998</v>
      </c>
      <c r="I1351" s="20">
        <v>43523</v>
      </c>
      <c r="J1351" s="20">
        <v>43523</v>
      </c>
      <c r="K1351" s="20"/>
      <c r="L1351" s="20"/>
    </row>
    <row r="1352" spans="1:12">
      <c r="A1352" t="s">
        <v>51</v>
      </c>
      <c r="B1352">
        <v>3690650134</v>
      </c>
      <c r="C1352">
        <v>5942501280</v>
      </c>
      <c r="D1352">
        <v>70010000050</v>
      </c>
      <c r="E1352" t="s">
        <v>29</v>
      </c>
      <c r="F1352" t="s">
        <v>32</v>
      </c>
      <c r="H1352">
        <v>3189.57</v>
      </c>
      <c r="I1352" s="20">
        <v>43517</v>
      </c>
      <c r="J1352" s="20">
        <v>43517</v>
      </c>
      <c r="K1352" s="20"/>
      <c r="L1352" s="20"/>
    </row>
    <row r="1353" spans="1:12">
      <c r="A1353" t="s">
        <v>1463</v>
      </c>
      <c r="B1353">
        <v>488410010</v>
      </c>
      <c r="C1353" t="s">
        <v>4380</v>
      </c>
      <c r="D1353">
        <v>71210000025</v>
      </c>
      <c r="E1353" t="s">
        <v>29</v>
      </c>
      <c r="F1353" t="s">
        <v>30</v>
      </c>
      <c r="H1353">
        <v>2492.5</v>
      </c>
      <c r="I1353" s="20">
        <v>43502</v>
      </c>
      <c r="J1353" s="20">
        <v>43516</v>
      </c>
      <c r="K1353" s="20"/>
      <c r="L1353" s="20"/>
    </row>
    <row r="1354" spans="1:12">
      <c r="A1354" t="s">
        <v>3939</v>
      </c>
      <c r="B1354">
        <v>6712370722</v>
      </c>
      <c r="C1354" t="s">
        <v>4381</v>
      </c>
      <c r="D1354">
        <v>70010500005</v>
      </c>
      <c r="E1354" t="s">
        <v>29</v>
      </c>
      <c r="F1354" t="s">
        <v>325</v>
      </c>
      <c r="H1354">
        <v>375.44</v>
      </c>
      <c r="I1354" s="20">
        <v>43496</v>
      </c>
      <c r="J1354" s="20">
        <v>43508</v>
      </c>
      <c r="K1354" s="20"/>
      <c r="L1354" s="20"/>
    </row>
    <row r="1355" spans="1:12">
      <c r="A1355" t="s">
        <v>366</v>
      </c>
      <c r="B1355">
        <v>3470130729</v>
      </c>
      <c r="C1355" t="s">
        <v>2148</v>
      </c>
      <c r="D1355">
        <v>70010000050</v>
      </c>
      <c r="E1355" t="s">
        <v>29</v>
      </c>
      <c r="F1355" t="s">
        <v>42</v>
      </c>
      <c r="H1355">
        <v>5199.6400000000003</v>
      </c>
      <c r="I1355" s="20">
        <v>43503</v>
      </c>
      <c r="J1355" s="20">
        <v>43510</v>
      </c>
      <c r="K1355" s="20"/>
      <c r="L1355" s="20"/>
    </row>
    <row r="1356" spans="1:12">
      <c r="A1356" t="s">
        <v>326</v>
      </c>
      <c r="B1356">
        <v>2405380102</v>
      </c>
      <c r="C1356" t="s">
        <v>4382</v>
      </c>
      <c r="D1356">
        <v>70010000036</v>
      </c>
      <c r="E1356" t="s">
        <v>29</v>
      </c>
      <c r="F1356" t="s">
        <v>32</v>
      </c>
      <c r="H1356">
        <v>1173.1500000000001</v>
      </c>
      <c r="I1356" s="20">
        <v>43523</v>
      </c>
      <c r="J1356" s="20">
        <v>43523</v>
      </c>
      <c r="K1356" s="20"/>
      <c r="L1356" s="20"/>
    </row>
    <row r="1357" spans="1:12">
      <c r="A1357" t="s">
        <v>330</v>
      </c>
      <c r="B1357">
        <v>931170195</v>
      </c>
      <c r="C1357">
        <v>2110442627</v>
      </c>
      <c r="D1357">
        <v>71810000015</v>
      </c>
      <c r="E1357" t="s">
        <v>29</v>
      </c>
      <c r="F1357" t="s">
        <v>38</v>
      </c>
      <c r="H1357">
        <v>5688.91</v>
      </c>
      <c r="I1357" s="20">
        <v>43493</v>
      </c>
      <c r="J1357" s="20">
        <v>43495</v>
      </c>
      <c r="K1357" s="20"/>
      <c r="L1357" s="20"/>
    </row>
    <row r="1358" spans="1:12">
      <c r="A1358" t="s">
        <v>935</v>
      </c>
      <c r="B1358">
        <v>713510154</v>
      </c>
      <c r="C1358" t="s">
        <v>4383</v>
      </c>
      <c r="D1358">
        <v>70010000036</v>
      </c>
      <c r="E1358" t="s">
        <v>29</v>
      </c>
      <c r="F1358" t="s">
        <v>32</v>
      </c>
      <c r="H1358">
        <v>874.67</v>
      </c>
      <c r="I1358" s="20">
        <v>43508</v>
      </c>
      <c r="J1358" s="20">
        <v>43513</v>
      </c>
      <c r="K1358" s="20"/>
      <c r="L1358" s="20"/>
    </row>
    <row r="1359" spans="1:12">
      <c r="A1359" t="s">
        <v>494</v>
      </c>
      <c r="B1359">
        <v>907371009</v>
      </c>
      <c r="C1359">
        <v>19025215</v>
      </c>
      <c r="D1359">
        <v>70010000006</v>
      </c>
      <c r="E1359" t="s">
        <v>29</v>
      </c>
      <c r="F1359" t="s">
        <v>32</v>
      </c>
      <c r="H1359">
        <v>111.1</v>
      </c>
      <c r="I1359" s="20">
        <v>43521</v>
      </c>
      <c r="J1359" s="20">
        <v>43522</v>
      </c>
      <c r="K1359" s="20"/>
      <c r="L1359" s="20"/>
    </row>
    <row r="1360" spans="1:12">
      <c r="A1360" t="s">
        <v>443</v>
      </c>
      <c r="B1360">
        <v>1885550366</v>
      </c>
      <c r="C1360" t="s">
        <v>4384</v>
      </c>
      <c r="D1360">
        <v>70010000050</v>
      </c>
      <c r="E1360" t="s">
        <v>29</v>
      </c>
      <c r="F1360" t="s">
        <v>32</v>
      </c>
      <c r="H1360">
        <v>875.72</v>
      </c>
      <c r="I1360" s="20">
        <v>43518</v>
      </c>
      <c r="J1360" s="20">
        <v>43522</v>
      </c>
      <c r="K1360" s="20"/>
      <c r="L1360" s="20"/>
    </row>
    <row r="1361" spans="1:12">
      <c r="A1361" t="s">
        <v>1977</v>
      </c>
      <c r="B1361">
        <v>7656540726</v>
      </c>
      <c r="C1361" t="s">
        <v>128</v>
      </c>
      <c r="D1361">
        <v>70010500045</v>
      </c>
      <c r="E1361" t="s">
        <v>29</v>
      </c>
      <c r="F1361" t="s">
        <v>325</v>
      </c>
      <c r="H1361">
        <v>1378.54</v>
      </c>
      <c r="I1361" s="20">
        <v>43504</v>
      </c>
      <c r="J1361" s="20">
        <v>43505</v>
      </c>
      <c r="K1361" s="20"/>
      <c r="L1361" s="20"/>
    </row>
    <row r="1362" spans="1:12">
      <c r="A1362" t="s">
        <v>153</v>
      </c>
      <c r="B1362">
        <v>76670595</v>
      </c>
      <c r="C1362" t="s">
        <v>4385</v>
      </c>
      <c r="D1362">
        <v>70010000020</v>
      </c>
      <c r="E1362" t="s">
        <v>29</v>
      </c>
      <c r="F1362" t="s">
        <v>32</v>
      </c>
      <c r="H1362">
        <v>303.60000000000002</v>
      </c>
      <c r="I1362" s="20">
        <v>43509</v>
      </c>
      <c r="J1362" s="20">
        <v>43517</v>
      </c>
      <c r="K1362" s="20"/>
      <c r="L1362" s="20"/>
    </row>
    <row r="1363" spans="1:12">
      <c r="A1363" t="s">
        <v>260</v>
      </c>
      <c r="B1363">
        <v>832400154</v>
      </c>
      <c r="C1363">
        <v>94019713</v>
      </c>
      <c r="D1363">
        <v>70010000006</v>
      </c>
      <c r="E1363" t="s">
        <v>29</v>
      </c>
      <c r="F1363" t="s">
        <v>32</v>
      </c>
      <c r="H1363">
        <v>24.2</v>
      </c>
      <c r="I1363" s="20">
        <v>43518</v>
      </c>
      <c r="J1363" s="20">
        <v>43519</v>
      </c>
      <c r="K1363" s="20"/>
      <c r="L1363" s="20"/>
    </row>
    <row r="1364" spans="1:12">
      <c r="A1364" t="s">
        <v>31</v>
      </c>
      <c r="B1364">
        <v>3222390159</v>
      </c>
      <c r="C1364">
        <v>2019004517</v>
      </c>
      <c r="D1364">
        <v>70010000036</v>
      </c>
      <c r="E1364" t="s">
        <v>29</v>
      </c>
      <c r="F1364" t="s">
        <v>32</v>
      </c>
      <c r="H1364">
        <v>1188.6300000000001</v>
      </c>
      <c r="I1364" s="20">
        <v>43517</v>
      </c>
      <c r="J1364" s="20">
        <v>43517</v>
      </c>
      <c r="K1364" s="20"/>
      <c r="L1364" s="20"/>
    </row>
    <row r="1365" spans="1:12">
      <c r="A1365" t="s">
        <v>260</v>
      </c>
      <c r="B1365">
        <v>832400154</v>
      </c>
      <c r="C1365">
        <v>94012223</v>
      </c>
      <c r="D1365">
        <v>70010000006</v>
      </c>
      <c r="E1365" t="s">
        <v>29</v>
      </c>
      <c r="F1365" t="s">
        <v>32</v>
      </c>
      <c r="H1365">
        <v>3.3</v>
      </c>
      <c r="I1365" s="20">
        <v>43497</v>
      </c>
      <c r="J1365" s="20">
        <v>43501</v>
      </c>
      <c r="K1365" s="20"/>
      <c r="L1365" s="20"/>
    </row>
    <row r="1366" spans="1:12">
      <c r="A1366" t="s">
        <v>335</v>
      </c>
      <c r="B1366">
        <v>2895150239</v>
      </c>
      <c r="C1366" t="s">
        <v>4386</v>
      </c>
      <c r="D1366">
        <v>70010000058</v>
      </c>
      <c r="E1366" t="s">
        <v>29</v>
      </c>
      <c r="F1366" t="s">
        <v>42</v>
      </c>
      <c r="H1366">
        <v>388.96</v>
      </c>
      <c r="I1366" s="20">
        <v>43497</v>
      </c>
      <c r="J1366" s="20">
        <v>43502</v>
      </c>
      <c r="K1366" s="20"/>
      <c r="L1366" s="20"/>
    </row>
    <row r="1367" spans="1:12">
      <c r="A1367" t="s">
        <v>192</v>
      </c>
      <c r="B1367">
        <v>2062730755</v>
      </c>
      <c r="C1367" t="s">
        <v>4387</v>
      </c>
      <c r="D1367">
        <v>70010000056</v>
      </c>
      <c r="E1367" t="s">
        <v>29</v>
      </c>
      <c r="F1367" t="s">
        <v>32</v>
      </c>
      <c r="H1367">
        <v>18531.759999999998</v>
      </c>
      <c r="I1367" s="20">
        <v>43516</v>
      </c>
      <c r="J1367" s="20">
        <v>43518</v>
      </c>
      <c r="K1367" s="20"/>
      <c r="L1367" s="20"/>
    </row>
    <row r="1368" spans="1:12">
      <c r="A1368" t="s">
        <v>1263</v>
      </c>
      <c r="B1368">
        <v>11187430159</v>
      </c>
      <c r="C1368">
        <v>190003920</v>
      </c>
      <c r="D1368">
        <v>70010000008</v>
      </c>
      <c r="E1368" t="s">
        <v>29</v>
      </c>
      <c r="F1368" t="s">
        <v>32</v>
      </c>
      <c r="H1368">
        <v>0.01</v>
      </c>
      <c r="I1368" s="20">
        <v>43517</v>
      </c>
      <c r="J1368" s="20">
        <v>43518</v>
      </c>
      <c r="K1368" s="20"/>
      <c r="L1368" s="20"/>
    </row>
    <row r="1369" spans="1:12">
      <c r="A1369" t="s">
        <v>494</v>
      </c>
      <c r="B1369">
        <v>907371009</v>
      </c>
      <c r="C1369">
        <v>19015307</v>
      </c>
      <c r="D1369">
        <v>70010000065</v>
      </c>
      <c r="E1369" t="s">
        <v>29</v>
      </c>
      <c r="F1369" t="s">
        <v>32</v>
      </c>
      <c r="H1369">
        <v>1712.67</v>
      </c>
      <c r="I1369" s="20">
        <v>43500</v>
      </c>
      <c r="J1369" s="20">
        <v>43503</v>
      </c>
      <c r="K1369" s="20"/>
      <c r="L1369" s="20"/>
    </row>
    <row r="1370" spans="1:12">
      <c r="A1370" t="s">
        <v>260</v>
      </c>
      <c r="B1370">
        <v>832400154</v>
      </c>
      <c r="C1370">
        <v>94012781</v>
      </c>
      <c r="D1370">
        <v>70010000006</v>
      </c>
      <c r="E1370" t="s">
        <v>29</v>
      </c>
      <c r="F1370" t="s">
        <v>32</v>
      </c>
      <c r="H1370">
        <v>2749.89</v>
      </c>
      <c r="I1370" s="20">
        <v>43500</v>
      </c>
      <c r="J1370" s="20">
        <v>43507</v>
      </c>
      <c r="K1370" s="20"/>
      <c r="L1370" s="20"/>
    </row>
    <row r="1371" spans="1:12">
      <c r="A1371" t="s">
        <v>525</v>
      </c>
      <c r="B1371">
        <v>6522300968</v>
      </c>
      <c r="C1371">
        <v>7000059264</v>
      </c>
      <c r="D1371">
        <v>70010000006</v>
      </c>
      <c r="E1371" t="s">
        <v>29</v>
      </c>
      <c r="F1371" t="s">
        <v>32</v>
      </c>
      <c r="H1371">
        <v>49.28</v>
      </c>
      <c r="I1371" s="20">
        <v>43542</v>
      </c>
      <c r="J1371" s="20">
        <v>43543</v>
      </c>
      <c r="K1371" s="20"/>
      <c r="L1371" s="20"/>
    </row>
    <row r="1372" spans="1:12">
      <c r="A1372" t="s">
        <v>1060</v>
      </c>
      <c r="B1372">
        <v>2857210724</v>
      </c>
      <c r="C1372" t="s">
        <v>4388</v>
      </c>
      <c r="D1372">
        <v>1011000200</v>
      </c>
      <c r="E1372" t="s">
        <v>29</v>
      </c>
      <c r="F1372" t="s">
        <v>59</v>
      </c>
      <c r="H1372">
        <v>26230</v>
      </c>
      <c r="I1372" s="20">
        <v>43524</v>
      </c>
      <c r="J1372" s="20">
        <v>43528</v>
      </c>
      <c r="K1372" s="20"/>
      <c r="L1372" s="20"/>
    </row>
    <row r="1373" spans="1:12">
      <c r="A1373" t="s">
        <v>179</v>
      </c>
      <c r="B1373">
        <v>674840152</v>
      </c>
      <c r="C1373">
        <v>5302000512</v>
      </c>
      <c r="D1373">
        <v>70010000058</v>
      </c>
      <c r="E1373" t="s">
        <v>29</v>
      </c>
      <c r="F1373" t="s">
        <v>32</v>
      </c>
      <c r="H1373">
        <v>4994.5</v>
      </c>
      <c r="I1373" s="20">
        <v>43528</v>
      </c>
      <c r="J1373" s="20">
        <v>43530</v>
      </c>
      <c r="K1373" s="20"/>
      <c r="L1373" s="20"/>
    </row>
    <row r="1374" spans="1:12">
      <c r="A1374" t="s">
        <v>350</v>
      </c>
      <c r="B1374">
        <v>5849130157</v>
      </c>
      <c r="C1374" t="s">
        <v>4389</v>
      </c>
      <c r="D1374">
        <v>70010000006</v>
      </c>
      <c r="E1374" t="s">
        <v>29</v>
      </c>
      <c r="F1374" t="s">
        <v>32</v>
      </c>
      <c r="H1374">
        <v>60791.5</v>
      </c>
      <c r="I1374" s="20">
        <v>43536</v>
      </c>
      <c r="J1374" s="20">
        <v>43538</v>
      </c>
      <c r="K1374" s="20"/>
      <c r="L1374" s="20"/>
    </row>
    <row r="1375" spans="1:12">
      <c r="A1375" t="s">
        <v>490</v>
      </c>
      <c r="B1375">
        <v>3225090723</v>
      </c>
      <c r="C1375" t="s">
        <v>4390</v>
      </c>
      <c r="D1375">
        <v>70010000050</v>
      </c>
      <c r="E1375" t="s">
        <v>29</v>
      </c>
      <c r="F1375" t="s">
        <v>32</v>
      </c>
      <c r="H1375">
        <v>16738.400000000001</v>
      </c>
      <c r="I1375" s="20">
        <v>43524</v>
      </c>
      <c r="J1375" s="20">
        <v>43529</v>
      </c>
      <c r="K1375" s="20"/>
      <c r="L1375" s="20"/>
    </row>
    <row r="1376" spans="1:12">
      <c r="A1376" t="s">
        <v>737</v>
      </c>
      <c r="B1376">
        <v>1064530924</v>
      </c>
      <c r="C1376" t="s">
        <v>4391</v>
      </c>
      <c r="D1376">
        <v>70010000036</v>
      </c>
      <c r="E1376" t="s">
        <v>29</v>
      </c>
      <c r="F1376" t="s">
        <v>32</v>
      </c>
      <c r="H1376">
        <v>498.37</v>
      </c>
      <c r="I1376" s="20">
        <v>43510</v>
      </c>
      <c r="J1376" s="20">
        <v>43525</v>
      </c>
      <c r="K1376" s="20"/>
      <c r="L1376" s="20"/>
    </row>
    <row r="1377" spans="1:12">
      <c r="A1377" t="s">
        <v>169</v>
      </c>
      <c r="B1377">
        <v>4068750720</v>
      </c>
      <c r="C1377" t="s">
        <v>4392</v>
      </c>
      <c r="D1377">
        <v>70010000050</v>
      </c>
      <c r="E1377" t="s">
        <v>29</v>
      </c>
      <c r="F1377" t="s">
        <v>32</v>
      </c>
      <c r="H1377">
        <v>3985.31</v>
      </c>
      <c r="I1377" s="20">
        <v>43531</v>
      </c>
      <c r="J1377" s="20">
        <v>43539</v>
      </c>
      <c r="K1377" s="20"/>
      <c r="L1377" s="20"/>
    </row>
    <row r="1378" spans="1:12">
      <c r="A1378" t="s">
        <v>304</v>
      </c>
      <c r="B1378">
        <v>7279701002</v>
      </c>
      <c r="C1378">
        <v>3848028071</v>
      </c>
      <c r="D1378">
        <v>70010000056</v>
      </c>
      <c r="E1378" t="s">
        <v>29</v>
      </c>
      <c r="F1378" t="s">
        <v>32</v>
      </c>
      <c r="H1378">
        <v>1040</v>
      </c>
      <c r="I1378" s="20">
        <v>43538</v>
      </c>
      <c r="J1378" s="20">
        <v>43538</v>
      </c>
      <c r="K1378" s="20"/>
      <c r="L1378" s="20"/>
    </row>
    <row r="1379" spans="1:12">
      <c r="A1379" t="s">
        <v>768</v>
      </c>
      <c r="B1379">
        <v>3663160962</v>
      </c>
      <c r="C1379">
        <v>1904034</v>
      </c>
      <c r="D1379">
        <v>70010000006</v>
      </c>
      <c r="E1379" t="s">
        <v>29</v>
      </c>
      <c r="F1379" t="s">
        <v>32</v>
      </c>
      <c r="H1379">
        <v>152460</v>
      </c>
      <c r="I1379" s="20">
        <v>43523</v>
      </c>
      <c r="J1379" s="20">
        <v>43525</v>
      </c>
      <c r="K1379" s="20"/>
      <c r="L1379" s="20"/>
    </row>
    <row r="1380" spans="1:12">
      <c r="A1380" t="s">
        <v>2871</v>
      </c>
      <c r="B1380">
        <v>6534340721</v>
      </c>
      <c r="C1380" t="s">
        <v>4393</v>
      </c>
      <c r="D1380">
        <v>70614000115</v>
      </c>
      <c r="E1380" t="s">
        <v>29</v>
      </c>
      <c r="F1380" t="s">
        <v>910</v>
      </c>
      <c r="G1380" s="41" t="s">
        <v>3884</v>
      </c>
      <c r="H1380">
        <v>1046</v>
      </c>
      <c r="I1380" s="20">
        <v>43511</v>
      </c>
      <c r="J1380" s="20">
        <v>43539</v>
      </c>
      <c r="K1380" s="20"/>
      <c r="L1380" s="20"/>
    </row>
    <row r="1381" spans="1:12">
      <c r="A1381" t="s">
        <v>698</v>
      </c>
      <c r="B1381">
        <v>12268050155</v>
      </c>
      <c r="C1381">
        <v>1011106834</v>
      </c>
      <c r="D1381">
        <v>70010000036</v>
      </c>
      <c r="E1381" t="s">
        <v>29</v>
      </c>
      <c r="F1381" t="s">
        <v>32</v>
      </c>
      <c r="H1381">
        <v>954.16</v>
      </c>
      <c r="I1381" s="20">
        <v>43538</v>
      </c>
      <c r="J1381" s="20">
        <v>43539</v>
      </c>
      <c r="K1381" s="20"/>
      <c r="L1381" s="20"/>
    </row>
    <row r="1382" spans="1:12">
      <c r="A1382" t="s">
        <v>734</v>
      </c>
      <c r="B1382">
        <v>5239350969</v>
      </c>
      <c r="C1382">
        <v>19340636</v>
      </c>
      <c r="D1382">
        <v>70010000036</v>
      </c>
      <c r="E1382" t="s">
        <v>29</v>
      </c>
      <c r="F1382" t="s">
        <v>32</v>
      </c>
      <c r="H1382">
        <v>1082.1400000000001</v>
      </c>
      <c r="I1382" s="20">
        <v>43544</v>
      </c>
      <c r="J1382" s="20">
        <v>43549</v>
      </c>
      <c r="K1382" s="20"/>
      <c r="L1382" s="20"/>
    </row>
    <row r="1383" spans="1:12">
      <c r="A1383" t="s">
        <v>231</v>
      </c>
      <c r="B1383">
        <v>784230872</v>
      </c>
      <c r="C1383" t="s">
        <v>4394</v>
      </c>
      <c r="D1383">
        <v>70010000036</v>
      </c>
      <c r="E1383" t="s">
        <v>29</v>
      </c>
      <c r="F1383" t="s">
        <v>32</v>
      </c>
      <c r="H1383">
        <v>2424.5100000000002</v>
      </c>
      <c r="I1383" s="20">
        <v>43524</v>
      </c>
      <c r="J1383" s="20">
        <v>43530</v>
      </c>
      <c r="K1383" s="20"/>
      <c r="L1383" s="20"/>
    </row>
    <row r="1384" spans="1:12">
      <c r="A1384" t="s">
        <v>33</v>
      </c>
      <c r="B1384">
        <v>8082461008</v>
      </c>
      <c r="C1384">
        <v>19057300</v>
      </c>
      <c r="D1384">
        <v>70010000050</v>
      </c>
      <c r="E1384" t="s">
        <v>29</v>
      </c>
      <c r="F1384" t="s">
        <v>42</v>
      </c>
      <c r="H1384">
        <v>7978.8</v>
      </c>
      <c r="I1384" s="20">
        <v>43546</v>
      </c>
      <c r="J1384" s="20">
        <v>43547</v>
      </c>
      <c r="K1384" s="20"/>
      <c r="L1384" s="20"/>
    </row>
    <row r="1385" spans="1:12">
      <c r="A1385" t="s">
        <v>337</v>
      </c>
      <c r="B1385">
        <v>2804530968</v>
      </c>
      <c r="C1385">
        <v>2192019646</v>
      </c>
      <c r="D1385">
        <v>70010000050</v>
      </c>
      <c r="E1385" t="s">
        <v>29</v>
      </c>
      <c r="F1385" t="s">
        <v>32</v>
      </c>
      <c r="H1385">
        <v>98.82</v>
      </c>
      <c r="I1385" s="20">
        <v>43549</v>
      </c>
      <c r="J1385" s="20">
        <v>43550</v>
      </c>
      <c r="K1385" s="20"/>
      <c r="L1385" s="20"/>
    </row>
    <row r="1386" spans="1:12">
      <c r="A1386" t="s">
        <v>233</v>
      </c>
      <c r="B1386">
        <v>887261006</v>
      </c>
      <c r="C1386">
        <v>2019000010015230</v>
      </c>
      <c r="D1386">
        <v>70010000006</v>
      </c>
      <c r="E1386" t="s">
        <v>29</v>
      </c>
      <c r="F1386" t="s">
        <v>32</v>
      </c>
      <c r="H1386">
        <v>1985.5</v>
      </c>
      <c r="I1386" s="20">
        <v>43523</v>
      </c>
      <c r="J1386" s="20">
        <v>43532</v>
      </c>
      <c r="K1386" s="20"/>
      <c r="L1386" s="20"/>
    </row>
    <row r="1387" spans="1:12">
      <c r="A1387" t="s">
        <v>317</v>
      </c>
      <c r="B1387">
        <v>9238800156</v>
      </c>
      <c r="C1387">
        <v>1024822549</v>
      </c>
      <c r="D1387">
        <v>70010000050</v>
      </c>
      <c r="E1387" t="s">
        <v>29</v>
      </c>
      <c r="F1387" t="s">
        <v>32</v>
      </c>
      <c r="H1387">
        <v>1666.54</v>
      </c>
      <c r="I1387" s="20">
        <v>43516</v>
      </c>
      <c r="J1387" s="20">
        <v>43526</v>
      </c>
      <c r="K1387" s="20"/>
      <c r="L1387" s="20"/>
    </row>
    <row r="1388" spans="1:12">
      <c r="A1388" t="s">
        <v>58</v>
      </c>
      <c r="B1388">
        <v>13144290155</v>
      </c>
      <c r="C1388">
        <v>2019302108</v>
      </c>
      <c r="D1388">
        <v>70010000036</v>
      </c>
      <c r="E1388" t="s">
        <v>29</v>
      </c>
      <c r="F1388" t="s">
        <v>32</v>
      </c>
      <c r="H1388">
        <v>4453</v>
      </c>
      <c r="I1388" s="20">
        <v>43524</v>
      </c>
      <c r="J1388" s="20">
        <v>43526</v>
      </c>
      <c r="K1388" s="20"/>
      <c r="L1388" s="20"/>
    </row>
    <row r="1389" spans="1:12">
      <c r="A1389" t="s">
        <v>496</v>
      </c>
      <c r="B1389">
        <v>1624020440</v>
      </c>
      <c r="C1389" t="s">
        <v>4395</v>
      </c>
      <c r="D1389">
        <v>70010000006</v>
      </c>
      <c r="E1389" t="s">
        <v>29</v>
      </c>
      <c r="F1389" t="s">
        <v>32</v>
      </c>
      <c r="H1389">
        <v>132</v>
      </c>
      <c r="I1389" s="20">
        <v>43537</v>
      </c>
      <c r="J1389" s="20">
        <v>43538</v>
      </c>
      <c r="K1389" s="20"/>
      <c r="L1389" s="20"/>
    </row>
    <row r="1390" spans="1:12">
      <c r="A1390" t="s">
        <v>747</v>
      </c>
      <c r="B1390">
        <v>1679130060</v>
      </c>
      <c r="C1390">
        <v>201906023262</v>
      </c>
      <c r="D1390">
        <v>70010000006</v>
      </c>
      <c r="E1390" t="s">
        <v>29</v>
      </c>
      <c r="F1390" t="s">
        <v>32</v>
      </c>
      <c r="H1390">
        <v>1188</v>
      </c>
      <c r="I1390" s="20">
        <v>43549</v>
      </c>
      <c r="J1390" s="20">
        <v>43550</v>
      </c>
      <c r="K1390" s="20"/>
      <c r="L1390" s="20"/>
    </row>
    <row r="1391" spans="1:12">
      <c r="A1391" t="s">
        <v>1421</v>
      </c>
      <c r="B1391">
        <v>6516000962</v>
      </c>
      <c r="C1391">
        <v>8500073777</v>
      </c>
      <c r="D1391">
        <v>70010000006</v>
      </c>
      <c r="E1391" t="s">
        <v>29</v>
      </c>
      <c r="F1391" t="s">
        <v>32</v>
      </c>
      <c r="H1391">
        <v>2935.35</v>
      </c>
      <c r="I1391" s="20">
        <v>43538</v>
      </c>
      <c r="J1391" s="20">
        <v>43542</v>
      </c>
      <c r="K1391" s="20"/>
      <c r="L1391" s="20"/>
    </row>
    <row r="1392" spans="1:12">
      <c r="A1392" t="s">
        <v>260</v>
      </c>
      <c r="B1392">
        <v>832400154</v>
      </c>
      <c r="C1392">
        <v>94021290</v>
      </c>
      <c r="D1392">
        <v>70010000006</v>
      </c>
      <c r="E1392" t="s">
        <v>29</v>
      </c>
      <c r="F1392" t="s">
        <v>32</v>
      </c>
      <c r="H1392">
        <v>1280.4000000000001</v>
      </c>
      <c r="I1392" s="20">
        <v>43525</v>
      </c>
      <c r="J1392" s="20">
        <v>43526</v>
      </c>
      <c r="K1392" s="20"/>
      <c r="L1392" s="20"/>
    </row>
    <row r="1393" spans="1:12">
      <c r="A1393" t="s">
        <v>260</v>
      </c>
      <c r="B1393">
        <v>832400154</v>
      </c>
      <c r="C1393">
        <v>94021291</v>
      </c>
      <c r="D1393">
        <v>70010000006</v>
      </c>
      <c r="E1393" t="s">
        <v>29</v>
      </c>
      <c r="F1393" t="s">
        <v>32</v>
      </c>
      <c r="H1393">
        <v>7918.68</v>
      </c>
      <c r="I1393" s="20">
        <v>43525</v>
      </c>
      <c r="J1393" s="20">
        <v>43526</v>
      </c>
      <c r="K1393" s="20"/>
      <c r="L1393" s="20"/>
    </row>
    <row r="1394" spans="1:12">
      <c r="A1394" t="s">
        <v>1595</v>
      </c>
      <c r="B1394">
        <v>2154270595</v>
      </c>
      <c r="C1394">
        <v>91902630</v>
      </c>
      <c r="D1394">
        <v>70010000050</v>
      </c>
      <c r="E1394" t="s">
        <v>29</v>
      </c>
      <c r="F1394" t="s">
        <v>32</v>
      </c>
      <c r="H1394">
        <v>121.68</v>
      </c>
      <c r="I1394" s="20">
        <v>43525</v>
      </c>
      <c r="J1394" s="20">
        <v>43530</v>
      </c>
      <c r="K1394" s="20"/>
      <c r="L1394" s="20"/>
    </row>
    <row r="1395" spans="1:12">
      <c r="A1395" t="s">
        <v>2082</v>
      </c>
      <c r="B1395">
        <v>8945650961</v>
      </c>
      <c r="C1395">
        <v>4029579</v>
      </c>
      <c r="D1395">
        <v>70010000036</v>
      </c>
      <c r="E1395" t="s">
        <v>29</v>
      </c>
      <c r="F1395" t="s">
        <v>32</v>
      </c>
      <c r="H1395">
        <v>63.63</v>
      </c>
      <c r="I1395" s="20">
        <v>43525</v>
      </c>
      <c r="J1395" s="20">
        <v>43527</v>
      </c>
      <c r="K1395" s="20"/>
      <c r="L1395" s="20"/>
    </row>
    <row r="1396" spans="1:12">
      <c r="A1396" t="s">
        <v>2082</v>
      </c>
      <c r="B1396">
        <v>8945650961</v>
      </c>
      <c r="C1396">
        <v>4029579</v>
      </c>
      <c r="D1396">
        <v>70010000036</v>
      </c>
      <c r="E1396" t="s">
        <v>29</v>
      </c>
      <c r="F1396" t="s">
        <v>32</v>
      </c>
      <c r="H1396">
        <v>541.12</v>
      </c>
      <c r="I1396" s="20">
        <v>43525</v>
      </c>
      <c r="J1396" s="20">
        <v>43527</v>
      </c>
      <c r="K1396" s="20"/>
      <c r="L1396" s="20"/>
    </row>
    <row r="1397" spans="1:12">
      <c r="A1397" t="s">
        <v>307</v>
      </c>
      <c r="B1397">
        <v>3524050238</v>
      </c>
      <c r="C1397">
        <v>740641628</v>
      </c>
      <c r="D1397">
        <v>70010000006</v>
      </c>
      <c r="E1397" t="s">
        <v>29</v>
      </c>
      <c r="F1397" t="s">
        <v>32</v>
      </c>
      <c r="H1397">
        <v>306.24</v>
      </c>
      <c r="I1397" s="20">
        <v>43524</v>
      </c>
      <c r="J1397" s="20">
        <v>43527</v>
      </c>
      <c r="K1397" s="20"/>
      <c r="L1397" s="20"/>
    </row>
    <row r="1398" spans="1:12">
      <c r="A1398" t="s">
        <v>717</v>
      </c>
      <c r="B1398">
        <v>6754140157</v>
      </c>
      <c r="C1398">
        <v>3037</v>
      </c>
      <c r="D1398">
        <v>70010000036</v>
      </c>
      <c r="E1398" t="s">
        <v>29</v>
      </c>
      <c r="F1398" t="s">
        <v>32</v>
      </c>
      <c r="H1398">
        <v>1976.4</v>
      </c>
      <c r="I1398" s="20">
        <v>43539</v>
      </c>
      <c r="J1398" s="20">
        <v>43545</v>
      </c>
      <c r="K1398" s="20"/>
      <c r="L1398" s="20"/>
    </row>
    <row r="1399" spans="1:12">
      <c r="A1399" t="s">
        <v>51</v>
      </c>
      <c r="B1399">
        <v>3690650134</v>
      </c>
      <c r="C1399">
        <v>5942502314</v>
      </c>
      <c r="D1399">
        <v>70010000050</v>
      </c>
      <c r="E1399" t="s">
        <v>29</v>
      </c>
      <c r="F1399" t="s">
        <v>32</v>
      </c>
      <c r="H1399">
        <v>213.01</v>
      </c>
      <c r="I1399" s="20">
        <v>43545</v>
      </c>
      <c r="J1399" s="20">
        <v>43545</v>
      </c>
      <c r="K1399" s="20"/>
      <c r="L1399" s="20"/>
    </row>
    <row r="1400" spans="1:12">
      <c r="A1400" t="s">
        <v>1307</v>
      </c>
      <c r="B1400">
        <v>1736720994</v>
      </c>
      <c r="C1400" t="s">
        <v>4396</v>
      </c>
      <c r="D1400">
        <v>70010000050</v>
      </c>
      <c r="E1400" t="s">
        <v>29</v>
      </c>
      <c r="F1400" t="s">
        <v>32</v>
      </c>
      <c r="H1400">
        <v>2928</v>
      </c>
      <c r="I1400" s="20">
        <v>43508</v>
      </c>
      <c r="J1400" s="20">
        <v>43531</v>
      </c>
      <c r="K1400" s="20"/>
      <c r="L1400" s="20"/>
    </row>
    <row r="1401" spans="1:12">
      <c r="A1401" t="s">
        <v>220</v>
      </c>
      <c r="B1401">
        <v>9699320017</v>
      </c>
      <c r="C1401">
        <v>537168025</v>
      </c>
      <c r="D1401">
        <v>70010000056</v>
      </c>
      <c r="E1401" t="s">
        <v>29</v>
      </c>
      <c r="F1401" t="s">
        <v>32</v>
      </c>
      <c r="H1401">
        <v>254.8</v>
      </c>
      <c r="I1401" s="20">
        <v>43538</v>
      </c>
      <c r="J1401" s="20">
        <v>43539</v>
      </c>
      <c r="K1401" s="20"/>
      <c r="L1401" s="20"/>
    </row>
    <row r="1402" spans="1:12">
      <c r="A1402" t="s">
        <v>1287</v>
      </c>
      <c r="B1402">
        <v>1554220192</v>
      </c>
      <c r="C1402">
        <v>1713</v>
      </c>
      <c r="D1402">
        <v>70010000006</v>
      </c>
      <c r="E1402" t="s">
        <v>29</v>
      </c>
      <c r="F1402" t="s">
        <v>32</v>
      </c>
      <c r="H1402">
        <v>8527.2000000000007</v>
      </c>
      <c r="I1402" s="20">
        <v>43538</v>
      </c>
      <c r="J1402" s="20">
        <v>43539</v>
      </c>
      <c r="K1402" s="20"/>
      <c r="L1402" s="20"/>
    </row>
    <row r="1403" spans="1:12">
      <c r="A1403" t="s">
        <v>431</v>
      </c>
      <c r="B1403">
        <v>3936370752</v>
      </c>
      <c r="C1403" t="s">
        <v>4397</v>
      </c>
      <c r="D1403">
        <v>70010000050</v>
      </c>
      <c r="E1403" t="s">
        <v>29</v>
      </c>
      <c r="F1403" t="s">
        <v>42</v>
      </c>
      <c r="H1403">
        <v>390.4</v>
      </c>
      <c r="I1403" s="20">
        <v>43524</v>
      </c>
      <c r="J1403" s="20">
        <v>43536</v>
      </c>
      <c r="K1403" s="20"/>
      <c r="L1403" s="20"/>
    </row>
    <row r="1404" spans="1:12">
      <c r="A1404" t="s">
        <v>702</v>
      </c>
      <c r="B1404">
        <v>2790240101</v>
      </c>
      <c r="C1404">
        <v>4726</v>
      </c>
      <c r="D1404">
        <v>70010000050</v>
      </c>
      <c r="E1404" t="s">
        <v>29</v>
      </c>
      <c r="F1404" t="s">
        <v>32</v>
      </c>
      <c r="H1404">
        <v>228.02</v>
      </c>
      <c r="I1404" s="20">
        <v>43524</v>
      </c>
      <c r="J1404" s="20">
        <v>43536</v>
      </c>
      <c r="K1404" s="20"/>
      <c r="L1404" s="20"/>
    </row>
    <row r="1405" spans="1:12">
      <c r="A1405" t="s">
        <v>227</v>
      </c>
      <c r="B1405">
        <v>6095220726</v>
      </c>
      <c r="C1405" t="s">
        <v>4398</v>
      </c>
      <c r="D1405">
        <v>70010000056</v>
      </c>
      <c r="E1405" t="s">
        <v>29</v>
      </c>
      <c r="F1405" t="s">
        <v>32</v>
      </c>
      <c r="H1405">
        <v>0</v>
      </c>
      <c r="I1405" s="20">
        <v>43535</v>
      </c>
      <c r="J1405" s="20">
        <v>43537</v>
      </c>
      <c r="K1405" s="20"/>
      <c r="L1405" s="20"/>
    </row>
    <row r="1406" spans="1:12">
      <c r="A1406" t="s">
        <v>476</v>
      </c>
      <c r="B1406">
        <v>4021260726</v>
      </c>
      <c r="C1406" t="s">
        <v>4399</v>
      </c>
      <c r="D1406">
        <v>70010500045</v>
      </c>
      <c r="E1406" t="s">
        <v>29</v>
      </c>
      <c r="F1406" t="s">
        <v>325</v>
      </c>
      <c r="H1406">
        <v>61</v>
      </c>
      <c r="I1406" s="20">
        <v>43545</v>
      </c>
      <c r="J1406" s="20">
        <v>43545</v>
      </c>
      <c r="K1406" s="20"/>
      <c r="L1406" s="20"/>
    </row>
    <row r="1407" spans="1:12">
      <c r="A1407" t="s">
        <v>317</v>
      </c>
      <c r="B1407">
        <v>9238800156</v>
      </c>
      <c r="C1407">
        <v>1024617359</v>
      </c>
      <c r="D1407">
        <v>70010000050</v>
      </c>
      <c r="E1407" t="s">
        <v>29</v>
      </c>
      <c r="F1407" t="s">
        <v>32</v>
      </c>
      <c r="H1407">
        <v>30.5</v>
      </c>
      <c r="I1407" s="20">
        <v>43301</v>
      </c>
      <c r="J1407" s="20">
        <v>43545</v>
      </c>
      <c r="K1407" s="20"/>
      <c r="L1407" s="20"/>
    </row>
    <row r="1408" spans="1:12">
      <c r="A1408" t="s">
        <v>903</v>
      </c>
      <c r="B1408">
        <v>2061320731</v>
      </c>
      <c r="C1408" t="s">
        <v>4400</v>
      </c>
      <c r="D1408">
        <v>70010000058</v>
      </c>
      <c r="E1408" t="s">
        <v>29</v>
      </c>
      <c r="F1408" t="s">
        <v>42</v>
      </c>
      <c r="H1408">
        <v>909.75</v>
      </c>
      <c r="I1408" s="20">
        <v>43535</v>
      </c>
      <c r="J1408" s="20">
        <v>43536</v>
      </c>
      <c r="K1408" s="20"/>
      <c r="L1408" s="20"/>
    </row>
    <row r="1409" spans="1:12">
      <c r="A1409" t="s">
        <v>624</v>
      </c>
      <c r="B1409">
        <v>347000721</v>
      </c>
      <c r="C1409">
        <v>119000576197</v>
      </c>
      <c r="D1409">
        <v>71210000015</v>
      </c>
      <c r="E1409" t="s">
        <v>29</v>
      </c>
      <c r="F1409" t="s">
        <v>30</v>
      </c>
      <c r="H1409">
        <v>53361.82</v>
      </c>
      <c r="I1409" s="20">
        <v>43537</v>
      </c>
      <c r="J1409" s="20">
        <v>43540</v>
      </c>
      <c r="K1409" s="20"/>
      <c r="L1409" s="20"/>
    </row>
    <row r="1410" spans="1:12">
      <c r="A1410" t="s">
        <v>1593</v>
      </c>
      <c r="B1410">
        <v>122890874</v>
      </c>
      <c r="C1410">
        <v>240000666</v>
      </c>
      <c r="D1410">
        <v>70010000006</v>
      </c>
      <c r="E1410" t="s">
        <v>29</v>
      </c>
      <c r="F1410" t="s">
        <v>32</v>
      </c>
      <c r="H1410">
        <v>148.5</v>
      </c>
      <c r="I1410" s="20">
        <v>43514</v>
      </c>
      <c r="J1410" s="20">
        <v>43542</v>
      </c>
      <c r="K1410" s="20"/>
      <c r="L1410" s="20"/>
    </row>
    <row r="1411" spans="1:12">
      <c r="A1411" t="s">
        <v>2297</v>
      </c>
      <c r="B1411">
        <v>4888840487</v>
      </c>
      <c r="C1411" t="s">
        <v>4401</v>
      </c>
      <c r="D1411">
        <v>70010000050</v>
      </c>
      <c r="E1411" t="s">
        <v>29</v>
      </c>
      <c r="F1411" t="s">
        <v>32</v>
      </c>
      <c r="H1411">
        <v>231.8</v>
      </c>
      <c r="I1411" s="20">
        <v>43542</v>
      </c>
      <c r="J1411" s="20">
        <v>43542</v>
      </c>
      <c r="K1411" s="20"/>
      <c r="L1411" s="20"/>
    </row>
    <row r="1412" spans="1:12">
      <c r="A1412" t="s">
        <v>581</v>
      </c>
      <c r="B1412">
        <v>972790109</v>
      </c>
      <c r="C1412" t="s">
        <v>4402</v>
      </c>
      <c r="D1412">
        <v>70010000058</v>
      </c>
      <c r="E1412" t="s">
        <v>29</v>
      </c>
      <c r="F1412" t="s">
        <v>42</v>
      </c>
      <c r="H1412">
        <v>890.66</v>
      </c>
      <c r="I1412" s="20">
        <v>43539</v>
      </c>
      <c r="J1412" s="20">
        <v>43542</v>
      </c>
      <c r="K1412" s="20"/>
      <c r="L1412" s="20"/>
    </row>
    <row r="1413" spans="1:12">
      <c r="A1413" t="s">
        <v>494</v>
      </c>
      <c r="B1413">
        <v>907371009</v>
      </c>
      <c r="C1413">
        <v>19032749</v>
      </c>
      <c r="D1413">
        <v>70010000065</v>
      </c>
      <c r="E1413" t="s">
        <v>29</v>
      </c>
      <c r="F1413" t="s">
        <v>32</v>
      </c>
      <c r="H1413">
        <v>2203.7600000000002</v>
      </c>
      <c r="I1413" s="20">
        <v>43536</v>
      </c>
      <c r="J1413" s="20">
        <v>43537</v>
      </c>
      <c r="K1413" s="20"/>
      <c r="L1413" s="20"/>
    </row>
    <row r="1414" spans="1:12">
      <c r="A1414" t="s">
        <v>1610</v>
      </c>
      <c r="B1414">
        <v>8786190150</v>
      </c>
      <c r="C1414">
        <v>2019001028</v>
      </c>
      <c r="D1414">
        <v>71210000050</v>
      </c>
      <c r="E1414" t="s">
        <v>29</v>
      </c>
      <c r="F1414" t="s">
        <v>30</v>
      </c>
      <c r="H1414">
        <v>718798.99</v>
      </c>
      <c r="I1414" s="20">
        <v>43539</v>
      </c>
      <c r="J1414" s="20">
        <v>43539</v>
      </c>
      <c r="K1414" s="20"/>
      <c r="L1414" s="20"/>
    </row>
    <row r="1415" spans="1:12">
      <c r="A1415" t="s">
        <v>365</v>
      </c>
      <c r="B1415">
        <v>1232670552</v>
      </c>
      <c r="C1415" t="s">
        <v>4403</v>
      </c>
      <c r="D1415">
        <v>70010000050</v>
      </c>
      <c r="E1415" t="s">
        <v>29</v>
      </c>
      <c r="F1415" t="s">
        <v>32</v>
      </c>
      <c r="H1415">
        <v>390.4</v>
      </c>
      <c r="I1415" s="20">
        <v>43542</v>
      </c>
      <c r="J1415" s="20">
        <v>43544</v>
      </c>
      <c r="K1415" s="20"/>
      <c r="L1415" s="20"/>
    </row>
    <row r="1416" spans="1:12">
      <c r="A1416" t="s">
        <v>260</v>
      </c>
      <c r="B1416">
        <v>832400154</v>
      </c>
      <c r="C1416">
        <v>94028810</v>
      </c>
      <c r="D1416">
        <v>70010000006</v>
      </c>
      <c r="E1416" t="s">
        <v>29</v>
      </c>
      <c r="F1416" t="s">
        <v>32</v>
      </c>
      <c r="H1416">
        <v>39.270000000000003</v>
      </c>
      <c r="I1416" s="20">
        <v>43542</v>
      </c>
      <c r="J1416" s="20">
        <v>43543</v>
      </c>
      <c r="K1416" s="20"/>
      <c r="L1416" s="20"/>
    </row>
    <row r="1417" spans="1:12">
      <c r="A1417" t="s">
        <v>51</v>
      </c>
      <c r="B1417">
        <v>3690650134</v>
      </c>
      <c r="C1417">
        <v>5942501836</v>
      </c>
      <c r="D1417">
        <v>70010000050</v>
      </c>
      <c r="E1417" t="s">
        <v>29</v>
      </c>
      <c r="F1417" t="s">
        <v>32</v>
      </c>
      <c r="H1417">
        <v>839.36</v>
      </c>
      <c r="I1417" s="20">
        <v>43524</v>
      </c>
      <c r="J1417" s="20">
        <v>43527</v>
      </c>
      <c r="K1417" s="20"/>
      <c r="L1417" s="20"/>
    </row>
    <row r="1418" spans="1:12">
      <c r="A1418" t="s">
        <v>1043</v>
      </c>
      <c r="B1418">
        <v>5102540019</v>
      </c>
      <c r="C1418" t="s">
        <v>4404</v>
      </c>
      <c r="D1418">
        <v>70010000036</v>
      </c>
      <c r="E1418" t="s">
        <v>29</v>
      </c>
      <c r="F1418" t="s">
        <v>32</v>
      </c>
      <c r="H1418">
        <v>152.5</v>
      </c>
      <c r="I1418" s="20">
        <v>43524</v>
      </c>
      <c r="J1418" s="20">
        <v>43526</v>
      </c>
      <c r="K1418" s="20"/>
      <c r="L1418" s="20"/>
    </row>
    <row r="1419" spans="1:12">
      <c r="A1419" t="s">
        <v>409</v>
      </c>
      <c r="B1419">
        <v>6679010725</v>
      </c>
      <c r="C1419" t="s">
        <v>4405</v>
      </c>
      <c r="D1419">
        <v>70010000050</v>
      </c>
      <c r="E1419" t="s">
        <v>29</v>
      </c>
      <c r="F1419" t="s">
        <v>32</v>
      </c>
      <c r="H1419">
        <v>0.01</v>
      </c>
      <c r="I1419" s="20">
        <v>43532</v>
      </c>
      <c r="J1419" s="20">
        <v>43538</v>
      </c>
      <c r="K1419" s="20"/>
      <c r="L1419" s="20"/>
    </row>
    <row r="1420" spans="1:12">
      <c r="A1420" t="s">
        <v>877</v>
      </c>
      <c r="B1420">
        <v>2368591208</v>
      </c>
      <c r="C1420">
        <v>8100114688</v>
      </c>
      <c r="D1420">
        <v>70010000036</v>
      </c>
      <c r="E1420" t="s">
        <v>29</v>
      </c>
      <c r="F1420" t="s">
        <v>32</v>
      </c>
      <c r="H1420">
        <v>2440</v>
      </c>
      <c r="I1420" s="20">
        <v>43542</v>
      </c>
      <c r="J1420" s="20">
        <v>43543</v>
      </c>
      <c r="K1420" s="20"/>
      <c r="L1420" s="20"/>
    </row>
    <row r="1421" spans="1:12">
      <c r="A1421" t="s">
        <v>316</v>
      </c>
      <c r="B1421">
        <v>11654150157</v>
      </c>
      <c r="C1421">
        <v>719012731</v>
      </c>
      <c r="D1421">
        <v>70010000006</v>
      </c>
      <c r="E1421" t="s">
        <v>29</v>
      </c>
      <c r="F1421" t="s">
        <v>32</v>
      </c>
      <c r="H1421">
        <v>24.35</v>
      </c>
      <c r="I1421" s="20">
        <v>43537</v>
      </c>
      <c r="J1421" s="20">
        <v>43543</v>
      </c>
      <c r="K1421" s="20"/>
      <c r="L1421" s="20"/>
    </row>
    <row r="1422" spans="1:12">
      <c r="A1422" t="s">
        <v>316</v>
      </c>
      <c r="B1422">
        <v>11654150157</v>
      </c>
      <c r="C1422">
        <v>719013395</v>
      </c>
      <c r="D1422">
        <v>70010000006</v>
      </c>
      <c r="E1422" t="s">
        <v>29</v>
      </c>
      <c r="F1422" t="s">
        <v>32</v>
      </c>
      <c r="H1422">
        <v>160.55000000000001</v>
      </c>
      <c r="I1422" s="20">
        <v>43539</v>
      </c>
      <c r="J1422" s="20">
        <v>43544</v>
      </c>
      <c r="K1422" s="20"/>
      <c r="L1422" s="20"/>
    </row>
    <row r="1423" spans="1:12">
      <c r="A1423" t="s">
        <v>700</v>
      </c>
      <c r="B1423">
        <v>801720152</v>
      </c>
      <c r="C1423">
        <v>9639325475</v>
      </c>
      <c r="D1423">
        <v>1011000450</v>
      </c>
      <c r="E1423" t="s">
        <v>29</v>
      </c>
      <c r="F1423" t="s">
        <v>59</v>
      </c>
      <c r="H1423">
        <v>1664.08</v>
      </c>
      <c r="I1423" s="20">
        <v>43546</v>
      </c>
      <c r="J1423" s="20">
        <v>43547</v>
      </c>
      <c r="K1423" s="20"/>
      <c r="L1423" s="20"/>
    </row>
    <row r="1424" spans="1:12">
      <c r="A1424" t="s">
        <v>53</v>
      </c>
      <c r="B1424">
        <v>9018810151</v>
      </c>
      <c r="C1424" t="s">
        <v>4406</v>
      </c>
      <c r="D1424">
        <v>70010000050</v>
      </c>
      <c r="E1424" t="s">
        <v>29</v>
      </c>
      <c r="F1424" t="s">
        <v>32</v>
      </c>
      <c r="H1424">
        <v>1538.42</v>
      </c>
      <c r="I1424" s="20">
        <v>43546</v>
      </c>
      <c r="J1424" s="20">
        <v>43546</v>
      </c>
      <c r="K1424" s="20"/>
      <c r="L1424" s="20"/>
    </row>
    <row r="1425" spans="1:12">
      <c r="A1425" t="s">
        <v>330</v>
      </c>
      <c r="B1425">
        <v>931170195</v>
      </c>
      <c r="C1425">
        <v>2110447711</v>
      </c>
      <c r="D1425">
        <v>70010000065</v>
      </c>
      <c r="E1425" t="s">
        <v>29</v>
      </c>
      <c r="F1425" t="s">
        <v>32</v>
      </c>
      <c r="H1425">
        <v>526.33000000000004</v>
      </c>
      <c r="I1425" s="20">
        <v>43545</v>
      </c>
      <c r="J1425" s="20">
        <v>43546</v>
      </c>
      <c r="K1425" s="20"/>
      <c r="L1425" s="20"/>
    </row>
    <row r="1426" spans="1:12">
      <c r="A1426" t="s">
        <v>203</v>
      </c>
      <c r="B1426">
        <v>11206730159</v>
      </c>
      <c r="C1426">
        <v>7171665500</v>
      </c>
      <c r="D1426">
        <v>70010000056</v>
      </c>
      <c r="E1426" t="s">
        <v>29</v>
      </c>
      <c r="F1426" t="s">
        <v>32</v>
      </c>
      <c r="H1426">
        <v>520</v>
      </c>
      <c r="I1426" s="20">
        <v>43524</v>
      </c>
      <c r="J1426" s="20">
        <v>43525</v>
      </c>
      <c r="K1426" s="20"/>
      <c r="L1426" s="20"/>
    </row>
    <row r="1427" spans="1:12">
      <c r="A1427" t="s">
        <v>49</v>
      </c>
      <c r="B1427">
        <v>2173550282</v>
      </c>
      <c r="C1427">
        <v>2561</v>
      </c>
      <c r="D1427">
        <v>70010000050</v>
      </c>
      <c r="E1427" t="s">
        <v>29</v>
      </c>
      <c r="F1427" t="s">
        <v>32</v>
      </c>
      <c r="H1427">
        <v>47.58</v>
      </c>
      <c r="I1427" s="20">
        <v>43524</v>
      </c>
      <c r="J1427" s="20">
        <v>43525</v>
      </c>
      <c r="K1427" s="20"/>
      <c r="L1427" s="20"/>
    </row>
    <row r="1428" spans="1:12">
      <c r="A1428" t="s">
        <v>919</v>
      </c>
      <c r="B1428">
        <v>7921350968</v>
      </c>
      <c r="C1428">
        <v>5198000691</v>
      </c>
      <c r="D1428">
        <v>70010000006</v>
      </c>
      <c r="E1428" t="s">
        <v>29</v>
      </c>
      <c r="F1428" t="s">
        <v>32</v>
      </c>
      <c r="H1428">
        <v>5245.02</v>
      </c>
      <c r="I1428" s="20">
        <v>43523</v>
      </c>
      <c r="J1428" s="20">
        <v>43525</v>
      </c>
      <c r="K1428" s="20"/>
      <c r="L1428" s="20"/>
    </row>
    <row r="1429" spans="1:12">
      <c r="A1429" t="s">
        <v>4407</v>
      </c>
      <c r="B1429">
        <v>614130128</v>
      </c>
      <c r="C1429" t="s">
        <v>4408</v>
      </c>
      <c r="D1429">
        <v>1011000250</v>
      </c>
      <c r="E1429" t="s">
        <v>29</v>
      </c>
      <c r="F1429" t="s">
        <v>59</v>
      </c>
      <c r="H1429">
        <v>164.4</v>
      </c>
      <c r="I1429" s="20">
        <v>43524</v>
      </c>
      <c r="J1429" s="20">
        <v>43527</v>
      </c>
      <c r="K1429" s="20"/>
      <c r="L1429" s="20"/>
    </row>
    <row r="1430" spans="1:12">
      <c r="A1430" t="s">
        <v>181</v>
      </c>
      <c r="B1430">
        <v>6068041000</v>
      </c>
      <c r="C1430">
        <v>21904143</v>
      </c>
      <c r="D1430">
        <v>70010000056</v>
      </c>
      <c r="E1430" t="s">
        <v>29</v>
      </c>
      <c r="F1430" t="s">
        <v>32</v>
      </c>
      <c r="H1430">
        <v>23764</v>
      </c>
      <c r="I1430" s="20">
        <v>43523</v>
      </c>
      <c r="J1430" s="20">
        <v>43527</v>
      </c>
      <c r="K1430" s="20"/>
      <c r="L1430" s="20"/>
    </row>
    <row r="1431" spans="1:12">
      <c r="A1431" t="s">
        <v>181</v>
      </c>
      <c r="B1431">
        <v>6068041000</v>
      </c>
      <c r="C1431">
        <v>21904131</v>
      </c>
      <c r="D1431">
        <v>70010000056</v>
      </c>
      <c r="E1431" t="s">
        <v>29</v>
      </c>
      <c r="F1431" t="s">
        <v>32</v>
      </c>
      <c r="H1431">
        <v>104</v>
      </c>
      <c r="I1431" s="20">
        <v>43523</v>
      </c>
      <c r="J1431" s="20">
        <v>43527</v>
      </c>
      <c r="K1431" s="20"/>
      <c r="L1431" s="20"/>
    </row>
    <row r="1432" spans="1:12">
      <c r="A1432" t="s">
        <v>181</v>
      </c>
      <c r="B1432">
        <v>6068041000</v>
      </c>
      <c r="C1432">
        <v>21904142</v>
      </c>
      <c r="D1432">
        <v>70010000056</v>
      </c>
      <c r="E1432" t="s">
        <v>29</v>
      </c>
      <c r="F1432" t="s">
        <v>32</v>
      </c>
      <c r="H1432">
        <v>23764</v>
      </c>
      <c r="I1432" s="20">
        <v>43523</v>
      </c>
      <c r="J1432" s="20">
        <v>43527</v>
      </c>
      <c r="K1432" s="20"/>
      <c r="L1432" s="20"/>
    </row>
    <row r="1433" spans="1:12">
      <c r="A1433" t="s">
        <v>431</v>
      </c>
      <c r="B1433">
        <v>3936370752</v>
      </c>
      <c r="C1433" t="s">
        <v>4409</v>
      </c>
      <c r="D1433">
        <v>70010000050</v>
      </c>
      <c r="E1433" t="s">
        <v>29</v>
      </c>
      <c r="F1433" t="s">
        <v>42</v>
      </c>
      <c r="H1433">
        <v>6657.1</v>
      </c>
      <c r="I1433" s="20">
        <v>43525</v>
      </c>
      <c r="J1433" s="20">
        <v>43545</v>
      </c>
      <c r="K1433" s="20"/>
      <c r="L1433" s="20"/>
    </row>
    <row r="1434" spans="1:12">
      <c r="A1434" t="s">
        <v>959</v>
      </c>
      <c r="B1434">
        <v>747170157</v>
      </c>
      <c r="C1434">
        <v>6759316122</v>
      </c>
      <c r="D1434">
        <v>70010000006</v>
      </c>
      <c r="E1434" t="s">
        <v>29</v>
      </c>
      <c r="F1434" t="s">
        <v>32</v>
      </c>
      <c r="H1434">
        <v>192.5</v>
      </c>
      <c r="I1434" s="20">
        <v>43545</v>
      </c>
      <c r="J1434" s="20">
        <v>43546</v>
      </c>
      <c r="K1434" s="20"/>
      <c r="L1434" s="20"/>
    </row>
    <row r="1435" spans="1:12">
      <c r="A1435" t="s">
        <v>337</v>
      </c>
      <c r="B1435">
        <v>2804530968</v>
      </c>
      <c r="C1435">
        <v>2192019003</v>
      </c>
      <c r="D1435">
        <v>70010000050</v>
      </c>
      <c r="E1435" t="s">
        <v>29</v>
      </c>
      <c r="F1435" t="s">
        <v>32</v>
      </c>
      <c r="H1435">
        <v>247.05</v>
      </c>
      <c r="I1435" s="20">
        <v>43545</v>
      </c>
      <c r="J1435" s="20">
        <v>43546</v>
      </c>
      <c r="K1435" s="20"/>
      <c r="L1435" s="20"/>
    </row>
    <row r="1436" spans="1:12">
      <c r="A1436" t="s">
        <v>514</v>
      </c>
      <c r="B1436">
        <v>10051170156</v>
      </c>
      <c r="C1436">
        <v>931686851</v>
      </c>
      <c r="D1436">
        <v>70010000006</v>
      </c>
      <c r="E1436" t="s">
        <v>29</v>
      </c>
      <c r="F1436" t="s">
        <v>32</v>
      </c>
      <c r="H1436">
        <v>608.85</v>
      </c>
      <c r="I1436" s="20">
        <v>43529</v>
      </c>
      <c r="J1436" s="20">
        <v>43529</v>
      </c>
      <c r="K1436" s="20"/>
      <c r="L1436" s="20"/>
    </row>
    <row r="1437" spans="1:12">
      <c r="A1437" t="s">
        <v>4410</v>
      </c>
      <c r="B1437">
        <v>7842560729</v>
      </c>
      <c r="C1437" t="s">
        <v>4411</v>
      </c>
      <c r="D1437">
        <v>71510000005</v>
      </c>
      <c r="E1437" t="s">
        <v>29</v>
      </c>
      <c r="F1437" t="s">
        <v>30</v>
      </c>
      <c r="H1437">
        <v>1095.06</v>
      </c>
      <c r="I1437" s="20">
        <v>43526</v>
      </c>
      <c r="J1437" s="20">
        <v>43527</v>
      </c>
      <c r="K1437" s="20"/>
      <c r="L1437" s="20"/>
    </row>
    <row r="1438" spans="1:12">
      <c r="A1438" t="s">
        <v>2383</v>
      </c>
      <c r="B1438">
        <v>12785290151</v>
      </c>
      <c r="C1438" t="s">
        <v>4412</v>
      </c>
      <c r="D1438">
        <v>70010000036</v>
      </c>
      <c r="E1438" t="s">
        <v>29</v>
      </c>
      <c r="F1438" t="s">
        <v>32</v>
      </c>
      <c r="H1438">
        <v>1623.45</v>
      </c>
      <c r="I1438" s="20">
        <v>43529</v>
      </c>
      <c r="J1438" s="20">
        <v>43530</v>
      </c>
      <c r="K1438" s="20"/>
      <c r="L1438" s="20"/>
    </row>
    <row r="1439" spans="1:12">
      <c r="A1439" t="s">
        <v>877</v>
      </c>
      <c r="B1439">
        <v>2368591208</v>
      </c>
      <c r="C1439">
        <v>8100115929</v>
      </c>
      <c r="D1439">
        <v>70010000036</v>
      </c>
      <c r="E1439" t="s">
        <v>29</v>
      </c>
      <c r="F1439" t="s">
        <v>32</v>
      </c>
      <c r="H1439">
        <v>4950.5600000000004</v>
      </c>
      <c r="I1439" s="20">
        <v>43549</v>
      </c>
      <c r="J1439" s="20">
        <v>43550</v>
      </c>
      <c r="K1439" s="20"/>
      <c r="L1439" s="20"/>
    </row>
    <row r="1440" spans="1:12">
      <c r="A1440" t="s">
        <v>181</v>
      </c>
      <c r="B1440">
        <v>6068041000</v>
      </c>
      <c r="C1440">
        <v>21904189</v>
      </c>
      <c r="D1440">
        <v>70010000056</v>
      </c>
      <c r="E1440" t="s">
        <v>29</v>
      </c>
      <c r="F1440" t="s">
        <v>32</v>
      </c>
      <c r="H1440">
        <v>5366.4</v>
      </c>
      <c r="I1440" s="20">
        <v>43524</v>
      </c>
      <c r="J1440" s="20">
        <v>43527</v>
      </c>
      <c r="K1440" s="20"/>
      <c r="L1440" s="20"/>
    </row>
    <row r="1441" spans="1:12">
      <c r="A1441" t="s">
        <v>1400</v>
      </c>
      <c r="B1441">
        <v>5665070966</v>
      </c>
      <c r="C1441">
        <v>2019000503</v>
      </c>
      <c r="D1441">
        <v>70010000006</v>
      </c>
      <c r="E1441" t="s">
        <v>29</v>
      </c>
      <c r="F1441" t="s">
        <v>32</v>
      </c>
      <c r="H1441">
        <v>54087.42</v>
      </c>
      <c r="I1441" s="20">
        <v>43525</v>
      </c>
      <c r="J1441" s="20">
        <v>43528</v>
      </c>
      <c r="K1441" s="20"/>
      <c r="L1441" s="20"/>
    </row>
    <row r="1442" spans="1:12">
      <c r="A1442" t="s">
        <v>877</v>
      </c>
      <c r="B1442">
        <v>2368591208</v>
      </c>
      <c r="C1442">
        <v>8100110712</v>
      </c>
      <c r="D1442">
        <v>70010000036</v>
      </c>
      <c r="E1442" t="s">
        <v>29</v>
      </c>
      <c r="F1442" t="s">
        <v>32</v>
      </c>
      <c r="H1442">
        <v>2224.5</v>
      </c>
      <c r="I1442" s="20">
        <v>43516</v>
      </c>
      <c r="J1442" s="20">
        <v>43545</v>
      </c>
      <c r="K1442" s="20"/>
      <c r="L1442" s="20"/>
    </row>
    <row r="1443" spans="1:12">
      <c r="A1443" t="s">
        <v>880</v>
      </c>
      <c r="B1443">
        <v>9412650153</v>
      </c>
      <c r="C1443" t="s">
        <v>4413</v>
      </c>
      <c r="D1443">
        <v>70010000036</v>
      </c>
      <c r="E1443" t="s">
        <v>29</v>
      </c>
      <c r="F1443" t="s">
        <v>32</v>
      </c>
      <c r="H1443">
        <v>0.02</v>
      </c>
      <c r="I1443" s="20">
        <v>43545</v>
      </c>
      <c r="J1443" s="20">
        <v>43545</v>
      </c>
      <c r="K1443" s="20"/>
      <c r="L1443" s="20"/>
    </row>
    <row r="1444" spans="1:12">
      <c r="A1444" t="s">
        <v>880</v>
      </c>
      <c r="B1444">
        <v>9412650153</v>
      </c>
      <c r="C1444" t="s">
        <v>4413</v>
      </c>
      <c r="D1444">
        <v>70010000036</v>
      </c>
      <c r="E1444" t="s">
        <v>29</v>
      </c>
      <c r="F1444" t="s">
        <v>32</v>
      </c>
      <c r="H1444">
        <v>1631.1</v>
      </c>
      <c r="I1444" s="20">
        <v>43545</v>
      </c>
      <c r="J1444" s="20">
        <v>43545</v>
      </c>
      <c r="K1444" s="20"/>
      <c r="L1444" s="20"/>
    </row>
    <row r="1445" spans="1:12">
      <c r="A1445" t="s">
        <v>347</v>
      </c>
      <c r="B1445">
        <v>2973040963</v>
      </c>
      <c r="C1445">
        <v>1010535669</v>
      </c>
      <c r="D1445">
        <v>71810000010</v>
      </c>
      <c r="E1445" t="s">
        <v>29</v>
      </c>
      <c r="F1445" t="s">
        <v>38</v>
      </c>
      <c r="H1445">
        <v>431.34</v>
      </c>
      <c r="I1445" s="20">
        <v>43545</v>
      </c>
      <c r="J1445" s="20">
        <v>43545</v>
      </c>
      <c r="K1445" s="20"/>
      <c r="L1445" s="20"/>
    </row>
    <row r="1446" spans="1:12">
      <c r="A1446" t="s">
        <v>3673</v>
      </c>
      <c r="B1446">
        <v>506460542</v>
      </c>
      <c r="C1446">
        <v>96</v>
      </c>
      <c r="D1446">
        <v>70010500060</v>
      </c>
      <c r="E1446" t="s">
        <v>29</v>
      </c>
      <c r="F1446" t="s">
        <v>325</v>
      </c>
      <c r="H1446">
        <v>506.3</v>
      </c>
      <c r="I1446" s="20">
        <v>43524</v>
      </c>
      <c r="J1446" s="20">
        <v>43528</v>
      </c>
      <c r="K1446" s="20"/>
      <c r="L1446" s="20"/>
    </row>
    <row r="1447" spans="1:12">
      <c r="A1447" t="s">
        <v>33</v>
      </c>
      <c r="B1447">
        <v>8082461008</v>
      </c>
      <c r="C1447">
        <v>19041939</v>
      </c>
      <c r="D1447">
        <v>70010000058</v>
      </c>
      <c r="E1447" t="s">
        <v>29</v>
      </c>
      <c r="F1447" t="s">
        <v>42</v>
      </c>
      <c r="H1447">
        <v>1273.58</v>
      </c>
      <c r="I1447" s="20">
        <v>43528</v>
      </c>
      <c r="J1447" s="20">
        <v>43529</v>
      </c>
      <c r="K1447" s="20"/>
      <c r="L1447" s="20"/>
    </row>
    <row r="1448" spans="1:12">
      <c r="A1448" t="s">
        <v>157</v>
      </c>
      <c r="B1448">
        <v>5985320158</v>
      </c>
      <c r="C1448" t="s">
        <v>4414</v>
      </c>
      <c r="D1448">
        <v>70010000036</v>
      </c>
      <c r="E1448" t="s">
        <v>29</v>
      </c>
      <c r="F1448" t="s">
        <v>32</v>
      </c>
      <c r="H1448">
        <v>233.07</v>
      </c>
      <c r="I1448" s="20">
        <v>43524</v>
      </c>
      <c r="J1448" s="20">
        <v>43527</v>
      </c>
      <c r="K1448" s="20"/>
      <c r="L1448" s="20"/>
    </row>
    <row r="1449" spans="1:12">
      <c r="A1449" t="s">
        <v>317</v>
      </c>
      <c r="B1449">
        <v>9238800156</v>
      </c>
      <c r="C1449">
        <v>1024853756</v>
      </c>
      <c r="D1449">
        <v>70010000056</v>
      </c>
      <c r="E1449" t="s">
        <v>29</v>
      </c>
      <c r="F1449" t="s">
        <v>32</v>
      </c>
      <c r="H1449">
        <v>252</v>
      </c>
      <c r="I1449" s="20">
        <v>43549</v>
      </c>
      <c r="J1449" s="20">
        <v>43550</v>
      </c>
      <c r="K1449" s="20"/>
      <c r="L1449" s="20"/>
    </row>
    <row r="1450" spans="1:12">
      <c r="A1450" t="s">
        <v>260</v>
      </c>
      <c r="B1450">
        <v>832400154</v>
      </c>
      <c r="C1450">
        <v>94032633</v>
      </c>
      <c r="D1450">
        <v>70010000006</v>
      </c>
      <c r="E1450" t="s">
        <v>29</v>
      </c>
      <c r="F1450" t="s">
        <v>32</v>
      </c>
      <c r="H1450">
        <v>14813.7</v>
      </c>
      <c r="I1450" s="20">
        <v>43550</v>
      </c>
      <c r="J1450" s="20">
        <v>43551</v>
      </c>
      <c r="K1450" s="20"/>
      <c r="L1450" s="20"/>
    </row>
    <row r="1451" spans="1:12">
      <c r="A1451" t="s">
        <v>2374</v>
      </c>
      <c r="B1451">
        <v>1466740501</v>
      </c>
      <c r="C1451" t="s">
        <v>4415</v>
      </c>
      <c r="D1451">
        <v>70010000006</v>
      </c>
      <c r="E1451" t="s">
        <v>29</v>
      </c>
      <c r="F1451" t="s">
        <v>32</v>
      </c>
      <c r="H1451">
        <v>0.01</v>
      </c>
      <c r="I1451" s="20">
        <v>43535</v>
      </c>
      <c r="J1451" s="20">
        <v>43536</v>
      </c>
      <c r="K1451" s="20"/>
      <c r="L1451" s="20"/>
    </row>
    <row r="1452" spans="1:12">
      <c r="A1452" t="s">
        <v>2374</v>
      </c>
      <c r="B1452">
        <v>1466740501</v>
      </c>
      <c r="C1452" t="s">
        <v>4415</v>
      </c>
      <c r="D1452">
        <v>70010000006</v>
      </c>
      <c r="E1452" t="s">
        <v>29</v>
      </c>
      <c r="F1452" t="s">
        <v>32</v>
      </c>
      <c r="H1452">
        <v>195.96</v>
      </c>
      <c r="I1452" s="20">
        <v>43535</v>
      </c>
      <c r="J1452" s="20">
        <v>43536</v>
      </c>
      <c r="K1452" s="20"/>
      <c r="L1452" s="20"/>
    </row>
    <row r="1453" spans="1:12">
      <c r="A1453" t="s">
        <v>431</v>
      </c>
      <c r="B1453">
        <v>3936370752</v>
      </c>
      <c r="C1453" t="s">
        <v>4416</v>
      </c>
      <c r="D1453">
        <v>70010000050</v>
      </c>
      <c r="E1453" t="s">
        <v>29</v>
      </c>
      <c r="F1453" t="s">
        <v>32</v>
      </c>
      <c r="H1453">
        <v>4207.07</v>
      </c>
      <c r="I1453" s="20">
        <v>43536</v>
      </c>
      <c r="J1453" s="20">
        <v>43545</v>
      </c>
      <c r="K1453" s="20"/>
      <c r="L1453" s="20"/>
    </row>
    <row r="1454" spans="1:12">
      <c r="A1454" t="s">
        <v>33</v>
      </c>
      <c r="B1454">
        <v>8082461008</v>
      </c>
      <c r="C1454">
        <v>19043274</v>
      </c>
      <c r="D1454">
        <v>70010000050</v>
      </c>
      <c r="E1454" t="s">
        <v>29</v>
      </c>
      <c r="F1454" t="s">
        <v>32</v>
      </c>
      <c r="H1454">
        <v>0.02</v>
      </c>
      <c r="I1454" s="20">
        <v>43529</v>
      </c>
      <c r="J1454" s="20">
        <v>43529</v>
      </c>
      <c r="K1454" s="20"/>
      <c r="L1454" s="20"/>
    </row>
    <row r="1455" spans="1:12">
      <c r="A1455" t="s">
        <v>192</v>
      </c>
      <c r="B1455">
        <v>2062730755</v>
      </c>
      <c r="C1455" t="s">
        <v>4417</v>
      </c>
      <c r="D1455">
        <v>70010000056</v>
      </c>
      <c r="E1455" t="s">
        <v>29</v>
      </c>
      <c r="F1455" t="s">
        <v>32</v>
      </c>
      <c r="H1455">
        <v>10732.8</v>
      </c>
      <c r="I1455" s="20">
        <v>43550</v>
      </c>
      <c r="J1455" s="20">
        <v>43550</v>
      </c>
      <c r="K1455" s="20"/>
      <c r="L1455" s="20"/>
    </row>
    <row r="1456" spans="1:12">
      <c r="A1456" t="s">
        <v>698</v>
      </c>
      <c r="B1456">
        <v>12268050155</v>
      </c>
      <c r="C1456">
        <v>1011106359</v>
      </c>
      <c r="D1456">
        <v>70010000036</v>
      </c>
      <c r="E1456" t="s">
        <v>29</v>
      </c>
      <c r="F1456" t="s">
        <v>32</v>
      </c>
      <c r="H1456">
        <v>170.8</v>
      </c>
      <c r="I1456" s="20">
        <v>43536</v>
      </c>
      <c r="J1456" s="20">
        <v>43537</v>
      </c>
      <c r="K1456" s="20"/>
      <c r="L1456" s="20"/>
    </row>
    <row r="1457" spans="1:12">
      <c r="A1457" t="s">
        <v>469</v>
      </c>
      <c r="B1457">
        <v>3518350750</v>
      </c>
      <c r="C1457" t="s">
        <v>4418</v>
      </c>
      <c r="D1457">
        <v>70010000050</v>
      </c>
      <c r="E1457" t="s">
        <v>29</v>
      </c>
      <c r="F1457" t="s">
        <v>32</v>
      </c>
      <c r="H1457">
        <v>7391.49</v>
      </c>
      <c r="I1457" s="20">
        <v>43524</v>
      </c>
      <c r="J1457" s="20">
        <v>43536</v>
      </c>
      <c r="K1457" s="20"/>
      <c r="L1457" s="20"/>
    </row>
    <row r="1458" spans="1:12">
      <c r="A1458" t="s">
        <v>557</v>
      </c>
      <c r="B1458">
        <v>2689300123</v>
      </c>
      <c r="C1458">
        <v>2100026900</v>
      </c>
      <c r="D1458">
        <v>70010000006</v>
      </c>
      <c r="E1458" t="s">
        <v>29</v>
      </c>
      <c r="F1458" t="s">
        <v>32</v>
      </c>
      <c r="H1458">
        <v>3780.48</v>
      </c>
      <c r="I1458" s="20">
        <v>43535</v>
      </c>
      <c r="J1458" s="20">
        <v>43536</v>
      </c>
      <c r="K1458" s="20"/>
      <c r="L1458" s="20"/>
    </row>
    <row r="1459" spans="1:12">
      <c r="A1459" t="s">
        <v>960</v>
      </c>
      <c r="B1459">
        <v>1781570591</v>
      </c>
      <c r="C1459">
        <v>9780187866</v>
      </c>
      <c r="D1459">
        <v>70010000006</v>
      </c>
      <c r="E1459" t="s">
        <v>29</v>
      </c>
      <c r="F1459" t="s">
        <v>32</v>
      </c>
      <c r="H1459">
        <v>44.06</v>
      </c>
      <c r="I1459" s="20">
        <v>43546</v>
      </c>
      <c r="J1459" s="20">
        <v>43549</v>
      </c>
      <c r="K1459" s="20"/>
      <c r="L1459" s="20"/>
    </row>
    <row r="1460" spans="1:12">
      <c r="A1460" t="s">
        <v>317</v>
      </c>
      <c r="B1460">
        <v>9238800156</v>
      </c>
      <c r="C1460">
        <v>1024854258</v>
      </c>
      <c r="D1460">
        <v>70010000050</v>
      </c>
      <c r="E1460" t="s">
        <v>29</v>
      </c>
      <c r="F1460" t="s">
        <v>32</v>
      </c>
      <c r="H1460">
        <v>418.7</v>
      </c>
      <c r="I1460" s="20">
        <v>43549</v>
      </c>
      <c r="J1460" s="20">
        <v>43550</v>
      </c>
      <c r="K1460" s="20"/>
      <c r="L1460" s="20"/>
    </row>
    <row r="1461" spans="1:12">
      <c r="A1461" t="s">
        <v>2214</v>
      </c>
      <c r="B1461">
        <v>2501461202</v>
      </c>
      <c r="C1461" t="s">
        <v>4419</v>
      </c>
      <c r="D1461">
        <v>70010000050</v>
      </c>
      <c r="E1461" t="s">
        <v>29</v>
      </c>
      <c r="F1461" t="s">
        <v>32</v>
      </c>
      <c r="H1461">
        <v>4826.32</v>
      </c>
      <c r="I1461" s="20">
        <v>43538</v>
      </c>
      <c r="J1461" s="20">
        <v>43550</v>
      </c>
      <c r="K1461" s="20"/>
      <c r="L1461" s="20"/>
    </row>
    <row r="1462" spans="1:12">
      <c r="A1462" t="s">
        <v>557</v>
      </c>
      <c r="B1462">
        <v>2689300123</v>
      </c>
      <c r="C1462">
        <v>2100033252</v>
      </c>
      <c r="D1462">
        <v>70010000006</v>
      </c>
      <c r="E1462" t="s">
        <v>29</v>
      </c>
      <c r="F1462" t="s">
        <v>32</v>
      </c>
      <c r="H1462">
        <v>272.25</v>
      </c>
      <c r="I1462" s="20">
        <v>43550</v>
      </c>
      <c r="J1462" s="20">
        <v>43550</v>
      </c>
      <c r="K1462" s="20"/>
      <c r="L1462" s="20"/>
    </row>
    <row r="1463" spans="1:12">
      <c r="A1463" t="s">
        <v>1980</v>
      </c>
      <c r="B1463">
        <v>9284460962</v>
      </c>
      <c r="C1463">
        <v>19502060</v>
      </c>
      <c r="D1463">
        <v>70010000058</v>
      </c>
      <c r="E1463" t="s">
        <v>29</v>
      </c>
      <c r="F1463" t="s">
        <v>32</v>
      </c>
      <c r="H1463">
        <v>9256</v>
      </c>
      <c r="I1463" s="20">
        <v>43543</v>
      </c>
      <c r="J1463" s="20">
        <v>43550</v>
      </c>
      <c r="K1463" s="20"/>
      <c r="L1463" s="20"/>
    </row>
    <row r="1464" spans="1:12">
      <c r="A1464" t="s">
        <v>330</v>
      </c>
      <c r="B1464">
        <v>931170195</v>
      </c>
      <c r="C1464">
        <v>2110446803</v>
      </c>
      <c r="D1464">
        <v>70010000006</v>
      </c>
      <c r="E1464" t="s">
        <v>29</v>
      </c>
      <c r="F1464" t="s">
        <v>32</v>
      </c>
      <c r="H1464">
        <v>1216.8</v>
      </c>
      <c r="I1464" s="20">
        <v>43536</v>
      </c>
      <c r="J1464" s="20">
        <v>43537</v>
      </c>
      <c r="K1464" s="20"/>
      <c r="L1464" s="20"/>
    </row>
    <row r="1465" spans="1:12">
      <c r="A1465" t="s">
        <v>297</v>
      </c>
      <c r="B1465">
        <v>3409231200</v>
      </c>
      <c r="C1465" t="s">
        <v>4420</v>
      </c>
      <c r="D1465">
        <v>70010000058</v>
      </c>
      <c r="E1465" t="s">
        <v>29</v>
      </c>
      <c r="F1465" t="s">
        <v>32</v>
      </c>
      <c r="H1465">
        <v>1185.5999999999999</v>
      </c>
      <c r="I1465" s="20">
        <v>43546</v>
      </c>
      <c r="J1465" s="20">
        <v>43549</v>
      </c>
      <c r="K1465" s="20"/>
      <c r="L1465" s="20"/>
    </row>
    <row r="1466" spans="1:12">
      <c r="A1466" t="s">
        <v>702</v>
      </c>
      <c r="B1466">
        <v>2790240101</v>
      </c>
      <c r="C1466">
        <v>5998</v>
      </c>
      <c r="D1466">
        <v>70010000050</v>
      </c>
      <c r="E1466" t="s">
        <v>29</v>
      </c>
      <c r="F1466" t="s">
        <v>32</v>
      </c>
      <c r="H1466">
        <v>846.92</v>
      </c>
      <c r="I1466" s="20">
        <v>43539</v>
      </c>
      <c r="J1466" s="20">
        <v>43549</v>
      </c>
      <c r="K1466" s="20"/>
      <c r="L1466" s="20"/>
    </row>
    <row r="1467" spans="1:12">
      <c r="A1467" t="s">
        <v>961</v>
      </c>
      <c r="B1467">
        <v>5436570724</v>
      </c>
      <c r="C1467" t="s">
        <v>4421</v>
      </c>
      <c r="D1467">
        <v>71510000015</v>
      </c>
      <c r="E1467" t="s">
        <v>29</v>
      </c>
      <c r="F1467" t="s">
        <v>30</v>
      </c>
      <c r="H1467">
        <v>355.26</v>
      </c>
      <c r="I1467" s="20">
        <v>43528</v>
      </c>
      <c r="J1467" s="20">
        <v>43528</v>
      </c>
      <c r="K1467" s="20"/>
      <c r="L1467" s="20"/>
    </row>
    <row r="1468" spans="1:12">
      <c r="A1468" t="s">
        <v>151</v>
      </c>
      <c r="B1468">
        <v>8763060152</v>
      </c>
      <c r="C1468" t="s">
        <v>4422</v>
      </c>
      <c r="D1468">
        <v>70010000036</v>
      </c>
      <c r="E1468" t="s">
        <v>29</v>
      </c>
      <c r="F1468" t="s">
        <v>32</v>
      </c>
      <c r="H1468">
        <v>2928</v>
      </c>
      <c r="I1468" s="20">
        <v>43550</v>
      </c>
      <c r="J1468" s="20">
        <v>43550</v>
      </c>
      <c r="K1468" s="20"/>
      <c r="L1468" s="20"/>
    </row>
    <row r="1469" spans="1:12">
      <c r="A1469" t="s">
        <v>1428</v>
      </c>
      <c r="B1469">
        <v>5941670969</v>
      </c>
      <c r="C1469">
        <v>3219002024</v>
      </c>
      <c r="D1469">
        <v>70010000006</v>
      </c>
      <c r="E1469" t="s">
        <v>29</v>
      </c>
      <c r="F1469" t="s">
        <v>32</v>
      </c>
      <c r="H1469">
        <v>23100</v>
      </c>
      <c r="I1469" s="20">
        <v>43549</v>
      </c>
      <c r="J1469" s="20">
        <v>43551</v>
      </c>
      <c r="K1469" s="20"/>
      <c r="L1469" s="20"/>
    </row>
    <row r="1470" spans="1:12">
      <c r="A1470" t="s">
        <v>176</v>
      </c>
      <c r="B1470">
        <v>8862820969</v>
      </c>
      <c r="C1470">
        <v>2019103040</v>
      </c>
      <c r="D1470">
        <v>70010000050</v>
      </c>
      <c r="E1470" t="s">
        <v>29</v>
      </c>
      <c r="F1470" t="s">
        <v>42</v>
      </c>
      <c r="H1470">
        <v>19022.849999999999</v>
      </c>
      <c r="I1470" s="20">
        <v>43539</v>
      </c>
      <c r="J1470" s="20">
        <v>43539</v>
      </c>
      <c r="K1470" s="20"/>
      <c r="L1470" s="20"/>
    </row>
    <row r="1471" spans="1:12">
      <c r="A1471" t="s">
        <v>307</v>
      </c>
      <c r="B1471">
        <v>3524050238</v>
      </c>
      <c r="C1471">
        <v>740644763</v>
      </c>
      <c r="D1471">
        <v>70010000050</v>
      </c>
      <c r="E1471" t="s">
        <v>29</v>
      </c>
      <c r="F1471" t="s">
        <v>32</v>
      </c>
      <c r="H1471">
        <v>6739.89</v>
      </c>
      <c r="I1471" s="20">
        <v>43538</v>
      </c>
      <c r="J1471" s="20">
        <v>43539</v>
      </c>
      <c r="K1471" s="20"/>
      <c r="L1471" s="20"/>
    </row>
    <row r="1472" spans="1:12">
      <c r="A1472" t="s">
        <v>509</v>
      </c>
      <c r="B1472">
        <v>2141870341</v>
      </c>
      <c r="C1472" t="s">
        <v>4423</v>
      </c>
      <c r="D1472">
        <v>70010000006</v>
      </c>
      <c r="E1472" t="s">
        <v>29</v>
      </c>
      <c r="F1472" t="s">
        <v>32</v>
      </c>
      <c r="H1472">
        <v>728</v>
      </c>
      <c r="I1472" s="20">
        <v>43518</v>
      </c>
      <c r="J1472" s="20">
        <v>43531</v>
      </c>
      <c r="K1472" s="20"/>
      <c r="L1472" s="20"/>
    </row>
    <row r="1473" spans="1:12">
      <c r="A1473" t="s">
        <v>494</v>
      </c>
      <c r="B1473">
        <v>907371009</v>
      </c>
      <c r="C1473">
        <v>19028915</v>
      </c>
      <c r="D1473">
        <v>70010000006</v>
      </c>
      <c r="E1473" t="s">
        <v>29</v>
      </c>
      <c r="F1473" t="s">
        <v>32</v>
      </c>
      <c r="H1473">
        <v>1037.4000000000001</v>
      </c>
      <c r="I1473" s="20">
        <v>43528</v>
      </c>
      <c r="J1473" s="20">
        <v>43529</v>
      </c>
      <c r="K1473" s="20"/>
      <c r="L1473" s="20"/>
    </row>
    <row r="1474" spans="1:12">
      <c r="A1474" t="s">
        <v>494</v>
      </c>
      <c r="B1474">
        <v>907371009</v>
      </c>
      <c r="C1474">
        <v>19028889</v>
      </c>
      <c r="D1474">
        <v>70010000065</v>
      </c>
      <c r="E1474" t="s">
        <v>29</v>
      </c>
      <c r="F1474" t="s">
        <v>32</v>
      </c>
      <c r="H1474">
        <v>561.6</v>
      </c>
      <c r="I1474" s="20">
        <v>43528</v>
      </c>
      <c r="J1474" s="20">
        <v>43529</v>
      </c>
      <c r="K1474" s="20"/>
      <c r="L1474" s="20"/>
    </row>
    <row r="1475" spans="1:12">
      <c r="A1475" t="s">
        <v>4170</v>
      </c>
      <c r="B1475">
        <v>3679200729</v>
      </c>
      <c r="C1475" s="43" t="s">
        <v>4424</v>
      </c>
      <c r="D1475">
        <v>71510000005</v>
      </c>
      <c r="E1475" t="s">
        <v>29</v>
      </c>
      <c r="F1475" t="s">
        <v>30</v>
      </c>
      <c r="H1475">
        <v>8827.02</v>
      </c>
      <c r="I1475" s="20">
        <v>43524</v>
      </c>
      <c r="J1475" s="20">
        <v>43526</v>
      </c>
      <c r="K1475" s="20"/>
      <c r="L1475" s="20"/>
    </row>
    <row r="1476" spans="1:12">
      <c r="A1476" t="s">
        <v>248</v>
      </c>
      <c r="B1476">
        <v>5763890638</v>
      </c>
      <c r="C1476" t="s">
        <v>4425</v>
      </c>
      <c r="D1476">
        <v>70010000006</v>
      </c>
      <c r="E1476" t="s">
        <v>29</v>
      </c>
      <c r="F1476" t="s">
        <v>32</v>
      </c>
      <c r="H1476">
        <v>1424.5</v>
      </c>
      <c r="I1476" s="20">
        <v>43529</v>
      </c>
      <c r="J1476" s="20">
        <v>43529</v>
      </c>
      <c r="K1476" s="20"/>
      <c r="L1476" s="20"/>
    </row>
    <row r="1477" spans="1:12">
      <c r="A1477" t="s">
        <v>304</v>
      </c>
      <c r="B1477">
        <v>7279701002</v>
      </c>
      <c r="C1477">
        <v>3848027143</v>
      </c>
      <c r="D1477">
        <v>70010000050</v>
      </c>
      <c r="E1477" t="s">
        <v>29</v>
      </c>
      <c r="F1477" t="s">
        <v>32</v>
      </c>
      <c r="H1477">
        <v>1398.12</v>
      </c>
      <c r="I1477" s="20">
        <v>43529</v>
      </c>
      <c r="J1477" s="20">
        <v>43529</v>
      </c>
      <c r="K1477" s="20"/>
      <c r="L1477" s="20"/>
    </row>
    <row r="1478" spans="1:12">
      <c r="A1478" t="s">
        <v>1607</v>
      </c>
      <c r="B1478">
        <v>4080850722</v>
      </c>
      <c r="C1478">
        <v>216</v>
      </c>
      <c r="D1478">
        <v>70010000050</v>
      </c>
      <c r="E1478" t="s">
        <v>29</v>
      </c>
      <c r="F1478" t="s">
        <v>32</v>
      </c>
      <c r="H1478">
        <v>4157.76</v>
      </c>
      <c r="I1478" s="20">
        <v>43539</v>
      </c>
      <c r="J1478" s="20">
        <v>43539</v>
      </c>
      <c r="K1478" s="20"/>
      <c r="L1478" s="20"/>
    </row>
    <row r="1479" spans="1:12">
      <c r="A1479" t="s">
        <v>33</v>
      </c>
      <c r="B1479">
        <v>8082461008</v>
      </c>
      <c r="C1479">
        <v>19051760</v>
      </c>
      <c r="D1479">
        <v>70010000050</v>
      </c>
      <c r="E1479" t="s">
        <v>29</v>
      </c>
      <c r="F1479" t="s">
        <v>42</v>
      </c>
      <c r="H1479">
        <v>2917.02</v>
      </c>
      <c r="I1479" s="20">
        <v>43539</v>
      </c>
      <c r="J1479" s="20">
        <v>43540</v>
      </c>
      <c r="K1479" s="20"/>
      <c r="L1479" s="20"/>
    </row>
    <row r="1480" spans="1:12">
      <c r="A1480" t="s">
        <v>961</v>
      </c>
      <c r="B1480">
        <v>5436570724</v>
      </c>
      <c r="C1480" t="s">
        <v>4426</v>
      </c>
      <c r="D1480">
        <v>71510000015</v>
      </c>
      <c r="E1480" t="s">
        <v>29</v>
      </c>
      <c r="F1480" t="s">
        <v>30</v>
      </c>
      <c r="H1480">
        <v>36.58</v>
      </c>
      <c r="I1480" s="20">
        <v>43523</v>
      </c>
      <c r="J1480" s="20">
        <v>43524</v>
      </c>
      <c r="K1480" s="20"/>
      <c r="L1480" s="20"/>
    </row>
    <row r="1481" spans="1:12">
      <c r="A1481" t="s">
        <v>317</v>
      </c>
      <c r="B1481">
        <v>9238800156</v>
      </c>
      <c r="C1481">
        <v>1024834471</v>
      </c>
      <c r="D1481">
        <v>70010000050</v>
      </c>
      <c r="E1481" t="s">
        <v>29</v>
      </c>
      <c r="F1481" t="s">
        <v>32</v>
      </c>
      <c r="H1481">
        <v>561.20000000000005</v>
      </c>
      <c r="I1481" s="20">
        <v>43529</v>
      </c>
      <c r="J1481" s="20">
        <v>43530</v>
      </c>
      <c r="K1481" s="20"/>
      <c r="L1481" s="20"/>
    </row>
    <row r="1482" spans="1:12">
      <c r="A1482" t="s">
        <v>317</v>
      </c>
      <c r="B1482">
        <v>9238800156</v>
      </c>
      <c r="C1482">
        <v>1024834470</v>
      </c>
      <c r="D1482">
        <v>70010000050</v>
      </c>
      <c r="E1482" t="s">
        <v>29</v>
      </c>
      <c r="F1482" t="s">
        <v>32</v>
      </c>
      <c r="H1482">
        <v>854</v>
      </c>
      <c r="I1482" s="20">
        <v>43529</v>
      </c>
      <c r="J1482" s="20">
        <v>43530</v>
      </c>
      <c r="K1482" s="20"/>
      <c r="L1482" s="20"/>
    </row>
    <row r="1483" spans="1:12">
      <c r="A1483" t="s">
        <v>1461</v>
      </c>
      <c r="B1483">
        <v>2707070963</v>
      </c>
      <c r="C1483">
        <v>8719117318</v>
      </c>
      <c r="D1483">
        <v>70010000006</v>
      </c>
      <c r="E1483" t="s">
        <v>29</v>
      </c>
      <c r="F1483" t="s">
        <v>32</v>
      </c>
      <c r="H1483">
        <v>34186.43</v>
      </c>
      <c r="I1483" s="20">
        <v>43529</v>
      </c>
      <c r="J1483" s="20">
        <v>43530</v>
      </c>
      <c r="K1483" s="20"/>
      <c r="L1483" s="20"/>
    </row>
    <row r="1484" spans="1:12">
      <c r="A1484" t="s">
        <v>337</v>
      </c>
      <c r="B1484">
        <v>2804530968</v>
      </c>
      <c r="C1484">
        <v>2192006063</v>
      </c>
      <c r="D1484">
        <v>70010000050</v>
      </c>
      <c r="E1484" t="s">
        <v>29</v>
      </c>
      <c r="F1484" t="s">
        <v>32</v>
      </c>
      <c r="H1484">
        <v>71.739999999999995</v>
      </c>
      <c r="I1484" s="20">
        <v>43495</v>
      </c>
      <c r="J1484" s="20">
        <v>43540</v>
      </c>
      <c r="K1484" s="20"/>
      <c r="L1484" s="20"/>
    </row>
    <row r="1485" spans="1:12">
      <c r="A1485" t="s">
        <v>959</v>
      </c>
      <c r="B1485">
        <v>747170157</v>
      </c>
      <c r="C1485">
        <v>6759311759</v>
      </c>
      <c r="D1485">
        <v>70010000006</v>
      </c>
      <c r="E1485" t="s">
        <v>29</v>
      </c>
      <c r="F1485" t="s">
        <v>32</v>
      </c>
      <c r="H1485">
        <v>18856.2</v>
      </c>
      <c r="I1485" s="20">
        <v>43523</v>
      </c>
      <c r="J1485" s="20">
        <v>43525</v>
      </c>
      <c r="K1485" s="20"/>
      <c r="L1485" s="20"/>
    </row>
    <row r="1486" spans="1:12">
      <c r="A1486" t="s">
        <v>317</v>
      </c>
      <c r="B1486">
        <v>9238800156</v>
      </c>
      <c r="C1486">
        <v>1024829345</v>
      </c>
      <c r="D1486">
        <v>70010000056</v>
      </c>
      <c r="E1486" t="s">
        <v>29</v>
      </c>
      <c r="F1486" t="s">
        <v>32</v>
      </c>
      <c r="H1486">
        <v>13000</v>
      </c>
      <c r="I1486" s="20">
        <v>43523</v>
      </c>
      <c r="J1486" s="20">
        <v>43524</v>
      </c>
      <c r="K1486" s="20"/>
      <c r="L1486" s="20"/>
    </row>
    <row r="1487" spans="1:12">
      <c r="A1487" t="s">
        <v>954</v>
      </c>
      <c r="B1487">
        <v>2385200122</v>
      </c>
      <c r="C1487">
        <v>3619030382</v>
      </c>
      <c r="D1487">
        <v>70010000006</v>
      </c>
      <c r="E1487" t="s">
        <v>29</v>
      </c>
      <c r="F1487" t="s">
        <v>32</v>
      </c>
      <c r="H1487">
        <v>12108.25</v>
      </c>
      <c r="I1487" s="20">
        <v>43539</v>
      </c>
      <c r="J1487" s="20">
        <v>43542</v>
      </c>
      <c r="K1487" s="20"/>
      <c r="L1487" s="20"/>
    </row>
    <row r="1488" spans="1:12">
      <c r="A1488" t="s">
        <v>489</v>
      </c>
      <c r="B1488">
        <v>803890151</v>
      </c>
      <c r="C1488">
        <v>192011185</v>
      </c>
      <c r="D1488">
        <v>70010000036</v>
      </c>
      <c r="E1488" t="s">
        <v>29</v>
      </c>
      <c r="F1488" t="s">
        <v>32</v>
      </c>
      <c r="H1488">
        <v>11015.14</v>
      </c>
      <c r="I1488" s="20">
        <v>43528</v>
      </c>
      <c r="J1488" s="20">
        <v>43528</v>
      </c>
      <c r="K1488" s="20"/>
      <c r="L1488" s="20"/>
    </row>
    <row r="1489" spans="1:12">
      <c r="A1489" t="s">
        <v>716</v>
      </c>
      <c r="B1489">
        <v>4685201008</v>
      </c>
      <c r="C1489">
        <v>291</v>
      </c>
      <c r="D1489">
        <v>70010000050</v>
      </c>
      <c r="E1489" t="s">
        <v>29</v>
      </c>
      <c r="F1489" t="s">
        <v>42</v>
      </c>
      <c r="H1489">
        <v>1644.52</v>
      </c>
      <c r="I1489" s="20">
        <v>43522</v>
      </c>
      <c r="J1489" s="20">
        <v>43529</v>
      </c>
      <c r="K1489" s="20"/>
      <c r="L1489" s="20"/>
    </row>
    <row r="1490" spans="1:12">
      <c r="A1490" t="s">
        <v>337</v>
      </c>
      <c r="B1490">
        <v>2804530968</v>
      </c>
      <c r="C1490">
        <v>2192015245</v>
      </c>
      <c r="D1490">
        <v>70010000050</v>
      </c>
      <c r="E1490" t="s">
        <v>29</v>
      </c>
      <c r="F1490" t="s">
        <v>32</v>
      </c>
      <c r="H1490">
        <v>2415.6</v>
      </c>
      <c r="I1490" s="20">
        <v>43529</v>
      </c>
      <c r="J1490" s="20">
        <v>43530</v>
      </c>
      <c r="K1490" s="20"/>
      <c r="L1490" s="20"/>
    </row>
    <row r="1491" spans="1:12">
      <c r="A1491" t="s">
        <v>404</v>
      </c>
      <c r="B1491">
        <v>7660740726</v>
      </c>
      <c r="C1491" t="s">
        <v>4235</v>
      </c>
      <c r="D1491">
        <v>70010000050</v>
      </c>
      <c r="E1491" t="s">
        <v>29</v>
      </c>
      <c r="F1491" t="s">
        <v>32</v>
      </c>
      <c r="H1491">
        <v>0.01</v>
      </c>
      <c r="I1491" s="20">
        <v>43528</v>
      </c>
      <c r="J1491" s="20">
        <v>43529</v>
      </c>
      <c r="K1491" s="20"/>
      <c r="L1491" s="20"/>
    </row>
    <row r="1492" spans="1:12">
      <c r="A1492" t="s">
        <v>479</v>
      </c>
      <c r="B1492">
        <v>4918311210</v>
      </c>
      <c r="C1492" t="s">
        <v>4427</v>
      </c>
      <c r="D1492">
        <v>70010000006</v>
      </c>
      <c r="E1492" t="s">
        <v>29</v>
      </c>
      <c r="F1492" t="s">
        <v>32</v>
      </c>
      <c r="H1492">
        <v>4125</v>
      </c>
      <c r="I1492" s="20">
        <v>43532</v>
      </c>
      <c r="J1492" s="20">
        <v>43536</v>
      </c>
      <c r="K1492" s="20"/>
      <c r="L1492" s="20"/>
    </row>
    <row r="1493" spans="1:12">
      <c r="A1493" t="s">
        <v>120</v>
      </c>
      <c r="B1493">
        <v>4350430726</v>
      </c>
      <c r="C1493" t="s">
        <v>4428</v>
      </c>
      <c r="D1493">
        <v>70010000050</v>
      </c>
      <c r="E1493" t="s">
        <v>29</v>
      </c>
      <c r="F1493" t="s">
        <v>32</v>
      </c>
      <c r="H1493">
        <v>679.45</v>
      </c>
      <c r="I1493" s="20">
        <v>43524</v>
      </c>
      <c r="J1493" s="20">
        <v>43528</v>
      </c>
      <c r="K1493" s="20"/>
      <c r="L1493" s="20"/>
    </row>
    <row r="1494" spans="1:12">
      <c r="A1494" t="s">
        <v>337</v>
      </c>
      <c r="B1494">
        <v>2804530968</v>
      </c>
      <c r="C1494">
        <v>2192013748</v>
      </c>
      <c r="D1494">
        <v>70010000050</v>
      </c>
      <c r="E1494" t="s">
        <v>29</v>
      </c>
      <c r="F1494" t="s">
        <v>32</v>
      </c>
      <c r="H1494">
        <v>37.700000000000003</v>
      </c>
      <c r="I1494" s="20">
        <v>43524</v>
      </c>
      <c r="J1494" s="20">
        <v>43527</v>
      </c>
      <c r="K1494" s="20"/>
      <c r="L1494" s="20"/>
    </row>
    <row r="1495" spans="1:12">
      <c r="A1495" t="s">
        <v>555</v>
      </c>
      <c r="B1495">
        <v>11264670156</v>
      </c>
      <c r="C1495" t="s">
        <v>4429</v>
      </c>
      <c r="D1495">
        <v>70010000050</v>
      </c>
      <c r="E1495" t="s">
        <v>29</v>
      </c>
      <c r="F1495" t="s">
        <v>42</v>
      </c>
      <c r="H1495">
        <v>9048</v>
      </c>
      <c r="I1495" s="20">
        <v>43530</v>
      </c>
      <c r="J1495" s="20">
        <v>43535</v>
      </c>
      <c r="K1495" s="20"/>
      <c r="L1495" s="20"/>
    </row>
    <row r="1496" spans="1:12">
      <c r="A1496" t="s">
        <v>337</v>
      </c>
      <c r="B1496">
        <v>2804530968</v>
      </c>
      <c r="C1496">
        <v>2192015080</v>
      </c>
      <c r="D1496">
        <v>70010000050</v>
      </c>
      <c r="E1496" t="s">
        <v>29</v>
      </c>
      <c r="F1496" t="s">
        <v>32</v>
      </c>
      <c r="H1496">
        <v>585.84</v>
      </c>
      <c r="I1496" s="20">
        <v>43528</v>
      </c>
      <c r="J1496" s="20">
        <v>43536</v>
      </c>
      <c r="K1496" s="20"/>
      <c r="L1496" s="20"/>
    </row>
    <row r="1497" spans="1:12">
      <c r="A1497" t="s">
        <v>33</v>
      </c>
      <c r="B1497">
        <v>8082461008</v>
      </c>
      <c r="C1497">
        <v>19048270</v>
      </c>
      <c r="D1497">
        <v>70010000050</v>
      </c>
      <c r="E1497" t="s">
        <v>29</v>
      </c>
      <c r="F1497" t="s">
        <v>32</v>
      </c>
      <c r="H1497">
        <v>6295.2</v>
      </c>
      <c r="I1497" s="20">
        <v>43536</v>
      </c>
      <c r="J1497" s="20">
        <v>43536</v>
      </c>
      <c r="K1497" s="20"/>
      <c r="L1497" s="20"/>
    </row>
    <row r="1498" spans="1:12">
      <c r="A1498" t="s">
        <v>211</v>
      </c>
      <c r="B1498">
        <v>397360488</v>
      </c>
      <c r="C1498" t="s">
        <v>4430</v>
      </c>
      <c r="D1498">
        <v>70010000050</v>
      </c>
      <c r="E1498" t="s">
        <v>29</v>
      </c>
      <c r="F1498" t="s">
        <v>32</v>
      </c>
      <c r="H1498">
        <v>111.26</v>
      </c>
      <c r="I1498" s="20">
        <v>43542</v>
      </c>
      <c r="J1498" s="20">
        <v>43545</v>
      </c>
      <c r="K1498" s="20"/>
      <c r="L1498" s="20"/>
    </row>
    <row r="1499" spans="1:12">
      <c r="A1499" t="s">
        <v>796</v>
      </c>
      <c r="B1499">
        <v>3328440270</v>
      </c>
      <c r="C1499" t="s">
        <v>4431</v>
      </c>
      <c r="D1499">
        <v>70010000036</v>
      </c>
      <c r="E1499" t="s">
        <v>29</v>
      </c>
      <c r="F1499" t="s">
        <v>32</v>
      </c>
      <c r="H1499">
        <v>0.49</v>
      </c>
      <c r="I1499" s="20">
        <v>43542</v>
      </c>
      <c r="J1499" s="20">
        <v>43546</v>
      </c>
      <c r="K1499" s="20"/>
      <c r="L1499" s="20"/>
    </row>
    <row r="1500" spans="1:12">
      <c r="A1500" t="s">
        <v>796</v>
      </c>
      <c r="B1500">
        <v>3328440270</v>
      </c>
      <c r="C1500" t="s">
        <v>4431</v>
      </c>
      <c r="D1500">
        <v>70010000036</v>
      </c>
      <c r="E1500" t="s">
        <v>29</v>
      </c>
      <c r="F1500" t="s">
        <v>32</v>
      </c>
      <c r="H1500">
        <v>34.159999999999997</v>
      </c>
      <c r="I1500" s="20">
        <v>43542</v>
      </c>
      <c r="J1500" s="20">
        <v>43546</v>
      </c>
      <c r="K1500" s="20"/>
      <c r="L1500" s="20"/>
    </row>
    <row r="1501" spans="1:12">
      <c r="A1501" t="s">
        <v>404</v>
      </c>
      <c r="B1501">
        <v>7660740726</v>
      </c>
      <c r="C1501" t="s">
        <v>4432</v>
      </c>
      <c r="D1501">
        <v>70010000050</v>
      </c>
      <c r="E1501" t="s">
        <v>29</v>
      </c>
      <c r="F1501" t="s">
        <v>32</v>
      </c>
      <c r="H1501">
        <v>787.12</v>
      </c>
      <c r="I1501" s="20">
        <v>43536</v>
      </c>
      <c r="J1501" s="20">
        <v>43536</v>
      </c>
      <c r="K1501" s="20"/>
      <c r="L1501" s="20"/>
    </row>
    <row r="1502" spans="1:12">
      <c r="A1502" t="s">
        <v>317</v>
      </c>
      <c r="B1502">
        <v>9238800156</v>
      </c>
      <c r="C1502">
        <v>1024836816</v>
      </c>
      <c r="D1502">
        <v>70010000050</v>
      </c>
      <c r="E1502" t="s">
        <v>29</v>
      </c>
      <c r="F1502" t="s">
        <v>32</v>
      </c>
      <c r="H1502">
        <v>561.20000000000005</v>
      </c>
      <c r="I1502" s="20">
        <v>43530</v>
      </c>
      <c r="J1502" s="20">
        <v>43536</v>
      </c>
      <c r="K1502" s="20"/>
      <c r="L1502" s="20"/>
    </row>
    <row r="1503" spans="1:12">
      <c r="A1503" t="s">
        <v>317</v>
      </c>
      <c r="B1503">
        <v>9238800156</v>
      </c>
      <c r="C1503">
        <v>1024844027</v>
      </c>
      <c r="D1503">
        <v>70010000056</v>
      </c>
      <c r="E1503" t="s">
        <v>29</v>
      </c>
      <c r="F1503" t="s">
        <v>32</v>
      </c>
      <c r="H1503">
        <v>2548</v>
      </c>
      <c r="I1503" s="20">
        <v>43538</v>
      </c>
      <c r="J1503" s="20">
        <v>43539</v>
      </c>
      <c r="K1503" s="20"/>
      <c r="L1503" s="20"/>
    </row>
    <row r="1504" spans="1:12">
      <c r="A1504" t="s">
        <v>248</v>
      </c>
      <c r="B1504">
        <v>5763890638</v>
      </c>
      <c r="C1504" t="s">
        <v>4433</v>
      </c>
      <c r="D1504">
        <v>70010000006</v>
      </c>
      <c r="E1504" t="s">
        <v>29</v>
      </c>
      <c r="F1504" t="s">
        <v>32</v>
      </c>
      <c r="H1504">
        <v>67.98</v>
      </c>
      <c r="I1504" s="20">
        <v>43531</v>
      </c>
      <c r="J1504" s="20">
        <v>43531</v>
      </c>
      <c r="K1504" s="20"/>
      <c r="L1504" s="20"/>
    </row>
    <row r="1505" spans="1:12">
      <c r="A1505" t="s">
        <v>179</v>
      </c>
      <c r="B1505">
        <v>674840152</v>
      </c>
      <c r="C1505">
        <v>5302006364</v>
      </c>
      <c r="D1505">
        <v>70010000050</v>
      </c>
      <c r="E1505" t="s">
        <v>29</v>
      </c>
      <c r="F1505" t="s">
        <v>32</v>
      </c>
      <c r="H1505">
        <v>194.96</v>
      </c>
      <c r="I1505" s="20">
        <v>43546</v>
      </c>
      <c r="J1505" s="20">
        <v>43548</v>
      </c>
      <c r="K1505" s="20"/>
      <c r="L1505" s="20"/>
    </row>
    <row r="1506" spans="1:12">
      <c r="A1506" t="s">
        <v>233</v>
      </c>
      <c r="B1506">
        <v>887261006</v>
      </c>
      <c r="C1506">
        <v>2019000010021120</v>
      </c>
      <c r="D1506">
        <v>70010000006</v>
      </c>
      <c r="E1506" t="s">
        <v>29</v>
      </c>
      <c r="F1506" t="s">
        <v>32</v>
      </c>
      <c r="H1506">
        <v>18645</v>
      </c>
      <c r="I1506" s="20">
        <v>43546</v>
      </c>
      <c r="J1506" s="20">
        <v>43547</v>
      </c>
      <c r="K1506" s="20"/>
      <c r="L1506" s="20"/>
    </row>
    <row r="1507" spans="1:12">
      <c r="A1507" t="s">
        <v>2082</v>
      </c>
      <c r="B1507">
        <v>8945650961</v>
      </c>
      <c r="C1507">
        <v>4030155</v>
      </c>
      <c r="D1507">
        <v>70010000036</v>
      </c>
      <c r="E1507" t="s">
        <v>29</v>
      </c>
      <c r="F1507" t="s">
        <v>32</v>
      </c>
      <c r="H1507">
        <v>604.75</v>
      </c>
      <c r="I1507" s="20">
        <v>43546</v>
      </c>
      <c r="J1507" s="20">
        <v>43547</v>
      </c>
      <c r="K1507" s="20"/>
      <c r="L1507" s="20"/>
    </row>
    <row r="1508" spans="1:12">
      <c r="A1508" t="s">
        <v>366</v>
      </c>
      <c r="B1508">
        <v>3470130729</v>
      </c>
      <c r="C1508" t="s">
        <v>4434</v>
      </c>
      <c r="D1508">
        <v>70010000050</v>
      </c>
      <c r="E1508" t="s">
        <v>29</v>
      </c>
      <c r="F1508" t="s">
        <v>42</v>
      </c>
      <c r="H1508">
        <v>317.2</v>
      </c>
      <c r="I1508" s="20">
        <v>43529</v>
      </c>
      <c r="J1508" s="20">
        <v>43531</v>
      </c>
      <c r="K1508" s="20"/>
      <c r="L1508" s="20"/>
    </row>
    <row r="1509" spans="1:12">
      <c r="A1509" t="s">
        <v>317</v>
      </c>
      <c r="B1509">
        <v>9238800156</v>
      </c>
      <c r="C1509">
        <v>1024827969</v>
      </c>
      <c r="D1509">
        <v>70010000056</v>
      </c>
      <c r="E1509" t="s">
        <v>29</v>
      </c>
      <c r="F1509" t="s">
        <v>32</v>
      </c>
      <c r="H1509">
        <v>7800</v>
      </c>
      <c r="I1509" s="20">
        <v>43522</v>
      </c>
      <c r="J1509" s="20">
        <v>43532</v>
      </c>
      <c r="K1509" s="20"/>
      <c r="L1509" s="20"/>
    </row>
    <row r="1510" spans="1:12">
      <c r="A1510" t="s">
        <v>33</v>
      </c>
      <c r="B1510">
        <v>8082461008</v>
      </c>
      <c r="C1510">
        <v>19058407</v>
      </c>
      <c r="D1510">
        <v>70010000058</v>
      </c>
      <c r="E1510" t="s">
        <v>29</v>
      </c>
      <c r="F1510" t="s">
        <v>42</v>
      </c>
      <c r="H1510">
        <v>901.79</v>
      </c>
      <c r="I1510" s="20">
        <v>43549</v>
      </c>
      <c r="J1510" s="20">
        <v>43549</v>
      </c>
      <c r="K1510" s="20"/>
      <c r="L1510" s="20"/>
    </row>
    <row r="1511" spans="1:12">
      <c r="A1511" t="s">
        <v>337</v>
      </c>
      <c r="B1511">
        <v>2804530968</v>
      </c>
      <c r="C1511">
        <v>2192019310</v>
      </c>
      <c r="D1511">
        <v>70010000050</v>
      </c>
      <c r="E1511" t="s">
        <v>29</v>
      </c>
      <c r="F1511" t="s">
        <v>32</v>
      </c>
      <c r="H1511">
        <v>322.08</v>
      </c>
      <c r="I1511" s="20">
        <v>43546</v>
      </c>
      <c r="J1511" s="20">
        <v>43549</v>
      </c>
      <c r="K1511" s="20"/>
      <c r="L1511" s="20"/>
    </row>
    <row r="1512" spans="1:12">
      <c r="A1512" t="s">
        <v>222</v>
      </c>
      <c r="B1512">
        <v>9158150962</v>
      </c>
      <c r="C1512">
        <v>3900102100</v>
      </c>
      <c r="D1512">
        <v>70010000050</v>
      </c>
      <c r="E1512" t="s">
        <v>29</v>
      </c>
      <c r="F1512" t="s">
        <v>32</v>
      </c>
      <c r="H1512">
        <v>683.2</v>
      </c>
      <c r="I1512" s="20">
        <v>43539</v>
      </c>
      <c r="J1512" s="20">
        <v>43539</v>
      </c>
      <c r="K1512" s="20"/>
      <c r="L1512" s="20"/>
    </row>
    <row r="1513" spans="1:12">
      <c r="A1513" t="s">
        <v>2214</v>
      </c>
      <c r="B1513">
        <v>2501461202</v>
      </c>
      <c r="C1513" t="s">
        <v>4435</v>
      </c>
      <c r="D1513">
        <v>70010000050</v>
      </c>
      <c r="E1513" t="s">
        <v>29</v>
      </c>
      <c r="F1513" t="s">
        <v>32</v>
      </c>
      <c r="H1513">
        <v>524.6</v>
      </c>
      <c r="I1513" s="20">
        <v>43525</v>
      </c>
      <c r="J1513" s="20">
        <v>43539</v>
      </c>
      <c r="K1513" s="20"/>
      <c r="L1513" s="20"/>
    </row>
    <row r="1514" spans="1:12">
      <c r="A1514" t="s">
        <v>1112</v>
      </c>
      <c r="B1514">
        <v>1434070155</v>
      </c>
      <c r="C1514">
        <v>7300000507</v>
      </c>
      <c r="D1514">
        <v>70010000020</v>
      </c>
      <c r="E1514" t="s">
        <v>29</v>
      </c>
      <c r="F1514" t="s">
        <v>32</v>
      </c>
      <c r="H1514">
        <v>132</v>
      </c>
      <c r="I1514" s="20">
        <v>43539</v>
      </c>
      <c r="J1514" s="20">
        <v>43539</v>
      </c>
      <c r="K1514" s="20"/>
      <c r="L1514" s="20"/>
    </row>
    <row r="1515" spans="1:12">
      <c r="A1515" t="s">
        <v>742</v>
      </c>
      <c r="B1515">
        <v>2705540165</v>
      </c>
      <c r="C1515">
        <v>2914</v>
      </c>
      <c r="D1515">
        <v>70010000036</v>
      </c>
      <c r="E1515" t="s">
        <v>29</v>
      </c>
      <c r="F1515" t="s">
        <v>32</v>
      </c>
      <c r="H1515">
        <v>151.47999999999999</v>
      </c>
      <c r="I1515" s="20">
        <v>43539</v>
      </c>
      <c r="J1515" s="20">
        <v>43540</v>
      </c>
      <c r="K1515" s="20"/>
      <c r="L1515" s="20"/>
    </row>
    <row r="1516" spans="1:12">
      <c r="A1516" t="s">
        <v>954</v>
      </c>
      <c r="B1516">
        <v>2385200122</v>
      </c>
      <c r="C1516">
        <v>3619027587</v>
      </c>
      <c r="D1516">
        <v>70010000006</v>
      </c>
      <c r="E1516" t="s">
        <v>29</v>
      </c>
      <c r="F1516" t="s">
        <v>32</v>
      </c>
      <c r="H1516">
        <v>2.33</v>
      </c>
      <c r="I1516" s="20">
        <v>43532</v>
      </c>
      <c r="J1516" s="20">
        <v>43533</v>
      </c>
      <c r="K1516" s="20"/>
      <c r="L1516" s="20"/>
    </row>
    <row r="1517" spans="1:12">
      <c r="A1517" t="s">
        <v>36</v>
      </c>
      <c r="B1517">
        <v>7196650720</v>
      </c>
      <c r="C1517">
        <v>21</v>
      </c>
      <c r="D1517">
        <v>71210000185</v>
      </c>
      <c r="E1517" t="s">
        <v>29</v>
      </c>
      <c r="F1517" t="s">
        <v>38</v>
      </c>
      <c r="H1517">
        <v>36575.81</v>
      </c>
      <c r="I1517" s="20">
        <v>43545</v>
      </c>
      <c r="J1517" s="20">
        <v>43545</v>
      </c>
      <c r="K1517" s="20"/>
      <c r="L1517" s="20"/>
    </row>
    <row r="1518" spans="1:12">
      <c r="A1518" t="s">
        <v>316</v>
      </c>
      <c r="B1518">
        <v>11654150157</v>
      </c>
      <c r="C1518">
        <v>719014330</v>
      </c>
      <c r="D1518">
        <v>70010000006</v>
      </c>
      <c r="E1518" t="s">
        <v>29</v>
      </c>
      <c r="F1518" t="s">
        <v>32</v>
      </c>
      <c r="H1518">
        <v>411</v>
      </c>
      <c r="I1518" s="20">
        <v>43545</v>
      </c>
      <c r="J1518" s="20">
        <v>43549</v>
      </c>
      <c r="K1518" s="20"/>
      <c r="L1518" s="20"/>
    </row>
    <row r="1519" spans="1:12">
      <c r="A1519" t="s">
        <v>484</v>
      </c>
      <c r="B1519">
        <v>1383850995</v>
      </c>
      <c r="C1519" t="s">
        <v>4436</v>
      </c>
      <c r="D1519">
        <v>70010000036</v>
      </c>
      <c r="E1519" t="s">
        <v>29</v>
      </c>
      <c r="F1519" t="s">
        <v>32</v>
      </c>
      <c r="H1519">
        <v>2342.4</v>
      </c>
      <c r="I1519" s="20">
        <v>43544</v>
      </c>
      <c r="J1519" s="20">
        <v>43549</v>
      </c>
      <c r="K1519" s="20"/>
      <c r="L1519" s="20"/>
    </row>
    <row r="1520" spans="1:12">
      <c r="A1520" t="s">
        <v>484</v>
      </c>
      <c r="B1520">
        <v>1383850995</v>
      </c>
      <c r="C1520" t="s">
        <v>4437</v>
      </c>
      <c r="D1520">
        <v>70010000036</v>
      </c>
      <c r="E1520" t="s">
        <v>29</v>
      </c>
      <c r="F1520" t="s">
        <v>32</v>
      </c>
      <c r="H1520">
        <v>4880</v>
      </c>
      <c r="I1520" s="20">
        <v>43543</v>
      </c>
      <c r="J1520" s="20">
        <v>43549</v>
      </c>
      <c r="K1520" s="20"/>
      <c r="L1520" s="20"/>
    </row>
    <row r="1521" spans="1:12">
      <c r="A1521" t="s">
        <v>974</v>
      </c>
      <c r="B1521">
        <v>3981260239</v>
      </c>
      <c r="C1521">
        <v>19600439</v>
      </c>
      <c r="D1521">
        <v>70010000006</v>
      </c>
      <c r="E1521" t="s">
        <v>29</v>
      </c>
      <c r="F1521" t="s">
        <v>32</v>
      </c>
      <c r="H1521">
        <v>355.3</v>
      </c>
      <c r="I1521" s="20">
        <v>43530</v>
      </c>
      <c r="J1521" s="20">
        <v>43538</v>
      </c>
      <c r="K1521" s="20"/>
      <c r="L1521" s="20"/>
    </row>
    <row r="1522" spans="1:12">
      <c r="A1522" t="s">
        <v>317</v>
      </c>
      <c r="B1522">
        <v>9238800156</v>
      </c>
      <c r="C1522">
        <v>1024843152</v>
      </c>
      <c r="D1522">
        <v>70010000050</v>
      </c>
      <c r="E1522" t="s">
        <v>29</v>
      </c>
      <c r="F1522" t="s">
        <v>32</v>
      </c>
      <c r="H1522">
        <v>658.8</v>
      </c>
      <c r="I1522" s="20">
        <v>43537</v>
      </c>
      <c r="J1522" s="20">
        <v>43538</v>
      </c>
      <c r="K1522" s="20"/>
      <c r="L1522" s="20"/>
    </row>
    <row r="1523" spans="1:12">
      <c r="A1523" t="s">
        <v>800</v>
      </c>
      <c r="B1523">
        <v>204260285</v>
      </c>
      <c r="C1523">
        <v>200002196</v>
      </c>
      <c r="D1523">
        <v>70010000006</v>
      </c>
      <c r="E1523" t="s">
        <v>29</v>
      </c>
      <c r="F1523" t="s">
        <v>32</v>
      </c>
      <c r="H1523">
        <v>1980</v>
      </c>
      <c r="I1523" s="20">
        <v>43524</v>
      </c>
      <c r="J1523" s="20">
        <v>43539</v>
      </c>
      <c r="K1523" s="20"/>
      <c r="L1523" s="20"/>
    </row>
    <row r="1524" spans="1:12">
      <c r="A1524" t="s">
        <v>4438</v>
      </c>
      <c r="B1524">
        <v>4628980965</v>
      </c>
      <c r="C1524" t="s">
        <v>4439</v>
      </c>
      <c r="D1524">
        <v>70010000006</v>
      </c>
      <c r="E1524" t="s">
        <v>29</v>
      </c>
      <c r="F1524" t="s">
        <v>32</v>
      </c>
      <c r="H1524">
        <v>46.2</v>
      </c>
      <c r="I1524" s="20">
        <v>43537</v>
      </c>
      <c r="J1524" s="20">
        <v>43542</v>
      </c>
      <c r="K1524" s="20"/>
      <c r="L1524" s="20"/>
    </row>
    <row r="1525" spans="1:12">
      <c r="A1525" t="s">
        <v>53</v>
      </c>
      <c r="B1525">
        <v>9018810151</v>
      </c>
      <c r="C1525" t="s">
        <v>4440</v>
      </c>
      <c r="D1525">
        <v>70010000050</v>
      </c>
      <c r="E1525" t="s">
        <v>29</v>
      </c>
      <c r="F1525" t="s">
        <v>32</v>
      </c>
      <c r="H1525">
        <v>2512.2199999999998</v>
      </c>
      <c r="I1525" s="20">
        <v>43539</v>
      </c>
      <c r="J1525" s="20">
        <v>43540</v>
      </c>
      <c r="K1525" s="20"/>
      <c r="L1525" s="20"/>
    </row>
    <row r="1526" spans="1:12">
      <c r="A1526" t="s">
        <v>942</v>
      </c>
      <c r="B1526">
        <v>737420158</v>
      </c>
      <c r="C1526">
        <v>1906367</v>
      </c>
      <c r="D1526">
        <v>70010000006</v>
      </c>
      <c r="E1526" t="s">
        <v>29</v>
      </c>
      <c r="F1526" t="s">
        <v>32</v>
      </c>
      <c r="H1526">
        <v>566.02</v>
      </c>
      <c r="I1526" s="20">
        <v>43525</v>
      </c>
      <c r="J1526" s="20">
        <v>43532</v>
      </c>
      <c r="K1526" s="20"/>
      <c r="L1526" s="20"/>
    </row>
    <row r="1527" spans="1:12">
      <c r="A1527" t="s">
        <v>742</v>
      </c>
      <c r="B1527">
        <v>2705540165</v>
      </c>
      <c r="C1527">
        <v>2614</v>
      </c>
      <c r="D1527">
        <v>70010000036</v>
      </c>
      <c r="E1527" t="s">
        <v>29</v>
      </c>
      <c r="F1527" t="s">
        <v>32</v>
      </c>
      <c r="H1527">
        <v>116.21</v>
      </c>
      <c r="I1527" s="20">
        <v>43532</v>
      </c>
      <c r="J1527" s="20">
        <v>43533</v>
      </c>
      <c r="K1527" s="20"/>
      <c r="L1527" s="20"/>
    </row>
    <row r="1528" spans="1:12">
      <c r="A1528" t="s">
        <v>317</v>
      </c>
      <c r="B1528">
        <v>9238800156</v>
      </c>
      <c r="C1528">
        <v>1024848465</v>
      </c>
      <c r="D1528">
        <v>70010000050</v>
      </c>
      <c r="E1528" t="s">
        <v>29</v>
      </c>
      <c r="F1528" t="s">
        <v>32</v>
      </c>
      <c r="H1528">
        <v>15664.8</v>
      </c>
      <c r="I1528" s="20">
        <v>43543</v>
      </c>
      <c r="J1528" s="20">
        <v>43544</v>
      </c>
      <c r="K1528" s="20"/>
      <c r="L1528" s="20"/>
    </row>
    <row r="1529" spans="1:12">
      <c r="A1529" t="s">
        <v>717</v>
      </c>
      <c r="B1529">
        <v>6754140157</v>
      </c>
      <c r="C1529">
        <v>2621</v>
      </c>
      <c r="D1529">
        <v>70010000036</v>
      </c>
      <c r="E1529" t="s">
        <v>29</v>
      </c>
      <c r="F1529" t="s">
        <v>32</v>
      </c>
      <c r="H1529">
        <v>885.57</v>
      </c>
      <c r="I1529" s="20">
        <v>43530</v>
      </c>
      <c r="J1529" s="20">
        <v>43539</v>
      </c>
      <c r="K1529" s="20"/>
      <c r="L1529" s="20"/>
    </row>
    <row r="1530" spans="1:12">
      <c r="A1530" t="s">
        <v>153</v>
      </c>
      <c r="B1530">
        <v>76670595</v>
      </c>
      <c r="C1530" t="s">
        <v>4441</v>
      </c>
      <c r="D1530">
        <v>70010000036</v>
      </c>
      <c r="E1530" t="s">
        <v>29</v>
      </c>
      <c r="F1530" t="s">
        <v>32</v>
      </c>
      <c r="H1530">
        <v>1534.72</v>
      </c>
      <c r="I1530" s="20">
        <v>43537</v>
      </c>
      <c r="J1530" s="20">
        <v>43542</v>
      </c>
      <c r="K1530" s="20"/>
      <c r="L1530" s="20"/>
    </row>
    <row r="1531" spans="1:12">
      <c r="A1531" t="s">
        <v>330</v>
      </c>
      <c r="B1531">
        <v>931170195</v>
      </c>
      <c r="C1531">
        <v>2110446453</v>
      </c>
      <c r="D1531">
        <v>70010000065</v>
      </c>
      <c r="E1531" t="s">
        <v>29</v>
      </c>
      <c r="F1531" t="s">
        <v>32</v>
      </c>
      <c r="H1531">
        <v>1826.24</v>
      </c>
      <c r="I1531" s="20">
        <v>43531</v>
      </c>
      <c r="J1531" s="20">
        <v>43533</v>
      </c>
      <c r="K1531" s="20"/>
      <c r="L1531" s="20"/>
    </row>
    <row r="1532" spans="1:12">
      <c r="A1532" t="s">
        <v>227</v>
      </c>
      <c r="B1532">
        <v>6095220726</v>
      </c>
      <c r="C1532" t="s">
        <v>4442</v>
      </c>
      <c r="D1532">
        <v>70010000056</v>
      </c>
      <c r="E1532" t="s">
        <v>29</v>
      </c>
      <c r="F1532" t="s">
        <v>32</v>
      </c>
      <c r="H1532">
        <v>8892</v>
      </c>
      <c r="I1532" s="20">
        <v>43535</v>
      </c>
      <c r="J1532" s="20">
        <v>43535</v>
      </c>
      <c r="K1532" s="20"/>
      <c r="L1532" s="20"/>
    </row>
    <row r="1533" spans="1:12">
      <c r="A1533" t="s">
        <v>231</v>
      </c>
      <c r="B1533">
        <v>784230872</v>
      </c>
      <c r="C1533" t="s">
        <v>4443</v>
      </c>
      <c r="D1533">
        <v>70010000085</v>
      </c>
      <c r="E1533" t="s">
        <v>29</v>
      </c>
      <c r="F1533" t="s">
        <v>32</v>
      </c>
      <c r="H1533">
        <v>919.1</v>
      </c>
      <c r="I1533" s="20">
        <v>43532</v>
      </c>
      <c r="J1533" s="20">
        <v>43535</v>
      </c>
      <c r="K1533" s="20"/>
      <c r="L1533" s="20"/>
    </row>
    <row r="1534" spans="1:12">
      <c r="A1534" t="s">
        <v>53</v>
      </c>
      <c r="B1534">
        <v>9018810151</v>
      </c>
      <c r="C1534" t="s">
        <v>4444</v>
      </c>
      <c r="D1534">
        <v>70010000050</v>
      </c>
      <c r="E1534" t="s">
        <v>29</v>
      </c>
      <c r="F1534" t="s">
        <v>32</v>
      </c>
      <c r="H1534">
        <v>869.09</v>
      </c>
      <c r="I1534" s="20">
        <v>43546</v>
      </c>
      <c r="J1534" s="20">
        <v>43546</v>
      </c>
      <c r="K1534" s="20"/>
      <c r="L1534" s="20"/>
    </row>
    <row r="1535" spans="1:12">
      <c r="A1535" t="s">
        <v>169</v>
      </c>
      <c r="B1535">
        <v>4068750720</v>
      </c>
      <c r="C1535" t="s">
        <v>4445</v>
      </c>
      <c r="D1535">
        <v>70010000050</v>
      </c>
      <c r="E1535" t="s">
        <v>29</v>
      </c>
      <c r="F1535" t="s">
        <v>32</v>
      </c>
      <c r="H1535">
        <v>1952.89</v>
      </c>
      <c r="I1535" s="20">
        <v>43545</v>
      </c>
      <c r="J1535" s="20">
        <v>43549</v>
      </c>
      <c r="K1535" s="20"/>
      <c r="L1535" s="20"/>
    </row>
    <row r="1536" spans="1:12">
      <c r="A1536" t="s">
        <v>826</v>
      </c>
      <c r="B1536">
        <v>3766410710</v>
      </c>
      <c r="C1536" t="s">
        <v>2868</v>
      </c>
      <c r="D1536">
        <v>70010000056</v>
      </c>
      <c r="E1536" t="s">
        <v>29</v>
      </c>
      <c r="F1536" t="s">
        <v>42</v>
      </c>
      <c r="H1536">
        <v>3981.12</v>
      </c>
      <c r="I1536" s="20">
        <v>43538</v>
      </c>
      <c r="J1536" s="20">
        <v>43543</v>
      </c>
      <c r="K1536" s="20"/>
      <c r="L1536" s="20"/>
    </row>
    <row r="1537" spans="1:12">
      <c r="A1537" t="s">
        <v>33</v>
      </c>
      <c r="B1537">
        <v>8082461008</v>
      </c>
      <c r="C1537">
        <v>19052841</v>
      </c>
      <c r="D1537">
        <v>70010000050</v>
      </c>
      <c r="E1537" t="s">
        <v>29</v>
      </c>
      <c r="F1537" t="s">
        <v>32</v>
      </c>
      <c r="H1537">
        <v>585.6</v>
      </c>
      <c r="I1537" s="20">
        <v>43542</v>
      </c>
      <c r="J1537" s="20">
        <v>43542</v>
      </c>
      <c r="K1537" s="20"/>
      <c r="L1537" s="20"/>
    </row>
    <row r="1538" spans="1:12">
      <c r="A1538" t="s">
        <v>876</v>
      </c>
      <c r="B1538">
        <v>12792100153</v>
      </c>
      <c r="C1538">
        <v>19995573</v>
      </c>
      <c r="D1538">
        <v>70010000036</v>
      </c>
      <c r="E1538" t="s">
        <v>29</v>
      </c>
      <c r="F1538" t="s">
        <v>32</v>
      </c>
      <c r="H1538">
        <v>783.97</v>
      </c>
      <c r="I1538" s="20">
        <v>43542</v>
      </c>
      <c r="J1538" s="20">
        <v>43543</v>
      </c>
      <c r="K1538" s="20"/>
      <c r="L1538" s="20"/>
    </row>
    <row r="1539" spans="1:12">
      <c r="A1539" t="s">
        <v>211</v>
      </c>
      <c r="B1539">
        <v>397360488</v>
      </c>
      <c r="C1539" t="s">
        <v>4446</v>
      </c>
      <c r="D1539">
        <v>70010000050</v>
      </c>
      <c r="E1539" t="s">
        <v>29</v>
      </c>
      <c r="F1539" t="s">
        <v>32</v>
      </c>
      <c r="H1539">
        <v>979.99</v>
      </c>
      <c r="I1539" s="20">
        <v>43528</v>
      </c>
      <c r="J1539" s="20">
        <v>43535</v>
      </c>
      <c r="K1539" s="20"/>
      <c r="L1539" s="20"/>
    </row>
    <row r="1540" spans="1:12">
      <c r="A1540" t="s">
        <v>469</v>
      </c>
      <c r="B1540">
        <v>3518350750</v>
      </c>
      <c r="C1540" t="s">
        <v>4447</v>
      </c>
      <c r="D1540">
        <v>70010000050</v>
      </c>
      <c r="E1540" t="s">
        <v>29</v>
      </c>
      <c r="F1540" t="s">
        <v>32</v>
      </c>
      <c r="H1540">
        <v>3640</v>
      </c>
      <c r="I1540" s="20">
        <v>43524</v>
      </c>
      <c r="J1540" s="20">
        <v>43535</v>
      </c>
      <c r="K1540" s="20"/>
      <c r="L1540" s="20"/>
    </row>
    <row r="1541" spans="1:12">
      <c r="A1541" t="s">
        <v>260</v>
      </c>
      <c r="B1541">
        <v>832400154</v>
      </c>
      <c r="C1541">
        <v>94031795</v>
      </c>
      <c r="D1541">
        <v>70010000006</v>
      </c>
      <c r="E1541" t="s">
        <v>29</v>
      </c>
      <c r="F1541" t="s">
        <v>32</v>
      </c>
      <c r="H1541">
        <v>29.57</v>
      </c>
      <c r="I1541" s="20">
        <v>43549</v>
      </c>
      <c r="J1541" s="20">
        <v>43550</v>
      </c>
      <c r="K1541" s="20"/>
      <c r="L1541" s="20"/>
    </row>
    <row r="1542" spans="1:12">
      <c r="A1542" t="s">
        <v>33</v>
      </c>
      <c r="B1542">
        <v>8082461008</v>
      </c>
      <c r="C1542">
        <v>19058783</v>
      </c>
      <c r="D1542">
        <v>70010000050</v>
      </c>
      <c r="E1542" t="s">
        <v>29</v>
      </c>
      <c r="F1542" t="s">
        <v>32</v>
      </c>
      <c r="H1542">
        <v>1873.92</v>
      </c>
      <c r="I1542" s="20">
        <v>43549</v>
      </c>
      <c r="J1542" s="20">
        <v>43549</v>
      </c>
      <c r="K1542" s="20"/>
      <c r="L1542" s="20"/>
    </row>
    <row r="1543" spans="1:12">
      <c r="A1543" t="s">
        <v>722</v>
      </c>
      <c r="B1543">
        <v>3758390722</v>
      </c>
      <c r="C1543" t="s">
        <v>4448</v>
      </c>
      <c r="D1543">
        <v>71510000020</v>
      </c>
      <c r="E1543" t="s">
        <v>29</v>
      </c>
      <c r="F1543" t="s">
        <v>30</v>
      </c>
      <c r="H1543">
        <v>3013.4</v>
      </c>
      <c r="I1543" s="20">
        <v>43521</v>
      </c>
      <c r="J1543" s="20">
        <v>43529</v>
      </c>
      <c r="K1543" s="20"/>
      <c r="L1543" s="20"/>
    </row>
    <row r="1544" spans="1:12">
      <c r="A1544" t="s">
        <v>494</v>
      </c>
      <c r="B1544">
        <v>907371009</v>
      </c>
      <c r="C1544">
        <v>19030426</v>
      </c>
      <c r="D1544">
        <v>70010000065</v>
      </c>
      <c r="E1544" t="s">
        <v>29</v>
      </c>
      <c r="F1544" t="s">
        <v>32</v>
      </c>
      <c r="H1544">
        <v>561.6</v>
      </c>
      <c r="I1544" s="20">
        <v>43530</v>
      </c>
      <c r="J1544" s="20">
        <v>43531</v>
      </c>
      <c r="K1544" s="20"/>
      <c r="L1544" s="20"/>
    </row>
    <row r="1545" spans="1:12">
      <c r="A1545" t="s">
        <v>1263</v>
      </c>
      <c r="B1545">
        <v>11187430159</v>
      </c>
      <c r="C1545">
        <v>190005731</v>
      </c>
      <c r="D1545">
        <v>70010000008</v>
      </c>
      <c r="E1545" t="s">
        <v>29</v>
      </c>
      <c r="F1545" t="s">
        <v>32</v>
      </c>
      <c r="H1545">
        <v>35967.339999999997</v>
      </c>
      <c r="I1545" s="20">
        <v>43542</v>
      </c>
      <c r="J1545" s="20">
        <v>43543</v>
      </c>
      <c r="K1545" s="20"/>
      <c r="L1545" s="20"/>
    </row>
    <row r="1546" spans="1:12">
      <c r="A1546" t="s">
        <v>1304</v>
      </c>
      <c r="B1546">
        <v>1853360764</v>
      </c>
      <c r="C1546" t="s">
        <v>4449</v>
      </c>
      <c r="D1546">
        <v>70010000056</v>
      </c>
      <c r="E1546" t="s">
        <v>29</v>
      </c>
      <c r="F1546" t="s">
        <v>32</v>
      </c>
      <c r="H1546">
        <v>2236</v>
      </c>
      <c r="I1546" s="20">
        <v>43524</v>
      </c>
      <c r="J1546" s="20">
        <v>43530</v>
      </c>
      <c r="K1546" s="20"/>
      <c r="L1546" s="20"/>
    </row>
    <row r="1547" spans="1:12">
      <c r="A1547" t="s">
        <v>385</v>
      </c>
      <c r="B1547">
        <v>1620460186</v>
      </c>
      <c r="C1547" t="s">
        <v>4450</v>
      </c>
      <c r="D1547">
        <v>70010000006</v>
      </c>
      <c r="E1547" t="s">
        <v>29</v>
      </c>
      <c r="F1547" t="s">
        <v>32</v>
      </c>
      <c r="H1547">
        <v>789.36</v>
      </c>
      <c r="I1547" s="20">
        <v>43524</v>
      </c>
      <c r="J1547" s="20">
        <v>43545</v>
      </c>
      <c r="K1547" s="20"/>
      <c r="L1547" s="20"/>
    </row>
    <row r="1548" spans="1:12">
      <c r="A1548" t="s">
        <v>484</v>
      </c>
      <c r="B1548">
        <v>1383850995</v>
      </c>
      <c r="C1548" t="s">
        <v>4451</v>
      </c>
      <c r="D1548">
        <v>70010000036</v>
      </c>
      <c r="E1548" t="s">
        <v>29</v>
      </c>
      <c r="F1548" t="s">
        <v>32</v>
      </c>
      <c r="H1548">
        <v>9760</v>
      </c>
      <c r="I1548" s="20">
        <v>43522</v>
      </c>
      <c r="J1548" s="20">
        <v>43545</v>
      </c>
      <c r="K1548" s="20"/>
      <c r="L1548" s="20"/>
    </row>
    <row r="1549" spans="1:12">
      <c r="A1549" t="s">
        <v>737</v>
      </c>
      <c r="B1549">
        <v>1064530924</v>
      </c>
      <c r="C1549" t="s">
        <v>4452</v>
      </c>
      <c r="D1549">
        <v>70010000036</v>
      </c>
      <c r="E1549" t="s">
        <v>29</v>
      </c>
      <c r="F1549" t="s">
        <v>32</v>
      </c>
      <c r="H1549">
        <v>732</v>
      </c>
      <c r="I1549" s="20">
        <v>43544</v>
      </c>
      <c r="J1549" s="20">
        <v>43546</v>
      </c>
      <c r="K1549" s="20"/>
      <c r="L1549" s="20"/>
    </row>
    <row r="1550" spans="1:12">
      <c r="A1550" t="s">
        <v>179</v>
      </c>
      <c r="B1550">
        <v>674840152</v>
      </c>
      <c r="C1550">
        <v>5301996607</v>
      </c>
      <c r="D1550">
        <v>70010000050</v>
      </c>
      <c r="E1550" t="s">
        <v>29</v>
      </c>
      <c r="F1550" t="s">
        <v>32</v>
      </c>
      <c r="H1550">
        <v>620.66999999999996</v>
      </c>
      <c r="I1550" s="20">
        <v>43514</v>
      </c>
      <c r="J1550" s="20">
        <v>43529</v>
      </c>
      <c r="K1550" s="20"/>
      <c r="L1550" s="20"/>
    </row>
    <row r="1551" spans="1:12">
      <c r="A1551" t="s">
        <v>2441</v>
      </c>
      <c r="B1551">
        <v>696360155</v>
      </c>
      <c r="C1551">
        <v>8301909322</v>
      </c>
      <c r="D1551">
        <v>70010000018</v>
      </c>
      <c r="E1551" t="s">
        <v>29</v>
      </c>
      <c r="F1551" t="s">
        <v>32</v>
      </c>
      <c r="H1551">
        <v>11550</v>
      </c>
      <c r="I1551" s="20">
        <v>43531</v>
      </c>
      <c r="J1551" s="20">
        <v>43531</v>
      </c>
      <c r="K1551" s="20"/>
      <c r="L1551" s="20"/>
    </row>
    <row r="1552" spans="1:12">
      <c r="A1552" t="s">
        <v>192</v>
      </c>
      <c r="B1552">
        <v>2062730755</v>
      </c>
      <c r="C1552" t="s">
        <v>4453</v>
      </c>
      <c r="D1552">
        <v>70010000050</v>
      </c>
      <c r="E1552" t="s">
        <v>29</v>
      </c>
      <c r="F1552" t="s">
        <v>32</v>
      </c>
      <c r="H1552">
        <v>236.08</v>
      </c>
      <c r="I1552" s="20">
        <v>43522</v>
      </c>
      <c r="J1552" s="20">
        <v>43531</v>
      </c>
      <c r="K1552" s="20"/>
      <c r="L1552" s="20"/>
    </row>
    <row r="1553" spans="1:12">
      <c r="A1553" t="s">
        <v>1312</v>
      </c>
      <c r="B1553">
        <v>3330561204</v>
      </c>
      <c r="C1553">
        <v>132</v>
      </c>
      <c r="D1553">
        <v>70010000050</v>
      </c>
      <c r="E1553" t="s">
        <v>29</v>
      </c>
      <c r="F1553" t="s">
        <v>32</v>
      </c>
      <c r="H1553">
        <v>5856</v>
      </c>
      <c r="I1553" s="20">
        <v>43531</v>
      </c>
      <c r="J1553" s="20">
        <v>43531</v>
      </c>
      <c r="K1553" s="20"/>
      <c r="L1553" s="20"/>
    </row>
    <row r="1554" spans="1:12">
      <c r="A1554" t="s">
        <v>317</v>
      </c>
      <c r="B1554">
        <v>9238800156</v>
      </c>
      <c r="C1554">
        <v>1024846400</v>
      </c>
      <c r="D1554">
        <v>70010000056</v>
      </c>
      <c r="E1554" t="s">
        <v>29</v>
      </c>
      <c r="F1554" t="s">
        <v>32</v>
      </c>
      <c r="H1554">
        <v>610.69000000000005</v>
      </c>
      <c r="I1554" s="20">
        <v>43539</v>
      </c>
      <c r="J1554" s="20">
        <v>43543</v>
      </c>
      <c r="K1554" s="20"/>
      <c r="L1554" s="20"/>
    </row>
    <row r="1555" spans="1:12">
      <c r="A1555" t="s">
        <v>960</v>
      </c>
      <c r="B1555">
        <v>1781570591</v>
      </c>
      <c r="C1555">
        <v>9780185883</v>
      </c>
      <c r="D1555">
        <v>70010000006</v>
      </c>
      <c r="E1555" t="s">
        <v>29</v>
      </c>
      <c r="F1555" t="s">
        <v>32</v>
      </c>
      <c r="H1555">
        <v>0.1</v>
      </c>
      <c r="I1555" s="20">
        <v>43542</v>
      </c>
      <c r="J1555" s="20">
        <v>43543</v>
      </c>
      <c r="K1555" s="20"/>
      <c r="L1555" s="20"/>
    </row>
    <row r="1556" spans="1:12">
      <c r="A1556" t="s">
        <v>4454</v>
      </c>
      <c r="B1556">
        <v>7612890728</v>
      </c>
      <c r="C1556">
        <v>6</v>
      </c>
      <c r="D1556">
        <v>71210000135</v>
      </c>
      <c r="E1556" t="s">
        <v>29</v>
      </c>
      <c r="F1556" t="s">
        <v>30</v>
      </c>
      <c r="H1556">
        <v>11935.91</v>
      </c>
      <c r="I1556" s="20">
        <v>43543</v>
      </c>
      <c r="J1556" s="20">
        <v>43543</v>
      </c>
      <c r="K1556" s="20"/>
      <c r="L1556" s="20"/>
    </row>
    <row r="1557" spans="1:12">
      <c r="A1557" t="s">
        <v>959</v>
      </c>
      <c r="B1557">
        <v>747170157</v>
      </c>
      <c r="C1557">
        <v>6759315357</v>
      </c>
      <c r="D1557">
        <v>70010000006</v>
      </c>
      <c r="E1557" t="s">
        <v>29</v>
      </c>
      <c r="F1557" t="s">
        <v>32</v>
      </c>
      <c r="H1557">
        <v>3318.92</v>
      </c>
      <c r="I1557" s="20">
        <v>43542</v>
      </c>
      <c r="J1557" s="20">
        <v>43543</v>
      </c>
      <c r="K1557" s="20"/>
      <c r="L1557" s="20"/>
    </row>
    <row r="1558" spans="1:12">
      <c r="A1558" t="s">
        <v>689</v>
      </c>
      <c r="B1558">
        <v>1696821006</v>
      </c>
      <c r="C1558">
        <v>1020333987</v>
      </c>
      <c r="D1558">
        <v>71810000015</v>
      </c>
      <c r="E1558" t="s">
        <v>29</v>
      </c>
      <c r="F1558" t="s">
        <v>59</v>
      </c>
      <c r="H1558">
        <v>0.04</v>
      </c>
      <c r="I1558" s="20">
        <v>43524</v>
      </c>
      <c r="J1558" s="20">
        <v>43527</v>
      </c>
      <c r="K1558" s="20"/>
      <c r="L1558" s="20"/>
    </row>
    <row r="1559" spans="1:12">
      <c r="A1559" t="s">
        <v>1334</v>
      </c>
      <c r="B1559">
        <v>1779530466</v>
      </c>
      <c r="C1559">
        <v>9193001372</v>
      </c>
      <c r="D1559">
        <v>70614000200</v>
      </c>
      <c r="E1559" t="s">
        <v>29</v>
      </c>
      <c r="F1559" t="s">
        <v>42</v>
      </c>
      <c r="H1559">
        <v>214645.31</v>
      </c>
      <c r="I1559" s="20">
        <v>43532</v>
      </c>
      <c r="J1559" s="20">
        <v>43535</v>
      </c>
      <c r="K1559" s="20"/>
      <c r="L1559" s="20"/>
    </row>
    <row r="1560" spans="1:12">
      <c r="A1560" t="s">
        <v>317</v>
      </c>
      <c r="B1560">
        <v>9238800156</v>
      </c>
      <c r="C1560">
        <v>1024835883</v>
      </c>
      <c r="D1560">
        <v>70010000056</v>
      </c>
      <c r="E1560" t="s">
        <v>29</v>
      </c>
      <c r="F1560" t="s">
        <v>42</v>
      </c>
      <c r="H1560">
        <v>2879.7</v>
      </c>
      <c r="I1560" s="20">
        <v>43530</v>
      </c>
      <c r="J1560" s="20">
        <v>43535</v>
      </c>
      <c r="K1560" s="20"/>
      <c r="L1560" s="20"/>
    </row>
    <row r="1561" spans="1:12">
      <c r="A1561" t="s">
        <v>621</v>
      </c>
      <c r="B1561">
        <v>1258691003</v>
      </c>
      <c r="C1561">
        <v>1190225261</v>
      </c>
      <c r="D1561">
        <v>70010000006</v>
      </c>
      <c r="E1561" t="s">
        <v>29</v>
      </c>
      <c r="F1561" t="s">
        <v>32</v>
      </c>
      <c r="H1561">
        <v>448.08</v>
      </c>
      <c r="I1561" s="20">
        <v>43544</v>
      </c>
      <c r="J1561" s="20">
        <v>43547</v>
      </c>
      <c r="K1561" s="20"/>
      <c r="L1561" s="20"/>
    </row>
    <row r="1562" spans="1:12">
      <c r="A1562" t="s">
        <v>176</v>
      </c>
      <c r="B1562">
        <v>8862820969</v>
      </c>
      <c r="C1562">
        <v>2019102948</v>
      </c>
      <c r="D1562">
        <v>70010000050</v>
      </c>
      <c r="E1562" t="s">
        <v>29</v>
      </c>
      <c r="F1562" t="s">
        <v>42</v>
      </c>
      <c r="H1562">
        <v>30705.57</v>
      </c>
      <c r="I1562" s="20">
        <v>43537</v>
      </c>
      <c r="J1562" s="20">
        <v>43538</v>
      </c>
      <c r="K1562" s="20"/>
      <c r="L1562" s="20"/>
    </row>
    <row r="1563" spans="1:12">
      <c r="A1563" t="s">
        <v>557</v>
      </c>
      <c r="B1563">
        <v>2689300123</v>
      </c>
      <c r="C1563">
        <v>2100027670</v>
      </c>
      <c r="D1563">
        <v>70010000006</v>
      </c>
      <c r="E1563" t="s">
        <v>29</v>
      </c>
      <c r="F1563" t="s">
        <v>32</v>
      </c>
      <c r="H1563">
        <v>147.09</v>
      </c>
      <c r="I1563" s="20">
        <v>43536</v>
      </c>
      <c r="J1563" s="20">
        <v>43538</v>
      </c>
      <c r="K1563" s="20"/>
      <c r="L1563" s="20"/>
    </row>
    <row r="1564" spans="1:12">
      <c r="A1564" t="s">
        <v>557</v>
      </c>
      <c r="B1564">
        <v>2689300123</v>
      </c>
      <c r="C1564">
        <v>2100027671</v>
      </c>
      <c r="D1564">
        <v>70010000006</v>
      </c>
      <c r="E1564" t="s">
        <v>29</v>
      </c>
      <c r="F1564" t="s">
        <v>32</v>
      </c>
      <c r="H1564">
        <v>899.25</v>
      </c>
      <c r="I1564" s="20">
        <v>43536</v>
      </c>
      <c r="J1564" s="20">
        <v>43538</v>
      </c>
      <c r="K1564" s="20"/>
      <c r="L1564" s="20"/>
    </row>
    <row r="1565" spans="1:12">
      <c r="A1565" t="s">
        <v>880</v>
      </c>
      <c r="B1565">
        <v>9412650153</v>
      </c>
      <c r="C1565" t="s">
        <v>4455</v>
      </c>
      <c r="D1565">
        <v>70010000036</v>
      </c>
      <c r="E1565" t="s">
        <v>29</v>
      </c>
      <c r="F1565" t="s">
        <v>32</v>
      </c>
      <c r="H1565">
        <v>226.92</v>
      </c>
      <c r="I1565" s="20">
        <v>43549</v>
      </c>
      <c r="J1565" s="20">
        <v>43549</v>
      </c>
      <c r="K1565" s="20"/>
      <c r="L1565" s="20"/>
    </row>
    <row r="1566" spans="1:12">
      <c r="A1566" t="s">
        <v>214</v>
      </c>
      <c r="B1566">
        <v>458450012</v>
      </c>
      <c r="C1566" t="s">
        <v>4456</v>
      </c>
      <c r="D1566">
        <v>70010000050</v>
      </c>
      <c r="E1566" t="s">
        <v>29</v>
      </c>
      <c r="F1566" t="s">
        <v>32</v>
      </c>
      <c r="H1566">
        <v>762.11</v>
      </c>
      <c r="I1566" s="20">
        <v>43511</v>
      </c>
      <c r="J1566" s="20">
        <v>43527</v>
      </c>
      <c r="K1566" s="20"/>
      <c r="L1566" s="20"/>
    </row>
    <row r="1567" spans="1:12">
      <c r="A1567" t="s">
        <v>494</v>
      </c>
      <c r="B1567">
        <v>907371009</v>
      </c>
      <c r="C1567">
        <v>19028467</v>
      </c>
      <c r="D1567">
        <v>70010000006</v>
      </c>
      <c r="E1567" t="s">
        <v>29</v>
      </c>
      <c r="F1567" t="s">
        <v>32</v>
      </c>
      <c r="H1567">
        <v>53.82</v>
      </c>
      <c r="I1567" s="20">
        <v>43528</v>
      </c>
      <c r="J1567" s="20">
        <v>43529</v>
      </c>
      <c r="K1567" s="20"/>
      <c r="L1567" s="20"/>
    </row>
    <row r="1568" spans="1:12">
      <c r="A1568" t="s">
        <v>33</v>
      </c>
      <c r="B1568">
        <v>8082461008</v>
      </c>
      <c r="C1568">
        <v>19055146</v>
      </c>
      <c r="D1568">
        <v>70010000050</v>
      </c>
      <c r="E1568" t="s">
        <v>29</v>
      </c>
      <c r="F1568" t="s">
        <v>32</v>
      </c>
      <c r="H1568">
        <v>3967.82</v>
      </c>
      <c r="I1568" s="20">
        <v>43544</v>
      </c>
      <c r="J1568" s="20">
        <v>43545</v>
      </c>
      <c r="K1568" s="20"/>
      <c r="L1568" s="20"/>
    </row>
    <row r="1569" spans="1:12">
      <c r="A1569" t="s">
        <v>33</v>
      </c>
      <c r="B1569">
        <v>8082461008</v>
      </c>
      <c r="C1569">
        <v>19055376</v>
      </c>
      <c r="D1569">
        <v>70010000050</v>
      </c>
      <c r="E1569" t="s">
        <v>29</v>
      </c>
      <c r="F1569" t="s">
        <v>32</v>
      </c>
      <c r="H1569">
        <v>2119.14</v>
      </c>
      <c r="I1569" s="20">
        <v>43544</v>
      </c>
      <c r="J1569" s="20">
        <v>43544</v>
      </c>
      <c r="K1569" s="20"/>
      <c r="L1569" s="20"/>
    </row>
    <row r="1570" spans="1:12">
      <c r="A1570" t="s">
        <v>946</v>
      </c>
      <c r="B1570">
        <v>10181220152</v>
      </c>
      <c r="C1570">
        <v>9579306772</v>
      </c>
      <c r="D1570">
        <v>71810000015</v>
      </c>
      <c r="E1570" t="s">
        <v>29</v>
      </c>
      <c r="F1570" t="s">
        <v>38</v>
      </c>
      <c r="H1570">
        <v>13997.06</v>
      </c>
      <c r="I1570" s="20">
        <v>43539</v>
      </c>
      <c r="J1570" s="20">
        <v>43545</v>
      </c>
      <c r="K1570" s="20"/>
      <c r="L1570" s="20"/>
    </row>
    <row r="1571" spans="1:12">
      <c r="A1571" t="s">
        <v>555</v>
      </c>
      <c r="B1571">
        <v>11264670156</v>
      </c>
      <c r="C1571" t="s">
        <v>4457</v>
      </c>
      <c r="D1571">
        <v>70010000056</v>
      </c>
      <c r="E1571" t="s">
        <v>29</v>
      </c>
      <c r="F1571" t="s">
        <v>32</v>
      </c>
      <c r="H1571">
        <v>14560</v>
      </c>
      <c r="I1571" s="20">
        <v>43552</v>
      </c>
      <c r="J1571" s="20">
        <v>43557</v>
      </c>
      <c r="K1571" s="20"/>
      <c r="L1571" s="20"/>
    </row>
    <row r="1572" spans="1:12">
      <c r="A1572" t="s">
        <v>4182</v>
      </c>
      <c r="B1572">
        <v>4479460158</v>
      </c>
      <c r="C1572">
        <v>97960596</v>
      </c>
      <c r="D1572">
        <v>70010000036</v>
      </c>
      <c r="E1572" t="s">
        <v>29</v>
      </c>
      <c r="F1572" t="s">
        <v>32</v>
      </c>
      <c r="H1572">
        <v>148.19</v>
      </c>
      <c r="I1572" s="20">
        <v>43552</v>
      </c>
      <c r="J1572" s="20">
        <v>43556</v>
      </c>
      <c r="K1572" s="20"/>
      <c r="L1572" s="20"/>
    </row>
    <row r="1573" spans="1:12">
      <c r="A1573" t="s">
        <v>1263</v>
      </c>
      <c r="B1573">
        <v>11187430159</v>
      </c>
      <c r="C1573">
        <v>190006322</v>
      </c>
      <c r="D1573">
        <v>70010000008</v>
      </c>
      <c r="E1573" t="s">
        <v>29</v>
      </c>
      <c r="F1573" t="s">
        <v>32</v>
      </c>
      <c r="H1573">
        <v>0.01</v>
      </c>
      <c r="I1573" s="20">
        <v>43550</v>
      </c>
      <c r="J1573" s="20">
        <v>43551</v>
      </c>
      <c r="K1573" s="20"/>
      <c r="L1573" s="20"/>
    </row>
    <row r="1574" spans="1:12">
      <c r="A1574" t="s">
        <v>1263</v>
      </c>
      <c r="B1574">
        <v>11187430159</v>
      </c>
      <c r="C1574">
        <v>190006322</v>
      </c>
      <c r="D1574">
        <v>70010000008</v>
      </c>
      <c r="E1574" t="s">
        <v>29</v>
      </c>
      <c r="F1574" t="s">
        <v>32</v>
      </c>
      <c r="H1574">
        <v>91666.68</v>
      </c>
      <c r="I1574" s="20">
        <v>43550</v>
      </c>
      <c r="J1574" s="20">
        <v>43551</v>
      </c>
      <c r="K1574" s="20"/>
      <c r="L1574" s="20"/>
    </row>
    <row r="1575" spans="1:12">
      <c r="A1575" t="s">
        <v>666</v>
      </c>
      <c r="B1575">
        <v>953780962</v>
      </c>
      <c r="C1575">
        <v>931457004</v>
      </c>
      <c r="D1575">
        <v>70010000056</v>
      </c>
      <c r="E1575" t="s">
        <v>29</v>
      </c>
      <c r="F1575" t="s">
        <v>42</v>
      </c>
      <c r="H1575">
        <v>198</v>
      </c>
      <c r="I1575" s="20">
        <v>43551</v>
      </c>
      <c r="J1575" s="20">
        <v>43557</v>
      </c>
      <c r="K1575" s="20"/>
      <c r="L1575" s="20"/>
    </row>
    <row r="1576" spans="1:12">
      <c r="A1576" t="s">
        <v>3416</v>
      </c>
      <c r="B1576">
        <v>2789580590</v>
      </c>
      <c r="C1576">
        <v>2019031743</v>
      </c>
      <c r="D1576">
        <v>70010000006</v>
      </c>
      <c r="E1576" t="s">
        <v>29</v>
      </c>
      <c r="F1576" t="s">
        <v>42</v>
      </c>
      <c r="H1576">
        <v>19.36</v>
      </c>
      <c r="I1576" s="20">
        <v>43550</v>
      </c>
      <c r="J1576" s="20">
        <v>43550</v>
      </c>
      <c r="K1576" s="20"/>
      <c r="L1576" s="20"/>
    </row>
    <row r="1577" spans="1:12">
      <c r="A1577" t="s">
        <v>796</v>
      </c>
      <c r="B1577">
        <v>3328440270</v>
      </c>
      <c r="C1577" t="s">
        <v>4458</v>
      </c>
      <c r="D1577">
        <v>70010000036</v>
      </c>
      <c r="E1577" t="s">
        <v>29</v>
      </c>
      <c r="F1577" t="s">
        <v>32</v>
      </c>
      <c r="H1577">
        <v>51.24</v>
      </c>
      <c r="I1577" s="20">
        <v>43546</v>
      </c>
      <c r="J1577" s="20">
        <v>43551</v>
      </c>
      <c r="K1577" s="20"/>
      <c r="L1577" s="20"/>
    </row>
    <row r="1578" spans="1:12">
      <c r="A1578" t="s">
        <v>3956</v>
      </c>
      <c r="B1578">
        <v>3350760967</v>
      </c>
      <c r="C1578">
        <v>3000003353</v>
      </c>
      <c r="D1578">
        <v>71510000020</v>
      </c>
      <c r="E1578" t="s">
        <v>29</v>
      </c>
      <c r="F1578" t="s">
        <v>30</v>
      </c>
      <c r="H1578">
        <v>6344</v>
      </c>
      <c r="I1578" s="20">
        <v>43374</v>
      </c>
      <c r="J1578" s="20">
        <v>43551</v>
      </c>
      <c r="K1578" s="20"/>
      <c r="L1578" s="20"/>
    </row>
    <row r="1579" spans="1:12">
      <c r="A1579" t="s">
        <v>49</v>
      </c>
      <c r="B1579">
        <v>2173550282</v>
      </c>
      <c r="C1579">
        <v>4044</v>
      </c>
      <c r="D1579">
        <v>70010000050</v>
      </c>
      <c r="E1579" t="s">
        <v>29</v>
      </c>
      <c r="F1579" t="s">
        <v>32</v>
      </c>
      <c r="H1579">
        <v>1159</v>
      </c>
      <c r="I1579" s="20">
        <v>43553</v>
      </c>
      <c r="J1579" s="20">
        <v>43553</v>
      </c>
      <c r="K1579" s="20"/>
      <c r="L1579" s="20"/>
    </row>
    <row r="1580" spans="1:12">
      <c r="A1580" t="s">
        <v>4459</v>
      </c>
      <c r="B1580">
        <v>1397530682</v>
      </c>
      <c r="C1580" t="s">
        <v>4460</v>
      </c>
      <c r="D1580">
        <v>70614000140</v>
      </c>
      <c r="E1580" t="s">
        <v>29</v>
      </c>
      <c r="F1580" t="s">
        <v>910</v>
      </c>
      <c r="G1580" s="41" t="s">
        <v>3884</v>
      </c>
      <c r="H1580">
        <v>2628.39</v>
      </c>
      <c r="I1580" s="20">
        <v>43551</v>
      </c>
      <c r="J1580" s="20">
        <v>43551</v>
      </c>
      <c r="K1580" s="20"/>
      <c r="L1580" s="20"/>
    </row>
    <row r="1581" spans="1:12">
      <c r="A1581" t="s">
        <v>317</v>
      </c>
      <c r="B1581">
        <v>9238800156</v>
      </c>
      <c r="C1581">
        <v>1024858701</v>
      </c>
      <c r="D1581">
        <v>70010000056</v>
      </c>
      <c r="E1581" t="s">
        <v>29</v>
      </c>
      <c r="F1581" t="s">
        <v>42</v>
      </c>
      <c r="H1581">
        <v>561.69000000000005</v>
      </c>
      <c r="I1581" s="20">
        <v>43552</v>
      </c>
      <c r="J1581" s="20">
        <v>43553</v>
      </c>
      <c r="K1581" s="20"/>
      <c r="L1581" s="20"/>
    </row>
    <row r="1582" spans="1:12">
      <c r="A1582" t="s">
        <v>959</v>
      </c>
      <c r="B1582">
        <v>747170157</v>
      </c>
      <c r="C1582">
        <v>6759318075</v>
      </c>
      <c r="D1582">
        <v>70010000006</v>
      </c>
      <c r="E1582" t="s">
        <v>29</v>
      </c>
      <c r="F1582" t="s">
        <v>32</v>
      </c>
      <c r="H1582">
        <v>42.9</v>
      </c>
      <c r="I1582" s="20">
        <v>43553</v>
      </c>
      <c r="J1582" s="20">
        <v>43554</v>
      </c>
      <c r="K1582" s="20"/>
      <c r="L1582" s="20"/>
    </row>
    <row r="1583" spans="1:12">
      <c r="A1583" t="s">
        <v>555</v>
      </c>
      <c r="B1583">
        <v>11264670156</v>
      </c>
      <c r="C1583" t="s">
        <v>4461</v>
      </c>
      <c r="D1583">
        <v>70010000056</v>
      </c>
      <c r="E1583" t="s">
        <v>29</v>
      </c>
      <c r="F1583" t="s">
        <v>32</v>
      </c>
      <c r="H1583">
        <v>1279.2</v>
      </c>
      <c r="I1583" s="20">
        <v>43549</v>
      </c>
      <c r="J1583" s="20">
        <v>43551</v>
      </c>
      <c r="K1583" s="20"/>
      <c r="L1583" s="20"/>
    </row>
    <row r="1584" spans="1:12">
      <c r="A1584" t="s">
        <v>350</v>
      </c>
      <c r="B1584">
        <v>5849130157</v>
      </c>
      <c r="C1584" t="s">
        <v>4462</v>
      </c>
      <c r="D1584">
        <v>70010000006</v>
      </c>
      <c r="E1584" t="s">
        <v>29</v>
      </c>
      <c r="F1584" t="s">
        <v>32</v>
      </c>
      <c r="H1584">
        <v>902</v>
      </c>
      <c r="I1584" s="20">
        <v>43551</v>
      </c>
      <c r="J1584" s="20">
        <v>43552</v>
      </c>
      <c r="K1584" s="20"/>
      <c r="L1584" s="20"/>
    </row>
    <row r="1585" spans="1:12">
      <c r="A1585" t="s">
        <v>233</v>
      </c>
      <c r="B1585">
        <v>887261006</v>
      </c>
      <c r="C1585">
        <v>2019000010021850</v>
      </c>
      <c r="D1585">
        <v>70010000006</v>
      </c>
      <c r="E1585" t="s">
        <v>29</v>
      </c>
      <c r="F1585" t="s">
        <v>32</v>
      </c>
      <c r="H1585">
        <v>37235</v>
      </c>
      <c r="I1585" s="20">
        <v>43550</v>
      </c>
      <c r="J1585" s="20">
        <v>43551</v>
      </c>
      <c r="K1585" s="20"/>
      <c r="L1585" s="20"/>
    </row>
    <row r="1586" spans="1:12">
      <c r="A1586" t="s">
        <v>698</v>
      </c>
      <c r="B1586">
        <v>12268050155</v>
      </c>
      <c r="C1586">
        <v>1011109444</v>
      </c>
      <c r="D1586">
        <v>70010000036</v>
      </c>
      <c r="E1586" t="s">
        <v>29</v>
      </c>
      <c r="F1586" t="s">
        <v>32</v>
      </c>
      <c r="H1586">
        <v>80.52</v>
      </c>
      <c r="I1586" s="20">
        <v>43551</v>
      </c>
      <c r="J1586" s="20">
        <v>43552</v>
      </c>
      <c r="K1586" s="20"/>
      <c r="L1586" s="20"/>
    </row>
    <row r="1587" spans="1:12">
      <c r="A1587" t="s">
        <v>1269</v>
      </c>
      <c r="B1587">
        <v>9012850153</v>
      </c>
      <c r="C1587">
        <v>1620030023</v>
      </c>
      <c r="D1587">
        <v>70010000058</v>
      </c>
      <c r="E1587" t="s">
        <v>29</v>
      </c>
      <c r="F1587" t="s">
        <v>42</v>
      </c>
      <c r="H1587">
        <v>793.45</v>
      </c>
      <c r="I1587" s="20">
        <v>43552</v>
      </c>
      <c r="J1587" s="20">
        <v>43553</v>
      </c>
      <c r="K1587" s="20"/>
      <c r="L1587" s="20"/>
    </row>
    <row r="1588" spans="1:12">
      <c r="A1588" t="s">
        <v>1269</v>
      </c>
      <c r="B1588">
        <v>9012850153</v>
      </c>
      <c r="C1588">
        <v>1620029479</v>
      </c>
      <c r="D1588">
        <v>70010000058</v>
      </c>
      <c r="E1588" t="s">
        <v>29</v>
      </c>
      <c r="F1588" t="s">
        <v>42</v>
      </c>
      <c r="H1588">
        <v>2652</v>
      </c>
      <c r="I1588" s="20">
        <v>43551</v>
      </c>
      <c r="J1588" s="20">
        <v>43553</v>
      </c>
      <c r="K1588" s="20"/>
      <c r="L1588" s="20"/>
    </row>
    <row r="1589" spans="1:12">
      <c r="A1589" t="s">
        <v>124</v>
      </c>
      <c r="B1589">
        <v>2506040753</v>
      </c>
      <c r="C1589" t="s">
        <v>4463</v>
      </c>
      <c r="D1589">
        <v>70010000050</v>
      </c>
      <c r="E1589" t="s">
        <v>29</v>
      </c>
      <c r="F1589" t="s">
        <v>32</v>
      </c>
      <c r="H1589">
        <v>1390.8</v>
      </c>
      <c r="I1589" s="20">
        <v>43554</v>
      </c>
      <c r="J1589" s="20">
        <v>43556</v>
      </c>
      <c r="K1589" s="20"/>
      <c r="L1589" s="20"/>
    </row>
    <row r="1590" spans="1:12">
      <c r="A1590" t="s">
        <v>337</v>
      </c>
      <c r="B1590">
        <v>2804530968</v>
      </c>
      <c r="C1590">
        <v>2192020489</v>
      </c>
      <c r="D1590">
        <v>70010000050</v>
      </c>
      <c r="E1590" t="s">
        <v>29</v>
      </c>
      <c r="F1590" t="s">
        <v>32</v>
      </c>
      <c r="H1590">
        <v>131.76</v>
      </c>
      <c r="I1590" s="20">
        <v>43551</v>
      </c>
      <c r="J1590" s="20">
        <v>43552</v>
      </c>
      <c r="K1590" s="20"/>
      <c r="L1590" s="20"/>
    </row>
    <row r="1591" spans="1:12">
      <c r="A1591" t="s">
        <v>330</v>
      </c>
      <c r="B1591">
        <v>931170195</v>
      </c>
      <c r="C1591">
        <v>2110448462</v>
      </c>
      <c r="D1591">
        <v>70010000065</v>
      </c>
      <c r="E1591" t="s">
        <v>29</v>
      </c>
      <c r="F1591" t="s">
        <v>32</v>
      </c>
      <c r="H1591">
        <v>526.33000000000004</v>
      </c>
      <c r="I1591" s="20">
        <v>43550</v>
      </c>
      <c r="J1591" s="20">
        <v>43551</v>
      </c>
      <c r="K1591" s="20"/>
      <c r="L1591" s="20"/>
    </row>
    <row r="1592" spans="1:12">
      <c r="A1592" t="s">
        <v>192</v>
      </c>
      <c r="B1592">
        <v>2062730755</v>
      </c>
      <c r="C1592" t="s">
        <v>4464</v>
      </c>
      <c r="D1592">
        <v>70010000050</v>
      </c>
      <c r="E1592" t="s">
        <v>29</v>
      </c>
      <c r="F1592" t="s">
        <v>32</v>
      </c>
      <c r="H1592">
        <v>343.13</v>
      </c>
      <c r="I1592" s="20">
        <v>43551</v>
      </c>
      <c r="J1592" s="20">
        <v>43551</v>
      </c>
      <c r="K1592" s="20"/>
      <c r="L1592" s="20"/>
    </row>
    <row r="1593" spans="1:12">
      <c r="A1593" t="s">
        <v>4465</v>
      </c>
      <c r="B1593">
        <v>6262520155</v>
      </c>
      <c r="C1593" t="s">
        <v>4466</v>
      </c>
      <c r="D1593">
        <v>70010500025</v>
      </c>
      <c r="E1593" t="s">
        <v>29</v>
      </c>
      <c r="F1593" t="s">
        <v>42</v>
      </c>
      <c r="H1593">
        <v>491.68</v>
      </c>
      <c r="I1593" s="20">
        <v>43524</v>
      </c>
      <c r="J1593" s="20">
        <v>43553</v>
      </c>
      <c r="K1593" s="20"/>
      <c r="L1593" s="20"/>
    </row>
    <row r="1594" spans="1:12">
      <c r="A1594" t="s">
        <v>350</v>
      </c>
      <c r="B1594">
        <v>5849130157</v>
      </c>
      <c r="C1594" t="s">
        <v>4467</v>
      </c>
      <c r="D1594">
        <v>70010000006</v>
      </c>
      <c r="E1594" t="s">
        <v>29</v>
      </c>
      <c r="F1594" t="s">
        <v>32</v>
      </c>
      <c r="H1594">
        <v>60791.5</v>
      </c>
      <c r="I1594" s="20">
        <v>43550</v>
      </c>
      <c r="J1594" s="20">
        <v>43551</v>
      </c>
      <c r="K1594" s="20"/>
      <c r="L1594" s="20"/>
    </row>
    <row r="1595" spans="1:12">
      <c r="A1595" t="s">
        <v>4468</v>
      </c>
      <c r="B1595">
        <v>1192310124</v>
      </c>
      <c r="C1595">
        <v>1921131</v>
      </c>
      <c r="D1595">
        <v>70010000006</v>
      </c>
      <c r="E1595" t="s">
        <v>29</v>
      </c>
      <c r="F1595" t="s">
        <v>32</v>
      </c>
      <c r="H1595">
        <v>48</v>
      </c>
      <c r="I1595" s="20">
        <v>43553</v>
      </c>
      <c r="J1595" s="20">
        <v>43553</v>
      </c>
      <c r="K1595" s="20"/>
      <c r="L1595" s="20"/>
    </row>
    <row r="1596" spans="1:12">
      <c r="A1596" t="s">
        <v>306</v>
      </c>
      <c r="B1596">
        <v>3578710729</v>
      </c>
      <c r="C1596" t="s">
        <v>4469</v>
      </c>
      <c r="D1596">
        <v>70010000050</v>
      </c>
      <c r="E1596" t="s">
        <v>29</v>
      </c>
      <c r="F1596" t="s">
        <v>32</v>
      </c>
      <c r="H1596">
        <v>131.76</v>
      </c>
      <c r="I1596" s="20">
        <v>43551</v>
      </c>
      <c r="J1596" s="20">
        <v>43552</v>
      </c>
      <c r="K1596" s="20"/>
      <c r="L1596" s="20"/>
    </row>
    <row r="1597" spans="1:12">
      <c r="A1597" t="s">
        <v>3514</v>
      </c>
      <c r="B1597">
        <v>104400056</v>
      </c>
      <c r="C1597" t="s">
        <v>4269</v>
      </c>
      <c r="D1597">
        <v>70010000050</v>
      </c>
      <c r="E1597" t="s">
        <v>29</v>
      </c>
      <c r="F1597" t="s">
        <v>32</v>
      </c>
      <c r="H1597">
        <v>65.88</v>
      </c>
      <c r="I1597" s="20">
        <v>43551</v>
      </c>
      <c r="J1597" s="20">
        <v>43552</v>
      </c>
      <c r="K1597" s="20"/>
      <c r="L1597" s="20"/>
    </row>
    <row r="1598" spans="1:12">
      <c r="A1598" t="s">
        <v>317</v>
      </c>
      <c r="B1598">
        <v>9238800156</v>
      </c>
      <c r="C1598">
        <v>1024857070</v>
      </c>
      <c r="D1598">
        <v>70010000050</v>
      </c>
      <c r="E1598" t="s">
        <v>29</v>
      </c>
      <c r="F1598" t="s">
        <v>42</v>
      </c>
      <c r="H1598">
        <v>335.5</v>
      </c>
      <c r="I1598" s="20">
        <v>43551</v>
      </c>
      <c r="J1598" s="20">
        <v>43552</v>
      </c>
      <c r="K1598" s="20"/>
      <c r="L1598" s="20"/>
    </row>
    <row r="1599" spans="1:12">
      <c r="A1599" t="s">
        <v>877</v>
      </c>
      <c r="B1599">
        <v>2368591208</v>
      </c>
      <c r="C1599">
        <v>8100116749</v>
      </c>
      <c r="D1599">
        <v>71810000015</v>
      </c>
      <c r="E1599" t="s">
        <v>29</v>
      </c>
      <c r="F1599" t="s">
        <v>38</v>
      </c>
      <c r="H1599">
        <v>4677.4799999999996</v>
      </c>
      <c r="I1599" s="20">
        <v>43551</v>
      </c>
      <c r="J1599" s="20">
        <v>43552</v>
      </c>
      <c r="K1599" s="20"/>
      <c r="L1599" s="20"/>
    </row>
    <row r="1600" spans="1:12">
      <c r="A1600" t="s">
        <v>306</v>
      </c>
      <c r="B1600">
        <v>3578710729</v>
      </c>
      <c r="C1600" t="s">
        <v>4470</v>
      </c>
      <c r="D1600">
        <v>70010000050</v>
      </c>
      <c r="E1600" t="s">
        <v>29</v>
      </c>
      <c r="F1600" t="s">
        <v>32</v>
      </c>
      <c r="H1600">
        <v>23.06</v>
      </c>
      <c r="I1600" s="20">
        <v>43551</v>
      </c>
      <c r="J1600" s="20">
        <v>43552</v>
      </c>
      <c r="K1600" s="20"/>
      <c r="L1600" s="20"/>
    </row>
    <row r="1601" spans="1:12">
      <c r="A1601" t="s">
        <v>179</v>
      </c>
      <c r="B1601">
        <v>674840152</v>
      </c>
      <c r="C1601">
        <v>5302007697</v>
      </c>
      <c r="D1601">
        <v>70010000050</v>
      </c>
      <c r="E1601" t="s">
        <v>29</v>
      </c>
      <c r="F1601" t="s">
        <v>32</v>
      </c>
      <c r="H1601">
        <v>390.4</v>
      </c>
      <c r="I1601" s="20">
        <v>43551</v>
      </c>
      <c r="J1601" s="20">
        <v>43553</v>
      </c>
      <c r="K1601" s="20"/>
      <c r="L1601" s="20"/>
    </row>
    <row r="1602" spans="1:12">
      <c r="A1602" t="s">
        <v>222</v>
      </c>
      <c r="B1602">
        <v>9158150962</v>
      </c>
      <c r="C1602">
        <v>3900104464</v>
      </c>
      <c r="D1602">
        <v>70010000050</v>
      </c>
      <c r="E1602" t="s">
        <v>29</v>
      </c>
      <c r="F1602" t="s">
        <v>32</v>
      </c>
      <c r="H1602">
        <v>717.6</v>
      </c>
      <c r="I1602" s="20">
        <v>43552</v>
      </c>
      <c r="J1602" s="20">
        <v>43552</v>
      </c>
      <c r="K1602" s="20"/>
      <c r="L1602" s="20"/>
    </row>
    <row r="1603" spans="1:12">
      <c r="A1603" t="s">
        <v>264</v>
      </c>
      <c r="B1603">
        <v>5282230720</v>
      </c>
      <c r="C1603" t="s">
        <v>4471</v>
      </c>
      <c r="D1603">
        <v>71210000040</v>
      </c>
      <c r="E1603" t="s">
        <v>29</v>
      </c>
      <c r="F1603" t="s">
        <v>38</v>
      </c>
      <c r="H1603">
        <v>7692.09</v>
      </c>
      <c r="I1603" s="20">
        <v>43524</v>
      </c>
      <c r="J1603" s="20">
        <v>43552</v>
      </c>
      <c r="K1603" s="20"/>
      <c r="L1603" s="20"/>
    </row>
    <row r="1604" spans="1:12">
      <c r="A1604" t="s">
        <v>264</v>
      </c>
      <c r="B1604">
        <v>5282230720</v>
      </c>
      <c r="C1604" t="s">
        <v>4472</v>
      </c>
      <c r="D1604">
        <v>70010500005</v>
      </c>
      <c r="E1604" t="s">
        <v>29</v>
      </c>
      <c r="F1604" t="s">
        <v>42</v>
      </c>
      <c r="H1604">
        <v>-175.54</v>
      </c>
      <c r="I1604" s="20">
        <v>43524</v>
      </c>
      <c r="J1604" s="20">
        <v>43552</v>
      </c>
      <c r="K1604" s="20"/>
      <c r="L1604" s="20"/>
    </row>
    <row r="1605" spans="1:12">
      <c r="A1605" t="s">
        <v>122</v>
      </c>
      <c r="B1605">
        <v>2271600732</v>
      </c>
      <c r="C1605" t="s">
        <v>4473</v>
      </c>
      <c r="D1605">
        <v>70010500045</v>
      </c>
      <c r="E1605" t="s">
        <v>29</v>
      </c>
      <c r="F1605" t="s">
        <v>42</v>
      </c>
      <c r="H1605">
        <v>189.11</v>
      </c>
      <c r="I1605" s="20">
        <v>43544</v>
      </c>
      <c r="J1605" s="20">
        <v>43553</v>
      </c>
      <c r="K1605" s="20"/>
      <c r="L1605" s="20"/>
    </row>
    <row r="1606" spans="1:12">
      <c r="A1606" t="s">
        <v>1272</v>
      </c>
      <c r="B1606">
        <v>12864800151</v>
      </c>
      <c r="C1606">
        <v>3073520905</v>
      </c>
      <c r="D1606">
        <v>70010000085</v>
      </c>
      <c r="E1606" t="s">
        <v>29</v>
      </c>
      <c r="F1606" t="s">
        <v>32</v>
      </c>
      <c r="H1606">
        <v>480.81</v>
      </c>
      <c r="I1606" s="20">
        <v>43552</v>
      </c>
      <c r="J1606" s="20">
        <v>43556</v>
      </c>
      <c r="K1606" s="20"/>
      <c r="L1606" s="20"/>
    </row>
    <row r="1607" spans="1:12">
      <c r="A1607" t="s">
        <v>241</v>
      </c>
      <c r="B1607">
        <v>12971700153</v>
      </c>
      <c r="C1607">
        <v>9546119958</v>
      </c>
      <c r="D1607">
        <v>70010000050</v>
      </c>
      <c r="E1607" t="s">
        <v>29</v>
      </c>
      <c r="F1607" t="s">
        <v>42</v>
      </c>
      <c r="H1607">
        <v>37057.99</v>
      </c>
      <c r="I1607" s="20">
        <v>43552</v>
      </c>
      <c r="J1607" s="20">
        <v>43552</v>
      </c>
      <c r="K1607" s="20"/>
      <c r="L1607" s="20"/>
    </row>
    <row r="1608" spans="1:12">
      <c r="A1608" t="s">
        <v>476</v>
      </c>
      <c r="B1608">
        <v>4021260726</v>
      </c>
      <c r="C1608" t="s">
        <v>4474</v>
      </c>
      <c r="D1608">
        <v>70010500045</v>
      </c>
      <c r="E1608" t="s">
        <v>29</v>
      </c>
      <c r="F1608" t="s">
        <v>30</v>
      </c>
      <c r="H1608">
        <v>17568</v>
      </c>
      <c r="I1608" s="20">
        <v>43553</v>
      </c>
      <c r="J1608" s="20">
        <v>43553</v>
      </c>
      <c r="K1608" s="20"/>
      <c r="L1608" s="20"/>
    </row>
    <row r="1609" spans="1:12">
      <c r="A1609" t="s">
        <v>179</v>
      </c>
      <c r="B1609">
        <v>674840152</v>
      </c>
      <c r="C1609">
        <v>5302008479</v>
      </c>
      <c r="D1609">
        <v>70010000056</v>
      </c>
      <c r="E1609" t="s">
        <v>29</v>
      </c>
      <c r="F1609" t="s">
        <v>32</v>
      </c>
      <c r="H1609">
        <v>8985.6</v>
      </c>
      <c r="I1609" s="20">
        <v>43552</v>
      </c>
      <c r="J1609" s="20">
        <v>43554</v>
      </c>
      <c r="K1609" s="20"/>
      <c r="L1609" s="20"/>
    </row>
    <row r="1610" spans="1:12">
      <c r="A1610" t="s">
        <v>3416</v>
      </c>
      <c r="B1610">
        <v>2789580590</v>
      </c>
      <c r="C1610">
        <v>2019040803</v>
      </c>
      <c r="D1610">
        <v>70010000006</v>
      </c>
      <c r="E1610" t="s">
        <v>29</v>
      </c>
      <c r="F1610" t="s">
        <v>42</v>
      </c>
      <c r="H1610">
        <v>1804</v>
      </c>
      <c r="I1610" s="20">
        <v>43553</v>
      </c>
      <c r="J1610" s="20">
        <v>43553</v>
      </c>
      <c r="K1610" s="20"/>
      <c r="L1610" s="20"/>
    </row>
    <row r="1611" spans="1:12">
      <c r="A1611" t="s">
        <v>330</v>
      </c>
      <c r="B1611">
        <v>931170195</v>
      </c>
      <c r="C1611">
        <v>2110448797</v>
      </c>
      <c r="D1611">
        <v>70010000006</v>
      </c>
      <c r="E1611" t="s">
        <v>29</v>
      </c>
      <c r="F1611" t="s">
        <v>32</v>
      </c>
      <c r="H1611">
        <v>246.94</v>
      </c>
      <c r="I1611" s="20">
        <v>43552</v>
      </c>
      <c r="J1611" s="20">
        <v>43553</v>
      </c>
      <c r="K1611" s="20"/>
      <c r="L1611" s="20"/>
    </row>
    <row r="1612" spans="1:12">
      <c r="A1612" t="s">
        <v>330</v>
      </c>
      <c r="B1612">
        <v>931170195</v>
      </c>
      <c r="C1612">
        <v>2110448803</v>
      </c>
      <c r="D1612">
        <v>70010000006</v>
      </c>
      <c r="E1612" t="s">
        <v>29</v>
      </c>
      <c r="F1612" t="s">
        <v>32</v>
      </c>
      <c r="H1612">
        <v>709.94</v>
      </c>
      <c r="I1612" s="20">
        <v>43552</v>
      </c>
      <c r="J1612" s="20">
        <v>43554</v>
      </c>
      <c r="K1612" s="20"/>
      <c r="L1612" s="20"/>
    </row>
    <row r="1613" spans="1:12">
      <c r="A1613" t="s">
        <v>3249</v>
      </c>
      <c r="B1613">
        <v>725050157</v>
      </c>
      <c r="C1613" t="s">
        <v>4475</v>
      </c>
      <c r="D1613">
        <v>70010000050</v>
      </c>
      <c r="E1613" t="s">
        <v>29</v>
      </c>
      <c r="F1613" t="s">
        <v>32</v>
      </c>
      <c r="H1613">
        <v>10004</v>
      </c>
      <c r="I1613" s="20">
        <v>43553</v>
      </c>
      <c r="J1613" s="20">
        <v>43554</v>
      </c>
      <c r="K1613" s="20"/>
      <c r="L1613" s="20"/>
    </row>
    <row r="1614" spans="1:12">
      <c r="A1614" t="s">
        <v>960</v>
      </c>
      <c r="B1614">
        <v>1781570591</v>
      </c>
      <c r="C1614">
        <v>9780189620</v>
      </c>
      <c r="D1614">
        <v>70010000006</v>
      </c>
      <c r="E1614" t="s">
        <v>29</v>
      </c>
      <c r="F1614" t="s">
        <v>32</v>
      </c>
      <c r="H1614">
        <v>247.94</v>
      </c>
      <c r="I1614" s="20">
        <v>43552</v>
      </c>
      <c r="J1614" s="20">
        <v>43553</v>
      </c>
      <c r="K1614" s="20"/>
      <c r="L1614" s="20"/>
    </row>
    <row r="1615" spans="1:12">
      <c r="A1615" t="s">
        <v>33</v>
      </c>
      <c r="B1615">
        <v>8082461008</v>
      </c>
      <c r="C1615">
        <v>19064092</v>
      </c>
      <c r="D1615">
        <v>70010000056</v>
      </c>
      <c r="E1615" t="s">
        <v>29</v>
      </c>
      <c r="F1615" t="s">
        <v>32</v>
      </c>
      <c r="H1615">
        <v>1206.73</v>
      </c>
      <c r="I1615" s="20">
        <v>43553</v>
      </c>
      <c r="J1615" s="20">
        <v>43554</v>
      </c>
      <c r="K1615" s="20"/>
      <c r="L1615" s="20"/>
    </row>
    <row r="1616" spans="1:12">
      <c r="A1616" t="s">
        <v>4476</v>
      </c>
      <c r="B1616">
        <v>4517610822</v>
      </c>
      <c r="C1616" t="s">
        <v>4477</v>
      </c>
      <c r="D1616">
        <v>71210000105</v>
      </c>
      <c r="E1616" t="s">
        <v>29</v>
      </c>
      <c r="F1616" t="s">
        <v>147</v>
      </c>
      <c r="H1616">
        <v>43.92</v>
      </c>
      <c r="I1616" s="20">
        <v>42214</v>
      </c>
      <c r="J1616" s="20">
        <v>42219</v>
      </c>
      <c r="K1616" s="20"/>
      <c r="L1616" s="20"/>
    </row>
    <row r="1617" spans="1:12">
      <c r="A1617" t="s">
        <v>4098</v>
      </c>
      <c r="B1617">
        <v>6311870726</v>
      </c>
      <c r="C1617">
        <v>18</v>
      </c>
      <c r="D1617">
        <v>1011000200</v>
      </c>
      <c r="E1617" t="s">
        <v>29</v>
      </c>
      <c r="F1617" t="s">
        <v>59</v>
      </c>
      <c r="H1617">
        <v>10681.63</v>
      </c>
      <c r="I1617" s="20">
        <v>39506</v>
      </c>
      <c r="J1617" s="20">
        <v>39510</v>
      </c>
      <c r="K1617" s="20"/>
      <c r="L1617" s="20"/>
    </row>
    <row r="1618" spans="1:12">
      <c r="A1618" t="s">
        <v>3259</v>
      </c>
      <c r="B1618">
        <v>5187720965</v>
      </c>
      <c r="C1618">
        <v>7100000019</v>
      </c>
      <c r="D1618">
        <v>75110000015</v>
      </c>
      <c r="E1618" t="s">
        <v>29</v>
      </c>
      <c r="F1618" t="s">
        <v>35</v>
      </c>
      <c r="H1618">
        <v>3299.73</v>
      </c>
      <c r="I1618" s="20">
        <v>39982</v>
      </c>
      <c r="J1618" s="20">
        <v>39988</v>
      </c>
      <c r="K1618" s="20"/>
      <c r="L1618" s="20"/>
    </row>
    <row r="1619" spans="1:12">
      <c r="A1619" t="s">
        <v>4478</v>
      </c>
      <c r="B1619">
        <v>6382640727</v>
      </c>
      <c r="C1619">
        <v>205</v>
      </c>
      <c r="D1619">
        <v>71210000158</v>
      </c>
      <c r="E1619" t="s">
        <v>29</v>
      </c>
      <c r="F1619" t="s">
        <v>42</v>
      </c>
      <c r="H1619">
        <v>108.46</v>
      </c>
      <c r="I1619" s="20">
        <v>39994</v>
      </c>
      <c r="J1619" s="20">
        <v>39997</v>
      </c>
      <c r="K1619" s="20"/>
      <c r="L1619" s="20"/>
    </row>
    <row r="1620" spans="1:12">
      <c r="A1620" t="s">
        <v>4479</v>
      </c>
      <c r="B1620">
        <v>5196360720</v>
      </c>
      <c r="C1620">
        <v>283</v>
      </c>
      <c r="D1620">
        <v>71210000070</v>
      </c>
      <c r="E1620" t="s">
        <v>29</v>
      </c>
      <c r="F1620" t="s">
        <v>42</v>
      </c>
      <c r="H1620">
        <v>300</v>
      </c>
      <c r="I1620" s="20">
        <v>38988</v>
      </c>
      <c r="J1620" s="20">
        <v>38991</v>
      </c>
      <c r="K1620" s="20"/>
      <c r="L1620" s="20"/>
    </row>
    <row r="1621" spans="1:12">
      <c r="A1621" t="s">
        <v>2984</v>
      </c>
      <c r="B1621">
        <v>574290722</v>
      </c>
      <c r="C1621">
        <v>1013</v>
      </c>
      <c r="D1621">
        <v>70614000155</v>
      </c>
      <c r="E1621" t="s">
        <v>29</v>
      </c>
      <c r="F1621" t="s">
        <v>910</v>
      </c>
      <c r="H1621">
        <v>203.23</v>
      </c>
      <c r="I1621" s="20">
        <v>39020</v>
      </c>
      <c r="J1621" s="20">
        <v>39021</v>
      </c>
      <c r="K1621" s="20"/>
      <c r="L1621" s="20"/>
    </row>
    <row r="1622" spans="1:12">
      <c r="A1622" t="s">
        <v>4480</v>
      </c>
      <c r="B1622">
        <v>2556160733</v>
      </c>
      <c r="C1622">
        <v>1</v>
      </c>
      <c r="D1622">
        <v>71210000005</v>
      </c>
      <c r="E1622" t="s">
        <v>29</v>
      </c>
      <c r="F1622" t="s">
        <v>79</v>
      </c>
      <c r="H1622">
        <v>120</v>
      </c>
      <c r="I1622" s="20">
        <v>39092</v>
      </c>
      <c r="J1622" s="20">
        <v>39135</v>
      </c>
      <c r="K1622" s="20"/>
      <c r="L1622" s="20"/>
    </row>
    <row r="1623" spans="1:12">
      <c r="A1623" t="s">
        <v>179</v>
      </c>
      <c r="B1623">
        <v>674840152</v>
      </c>
      <c r="C1623">
        <v>6198601721</v>
      </c>
      <c r="D1623">
        <v>1011000200</v>
      </c>
      <c r="E1623" t="s">
        <v>29</v>
      </c>
      <c r="F1623" t="s">
        <v>59</v>
      </c>
      <c r="H1623">
        <v>83.23</v>
      </c>
      <c r="I1623" s="20">
        <v>39212</v>
      </c>
      <c r="J1623" s="20">
        <v>39251</v>
      </c>
      <c r="K1623" s="20"/>
      <c r="L1623" s="20"/>
    </row>
    <row r="1624" spans="1:12">
      <c r="A1624" t="s">
        <v>2984</v>
      </c>
      <c r="B1624">
        <v>574290722</v>
      </c>
      <c r="C1624">
        <v>705</v>
      </c>
      <c r="D1624">
        <v>70614000150</v>
      </c>
      <c r="E1624" t="s">
        <v>29</v>
      </c>
      <c r="F1624" t="s">
        <v>79</v>
      </c>
      <c r="H1624">
        <v>98.83</v>
      </c>
      <c r="I1624" s="20">
        <v>40504</v>
      </c>
      <c r="J1624" s="20">
        <v>40507</v>
      </c>
      <c r="K1624" s="20"/>
      <c r="L1624" s="20"/>
    </row>
    <row r="1625" spans="1:12">
      <c r="A1625" t="s">
        <v>4277</v>
      </c>
      <c r="B1625">
        <v>2114040484</v>
      </c>
      <c r="C1625">
        <v>54</v>
      </c>
      <c r="D1625">
        <v>71210000005</v>
      </c>
      <c r="E1625" t="s">
        <v>29</v>
      </c>
      <c r="F1625" t="s">
        <v>3899</v>
      </c>
      <c r="H1625">
        <v>176</v>
      </c>
      <c r="I1625" s="20">
        <v>40627</v>
      </c>
      <c r="J1625" s="20">
        <v>40630</v>
      </c>
      <c r="K1625" s="20"/>
      <c r="L1625" s="20"/>
    </row>
    <row r="1626" spans="1:12">
      <c r="A1626" t="s">
        <v>1070</v>
      </c>
      <c r="B1626">
        <v>1114601006</v>
      </c>
      <c r="C1626">
        <v>8011085525</v>
      </c>
      <c r="D1626">
        <v>70010500025</v>
      </c>
      <c r="E1626" t="s">
        <v>29</v>
      </c>
      <c r="F1626" t="s">
        <v>79</v>
      </c>
      <c r="H1626">
        <v>7409.57</v>
      </c>
      <c r="I1626" s="20">
        <v>40701</v>
      </c>
      <c r="J1626" s="20">
        <v>40704</v>
      </c>
      <c r="K1626" s="20"/>
      <c r="L1626" s="20"/>
    </row>
    <row r="1627" spans="1:12">
      <c r="A1627" t="s">
        <v>3926</v>
      </c>
      <c r="B1627">
        <v>8641790152</v>
      </c>
      <c r="C1627">
        <v>102150</v>
      </c>
      <c r="D1627">
        <v>1011000200</v>
      </c>
      <c r="E1627" t="s">
        <v>29</v>
      </c>
      <c r="F1627" t="s">
        <v>59</v>
      </c>
      <c r="H1627">
        <v>648</v>
      </c>
      <c r="I1627" s="20">
        <v>40368</v>
      </c>
      <c r="J1627" s="20">
        <v>40374</v>
      </c>
      <c r="K1627" s="20"/>
      <c r="L1627" s="20"/>
    </row>
    <row r="1628" spans="1:12">
      <c r="A1628" t="s">
        <v>4481</v>
      </c>
      <c r="B1628">
        <v>4881101002</v>
      </c>
      <c r="C1628">
        <v>120</v>
      </c>
      <c r="D1628">
        <v>71210000035</v>
      </c>
      <c r="E1628" t="s">
        <v>29</v>
      </c>
      <c r="F1628" t="s">
        <v>42</v>
      </c>
      <c r="H1628">
        <v>-24288</v>
      </c>
      <c r="I1628" s="20">
        <v>39755</v>
      </c>
      <c r="J1628" s="20">
        <v>39772</v>
      </c>
      <c r="K1628" s="20"/>
      <c r="L1628" s="20"/>
    </row>
    <row r="1629" spans="1:12">
      <c r="A1629" t="s">
        <v>4482</v>
      </c>
      <c r="B1629">
        <v>2820380729</v>
      </c>
      <c r="C1629">
        <v>63</v>
      </c>
      <c r="D1629">
        <v>70614000150</v>
      </c>
      <c r="E1629" t="s">
        <v>29</v>
      </c>
      <c r="F1629" t="s">
        <v>910</v>
      </c>
      <c r="H1629">
        <v>251.81</v>
      </c>
      <c r="I1629" s="20">
        <v>40738</v>
      </c>
      <c r="J1629" s="20">
        <v>40741</v>
      </c>
      <c r="K1629" s="20"/>
      <c r="L1629" s="20"/>
    </row>
    <row r="1630" spans="1:12">
      <c r="A1630" t="s">
        <v>4483</v>
      </c>
      <c r="B1630">
        <v>3317900870</v>
      </c>
      <c r="C1630">
        <v>6538</v>
      </c>
      <c r="D1630">
        <v>70614000155</v>
      </c>
      <c r="E1630" t="s">
        <v>29</v>
      </c>
      <c r="F1630" t="s">
        <v>910</v>
      </c>
      <c r="G1630" s="41" t="s">
        <v>3884</v>
      </c>
      <c r="H1630">
        <v>181.81</v>
      </c>
      <c r="I1630" s="20">
        <v>40056</v>
      </c>
      <c r="J1630" s="20">
        <v>40063</v>
      </c>
      <c r="K1630" s="20"/>
      <c r="L1630" s="20"/>
    </row>
    <row r="1631" spans="1:12">
      <c r="A1631" t="s">
        <v>4484</v>
      </c>
      <c r="B1631">
        <v>12578590155</v>
      </c>
      <c r="C1631">
        <v>142</v>
      </c>
      <c r="D1631">
        <v>71210000005</v>
      </c>
      <c r="E1631" t="s">
        <v>29</v>
      </c>
      <c r="F1631" t="s">
        <v>42</v>
      </c>
      <c r="H1631">
        <v>435</v>
      </c>
      <c r="I1631" s="20">
        <v>40753</v>
      </c>
      <c r="J1631" s="20">
        <v>40763</v>
      </c>
      <c r="K1631" s="20"/>
      <c r="L1631" s="20"/>
    </row>
    <row r="1632" spans="1:12">
      <c r="A1632" t="s">
        <v>4485</v>
      </c>
      <c r="B1632">
        <v>2827030962</v>
      </c>
      <c r="C1632">
        <v>9326</v>
      </c>
      <c r="D1632">
        <v>1011000300</v>
      </c>
      <c r="E1632" t="s">
        <v>29</v>
      </c>
      <c r="F1632" t="s">
        <v>59</v>
      </c>
      <c r="H1632">
        <v>197.64</v>
      </c>
      <c r="I1632" s="20">
        <v>40763</v>
      </c>
      <c r="J1632" s="20">
        <v>40766</v>
      </c>
      <c r="K1632" s="20"/>
      <c r="L1632" s="20"/>
    </row>
    <row r="1633" spans="1:12">
      <c r="A1633" t="s">
        <v>2984</v>
      </c>
      <c r="B1633">
        <v>574290722</v>
      </c>
      <c r="C1633">
        <v>403</v>
      </c>
      <c r="D1633">
        <v>70614000150</v>
      </c>
      <c r="E1633" t="s">
        <v>29</v>
      </c>
      <c r="F1633" t="s">
        <v>910</v>
      </c>
      <c r="H1633">
        <v>47.88</v>
      </c>
      <c r="I1633" s="20">
        <v>40359</v>
      </c>
      <c r="J1633" s="20">
        <v>40363</v>
      </c>
      <c r="K1633" s="20"/>
      <c r="L1633" s="20"/>
    </row>
    <row r="1634" spans="1:12">
      <c r="A1634" t="s">
        <v>4486</v>
      </c>
      <c r="B1634">
        <v>408570489</v>
      </c>
      <c r="C1634">
        <v>1044</v>
      </c>
      <c r="D1634">
        <v>70010000006</v>
      </c>
      <c r="E1634" t="s">
        <v>29</v>
      </c>
      <c r="F1634" t="s">
        <v>42</v>
      </c>
      <c r="H1634">
        <v>254.1</v>
      </c>
      <c r="I1634" s="20">
        <v>39541</v>
      </c>
      <c r="J1634" s="20">
        <v>39544</v>
      </c>
      <c r="K1634" s="20"/>
      <c r="L1634" s="20"/>
    </row>
    <row r="1635" spans="1:12">
      <c r="A1635" t="s">
        <v>698</v>
      </c>
      <c r="B1635">
        <v>12268050155</v>
      </c>
      <c r="C1635">
        <v>1010607502</v>
      </c>
      <c r="D1635">
        <v>71810000015</v>
      </c>
      <c r="E1635" t="s">
        <v>29</v>
      </c>
      <c r="F1635" t="s">
        <v>42</v>
      </c>
      <c r="H1635">
        <v>1500</v>
      </c>
      <c r="I1635" s="20">
        <v>40721</v>
      </c>
      <c r="J1635" s="20">
        <v>40728</v>
      </c>
      <c r="K1635" s="20"/>
      <c r="L1635" s="20"/>
    </row>
    <row r="1636" spans="1:12">
      <c r="A1636" t="s">
        <v>3895</v>
      </c>
      <c r="B1636">
        <v>7416180722</v>
      </c>
      <c r="C1636">
        <v>58</v>
      </c>
      <c r="D1636">
        <v>71510000035</v>
      </c>
      <c r="E1636" t="s">
        <v>29</v>
      </c>
      <c r="F1636" t="s">
        <v>30</v>
      </c>
      <c r="H1636">
        <v>399.3</v>
      </c>
      <c r="I1636" s="20">
        <v>41486</v>
      </c>
      <c r="J1636" s="20">
        <v>41489</v>
      </c>
      <c r="K1636" s="20"/>
      <c r="L1636" s="20"/>
    </row>
    <row r="1637" spans="1:12">
      <c r="A1637" t="s">
        <v>36</v>
      </c>
      <c r="B1637">
        <v>7196650720</v>
      </c>
      <c r="C1637">
        <v>59</v>
      </c>
      <c r="D1637">
        <v>71210000035</v>
      </c>
      <c r="E1637" t="s">
        <v>29</v>
      </c>
      <c r="F1637" t="s">
        <v>42</v>
      </c>
      <c r="H1637">
        <v>7140.46</v>
      </c>
      <c r="I1637" s="20">
        <v>41963</v>
      </c>
      <c r="J1637" s="20">
        <v>41966</v>
      </c>
      <c r="K1637" s="20"/>
      <c r="L1637" s="20"/>
    </row>
    <row r="1638" spans="1:12">
      <c r="A1638" t="s">
        <v>4096</v>
      </c>
      <c r="B1638">
        <v>6470180727</v>
      </c>
      <c r="C1638">
        <v>4428</v>
      </c>
      <c r="D1638">
        <v>71210000085</v>
      </c>
      <c r="E1638" t="s">
        <v>29</v>
      </c>
      <c r="F1638" t="s">
        <v>42</v>
      </c>
      <c r="H1638">
        <v>54.31</v>
      </c>
      <c r="I1638" s="20">
        <v>41820</v>
      </c>
      <c r="J1638" s="20">
        <v>41848</v>
      </c>
      <c r="K1638" s="20"/>
      <c r="L1638" s="20"/>
    </row>
    <row r="1639" spans="1:12">
      <c r="A1639" t="s">
        <v>4094</v>
      </c>
      <c r="B1639">
        <v>5074070722</v>
      </c>
      <c r="C1639">
        <v>409</v>
      </c>
      <c r="D1639">
        <v>71510000030</v>
      </c>
      <c r="E1639" t="s">
        <v>29</v>
      </c>
      <c r="F1639" t="s">
        <v>30</v>
      </c>
      <c r="H1639">
        <v>753.96</v>
      </c>
      <c r="I1639" s="20">
        <v>41942</v>
      </c>
      <c r="J1639" s="20">
        <v>41945</v>
      </c>
      <c r="K1639" s="20"/>
      <c r="L1639" s="20"/>
    </row>
    <row r="1640" spans="1:12">
      <c r="A1640" t="s">
        <v>304</v>
      </c>
      <c r="B1640">
        <v>7279701002</v>
      </c>
      <c r="C1640">
        <v>3844009681</v>
      </c>
      <c r="D1640">
        <v>70010000050</v>
      </c>
      <c r="E1640" t="s">
        <v>29</v>
      </c>
      <c r="F1640" t="s">
        <v>42</v>
      </c>
      <c r="H1640">
        <v>707.6</v>
      </c>
      <c r="I1640" s="20">
        <v>41925</v>
      </c>
      <c r="J1640" s="20">
        <v>41928</v>
      </c>
      <c r="K1640" s="20"/>
      <c r="L1640" s="20"/>
    </row>
    <row r="1641" spans="1:12">
      <c r="A1641" t="s">
        <v>4487</v>
      </c>
      <c r="B1641">
        <v>162660369</v>
      </c>
      <c r="C1641">
        <v>228</v>
      </c>
      <c r="D1641">
        <v>1011000450</v>
      </c>
      <c r="E1641" t="s">
        <v>29</v>
      </c>
      <c r="F1641" t="s">
        <v>59</v>
      </c>
      <c r="H1641">
        <v>16.899999999999999</v>
      </c>
      <c r="I1641" s="20">
        <v>41661</v>
      </c>
      <c r="J1641" s="20">
        <v>41664</v>
      </c>
      <c r="K1641" s="20"/>
      <c r="L1641" s="20"/>
    </row>
    <row r="1642" spans="1:12">
      <c r="A1642" t="s">
        <v>36</v>
      </c>
      <c r="B1642">
        <v>7196650720</v>
      </c>
      <c r="C1642">
        <v>14</v>
      </c>
      <c r="D1642">
        <v>71210000070</v>
      </c>
      <c r="E1642" t="s">
        <v>29</v>
      </c>
      <c r="F1642" t="s">
        <v>42</v>
      </c>
      <c r="H1642">
        <v>285.58</v>
      </c>
      <c r="I1642" s="20">
        <v>41673</v>
      </c>
      <c r="J1642" s="20">
        <v>41676</v>
      </c>
      <c r="K1642" s="20"/>
      <c r="L1642" s="20"/>
    </row>
    <row r="1643" spans="1:12">
      <c r="A1643" t="s">
        <v>2254</v>
      </c>
      <c r="B1643">
        <v>4485620159</v>
      </c>
      <c r="C1643">
        <v>8034709036</v>
      </c>
      <c r="D1643">
        <v>70010000006</v>
      </c>
      <c r="E1643" t="s">
        <v>29</v>
      </c>
      <c r="F1643" t="s">
        <v>42</v>
      </c>
      <c r="H1643">
        <v>860.53</v>
      </c>
      <c r="I1643" s="20">
        <v>41123</v>
      </c>
      <c r="J1643" s="20">
        <v>41142</v>
      </c>
      <c r="K1643" s="20"/>
      <c r="L1643" s="20"/>
    </row>
    <row r="1644" spans="1:12">
      <c r="A1644" t="s">
        <v>4488</v>
      </c>
      <c r="B1644">
        <v>1146441009</v>
      </c>
      <c r="C1644">
        <v>1646</v>
      </c>
      <c r="D1644">
        <v>75110000015</v>
      </c>
      <c r="E1644" t="s">
        <v>29</v>
      </c>
      <c r="F1644" t="s">
        <v>35</v>
      </c>
      <c r="H1644">
        <v>60.45</v>
      </c>
      <c r="I1644" s="20">
        <v>41585</v>
      </c>
      <c r="J1644" s="20">
        <v>41624</v>
      </c>
      <c r="K1644" s="20"/>
      <c r="L1644" s="20"/>
    </row>
    <row r="1645" spans="1:12">
      <c r="A1645" t="s">
        <v>36</v>
      </c>
      <c r="B1645">
        <v>7196650720</v>
      </c>
      <c r="C1645">
        <v>46</v>
      </c>
      <c r="D1645">
        <v>71210000035</v>
      </c>
      <c r="E1645" t="s">
        <v>29</v>
      </c>
      <c r="F1645" t="s">
        <v>42</v>
      </c>
      <c r="H1645">
        <v>2447.81</v>
      </c>
      <c r="I1645" s="20">
        <v>41913</v>
      </c>
      <c r="J1645" s="20">
        <v>41916</v>
      </c>
      <c r="K1645" s="20"/>
      <c r="L1645" s="20"/>
    </row>
    <row r="1646" spans="1:12">
      <c r="A1646" t="s">
        <v>3089</v>
      </c>
      <c r="B1646">
        <v>6328131211</v>
      </c>
      <c r="C1646">
        <v>2699</v>
      </c>
      <c r="D1646">
        <v>75710000200</v>
      </c>
      <c r="E1646" t="s">
        <v>29</v>
      </c>
      <c r="F1646" t="s">
        <v>910</v>
      </c>
      <c r="G1646" s="41" t="s">
        <v>3884</v>
      </c>
      <c r="H1646">
        <v>526.49</v>
      </c>
      <c r="I1646" s="20">
        <v>40750</v>
      </c>
      <c r="J1646" s="20">
        <v>40972</v>
      </c>
      <c r="K1646" s="20"/>
      <c r="L1646" s="20"/>
    </row>
    <row r="1647" spans="1:12">
      <c r="A1647" t="s">
        <v>36</v>
      </c>
      <c r="B1647">
        <v>7196650720</v>
      </c>
      <c r="C1647">
        <v>63</v>
      </c>
      <c r="D1647">
        <v>71210000035</v>
      </c>
      <c r="E1647" t="s">
        <v>29</v>
      </c>
      <c r="F1647" t="s">
        <v>42</v>
      </c>
      <c r="H1647">
        <v>9346.99</v>
      </c>
      <c r="I1647" s="20">
        <v>41974</v>
      </c>
      <c r="J1647" s="20">
        <v>41977</v>
      </c>
      <c r="K1647" s="20"/>
      <c r="L1647" s="20"/>
    </row>
    <row r="1648" spans="1:12">
      <c r="A1648" t="s">
        <v>4094</v>
      </c>
      <c r="B1648">
        <v>5074070722</v>
      </c>
      <c r="C1648">
        <v>102</v>
      </c>
      <c r="D1648">
        <v>71510000030</v>
      </c>
      <c r="E1648" t="s">
        <v>29</v>
      </c>
      <c r="F1648" t="s">
        <v>30</v>
      </c>
      <c r="H1648">
        <v>1500.6</v>
      </c>
      <c r="I1648" s="20">
        <v>41729</v>
      </c>
      <c r="J1648" s="20">
        <v>41759</v>
      </c>
      <c r="K1648" s="20"/>
      <c r="L1648" s="20"/>
    </row>
    <row r="1649" spans="1:12">
      <c r="A1649" t="s">
        <v>58</v>
      </c>
      <c r="B1649">
        <v>13144290155</v>
      </c>
      <c r="C1649">
        <v>308012</v>
      </c>
      <c r="D1649">
        <v>70010000036</v>
      </c>
      <c r="E1649" t="s">
        <v>29</v>
      </c>
      <c r="F1649" t="s">
        <v>42</v>
      </c>
      <c r="H1649">
        <v>3.17</v>
      </c>
      <c r="I1649" s="20">
        <v>41817</v>
      </c>
      <c r="J1649" s="20">
        <v>41826</v>
      </c>
      <c r="K1649" s="20"/>
      <c r="L1649" s="20"/>
    </row>
    <row r="1650" spans="1:12">
      <c r="A1650" t="s">
        <v>58</v>
      </c>
      <c r="B1650">
        <v>13144290155</v>
      </c>
      <c r="C1650">
        <v>309338</v>
      </c>
      <c r="D1650">
        <v>70010000036</v>
      </c>
      <c r="E1650" t="s">
        <v>29</v>
      </c>
      <c r="F1650" t="s">
        <v>42</v>
      </c>
      <c r="H1650">
        <v>42.39</v>
      </c>
      <c r="I1650" s="20">
        <v>41849</v>
      </c>
      <c r="J1650" s="20">
        <v>41861</v>
      </c>
      <c r="K1650" s="20"/>
      <c r="L1650" s="20"/>
    </row>
    <row r="1651" spans="1:12">
      <c r="A1651" t="s">
        <v>36</v>
      </c>
      <c r="B1651">
        <v>7196650720</v>
      </c>
      <c r="C1651">
        <v>35</v>
      </c>
      <c r="D1651">
        <v>71210000035</v>
      </c>
      <c r="E1651" t="s">
        <v>29</v>
      </c>
      <c r="F1651" t="s">
        <v>42</v>
      </c>
      <c r="H1651">
        <v>9346.99</v>
      </c>
      <c r="I1651" s="20">
        <v>41852</v>
      </c>
      <c r="J1651" s="20">
        <v>41855</v>
      </c>
      <c r="K1651" s="20"/>
      <c r="L1651" s="20"/>
    </row>
    <row r="1652" spans="1:12">
      <c r="A1652" t="s">
        <v>211</v>
      </c>
      <c r="B1652">
        <v>397360488</v>
      </c>
      <c r="C1652">
        <v>3539</v>
      </c>
      <c r="D1652">
        <v>75110000015</v>
      </c>
      <c r="E1652" t="s">
        <v>29</v>
      </c>
      <c r="F1652" t="s">
        <v>35</v>
      </c>
      <c r="H1652">
        <v>3196.18</v>
      </c>
      <c r="I1652" s="20">
        <v>41820</v>
      </c>
      <c r="J1652" s="20">
        <v>41823</v>
      </c>
      <c r="K1652" s="20"/>
      <c r="L1652" s="20"/>
    </row>
    <row r="1653" spans="1:12">
      <c r="A1653" t="s">
        <v>698</v>
      </c>
      <c r="B1653">
        <v>12268050155</v>
      </c>
      <c r="C1653">
        <v>1010855509</v>
      </c>
      <c r="D1653">
        <v>71810000015</v>
      </c>
      <c r="E1653" t="s">
        <v>29</v>
      </c>
      <c r="F1653" t="s">
        <v>59</v>
      </c>
      <c r="H1653">
        <v>457.5</v>
      </c>
      <c r="I1653" s="20">
        <v>41991</v>
      </c>
      <c r="J1653" s="20">
        <v>41994</v>
      </c>
      <c r="K1653" s="20"/>
      <c r="L1653" s="20"/>
    </row>
    <row r="1654" spans="1:12">
      <c r="A1654" t="s">
        <v>36</v>
      </c>
      <c r="B1654">
        <v>7196650720</v>
      </c>
      <c r="C1654">
        <v>40</v>
      </c>
      <c r="D1654">
        <v>71210000035</v>
      </c>
      <c r="E1654" t="s">
        <v>29</v>
      </c>
      <c r="F1654" t="s">
        <v>42</v>
      </c>
      <c r="H1654">
        <v>1774.66</v>
      </c>
      <c r="I1654" s="20">
        <v>41582</v>
      </c>
      <c r="J1654" s="20">
        <v>41596</v>
      </c>
      <c r="K1654" s="20"/>
      <c r="L1654" s="20"/>
    </row>
    <row r="1655" spans="1:12">
      <c r="A1655" t="s">
        <v>36</v>
      </c>
      <c r="B1655">
        <v>7196650720</v>
      </c>
      <c r="C1655">
        <v>36</v>
      </c>
      <c r="D1655">
        <v>71210000035</v>
      </c>
      <c r="E1655" t="s">
        <v>29</v>
      </c>
      <c r="F1655" t="s">
        <v>42</v>
      </c>
      <c r="H1655">
        <v>509.96</v>
      </c>
      <c r="I1655" s="20">
        <v>41582</v>
      </c>
      <c r="J1655" s="20">
        <v>41596</v>
      </c>
      <c r="K1655" s="20"/>
      <c r="L1655" s="20"/>
    </row>
    <row r="1656" spans="1:12">
      <c r="A1656" t="s">
        <v>33</v>
      </c>
      <c r="B1656">
        <v>8082461008</v>
      </c>
      <c r="C1656">
        <v>13090259</v>
      </c>
      <c r="D1656">
        <v>75110000015</v>
      </c>
      <c r="E1656" t="s">
        <v>29</v>
      </c>
      <c r="F1656" t="s">
        <v>35</v>
      </c>
      <c r="H1656">
        <v>75.42</v>
      </c>
      <c r="I1656" s="20">
        <v>41423</v>
      </c>
      <c r="J1656" s="20">
        <v>41962</v>
      </c>
      <c r="K1656" s="20"/>
      <c r="L1656" s="20"/>
    </row>
    <row r="1657" spans="1:12">
      <c r="A1657" t="s">
        <v>58</v>
      </c>
      <c r="B1657">
        <v>13144290155</v>
      </c>
      <c r="C1657">
        <v>307843</v>
      </c>
      <c r="D1657">
        <v>75710000200</v>
      </c>
      <c r="E1657" t="s">
        <v>29</v>
      </c>
      <c r="F1657" t="s">
        <v>42</v>
      </c>
      <c r="H1657">
        <v>6209.09</v>
      </c>
      <c r="I1657" s="20">
        <v>41814</v>
      </c>
      <c r="J1657" s="20">
        <v>41962</v>
      </c>
      <c r="K1657" s="20"/>
      <c r="L1657" s="20"/>
    </row>
    <row r="1658" spans="1:12">
      <c r="A1658" t="s">
        <v>58</v>
      </c>
      <c r="B1658">
        <v>13144290155</v>
      </c>
      <c r="C1658">
        <v>307891</v>
      </c>
      <c r="D1658">
        <v>70010000036</v>
      </c>
      <c r="E1658" t="s">
        <v>29</v>
      </c>
      <c r="F1658" t="s">
        <v>42</v>
      </c>
      <c r="H1658">
        <v>15651.01</v>
      </c>
      <c r="I1658" s="20">
        <v>41815</v>
      </c>
      <c r="J1658" s="20">
        <v>41962</v>
      </c>
      <c r="K1658" s="20"/>
      <c r="L1658" s="20"/>
    </row>
    <row r="1659" spans="1:12">
      <c r="A1659" t="s">
        <v>698</v>
      </c>
      <c r="B1659">
        <v>12268050155</v>
      </c>
      <c r="C1659">
        <v>1010552417</v>
      </c>
      <c r="D1659">
        <v>71810000015</v>
      </c>
      <c r="E1659" t="s">
        <v>29</v>
      </c>
      <c r="F1659" t="s">
        <v>42</v>
      </c>
      <c r="H1659">
        <v>324</v>
      </c>
      <c r="I1659" s="20">
        <v>40448</v>
      </c>
      <c r="J1659" s="20">
        <v>40451</v>
      </c>
      <c r="K1659" s="20"/>
      <c r="L1659" s="20"/>
    </row>
    <row r="1660" spans="1:12">
      <c r="A1660" t="s">
        <v>1513</v>
      </c>
      <c r="B1660">
        <v>2307520243</v>
      </c>
      <c r="C1660">
        <v>8651403</v>
      </c>
      <c r="D1660">
        <v>75110000015</v>
      </c>
      <c r="E1660" t="s">
        <v>29</v>
      </c>
      <c r="F1660" t="s">
        <v>35</v>
      </c>
      <c r="H1660">
        <v>1138.9000000000001</v>
      </c>
      <c r="I1660" s="20">
        <v>39812</v>
      </c>
      <c r="J1660" s="20">
        <v>39815</v>
      </c>
      <c r="K1660" s="20"/>
      <c r="L1660" s="20"/>
    </row>
    <row r="1661" spans="1:12">
      <c r="A1661" t="s">
        <v>463</v>
      </c>
      <c r="B1661">
        <v>4080160726</v>
      </c>
      <c r="C1661">
        <v>1483</v>
      </c>
      <c r="D1661">
        <v>71210000075</v>
      </c>
      <c r="E1661" t="s">
        <v>29</v>
      </c>
      <c r="F1661" t="s">
        <v>42</v>
      </c>
      <c r="H1661">
        <v>39251.919999999998</v>
      </c>
      <c r="I1661" s="20">
        <v>40786</v>
      </c>
      <c r="J1661" s="20">
        <v>40821</v>
      </c>
      <c r="K1661" s="20"/>
      <c r="L1661" s="20"/>
    </row>
    <row r="1662" spans="1:12">
      <c r="A1662" t="s">
        <v>58</v>
      </c>
      <c r="B1662">
        <v>13144290155</v>
      </c>
      <c r="C1662">
        <v>307829</v>
      </c>
      <c r="D1662">
        <v>75710000200</v>
      </c>
      <c r="E1662" t="s">
        <v>29</v>
      </c>
      <c r="F1662" t="s">
        <v>42</v>
      </c>
      <c r="H1662">
        <v>774.4</v>
      </c>
      <c r="I1662" s="20">
        <v>41814</v>
      </c>
      <c r="J1662" s="20">
        <v>41962</v>
      </c>
      <c r="K1662" s="20"/>
      <c r="L1662" s="20"/>
    </row>
    <row r="1663" spans="1:12">
      <c r="A1663" t="s">
        <v>58</v>
      </c>
      <c r="B1663">
        <v>13144290155</v>
      </c>
      <c r="C1663">
        <v>307834</v>
      </c>
      <c r="D1663">
        <v>75710000200</v>
      </c>
      <c r="E1663" t="s">
        <v>29</v>
      </c>
      <c r="F1663" t="s">
        <v>42</v>
      </c>
      <c r="H1663">
        <v>11751.04</v>
      </c>
      <c r="I1663" s="20">
        <v>41814</v>
      </c>
      <c r="J1663" s="20">
        <v>41962</v>
      </c>
      <c r="K1663" s="20"/>
      <c r="L1663" s="20"/>
    </row>
    <row r="1664" spans="1:12">
      <c r="A1664" t="s">
        <v>36</v>
      </c>
      <c r="B1664">
        <v>7196650720</v>
      </c>
      <c r="C1664">
        <v>54</v>
      </c>
      <c r="D1664">
        <v>71210000035</v>
      </c>
      <c r="E1664" t="s">
        <v>29</v>
      </c>
      <c r="F1664" t="s">
        <v>42</v>
      </c>
      <c r="H1664">
        <v>9346.99</v>
      </c>
      <c r="I1664" s="20">
        <v>41946</v>
      </c>
      <c r="J1664" s="20">
        <v>41949</v>
      </c>
      <c r="K1664" s="20"/>
      <c r="L1664" s="20"/>
    </row>
    <row r="1665" spans="1:12">
      <c r="A1665" t="s">
        <v>4489</v>
      </c>
      <c r="B1665">
        <v>6844570728</v>
      </c>
      <c r="C1665">
        <v>6</v>
      </c>
      <c r="D1665">
        <v>70010000006</v>
      </c>
      <c r="E1665" t="s">
        <v>29</v>
      </c>
      <c r="F1665" t="s">
        <v>79</v>
      </c>
      <c r="H1665">
        <v>347.47</v>
      </c>
      <c r="I1665" s="20">
        <v>39869</v>
      </c>
    </row>
    <row r="1666" spans="1:12">
      <c r="A1666" t="s">
        <v>4489</v>
      </c>
      <c r="B1666">
        <v>6844570728</v>
      </c>
      <c r="C1666">
        <v>8</v>
      </c>
      <c r="D1666">
        <v>70010000006</v>
      </c>
      <c r="E1666" t="s">
        <v>29</v>
      </c>
      <c r="F1666" t="s">
        <v>42</v>
      </c>
      <c r="H1666">
        <v>204.31</v>
      </c>
      <c r="I1666" s="20">
        <v>39876</v>
      </c>
    </row>
    <row r="1667" spans="1:12">
      <c r="A1667" t="s">
        <v>348</v>
      </c>
      <c r="B1667">
        <v>1423300183</v>
      </c>
      <c r="C1667">
        <v>1836</v>
      </c>
      <c r="D1667">
        <v>70010000006</v>
      </c>
      <c r="E1667" t="s">
        <v>29</v>
      </c>
      <c r="F1667" t="s">
        <v>42</v>
      </c>
      <c r="H1667">
        <v>0.24</v>
      </c>
      <c r="I1667" s="20">
        <v>40592</v>
      </c>
    </row>
    <row r="1668" spans="1:12">
      <c r="A1668" t="s">
        <v>438</v>
      </c>
      <c r="B1668">
        <v>4303410726</v>
      </c>
      <c r="C1668">
        <v>14037</v>
      </c>
      <c r="D1668">
        <v>75110000015</v>
      </c>
      <c r="E1668" t="s">
        <v>29</v>
      </c>
      <c r="F1668" t="s">
        <v>35</v>
      </c>
      <c r="H1668">
        <v>7088.13</v>
      </c>
      <c r="I1668" s="20">
        <v>42004</v>
      </c>
      <c r="J1668" s="20">
        <v>42007</v>
      </c>
      <c r="K1668" s="20"/>
      <c r="L1668" s="20"/>
    </row>
    <row r="1669" spans="1:12">
      <c r="A1669" t="s">
        <v>1961</v>
      </c>
      <c r="B1669">
        <v>3357620727</v>
      </c>
      <c r="C1669">
        <v>61</v>
      </c>
      <c r="D1669">
        <v>71810000015</v>
      </c>
      <c r="E1669" t="s">
        <v>29</v>
      </c>
      <c r="F1669" t="s">
        <v>42</v>
      </c>
      <c r="H1669">
        <v>376.06</v>
      </c>
      <c r="I1669" s="20">
        <v>38808</v>
      </c>
      <c r="J1669" s="20">
        <v>38859</v>
      </c>
      <c r="K1669" s="20"/>
      <c r="L1669" s="20"/>
    </row>
    <row r="1670" spans="1:12">
      <c r="A1670" t="s">
        <v>4490</v>
      </c>
      <c r="B1670">
        <v>5146300727</v>
      </c>
      <c r="C1670">
        <v>11184</v>
      </c>
      <c r="D1670">
        <v>70614000155</v>
      </c>
      <c r="E1670" t="s">
        <v>29</v>
      </c>
      <c r="F1670" t="s">
        <v>910</v>
      </c>
      <c r="H1670">
        <v>160.1</v>
      </c>
      <c r="I1670" s="20">
        <v>39273</v>
      </c>
      <c r="J1670" s="20">
        <v>39276</v>
      </c>
      <c r="K1670" s="20"/>
      <c r="L1670" s="20"/>
    </row>
    <row r="1671" spans="1:12">
      <c r="A1671" t="s">
        <v>4491</v>
      </c>
      <c r="B1671">
        <v>7491520156</v>
      </c>
      <c r="C1671">
        <v>10000362</v>
      </c>
      <c r="D1671">
        <v>1011000450</v>
      </c>
      <c r="E1671" t="s">
        <v>29</v>
      </c>
      <c r="F1671" t="s">
        <v>59</v>
      </c>
      <c r="H1671">
        <v>69.5</v>
      </c>
      <c r="I1671" s="20">
        <v>42444</v>
      </c>
      <c r="J1671" s="20">
        <v>42444</v>
      </c>
      <c r="K1671" s="20"/>
      <c r="L1671" s="20"/>
    </row>
    <row r="1672" spans="1:12">
      <c r="A1672" t="s">
        <v>4492</v>
      </c>
      <c r="B1672">
        <v>6322711216</v>
      </c>
      <c r="C1672" t="s">
        <v>4493</v>
      </c>
      <c r="D1672">
        <v>70614000145</v>
      </c>
      <c r="E1672" t="s">
        <v>29</v>
      </c>
      <c r="F1672" t="s">
        <v>79</v>
      </c>
      <c r="G1672" s="41" t="s">
        <v>3884</v>
      </c>
      <c r="H1672">
        <v>58.43</v>
      </c>
      <c r="I1672" s="20">
        <v>42234</v>
      </c>
      <c r="J1672" s="20">
        <v>42300</v>
      </c>
      <c r="K1672" s="20"/>
      <c r="L1672" s="20"/>
    </row>
    <row r="1673" spans="1:12">
      <c r="A1673" t="s">
        <v>4492</v>
      </c>
      <c r="B1673">
        <v>6322711216</v>
      </c>
      <c r="C1673" t="s">
        <v>4494</v>
      </c>
      <c r="D1673">
        <v>70614000145</v>
      </c>
      <c r="E1673" t="s">
        <v>29</v>
      </c>
      <c r="F1673" t="s">
        <v>79</v>
      </c>
      <c r="G1673" s="41" t="s">
        <v>3884</v>
      </c>
      <c r="H1673">
        <v>58.43</v>
      </c>
      <c r="I1673" s="20">
        <v>42228</v>
      </c>
      <c r="J1673" s="20">
        <v>42303</v>
      </c>
      <c r="K1673" s="20"/>
      <c r="L1673" s="20"/>
    </row>
    <row r="1674" spans="1:12">
      <c r="A1674" t="s">
        <v>4298</v>
      </c>
      <c r="B1674">
        <v>3942490727</v>
      </c>
      <c r="C1674" t="s">
        <v>4495</v>
      </c>
      <c r="D1674">
        <v>70010500005</v>
      </c>
      <c r="E1674" t="s">
        <v>29</v>
      </c>
      <c r="F1674" t="s">
        <v>325</v>
      </c>
      <c r="H1674">
        <v>-193.44</v>
      </c>
      <c r="I1674" s="20">
        <v>42429</v>
      </c>
      <c r="J1674" s="20">
        <v>42451</v>
      </c>
      <c r="K1674" s="20"/>
      <c r="L1674" s="20"/>
    </row>
    <row r="1675" spans="1:12">
      <c r="A1675" t="s">
        <v>36</v>
      </c>
      <c r="B1675">
        <v>7196650720</v>
      </c>
      <c r="C1675" t="s">
        <v>4496</v>
      </c>
      <c r="D1675">
        <v>75710000200</v>
      </c>
      <c r="E1675" t="s">
        <v>29</v>
      </c>
      <c r="F1675" t="s">
        <v>42</v>
      </c>
      <c r="H1675">
        <v>3499.5</v>
      </c>
      <c r="I1675" s="20">
        <v>42474</v>
      </c>
      <c r="J1675" s="20">
        <v>42474</v>
      </c>
      <c r="K1675" s="20"/>
      <c r="L1675" s="20"/>
    </row>
    <row r="1676" spans="1:12">
      <c r="A1676" t="s">
        <v>36</v>
      </c>
      <c r="B1676">
        <v>7196650720</v>
      </c>
      <c r="C1676" t="s">
        <v>4497</v>
      </c>
      <c r="D1676">
        <v>75710000200</v>
      </c>
      <c r="E1676" t="s">
        <v>29</v>
      </c>
      <c r="F1676" t="s">
        <v>42</v>
      </c>
      <c r="H1676">
        <v>4751.63</v>
      </c>
      <c r="I1676" s="20">
        <v>42506</v>
      </c>
      <c r="J1676" s="20">
        <v>42506</v>
      </c>
      <c r="K1676" s="20"/>
      <c r="L1676" s="20"/>
    </row>
    <row r="1677" spans="1:12">
      <c r="A1677" t="s">
        <v>4498</v>
      </c>
      <c r="B1677">
        <v>8675600152</v>
      </c>
      <c r="C1677">
        <v>38885</v>
      </c>
      <c r="D1677">
        <v>75710000200</v>
      </c>
      <c r="E1677" t="s">
        <v>29</v>
      </c>
      <c r="F1677" t="s">
        <v>42</v>
      </c>
      <c r="H1677">
        <v>13.02</v>
      </c>
      <c r="I1677" s="20">
        <v>41364</v>
      </c>
      <c r="J1677" s="20">
        <v>42502</v>
      </c>
      <c r="K1677" s="20"/>
      <c r="L1677" s="20"/>
    </row>
    <row r="1678" spans="1:12">
      <c r="A1678" t="s">
        <v>241</v>
      </c>
      <c r="B1678">
        <v>12971700153</v>
      </c>
      <c r="C1678">
        <v>54210</v>
      </c>
      <c r="D1678">
        <v>70010000050</v>
      </c>
      <c r="E1678" t="s">
        <v>29</v>
      </c>
      <c r="F1678" t="s">
        <v>38</v>
      </c>
      <c r="H1678">
        <v>29861.48</v>
      </c>
      <c r="I1678" s="20">
        <v>42459</v>
      </c>
      <c r="J1678" s="20">
        <v>42460</v>
      </c>
      <c r="K1678" s="20"/>
      <c r="L1678" s="20"/>
    </row>
    <row r="1679" spans="1:12">
      <c r="A1679" t="s">
        <v>3907</v>
      </c>
      <c r="B1679">
        <v>2142740725</v>
      </c>
      <c r="C1679">
        <v>498</v>
      </c>
      <c r="D1679">
        <v>41010000350</v>
      </c>
      <c r="E1679" t="s">
        <v>29</v>
      </c>
      <c r="F1679" t="s">
        <v>30</v>
      </c>
      <c r="H1679">
        <v>349.07</v>
      </c>
      <c r="I1679" s="20">
        <v>36525</v>
      </c>
      <c r="J1679" s="20">
        <v>36584</v>
      </c>
      <c r="K1679" s="20"/>
      <c r="L1679" s="20"/>
    </row>
    <row r="1680" spans="1:12">
      <c r="A1680" t="s">
        <v>3907</v>
      </c>
      <c r="B1680">
        <v>2142740725</v>
      </c>
      <c r="C1680">
        <v>500</v>
      </c>
      <c r="D1680">
        <v>41010000350</v>
      </c>
      <c r="E1680" t="s">
        <v>29</v>
      </c>
      <c r="F1680" t="s">
        <v>30</v>
      </c>
      <c r="H1680">
        <v>187.63</v>
      </c>
      <c r="I1680" s="20">
        <v>36525</v>
      </c>
      <c r="J1680" s="20">
        <v>36584</v>
      </c>
      <c r="K1680" s="20"/>
      <c r="L1680" s="20"/>
    </row>
    <row r="1681" spans="1:12">
      <c r="A1681" t="s">
        <v>3907</v>
      </c>
      <c r="B1681">
        <v>2142740725</v>
      </c>
      <c r="C1681">
        <v>538</v>
      </c>
      <c r="D1681">
        <v>41010000350</v>
      </c>
      <c r="E1681" t="s">
        <v>29</v>
      </c>
      <c r="F1681" t="s">
        <v>30</v>
      </c>
      <c r="H1681">
        <v>37.32</v>
      </c>
      <c r="I1681" s="20">
        <v>36696</v>
      </c>
      <c r="J1681" s="20">
        <v>36699</v>
      </c>
      <c r="K1681" s="20"/>
      <c r="L1681" s="20"/>
    </row>
    <row r="1682" spans="1:12">
      <c r="A1682" t="s">
        <v>3907</v>
      </c>
      <c r="B1682">
        <v>2142740725</v>
      </c>
      <c r="C1682">
        <v>713</v>
      </c>
      <c r="D1682">
        <v>41010000350</v>
      </c>
      <c r="E1682" t="s">
        <v>29</v>
      </c>
      <c r="F1682" t="s">
        <v>30</v>
      </c>
      <c r="H1682">
        <v>38.700000000000003</v>
      </c>
      <c r="I1682" s="20">
        <v>36770</v>
      </c>
      <c r="J1682" s="20">
        <v>36796</v>
      </c>
      <c r="K1682" s="20"/>
      <c r="L1682" s="20"/>
    </row>
    <row r="1683" spans="1:12">
      <c r="A1683" t="s">
        <v>3907</v>
      </c>
      <c r="B1683">
        <v>2142740725</v>
      </c>
      <c r="C1683">
        <v>755</v>
      </c>
      <c r="D1683">
        <v>1011000300</v>
      </c>
      <c r="E1683" t="s">
        <v>29</v>
      </c>
      <c r="F1683" t="s">
        <v>59</v>
      </c>
      <c r="H1683">
        <v>2557.6999999999998</v>
      </c>
      <c r="I1683" s="20">
        <v>36525</v>
      </c>
      <c r="J1683" s="20">
        <v>36569</v>
      </c>
      <c r="K1683" s="20"/>
      <c r="L1683" s="20"/>
    </row>
    <row r="1684" spans="1:12">
      <c r="A1684" t="s">
        <v>3907</v>
      </c>
      <c r="B1684">
        <v>2142740725</v>
      </c>
      <c r="C1684">
        <v>19</v>
      </c>
      <c r="D1684">
        <v>41010000350</v>
      </c>
      <c r="E1684" t="s">
        <v>29</v>
      </c>
      <c r="F1684" t="s">
        <v>30</v>
      </c>
      <c r="H1684">
        <v>26.03</v>
      </c>
      <c r="I1684" s="20">
        <v>36921</v>
      </c>
      <c r="J1684" s="20">
        <v>36924</v>
      </c>
      <c r="K1684" s="20"/>
      <c r="L1684" s="20"/>
    </row>
    <row r="1685" spans="1:12">
      <c r="A1685" t="s">
        <v>4499</v>
      </c>
      <c r="B1685">
        <v>5581770723</v>
      </c>
      <c r="C1685">
        <v>144</v>
      </c>
      <c r="D1685">
        <v>41010000100</v>
      </c>
      <c r="E1685" t="s">
        <v>29</v>
      </c>
      <c r="F1685" t="s">
        <v>30</v>
      </c>
      <c r="H1685">
        <v>32943.97</v>
      </c>
      <c r="I1685" s="20">
        <v>37256</v>
      </c>
      <c r="J1685" s="20">
        <v>37259</v>
      </c>
      <c r="K1685" s="20"/>
      <c r="L1685" s="20"/>
    </row>
    <row r="1686" spans="1:12">
      <c r="A1686" t="s">
        <v>4500</v>
      </c>
      <c r="B1686">
        <v>4925910632</v>
      </c>
      <c r="C1686">
        <v>2036607</v>
      </c>
      <c r="D1686">
        <v>40011000999</v>
      </c>
      <c r="E1686" t="s">
        <v>29</v>
      </c>
      <c r="F1686" t="s">
        <v>42</v>
      </c>
      <c r="H1686">
        <v>535.46</v>
      </c>
      <c r="I1686" s="20">
        <v>36680</v>
      </c>
      <c r="J1686" s="20">
        <v>36697</v>
      </c>
      <c r="K1686" s="20"/>
      <c r="L1686" s="20"/>
    </row>
    <row r="1687" spans="1:12">
      <c r="A1687" t="s">
        <v>36</v>
      </c>
      <c r="B1687">
        <v>7196650720</v>
      </c>
      <c r="C1687" t="s">
        <v>4501</v>
      </c>
      <c r="D1687">
        <v>75710000200</v>
      </c>
      <c r="E1687" t="s">
        <v>29</v>
      </c>
      <c r="F1687" t="s">
        <v>42</v>
      </c>
      <c r="H1687">
        <v>1345.96</v>
      </c>
      <c r="I1687" s="20">
        <v>42474</v>
      </c>
      <c r="J1687" s="20">
        <v>42474</v>
      </c>
      <c r="K1687" s="20"/>
      <c r="L1687" s="20"/>
    </row>
    <row r="1688" spans="1:12">
      <c r="A1688" t="s">
        <v>4502</v>
      </c>
      <c r="B1688">
        <v>2241850367</v>
      </c>
      <c r="C1688" t="s">
        <v>4503</v>
      </c>
      <c r="D1688">
        <v>70613000035</v>
      </c>
      <c r="E1688" t="s">
        <v>29</v>
      </c>
      <c r="F1688" t="s">
        <v>910</v>
      </c>
      <c r="G1688" s="41" t="s">
        <v>3884</v>
      </c>
      <c r="H1688">
        <v>2628.39</v>
      </c>
      <c r="I1688" s="20">
        <v>42438</v>
      </c>
      <c r="J1688" s="20">
        <v>42440</v>
      </c>
      <c r="K1688" s="20"/>
      <c r="L1688" s="20"/>
    </row>
    <row r="1689" spans="1:12">
      <c r="A1689" t="s">
        <v>3905</v>
      </c>
      <c r="B1689">
        <v>2198590503</v>
      </c>
      <c r="C1689" t="s">
        <v>4504</v>
      </c>
      <c r="D1689">
        <v>70613000035</v>
      </c>
      <c r="E1689" t="s">
        <v>29</v>
      </c>
      <c r="F1689" t="s">
        <v>42</v>
      </c>
      <c r="G1689" s="41" t="s">
        <v>3884</v>
      </c>
      <c r="H1689">
        <v>5802</v>
      </c>
      <c r="I1689" s="20">
        <v>42548</v>
      </c>
      <c r="J1689" s="20">
        <v>42558</v>
      </c>
      <c r="K1689" s="20"/>
      <c r="L1689" s="20"/>
    </row>
    <row r="1690" spans="1:12">
      <c r="A1690" t="s">
        <v>4298</v>
      </c>
      <c r="B1690">
        <v>3942490727</v>
      </c>
      <c r="C1690" t="s">
        <v>4505</v>
      </c>
      <c r="D1690">
        <v>70010500005</v>
      </c>
      <c r="E1690" t="s">
        <v>29</v>
      </c>
      <c r="F1690" t="s">
        <v>325</v>
      </c>
      <c r="H1690">
        <v>356.8</v>
      </c>
      <c r="I1690" s="20">
        <v>42308</v>
      </c>
      <c r="J1690" s="20">
        <v>42335</v>
      </c>
      <c r="K1690" s="20"/>
      <c r="L1690" s="20"/>
    </row>
    <row r="1691" spans="1:12">
      <c r="A1691" t="s">
        <v>3915</v>
      </c>
      <c r="B1691">
        <v>913670584</v>
      </c>
      <c r="C1691">
        <v>44</v>
      </c>
      <c r="D1691">
        <v>50016000100</v>
      </c>
      <c r="E1691" t="s">
        <v>29</v>
      </c>
      <c r="F1691" t="s">
        <v>30</v>
      </c>
      <c r="H1691">
        <v>7652.39</v>
      </c>
      <c r="I1691" s="20">
        <v>37180</v>
      </c>
      <c r="J1691" s="20">
        <v>37189</v>
      </c>
      <c r="K1691" s="20"/>
      <c r="L1691" s="20"/>
    </row>
    <row r="1692" spans="1:12">
      <c r="A1692" t="s">
        <v>908</v>
      </c>
      <c r="B1692">
        <v>1086760723</v>
      </c>
      <c r="C1692" t="s">
        <v>4506</v>
      </c>
      <c r="D1692">
        <v>71210000105</v>
      </c>
      <c r="E1692" t="s">
        <v>29</v>
      </c>
      <c r="F1692" t="s">
        <v>42</v>
      </c>
      <c r="H1692">
        <v>691.74</v>
      </c>
      <c r="I1692" s="20">
        <v>42366</v>
      </c>
      <c r="J1692" s="20">
        <v>42366</v>
      </c>
      <c r="K1692" s="20"/>
      <c r="L1692" s="20"/>
    </row>
    <row r="1693" spans="1:12">
      <c r="A1693" t="s">
        <v>153</v>
      </c>
      <c r="B1693">
        <v>76670595</v>
      </c>
      <c r="C1693" t="s">
        <v>4507</v>
      </c>
      <c r="D1693">
        <v>71810000015</v>
      </c>
      <c r="E1693" t="s">
        <v>29</v>
      </c>
      <c r="F1693" t="s">
        <v>59</v>
      </c>
      <c r="H1693">
        <v>1772.05</v>
      </c>
      <c r="I1693" s="20">
        <v>42240</v>
      </c>
      <c r="J1693" s="20">
        <v>42417</v>
      </c>
      <c r="K1693" s="20"/>
      <c r="L1693" s="20"/>
    </row>
    <row r="1694" spans="1:12">
      <c r="A1694" t="s">
        <v>241</v>
      </c>
      <c r="B1694">
        <v>12971700153</v>
      </c>
      <c r="C1694">
        <v>162329</v>
      </c>
      <c r="D1694">
        <v>70010000050</v>
      </c>
      <c r="E1694" t="s">
        <v>29</v>
      </c>
      <c r="F1694" t="s">
        <v>38</v>
      </c>
      <c r="H1694">
        <v>2376.8000000000002</v>
      </c>
      <c r="I1694" s="20">
        <v>42642</v>
      </c>
      <c r="J1694" s="20">
        <v>42643</v>
      </c>
      <c r="K1694" s="20"/>
      <c r="L1694" s="20"/>
    </row>
    <row r="1695" spans="1:12">
      <c r="A1695" t="s">
        <v>36</v>
      </c>
      <c r="B1695">
        <v>7196650720</v>
      </c>
      <c r="C1695" t="s">
        <v>4508</v>
      </c>
      <c r="D1695">
        <v>75710000200</v>
      </c>
      <c r="E1695" t="s">
        <v>29</v>
      </c>
      <c r="F1695" t="s">
        <v>42</v>
      </c>
      <c r="H1695">
        <v>2488.6</v>
      </c>
      <c r="I1695" s="20">
        <v>42481</v>
      </c>
      <c r="J1695" s="20">
        <v>42481</v>
      </c>
      <c r="K1695" s="20"/>
      <c r="L1695" s="20"/>
    </row>
    <row r="1696" spans="1:12">
      <c r="A1696" t="s">
        <v>241</v>
      </c>
      <c r="B1696">
        <v>12971700153</v>
      </c>
      <c r="C1696">
        <v>118043</v>
      </c>
      <c r="D1696">
        <v>71810000010</v>
      </c>
      <c r="E1696" t="s">
        <v>29</v>
      </c>
      <c r="F1696" t="s">
        <v>59</v>
      </c>
      <c r="H1696">
        <v>2171.6</v>
      </c>
      <c r="I1696" s="20">
        <v>42557</v>
      </c>
      <c r="J1696" s="20">
        <v>42558</v>
      </c>
      <c r="K1696" s="20"/>
      <c r="L1696" s="20"/>
    </row>
    <row r="1697" spans="1:12">
      <c r="A1697" t="s">
        <v>4111</v>
      </c>
      <c r="B1697">
        <v>228060349</v>
      </c>
      <c r="C1697">
        <v>200301</v>
      </c>
      <c r="D1697">
        <v>71810000015</v>
      </c>
      <c r="E1697" t="s">
        <v>29</v>
      </c>
      <c r="F1697" t="s">
        <v>59</v>
      </c>
      <c r="H1697">
        <v>21499.94</v>
      </c>
      <c r="I1697" s="20">
        <v>42794</v>
      </c>
      <c r="J1697" s="20">
        <v>42802</v>
      </c>
      <c r="K1697" s="20"/>
      <c r="L1697" s="20"/>
    </row>
    <row r="1698" spans="1:12">
      <c r="A1698" t="s">
        <v>684</v>
      </c>
      <c r="B1698">
        <v>5688870483</v>
      </c>
      <c r="C1698">
        <v>900696</v>
      </c>
      <c r="D1698">
        <v>71210000105</v>
      </c>
      <c r="E1698" t="s">
        <v>29</v>
      </c>
      <c r="F1698" t="s">
        <v>59</v>
      </c>
      <c r="H1698">
        <v>5368</v>
      </c>
      <c r="I1698" s="20">
        <v>42762</v>
      </c>
      <c r="J1698" s="20">
        <v>42767</v>
      </c>
      <c r="K1698" s="20"/>
      <c r="L1698" s="20"/>
    </row>
    <row r="1699" spans="1:12">
      <c r="A1699" t="s">
        <v>700</v>
      </c>
      <c r="B1699">
        <v>801720152</v>
      </c>
      <c r="C1699" t="s">
        <v>4509</v>
      </c>
      <c r="D1699">
        <v>71810000015</v>
      </c>
      <c r="E1699" t="s">
        <v>29</v>
      </c>
      <c r="F1699" t="s">
        <v>59</v>
      </c>
      <c r="H1699">
        <v>182.39</v>
      </c>
      <c r="I1699" s="20">
        <v>42632</v>
      </c>
      <c r="J1699" s="20">
        <v>42633</v>
      </c>
      <c r="K1699" s="20"/>
      <c r="L1699" s="20"/>
    </row>
    <row r="1700" spans="1:12">
      <c r="A1700" t="s">
        <v>700</v>
      </c>
      <c r="B1700">
        <v>801720152</v>
      </c>
      <c r="C1700" t="s">
        <v>4510</v>
      </c>
      <c r="D1700">
        <v>71810000015</v>
      </c>
      <c r="E1700" t="s">
        <v>29</v>
      </c>
      <c r="F1700" t="s">
        <v>59</v>
      </c>
      <c r="H1700">
        <v>182.39</v>
      </c>
      <c r="I1700" s="20">
        <v>42632</v>
      </c>
      <c r="J1700" s="20">
        <v>42633</v>
      </c>
      <c r="K1700" s="20"/>
      <c r="L1700" s="20"/>
    </row>
    <row r="1701" spans="1:12">
      <c r="A1701" t="s">
        <v>3908</v>
      </c>
      <c r="B1701">
        <v>10804870151</v>
      </c>
      <c r="C1701">
        <v>170300087</v>
      </c>
      <c r="D1701">
        <v>70010000050</v>
      </c>
      <c r="E1701" t="s">
        <v>29</v>
      </c>
      <c r="F1701" t="s">
        <v>32</v>
      </c>
      <c r="H1701">
        <v>68.930000000000007</v>
      </c>
      <c r="I1701" s="20">
        <v>42766</v>
      </c>
      <c r="J1701" s="20">
        <v>42769</v>
      </c>
      <c r="K1701" s="20"/>
      <c r="L1701" s="20"/>
    </row>
    <row r="1702" spans="1:12">
      <c r="A1702" t="s">
        <v>241</v>
      </c>
      <c r="B1702">
        <v>12971700153</v>
      </c>
      <c r="C1702">
        <v>34656</v>
      </c>
      <c r="D1702">
        <v>70010000050</v>
      </c>
      <c r="E1702" t="s">
        <v>29</v>
      </c>
      <c r="F1702" t="s">
        <v>42</v>
      </c>
      <c r="H1702">
        <v>1556.72</v>
      </c>
      <c r="I1702" s="20">
        <v>42794</v>
      </c>
      <c r="J1702" s="20">
        <v>42795</v>
      </c>
      <c r="K1702" s="20"/>
      <c r="L1702" s="20"/>
    </row>
    <row r="1703" spans="1:12">
      <c r="A1703" t="s">
        <v>2984</v>
      </c>
      <c r="B1703">
        <v>574290722</v>
      </c>
      <c r="C1703" t="s">
        <v>4511</v>
      </c>
      <c r="D1703">
        <v>70614000110</v>
      </c>
      <c r="E1703" t="s">
        <v>29</v>
      </c>
      <c r="F1703" t="s">
        <v>910</v>
      </c>
      <c r="H1703">
        <v>1897.81</v>
      </c>
      <c r="I1703" s="20">
        <v>41022</v>
      </c>
      <c r="J1703" s="20">
        <v>42735</v>
      </c>
      <c r="K1703" s="20"/>
      <c r="L1703" s="20"/>
    </row>
    <row r="1704" spans="1:12">
      <c r="A1704" t="s">
        <v>2984</v>
      </c>
      <c r="B1704">
        <v>574290722</v>
      </c>
      <c r="C1704" t="s">
        <v>4512</v>
      </c>
      <c r="D1704">
        <v>70614000110</v>
      </c>
      <c r="E1704" t="s">
        <v>29</v>
      </c>
      <c r="F1704" t="s">
        <v>910</v>
      </c>
      <c r="H1704">
        <v>1637.81</v>
      </c>
      <c r="I1704" s="20">
        <v>41206</v>
      </c>
      <c r="J1704" s="20">
        <v>42735</v>
      </c>
      <c r="K1704" s="20"/>
      <c r="L1704" s="20"/>
    </row>
    <row r="1705" spans="1:12">
      <c r="A1705" t="s">
        <v>1167</v>
      </c>
      <c r="B1705">
        <v>1802940484</v>
      </c>
      <c r="C1705">
        <v>2115800020</v>
      </c>
      <c r="D1705">
        <v>75110000015</v>
      </c>
      <c r="E1705" t="s">
        <v>29</v>
      </c>
      <c r="F1705" t="s">
        <v>35</v>
      </c>
      <c r="H1705">
        <v>119.15</v>
      </c>
      <c r="I1705" s="20">
        <v>42024</v>
      </c>
      <c r="J1705" s="20">
        <v>42059</v>
      </c>
      <c r="K1705" s="20"/>
      <c r="L1705" s="20"/>
    </row>
    <row r="1706" spans="1:12">
      <c r="A1706" t="s">
        <v>4083</v>
      </c>
      <c r="B1706">
        <v>6010490727</v>
      </c>
      <c r="C1706" t="s">
        <v>4513</v>
      </c>
      <c r="D1706">
        <v>71210000105</v>
      </c>
      <c r="E1706" t="s">
        <v>29</v>
      </c>
      <c r="F1706" t="s">
        <v>38</v>
      </c>
      <c r="H1706">
        <v>7320</v>
      </c>
      <c r="I1706" s="20">
        <v>42094</v>
      </c>
      <c r="J1706" s="20">
        <v>42104</v>
      </c>
      <c r="K1706" s="20"/>
      <c r="L1706" s="20"/>
    </row>
    <row r="1707" spans="1:12">
      <c r="A1707" t="s">
        <v>58</v>
      </c>
      <c r="B1707">
        <v>13144290155</v>
      </c>
      <c r="C1707">
        <v>301002</v>
      </c>
      <c r="D1707">
        <v>70010000036</v>
      </c>
      <c r="E1707" t="s">
        <v>29</v>
      </c>
      <c r="F1707" t="s">
        <v>42</v>
      </c>
      <c r="H1707">
        <v>42.39</v>
      </c>
      <c r="I1707" s="20">
        <v>42034</v>
      </c>
      <c r="J1707" s="20">
        <v>42066</v>
      </c>
      <c r="K1707" s="20"/>
      <c r="L1707" s="20"/>
    </row>
    <row r="1708" spans="1:12">
      <c r="A1708" t="s">
        <v>36</v>
      </c>
      <c r="B1708">
        <v>7196650720</v>
      </c>
      <c r="C1708" t="s">
        <v>4514</v>
      </c>
      <c r="D1708">
        <v>71210000080</v>
      </c>
      <c r="E1708" t="s">
        <v>29</v>
      </c>
      <c r="F1708" t="s">
        <v>42</v>
      </c>
      <c r="H1708">
        <v>205.11</v>
      </c>
      <c r="I1708" s="20">
        <v>42236</v>
      </c>
      <c r="J1708" s="20">
        <v>42236</v>
      </c>
      <c r="K1708" s="20"/>
      <c r="L1708" s="20"/>
    </row>
    <row r="1709" spans="1:12">
      <c r="A1709" t="s">
        <v>36</v>
      </c>
      <c r="B1709">
        <v>7196650720</v>
      </c>
      <c r="C1709" t="s">
        <v>4515</v>
      </c>
      <c r="D1709">
        <v>71210000080</v>
      </c>
      <c r="E1709" t="s">
        <v>29</v>
      </c>
      <c r="F1709" t="s">
        <v>42</v>
      </c>
      <c r="H1709">
        <v>917.93</v>
      </c>
      <c r="I1709" s="20">
        <v>42236</v>
      </c>
      <c r="J1709" s="20">
        <v>42236</v>
      </c>
      <c r="K1709" s="20"/>
      <c r="L1709" s="20"/>
    </row>
    <row r="1710" spans="1:12">
      <c r="A1710" t="s">
        <v>36</v>
      </c>
      <c r="B1710">
        <v>7196650720</v>
      </c>
      <c r="C1710" t="s">
        <v>4516</v>
      </c>
      <c r="D1710">
        <v>71210000037</v>
      </c>
      <c r="E1710" t="s">
        <v>29</v>
      </c>
      <c r="F1710" t="s">
        <v>42</v>
      </c>
      <c r="H1710">
        <v>2675.2</v>
      </c>
      <c r="I1710" s="20">
        <v>42233</v>
      </c>
      <c r="J1710" s="20">
        <v>42233</v>
      </c>
      <c r="K1710" s="20"/>
      <c r="L1710" s="20"/>
    </row>
    <row r="1711" spans="1:12">
      <c r="A1711" t="s">
        <v>36</v>
      </c>
      <c r="B1711">
        <v>7196650720</v>
      </c>
      <c r="C1711" t="s">
        <v>4517</v>
      </c>
      <c r="D1711">
        <v>71210000037</v>
      </c>
      <c r="E1711" t="s">
        <v>29</v>
      </c>
      <c r="F1711" t="s">
        <v>42</v>
      </c>
      <c r="H1711">
        <v>1003.2</v>
      </c>
      <c r="I1711" s="20">
        <v>42235</v>
      </c>
      <c r="J1711" s="20">
        <v>42235</v>
      </c>
      <c r="K1711" s="20"/>
      <c r="L1711" s="20"/>
    </row>
    <row r="1712" spans="1:12">
      <c r="A1712" t="s">
        <v>153</v>
      </c>
      <c r="B1712">
        <v>76670595</v>
      </c>
      <c r="C1712" t="s">
        <v>4518</v>
      </c>
      <c r="D1712">
        <v>71810000015</v>
      </c>
      <c r="E1712" t="s">
        <v>29</v>
      </c>
      <c r="F1712" t="s">
        <v>59</v>
      </c>
      <c r="H1712">
        <v>1345.05</v>
      </c>
      <c r="I1712" s="20">
        <v>42272</v>
      </c>
      <c r="J1712" s="20">
        <v>42276</v>
      </c>
      <c r="K1712" s="20"/>
      <c r="L1712" s="20"/>
    </row>
    <row r="1713" spans="1:12">
      <c r="A1713" t="s">
        <v>2888</v>
      </c>
      <c r="B1713">
        <v>3725780724</v>
      </c>
      <c r="C1713" t="s">
        <v>4329</v>
      </c>
      <c r="D1713">
        <v>70010000050</v>
      </c>
      <c r="E1713" t="s">
        <v>29</v>
      </c>
      <c r="F1713" t="s">
        <v>42</v>
      </c>
      <c r="H1713">
        <v>1958.1</v>
      </c>
      <c r="I1713" s="20">
        <v>42852</v>
      </c>
      <c r="J1713" s="20">
        <v>42852</v>
      </c>
      <c r="K1713" s="20"/>
      <c r="L1713" s="20"/>
    </row>
    <row r="1714" spans="1:12">
      <c r="A1714" t="s">
        <v>241</v>
      </c>
      <c r="B1714">
        <v>12971700153</v>
      </c>
      <c r="C1714">
        <v>74627</v>
      </c>
      <c r="D1714">
        <v>70010000050</v>
      </c>
      <c r="E1714" t="s">
        <v>29</v>
      </c>
      <c r="F1714" t="s">
        <v>42</v>
      </c>
      <c r="H1714">
        <v>37692.629999999997</v>
      </c>
      <c r="I1714" s="20">
        <v>42858</v>
      </c>
      <c r="J1714" s="20">
        <v>42859</v>
      </c>
      <c r="K1714" s="20"/>
      <c r="L1714" s="20"/>
    </row>
    <row r="1715" spans="1:12">
      <c r="A1715" t="s">
        <v>264</v>
      </c>
      <c r="B1715">
        <v>5282230720</v>
      </c>
      <c r="C1715" t="s">
        <v>4519</v>
      </c>
      <c r="D1715">
        <v>70010500005</v>
      </c>
      <c r="E1715" t="s">
        <v>29</v>
      </c>
      <c r="F1715" t="s">
        <v>325</v>
      </c>
      <c r="H1715">
        <v>340.4</v>
      </c>
      <c r="I1715" s="20">
        <v>42825</v>
      </c>
      <c r="J1715" s="20">
        <v>42866</v>
      </c>
      <c r="K1715" s="20"/>
      <c r="L1715" s="20"/>
    </row>
    <row r="1716" spans="1:12">
      <c r="A1716" t="s">
        <v>3939</v>
      </c>
      <c r="B1716">
        <v>6712370722</v>
      </c>
      <c r="C1716" t="s">
        <v>4520</v>
      </c>
      <c r="D1716">
        <v>70010500005</v>
      </c>
      <c r="E1716" t="s">
        <v>29</v>
      </c>
      <c r="F1716" t="s">
        <v>325</v>
      </c>
      <c r="H1716">
        <v>1847.56</v>
      </c>
      <c r="I1716" s="20">
        <v>42913</v>
      </c>
      <c r="J1716" s="20">
        <v>42919</v>
      </c>
      <c r="K1716" s="20"/>
      <c r="L1716" s="20"/>
    </row>
    <row r="1717" spans="1:12">
      <c r="A1717" t="s">
        <v>3912</v>
      </c>
      <c r="B1717">
        <v>1343101000</v>
      </c>
      <c r="C1717">
        <v>1742</v>
      </c>
      <c r="D1717">
        <v>75710000200</v>
      </c>
      <c r="E1717" t="s">
        <v>29</v>
      </c>
      <c r="F1717" t="s">
        <v>147</v>
      </c>
      <c r="H1717">
        <v>12371.99</v>
      </c>
      <c r="I1717" s="20">
        <v>37522</v>
      </c>
      <c r="J1717" s="20">
        <v>37621</v>
      </c>
      <c r="K1717" s="20"/>
      <c r="L1717" s="20"/>
    </row>
    <row r="1718" spans="1:12">
      <c r="A1718" t="s">
        <v>3912</v>
      </c>
      <c r="B1718">
        <v>1343101000</v>
      </c>
      <c r="C1718">
        <v>1000000002</v>
      </c>
      <c r="D1718">
        <v>75710000200</v>
      </c>
      <c r="E1718" t="s">
        <v>29</v>
      </c>
      <c r="F1718" t="s">
        <v>147</v>
      </c>
      <c r="H1718">
        <v>4608.84</v>
      </c>
      <c r="I1718" s="20">
        <v>37634</v>
      </c>
      <c r="J1718" s="20">
        <v>37648</v>
      </c>
      <c r="K1718" s="20"/>
      <c r="L1718" s="20"/>
    </row>
    <row r="1719" spans="1:12">
      <c r="A1719" t="s">
        <v>4521</v>
      </c>
      <c r="B1719">
        <v>4248990758</v>
      </c>
      <c r="C1719" t="s">
        <v>4522</v>
      </c>
      <c r="D1719">
        <v>1011000450</v>
      </c>
      <c r="E1719" t="s">
        <v>29</v>
      </c>
      <c r="F1719" t="s">
        <v>59</v>
      </c>
      <c r="H1719">
        <v>9.6999999999999993</v>
      </c>
      <c r="I1719" s="20">
        <v>42937</v>
      </c>
      <c r="J1719" s="20">
        <v>42937</v>
      </c>
      <c r="K1719" s="20"/>
      <c r="L1719" s="20"/>
    </row>
    <row r="1720" spans="1:12">
      <c r="A1720" t="s">
        <v>306</v>
      </c>
      <c r="B1720">
        <v>3578710729</v>
      </c>
      <c r="C1720">
        <v>4364</v>
      </c>
      <c r="D1720">
        <v>1011000450</v>
      </c>
      <c r="E1720" t="s">
        <v>29</v>
      </c>
      <c r="F1720" t="s">
        <v>59</v>
      </c>
      <c r="H1720">
        <v>7649.4</v>
      </c>
      <c r="I1720" s="20">
        <v>42944</v>
      </c>
      <c r="J1720" s="20">
        <v>42948</v>
      </c>
      <c r="K1720" s="20"/>
      <c r="L1720" s="20"/>
    </row>
    <row r="1721" spans="1:12">
      <c r="A1721" t="s">
        <v>3876</v>
      </c>
      <c r="B1721">
        <v>6837080727</v>
      </c>
      <c r="C1721" t="s">
        <v>4523</v>
      </c>
      <c r="D1721">
        <v>75710000200</v>
      </c>
      <c r="E1721" t="s">
        <v>29</v>
      </c>
      <c r="F1721" t="s">
        <v>59</v>
      </c>
      <c r="H1721">
        <v>43892.160000000003</v>
      </c>
      <c r="I1721" s="20">
        <v>43007</v>
      </c>
      <c r="J1721" s="20">
        <v>43007</v>
      </c>
      <c r="K1721" s="20"/>
      <c r="L1721" s="20"/>
    </row>
    <row r="1722" spans="1:12">
      <c r="A1722" t="s">
        <v>700</v>
      </c>
      <c r="B1722">
        <v>801720152</v>
      </c>
      <c r="C1722" t="s">
        <v>4524</v>
      </c>
      <c r="D1722">
        <v>71810000015</v>
      </c>
      <c r="E1722" t="s">
        <v>29</v>
      </c>
      <c r="F1722" t="s">
        <v>59</v>
      </c>
      <c r="H1722">
        <v>201.3</v>
      </c>
      <c r="I1722" s="20">
        <v>42996</v>
      </c>
      <c r="J1722" s="20">
        <v>42996</v>
      </c>
      <c r="K1722" s="20"/>
      <c r="L1722" s="20"/>
    </row>
    <row r="1723" spans="1:12">
      <c r="A1723" t="s">
        <v>4525</v>
      </c>
      <c r="B1723">
        <v>4166720757</v>
      </c>
      <c r="C1723" t="s">
        <v>41</v>
      </c>
      <c r="D1723">
        <v>71510000020</v>
      </c>
      <c r="E1723" t="s">
        <v>29</v>
      </c>
      <c r="F1723" t="s">
        <v>30</v>
      </c>
      <c r="H1723">
        <v>2147.86</v>
      </c>
      <c r="I1723" s="20">
        <v>43000</v>
      </c>
      <c r="J1723" s="20">
        <v>43000</v>
      </c>
      <c r="K1723" s="20"/>
      <c r="L1723" s="20"/>
    </row>
    <row r="1724" spans="1:12">
      <c r="A1724" t="s">
        <v>33</v>
      </c>
      <c r="B1724">
        <v>8082461008</v>
      </c>
      <c r="C1724">
        <v>17139514</v>
      </c>
      <c r="D1724">
        <v>70010000050</v>
      </c>
      <c r="E1724" t="s">
        <v>29</v>
      </c>
      <c r="F1724" t="s">
        <v>32</v>
      </c>
      <c r="H1724">
        <v>183.37</v>
      </c>
      <c r="I1724" s="20">
        <v>43035</v>
      </c>
      <c r="J1724" s="20">
        <v>43035</v>
      </c>
      <c r="K1724" s="20"/>
      <c r="L1724" s="20"/>
    </row>
    <row r="1725" spans="1:12">
      <c r="A1725" t="s">
        <v>2662</v>
      </c>
      <c r="B1725">
        <v>3211130723</v>
      </c>
      <c r="C1725" t="s">
        <v>4526</v>
      </c>
      <c r="D1725">
        <v>1011000300</v>
      </c>
      <c r="E1725" t="s">
        <v>29</v>
      </c>
      <c r="F1725" t="s">
        <v>59</v>
      </c>
      <c r="H1725">
        <v>452.62</v>
      </c>
      <c r="I1725" s="20">
        <v>43034</v>
      </c>
      <c r="J1725" s="20">
        <v>43035</v>
      </c>
      <c r="K1725" s="20"/>
      <c r="L1725" s="20"/>
    </row>
    <row r="1726" spans="1:12">
      <c r="A1726" t="s">
        <v>4326</v>
      </c>
      <c r="B1726">
        <v>1041140722</v>
      </c>
      <c r="C1726" t="s">
        <v>4527</v>
      </c>
      <c r="D1726">
        <v>71510000010</v>
      </c>
      <c r="E1726" t="s">
        <v>29</v>
      </c>
      <c r="F1726" t="s">
        <v>30</v>
      </c>
      <c r="H1726">
        <v>130.38</v>
      </c>
      <c r="I1726" s="20">
        <v>43047</v>
      </c>
      <c r="J1726" s="20">
        <v>43047</v>
      </c>
      <c r="K1726" s="20"/>
      <c r="L1726" s="20"/>
    </row>
    <row r="1727" spans="1:12">
      <c r="A1727" t="s">
        <v>487</v>
      </c>
      <c r="B1727">
        <v>7777350633</v>
      </c>
      <c r="C1727" t="s">
        <v>4528</v>
      </c>
      <c r="D1727">
        <v>1011000200</v>
      </c>
      <c r="E1727" t="s">
        <v>29</v>
      </c>
      <c r="F1727" t="s">
        <v>59</v>
      </c>
      <c r="H1727">
        <v>3355</v>
      </c>
      <c r="I1727" s="20">
        <v>43069</v>
      </c>
      <c r="J1727" s="20">
        <v>43073</v>
      </c>
      <c r="K1727" s="20"/>
      <c r="L1727" s="20"/>
    </row>
    <row r="1728" spans="1:12">
      <c r="A1728" t="s">
        <v>361</v>
      </c>
      <c r="B1728">
        <v>3992220966</v>
      </c>
      <c r="C1728">
        <v>3059052170</v>
      </c>
      <c r="D1728">
        <v>71510000020</v>
      </c>
      <c r="E1728" t="s">
        <v>29</v>
      </c>
      <c r="F1728" t="s">
        <v>30</v>
      </c>
      <c r="H1728">
        <v>54974.080000000002</v>
      </c>
      <c r="I1728" s="20">
        <v>43082</v>
      </c>
      <c r="J1728" s="20">
        <v>43083</v>
      </c>
      <c r="K1728" s="20"/>
      <c r="L1728" s="20"/>
    </row>
    <row r="1729" spans="1:12">
      <c r="A1729" t="s">
        <v>1463</v>
      </c>
      <c r="B1729">
        <v>488410010</v>
      </c>
      <c r="C1729" t="s">
        <v>2843</v>
      </c>
      <c r="D1729">
        <v>1011000470</v>
      </c>
      <c r="E1729" t="s">
        <v>29</v>
      </c>
      <c r="F1729" t="s">
        <v>35</v>
      </c>
      <c r="H1729">
        <v>350.52</v>
      </c>
      <c r="I1729" s="20">
        <v>43145</v>
      </c>
      <c r="J1729" s="20">
        <v>43146</v>
      </c>
      <c r="K1729" s="20"/>
      <c r="L1729" s="20"/>
    </row>
    <row r="1730" spans="1:12">
      <c r="A1730" t="s">
        <v>3944</v>
      </c>
      <c r="B1730">
        <v>580590180</v>
      </c>
      <c r="C1730">
        <v>201813000086</v>
      </c>
      <c r="D1730">
        <v>70613000035</v>
      </c>
      <c r="E1730" t="s">
        <v>29</v>
      </c>
      <c r="F1730" t="s">
        <v>147</v>
      </c>
      <c r="G1730" s="41" t="s">
        <v>3884</v>
      </c>
      <c r="H1730">
        <v>1102</v>
      </c>
      <c r="I1730" s="20">
        <v>43145</v>
      </c>
      <c r="J1730" s="20">
        <v>43145</v>
      </c>
      <c r="K1730" s="20"/>
      <c r="L1730" s="20"/>
    </row>
    <row r="1731" spans="1:12">
      <c r="A1731" t="s">
        <v>476</v>
      </c>
      <c r="B1731">
        <v>4021260726</v>
      </c>
      <c r="C1731" t="s">
        <v>4529</v>
      </c>
      <c r="D1731">
        <v>1011000200</v>
      </c>
      <c r="E1731" t="s">
        <v>29</v>
      </c>
      <c r="F1731" t="s">
        <v>59</v>
      </c>
      <c r="H1731">
        <v>1260.98</v>
      </c>
      <c r="I1731" s="20">
        <v>43153</v>
      </c>
      <c r="J1731" s="20">
        <v>43154</v>
      </c>
      <c r="K1731" s="20"/>
      <c r="L1731" s="20"/>
    </row>
    <row r="1732" spans="1:12">
      <c r="A1732" t="s">
        <v>1038</v>
      </c>
      <c r="B1732">
        <v>742090152</v>
      </c>
      <c r="C1732">
        <v>7218200974</v>
      </c>
      <c r="D1732">
        <v>70614000100</v>
      </c>
      <c r="E1732" t="s">
        <v>29</v>
      </c>
      <c r="F1732" t="s">
        <v>325</v>
      </c>
      <c r="H1732">
        <v>16683.5</v>
      </c>
      <c r="I1732" s="20">
        <v>43151</v>
      </c>
      <c r="J1732" s="20">
        <v>43152</v>
      </c>
      <c r="K1732" s="20"/>
      <c r="L1732" s="20"/>
    </row>
    <row r="1733" spans="1:12">
      <c r="A1733" t="s">
        <v>942</v>
      </c>
      <c r="B1733">
        <v>737420158</v>
      </c>
      <c r="C1733">
        <v>1805466</v>
      </c>
      <c r="D1733">
        <v>78510000095</v>
      </c>
      <c r="E1733" t="s">
        <v>29</v>
      </c>
      <c r="F1733" t="s">
        <v>42</v>
      </c>
      <c r="H1733">
        <v>-2.46</v>
      </c>
      <c r="I1733" s="20">
        <v>43150</v>
      </c>
      <c r="J1733" s="20">
        <v>43165</v>
      </c>
      <c r="K1733" s="20"/>
      <c r="L1733" s="20"/>
    </row>
    <row r="1734" spans="1:12">
      <c r="A1734" t="s">
        <v>942</v>
      </c>
      <c r="B1734">
        <v>737420158</v>
      </c>
      <c r="C1734">
        <v>1805465</v>
      </c>
      <c r="D1734">
        <v>78510000095</v>
      </c>
      <c r="E1734" t="s">
        <v>29</v>
      </c>
      <c r="F1734" t="s">
        <v>42</v>
      </c>
      <c r="H1734">
        <v>-11.4</v>
      </c>
      <c r="I1734" s="20">
        <v>43150</v>
      </c>
      <c r="J1734" s="20">
        <v>43165</v>
      </c>
      <c r="K1734" s="20"/>
      <c r="L1734" s="20"/>
    </row>
    <row r="1735" spans="1:12">
      <c r="A1735" t="s">
        <v>942</v>
      </c>
      <c r="B1735">
        <v>737420158</v>
      </c>
      <c r="C1735">
        <v>1806962</v>
      </c>
      <c r="D1735">
        <v>70010000006</v>
      </c>
      <c r="E1735" t="s">
        <v>29</v>
      </c>
      <c r="F1735" t="s">
        <v>42</v>
      </c>
      <c r="H1735">
        <v>-53.59</v>
      </c>
      <c r="I1735" s="20">
        <v>43164</v>
      </c>
      <c r="J1735" s="20">
        <v>43171</v>
      </c>
      <c r="K1735" s="20"/>
      <c r="L1735" s="20"/>
    </row>
    <row r="1736" spans="1:12">
      <c r="A1736" t="s">
        <v>942</v>
      </c>
      <c r="B1736">
        <v>737420158</v>
      </c>
      <c r="C1736">
        <v>1806956</v>
      </c>
      <c r="D1736">
        <v>70010000006</v>
      </c>
      <c r="E1736" t="s">
        <v>29</v>
      </c>
      <c r="F1736" t="s">
        <v>42</v>
      </c>
      <c r="H1736">
        <v>-31.72</v>
      </c>
      <c r="I1736" s="20">
        <v>43164</v>
      </c>
      <c r="J1736" s="20">
        <v>43171</v>
      </c>
      <c r="K1736" s="20"/>
      <c r="L1736" s="20"/>
    </row>
    <row r="1737" spans="1:12">
      <c r="A1737" t="s">
        <v>221</v>
      </c>
      <c r="B1737">
        <v>12906300152</v>
      </c>
      <c r="C1737">
        <v>1920003677</v>
      </c>
      <c r="D1737">
        <v>71810000015</v>
      </c>
      <c r="E1737" t="s">
        <v>29</v>
      </c>
      <c r="F1737" t="s">
        <v>59</v>
      </c>
      <c r="H1737">
        <v>1610.4</v>
      </c>
      <c r="I1737" s="20">
        <v>43171</v>
      </c>
      <c r="J1737" s="20">
        <v>43175</v>
      </c>
      <c r="K1737" s="20"/>
      <c r="L1737" s="20"/>
    </row>
    <row r="1738" spans="1:12">
      <c r="A1738" t="s">
        <v>316</v>
      </c>
      <c r="B1738">
        <v>11654150157</v>
      </c>
      <c r="C1738">
        <v>718014461</v>
      </c>
      <c r="D1738">
        <v>70010000006</v>
      </c>
      <c r="E1738" t="s">
        <v>29</v>
      </c>
      <c r="F1738" t="s">
        <v>32</v>
      </c>
      <c r="H1738">
        <v>201.3</v>
      </c>
      <c r="I1738" s="20">
        <v>43175</v>
      </c>
      <c r="J1738" s="20">
        <v>43178</v>
      </c>
      <c r="K1738" s="20"/>
      <c r="L1738" s="20"/>
    </row>
    <row r="1739" spans="1:12">
      <c r="A1739" t="s">
        <v>466</v>
      </c>
      <c r="B1739">
        <v>1726510595</v>
      </c>
      <c r="C1739">
        <v>2688014158</v>
      </c>
      <c r="D1739">
        <v>70010000008</v>
      </c>
      <c r="E1739" t="s">
        <v>29</v>
      </c>
      <c r="F1739" t="s">
        <v>42</v>
      </c>
      <c r="H1739">
        <v>-6600</v>
      </c>
      <c r="I1739" s="20">
        <v>43185</v>
      </c>
      <c r="J1739" s="20">
        <v>43186</v>
      </c>
      <c r="K1739" s="20"/>
      <c r="L1739" s="20"/>
    </row>
    <row r="1740" spans="1:12">
      <c r="A1740" t="s">
        <v>942</v>
      </c>
      <c r="B1740">
        <v>737420158</v>
      </c>
      <c r="C1740">
        <v>1806958</v>
      </c>
      <c r="D1740">
        <v>78510000095</v>
      </c>
      <c r="E1740" t="s">
        <v>29</v>
      </c>
      <c r="F1740" t="s">
        <v>42</v>
      </c>
      <c r="H1740">
        <v>-37.58</v>
      </c>
      <c r="I1740" s="20">
        <v>43164</v>
      </c>
      <c r="J1740" s="20">
        <v>43171</v>
      </c>
      <c r="K1740" s="20"/>
      <c r="L1740" s="20"/>
    </row>
    <row r="1741" spans="1:12">
      <c r="A1741" t="s">
        <v>340</v>
      </c>
      <c r="B1741">
        <v>10923790157</v>
      </c>
      <c r="C1741">
        <v>521504</v>
      </c>
      <c r="D1741">
        <v>71810000015</v>
      </c>
      <c r="E1741" t="s">
        <v>29</v>
      </c>
      <c r="F1741" t="s">
        <v>59</v>
      </c>
      <c r="H1741">
        <v>0.01</v>
      </c>
      <c r="I1741" s="20">
        <v>43179</v>
      </c>
      <c r="J1741" s="20">
        <v>43182</v>
      </c>
      <c r="K1741" s="20"/>
      <c r="L1741" s="20"/>
    </row>
    <row r="1742" spans="1:12">
      <c r="A1742" t="s">
        <v>4328</v>
      </c>
      <c r="B1742">
        <v>2486510924</v>
      </c>
      <c r="C1742" t="s">
        <v>4530</v>
      </c>
      <c r="D1742">
        <v>71210000005</v>
      </c>
      <c r="E1742" t="s">
        <v>29</v>
      </c>
      <c r="F1742" t="s">
        <v>147</v>
      </c>
      <c r="H1742">
        <v>70</v>
      </c>
      <c r="I1742" s="20">
        <v>43203</v>
      </c>
      <c r="J1742" s="20">
        <v>43205</v>
      </c>
      <c r="K1742" s="20"/>
      <c r="L1742" s="20"/>
    </row>
    <row r="1743" spans="1:12">
      <c r="A1743" t="s">
        <v>315</v>
      </c>
      <c r="B1743">
        <v>1740391204</v>
      </c>
      <c r="C1743">
        <v>10823</v>
      </c>
      <c r="D1743">
        <v>70010000050</v>
      </c>
      <c r="E1743" t="s">
        <v>29</v>
      </c>
      <c r="F1743" t="s">
        <v>42</v>
      </c>
      <c r="H1743">
        <v>8037.36</v>
      </c>
      <c r="I1743" s="20">
        <v>43220</v>
      </c>
      <c r="J1743" s="20">
        <v>43227</v>
      </c>
      <c r="K1743" s="20"/>
      <c r="L1743" s="20"/>
    </row>
    <row r="1744" spans="1:12">
      <c r="A1744" t="s">
        <v>960</v>
      </c>
      <c r="B1744">
        <v>1781570591</v>
      </c>
      <c r="C1744">
        <v>9780079591</v>
      </c>
      <c r="D1744">
        <v>70010000006</v>
      </c>
      <c r="E1744" t="s">
        <v>29</v>
      </c>
      <c r="F1744" t="s">
        <v>32</v>
      </c>
      <c r="H1744">
        <v>660</v>
      </c>
      <c r="I1744" s="20">
        <v>43280</v>
      </c>
      <c r="J1744" s="20">
        <v>43283</v>
      </c>
      <c r="K1744" s="20"/>
      <c r="L1744" s="20"/>
    </row>
    <row r="1745" spans="1:12">
      <c r="A1745" t="s">
        <v>959</v>
      </c>
      <c r="B1745">
        <v>747170157</v>
      </c>
      <c r="C1745">
        <v>6758330804</v>
      </c>
      <c r="D1745">
        <v>70010000006</v>
      </c>
      <c r="E1745" t="s">
        <v>29</v>
      </c>
      <c r="F1745" t="s">
        <v>32</v>
      </c>
      <c r="H1745">
        <v>2552.02</v>
      </c>
      <c r="I1745" s="20">
        <v>43262</v>
      </c>
      <c r="J1745" s="20">
        <v>43263</v>
      </c>
      <c r="K1745" s="20"/>
      <c r="L1745" s="20"/>
    </row>
    <row r="1746" spans="1:12">
      <c r="A1746" t="s">
        <v>698</v>
      </c>
      <c r="B1746">
        <v>12268050155</v>
      </c>
      <c r="C1746">
        <v>1010980468</v>
      </c>
      <c r="D1746">
        <v>71810000015</v>
      </c>
      <c r="E1746" t="s">
        <v>29</v>
      </c>
      <c r="F1746" t="s">
        <v>38</v>
      </c>
      <c r="H1746">
        <v>18300</v>
      </c>
      <c r="I1746" s="20">
        <v>42718</v>
      </c>
      <c r="J1746" s="20">
        <v>43291</v>
      </c>
      <c r="K1746" s="20"/>
      <c r="L1746" s="20"/>
    </row>
    <row r="1747" spans="1:12">
      <c r="A1747" t="s">
        <v>698</v>
      </c>
      <c r="B1747">
        <v>12268050155</v>
      </c>
      <c r="C1747">
        <v>1010979848</v>
      </c>
      <c r="D1747">
        <v>71810000015</v>
      </c>
      <c r="E1747" t="s">
        <v>29</v>
      </c>
      <c r="F1747" t="s">
        <v>38</v>
      </c>
      <c r="H1747">
        <v>1525</v>
      </c>
      <c r="I1747" s="20">
        <v>42718</v>
      </c>
      <c r="J1747" s="20">
        <v>43291</v>
      </c>
      <c r="K1747" s="20"/>
      <c r="L1747" s="20"/>
    </row>
    <row r="1748" spans="1:12">
      <c r="A1748" t="s">
        <v>621</v>
      </c>
      <c r="B1748">
        <v>1258691003</v>
      </c>
      <c r="C1748">
        <v>1180390186</v>
      </c>
      <c r="D1748">
        <v>75110000015</v>
      </c>
      <c r="E1748" t="s">
        <v>29</v>
      </c>
      <c r="F1748" t="s">
        <v>35</v>
      </c>
      <c r="H1748">
        <v>130.96</v>
      </c>
      <c r="I1748" s="20">
        <v>43281</v>
      </c>
      <c r="J1748" s="20">
        <v>43290</v>
      </c>
      <c r="K1748" s="20"/>
      <c r="L1748" s="20"/>
    </row>
    <row r="1749" spans="1:12">
      <c r="A1749" t="s">
        <v>153</v>
      </c>
      <c r="B1749">
        <v>76670595</v>
      </c>
      <c r="C1749" t="s">
        <v>4531</v>
      </c>
      <c r="D1749">
        <v>75110000015</v>
      </c>
      <c r="E1749" t="s">
        <v>29</v>
      </c>
      <c r="F1749" t="s">
        <v>38</v>
      </c>
      <c r="H1749">
        <v>780.18</v>
      </c>
      <c r="I1749" s="20">
        <v>43096</v>
      </c>
      <c r="J1749" s="20">
        <v>43320</v>
      </c>
      <c r="K1749" s="20"/>
      <c r="L1749" s="20"/>
    </row>
    <row r="1750" spans="1:12">
      <c r="A1750" t="s">
        <v>4532</v>
      </c>
      <c r="C1750">
        <v>27</v>
      </c>
      <c r="D1750">
        <v>71210500500</v>
      </c>
      <c r="E1750" t="s">
        <v>29</v>
      </c>
      <c r="F1750" t="s">
        <v>35</v>
      </c>
      <c r="H1750">
        <v>176.06</v>
      </c>
      <c r="I1750" s="20">
        <v>43305</v>
      </c>
      <c r="J1750" s="20">
        <v>43308</v>
      </c>
      <c r="K1750" s="20"/>
      <c r="L1750" s="20"/>
    </row>
    <row r="1751" spans="1:12">
      <c r="A1751" t="s">
        <v>489</v>
      </c>
      <c r="B1751">
        <v>803890151</v>
      </c>
      <c r="C1751" t="s">
        <v>4533</v>
      </c>
      <c r="D1751">
        <v>75110000015</v>
      </c>
      <c r="E1751" t="s">
        <v>29</v>
      </c>
      <c r="F1751" t="s">
        <v>35</v>
      </c>
      <c r="H1751">
        <v>889.29</v>
      </c>
      <c r="I1751" s="20">
        <v>43290</v>
      </c>
      <c r="J1751" s="20">
        <v>43298</v>
      </c>
      <c r="K1751" s="20"/>
      <c r="L1751" s="20"/>
    </row>
    <row r="1752" spans="1:12">
      <c r="A1752" t="s">
        <v>959</v>
      </c>
      <c r="B1752">
        <v>747170157</v>
      </c>
      <c r="C1752">
        <v>6758340419</v>
      </c>
      <c r="D1752">
        <v>70010000006</v>
      </c>
      <c r="E1752" t="s">
        <v>29</v>
      </c>
      <c r="F1752" t="s">
        <v>32</v>
      </c>
      <c r="H1752">
        <v>7457.66</v>
      </c>
      <c r="I1752" s="20">
        <v>43312</v>
      </c>
      <c r="J1752" s="20">
        <v>43313</v>
      </c>
      <c r="K1752" s="20"/>
      <c r="L1752" s="20"/>
    </row>
    <row r="1753" spans="1:12">
      <c r="A1753" t="s">
        <v>221</v>
      </c>
      <c r="B1753">
        <v>12906300152</v>
      </c>
      <c r="C1753">
        <v>1920013234</v>
      </c>
      <c r="D1753">
        <v>71810000015</v>
      </c>
      <c r="E1753" t="s">
        <v>29</v>
      </c>
      <c r="F1753" t="s">
        <v>59</v>
      </c>
      <c r="H1753">
        <v>1610.4</v>
      </c>
      <c r="I1753" s="20">
        <v>43320</v>
      </c>
      <c r="J1753" s="20">
        <v>43321</v>
      </c>
      <c r="K1753" s="20"/>
      <c r="L1753" s="20"/>
    </row>
    <row r="1754" spans="1:12">
      <c r="A1754" t="s">
        <v>4534</v>
      </c>
      <c r="B1754">
        <v>1121130197</v>
      </c>
      <c r="C1754">
        <v>4860</v>
      </c>
      <c r="D1754">
        <v>1011000450</v>
      </c>
      <c r="E1754" t="s">
        <v>29</v>
      </c>
      <c r="F1754" t="s">
        <v>59</v>
      </c>
      <c r="H1754">
        <v>0.01</v>
      </c>
      <c r="I1754" s="20">
        <v>43353</v>
      </c>
      <c r="J1754" s="20">
        <v>43353</v>
      </c>
      <c r="K1754" s="20"/>
      <c r="L1754" s="20"/>
    </row>
    <row r="1755" spans="1:12">
      <c r="A1755" t="s">
        <v>3952</v>
      </c>
      <c r="B1755">
        <v>9743020969</v>
      </c>
      <c r="C1755">
        <v>20170000000200</v>
      </c>
      <c r="D1755">
        <v>70614000100</v>
      </c>
      <c r="E1755" t="s">
        <v>29</v>
      </c>
      <c r="F1755" t="s">
        <v>38</v>
      </c>
      <c r="H1755">
        <v>4324.54</v>
      </c>
      <c r="I1755" s="20">
        <v>43071</v>
      </c>
      <c r="J1755" s="20">
        <v>43357</v>
      </c>
      <c r="K1755" s="20"/>
      <c r="L1755" s="20"/>
    </row>
    <row r="1756" spans="1:12">
      <c r="A1756" t="s">
        <v>3952</v>
      </c>
      <c r="B1756">
        <v>9743020969</v>
      </c>
      <c r="C1756">
        <v>20170000000207</v>
      </c>
      <c r="D1756">
        <v>70614000100</v>
      </c>
      <c r="E1756" t="s">
        <v>29</v>
      </c>
      <c r="F1756" t="s">
        <v>38</v>
      </c>
      <c r="H1756">
        <v>1591.86</v>
      </c>
      <c r="I1756" s="20">
        <v>43071</v>
      </c>
      <c r="J1756" s="20">
        <v>43357</v>
      </c>
      <c r="K1756" s="20"/>
      <c r="L1756" s="20"/>
    </row>
    <row r="1757" spans="1:12">
      <c r="A1757" t="s">
        <v>1503</v>
      </c>
      <c r="B1757">
        <v>1944260221</v>
      </c>
      <c r="C1757" t="s">
        <v>4535</v>
      </c>
      <c r="D1757">
        <v>71210000105</v>
      </c>
      <c r="E1757" t="s">
        <v>29</v>
      </c>
      <c r="F1757" t="s">
        <v>59</v>
      </c>
      <c r="H1757">
        <v>1122.4000000000001</v>
      </c>
      <c r="I1757" s="20">
        <v>43384</v>
      </c>
      <c r="J1757" s="20">
        <v>43384</v>
      </c>
      <c r="K1757" s="20"/>
      <c r="L1757" s="20"/>
    </row>
    <row r="1758" spans="1:12">
      <c r="A1758" t="s">
        <v>959</v>
      </c>
      <c r="B1758">
        <v>747170157</v>
      </c>
      <c r="C1758">
        <v>6758353461</v>
      </c>
      <c r="D1758">
        <v>70010000006</v>
      </c>
      <c r="E1758" t="s">
        <v>29</v>
      </c>
      <c r="F1758" t="s">
        <v>32</v>
      </c>
      <c r="H1758">
        <v>371.88</v>
      </c>
      <c r="I1758" s="20">
        <v>43392</v>
      </c>
      <c r="J1758" s="20">
        <v>43393</v>
      </c>
      <c r="K1758" s="20"/>
      <c r="L1758" s="20"/>
    </row>
    <row r="1759" spans="1:12">
      <c r="A1759" t="s">
        <v>211</v>
      </c>
      <c r="B1759">
        <v>397360488</v>
      </c>
      <c r="C1759" t="s">
        <v>4536</v>
      </c>
      <c r="D1759">
        <v>70010000050</v>
      </c>
      <c r="E1759" t="s">
        <v>29</v>
      </c>
      <c r="F1759" t="s">
        <v>32</v>
      </c>
      <c r="H1759">
        <v>275.72000000000003</v>
      </c>
      <c r="I1759" s="20">
        <v>43383</v>
      </c>
      <c r="J1759" s="20">
        <v>43398</v>
      </c>
      <c r="K1759" s="20"/>
      <c r="L1759" s="20"/>
    </row>
    <row r="1760" spans="1:12">
      <c r="A1760" t="s">
        <v>1434</v>
      </c>
      <c r="B1760">
        <v>4337640280</v>
      </c>
      <c r="C1760" t="s">
        <v>4537</v>
      </c>
      <c r="D1760">
        <v>70010000036</v>
      </c>
      <c r="E1760" t="s">
        <v>29</v>
      </c>
      <c r="F1760" t="s">
        <v>32</v>
      </c>
      <c r="H1760">
        <v>605.12</v>
      </c>
      <c r="I1760" s="20">
        <v>43412</v>
      </c>
      <c r="J1760" s="20">
        <v>43423</v>
      </c>
      <c r="K1760" s="20"/>
      <c r="L1760" s="20"/>
    </row>
    <row r="1761" spans="1:12">
      <c r="A1761" t="s">
        <v>3952</v>
      </c>
      <c r="B1761">
        <v>9743020969</v>
      </c>
      <c r="C1761">
        <v>20170000000192</v>
      </c>
      <c r="D1761">
        <v>70614000100</v>
      </c>
      <c r="E1761" t="s">
        <v>29</v>
      </c>
      <c r="F1761" t="s">
        <v>38</v>
      </c>
      <c r="H1761">
        <v>11497.77</v>
      </c>
      <c r="I1761" s="20">
        <v>43071</v>
      </c>
      <c r="J1761" s="20">
        <v>43419</v>
      </c>
      <c r="K1761" s="20"/>
      <c r="L1761" s="20"/>
    </row>
    <row r="1762" spans="1:12">
      <c r="A1762" t="s">
        <v>772</v>
      </c>
      <c r="B1762">
        <v>7599490963</v>
      </c>
      <c r="C1762">
        <v>9270009962</v>
      </c>
      <c r="D1762">
        <v>70010000036</v>
      </c>
      <c r="E1762" t="s">
        <v>29</v>
      </c>
      <c r="F1762" t="s">
        <v>32</v>
      </c>
      <c r="H1762">
        <v>2989</v>
      </c>
      <c r="I1762" s="20">
        <v>43444</v>
      </c>
      <c r="J1762" s="20">
        <v>43445</v>
      </c>
      <c r="K1762" s="20"/>
      <c r="L1762" s="20"/>
    </row>
    <row r="1763" spans="1:12">
      <c r="A1763" t="s">
        <v>3952</v>
      </c>
      <c r="B1763">
        <v>9743020969</v>
      </c>
      <c r="C1763">
        <v>20180000000863</v>
      </c>
      <c r="D1763">
        <v>70614000100</v>
      </c>
      <c r="E1763" t="s">
        <v>29</v>
      </c>
      <c r="F1763" t="s">
        <v>38</v>
      </c>
      <c r="H1763">
        <v>2863.71</v>
      </c>
      <c r="I1763" s="20">
        <v>43423</v>
      </c>
      <c r="J1763" s="20">
        <v>43432</v>
      </c>
      <c r="K1763" s="20"/>
      <c r="L1763" s="20"/>
    </row>
    <row r="1764" spans="1:12">
      <c r="A1764" t="s">
        <v>3952</v>
      </c>
      <c r="B1764">
        <v>9743020969</v>
      </c>
      <c r="C1764">
        <v>20180000000977</v>
      </c>
      <c r="D1764">
        <v>70614000100</v>
      </c>
      <c r="E1764" t="s">
        <v>29</v>
      </c>
      <c r="F1764" t="s">
        <v>38</v>
      </c>
      <c r="H1764">
        <v>1130.94</v>
      </c>
      <c r="I1764" s="20">
        <v>43445</v>
      </c>
      <c r="J1764" s="20">
        <v>43447</v>
      </c>
      <c r="K1764" s="20"/>
      <c r="L1764" s="20"/>
    </row>
    <row r="1765" spans="1:12">
      <c r="A1765" t="s">
        <v>3952</v>
      </c>
      <c r="B1765">
        <v>9743020969</v>
      </c>
      <c r="C1765">
        <v>20180000000987</v>
      </c>
      <c r="D1765">
        <v>70614000100</v>
      </c>
      <c r="E1765" t="s">
        <v>29</v>
      </c>
      <c r="F1765" t="s">
        <v>38</v>
      </c>
      <c r="H1765">
        <v>195.2</v>
      </c>
      <c r="I1765" s="20">
        <v>43445</v>
      </c>
      <c r="J1765" s="20">
        <v>43447</v>
      </c>
      <c r="K1765" s="20"/>
      <c r="L1765" s="20"/>
    </row>
    <row r="1766" spans="1:12">
      <c r="A1766" t="s">
        <v>4538</v>
      </c>
      <c r="B1766">
        <v>2229390600</v>
      </c>
      <c r="C1766">
        <v>353</v>
      </c>
      <c r="D1766">
        <v>1011000450</v>
      </c>
      <c r="E1766" t="s">
        <v>29</v>
      </c>
      <c r="F1766" t="s">
        <v>59</v>
      </c>
      <c r="H1766">
        <v>2459.54</v>
      </c>
      <c r="I1766" s="20">
        <v>43438</v>
      </c>
      <c r="J1766" s="20">
        <v>43440</v>
      </c>
      <c r="K1766" s="20"/>
      <c r="L1766" s="20"/>
    </row>
    <row r="1767" spans="1:12">
      <c r="A1767" t="s">
        <v>3952</v>
      </c>
      <c r="B1767">
        <v>9743020969</v>
      </c>
      <c r="C1767">
        <v>20180000000945</v>
      </c>
      <c r="D1767">
        <v>70614000100</v>
      </c>
      <c r="E1767" t="s">
        <v>29</v>
      </c>
      <c r="F1767" t="s">
        <v>38</v>
      </c>
      <c r="H1767">
        <v>2718.16</v>
      </c>
      <c r="I1767" s="20">
        <v>43427</v>
      </c>
      <c r="J1767" s="20">
        <v>43434</v>
      </c>
      <c r="K1767" s="20"/>
      <c r="L1767" s="20"/>
    </row>
    <row r="1768" spans="1:12">
      <c r="A1768" t="s">
        <v>3905</v>
      </c>
      <c r="B1768">
        <v>2198590503</v>
      </c>
      <c r="C1768" t="s">
        <v>4539</v>
      </c>
      <c r="D1768">
        <v>70613000035</v>
      </c>
      <c r="E1768" t="s">
        <v>29</v>
      </c>
      <c r="F1768" t="s">
        <v>42</v>
      </c>
      <c r="G1768" s="41" t="s">
        <v>3884</v>
      </c>
      <c r="H1768">
        <v>5502</v>
      </c>
      <c r="I1768" s="20">
        <v>43432</v>
      </c>
      <c r="J1768" s="20">
        <v>43437</v>
      </c>
      <c r="K1768" s="20"/>
      <c r="L1768" s="20"/>
    </row>
    <row r="1769" spans="1:12">
      <c r="A1769" t="s">
        <v>3952</v>
      </c>
      <c r="B1769">
        <v>9743020969</v>
      </c>
      <c r="C1769">
        <v>20180000001003</v>
      </c>
      <c r="D1769">
        <v>70614000100</v>
      </c>
      <c r="E1769" t="s">
        <v>29</v>
      </c>
      <c r="F1769" t="s">
        <v>38</v>
      </c>
      <c r="H1769">
        <v>3003.1</v>
      </c>
      <c r="I1769" s="20">
        <v>43445</v>
      </c>
      <c r="J1769" s="20">
        <v>43448</v>
      </c>
      <c r="K1769" s="20"/>
      <c r="L1769" s="20"/>
    </row>
    <row r="1770" spans="1:12">
      <c r="A1770" t="s">
        <v>1112</v>
      </c>
      <c r="B1770">
        <v>1434070155</v>
      </c>
      <c r="C1770" t="s">
        <v>4540</v>
      </c>
      <c r="D1770">
        <v>70010000020</v>
      </c>
      <c r="E1770" t="s">
        <v>29</v>
      </c>
      <c r="F1770" t="s">
        <v>32</v>
      </c>
      <c r="H1770">
        <v>0.06</v>
      </c>
      <c r="I1770" s="20">
        <v>43448</v>
      </c>
      <c r="J1770" s="20">
        <v>43451</v>
      </c>
      <c r="K1770" s="20"/>
      <c r="L1770" s="20"/>
    </row>
    <row r="1771" spans="1:12">
      <c r="A1771" t="s">
        <v>3952</v>
      </c>
      <c r="B1771">
        <v>9743020969</v>
      </c>
      <c r="C1771">
        <v>20180000000995</v>
      </c>
      <c r="D1771">
        <v>70614000100</v>
      </c>
      <c r="E1771" t="s">
        <v>29</v>
      </c>
      <c r="F1771" t="s">
        <v>38</v>
      </c>
      <c r="H1771">
        <v>3197.74</v>
      </c>
      <c r="I1771" s="20">
        <v>43445</v>
      </c>
      <c r="J1771" s="20">
        <v>43447</v>
      </c>
      <c r="K1771" s="20"/>
      <c r="L1771" s="20"/>
    </row>
    <row r="1772" spans="1:12">
      <c r="A1772" t="s">
        <v>758</v>
      </c>
      <c r="B1772">
        <v>4732240967</v>
      </c>
      <c r="C1772">
        <v>87066168</v>
      </c>
      <c r="D1772">
        <v>70010000006</v>
      </c>
      <c r="E1772" t="s">
        <v>29</v>
      </c>
      <c r="F1772" t="s">
        <v>32</v>
      </c>
      <c r="H1772">
        <v>-4598.4799999999996</v>
      </c>
      <c r="I1772" s="20">
        <v>43454</v>
      </c>
      <c r="J1772" s="20">
        <v>43455</v>
      </c>
      <c r="K1772" s="20"/>
      <c r="L1772" s="20"/>
    </row>
    <row r="1773" spans="1:12">
      <c r="A1773" t="s">
        <v>2082</v>
      </c>
      <c r="B1773">
        <v>8945650961</v>
      </c>
      <c r="C1773">
        <v>4027945</v>
      </c>
      <c r="D1773">
        <v>70010000036</v>
      </c>
      <c r="E1773" t="s">
        <v>29</v>
      </c>
      <c r="F1773" t="s">
        <v>32</v>
      </c>
      <c r="H1773">
        <v>935</v>
      </c>
      <c r="I1773" s="20">
        <v>43448</v>
      </c>
      <c r="J1773" s="20">
        <v>43449</v>
      </c>
      <c r="K1773" s="20"/>
      <c r="L1773" s="20"/>
    </row>
    <row r="1774" spans="1:12">
      <c r="A1774" t="s">
        <v>3952</v>
      </c>
      <c r="B1774">
        <v>9743020969</v>
      </c>
      <c r="C1774">
        <v>20180000000974</v>
      </c>
      <c r="D1774">
        <v>70614000100</v>
      </c>
      <c r="E1774" t="s">
        <v>29</v>
      </c>
      <c r="F1774" t="s">
        <v>38</v>
      </c>
      <c r="H1774">
        <v>7148.1</v>
      </c>
      <c r="I1774" s="20">
        <v>43445</v>
      </c>
      <c r="J1774" s="20">
        <v>43447</v>
      </c>
      <c r="K1774" s="20"/>
      <c r="L1774" s="20"/>
    </row>
    <row r="1775" spans="1:12">
      <c r="A1775" t="s">
        <v>3952</v>
      </c>
      <c r="B1775">
        <v>9743020969</v>
      </c>
      <c r="C1775">
        <v>20180000000978</v>
      </c>
      <c r="D1775">
        <v>70614000100</v>
      </c>
      <c r="E1775" t="s">
        <v>29</v>
      </c>
      <c r="F1775" t="s">
        <v>38</v>
      </c>
      <c r="H1775">
        <v>3756.01</v>
      </c>
      <c r="I1775" s="20">
        <v>43445</v>
      </c>
      <c r="J1775" s="20">
        <v>43447</v>
      </c>
      <c r="K1775" s="20"/>
      <c r="L1775" s="20"/>
    </row>
    <row r="1776" spans="1:12">
      <c r="A1776" t="s">
        <v>3952</v>
      </c>
      <c r="B1776">
        <v>9743020969</v>
      </c>
      <c r="C1776">
        <v>20180000000931</v>
      </c>
      <c r="D1776">
        <v>70614000100</v>
      </c>
      <c r="E1776" t="s">
        <v>29</v>
      </c>
      <c r="F1776" t="s">
        <v>38</v>
      </c>
      <c r="H1776">
        <v>1727.72</v>
      </c>
      <c r="I1776" s="20">
        <v>43427</v>
      </c>
      <c r="J1776" s="20">
        <v>43435</v>
      </c>
      <c r="K1776" s="20"/>
      <c r="L1776" s="20"/>
    </row>
    <row r="1777" spans="1:12">
      <c r="A1777" t="s">
        <v>3952</v>
      </c>
      <c r="B1777">
        <v>9743020969</v>
      </c>
      <c r="C1777">
        <v>20180000001017</v>
      </c>
      <c r="D1777">
        <v>70614000100</v>
      </c>
      <c r="E1777" t="s">
        <v>29</v>
      </c>
      <c r="F1777" t="s">
        <v>38</v>
      </c>
      <c r="H1777">
        <v>1089.7</v>
      </c>
      <c r="I1777" s="20">
        <v>43445</v>
      </c>
      <c r="J1777" s="20">
        <v>43451</v>
      </c>
      <c r="K1777" s="20"/>
      <c r="L1777" s="20"/>
    </row>
    <row r="1778" spans="1:12">
      <c r="A1778" t="s">
        <v>3952</v>
      </c>
      <c r="B1778">
        <v>9743020969</v>
      </c>
      <c r="C1778">
        <v>20180000001026</v>
      </c>
      <c r="D1778">
        <v>70614000100</v>
      </c>
      <c r="E1778" t="s">
        <v>29</v>
      </c>
      <c r="F1778" t="s">
        <v>38</v>
      </c>
      <c r="H1778">
        <v>732</v>
      </c>
      <c r="I1778" s="20">
        <v>43445</v>
      </c>
      <c r="J1778" s="20">
        <v>43451</v>
      </c>
      <c r="K1778" s="20"/>
      <c r="L1778" s="20"/>
    </row>
    <row r="1779" spans="1:12">
      <c r="A1779" t="s">
        <v>1952</v>
      </c>
      <c r="B1779">
        <v>6947920721</v>
      </c>
      <c r="C1779" t="s">
        <v>4541</v>
      </c>
      <c r="D1779">
        <v>73310500050</v>
      </c>
      <c r="E1779" t="s">
        <v>29</v>
      </c>
      <c r="F1779" t="s">
        <v>42</v>
      </c>
      <c r="H1779">
        <v>48.8</v>
      </c>
      <c r="I1779" s="20">
        <v>43487</v>
      </c>
      <c r="J1779" s="20">
        <v>43495</v>
      </c>
      <c r="K1779" s="20"/>
      <c r="L1779" s="20"/>
    </row>
    <row r="1780" spans="1:12">
      <c r="A1780" t="s">
        <v>396</v>
      </c>
      <c r="B1780">
        <v>2654900022</v>
      </c>
      <c r="C1780">
        <v>260127</v>
      </c>
      <c r="D1780">
        <v>70010000056</v>
      </c>
      <c r="E1780" t="s">
        <v>29</v>
      </c>
      <c r="F1780" t="s">
        <v>32</v>
      </c>
      <c r="H1780">
        <v>4822.0600000000004</v>
      </c>
      <c r="I1780" s="20">
        <v>43475</v>
      </c>
      <c r="J1780" s="20">
        <v>43481</v>
      </c>
      <c r="K1780" s="20"/>
      <c r="L1780" s="20"/>
    </row>
    <row r="1781" spans="1:12">
      <c r="A1781" t="s">
        <v>1268</v>
      </c>
      <c r="B1781">
        <v>4947170967</v>
      </c>
      <c r="C1781">
        <v>1802062976</v>
      </c>
      <c r="D1781">
        <v>70010000006</v>
      </c>
      <c r="E1781" t="s">
        <v>29</v>
      </c>
      <c r="F1781" t="s">
        <v>32</v>
      </c>
      <c r="H1781">
        <v>1459.26</v>
      </c>
      <c r="I1781" s="20">
        <v>43455</v>
      </c>
      <c r="J1781" s="20">
        <v>43458</v>
      </c>
      <c r="K1781" s="20"/>
      <c r="L1781" s="20"/>
    </row>
    <row r="1782" spans="1:12">
      <c r="A1782" t="s">
        <v>670</v>
      </c>
      <c r="B1782">
        <v>5402981004</v>
      </c>
      <c r="C1782">
        <v>6017026120</v>
      </c>
      <c r="D1782">
        <v>70010000036</v>
      </c>
      <c r="E1782" t="s">
        <v>29</v>
      </c>
      <c r="F1782" t="s">
        <v>32</v>
      </c>
      <c r="H1782">
        <v>135.76</v>
      </c>
      <c r="I1782" s="20">
        <v>43451</v>
      </c>
      <c r="J1782" s="20">
        <v>43458</v>
      </c>
      <c r="K1782" s="20"/>
      <c r="L1782" s="20"/>
    </row>
    <row r="1783" spans="1:12">
      <c r="A1783" t="s">
        <v>260</v>
      </c>
      <c r="B1783">
        <v>832400154</v>
      </c>
      <c r="C1783">
        <v>89006759</v>
      </c>
      <c r="D1783">
        <v>70010000006</v>
      </c>
      <c r="E1783" t="s">
        <v>29</v>
      </c>
      <c r="F1783" t="s">
        <v>42</v>
      </c>
      <c r="H1783">
        <v>-4398.67</v>
      </c>
      <c r="I1783" s="20">
        <v>43455</v>
      </c>
      <c r="J1783" s="20">
        <v>43456</v>
      </c>
      <c r="K1783" s="20"/>
      <c r="L1783" s="20"/>
    </row>
    <row r="1784" spans="1:12">
      <c r="A1784" t="s">
        <v>3952</v>
      </c>
      <c r="B1784">
        <v>9743020969</v>
      </c>
      <c r="C1784">
        <v>20180000001198</v>
      </c>
      <c r="D1784">
        <v>70614000100</v>
      </c>
      <c r="E1784" t="s">
        <v>29</v>
      </c>
      <c r="F1784" t="s">
        <v>38</v>
      </c>
      <c r="H1784">
        <v>998.45</v>
      </c>
      <c r="I1784" s="20">
        <v>43454</v>
      </c>
      <c r="J1784" s="20">
        <v>43465</v>
      </c>
      <c r="K1784" s="20"/>
      <c r="L1784" s="20"/>
    </row>
    <row r="1785" spans="1:12">
      <c r="A1785" t="s">
        <v>3952</v>
      </c>
      <c r="B1785">
        <v>9743020969</v>
      </c>
      <c r="C1785">
        <v>20180000001194</v>
      </c>
      <c r="D1785">
        <v>70614000100</v>
      </c>
      <c r="E1785" t="s">
        <v>29</v>
      </c>
      <c r="F1785" t="s">
        <v>38</v>
      </c>
      <c r="H1785">
        <v>3536.83</v>
      </c>
      <c r="I1785" s="20">
        <v>43454</v>
      </c>
      <c r="J1785" s="20">
        <v>43465</v>
      </c>
      <c r="K1785" s="20"/>
      <c r="L1785" s="20"/>
    </row>
    <row r="1786" spans="1:12">
      <c r="A1786" t="s">
        <v>3952</v>
      </c>
      <c r="B1786">
        <v>9743020969</v>
      </c>
      <c r="C1786">
        <v>20180000001168</v>
      </c>
      <c r="D1786">
        <v>70614000100</v>
      </c>
      <c r="E1786" t="s">
        <v>29</v>
      </c>
      <c r="F1786" t="s">
        <v>38</v>
      </c>
      <c r="H1786">
        <v>244</v>
      </c>
      <c r="I1786" s="20">
        <v>43454</v>
      </c>
      <c r="J1786" s="20">
        <v>43462</v>
      </c>
      <c r="K1786" s="20"/>
      <c r="L1786" s="20"/>
    </row>
    <row r="1787" spans="1:12">
      <c r="A1787" t="s">
        <v>3952</v>
      </c>
      <c r="B1787">
        <v>9743020969</v>
      </c>
      <c r="C1787">
        <v>20180000001115</v>
      </c>
      <c r="D1787">
        <v>70614000100</v>
      </c>
      <c r="E1787" t="s">
        <v>29</v>
      </c>
      <c r="F1787" t="s">
        <v>38</v>
      </c>
      <c r="H1787">
        <v>1657.83</v>
      </c>
      <c r="I1787" s="20">
        <v>43445</v>
      </c>
      <c r="J1787" s="20">
        <v>43462</v>
      </c>
      <c r="K1787" s="20"/>
      <c r="L1787" s="20"/>
    </row>
    <row r="1788" spans="1:12">
      <c r="A1788" t="s">
        <v>698</v>
      </c>
      <c r="B1788">
        <v>12268050155</v>
      </c>
      <c r="C1788">
        <v>9590000025</v>
      </c>
      <c r="D1788">
        <v>71510000020</v>
      </c>
      <c r="E1788" t="s">
        <v>29</v>
      </c>
      <c r="F1788" t="s">
        <v>30</v>
      </c>
      <c r="H1788">
        <v>1448.75</v>
      </c>
      <c r="I1788" s="20">
        <v>43473</v>
      </c>
      <c r="J1788" s="20">
        <v>43473</v>
      </c>
      <c r="K1788" s="20"/>
      <c r="L1788" s="20"/>
    </row>
    <row r="1789" spans="1:12">
      <c r="A1789" t="s">
        <v>3952</v>
      </c>
      <c r="B1789">
        <v>9743020969</v>
      </c>
      <c r="C1789">
        <v>20180000001106</v>
      </c>
      <c r="D1789">
        <v>70614000100</v>
      </c>
      <c r="E1789" t="s">
        <v>29</v>
      </c>
      <c r="F1789" t="s">
        <v>38</v>
      </c>
      <c r="H1789">
        <v>2107.1799999999998</v>
      </c>
      <c r="I1789" s="20">
        <v>43445</v>
      </c>
      <c r="J1789" s="20">
        <v>43462</v>
      </c>
      <c r="K1789" s="20"/>
      <c r="L1789" s="20"/>
    </row>
    <row r="1790" spans="1:12">
      <c r="A1790" t="s">
        <v>169</v>
      </c>
      <c r="B1790">
        <v>4068750720</v>
      </c>
      <c r="C1790" t="s">
        <v>4542</v>
      </c>
      <c r="D1790">
        <v>70010000050</v>
      </c>
      <c r="E1790" t="s">
        <v>29</v>
      </c>
      <c r="F1790" t="s">
        <v>32</v>
      </c>
      <c r="H1790">
        <v>6295.2</v>
      </c>
      <c r="I1790" s="20">
        <v>43493</v>
      </c>
      <c r="J1790" s="20">
        <v>43494</v>
      </c>
      <c r="K1790" s="20"/>
      <c r="L1790" s="20"/>
    </row>
    <row r="1791" spans="1:12">
      <c r="A1791" t="s">
        <v>4366</v>
      </c>
      <c r="B1791">
        <v>6068560728</v>
      </c>
      <c r="C1791" t="s">
        <v>4543</v>
      </c>
      <c r="D1791">
        <v>71510000010</v>
      </c>
      <c r="E1791" t="s">
        <v>29</v>
      </c>
      <c r="F1791" t="s">
        <v>30</v>
      </c>
      <c r="H1791">
        <v>33250.730000000003</v>
      </c>
      <c r="I1791" s="20">
        <v>43473</v>
      </c>
      <c r="J1791" s="20">
        <v>43474</v>
      </c>
      <c r="K1791" s="20"/>
      <c r="L1791" s="20"/>
    </row>
    <row r="1792" spans="1:12">
      <c r="A1792" t="s">
        <v>4544</v>
      </c>
      <c r="B1792">
        <v>4631550722</v>
      </c>
      <c r="C1792" t="s">
        <v>149</v>
      </c>
      <c r="D1792">
        <v>70010000058</v>
      </c>
      <c r="E1792" t="s">
        <v>29</v>
      </c>
      <c r="F1792" t="s">
        <v>147</v>
      </c>
      <c r="H1792">
        <v>752</v>
      </c>
      <c r="I1792" s="20">
        <v>43468</v>
      </c>
      <c r="J1792" s="20">
        <v>43468</v>
      </c>
      <c r="K1792" s="20"/>
      <c r="L1792" s="20"/>
    </row>
    <row r="1793" spans="1:12">
      <c r="A1793" t="s">
        <v>350</v>
      </c>
      <c r="B1793">
        <v>5849130157</v>
      </c>
      <c r="C1793" t="s">
        <v>4545</v>
      </c>
      <c r="D1793">
        <v>70010000006</v>
      </c>
      <c r="E1793" t="s">
        <v>29</v>
      </c>
      <c r="F1793" t="s">
        <v>32</v>
      </c>
      <c r="H1793">
        <v>3242.05</v>
      </c>
      <c r="I1793" s="20">
        <v>43479</v>
      </c>
      <c r="J1793" s="20">
        <v>43479</v>
      </c>
      <c r="K1793" s="20"/>
      <c r="L1793" s="20"/>
    </row>
    <row r="1794" spans="1:12">
      <c r="A1794" t="s">
        <v>259</v>
      </c>
      <c r="B1794">
        <v>777280157</v>
      </c>
      <c r="C1794">
        <v>1003010126</v>
      </c>
      <c r="D1794">
        <v>70010000020</v>
      </c>
      <c r="E1794" t="s">
        <v>29</v>
      </c>
      <c r="F1794" t="s">
        <v>32</v>
      </c>
      <c r="H1794">
        <v>660</v>
      </c>
      <c r="I1794" s="20">
        <v>43476</v>
      </c>
      <c r="J1794" s="20">
        <v>43476</v>
      </c>
      <c r="K1794" s="20"/>
      <c r="L1794" s="20"/>
    </row>
    <row r="1795" spans="1:12">
      <c r="A1795" t="s">
        <v>960</v>
      </c>
      <c r="B1795">
        <v>1781570591</v>
      </c>
      <c r="C1795">
        <v>9780158316</v>
      </c>
      <c r="D1795">
        <v>70010000006</v>
      </c>
      <c r="E1795" t="s">
        <v>29</v>
      </c>
      <c r="F1795" t="s">
        <v>32</v>
      </c>
      <c r="H1795">
        <v>454.08</v>
      </c>
      <c r="I1795" s="20">
        <v>43476</v>
      </c>
      <c r="J1795" s="20">
        <v>43479</v>
      </c>
      <c r="K1795" s="20"/>
      <c r="L1795" s="20"/>
    </row>
    <row r="1796" spans="1:12">
      <c r="A1796" t="s">
        <v>1593</v>
      </c>
      <c r="B1796">
        <v>122890874</v>
      </c>
      <c r="C1796">
        <v>240005182</v>
      </c>
      <c r="D1796">
        <v>70010000006</v>
      </c>
      <c r="E1796" t="s">
        <v>29</v>
      </c>
      <c r="F1796" t="s">
        <v>32</v>
      </c>
      <c r="H1796">
        <v>7.78</v>
      </c>
      <c r="I1796" s="20">
        <v>43461</v>
      </c>
      <c r="J1796" s="20">
        <v>43479</v>
      </c>
      <c r="K1796" s="20"/>
      <c r="L1796" s="20"/>
    </row>
    <row r="1797" spans="1:12">
      <c r="A1797" t="s">
        <v>3952</v>
      </c>
      <c r="B1797">
        <v>9743020969</v>
      </c>
      <c r="C1797">
        <v>20180000001196</v>
      </c>
      <c r="D1797">
        <v>70614000100</v>
      </c>
      <c r="E1797" t="s">
        <v>29</v>
      </c>
      <c r="F1797" t="s">
        <v>38</v>
      </c>
      <c r="H1797">
        <v>1239.52</v>
      </c>
      <c r="I1797" s="20">
        <v>43454</v>
      </c>
      <c r="J1797" s="20">
        <v>43465</v>
      </c>
      <c r="K1797" s="20"/>
      <c r="L1797" s="20"/>
    </row>
    <row r="1798" spans="1:12">
      <c r="A1798" t="s">
        <v>960</v>
      </c>
      <c r="B1798">
        <v>1781570591</v>
      </c>
      <c r="C1798">
        <v>9780160670</v>
      </c>
      <c r="D1798">
        <v>70010000006</v>
      </c>
      <c r="E1798" t="s">
        <v>29</v>
      </c>
      <c r="F1798" t="s">
        <v>32</v>
      </c>
      <c r="H1798">
        <v>147</v>
      </c>
      <c r="I1798" s="20">
        <v>43482</v>
      </c>
      <c r="J1798" s="20">
        <v>43483</v>
      </c>
      <c r="K1798" s="20"/>
      <c r="L1798" s="20"/>
    </row>
    <row r="1799" spans="1:12">
      <c r="A1799" t="s">
        <v>811</v>
      </c>
      <c r="B1799">
        <v>421210485</v>
      </c>
      <c r="C1799">
        <v>5028000080</v>
      </c>
      <c r="D1799">
        <v>70010000006</v>
      </c>
      <c r="E1799" t="s">
        <v>29</v>
      </c>
      <c r="F1799" t="s">
        <v>32</v>
      </c>
      <c r="H1799">
        <v>1870.04</v>
      </c>
      <c r="I1799" s="20">
        <v>43468</v>
      </c>
      <c r="J1799" s="20">
        <v>43487</v>
      </c>
      <c r="K1799" s="20"/>
      <c r="L1799" s="20"/>
    </row>
    <row r="1800" spans="1:12">
      <c r="A1800" t="s">
        <v>1334</v>
      </c>
      <c r="B1800">
        <v>1779530466</v>
      </c>
      <c r="C1800">
        <v>9193000240</v>
      </c>
      <c r="D1800">
        <v>70614000200</v>
      </c>
      <c r="E1800" t="s">
        <v>29</v>
      </c>
      <c r="F1800" t="s">
        <v>42</v>
      </c>
      <c r="H1800">
        <v>325399.44</v>
      </c>
      <c r="I1800" s="20">
        <v>43476</v>
      </c>
      <c r="J1800" s="20">
        <v>43479</v>
      </c>
      <c r="K1800" s="20"/>
      <c r="L1800" s="20"/>
    </row>
    <row r="1801" spans="1:12">
      <c r="A1801" t="s">
        <v>3952</v>
      </c>
      <c r="B1801">
        <v>9743020969</v>
      </c>
      <c r="C1801">
        <v>20180000001043</v>
      </c>
      <c r="D1801">
        <v>70614000100</v>
      </c>
      <c r="E1801" t="s">
        <v>29</v>
      </c>
      <c r="F1801" t="s">
        <v>38</v>
      </c>
      <c r="H1801">
        <v>48.8</v>
      </c>
      <c r="I1801" s="20">
        <v>43445</v>
      </c>
      <c r="J1801" s="20">
        <v>43458</v>
      </c>
      <c r="K1801" s="20"/>
      <c r="L1801" s="20"/>
    </row>
    <row r="1802" spans="1:12">
      <c r="A1802" t="s">
        <v>34</v>
      </c>
      <c r="B1802">
        <v>4804230151</v>
      </c>
      <c r="C1802">
        <v>288</v>
      </c>
      <c r="D1802">
        <v>70010000036</v>
      </c>
      <c r="E1802" t="s">
        <v>29</v>
      </c>
      <c r="F1802" t="s">
        <v>32</v>
      </c>
      <c r="H1802">
        <v>1090.68</v>
      </c>
      <c r="I1802" s="20">
        <v>43514</v>
      </c>
      <c r="J1802" s="20">
        <v>43516</v>
      </c>
      <c r="K1802" s="20"/>
      <c r="L1802" s="20"/>
    </row>
    <row r="1803" spans="1:12">
      <c r="A1803" t="s">
        <v>1269</v>
      </c>
      <c r="B1803">
        <v>9012850153</v>
      </c>
      <c r="C1803">
        <v>1620014519</v>
      </c>
      <c r="D1803">
        <v>70010000058</v>
      </c>
      <c r="E1803" t="s">
        <v>29</v>
      </c>
      <c r="F1803" t="s">
        <v>42</v>
      </c>
      <c r="H1803">
        <v>925.06</v>
      </c>
      <c r="I1803" s="20">
        <v>43512</v>
      </c>
      <c r="J1803" s="20">
        <v>43516</v>
      </c>
      <c r="K1803" s="20"/>
      <c r="L1803" s="20"/>
    </row>
    <row r="1804" spans="1:12">
      <c r="A1804" t="s">
        <v>227</v>
      </c>
      <c r="B1804">
        <v>6095220726</v>
      </c>
      <c r="C1804" t="s">
        <v>4546</v>
      </c>
      <c r="D1804">
        <v>70010000056</v>
      </c>
      <c r="E1804" t="s">
        <v>29</v>
      </c>
      <c r="F1804" t="s">
        <v>32</v>
      </c>
      <c r="H1804">
        <v>1258.71</v>
      </c>
      <c r="I1804" s="20">
        <v>43497</v>
      </c>
      <c r="J1804" s="20">
        <v>43508</v>
      </c>
      <c r="K1804" s="20"/>
      <c r="L1804" s="20"/>
    </row>
    <row r="1805" spans="1:12">
      <c r="A1805" t="s">
        <v>33</v>
      </c>
      <c r="B1805">
        <v>8082461008</v>
      </c>
      <c r="C1805">
        <v>19025423</v>
      </c>
      <c r="D1805">
        <v>70010000050</v>
      </c>
      <c r="E1805" t="s">
        <v>29</v>
      </c>
      <c r="F1805" t="s">
        <v>32</v>
      </c>
      <c r="H1805">
        <v>1.46</v>
      </c>
      <c r="I1805" s="20">
        <v>43507</v>
      </c>
      <c r="J1805" s="20">
        <v>43507</v>
      </c>
      <c r="K1805" s="20"/>
      <c r="L1805" s="20"/>
    </row>
    <row r="1806" spans="1:12">
      <c r="A1806" t="s">
        <v>334</v>
      </c>
      <c r="B1806">
        <v>889160156</v>
      </c>
      <c r="C1806">
        <v>2019005376</v>
      </c>
      <c r="D1806">
        <v>70010000036</v>
      </c>
      <c r="E1806" t="s">
        <v>29</v>
      </c>
      <c r="F1806" t="s">
        <v>32</v>
      </c>
      <c r="H1806">
        <v>4110.91</v>
      </c>
      <c r="I1806" s="20">
        <v>43516</v>
      </c>
      <c r="J1806" s="20">
        <v>43518</v>
      </c>
      <c r="K1806" s="20"/>
      <c r="L1806" s="20"/>
    </row>
    <row r="1807" spans="1:12">
      <c r="A1807" t="s">
        <v>33</v>
      </c>
      <c r="B1807">
        <v>8082461008</v>
      </c>
      <c r="C1807">
        <v>19035746</v>
      </c>
      <c r="D1807">
        <v>70010000056</v>
      </c>
      <c r="E1807" t="s">
        <v>29</v>
      </c>
      <c r="F1807" t="s">
        <v>32</v>
      </c>
      <c r="H1807">
        <v>738.4</v>
      </c>
      <c r="I1807" s="20">
        <v>43518</v>
      </c>
      <c r="J1807" s="20">
        <v>43518</v>
      </c>
      <c r="K1807" s="20"/>
      <c r="L1807" s="20"/>
    </row>
    <row r="1808" spans="1:12">
      <c r="A1808" t="s">
        <v>316</v>
      </c>
      <c r="B1808">
        <v>11654150157</v>
      </c>
      <c r="C1808">
        <v>719007870</v>
      </c>
      <c r="D1808">
        <v>70010000006</v>
      </c>
      <c r="E1808" t="s">
        <v>29</v>
      </c>
      <c r="F1808" t="s">
        <v>32</v>
      </c>
      <c r="H1808">
        <v>468.6</v>
      </c>
      <c r="I1808" s="20">
        <v>43508</v>
      </c>
      <c r="J1808" s="20">
        <v>43513</v>
      </c>
      <c r="K1808" s="20"/>
      <c r="L1808" s="20"/>
    </row>
    <row r="1809" spans="1:12">
      <c r="A1809" t="s">
        <v>494</v>
      </c>
      <c r="B1809">
        <v>907371009</v>
      </c>
      <c r="C1809">
        <v>19023531</v>
      </c>
      <c r="D1809">
        <v>70010000006</v>
      </c>
      <c r="E1809" t="s">
        <v>29</v>
      </c>
      <c r="F1809" t="s">
        <v>32</v>
      </c>
      <c r="H1809">
        <v>2404.04</v>
      </c>
      <c r="I1809" s="20">
        <v>43517</v>
      </c>
      <c r="J1809" s="20">
        <v>43518</v>
      </c>
      <c r="K1809" s="20"/>
      <c r="L1809" s="20"/>
    </row>
    <row r="1810" spans="1:12">
      <c r="A1810" t="s">
        <v>898</v>
      </c>
      <c r="B1810">
        <v>2578030153</v>
      </c>
      <c r="C1810" t="s">
        <v>4547</v>
      </c>
      <c r="D1810">
        <v>70010000006</v>
      </c>
      <c r="E1810" t="s">
        <v>29</v>
      </c>
      <c r="F1810" t="s">
        <v>32</v>
      </c>
      <c r="H1810">
        <v>761.09</v>
      </c>
      <c r="I1810" s="20">
        <v>43511</v>
      </c>
      <c r="J1810" s="20">
        <v>43512</v>
      </c>
      <c r="K1810" s="20"/>
      <c r="L1810" s="20"/>
    </row>
    <row r="1811" spans="1:12">
      <c r="A1811" t="s">
        <v>961</v>
      </c>
      <c r="B1811">
        <v>5436570724</v>
      </c>
      <c r="C1811" t="s">
        <v>4548</v>
      </c>
      <c r="D1811">
        <v>71510000015</v>
      </c>
      <c r="E1811" t="s">
        <v>29</v>
      </c>
      <c r="F1811" t="s">
        <v>30</v>
      </c>
      <c r="H1811">
        <v>19.11</v>
      </c>
      <c r="I1811" s="20">
        <v>43507</v>
      </c>
      <c r="J1811" s="20">
        <v>43508</v>
      </c>
      <c r="K1811" s="20"/>
      <c r="L1811" s="20"/>
    </row>
    <row r="1812" spans="1:12">
      <c r="A1812" t="s">
        <v>196</v>
      </c>
      <c r="B1812">
        <v>348120718</v>
      </c>
      <c r="C1812">
        <v>247</v>
      </c>
      <c r="D1812">
        <v>70010000050</v>
      </c>
      <c r="E1812" t="s">
        <v>29</v>
      </c>
      <c r="F1812" t="s">
        <v>32</v>
      </c>
      <c r="H1812">
        <v>1671.4</v>
      </c>
      <c r="I1812" s="20">
        <v>43500</v>
      </c>
      <c r="J1812" s="20">
        <v>43508</v>
      </c>
      <c r="K1812" s="20"/>
      <c r="L1812" s="20"/>
    </row>
    <row r="1813" spans="1:12">
      <c r="A1813" t="s">
        <v>350</v>
      </c>
      <c r="B1813">
        <v>5849130157</v>
      </c>
      <c r="C1813" t="s">
        <v>4549</v>
      </c>
      <c r="D1813">
        <v>70010000045</v>
      </c>
      <c r="E1813" t="s">
        <v>29</v>
      </c>
      <c r="F1813" t="s">
        <v>32</v>
      </c>
      <c r="H1813">
        <v>13420</v>
      </c>
      <c r="I1813" s="20">
        <v>43496</v>
      </c>
      <c r="J1813" s="20">
        <v>43502</v>
      </c>
      <c r="K1813" s="20"/>
      <c r="L1813" s="20"/>
    </row>
    <row r="1814" spans="1:12">
      <c r="A1814" t="s">
        <v>33</v>
      </c>
      <c r="B1814">
        <v>8082461008</v>
      </c>
      <c r="C1814">
        <v>19034623</v>
      </c>
      <c r="D1814">
        <v>70010000050</v>
      </c>
      <c r="E1814" t="s">
        <v>29</v>
      </c>
      <c r="F1814" t="s">
        <v>32</v>
      </c>
      <c r="H1814">
        <v>0.11</v>
      </c>
      <c r="I1814" s="20">
        <v>43517</v>
      </c>
      <c r="J1814" s="20">
        <v>43517</v>
      </c>
      <c r="K1814" s="20"/>
      <c r="L1814" s="20"/>
    </row>
    <row r="1815" spans="1:12">
      <c r="A1815" t="s">
        <v>279</v>
      </c>
      <c r="B1815">
        <v>1630000287</v>
      </c>
      <c r="C1815">
        <v>1941391</v>
      </c>
      <c r="D1815">
        <v>70010000050</v>
      </c>
      <c r="E1815" t="s">
        <v>29</v>
      </c>
      <c r="F1815" t="s">
        <v>32</v>
      </c>
      <c r="H1815">
        <v>2196</v>
      </c>
      <c r="I1815" s="20">
        <v>43517</v>
      </c>
      <c r="J1815" s="20">
        <v>43517</v>
      </c>
      <c r="K1815" s="20"/>
      <c r="L1815" s="20"/>
    </row>
    <row r="1816" spans="1:12">
      <c r="A1816" t="s">
        <v>877</v>
      </c>
      <c r="B1816">
        <v>2368591208</v>
      </c>
      <c r="C1816">
        <v>8100109549</v>
      </c>
      <c r="D1816">
        <v>70010000036</v>
      </c>
      <c r="E1816" t="s">
        <v>29</v>
      </c>
      <c r="F1816" t="s">
        <v>32</v>
      </c>
      <c r="H1816">
        <v>900.65</v>
      </c>
      <c r="I1816" s="20">
        <v>43508</v>
      </c>
      <c r="J1816" s="20">
        <v>43510</v>
      </c>
      <c r="K1816" s="20"/>
      <c r="L1816" s="20"/>
    </row>
    <row r="1817" spans="1:12">
      <c r="A1817" t="s">
        <v>308</v>
      </c>
      <c r="B1817">
        <v>228550273</v>
      </c>
      <c r="C1817">
        <v>19502422</v>
      </c>
      <c r="D1817">
        <v>70010000006</v>
      </c>
      <c r="E1817" t="s">
        <v>29</v>
      </c>
      <c r="F1817" t="s">
        <v>32</v>
      </c>
      <c r="H1817">
        <v>1435.5</v>
      </c>
      <c r="I1817" s="20">
        <v>43511</v>
      </c>
      <c r="J1817" s="20">
        <v>43512</v>
      </c>
      <c r="K1817" s="20"/>
      <c r="L1817" s="20"/>
    </row>
    <row r="1818" spans="1:12">
      <c r="A1818" t="s">
        <v>992</v>
      </c>
      <c r="B1818">
        <v>6647900965</v>
      </c>
      <c r="C1818">
        <v>7198001379</v>
      </c>
      <c r="D1818">
        <v>70010000006</v>
      </c>
      <c r="E1818" t="s">
        <v>29</v>
      </c>
      <c r="F1818" t="s">
        <v>32</v>
      </c>
      <c r="H1818">
        <v>137.27000000000001</v>
      </c>
      <c r="I1818" s="20">
        <v>43516</v>
      </c>
      <c r="J1818" s="20">
        <v>43519</v>
      </c>
      <c r="K1818" s="20"/>
      <c r="L1818" s="20"/>
    </row>
    <row r="1819" spans="1:12">
      <c r="A1819" t="s">
        <v>557</v>
      </c>
      <c r="B1819">
        <v>2689300123</v>
      </c>
      <c r="C1819">
        <v>2100016786</v>
      </c>
      <c r="D1819">
        <v>70010000006</v>
      </c>
      <c r="E1819" t="s">
        <v>29</v>
      </c>
      <c r="F1819" t="s">
        <v>32</v>
      </c>
      <c r="H1819">
        <v>3741.1</v>
      </c>
      <c r="I1819" s="20">
        <v>43510</v>
      </c>
      <c r="J1819" s="20">
        <v>43512</v>
      </c>
      <c r="K1819" s="20"/>
      <c r="L1819" s="20"/>
    </row>
    <row r="1820" spans="1:12">
      <c r="A1820" t="s">
        <v>33</v>
      </c>
      <c r="B1820">
        <v>8082461008</v>
      </c>
      <c r="C1820">
        <v>19033303</v>
      </c>
      <c r="D1820">
        <v>70010000050</v>
      </c>
      <c r="E1820" t="s">
        <v>29</v>
      </c>
      <c r="F1820" t="s">
        <v>32</v>
      </c>
      <c r="H1820">
        <v>2453.1</v>
      </c>
      <c r="I1820" s="20">
        <v>43516</v>
      </c>
      <c r="J1820" s="20">
        <v>43517</v>
      </c>
      <c r="K1820" s="20"/>
      <c r="L1820" s="20"/>
    </row>
    <row r="1821" spans="1:12">
      <c r="A1821" t="s">
        <v>689</v>
      </c>
      <c r="B1821">
        <v>1696821006</v>
      </c>
      <c r="C1821">
        <v>1020331180</v>
      </c>
      <c r="D1821">
        <v>70010000036</v>
      </c>
      <c r="E1821" t="s">
        <v>29</v>
      </c>
      <c r="F1821" t="s">
        <v>32</v>
      </c>
      <c r="H1821">
        <v>1403.49</v>
      </c>
      <c r="I1821" s="20">
        <v>43509</v>
      </c>
      <c r="J1821" s="20">
        <v>43511</v>
      </c>
      <c r="K1821" s="20"/>
      <c r="L1821" s="20"/>
    </row>
    <row r="1822" spans="1:12">
      <c r="A1822" t="s">
        <v>58</v>
      </c>
      <c r="B1822">
        <v>13144290155</v>
      </c>
      <c r="C1822">
        <v>2019301607</v>
      </c>
      <c r="D1822">
        <v>70010000036</v>
      </c>
      <c r="E1822" t="s">
        <v>29</v>
      </c>
      <c r="F1822" t="s">
        <v>32</v>
      </c>
      <c r="H1822">
        <v>10199.209999999999</v>
      </c>
      <c r="I1822" s="20">
        <v>43510</v>
      </c>
      <c r="J1822" s="20">
        <v>43511</v>
      </c>
      <c r="K1822" s="20"/>
      <c r="L1822" s="20"/>
    </row>
    <row r="1823" spans="1:12">
      <c r="A1823" t="s">
        <v>524</v>
      </c>
      <c r="B1823">
        <v>6032681006</v>
      </c>
      <c r="C1823">
        <v>25530191</v>
      </c>
      <c r="D1823">
        <v>70010500045</v>
      </c>
      <c r="E1823" t="s">
        <v>29</v>
      </c>
      <c r="F1823" t="s">
        <v>30</v>
      </c>
      <c r="H1823">
        <v>254.74</v>
      </c>
      <c r="I1823" s="20">
        <v>43503</v>
      </c>
      <c r="J1823" s="20">
        <v>43504</v>
      </c>
      <c r="K1823" s="20"/>
      <c r="L1823" s="20"/>
    </row>
    <row r="1824" spans="1:12">
      <c r="A1824" t="s">
        <v>211</v>
      </c>
      <c r="B1824">
        <v>397360488</v>
      </c>
      <c r="C1824" t="s">
        <v>4550</v>
      </c>
      <c r="D1824">
        <v>70010000050</v>
      </c>
      <c r="E1824" t="s">
        <v>29</v>
      </c>
      <c r="F1824" t="s">
        <v>32</v>
      </c>
      <c r="H1824">
        <v>137.86000000000001</v>
      </c>
      <c r="I1824" s="20">
        <v>43517</v>
      </c>
      <c r="J1824" s="20">
        <v>43519</v>
      </c>
      <c r="K1824" s="20"/>
      <c r="L1824" s="20"/>
    </row>
    <row r="1825" spans="1:12">
      <c r="A1825" t="s">
        <v>2718</v>
      </c>
      <c r="B1825">
        <v>6556840723</v>
      </c>
      <c r="C1825" t="s">
        <v>4551</v>
      </c>
      <c r="D1825">
        <v>71210000060</v>
      </c>
      <c r="E1825" t="s">
        <v>29</v>
      </c>
      <c r="F1825" t="s">
        <v>38</v>
      </c>
      <c r="H1825">
        <v>31720</v>
      </c>
      <c r="I1825" s="20">
        <v>43501</v>
      </c>
      <c r="J1825" s="20">
        <v>43501</v>
      </c>
      <c r="K1825" s="20"/>
      <c r="L1825" s="20"/>
    </row>
    <row r="1826" spans="1:12">
      <c r="A1826" t="s">
        <v>317</v>
      </c>
      <c r="B1826">
        <v>9238800156</v>
      </c>
      <c r="C1826">
        <v>1024810276</v>
      </c>
      <c r="D1826">
        <v>70010000050</v>
      </c>
      <c r="E1826" t="s">
        <v>29</v>
      </c>
      <c r="F1826" t="s">
        <v>32</v>
      </c>
      <c r="H1826">
        <v>2562</v>
      </c>
      <c r="I1826" s="20">
        <v>43503</v>
      </c>
      <c r="J1826" s="20">
        <v>43504</v>
      </c>
      <c r="K1826" s="20"/>
      <c r="L1826" s="20"/>
    </row>
    <row r="1827" spans="1:12">
      <c r="A1827" t="s">
        <v>260</v>
      </c>
      <c r="B1827">
        <v>832400154</v>
      </c>
      <c r="C1827">
        <v>94011150</v>
      </c>
      <c r="D1827">
        <v>70010000006</v>
      </c>
      <c r="E1827" t="s">
        <v>29</v>
      </c>
      <c r="F1827" t="s">
        <v>32</v>
      </c>
      <c r="H1827">
        <v>2046</v>
      </c>
      <c r="I1827" s="20">
        <v>43497</v>
      </c>
      <c r="J1827" s="20">
        <v>43508</v>
      </c>
      <c r="K1827" s="20"/>
      <c r="L1827" s="20"/>
    </row>
    <row r="1828" spans="1:12">
      <c r="A1828" t="s">
        <v>1397</v>
      </c>
      <c r="B1828">
        <v>8976680150</v>
      </c>
      <c r="C1828" t="s">
        <v>4552</v>
      </c>
      <c r="D1828">
        <v>70010000058</v>
      </c>
      <c r="E1828" t="s">
        <v>29</v>
      </c>
      <c r="F1828" t="s">
        <v>42</v>
      </c>
      <c r="H1828">
        <v>1191.53</v>
      </c>
      <c r="I1828" s="20">
        <v>43495</v>
      </c>
      <c r="J1828" s="20">
        <v>43507</v>
      </c>
      <c r="K1828" s="20"/>
      <c r="L1828" s="20"/>
    </row>
    <row r="1829" spans="1:12">
      <c r="A1829" t="s">
        <v>1269</v>
      </c>
      <c r="B1829">
        <v>9012850153</v>
      </c>
      <c r="C1829">
        <v>1620014591</v>
      </c>
      <c r="D1829">
        <v>70010000058</v>
      </c>
      <c r="E1829" t="s">
        <v>29</v>
      </c>
      <c r="F1829" t="s">
        <v>42</v>
      </c>
      <c r="H1829">
        <v>4283.24</v>
      </c>
      <c r="I1829" s="20">
        <v>43512</v>
      </c>
      <c r="J1829" s="20">
        <v>43516</v>
      </c>
      <c r="K1829" s="20"/>
      <c r="L1829" s="20"/>
    </row>
    <row r="1830" spans="1:12">
      <c r="A1830" t="s">
        <v>541</v>
      </c>
      <c r="B1830">
        <v>3859880969</v>
      </c>
      <c r="C1830" t="s">
        <v>4553</v>
      </c>
      <c r="D1830">
        <v>70010000006</v>
      </c>
      <c r="E1830" t="s">
        <v>29</v>
      </c>
      <c r="F1830" t="s">
        <v>32</v>
      </c>
      <c r="H1830">
        <v>1980</v>
      </c>
      <c r="I1830" s="20">
        <v>43515</v>
      </c>
      <c r="J1830" s="20">
        <v>43516</v>
      </c>
      <c r="K1830" s="20"/>
      <c r="L1830" s="20"/>
    </row>
    <row r="1831" spans="1:12">
      <c r="A1831" t="s">
        <v>384</v>
      </c>
      <c r="B1831">
        <v>4185110154</v>
      </c>
      <c r="C1831">
        <v>2019010346</v>
      </c>
      <c r="D1831">
        <v>70010000036</v>
      </c>
      <c r="E1831" t="s">
        <v>29</v>
      </c>
      <c r="F1831" t="s">
        <v>32</v>
      </c>
      <c r="H1831">
        <v>22124.36</v>
      </c>
      <c r="I1831" s="20">
        <v>43515</v>
      </c>
      <c r="J1831" s="20">
        <v>43516</v>
      </c>
      <c r="K1831" s="20"/>
      <c r="L1831" s="20"/>
    </row>
    <row r="1832" spans="1:12">
      <c r="A1832" t="s">
        <v>260</v>
      </c>
      <c r="B1832">
        <v>832400154</v>
      </c>
      <c r="C1832">
        <v>94018317</v>
      </c>
      <c r="D1832">
        <v>70010000006</v>
      </c>
      <c r="E1832" t="s">
        <v>29</v>
      </c>
      <c r="F1832" t="s">
        <v>32</v>
      </c>
      <c r="H1832">
        <v>3335.6</v>
      </c>
      <c r="I1832" s="20">
        <v>43515</v>
      </c>
      <c r="J1832" s="20">
        <v>43517</v>
      </c>
      <c r="K1832" s="20"/>
      <c r="L1832" s="20"/>
    </row>
    <row r="1833" spans="1:12">
      <c r="A1833" t="s">
        <v>317</v>
      </c>
      <c r="B1833">
        <v>9238800156</v>
      </c>
      <c r="C1833">
        <v>1024805125</v>
      </c>
      <c r="D1833">
        <v>70010000056</v>
      </c>
      <c r="E1833" t="s">
        <v>29</v>
      </c>
      <c r="F1833" t="s">
        <v>42</v>
      </c>
      <c r="H1833">
        <v>3334.99</v>
      </c>
      <c r="I1833" s="20">
        <v>43500</v>
      </c>
      <c r="J1833" s="20">
        <v>43502</v>
      </c>
      <c r="K1833" s="20"/>
      <c r="L1833" s="20"/>
    </row>
    <row r="1834" spans="1:12">
      <c r="A1834" t="s">
        <v>494</v>
      </c>
      <c r="B1834">
        <v>907371009</v>
      </c>
      <c r="C1834">
        <v>19021005</v>
      </c>
      <c r="D1834">
        <v>70010000065</v>
      </c>
      <c r="E1834" t="s">
        <v>29</v>
      </c>
      <c r="F1834" t="s">
        <v>32</v>
      </c>
      <c r="H1834">
        <v>715</v>
      </c>
      <c r="I1834" s="20">
        <v>43511</v>
      </c>
      <c r="J1834" s="20">
        <v>43514</v>
      </c>
      <c r="K1834" s="20"/>
      <c r="L1834" s="20"/>
    </row>
    <row r="1835" spans="1:12">
      <c r="A1835" t="s">
        <v>211</v>
      </c>
      <c r="B1835">
        <v>397360488</v>
      </c>
      <c r="C1835" t="s">
        <v>4554</v>
      </c>
      <c r="D1835">
        <v>70010000050</v>
      </c>
      <c r="E1835" t="s">
        <v>29</v>
      </c>
      <c r="F1835" t="s">
        <v>32</v>
      </c>
      <c r="H1835">
        <v>84.18</v>
      </c>
      <c r="I1835" s="20">
        <v>43521</v>
      </c>
      <c r="J1835" s="20">
        <v>43523</v>
      </c>
      <c r="K1835" s="20"/>
      <c r="L1835" s="20"/>
    </row>
    <row r="1836" spans="1:12">
      <c r="A1836" t="s">
        <v>935</v>
      </c>
      <c r="B1836">
        <v>713510154</v>
      </c>
      <c r="C1836" t="s">
        <v>4555</v>
      </c>
      <c r="D1836">
        <v>70010000036</v>
      </c>
      <c r="E1836" t="s">
        <v>29</v>
      </c>
      <c r="F1836" t="s">
        <v>32</v>
      </c>
      <c r="H1836">
        <v>1283.27</v>
      </c>
      <c r="I1836" s="20">
        <v>43508</v>
      </c>
      <c r="J1836" s="20">
        <v>43513</v>
      </c>
      <c r="K1836" s="20"/>
      <c r="L1836" s="20"/>
    </row>
    <row r="1837" spans="1:12">
      <c r="A1837" t="s">
        <v>179</v>
      </c>
      <c r="B1837">
        <v>674840152</v>
      </c>
      <c r="C1837">
        <v>5301998476</v>
      </c>
      <c r="D1837">
        <v>70010000050</v>
      </c>
      <c r="E1837" t="s">
        <v>29</v>
      </c>
      <c r="F1837" t="s">
        <v>32</v>
      </c>
      <c r="H1837">
        <v>92.72</v>
      </c>
      <c r="I1837" s="20">
        <v>43521</v>
      </c>
      <c r="J1837" s="20">
        <v>43523</v>
      </c>
      <c r="K1837" s="20"/>
      <c r="L1837" s="20"/>
    </row>
    <row r="1838" spans="1:12">
      <c r="A1838" t="s">
        <v>2263</v>
      </c>
      <c r="B1838">
        <v>7408360720</v>
      </c>
      <c r="C1838" t="s">
        <v>4556</v>
      </c>
      <c r="D1838">
        <v>70010500045</v>
      </c>
      <c r="E1838" t="s">
        <v>29</v>
      </c>
      <c r="F1838" t="s">
        <v>30</v>
      </c>
      <c r="H1838">
        <v>87.94</v>
      </c>
      <c r="I1838" s="20">
        <v>43508</v>
      </c>
      <c r="J1838" s="20">
        <v>43508</v>
      </c>
      <c r="K1838" s="20"/>
      <c r="L1838" s="20"/>
    </row>
    <row r="1839" spans="1:12">
      <c r="A1839" t="s">
        <v>698</v>
      </c>
      <c r="B1839">
        <v>12268050155</v>
      </c>
      <c r="C1839">
        <v>1011101237</v>
      </c>
      <c r="D1839">
        <v>70010000036</v>
      </c>
      <c r="E1839" t="s">
        <v>29</v>
      </c>
      <c r="F1839" t="s">
        <v>32</v>
      </c>
      <c r="H1839">
        <v>502.19</v>
      </c>
      <c r="I1839" s="20">
        <v>43502</v>
      </c>
      <c r="J1839" s="20">
        <v>43508</v>
      </c>
      <c r="K1839" s="20"/>
      <c r="L1839" s="20"/>
    </row>
    <row r="1840" spans="1:12">
      <c r="A1840" t="s">
        <v>124</v>
      </c>
      <c r="B1840">
        <v>2506040753</v>
      </c>
      <c r="C1840" t="s">
        <v>4557</v>
      </c>
      <c r="D1840">
        <v>70010000050</v>
      </c>
      <c r="E1840" t="s">
        <v>29</v>
      </c>
      <c r="F1840" t="s">
        <v>32</v>
      </c>
      <c r="H1840">
        <v>4904.3999999999996</v>
      </c>
      <c r="I1840" s="20">
        <v>43500</v>
      </c>
      <c r="J1840" s="20">
        <v>43508</v>
      </c>
      <c r="K1840" s="20"/>
      <c r="L1840" s="20"/>
    </row>
    <row r="1841" spans="1:12">
      <c r="A1841" t="s">
        <v>231</v>
      </c>
      <c r="B1841">
        <v>784230872</v>
      </c>
      <c r="C1841" t="s">
        <v>4558</v>
      </c>
      <c r="D1841">
        <v>70010000036</v>
      </c>
      <c r="E1841" t="s">
        <v>29</v>
      </c>
      <c r="F1841" t="s">
        <v>32</v>
      </c>
      <c r="H1841">
        <v>29.04</v>
      </c>
      <c r="I1841" s="20">
        <v>43496</v>
      </c>
      <c r="J1841" s="20">
        <v>43497</v>
      </c>
      <c r="K1841" s="20"/>
      <c r="L1841" s="20"/>
    </row>
    <row r="1842" spans="1:12">
      <c r="A1842" t="s">
        <v>337</v>
      </c>
      <c r="B1842">
        <v>2804530968</v>
      </c>
      <c r="C1842">
        <v>2192007404</v>
      </c>
      <c r="D1842">
        <v>70010000050</v>
      </c>
      <c r="E1842" t="s">
        <v>29</v>
      </c>
      <c r="F1842" t="s">
        <v>32</v>
      </c>
      <c r="H1842">
        <v>195.2</v>
      </c>
      <c r="I1842" s="20">
        <v>43497</v>
      </c>
      <c r="J1842" s="20">
        <v>43501</v>
      </c>
      <c r="K1842" s="20"/>
      <c r="L1842" s="20"/>
    </row>
    <row r="1843" spans="1:12">
      <c r="A1843" t="s">
        <v>2082</v>
      </c>
      <c r="B1843">
        <v>8945650961</v>
      </c>
      <c r="C1843">
        <v>4029188</v>
      </c>
      <c r="D1843">
        <v>70010000036</v>
      </c>
      <c r="E1843" t="s">
        <v>29</v>
      </c>
      <c r="F1843" t="s">
        <v>32</v>
      </c>
      <c r="H1843">
        <v>541.12</v>
      </c>
      <c r="I1843" s="20">
        <v>43511</v>
      </c>
      <c r="J1843" s="20">
        <v>43513</v>
      </c>
      <c r="K1843" s="20"/>
      <c r="L1843" s="20"/>
    </row>
    <row r="1844" spans="1:12">
      <c r="A1844" t="s">
        <v>1060</v>
      </c>
      <c r="B1844">
        <v>2857210724</v>
      </c>
      <c r="C1844" t="s">
        <v>4559</v>
      </c>
      <c r="D1844">
        <v>71510000020</v>
      </c>
      <c r="E1844" t="s">
        <v>29</v>
      </c>
      <c r="F1844" t="s">
        <v>30</v>
      </c>
      <c r="H1844">
        <v>436.76</v>
      </c>
      <c r="I1844" s="20">
        <v>43495</v>
      </c>
      <c r="J1844" s="20">
        <v>43497</v>
      </c>
      <c r="K1844" s="20"/>
      <c r="L1844" s="20"/>
    </row>
    <row r="1845" spans="1:12">
      <c r="A1845" t="s">
        <v>684</v>
      </c>
      <c r="B1845">
        <v>5688870483</v>
      </c>
      <c r="C1845">
        <v>902155</v>
      </c>
      <c r="D1845">
        <v>70010000036</v>
      </c>
      <c r="E1845" t="s">
        <v>29</v>
      </c>
      <c r="F1845" t="s">
        <v>32</v>
      </c>
      <c r="H1845">
        <v>4392</v>
      </c>
      <c r="I1845" s="20">
        <v>43508</v>
      </c>
      <c r="J1845" s="20">
        <v>43509</v>
      </c>
      <c r="K1845" s="20"/>
      <c r="L1845" s="20"/>
    </row>
    <row r="1846" spans="1:12">
      <c r="A1846" t="s">
        <v>1003</v>
      </c>
      <c r="B1846">
        <v>6991950723</v>
      </c>
      <c r="C1846">
        <v>26</v>
      </c>
      <c r="D1846">
        <v>70010500025</v>
      </c>
      <c r="E1846" t="s">
        <v>29</v>
      </c>
      <c r="F1846" t="s">
        <v>42</v>
      </c>
      <c r="H1846">
        <v>4758</v>
      </c>
      <c r="I1846" s="20">
        <v>43496</v>
      </c>
      <c r="J1846" s="20">
        <v>43508</v>
      </c>
      <c r="K1846" s="20"/>
      <c r="L1846" s="20"/>
    </row>
    <row r="1847" spans="1:12">
      <c r="A1847" t="s">
        <v>3952</v>
      </c>
      <c r="B1847">
        <v>9743020969</v>
      </c>
      <c r="C1847">
        <v>20190000000078</v>
      </c>
      <c r="D1847">
        <v>70614000100</v>
      </c>
      <c r="E1847" t="s">
        <v>29</v>
      </c>
      <c r="F1847" t="s">
        <v>38</v>
      </c>
      <c r="H1847">
        <v>991.62</v>
      </c>
      <c r="I1847" s="20">
        <v>43509</v>
      </c>
      <c r="J1847" s="20">
        <v>43516</v>
      </c>
      <c r="K1847" s="20"/>
      <c r="L1847" s="20"/>
    </row>
    <row r="1848" spans="1:12">
      <c r="A1848" t="s">
        <v>220</v>
      </c>
      <c r="B1848">
        <v>9699320017</v>
      </c>
      <c r="C1848">
        <v>537166494</v>
      </c>
      <c r="D1848">
        <v>70010000056</v>
      </c>
      <c r="E1848" t="s">
        <v>29</v>
      </c>
      <c r="F1848" t="s">
        <v>32</v>
      </c>
      <c r="H1848">
        <v>3744</v>
      </c>
      <c r="I1848" s="20">
        <v>43516</v>
      </c>
      <c r="J1848" s="20">
        <v>43517</v>
      </c>
      <c r="K1848" s="20"/>
      <c r="L1848" s="20"/>
    </row>
    <row r="1849" spans="1:12">
      <c r="A1849" t="s">
        <v>233</v>
      </c>
      <c r="B1849">
        <v>887261006</v>
      </c>
      <c r="C1849">
        <v>2019000010009470</v>
      </c>
      <c r="D1849">
        <v>70010000006</v>
      </c>
      <c r="E1849" t="s">
        <v>29</v>
      </c>
      <c r="F1849" t="s">
        <v>32</v>
      </c>
      <c r="H1849">
        <v>56562</v>
      </c>
      <c r="I1849" s="20">
        <v>43502</v>
      </c>
      <c r="J1849" s="20">
        <v>43521</v>
      </c>
      <c r="K1849" s="20"/>
      <c r="L1849" s="20"/>
    </row>
    <row r="1850" spans="1:12">
      <c r="A1850" t="s">
        <v>315</v>
      </c>
      <c r="B1850">
        <v>1740391204</v>
      </c>
      <c r="C1850">
        <v>523</v>
      </c>
      <c r="D1850">
        <v>70010000050</v>
      </c>
      <c r="E1850" t="s">
        <v>29</v>
      </c>
      <c r="F1850" t="s">
        <v>32</v>
      </c>
      <c r="H1850">
        <v>1309.67</v>
      </c>
      <c r="I1850" s="20">
        <v>43521</v>
      </c>
      <c r="J1850" s="20">
        <v>43521</v>
      </c>
      <c r="K1850" s="20"/>
      <c r="L1850" s="20"/>
    </row>
    <row r="1851" spans="1:12">
      <c r="A1851" t="s">
        <v>750</v>
      </c>
      <c r="B1851">
        <v>11496970150</v>
      </c>
      <c r="C1851">
        <v>6012219002990</v>
      </c>
      <c r="D1851">
        <v>70010000045</v>
      </c>
      <c r="E1851" t="s">
        <v>29</v>
      </c>
      <c r="F1851" t="s">
        <v>32</v>
      </c>
      <c r="H1851">
        <v>3520</v>
      </c>
      <c r="I1851" s="20">
        <v>43508</v>
      </c>
      <c r="J1851" s="20">
        <v>43509</v>
      </c>
      <c r="K1851" s="20"/>
      <c r="L1851" s="20"/>
    </row>
    <row r="1852" spans="1:12">
      <c r="A1852" t="s">
        <v>581</v>
      </c>
      <c r="B1852">
        <v>972790109</v>
      </c>
      <c r="C1852" t="s">
        <v>4560</v>
      </c>
      <c r="D1852">
        <v>70010000058</v>
      </c>
      <c r="E1852" t="s">
        <v>29</v>
      </c>
      <c r="F1852" t="s">
        <v>42</v>
      </c>
      <c r="H1852">
        <v>438.4</v>
      </c>
      <c r="I1852" s="20">
        <v>43504</v>
      </c>
      <c r="J1852" s="20">
        <v>43507</v>
      </c>
      <c r="K1852" s="20"/>
      <c r="L1852" s="20"/>
    </row>
    <row r="1853" spans="1:12">
      <c r="A1853" t="s">
        <v>1461</v>
      </c>
      <c r="B1853">
        <v>2707070963</v>
      </c>
      <c r="C1853">
        <v>8719109754</v>
      </c>
      <c r="D1853">
        <v>70010000006</v>
      </c>
      <c r="E1853" t="s">
        <v>29</v>
      </c>
      <c r="F1853" t="s">
        <v>32</v>
      </c>
      <c r="H1853">
        <v>94070.24</v>
      </c>
      <c r="I1853" s="20">
        <v>43501</v>
      </c>
      <c r="J1853" s="20">
        <v>43508</v>
      </c>
      <c r="K1853" s="20"/>
      <c r="L1853" s="20"/>
    </row>
    <row r="1854" spans="1:12">
      <c r="A1854" t="s">
        <v>316</v>
      </c>
      <c r="B1854">
        <v>11654150157</v>
      </c>
      <c r="C1854">
        <v>719009570</v>
      </c>
      <c r="D1854">
        <v>70010000006</v>
      </c>
      <c r="E1854" t="s">
        <v>29</v>
      </c>
      <c r="F1854" t="s">
        <v>32</v>
      </c>
      <c r="H1854">
        <v>67.13</v>
      </c>
      <c r="I1854" s="20">
        <v>43518</v>
      </c>
      <c r="J1854" s="20">
        <v>43523</v>
      </c>
      <c r="K1854" s="20"/>
      <c r="L1854" s="20"/>
    </row>
    <row r="1855" spans="1:12">
      <c r="A1855" t="s">
        <v>557</v>
      </c>
      <c r="B1855">
        <v>2689300123</v>
      </c>
      <c r="C1855">
        <v>2100011539</v>
      </c>
      <c r="D1855">
        <v>70010000006</v>
      </c>
      <c r="E1855" t="s">
        <v>29</v>
      </c>
      <c r="F1855" t="s">
        <v>32</v>
      </c>
      <c r="H1855">
        <v>423.5</v>
      </c>
      <c r="I1855" s="20">
        <v>43501</v>
      </c>
      <c r="J1855" s="20">
        <v>43501</v>
      </c>
      <c r="K1855" s="20"/>
      <c r="L1855" s="20"/>
    </row>
    <row r="1856" spans="1:12">
      <c r="A1856" t="s">
        <v>317</v>
      </c>
      <c r="B1856">
        <v>9238800156</v>
      </c>
      <c r="C1856">
        <v>1024816691</v>
      </c>
      <c r="D1856">
        <v>70010000050</v>
      </c>
      <c r="E1856" t="s">
        <v>29</v>
      </c>
      <c r="F1856" t="s">
        <v>32</v>
      </c>
      <c r="H1856">
        <v>2077.42</v>
      </c>
      <c r="I1856" s="20">
        <v>43510</v>
      </c>
      <c r="J1856" s="20">
        <v>43511</v>
      </c>
      <c r="K1856" s="20"/>
      <c r="L1856" s="20"/>
    </row>
    <row r="1857" spans="1:12">
      <c r="A1857" t="s">
        <v>878</v>
      </c>
      <c r="B1857">
        <v>13342400150</v>
      </c>
      <c r="C1857">
        <v>1900625</v>
      </c>
      <c r="D1857">
        <v>70010000006</v>
      </c>
      <c r="E1857" t="s">
        <v>29</v>
      </c>
      <c r="F1857" t="s">
        <v>32</v>
      </c>
      <c r="H1857">
        <v>2090</v>
      </c>
      <c r="I1857" s="20">
        <v>43496</v>
      </c>
      <c r="J1857" s="20">
        <v>43510</v>
      </c>
      <c r="K1857" s="20"/>
      <c r="L1857" s="20"/>
    </row>
    <row r="1858" spans="1:12">
      <c r="A1858" t="s">
        <v>49</v>
      </c>
      <c r="B1858">
        <v>2173550282</v>
      </c>
      <c r="C1858">
        <v>2113</v>
      </c>
      <c r="D1858">
        <v>70010000050</v>
      </c>
      <c r="E1858" t="s">
        <v>29</v>
      </c>
      <c r="F1858" t="s">
        <v>32</v>
      </c>
      <c r="H1858">
        <v>516.05999999999995</v>
      </c>
      <c r="I1858" s="20">
        <v>43511</v>
      </c>
      <c r="J1858" s="20">
        <v>43513</v>
      </c>
      <c r="K1858" s="20"/>
      <c r="L1858" s="20"/>
    </row>
    <row r="1859" spans="1:12">
      <c r="A1859" t="s">
        <v>317</v>
      </c>
      <c r="B1859">
        <v>9238800156</v>
      </c>
      <c r="C1859">
        <v>1024804979</v>
      </c>
      <c r="D1859">
        <v>70010000050</v>
      </c>
      <c r="E1859" t="s">
        <v>29</v>
      </c>
      <c r="F1859" t="s">
        <v>32</v>
      </c>
      <c r="H1859">
        <v>166.4</v>
      </c>
      <c r="I1859" s="20">
        <v>43497</v>
      </c>
      <c r="J1859" s="20">
        <v>43497</v>
      </c>
      <c r="K1859" s="20"/>
      <c r="L1859" s="20"/>
    </row>
    <row r="1860" spans="1:12">
      <c r="A1860" t="s">
        <v>53</v>
      </c>
      <c r="B1860">
        <v>9018810151</v>
      </c>
      <c r="C1860" t="s">
        <v>4561</v>
      </c>
      <c r="D1860">
        <v>70010000050</v>
      </c>
      <c r="E1860" t="s">
        <v>29</v>
      </c>
      <c r="F1860" t="s">
        <v>32</v>
      </c>
      <c r="H1860">
        <v>291.58</v>
      </c>
      <c r="I1860" s="20">
        <v>43511</v>
      </c>
      <c r="J1860" s="20">
        <v>43513</v>
      </c>
      <c r="K1860" s="20"/>
      <c r="L1860" s="20"/>
    </row>
    <row r="1861" spans="1:12">
      <c r="A1861" t="s">
        <v>1306</v>
      </c>
      <c r="B1861">
        <v>2109510368</v>
      </c>
      <c r="C1861">
        <v>260611</v>
      </c>
      <c r="D1861">
        <v>70010000050</v>
      </c>
      <c r="E1861" t="s">
        <v>29</v>
      </c>
      <c r="F1861" t="s">
        <v>32</v>
      </c>
      <c r="H1861">
        <v>166.68</v>
      </c>
      <c r="I1861" s="20">
        <v>43511</v>
      </c>
      <c r="J1861" s="20">
        <v>43521</v>
      </c>
      <c r="K1861" s="20"/>
      <c r="L1861" s="20"/>
    </row>
    <row r="1862" spans="1:12">
      <c r="A1862" t="s">
        <v>51</v>
      </c>
      <c r="B1862">
        <v>3690650134</v>
      </c>
      <c r="C1862">
        <v>5942501412</v>
      </c>
      <c r="D1862">
        <v>70010000050</v>
      </c>
      <c r="E1862" t="s">
        <v>29</v>
      </c>
      <c r="F1862" t="s">
        <v>32</v>
      </c>
      <c r="H1862">
        <v>1011.92</v>
      </c>
      <c r="I1862" s="20">
        <v>43521</v>
      </c>
      <c r="J1862" s="20">
        <v>43522</v>
      </c>
      <c r="K1862" s="20"/>
      <c r="L1862" s="20"/>
    </row>
    <row r="1863" spans="1:12">
      <c r="A1863" t="s">
        <v>2441</v>
      </c>
      <c r="B1863">
        <v>696360155</v>
      </c>
      <c r="C1863">
        <v>8301906952</v>
      </c>
      <c r="D1863">
        <v>70010000006</v>
      </c>
      <c r="E1863" t="s">
        <v>29</v>
      </c>
      <c r="F1863" t="s">
        <v>32</v>
      </c>
      <c r="H1863">
        <v>-2580.86</v>
      </c>
      <c r="I1863" s="20">
        <v>43518</v>
      </c>
      <c r="J1863" s="20">
        <v>43520</v>
      </c>
      <c r="K1863" s="20"/>
      <c r="L1863" s="20"/>
    </row>
    <row r="1864" spans="1:12">
      <c r="A1864" t="s">
        <v>3952</v>
      </c>
      <c r="B1864">
        <v>9743020969</v>
      </c>
      <c r="C1864">
        <v>20190000000070</v>
      </c>
      <c r="D1864">
        <v>70614000100</v>
      </c>
      <c r="E1864" t="s">
        <v>29</v>
      </c>
      <c r="F1864" t="s">
        <v>38</v>
      </c>
      <c r="H1864">
        <v>741.76</v>
      </c>
      <c r="I1864" s="20">
        <v>43502</v>
      </c>
      <c r="J1864" s="20">
        <v>43516</v>
      </c>
      <c r="K1864" s="20"/>
      <c r="L1864" s="20"/>
    </row>
    <row r="1865" spans="1:12">
      <c r="A1865" t="s">
        <v>1976</v>
      </c>
      <c r="B1865">
        <v>7963800011</v>
      </c>
      <c r="C1865">
        <v>46</v>
      </c>
      <c r="D1865">
        <v>70010000056</v>
      </c>
      <c r="E1865" t="s">
        <v>29</v>
      </c>
      <c r="F1865" t="s">
        <v>32</v>
      </c>
      <c r="H1865">
        <v>7540</v>
      </c>
      <c r="I1865" s="20">
        <v>43504</v>
      </c>
      <c r="J1865" s="20">
        <v>43504</v>
      </c>
      <c r="K1865" s="20"/>
      <c r="L1865" s="20"/>
    </row>
    <row r="1866" spans="1:12">
      <c r="A1866" t="s">
        <v>3952</v>
      </c>
      <c r="B1866">
        <v>9743020969</v>
      </c>
      <c r="C1866">
        <v>20190000000067</v>
      </c>
      <c r="D1866">
        <v>70614000100</v>
      </c>
      <c r="E1866" t="s">
        <v>29</v>
      </c>
      <c r="F1866" t="s">
        <v>38</v>
      </c>
      <c r="H1866">
        <v>448.96</v>
      </c>
      <c r="I1866" s="20">
        <v>43502</v>
      </c>
      <c r="J1866" s="20">
        <v>43516</v>
      </c>
      <c r="K1866" s="20"/>
      <c r="L1866" s="20"/>
    </row>
    <row r="1867" spans="1:12">
      <c r="A1867" t="s">
        <v>1428</v>
      </c>
      <c r="B1867">
        <v>5941670969</v>
      </c>
      <c r="C1867">
        <v>3219000522</v>
      </c>
      <c r="D1867">
        <v>70010000006</v>
      </c>
      <c r="E1867" t="s">
        <v>29</v>
      </c>
      <c r="F1867" t="s">
        <v>32</v>
      </c>
      <c r="H1867">
        <v>11550</v>
      </c>
      <c r="I1867" s="20">
        <v>43488</v>
      </c>
      <c r="J1867" s="20">
        <v>43502</v>
      </c>
      <c r="K1867" s="20"/>
      <c r="L1867" s="20"/>
    </row>
    <row r="1868" spans="1:12">
      <c r="A1868" t="s">
        <v>3944</v>
      </c>
      <c r="B1868">
        <v>580590180</v>
      </c>
      <c r="C1868">
        <v>201913000084</v>
      </c>
      <c r="D1868">
        <v>70614000140</v>
      </c>
      <c r="E1868" t="s">
        <v>29</v>
      </c>
      <c r="F1868" t="s">
        <v>910</v>
      </c>
      <c r="G1868" s="41" t="s">
        <v>3884</v>
      </c>
      <c r="H1868">
        <v>252</v>
      </c>
      <c r="I1868" s="20">
        <v>43495</v>
      </c>
      <c r="J1868" s="20">
        <v>43509</v>
      </c>
      <c r="K1868" s="20"/>
      <c r="L1868" s="20"/>
    </row>
    <row r="1869" spans="1:12">
      <c r="A1869" t="s">
        <v>317</v>
      </c>
      <c r="B1869">
        <v>9238800156</v>
      </c>
      <c r="C1869">
        <v>1024815249</v>
      </c>
      <c r="D1869">
        <v>70010000050</v>
      </c>
      <c r="E1869" t="s">
        <v>29</v>
      </c>
      <c r="F1869" t="s">
        <v>32</v>
      </c>
      <c r="H1869">
        <v>5917</v>
      </c>
      <c r="I1869" s="20">
        <v>43509</v>
      </c>
      <c r="J1869" s="20">
        <v>43510</v>
      </c>
      <c r="K1869" s="20"/>
      <c r="L1869" s="20"/>
    </row>
    <row r="1870" spans="1:12">
      <c r="A1870" t="s">
        <v>304</v>
      </c>
      <c r="B1870">
        <v>7279701002</v>
      </c>
      <c r="C1870">
        <v>3848026502</v>
      </c>
      <c r="D1870">
        <v>70010000050</v>
      </c>
      <c r="E1870" t="s">
        <v>29</v>
      </c>
      <c r="F1870" t="s">
        <v>32</v>
      </c>
      <c r="H1870">
        <v>5734</v>
      </c>
      <c r="I1870" s="20">
        <v>43517</v>
      </c>
      <c r="J1870" s="20">
        <v>43517</v>
      </c>
      <c r="K1870" s="20"/>
      <c r="L1870" s="20"/>
    </row>
    <row r="1871" spans="1:12">
      <c r="A1871" t="s">
        <v>653</v>
      </c>
      <c r="B1871">
        <v>4775221007</v>
      </c>
      <c r="C1871">
        <v>19040285</v>
      </c>
      <c r="D1871">
        <v>70010000006</v>
      </c>
      <c r="E1871" t="s">
        <v>29</v>
      </c>
      <c r="F1871" t="s">
        <v>32</v>
      </c>
      <c r="H1871">
        <v>926</v>
      </c>
      <c r="I1871" s="20">
        <v>43514</v>
      </c>
      <c r="J1871" s="20">
        <v>43516</v>
      </c>
      <c r="K1871" s="20"/>
      <c r="L1871" s="20"/>
    </row>
    <row r="1872" spans="1:12">
      <c r="A1872" t="s">
        <v>3952</v>
      </c>
      <c r="B1872">
        <v>9743020969</v>
      </c>
      <c r="C1872">
        <v>20190000000082</v>
      </c>
      <c r="D1872">
        <v>70614000100</v>
      </c>
      <c r="E1872" t="s">
        <v>29</v>
      </c>
      <c r="F1872" t="s">
        <v>38</v>
      </c>
      <c r="H1872">
        <v>12497.19</v>
      </c>
      <c r="I1872" s="20">
        <v>43509</v>
      </c>
      <c r="J1872" s="20">
        <v>43516</v>
      </c>
      <c r="K1872" s="20"/>
      <c r="L1872" s="20"/>
    </row>
    <row r="1873" spans="1:12">
      <c r="A1873" t="s">
        <v>304</v>
      </c>
      <c r="B1873">
        <v>7279701002</v>
      </c>
      <c r="C1873">
        <v>3848026501</v>
      </c>
      <c r="D1873">
        <v>70010000050</v>
      </c>
      <c r="E1873" t="s">
        <v>29</v>
      </c>
      <c r="F1873" t="s">
        <v>32</v>
      </c>
      <c r="H1873">
        <v>347.7</v>
      </c>
      <c r="I1873" s="20">
        <v>43517</v>
      </c>
      <c r="J1873" s="20">
        <v>43517</v>
      </c>
      <c r="K1873" s="20"/>
      <c r="L1873" s="20"/>
    </row>
    <row r="1874" spans="1:12">
      <c r="A1874" t="s">
        <v>880</v>
      </c>
      <c r="B1874">
        <v>9412650153</v>
      </c>
      <c r="C1874" t="s">
        <v>4562</v>
      </c>
      <c r="D1874">
        <v>70010000036</v>
      </c>
      <c r="E1874" t="s">
        <v>29</v>
      </c>
      <c r="F1874" t="s">
        <v>32</v>
      </c>
      <c r="H1874">
        <v>249.9</v>
      </c>
      <c r="I1874" s="20">
        <v>43507</v>
      </c>
      <c r="J1874" s="20">
        <v>43508</v>
      </c>
      <c r="K1874" s="20"/>
      <c r="L1874" s="20"/>
    </row>
    <row r="1875" spans="1:12">
      <c r="A1875" t="s">
        <v>1397</v>
      </c>
      <c r="B1875">
        <v>8976680150</v>
      </c>
      <c r="C1875" t="s">
        <v>4563</v>
      </c>
      <c r="D1875">
        <v>70010000058</v>
      </c>
      <c r="E1875" t="s">
        <v>29</v>
      </c>
      <c r="F1875" t="s">
        <v>42</v>
      </c>
      <c r="H1875">
        <v>6792.5</v>
      </c>
      <c r="I1875" s="20">
        <v>43502</v>
      </c>
      <c r="J1875" s="20">
        <v>43509</v>
      </c>
      <c r="K1875" s="20"/>
      <c r="L1875" s="20"/>
    </row>
    <row r="1876" spans="1:12">
      <c r="A1876" t="s">
        <v>58</v>
      </c>
      <c r="B1876">
        <v>13144290155</v>
      </c>
      <c r="C1876">
        <v>2019300896</v>
      </c>
      <c r="D1876">
        <v>70010000036</v>
      </c>
      <c r="E1876" t="s">
        <v>29</v>
      </c>
      <c r="F1876" t="s">
        <v>32</v>
      </c>
      <c r="H1876">
        <v>24.4</v>
      </c>
      <c r="I1876" s="20">
        <v>43494</v>
      </c>
      <c r="J1876" s="20">
        <v>43495</v>
      </c>
      <c r="K1876" s="20"/>
      <c r="L1876" s="20"/>
    </row>
    <row r="1877" spans="1:12">
      <c r="A1877" t="s">
        <v>58</v>
      </c>
      <c r="B1877">
        <v>13144290155</v>
      </c>
      <c r="C1877">
        <v>2019300896</v>
      </c>
      <c r="D1877">
        <v>70010000036</v>
      </c>
      <c r="E1877" t="s">
        <v>29</v>
      </c>
      <c r="F1877" t="s">
        <v>32</v>
      </c>
      <c r="H1877">
        <v>951.6</v>
      </c>
      <c r="I1877" s="20">
        <v>43494</v>
      </c>
      <c r="J1877" s="20">
        <v>43495</v>
      </c>
      <c r="K1877" s="20"/>
      <c r="L1877" s="20"/>
    </row>
    <row r="1878" spans="1:12">
      <c r="A1878" t="s">
        <v>330</v>
      </c>
      <c r="B1878">
        <v>931170195</v>
      </c>
      <c r="C1878">
        <v>2110442590</v>
      </c>
      <c r="D1878">
        <v>71810000015</v>
      </c>
      <c r="E1878" t="s">
        <v>29</v>
      </c>
      <c r="F1878" t="s">
        <v>38</v>
      </c>
      <c r="H1878">
        <v>1034.3499999999999</v>
      </c>
      <c r="I1878" s="20">
        <v>43493</v>
      </c>
      <c r="J1878" s="20">
        <v>43495</v>
      </c>
      <c r="K1878" s="20"/>
      <c r="L1878" s="20"/>
    </row>
    <row r="1879" spans="1:12">
      <c r="A1879" t="s">
        <v>747</v>
      </c>
      <c r="B1879">
        <v>1679130060</v>
      </c>
      <c r="C1879">
        <v>201906021743</v>
      </c>
      <c r="D1879">
        <v>70010000006</v>
      </c>
      <c r="E1879" t="s">
        <v>29</v>
      </c>
      <c r="F1879" t="s">
        <v>32</v>
      </c>
      <c r="H1879">
        <v>987.8</v>
      </c>
      <c r="I1879" s="20">
        <v>43515</v>
      </c>
      <c r="J1879" s="20">
        <v>43516</v>
      </c>
      <c r="K1879" s="20"/>
      <c r="L1879" s="20"/>
    </row>
    <row r="1880" spans="1:12">
      <c r="A1880" t="s">
        <v>369</v>
      </c>
      <c r="B1880">
        <v>7509990631</v>
      </c>
      <c r="C1880" t="s">
        <v>4564</v>
      </c>
      <c r="D1880">
        <v>70010000056</v>
      </c>
      <c r="E1880" t="s">
        <v>29</v>
      </c>
      <c r="F1880" t="s">
        <v>32</v>
      </c>
      <c r="H1880">
        <v>12610</v>
      </c>
      <c r="I1880" s="20">
        <v>43518</v>
      </c>
      <c r="J1880" s="20">
        <v>43518</v>
      </c>
      <c r="K1880" s="20"/>
      <c r="L1880" s="20"/>
    </row>
    <row r="1881" spans="1:12">
      <c r="A1881" t="s">
        <v>1514</v>
      </c>
      <c r="B1881">
        <v>6679500725</v>
      </c>
      <c r="C1881" t="s">
        <v>1098</v>
      </c>
      <c r="D1881">
        <v>71510000005</v>
      </c>
      <c r="E1881" t="s">
        <v>29</v>
      </c>
      <c r="F1881" t="s">
        <v>30</v>
      </c>
      <c r="H1881">
        <v>1422.78</v>
      </c>
      <c r="I1881" s="20">
        <v>43518</v>
      </c>
      <c r="J1881" s="20">
        <v>43519</v>
      </c>
      <c r="K1881" s="20"/>
      <c r="L1881" s="20"/>
    </row>
    <row r="1882" spans="1:12">
      <c r="A1882" t="s">
        <v>2441</v>
      </c>
      <c r="B1882">
        <v>696360155</v>
      </c>
      <c r="C1882">
        <v>8301906410</v>
      </c>
      <c r="D1882">
        <v>70010000006</v>
      </c>
      <c r="E1882" t="s">
        <v>29</v>
      </c>
      <c r="F1882" t="s">
        <v>32</v>
      </c>
      <c r="H1882">
        <v>8636.06</v>
      </c>
      <c r="I1882" s="20">
        <v>43515</v>
      </c>
      <c r="J1882" s="20">
        <v>43520</v>
      </c>
      <c r="K1882" s="20"/>
      <c r="L1882" s="20"/>
    </row>
    <row r="1883" spans="1:12">
      <c r="A1883" t="s">
        <v>308</v>
      </c>
      <c r="B1883">
        <v>228550273</v>
      </c>
      <c r="C1883">
        <v>19502982</v>
      </c>
      <c r="D1883">
        <v>70010000006</v>
      </c>
      <c r="E1883" t="s">
        <v>29</v>
      </c>
      <c r="F1883" t="s">
        <v>32</v>
      </c>
      <c r="H1883">
        <v>292.05</v>
      </c>
      <c r="I1883" s="20">
        <v>43521</v>
      </c>
      <c r="J1883" s="20">
        <v>43521</v>
      </c>
      <c r="K1883" s="20"/>
      <c r="L1883" s="20"/>
    </row>
    <row r="1884" spans="1:12">
      <c r="A1884" t="s">
        <v>308</v>
      </c>
      <c r="B1884">
        <v>228550273</v>
      </c>
      <c r="C1884">
        <v>19502981</v>
      </c>
      <c r="D1884">
        <v>70010000006</v>
      </c>
      <c r="E1884" t="s">
        <v>29</v>
      </c>
      <c r="F1884" t="s">
        <v>32</v>
      </c>
      <c r="H1884">
        <v>97.35</v>
      </c>
      <c r="I1884" s="20">
        <v>43521</v>
      </c>
      <c r="J1884" s="20">
        <v>43521</v>
      </c>
      <c r="K1884" s="20"/>
      <c r="L1884" s="20"/>
    </row>
    <row r="1885" spans="1:12">
      <c r="A1885" t="s">
        <v>1576</v>
      </c>
      <c r="B1885">
        <v>3716240969</v>
      </c>
      <c r="C1885" t="s">
        <v>4565</v>
      </c>
      <c r="D1885">
        <v>70010000006</v>
      </c>
      <c r="E1885" t="s">
        <v>29</v>
      </c>
      <c r="F1885" t="s">
        <v>32</v>
      </c>
      <c r="H1885">
        <v>0.21</v>
      </c>
      <c r="I1885" s="20">
        <v>43503</v>
      </c>
      <c r="J1885" s="20">
        <v>43504</v>
      </c>
      <c r="K1885" s="20"/>
      <c r="L1885" s="20"/>
    </row>
    <row r="1886" spans="1:12">
      <c r="A1886" t="s">
        <v>3952</v>
      </c>
      <c r="B1886">
        <v>9743020969</v>
      </c>
      <c r="C1886">
        <v>20190000000097</v>
      </c>
      <c r="D1886">
        <v>70614000100</v>
      </c>
      <c r="E1886" t="s">
        <v>29</v>
      </c>
      <c r="F1886" t="s">
        <v>38</v>
      </c>
      <c r="H1886">
        <v>390.4</v>
      </c>
      <c r="I1886" s="20">
        <v>43511</v>
      </c>
      <c r="J1886" s="20">
        <v>43517</v>
      </c>
      <c r="K1886" s="20"/>
      <c r="L1886" s="20"/>
    </row>
    <row r="1887" spans="1:12">
      <c r="A1887" t="s">
        <v>698</v>
      </c>
      <c r="B1887">
        <v>12268050155</v>
      </c>
      <c r="C1887">
        <v>1011103435</v>
      </c>
      <c r="D1887">
        <v>70010000036</v>
      </c>
      <c r="E1887" t="s">
        <v>29</v>
      </c>
      <c r="F1887" t="s">
        <v>32</v>
      </c>
      <c r="H1887">
        <v>319.14999999999998</v>
      </c>
      <c r="I1887" s="20">
        <v>43516</v>
      </c>
      <c r="J1887" s="20">
        <v>43518</v>
      </c>
      <c r="K1887" s="20"/>
      <c r="L1887" s="20"/>
    </row>
    <row r="1888" spans="1:12">
      <c r="A1888" t="s">
        <v>634</v>
      </c>
      <c r="B1888">
        <v>2254810365</v>
      </c>
      <c r="C1888" t="s">
        <v>4566</v>
      </c>
      <c r="D1888">
        <v>70010000050</v>
      </c>
      <c r="E1888" t="s">
        <v>29</v>
      </c>
      <c r="F1888" t="s">
        <v>32</v>
      </c>
      <c r="H1888">
        <v>9760</v>
      </c>
      <c r="I1888" s="20">
        <v>43523</v>
      </c>
      <c r="J1888" s="20">
        <v>43524</v>
      </c>
      <c r="K1888" s="20"/>
      <c r="L1888" s="20"/>
    </row>
    <row r="1889" spans="1:12">
      <c r="A1889" t="s">
        <v>760</v>
      </c>
      <c r="B1889">
        <v>212840235</v>
      </c>
      <c r="C1889">
        <v>1000014087</v>
      </c>
      <c r="D1889">
        <v>70010000006</v>
      </c>
      <c r="E1889" t="s">
        <v>29</v>
      </c>
      <c r="F1889" t="s">
        <v>32</v>
      </c>
      <c r="H1889">
        <v>77</v>
      </c>
      <c r="I1889" s="20">
        <v>43522</v>
      </c>
      <c r="J1889" s="20">
        <v>43524</v>
      </c>
      <c r="K1889" s="20"/>
      <c r="L1889" s="20"/>
    </row>
    <row r="1890" spans="1:12">
      <c r="A1890" t="s">
        <v>2369</v>
      </c>
      <c r="B1890">
        <v>7324090724</v>
      </c>
      <c r="C1890" t="s">
        <v>4567</v>
      </c>
      <c r="D1890">
        <v>71810000010</v>
      </c>
      <c r="E1890" t="s">
        <v>29</v>
      </c>
      <c r="F1890" t="s">
        <v>38</v>
      </c>
      <c r="H1890">
        <v>20054.97</v>
      </c>
      <c r="I1890" s="20">
        <v>43501</v>
      </c>
      <c r="J1890" s="20">
        <v>43502</v>
      </c>
      <c r="K1890" s="20"/>
      <c r="L1890" s="20"/>
    </row>
    <row r="1891" spans="1:12">
      <c r="A1891" t="s">
        <v>3994</v>
      </c>
      <c r="B1891">
        <v>3447670757</v>
      </c>
      <c r="C1891" t="s">
        <v>4568</v>
      </c>
      <c r="D1891">
        <v>71510000020</v>
      </c>
      <c r="E1891" t="s">
        <v>29</v>
      </c>
      <c r="F1891" t="s">
        <v>325</v>
      </c>
      <c r="H1891">
        <v>269.62</v>
      </c>
      <c r="I1891" s="20">
        <v>43465</v>
      </c>
      <c r="J1891" s="20">
        <v>43517</v>
      </c>
      <c r="K1891" s="20"/>
      <c r="L1891" s="20"/>
    </row>
    <row r="1892" spans="1:12">
      <c r="A1892" t="s">
        <v>233</v>
      </c>
      <c r="B1892">
        <v>887261006</v>
      </c>
      <c r="C1892">
        <v>2019000010013940</v>
      </c>
      <c r="D1892">
        <v>70010000006</v>
      </c>
      <c r="E1892" t="s">
        <v>29</v>
      </c>
      <c r="F1892" t="s">
        <v>32</v>
      </c>
      <c r="H1892">
        <v>0.18</v>
      </c>
      <c r="I1892" s="20">
        <v>43518</v>
      </c>
      <c r="J1892" s="20">
        <v>43521</v>
      </c>
      <c r="K1892" s="20"/>
      <c r="L1892" s="20"/>
    </row>
    <row r="1893" spans="1:12">
      <c r="A1893" t="s">
        <v>222</v>
      </c>
      <c r="B1893">
        <v>9158150962</v>
      </c>
      <c r="C1893">
        <v>3900094942</v>
      </c>
      <c r="D1893">
        <v>70010000050</v>
      </c>
      <c r="E1893" t="s">
        <v>29</v>
      </c>
      <c r="F1893" t="s">
        <v>32</v>
      </c>
      <c r="H1893">
        <v>215.28</v>
      </c>
      <c r="I1893" s="20">
        <v>43515</v>
      </c>
      <c r="J1893" s="20">
        <v>43516</v>
      </c>
      <c r="K1893" s="20"/>
      <c r="L1893" s="20"/>
    </row>
    <row r="1894" spans="1:12">
      <c r="A1894" t="s">
        <v>53</v>
      </c>
      <c r="B1894">
        <v>9018810151</v>
      </c>
      <c r="C1894" t="s">
        <v>4569</v>
      </c>
      <c r="D1894">
        <v>70010000050</v>
      </c>
      <c r="E1894" t="s">
        <v>29</v>
      </c>
      <c r="F1894" t="s">
        <v>32</v>
      </c>
      <c r="H1894">
        <v>233.65</v>
      </c>
      <c r="I1894" s="20">
        <v>43515</v>
      </c>
      <c r="J1894" s="20">
        <v>43516</v>
      </c>
      <c r="K1894" s="20"/>
      <c r="L1894" s="20"/>
    </row>
    <row r="1895" spans="1:12">
      <c r="A1895" t="s">
        <v>691</v>
      </c>
      <c r="B1895">
        <v>5994810488</v>
      </c>
      <c r="C1895" t="s">
        <v>4570</v>
      </c>
      <c r="D1895">
        <v>71210000060</v>
      </c>
      <c r="E1895" t="s">
        <v>29</v>
      </c>
      <c r="F1895" t="s">
        <v>59</v>
      </c>
      <c r="H1895">
        <v>365.85</v>
      </c>
      <c r="I1895" s="20">
        <v>43515</v>
      </c>
      <c r="J1895" s="20">
        <v>43516</v>
      </c>
      <c r="K1895" s="20"/>
      <c r="L1895" s="20"/>
    </row>
    <row r="1896" spans="1:12">
      <c r="A1896" t="s">
        <v>581</v>
      </c>
      <c r="B1896">
        <v>972790109</v>
      </c>
      <c r="C1896" t="s">
        <v>4571</v>
      </c>
      <c r="D1896">
        <v>70010000058</v>
      </c>
      <c r="E1896" t="s">
        <v>29</v>
      </c>
      <c r="F1896" t="s">
        <v>42</v>
      </c>
      <c r="H1896">
        <v>989.92</v>
      </c>
      <c r="I1896" s="20">
        <v>43504</v>
      </c>
      <c r="J1896" s="20">
        <v>43507</v>
      </c>
      <c r="K1896" s="20"/>
      <c r="L1896" s="20"/>
    </row>
    <row r="1897" spans="1:12">
      <c r="A1897" t="s">
        <v>443</v>
      </c>
      <c r="B1897">
        <v>1885550366</v>
      </c>
      <c r="C1897" t="s">
        <v>4572</v>
      </c>
      <c r="D1897">
        <v>70010000050</v>
      </c>
      <c r="E1897" t="s">
        <v>29</v>
      </c>
      <c r="F1897" t="s">
        <v>32</v>
      </c>
      <c r="H1897">
        <v>488</v>
      </c>
      <c r="I1897" s="20">
        <v>43524</v>
      </c>
      <c r="J1897" s="20">
        <v>43531</v>
      </c>
      <c r="K1897" s="20"/>
      <c r="L1897" s="20"/>
    </row>
    <row r="1898" spans="1:12">
      <c r="A1898" t="s">
        <v>903</v>
      </c>
      <c r="B1898">
        <v>2061320731</v>
      </c>
      <c r="C1898" t="s">
        <v>4573</v>
      </c>
      <c r="D1898">
        <v>70010000058</v>
      </c>
      <c r="E1898" t="s">
        <v>29</v>
      </c>
      <c r="F1898" t="s">
        <v>42</v>
      </c>
      <c r="H1898">
        <v>1099.6600000000001</v>
      </c>
      <c r="I1898" s="20">
        <v>43535</v>
      </c>
      <c r="J1898" s="20">
        <v>43535</v>
      </c>
      <c r="K1898" s="20"/>
      <c r="L1898" s="20"/>
    </row>
    <row r="1899" spans="1:12">
      <c r="A1899" t="s">
        <v>316</v>
      </c>
      <c r="B1899">
        <v>11654150157</v>
      </c>
      <c r="C1899">
        <v>719012734</v>
      </c>
      <c r="D1899">
        <v>70010000006</v>
      </c>
      <c r="E1899" t="s">
        <v>29</v>
      </c>
      <c r="F1899" t="s">
        <v>32</v>
      </c>
      <c r="H1899">
        <v>128.87</v>
      </c>
      <c r="I1899" s="20">
        <v>43537</v>
      </c>
      <c r="J1899" s="20">
        <v>43543</v>
      </c>
      <c r="K1899" s="20"/>
      <c r="L1899" s="20"/>
    </row>
    <row r="1900" spans="1:12">
      <c r="A1900" t="s">
        <v>179</v>
      </c>
      <c r="B1900">
        <v>674840152</v>
      </c>
      <c r="C1900">
        <v>5302004599</v>
      </c>
      <c r="D1900">
        <v>70010000050</v>
      </c>
      <c r="E1900" t="s">
        <v>29</v>
      </c>
      <c r="F1900" t="s">
        <v>32</v>
      </c>
      <c r="H1900">
        <v>241.56</v>
      </c>
      <c r="I1900" s="20">
        <v>43542</v>
      </c>
      <c r="J1900" s="20">
        <v>43544</v>
      </c>
      <c r="K1900" s="20"/>
      <c r="L1900" s="20"/>
    </row>
    <row r="1901" spans="1:12">
      <c r="A1901" t="s">
        <v>179</v>
      </c>
      <c r="B1901">
        <v>674840152</v>
      </c>
      <c r="C1901">
        <v>5302000511</v>
      </c>
      <c r="D1901">
        <v>70010000050</v>
      </c>
      <c r="E1901" t="s">
        <v>29</v>
      </c>
      <c r="F1901" t="s">
        <v>32</v>
      </c>
      <c r="H1901">
        <v>12.69</v>
      </c>
      <c r="I1901" s="20">
        <v>43528</v>
      </c>
      <c r="J1901" s="20">
        <v>43530</v>
      </c>
      <c r="K1901" s="20"/>
      <c r="L1901" s="20"/>
    </row>
    <row r="1902" spans="1:12">
      <c r="A1902" t="s">
        <v>111</v>
      </c>
      <c r="B1902">
        <v>805390283</v>
      </c>
      <c r="C1902" t="s">
        <v>4574</v>
      </c>
      <c r="D1902">
        <v>70010000036</v>
      </c>
      <c r="E1902" t="s">
        <v>29</v>
      </c>
      <c r="F1902" t="s">
        <v>32</v>
      </c>
      <c r="H1902">
        <v>283.43</v>
      </c>
      <c r="I1902" s="20">
        <v>43537</v>
      </c>
      <c r="J1902" s="20">
        <v>43537</v>
      </c>
      <c r="K1902" s="20"/>
      <c r="L1902" s="20"/>
    </row>
    <row r="1903" spans="1:12">
      <c r="A1903" t="s">
        <v>111</v>
      </c>
      <c r="B1903">
        <v>805390283</v>
      </c>
      <c r="C1903" t="s">
        <v>4575</v>
      </c>
      <c r="D1903">
        <v>70010000036</v>
      </c>
      <c r="E1903" t="s">
        <v>29</v>
      </c>
      <c r="F1903" t="s">
        <v>32</v>
      </c>
      <c r="H1903">
        <v>40.26</v>
      </c>
      <c r="I1903" s="20">
        <v>43537</v>
      </c>
      <c r="J1903" s="20">
        <v>43537</v>
      </c>
      <c r="K1903" s="20"/>
      <c r="L1903" s="20"/>
    </row>
    <row r="1904" spans="1:12">
      <c r="A1904" t="s">
        <v>111</v>
      </c>
      <c r="B1904">
        <v>805390283</v>
      </c>
      <c r="C1904" t="s">
        <v>4576</v>
      </c>
      <c r="D1904">
        <v>70010000036</v>
      </c>
      <c r="E1904" t="s">
        <v>29</v>
      </c>
      <c r="F1904" t="s">
        <v>32</v>
      </c>
      <c r="H1904">
        <v>212.28</v>
      </c>
      <c r="I1904" s="20">
        <v>43549</v>
      </c>
      <c r="J1904" s="20">
        <v>43549</v>
      </c>
      <c r="K1904" s="20"/>
      <c r="L1904" s="20"/>
    </row>
    <row r="1905" spans="1:12">
      <c r="A1905" t="s">
        <v>176</v>
      </c>
      <c r="B1905">
        <v>8862820969</v>
      </c>
      <c r="C1905">
        <v>2019103404</v>
      </c>
      <c r="D1905">
        <v>70010500045</v>
      </c>
      <c r="E1905" t="s">
        <v>29</v>
      </c>
      <c r="F1905" t="s">
        <v>42</v>
      </c>
      <c r="H1905">
        <v>10623.15</v>
      </c>
      <c r="I1905" s="20">
        <v>43550</v>
      </c>
      <c r="J1905" s="20">
        <v>43550</v>
      </c>
      <c r="K1905" s="20"/>
      <c r="L1905" s="20"/>
    </row>
    <row r="1906" spans="1:12">
      <c r="A1906" t="s">
        <v>742</v>
      </c>
      <c r="B1906">
        <v>2705540165</v>
      </c>
      <c r="C1906">
        <v>2420</v>
      </c>
      <c r="D1906">
        <v>70010000036</v>
      </c>
      <c r="E1906" t="s">
        <v>29</v>
      </c>
      <c r="F1906" t="s">
        <v>32</v>
      </c>
      <c r="H1906">
        <v>976.31</v>
      </c>
      <c r="I1906" s="20">
        <v>43529</v>
      </c>
      <c r="J1906" s="20">
        <v>43529</v>
      </c>
      <c r="K1906" s="20"/>
      <c r="L1906" s="20"/>
    </row>
    <row r="1907" spans="1:12">
      <c r="A1907" t="s">
        <v>315</v>
      </c>
      <c r="B1907">
        <v>1740391204</v>
      </c>
      <c r="C1907">
        <v>702</v>
      </c>
      <c r="D1907">
        <v>70010000050</v>
      </c>
      <c r="E1907" t="s">
        <v>29</v>
      </c>
      <c r="F1907" t="s">
        <v>32</v>
      </c>
      <c r="H1907">
        <v>2205.7600000000002</v>
      </c>
      <c r="I1907" s="20">
        <v>43524</v>
      </c>
      <c r="J1907" s="20">
        <v>43529</v>
      </c>
      <c r="K1907" s="20"/>
      <c r="L1907" s="20"/>
    </row>
    <row r="1908" spans="1:12">
      <c r="A1908" t="s">
        <v>322</v>
      </c>
      <c r="B1908">
        <v>7649050965</v>
      </c>
      <c r="C1908">
        <v>3041912003</v>
      </c>
      <c r="D1908">
        <v>70010000006</v>
      </c>
      <c r="E1908" t="s">
        <v>29</v>
      </c>
      <c r="F1908" t="s">
        <v>32</v>
      </c>
      <c r="H1908">
        <v>3300</v>
      </c>
      <c r="I1908" s="20">
        <v>43514</v>
      </c>
      <c r="J1908" s="20">
        <v>43530</v>
      </c>
      <c r="K1908" s="20"/>
      <c r="L1908" s="20"/>
    </row>
    <row r="1909" spans="1:12">
      <c r="A1909" t="s">
        <v>533</v>
      </c>
      <c r="B1909">
        <v>10994940152</v>
      </c>
      <c r="C1909">
        <v>6100104562</v>
      </c>
      <c r="D1909">
        <v>70010500045</v>
      </c>
      <c r="E1909" t="s">
        <v>29</v>
      </c>
      <c r="F1909" t="s">
        <v>42</v>
      </c>
      <c r="H1909">
        <v>4720.3</v>
      </c>
      <c r="I1909" s="20">
        <v>43536</v>
      </c>
      <c r="J1909" s="20">
        <v>43538</v>
      </c>
      <c r="K1909" s="20"/>
      <c r="L1909" s="20"/>
    </row>
    <row r="1910" spans="1:12">
      <c r="A1910" t="s">
        <v>300</v>
      </c>
      <c r="B1910">
        <v>11667890153</v>
      </c>
      <c r="C1910">
        <v>8261123212</v>
      </c>
      <c r="D1910">
        <v>70010000050</v>
      </c>
      <c r="E1910" t="s">
        <v>29</v>
      </c>
      <c r="F1910" t="s">
        <v>32</v>
      </c>
      <c r="H1910">
        <v>2196</v>
      </c>
      <c r="I1910" s="20">
        <v>43537</v>
      </c>
      <c r="J1910" s="20">
        <v>43538</v>
      </c>
      <c r="K1910" s="20"/>
      <c r="L1910" s="20"/>
    </row>
    <row r="1911" spans="1:12">
      <c r="A1911" t="s">
        <v>176</v>
      </c>
      <c r="B1911">
        <v>8862820969</v>
      </c>
      <c r="C1911">
        <v>2019102379</v>
      </c>
      <c r="D1911">
        <v>70010000050</v>
      </c>
      <c r="E1911" t="s">
        <v>29</v>
      </c>
      <c r="F1911" t="s">
        <v>32</v>
      </c>
      <c r="H1911">
        <v>-1220</v>
      </c>
      <c r="I1911" s="20">
        <v>43524</v>
      </c>
      <c r="J1911" s="20">
        <v>43524</v>
      </c>
      <c r="K1911" s="20"/>
      <c r="L1911" s="20"/>
    </row>
    <row r="1912" spans="1:12">
      <c r="A1912" t="s">
        <v>372</v>
      </c>
      <c r="B1912">
        <v>1836081008</v>
      </c>
      <c r="C1912" t="s">
        <v>4577</v>
      </c>
      <c r="D1912">
        <v>70010000056</v>
      </c>
      <c r="E1912" t="s">
        <v>29</v>
      </c>
      <c r="F1912" t="s">
        <v>32</v>
      </c>
      <c r="H1912">
        <v>825.55</v>
      </c>
      <c r="I1912" s="20">
        <v>43524</v>
      </c>
      <c r="J1912" s="20">
        <v>43525</v>
      </c>
      <c r="K1912" s="20"/>
      <c r="L1912" s="20"/>
    </row>
    <row r="1913" spans="1:12">
      <c r="A1913" t="s">
        <v>317</v>
      </c>
      <c r="B1913">
        <v>9238800156</v>
      </c>
      <c r="C1913">
        <v>1024829348</v>
      </c>
      <c r="D1913">
        <v>70010000056</v>
      </c>
      <c r="E1913" t="s">
        <v>29</v>
      </c>
      <c r="F1913" t="s">
        <v>32</v>
      </c>
      <c r="H1913">
        <v>13000</v>
      </c>
      <c r="I1913" s="20">
        <v>43523</v>
      </c>
      <c r="J1913" s="20">
        <v>43526</v>
      </c>
      <c r="K1913" s="20"/>
      <c r="L1913" s="20"/>
    </row>
    <row r="1914" spans="1:12">
      <c r="A1914" t="s">
        <v>361</v>
      </c>
      <c r="B1914">
        <v>3992220966</v>
      </c>
      <c r="C1914">
        <v>51805592</v>
      </c>
      <c r="D1914">
        <v>71510000010</v>
      </c>
      <c r="E1914" t="s">
        <v>29</v>
      </c>
      <c r="F1914" t="s">
        <v>42</v>
      </c>
      <c r="H1914">
        <v>4041.45</v>
      </c>
      <c r="I1914" s="20">
        <v>43462</v>
      </c>
      <c r="J1914" s="20">
        <v>43530</v>
      </c>
      <c r="K1914" s="20"/>
      <c r="L1914" s="20"/>
    </row>
    <row r="1915" spans="1:12">
      <c r="A1915" t="s">
        <v>1307</v>
      </c>
      <c r="B1915">
        <v>1736720994</v>
      </c>
      <c r="C1915" t="s">
        <v>4578</v>
      </c>
      <c r="D1915">
        <v>70010000050</v>
      </c>
      <c r="E1915" t="s">
        <v>29</v>
      </c>
      <c r="F1915" t="s">
        <v>32</v>
      </c>
      <c r="H1915">
        <v>3407.46</v>
      </c>
      <c r="I1915" s="20">
        <v>43502</v>
      </c>
      <c r="J1915" s="20">
        <v>43531</v>
      </c>
      <c r="K1915" s="20"/>
      <c r="L1915" s="20"/>
    </row>
    <row r="1916" spans="1:12">
      <c r="A1916" t="s">
        <v>1307</v>
      </c>
      <c r="B1916">
        <v>1736720994</v>
      </c>
      <c r="C1916" t="s">
        <v>4579</v>
      </c>
      <c r="D1916">
        <v>70010000050</v>
      </c>
      <c r="E1916" t="s">
        <v>29</v>
      </c>
      <c r="F1916" t="s">
        <v>32</v>
      </c>
      <c r="H1916">
        <v>3407.46</v>
      </c>
      <c r="I1916" s="20">
        <v>43502</v>
      </c>
      <c r="J1916" s="20">
        <v>43531</v>
      </c>
      <c r="K1916" s="20"/>
      <c r="L1916" s="20"/>
    </row>
    <row r="1917" spans="1:12">
      <c r="A1917" t="s">
        <v>494</v>
      </c>
      <c r="B1917">
        <v>907371009</v>
      </c>
      <c r="C1917">
        <v>19033927</v>
      </c>
      <c r="D1917">
        <v>70010000006</v>
      </c>
      <c r="E1917" t="s">
        <v>29</v>
      </c>
      <c r="F1917" t="s">
        <v>32</v>
      </c>
      <c r="H1917">
        <v>0.04</v>
      </c>
      <c r="I1917" s="20">
        <v>43538</v>
      </c>
      <c r="J1917" s="20">
        <v>43539</v>
      </c>
      <c r="K1917" s="20"/>
      <c r="L1917" s="20"/>
    </row>
    <row r="1918" spans="1:12">
      <c r="A1918" t="s">
        <v>525</v>
      </c>
      <c r="B1918">
        <v>6522300968</v>
      </c>
      <c r="C1918">
        <v>7000058549</v>
      </c>
      <c r="D1918">
        <v>70010000006</v>
      </c>
      <c r="E1918" t="s">
        <v>29</v>
      </c>
      <c r="F1918" t="s">
        <v>32</v>
      </c>
      <c r="H1918">
        <v>5940</v>
      </c>
      <c r="I1918" s="20">
        <v>43535</v>
      </c>
      <c r="J1918" s="20">
        <v>43538</v>
      </c>
      <c r="K1918" s="20"/>
      <c r="L1918" s="20"/>
    </row>
    <row r="1919" spans="1:12">
      <c r="A1919" t="s">
        <v>1610</v>
      </c>
      <c r="B1919">
        <v>8786190150</v>
      </c>
      <c r="C1919">
        <v>2019001026</v>
      </c>
      <c r="D1919">
        <v>71210000050</v>
      </c>
      <c r="E1919" t="s">
        <v>29</v>
      </c>
      <c r="F1919" t="s">
        <v>30</v>
      </c>
      <c r="H1919">
        <v>718798.99</v>
      </c>
      <c r="I1919" s="20">
        <v>43539</v>
      </c>
      <c r="J1919" s="20">
        <v>43539</v>
      </c>
      <c r="K1919" s="20"/>
      <c r="L1919" s="20"/>
    </row>
    <row r="1920" spans="1:12">
      <c r="A1920" t="s">
        <v>1949</v>
      </c>
      <c r="B1920">
        <v>2402671206</v>
      </c>
      <c r="C1920">
        <v>7819003099</v>
      </c>
      <c r="D1920">
        <v>71210000050</v>
      </c>
      <c r="E1920" t="s">
        <v>29</v>
      </c>
      <c r="F1920" t="s">
        <v>30</v>
      </c>
      <c r="H1920">
        <v>145920.76</v>
      </c>
      <c r="I1920" s="20">
        <v>43539</v>
      </c>
      <c r="J1920" s="20">
        <v>43540</v>
      </c>
      <c r="K1920" s="20"/>
      <c r="L1920" s="20"/>
    </row>
    <row r="1921" spans="1:12">
      <c r="A1921" t="s">
        <v>201</v>
      </c>
      <c r="B1921">
        <v>847380961</v>
      </c>
      <c r="C1921">
        <v>19008823</v>
      </c>
      <c r="D1921">
        <v>70010000050</v>
      </c>
      <c r="E1921" t="s">
        <v>29</v>
      </c>
      <c r="F1921" t="s">
        <v>32</v>
      </c>
      <c r="H1921">
        <v>0.24</v>
      </c>
      <c r="I1921" s="20">
        <v>43536</v>
      </c>
      <c r="J1921" s="20">
        <v>43547</v>
      </c>
      <c r="K1921" s="20"/>
      <c r="L1921" s="20"/>
    </row>
    <row r="1922" spans="1:12">
      <c r="A1922" t="s">
        <v>747</v>
      </c>
      <c r="B1922">
        <v>1679130060</v>
      </c>
      <c r="C1922">
        <v>201906023256</v>
      </c>
      <c r="D1922">
        <v>70010000006</v>
      </c>
      <c r="E1922" t="s">
        <v>29</v>
      </c>
      <c r="F1922" t="s">
        <v>32</v>
      </c>
      <c r="H1922">
        <v>473.88</v>
      </c>
      <c r="I1922" s="20">
        <v>43549</v>
      </c>
      <c r="J1922" s="20">
        <v>43550</v>
      </c>
      <c r="K1922" s="20"/>
      <c r="L1922" s="20"/>
    </row>
    <row r="1923" spans="1:12">
      <c r="A1923" t="s">
        <v>1043</v>
      </c>
      <c r="B1923">
        <v>5102540019</v>
      </c>
      <c r="C1923" t="s">
        <v>4580</v>
      </c>
      <c r="D1923">
        <v>70010000036</v>
      </c>
      <c r="E1923" t="s">
        <v>29</v>
      </c>
      <c r="F1923" t="s">
        <v>32</v>
      </c>
      <c r="H1923">
        <v>793</v>
      </c>
      <c r="I1923" s="20">
        <v>43524</v>
      </c>
      <c r="J1923" s="20">
        <v>43526</v>
      </c>
      <c r="K1923" s="20"/>
      <c r="L1923" s="20"/>
    </row>
    <row r="1924" spans="1:12">
      <c r="A1924" t="s">
        <v>747</v>
      </c>
      <c r="B1924">
        <v>1679130060</v>
      </c>
      <c r="C1924">
        <v>201906022349</v>
      </c>
      <c r="D1924">
        <v>70010000006</v>
      </c>
      <c r="E1924" t="s">
        <v>29</v>
      </c>
      <c r="F1924" t="s">
        <v>32</v>
      </c>
      <c r="H1924">
        <v>613.79999999999995</v>
      </c>
      <c r="I1924" s="20">
        <v>43524</v>
      </c>
      <c r="J1924" s="20">
        <v>43526</v>
      </c>
      <c r="K1924" s="20"/>
      <c r="L1924" s="20"/>
    </row>
    <row r="1925" spans="1:12">
      <c r="A1925" t="s">
        <v>330</v>
      </c>
      <c r="B1925">
        <v>931170195</v>
      </c>
      <c r="C1925">
        <v>2110446452</v>
      </c>
      <c r="D1925">
        <v>70010000065</v>
      </c>
      <c r="E1925" t="s">
        <v>29</v>
      </c>
      <c r="F1925" t="s">
        <v>32</v>
      </c>
      <c r="H1925">
        <v>647.96</v>
      </c>
      <c r="I1925" s="20">
        <v>43531</v>
      </c>
      <c r="J1925" s="20">
        <v>43533</v>
      </c>
      <c r="K1925" s="20"/>
      <c r="L1925" s="20"/>
    </row>
    <row r="1926" spans="1:12">
      <c r="A1926" t="s">
        <v>317</v>
      </c>
      <c r="B1926">
        <v>9238800156</v>
      </c>
      <c r="C1926">
        <v>1024822546</v>
      </c>
      <c r="D1926">
        <v>70010000050</v>
      </c>
      <c r="E1926" t="s">
        <v>29</v>
      </c>
      <c r="F1926" t="s">
        <v>32</v>
      </c>
      <c r="H1926">
        <v>10065</v>
      </c>
      <c r="I1926" s="20">
        <v>43516</v>
      </c>
      <c r="J1926" s="20">
        <v>43526</v>
      </c>
      <c r="K1926" s="20"/>
      <c r="L1926" s="20"/>
    </row>
    <row r="1927" spans="1:12">
      <c r="A1927" t="s">
        <v>473</v>
      </c>
      <c r="B1927">
        <v>2586470722</v>
      </c>
      <c r="C1927" t="s">
        <v>4581</v>
      </c>
      <c r="D1927">
        <v>70010500045</v>
      </c>
      <c r="E1927" t="s">
        <v>29</v>
      </c>
      <c r="F1927" t="s">
        <v>30</v>
      </c>
      <c r="H1927">
        <v>1075.55</v>
      </c>
      <c r="I1927" s="20">
        <v>43508</v>
      </c>
      <c r="J1927" s="20">
        <v>43543</v>
      </c>
      <c r="K1927" s="20"/>
      <c r="L1927" s="20"/>
    </row>
    <row r="1928" spans="1:12">
      <c r="A1928" t="s">
        <v>260</v>
      </c>
      <c r="B1928">
        <v>832400154</v>
      </c>
      <c r="C1928">
        <v>94021292</v>
      </c>
      <c r="D1928">
        <v>70010000006</v>
      </c>
      <c r="E1928" t="s">
        <v>29</v>
      </c>
      <c r="F1928" t="s">
        <v>32</v>
      </c>
      <c r="H1928">
        <v>7126.81</v>
      </c>
      <c r="I1928" s="20">
        <v>43525</v>
      </c>
      <c r="J1928" s="20">
        <v>43526</v>
      </c>
      <c r="K1928" s="20"/>
      <c r="L1928" s="20"/>
    </row>
    <row r="1929" spans="1:12">
      <c r="A1929" t="s">
        <v>260</v>
      </c>
      <c r="B1929">
        <v>832400154</v>
      </c>
      <c r="C1929">
        <v>94022647</v>
      </c>
      <c r="D1929">
        <v>70010000006</v>
      </c>
      <c r="E1929" t="s">
        <v>29</v>
      </c>
      <c r="F1929" t="s">
        <v>32</v>
      </c>
      <c r="H1929">
        <v>352</v>
      </c>
      <c r="I1929" s="20">
        <v>43525</v>
      </c>
      <c r="J1929" s="20">
        <v>43527</v>
      </c>
      <c r="K1929" s="20"/>
      <c r="L1929" s="20"/>
    </row>
    <row r="1930" spans="1:12">
      <c r="A1930" t="s">
        <v>33</v>
      </c>
      <c r="B1930">
        <v>8082461008</v>
      </c>
      <c r="C1930">
        <v>19041312</v>
      </c>
      <c r="D1930">
        <v>70010000050</v>
      </c>
      <c r="E1930" t="s">
        <v>29</v>
      </c>
      <c r="F1930" t="s">
        <v>42</v>
      </c>
      <c r="H1930">
        <v>1853.67</v>
      </c>
      <c r="I1930" s="20">
        <v>43525</v>
      </c>
      <c r="J1930" s="20">
        <v>43527</v>
      </c>
      <c r="K1930" s="20"/>
      <c r="L1930" s="20"/>
    </row>
    <row r="1931" spans="1:12">
      <c r="A1931" t="s">
        <v>3249</v>
      </c>
      <c r="B1931">
        <v>725050157</v>
      </c>
      <c r="C1931" t="s">
        <v>4582</v>
      </c>
      <c r="D1931">
        <v>70010000050</v>
      </c>
      <c r="E1931" t="s">
        <v>29</v>
      </c>
      <c r="F1931" t="s">
        <v>32</v>
      </c>
      <c r="H1931">
        <v>475.8</v>
      </c>
      <c r="I1931" s="20">
        <v>43525</v>
      </c>
      <c r="J1931" s="20">
        <v>43530</v>
      </c>
      <c r="K1931" s="20"/>
      <c r="L1931" s="20"/>
    </row>
    <row r="1932" spans="1:12">
      <c r="A1932" t="s">
        <v>369</v>
      </c>
      <c r="B1932">
        <v>7509990631</v>
      </c>
      <c r="C1932" t="s">
        <v>4583</v>
      </c>
      <c r="D1932">
        <v>70010000056</v>
      </c>
      <c r="E1932" t="s">
        <v>29</v>
      </c>
      <c r="F1932" t="s">
        <v>32</v>
      </c>
      <c r="H1932">
        <v>4035.2</v>
      </c>
      <c r="I1932" s="20">
        <v>43530</v>
      </c>
      <c r="J1932" s="20">
        <v>43531</v>
      </c>
      <c r="K1932" s="20"/>
      <c r="L1932" s="20"/>
    </row>
    <row r="1933" spans="1:12">
      <c r="A1933" t="s">
        <v>557</v>
      </c>
      <c r="B1933">
        <v>2689300123</v>
      </c>
      <c r="C1933">
        <v>2100026100</v>
      </c>
      <c r="D1933">
        <v>70010000006</v>
      </c>
      <c r="E1933" t="s">
        <v>29</v>
      </c>
      <c r="F1933" t="s">
        <v>32</v>
      </c>
      <c r="H1933">
        <v>847</v>
      </c>
      <c r="I1933" s="20">
        <v>43531</v>
      </c>
      <c r="J1933" s="20">
        <v>43531</v>
      </c>
      <c r="K1933" s="20"/>
      <c r="L1933" s="20"/>
    </row>
    <row r="1934" spans="1:12">
      <c r="A1934" t="s">
        <v>220</v>
      </c>
      <c r="B1934">
        <v>9699320017</v>
      </c>
      <c r="C1934">
        <v>537168038</v>
      </c>
      <c r="D1934">
        <v>70010000056</v>
      </c>
      <c r="E1934" t="s">
        <v>29</v>
      </c>
      <c r="F1934" t="s">
        <v>32</v>
      </c>
      <c r="H1934">
        <v>12740</v>
      </c>
      <c r="I1934" s="20">
        <v>43538</v>
      </c>
      <c r="J1934" s="20">
        <v>43539</v>
      </c>
      <c r="K1934" s="20"/>
      <c r="L1934" s="20"/>
    </row>
    <row r="1935" spans="1:12">
      <c r="A1935" t="s">
        <v>811</v>
      </c>
      <c r="B1935">
        <v>421210485</v>
      </c>
      <c r="C1935">
        <v>5028008393</v>
      </c>
      <c r="D1935">
        <v>70010000006</v>
      </c>
      <c r="E1935" t="s">
        <v>29</v>
      </c>
      <c r="F1935" t="s">
        <v>32</v>
      </c>
      <c r="H1935">
        <v>149.82</v>
      </c>
      <c r="I1935" s="20">
        <v>43538</v>
      </c>
      <c r="J1935" s="20">
        <v>43539</v>
      </c>
      <c r="K1935" s="20"/>
      <c r="L1935" s="20"/>
    </row>
    <row r="1936" spans="1:12">
      <c r="A1936" t="s">
        <v>49</v>
      </c>
      <c r="B1936">
        <v>2173550282</v>
      </c>
      <c r="C1936">
        <v>3041</v>
      </c>
      <c r="D1936">
        <v>70010000050</v>
      </c>
      <c r="E1936" t="s">
        <v>29</v>
      </c>
      <c r="F1936" t="s">
        <v>32</v>
      </c>
      <c r="H1936">
        <v>475.8</v>
      </c>
      <c r="I1936" s="20">
        <v>43535</v>
      </c>
      <c r="J1936" s="20">
        <v>43536</v>
      </c>
      <c r="K1936" s="20"/>
      <c r="L1936" s="20"/>
    </row>
    <row r="1937" spans="1:12">
      <c r="A1937" t="s">
        <v>877</v>
      </c>
      <c r="B1937">
        <v>2368591208</v>
      </c>
      <c r="C1937">
        <v>8100113747</v>
      </c>
      <c r="D1937">
        <v>70010000036</v>
      </c>
      <c r="E1937" t="s">
        <v>29</v>
      </c>
      <c r="F1937" t="s">
        <v>32</v>
      </c>
      <c r="H1937">
        <v>1464</v>
      </c>
      <c r="I1937" s="20">
        <v>43536</v>
      </c>
      <c r="J1937" s="20">
        <v>43537</v>
      </c>
      <c r="K1937" s="20"/>
      <c r="L1937" s="20"/>
    </row>
    <row r="1938" spans="1:12">
      <c r="A1938" t="s">
        <v>959</v>
      </c>
      <c r="B1938">
        <v>747170157</v>
      </c>
      <c r="C1938">
        <v>6759314085</v>
      </c>
      <c r="D1938">
        <v>70010000006</v>
      </c>
      <c r="E1938" t="s">
        <v>29</v>
      </c>
      <c r="F1938" t="s">
        <v>32</v>
      </c>
      <c r="H1938">
        <v>2552</v>
      </c>
      <c r="I1938" s="20">
        <v>43535</v>
      </c>
      <c r="J1938" s="20">
        <v>43537</v>
      </c>
      <c r="K1938" s="20"/>
      <c r="L1938" s="20"/>
    </row>
    <row r="1939" spans="1:12">
      <c r="A1939" t="s">
        <v>222</v>
      </c>
      <c r="B1939">
        <v>9158150962</v>
      </c>
      <c r="C1939">
        <v>3900101425</v>
      </c>
      <c r="D1939">
        <v>70010000050</v>
      </c>
      <c r="E1939" t="s">
        <v>29</v>
      </c>
      <c r="F1939" t="s">
        <v>32</v>
      </c>
      <c r="H1939">
        <v>244</v>
      </c>
      <c r="I1939" s="20">
        <v>43536</v>
      </c>
      <c r="J1939" s="20">
        <v>43536</v>
      </c>
      <c r="K1939" s="20"/>
      <c r="L1939" s="20"/>
    </row>
    <row r="1940" spans="1:12">
      <c r="A1940" t="s">
        <v>1296</v>
      </c>
      <c r="B1940">
        <v>3878140239</v>
      </c>
      <c r="C1940">
        <v>1060001514</v>
      </c>
      <c r="D1940">
        <v>70010000006</v>
      </c>
      <c r="E1940" t="s">
        <v>29</v>
      </c>
      <c r="F1940" t="s">
        <v>32</v>
      </c>
      <c r="H1940">
        <v>24635.99</v>
      </c>
      <c r="I1940" s="20">
        <v>43544</v>
      </c>
      <c r="J1940" s="20">
        <v>43545</v>
      </c>
      <c r="K1940" s="20"/>
      <c r="L1940" s="20"/>
    </row>
    <row r="1941" spans="1:12">
      <c r="A1941" t="s">
        <v>742</v>
      </c>
      <c r="B1941">
        <v>2705540165</v>
      </c>
      <c r="C1941">
        <v>2454</v>
      </c>
      <c r="D1941">
        <v>70010000036</v>
      </c>
      <c r="E1941" t="s">
        <v>29</v>
      </c>
      <c r="F1941" t="s">
        <v>32</v>
      </c>
      <c r="H1941">
        <v>355.02</v>
      </c>
      <c r="I1941" s="20">
        <v>43529</v>
      </c>
      <c r="J1941" s="20">
        <v>43529</v>
      </c>
      <c r="K1941" s="20"/>
      <c r="L1941" s="20"/>
    </row>
    <row r="1942" spans="1:12">
      <c r="A1942" t="s">
        <v>772</v>
      </c>
      <c r="B1942">
        <v>7599490963</v>
      </c>
      <c r="C1942">
        <v>9270010815</v>
      </c>
      <c r="D1942">
        <v>70010000036</v>
      </c>
      <c r="E1942" t="s">
        <v>29</v>
      </c>
      <c r="F1942" t="s">
        <v>32</v>
      </c>
      <c r="H1942">
        <v>2989</v>
      </c>
      <c r="I1942" s="20">
        <v>43528</v>
      </c>
      <c r="J1942" s="20">
        <v>43529</v>
      </c>
      <c r="K1942" s="20"/>
      <c r="L1942" s="20"/>
    </row>
    <row r="1943" spans="1:12">
      <c r="A1943" t="s">
        <v>398</v>
      </c>
      <c r="B1943">
        <v>11815361008</v>
      </c>
      <c r="C1943" t="s">
        <v>4584</v>
      </c>
      <c r="D1943">
        <v>70010000006</v>
      </c>
      <c r="E1943" t="s">
        <v>29</v>
      </c>
      <c r="F1943" t="s">
        <v>32</v>
      </c>
      <c r="H1943">
        <v>4645.67</v>
      </c>
      <c r="I1943" s="20">
        <v>43530</v>
      </c>
      <c r="J1943" s="20">
        <v>43538</v>
      </c>
      <c r="K1943" s="20"/>
      <c r="L1943" s="20"/>
    </row>
    <row r="1944" spans="1:12">
      <c r="A1944" t="s">
        <v>340</v>
      </c>
      <c r="B1944">
        <v>10923790157</v>
      </c>
      <c r="C1944">
        <v>290222</v>
      </c>
      <c r="D1944">
        <v>71510000020</v>
      </c>
      <c r="E1944" t="s">
        <v>29</v>
      </c>
      <c r="F1944" t="s">
        <v>30</v>
      </c>
      <c r="H1944">
        <v>488</v>
      </c>
      <c r="I1944" s="20">
        <v>43537</v>
      </c>
      <c r="J1944" s="20">
        <v>43539</v>
      </c>
      <c r="K1944" s="20"/>
      <c r="L1944" s="20"/>
    </row>
    <row r="1945" spans="1:12">
      <c r="A1945" t="s">
        <v>181</v>
      </c>
      <c r="B1945">
        <v>6068041000</v>
      </c>
      <c r="C1945">
        <v>21904839</v>
      </c>
      <c r="D1945">
        <v>70010000056</v>
      </c>
      <c r="E1945" t="s">
        <v>29</v>
      </c>
      <c r="F1945" t="s">
        <v>32</v>
      </c>
      <c r="H1945">
        <v>2683.2</v>
      </c>
      <c r="I1945" s="20">
        <v>43532</v>
      </c>
      <c r="J1945" s="20">
        <v>43537</v>
      </c>
      <c r="K1945" s="20"/>
      <c r="L1945" s="20"/>
    </row>
    <row r="1946" spans="1:12">
      <c r="A1946" t="s">
        <v>783</v>
      </c>
      <c r="B1946">
        <v>1857820284</v>
      </c>
      <c r="C1946">
        <v>10002207</v>
      </c>
      <c r="D1946">
        <v>70010000050</v>
      </c>
      <c r="E1946" t="s">
        <v>29</v>
      </c>
      <c r="F1946" t="s">
        <v>32</v>
      </c>
      <c r="H1946">
        <v>218.62</v>
      </c>
      <c r="I1946" s="20">
        <v>43542</v>
      </c>
      <c r="J1946" s="20">
        <v>43543</v>
      </c>
      <c r="K1946" s="20"/>
      <c r="L1946" s="20"/>
    </row>
    <row r="1947" spans="1:12">
      <c r="A1947" t="s">
        <v>233</v>
      </c>
      <c r="B1947">
        <v>887261006</v>
      </c>
      <c r="C1947">
        <v>2019000010019680</v>
      </c>
      <c r="D1947">
        <v>70010000006</v>
      </c>
      <c r="E1947" t="s">
        <v>29</v>
      </c>
      <c r="F1947" t="s">
        <v>32</v>
      </c>
      <c r="H1947">
        <v>15795.82</v>
      </c>
      <c r="I1947" s="20">
        <v>43542</v>
      </c>
      <c r="J1947" s="20">
        <v>43543</v>
      </c>
      <c r="K1947" s="20"/>
      <c r="L1947" s="20"/>
    </row>
    <row r="1948" spans="1:12">
      <c r="A1948" t="s">
        <v>543</v>
      </c>
      <c r="B1948" t="s">
        <v>544</v>
      </c>
      <c r="C1948">
        <v>1904646</v>
      </c>
      <c r="D1948">
        <v>70010000006</v>
      </c>
      <c r="E1948" t="s">
        <v>29</v>
      </c>
      <c r="F1948" t="s">
        <v>32</v>
      </c>
      <c r="H1948">
        <v>5.71</v>
      </c>
      <c r="I1948" s="20">
        <v>43517</v>
      </c>
      <c r="J1948" s="20">
        <v>43545</v>
      </c>
      <c r="K1948" s="20"/>
      <c r="L1948" s="20"/>
    </row>
    <row r="1949" spans="1:12">
      <c r="A1949" t="s">
        <v>543</v>
      </c>
      <c r="B1949" t="s">
        <v>544</v>
      </c>
      <c r="C1949">
        <v>1904646</v>
      </c>
      <c r="D1949">
        <v>70010000006</v>
      </c>
      <c r="E1949" t="s">
        <v>29</v>
      </c>
      <c r="F1949" t="s">
        <v>32</v>
      </c>
      <c r="H1949">
        <v>0.64</v>
      </c>
      <c r="I1949" s="20">
        <v>43517</v>
      </c>
      <c r="J1949" s="20">
        <v>43545</v>
      </c>
      <c r="K1949" s="20"/>
      <c r="L1949" s="20"/>
    </row>
    <row r="1950" spans="1:12">
      <c r="A1950" t="s">
        <v>998</v>
      </c>
      <c r="B1950">
        <v>1711590545</v>
      </c>
      <c r="C1950" t="s">
        <v>4585</v>
      </c>
      <c r="D1950">
        <v>70010000036</v>
      </c>
      <c r="E1950" t="s">
        <v>29</v>
      </c>
      <c r="F1950" t="s">
        <v>32</v>
      </c>
      <c r="H1950">
        <v>79.3</v>
      </c>
      <c r="I1950" s="20">
        <v>43524</v>
      </c>
      <c r="J1950" s="20">
        <v>43526</v>
      </c>
      <c r="K1950" s="20"/>
      <c r="L1950" s="20"/>
    </row>
    <row r="1951" spans="1:12">
      <c r="A1951" t="s">
        <v>179</v>
      </c>
      <c r="B1951">
        <v>674840152</v>
      </c>
      <c r="C1951">
        <v>5301999177</v>
      </c>
      <c r="D1951">
        <v>70010000050</v>
      </c>
      <c r="E1951" t="s">
        <v>29</v>
      </c>
      <c r="F1951" t="s">
        <v>32</v>
      </c>
      <c r="H1951">
        <v>561.20000000000005</v>
      </c>
      <c r="I1951" s="20">
        <v>43523</v>
      </c>
      <c r="J1951" s="20">
        <v>43526</v>
      </c>
      <c r="K1951" s="20"/>
      <c r="L1951" s="20"/>
    </row>
    <row r="1952" spans="1:12">
      <c r="A1952" t="s">
        <v>231</v>
      </c>
      <c r="B1952">
        <v>784230872</v>
      </c>
      <c r="C1952" t="s">
        <v>4586</v>
      </c>
      <c r="D1952">
        <v>70010000036</v>
      </c>
      <c r="E1952" t="s">
        <v>29</v>
      </c>
      <c r="F1952" t="s">
        <v>32</v>
      </c>
      <c r="H1952">
        <v>54.9</v>
      </c>
      <c r="I1952" s="20">
        <v>43544</v>
      </c>
      <c r="J1952" s="20">
        <v>43545</v>
      </c>
      <c r="K1952" s="20"/>
      <c r="L1952" s="20"/>
    </row>
    <row r="1953" spans="1:12">
      <c r="A1953" t="s">
        <v>231</v>
      </c>
      <c r="B1953">
        <v>784230872</v>
      </c>
      <c r="C1953" t="s">
        <v>4587</v>
      </c>
      <c r="D1953">
        <v>70010000050</v>
      </c>
      <c r="E1953" t="s">
        <v>29</v>
      </c>
      <c r="F1953" t="s">
        <v>32</v>
      </c>
      <c r="H1953">
        <v>68.319999999999993</v>
      </c>
      <c r="I1953" s="20">
        <v>43544</v>
      </c>
      <c r="J1953" s="20">
        <v>43545</v>
      </c>
      <c r="K1953" s="20"/>
      <c r="L1953" s="20"/>
    </row>
    <row r="1954" spans="1:12">
      <c r="A1954" t="s">
        <v>316</v>
      </c>
      <c r="B1954">
        <v>11654150157</v>
      </c>
      <c r="C1954">
        <v>719012735</v>
      </c>
      <c r="D1954">
        <v>70010000006</v>
      </c>
      <c r="E1954" t="s">
        <v>29</v>
      </c>
      <c r="F1954" t="s">
        <v>32</v>
      </c>
      <c r="H1954">
        <v>8.8000000000000007</v>
      </c>
      <c r="I1954" s="20">
        <v>43537</v>
      </c>
      <c r="J1954" s="20">
        <v>43543</v>
      </c>
      <c r="K1954" s="20"/>
      <c r="L1954" s="20"/>
    </row>
    <row r="1955" spans="1:12">
      <c r="A1955" t="s">
        <v>1397</v>
      </c>
      <c r="B1955">
        <v>8976680150</v>
      </c>
      <c r="C1955" t="s">
        <v>4588</v>
      </c>
      <c r="D1955">
        <v>70010000058</v>
      </c>
      <c r="E1955" t="s">
        <v>29</v>
      </c>
      <c r="F1955" t="s">
        <v>42</v>
      </c>
      <c r="H1955">
        <v>4525.04</v>
      </c>
      <c r="I1955" s="20">
        <v>43537</v>
      </c>
      <c r="J1955" s="20">
        <v>43544</v>
      </c>
      <c r="K1955" s="20"/>
      <c r="L1955" s="20"/>
    </row>
    <row r="1956" spans="1:12">
      <c r="A1956" t="s">
        <v>317</v>
      </c>
      <c r="B1956">
        <v>9238800156</v>
      </c>
      <c r="C1956">
        <v>1024851555</v>
      </c>
      <c r="D1956">
        <v>70010000050</v>
      </c>
      <c r="E1956" t="s">
        <v>29</v>
      </c>
      <c r="F1956" t="s">
        <v>42</v>
      </c>
      <c r="H1956">
        <v>7609.14</v>
      </c>
      <c r="I1956" s="20">
        <v>43545</v>
      </c>
      <c r="J1956" s="20">
        <v>43546</v>
      </c>
      <c r="K1956" s="20"/>
      <c r="L1956" s="20"/>
    </row>
    <row r="1957" spans="1:12">
      <c r="A1957" t="s">
        <v>694</v>
      </c>
      <c r="B1957">
        <v>7394500727</v>
      </c>
      <c r="C1957" t="s">
        <v>1695</v>
      </c>
      <c r="D1957">
        <v>70010000006</v>
      </c>
      <c r="E1957" t="s">
        <v>29</v>
      </c>
      <c r="F1957" t="s">
        <v>32</v>
      </c>
      <c r="H1957">
        <v>0.01</v>
      </c>
      <c r="I1957" s="20">
        <v>43547</v>
      </c>
      <c r="J1957" s="20">
        <v>43547</v>
      </c>
      <c r="K1957" s="20"/>
      <c r="L1957" s="20"/>
    </row>
    <row r="1958" spans="1:12">
      <c r="A1958" t="s">
        <v>657</v>
      </c>
      <c r="B1958">
        <v>1354901215</v>
      </c>
      <c r="C1958" t="s">
        <v>4589</v>
      </c>
      <c r="D1958">
        <v>70010000050</v>
      </c>
      <c r="E1958" t="s">
        <v>29</v>
      </c>
      <c r="F1958" t="s">
        <v>32</v>
      </c>
      <c r="H1958">
        <v>173.22</v>
      </c>
      <c r="I1958" s="20">
        <v>43546</v>
      </c>
      <c r="J1958" s="20">
        <v>43549</v>
      </c>
      <c r="K1958" s="20"/>
      <c r="L1958" s="20"/>
    </row>
    <row r="1959" spans="1:12">
      <c r="A1959" t="s">
        <v>203</v>
      </c>
      <c r="B1959">
        <v>11206730159</v>
      </c>
      <c r="C1959">
        <v>7171665500</v>
      </c>
      <c r="D1959">
        <v>70010000056</v>
      </c>
      <c r="E1959" t="s">
        <v>29</v>
      </c>
      <c r="F1959" t="s">
        <v>32</v>
      </c>
      <c r="H1959">
        <v>15028</v>
      </c>
      <c r="I1959" s="20">
        <v>43524</v>
      </c>
      <c r="J1959" s="20">
        <v>43525</v>
      </c>
      <c r="K1959" s="20"/>
      <c r="L1959" s="20"/>
    </row>
    <row r="1960" spans="1:12">
      <c r="A1960" t="s">
        <v>203</v>
      </c>
      <c r="B1960">
        <v>11206730159</v>
      </c>
      <c r="C1960">
        <v>7171664997</v>
      </c>
      <c r="D1960">
        <v>70010000056</v>
      </c>
      <c r="E1960" t="s">
        <v>29</v>
      </c>
      <c r="F1960" t="s">
        <v>32</v>
      </c>
      <c r="H1960">
        <v>520</v>
      </c>
      <c r="I1960" s="20">
        <v>43523</v>
      </c>
      <c r="J1960" s="20">
        <v>43525</v>
      </c>
      <c r="K1960" s="20"/>
      <c r="L1960" s="20"/>
    </row>
    <row r="1961" spans="1:12">
      <c r="A1961" t="s">
        <v>2906</v>
      </c>
      <c r="B1961">
        <v>1063890394</v>
      </c>
      <c r="C1961" t="s">
        <v>4590</v>
      </c>
      <c r="D1961">
        <v>70010000050</v>
      </c>
      <c r="E1961" t="s">
        <v>29</v>
      </c>
      <c r="F1961" t="s">
        <v>32</v>
      </c>
      <c r="H1961">
        <v>192.76</v>
      </c>
      <c r="I1961" s="20">
        <v>43545</v>
      </c>
      <c r="J1961" s="20">
        <v>43545</v>
      </c>
      <c r="K1961" s="20"/>
      <c r="L1961" s="20"/>
    </row>
    <row r="1962" spans="1:12">
      <c r="A1962" t="s">
        <v>1043</v>
      </c>
      <c r="B1962">
        <v>5102540019</v>
      </c>
      <c r="C1962" t="s">
        <v>4591</v>
      </c>
      <c r="D1962">
        <v>70010000036</v>
      </c>
      <c r="E1962" t="s">
        <v>29</v>
      </c>
      <c r="F1962" t="s">
        <v>32</v>
      </c>
      <c r="H1962">
        <v>164.7</v>
      </c>
      <c r="I1962" s="20">
        <v>43524</v>
      </c>
      <c r="J1962" s="20">
        <v>43526</v>
      </c>
      <c r="K1962" s="20"/>
      <c r="L1962" s="20"/>
    </row>
    <row r="1963" spans="1:12">
      <c r="A1963" t="s">
        <v>750</v>
      </c>
      <c r="B1963">
        <v>11496970150</v>
      </c>
      <c r="C1963">
        <v>6012219004546</v>
      </c>
      <c r="D1963">
        <v>70010000036</v>
      </c>
      <c r="E1963" t="s">
        <v>29</v>
      </c>
      <c r="F1963" t="s">
        <v>32</v>
      </c>
      <c r="H1963">
        <v>2035.07</v>
      </c>
      <c r="I1963" s="20">
        <v>43528</v>
      </c>
      <c r="J1963" s="20">
        <v>43529</v>
      </c>
      <c r="K1963" s="20"/>
      <c r="L1963" s="20"/>
    </row>
    <row r="1964" spans="1:12">
      <c r="A1964" t="s">
        <v>222</v>
      </c>
      <c r="B1964">
        <v>9158150962</v>
      </c>
      <c r="C1964">
        <v>3900096721</v>
      </c>
      <c r="D1964">
        <v>70010000050</v>
      </c>
      <c r="E1964" t="s">
        <v>29</v>
      </c>
      <c r="F1964" t="s">
        <v>32</v>
      </c>
      <c r="H1964">
        <v>244</v>
      </c>
      <c r="I1964" s="20">
        <v>43524</v>
      </c>
      <c r="J1964" s="20">
        <v>43526</v>
      </c>
      <c r="K1964" s="20"/>
      <c r="L1964" s="20"/>
    </row>
    <row r="1965" spans="1:12">
      <c r="A1965" t="s">
        <v>181</v>
      </c>
      <c r="B1965">
        <v>6068041000</v>
      </c>
      <c r="C1965">
        <v>21904141</v>
      </c>
      <c r="D1965">
        <v>70010000056</v>
      </c>
      <c r="E1965" t="s">
        <v>29</v>
      </c>
      <c r="F1965" t="s">
        <v>32</v>
      </c>
      <c r="H1965">
        <v>23764</v>
      </c>
      <c r="I1965" s="20">
        <v>43523</v>
      </c>
      <c r="J1965" s="20">
        <v>43527</v>
      </c>
      <c r="K1965" s="20"/>
      <c r="L1965" s="20"/>
    </row>
    <row r="1966" spans="1:12">
      <c r="A1966" t="s">
        <v>698</v>
      </c>
      <c r="B1966">
        <v>12268050155</v>
      </c>
      <c r="C1966">
        <v>1011105931</v>
      </c>
      <c r="D1966">
        <v>71810000015</v>
      </c>
      <c r="E1966" t="s">
        <v>29</v>
      </c>
      <c r="F1966" t="s">
        <v>59</v>
      </c>
      <c r="H1966">
        <v>1293.2</v>
      </c>
      <c r="I1966" s="20">
        <v>43531</v>
      </c>
      <c r="J1966" s="20">
        <v>43532</v>
      </c>
      <c r="K1966" s="20"/>
      <c r="L1966" s="20"/>
    </row>
    <row r="1967" spans="1:12">
      <c r="A1967" t="s">
        <v>698</v>
      </c>
      <c r="B1967">
        <v>12268050155</v>
      </c>
      <c r="C1967">
        <v>1011105934</v>
      </c>
      <c r="D1967">
        <v>71810000015</v>
      </c>
      <c r="E1967" t="s">
        <v>29</v>
      </c>
      <c r="F1967" t="s">
        <v>59</v>
      </c>
      <c r="H1967">
        <v>1146.8</v>
      </c>
      <c r="I1967" s="20">
        <v>43531</v>
      </c>
      <c r="J1967" s="20">
        <v>43532</v>
      </c>
      <c r="K1967" s="20"/>
      <c r="L1967" s="20"/>
    </row>
    <row r="1968" spans="1:12">
      <c r="A1968" t="s">
        <v>4592</v>
      </c>
      <c r="B1968">
        <v>2077231203</v>
      </c>
      <c r="C1968">
        <v>1021900809</v>
      </c>
      <c r="D1968">
        <v>70010000036</v>
      </c>
      <c r="E1968" t="s">
        <v>29</v>
      </c>
      <c r="F1968" t="s">
        <v>32</v>
      </c>
      <c r="H1968">
        <v>3667.08</v>
      </c>
      <c r="I1968" s="20">
        <v>43543</v>
      </c>
      <c r="J1968" s="20">
        <v>43545</v>
      </c>
      <c r="K1968" s="20"/>
      <c r="L1968" s="20"/>
    </row>
    <row r="1969" spans="1:12">
      <c r="A1969" t="s">
        <v>33</v>
      </c>
      <c r="B1969">
        <v>8082461008</v>
      </c>
      <c r="C1969">
        <v>19042075</v>
      </c>
      <c r="D1969">
        <v>70010000056</v>
      </c>
      <c r="E1969" t="s">
        <v>29</v>
      </c>
      <c r="F1969" t="s">
        <v>32</v>
      </c>
      <c r="H1969">
        <v>738.4</v>
      </c>
      <c r="I1969" s="20">
        <v>43528</v>
      </c>
      <c r="J1969" s="20">
        <v>43529</v>
      </c>
      <c r="K1969" s="20"/>
      <c r="L1969" s="20"/>
    </row>
    <row r="1970" spans="1:12">
      <c r="A1970" t="s">
        <v>2263</v>
      </c>
      <c r="B1970">
        <v>7408360720</v>
      </c>
      <c r="C1970" t="s">
        <v>4593</v>
      </c>
      <c r="D1970">
        <v>70010500045</v>
      </c>
      <c r="E1970" t="s">
        <v>29</v>
      </c>
      <c r="F1970" t="s">
        <v>30</v>
      </c>
      <c r="H1970">
        <v>60.15</v>
      </c>
      <c r="I1970" s="20">
        <v>43532</v>
      </c>
      <c r="J1970" s="20">
        <v>43532</v>
      </c>
      <c r="K1970" s="20"/>
      <c r="L1970" s="20"/>
    </row>
    <row r="1971" spans="1:12">
      <c r="A1971" t="s">
        <v>2406</v>
      </c>
      <c r="B1971">
        <v>892450156</v>
      </c>
      <c r="C1971">
        <v>15901752</v>
      </c>
      <c r="D1971">
        <v>70010000056</v>
      </c>
      <c r="E1971" t="s">
        <v>29</v>
      </c>
      <c r="F1971" t="s">
        <v>42</v>
      </c>
      <c r="H1971">
        <v>1404</v>
      </c>
      <c r="I1971" s="20">
        <v>43549</v>
      </c>
      <c r="J1971" s="20">
        <v>43549</v>
      </c>
      <c r="K1971" s="20"/>
      <c r="L1971" s="20"/>
    </row>
    <row r="1972" spans="1:12">
      <c r="A1972" t="s">
        <v>4232</v>
      </c>
      <c r="B1972">
        <v>4376340156</v>
      </c>
      <c r="C1972" t="s">
        <v>4594</v>
      </c>
      <c r="D1972">
        <v>70614000140</v>
      </c>
      <c r="E1972" t="s">
        <v>29</v>
      </c>
      <c r="F1972" t="s">
        <v>910</v>
      </c>
      <c r="G1972" s="41" t="s">
        <v>3884</v>
      </c>
      <c r="H1972">
        <v>41757.480000000003</v>
      </c>
      <c r="I1972" s="20">
        <v>43474</v>
      </c>
      <c r="J1972" s="20">
        <v>43528</v>
      </c>
      <c r="K1972" s="20"/>
      <c r="L1972" s="20"/>
    </row>
    <row r="1973" spans="1:12">
      <c r="A1973" t="s">
        <v>489</v>
      </c>
      <c r="B1973">
        <v>803890151</v>
      </c>
      <c r="C1973">
        <v>192012753</v>
      </c>
      <c r="D1973">
        <v>70010000036</v>
      </c>
      <c r="E1973" t="s">
        <v>29</v>
      </c>
      <c r="F1973" t="s">
        <v>32</v>
      </c>
      <c r="H1973">
        <v>20574.71</v>
      </c>
      <c r="I1973" s="20">
        <v>43536</v>
      </c>
      <c r="J1973" s="20">
        <v>43536</v>
      </c>
      <c r="K1973" s="20"/>
      <c r="L1973" s="20"/>
    </row>
    <row r="1974" spans="1:12">
      <c r="A1974" t="s">
        <v>2457</v>
      </c>
      <c r="B1974">
        <v>3233560964</v>
      </c>
      <c r="C1974">
        <v>701900096</v>
      </c>
      <c r="D1974">
        <v>70010000036</v>
      </c>
      <c r="E1974" t="s">
        <v>29</v>
      </c>
      <c r="F1974" t="s">
        <v>32</v>
      </c>
      <c r="H1974">
        <v>5094.43</v>
      </c>
      <c r="I1974" s="20">
        <v>43524</v>
      </c>
      <c r="J1974" s="20">
        <v>43536</v>
      </c>
      <c r="K1974" s="20"/>
      <c r="L1974" s="20"/>
    </row>
    <row r="1975" spans="1:12">
      <c r="A1975" t="s">
        <v>33</v>
      </c>
      <c r="B1975">
        <v>8082461008</v>
      </c>
      <c r="C1975">
        <v>19047121</v>
      </c>
      <c r="D1975">
        <v>70010000050</v>
      </c>
      <c r="E1975" t="s">
        <v>29</v>
      </c>
      <c r="F1975" t="s">
        <v>32</v>
      </c>
      <c r="H1975">
        <v>1976.4</v>
      </c>
      <c r="I1975" s="20">
        <v>43535</v>
      </c>
      <c r="J1975" s="20">
        <v>43537</v>
      </c>
      <c r="K1975" s="20"/>
      <c r="L1975" s="20"/>
    </row>
    <row r="1976" spans="1:12">
      <c r="A1976" t="s">
        <v>541</v>
      </c>
      <c r="B1976">
        <v>3859880969</v>
      </c>
      <c r="C1976" t="s">
        <v>4595</v>
      </c>
      <c r="D1976">
        <v>70010000006</v>
      </c>
      <c r="E1976" t="s">
        <v>29</v>
      </c>
      <c r="F1976" t="s">
        <v>32</v>
      </c>
      <c r="H1976">
        <v>0.04</v>
      </c>
      <c r="I1976" s="20">
        <v>43546</v>
      </c>
      <c r="J1976" s="20">
        <v>43549</v>
      </c>
      <c r="K1976" s="20"/>
      <c r="L1976" s="20"/>
    </row>
    <row r="1977" spans="1:12">
      <c r="A1977" t="s">
        <v>960</v>
      </c>
      <c r="B1977">
        <v>1781570591</v>
      </c>
      <c r="C1977">
        <v>9780187865</v>
      </c>
      <c r="D1977">
        <v>70010000006</v>
      </c>
      <c r="E1977" t="s">
        <v>29</v>
      </c>
      <c r="F1977" t="s">
        <v>32</v>
      </c>
      <c r="H1977">
        <v>991.76</v>
      </c>
      <c r="I1977" s="20">
        <v>43546</v>
      </c>
      <c r="J1977" s="20">
        <v>43549</v>
      </c>
      <c r="K1977" s="20"/>
      <c r="L1977" s="20"/>
    </row>
    <row r="1978" spans="1:12">
      <c r="A1978" t="s">
        <v>272</v>
      </c>
      <c r="B1978">
        <v>6349620960</v>
      </c>
      <c r="C1978">
        <v>19100302</v>
      </c>
      <c r="D1978">
        <v>70010000050</v>
      </c>
      <c r="E1978" t="s">
        <v>29</v>
      </c>
      <c r="F1978" t="s">
        <v>32</v>
      </c>
      <c r="H1978">
        <v>1012.66</v>
      </c>
      <c r="I1978" s="20">
        <v>43538</v>
      </c>
      <c r="J1978" s="20">
        <v>43549</v>
      </c>
      <c r="K1978" s="20"/>
      <c r="L1978" s="20"/>
    </row>
    <row r="1979" spans="1:12">
      <c r="A1979" t="s">
        <v>430</v>
      </c>
      <c r="B1979">
        <v>5908740961</v>
      </c>
      <c r="C1979">
        <v>3363190229</v>
      </c>
      <c r="D1979">
        <v>70010000036</v>
      </c>
      <c r="E1979" t="s">
        <v>29</v>
      </c>
      <c r="F1979" t="s">
        <v>32</v>
      </c>
      <c r="H1979">
        <v>1756.8</v>
      </c>
      <c r="I1979" s="20">
        <v>43524</v>
      </c>
      <c r="J1979" s="20">
        <v>43528</v>
      </c>
      <c r="K1979" s="20"/>
      <c r="L1979" s="20"/>
    </row>
    <row r="1980" spans="1:12">
      <c r="A1980" t="s">
        <v>306</v>
      </c>
      <c r="B1980">
        <v>3578710729</v>
      </c>
      <c r="C1980" t="s">
        <v>4596</v>
      </c>
      <c r="D1980">
        <v>70010000050</v>
      </c>
      <c r="E1980" t="s">
        <v>29</v>
      </c>
      <c r="F1980" t="s">
        <v>32</v>
      </c>
      <c r="H1980">
        <v>512.51</v>
      </c>
      <c r="I1980" s="20">
        <v>43524</v>
      </c>
      <c r="J1980" s="20">
        <v>43528</v>
      </c>
      <c r="K1980" s="20"/>
      <c r="L1980" s="20"/>
    </row>
    <row r="1981" spans="1:12">
      <c r="A1981" t="s">
        <v>961</v>
      </c>
      <c r="B1981">
        <v>5436570724</v>
      </c>
      <c r="C1981" t="s">
        <v>4597</v>
      </c>
      <c r="D1981">
        <v>71510000015</v>
      </c>
      <c r="E1981" t="s">
        <v>29</v>
      </c>
      <c r="F1981" t="s">
        <v>30</v>
      </c>
      <c r="H1981">
        <v>356.8</v>
      </c>
      <c r="I1981" s="20">
        <v>43550</v>
      </c>
      <c r="J1981" s="20">
        <v>43550</v>
      </c>
      <c r="K1981" s="20"/>
      <c r="L1981" s="20"/>
    </row>
    <row r="1982" spans="1:12">
      <c r="A1982" t="s">
        <v>272</v>
      </c>
      <c r="B1982">
        <v>6349620960</v>
      </c>
      <c r="C1982">
        <v>19100293</v>
      </c>
      <c r="D1982">
        <v>70010000050</v>
      </c>
      <c r="E1982" t="s">
        <v>29</v>
      </c>
      <c r="F1982" t="s">
        <v>32</v>
      </c>
      <c r="H1982">
        <v>311.58999999999997</v>
      </c>
      <c r="I1982" s="20">
        <v>43538</v>
      </c>
      <c r="J1982" s="20">
        <v>43549</v>
      </c>
      <c r="K1982" s="20"/>
      <c r="L1982" s="20"/>
    </row>
    <row r="1983" spans="1:12">
      <c r="A1983" t="s">
        <v>557</v>
      </c>
      <c r="B1983">
        <v>2689300123</v>
      </c>
      <c r="C1983">
        <v>2100032066</v>
      </c>
      <c r="D1983">
        <v>70010000006</v>
      </c>
      <c r="E1983" t="s">
        <v>29</v>
      </c>
      <c r="F1983" t="s">
        <v>32</v>
      </c>
      <c r="H1983">
        <v>844.8</v>
      </c>
      <c r="I1983" s="20">
        <v>43549</v>
      </c>
      <c r="J1983" s="20">
        <v>43549</v>
      </c>
      <c r="K1983" s="20"/>
      <c r="L1983" s="20"/>
    </row>
    <row r="1984" spans="1:12">
      <c r="A1984" t="s">
        <v>1401</v>
      </c>
      <c r="B1984">
        <v>2638740163</v>
      </c>
      <c r="C1984" t="s">
        <v>4598</v>
      </c>
      <c r="D1984">
        <v>70010000036</v>
      </c>
      <c r="E1984" t="s">
        <v>29</v>
      </c>
      <c r="F1984" t="s">
        <v>32</v>
      </c>
      <c r="H1984">
        <v>15.6</v>
      </c>
      <c r="I1984" s="20">
        <v>43543</v>
      </c>
      <c r="J1984" s="20">
        <v>43549</v>
      </c>
      <c r="K1984" s="20"/>
      <c r="L1984" s="20"/>
    </row>
    <row r="1985" spans="1:12">
      <c r="A1985" t="s">
        <v>1446</v>
      </c>
      <c r="B1985">
        <v>6025140150</v>
      </c>
      <c r="C1985" t="s">
        <v>4599</v>
      </c>
      <c r="D1985">
        <v>71810000015</v>
      </c>
      <c r="E1985" t="s">
        <v>29</v>
      </c>
      <c r="F1985" t="s">
        <v>38</v>
      </c>
      <c r="H1985">
        <v>7929.9</v>
      </c>
      <c r="I1985" s="20">
        <v>43549</v>
      </c>
      <c r="J1985" s="20">
        <v>43549</v>
      </c>
      <c r="K1985" s="20"/>
      <c r="L1985" s="20"/>
    </row>
    <row r="1986" spans="1:12">
      <c r="A1986" t="s">
        <v>2441</v>
      </c>
      <c r="B1986">
        <v>696360155</v>
      </c>
      <c r="C1986">
        <v>8301909918</v>
      </c>
      <c r="D1986">
        <v>70010000006</v>
      </c>
      <c r="E1986" t="s">
        <v>29</v>
      </c>
      <c r="F1986" t="s">
        <v>32</v>
      </c>
      <c r="H1986">
        <v>1.9</v>
      </c>
      <c r="I1986" s="20">
        <v>43536</v>
      </c>
      <c r="J1986" s="20">
        <v>43538</v>
      </c>
      <c r="K1986" s="20"/>
      <c r="L1986" s="20"/>
    </row>
    <row r="1987" spans="1:12">
      <c r="A1987" t="s">
        <v>494</v>
      </c>
      <c r="B1987">
        <v>907371009</v>
      </c>
      <c r="C1987">
        <v>19028893</v>
      </c>
      <c r="D1987">
        <v>70010000006</v>
      </c>
      <c r="E1987" t="s">
        <v>29</v>
      </c>
      <c r="F1987" t="s">
        <v>32</v>
      </c>
      <c r="H1987">
        <v>836.16</v>
      </c>
      <c r="I1987" s="20">
        <v>43528</v>
      </c>
      <c r="J1987" s="20">
        <v>43529</v>
      </c>
      <c r="K1987" s="20"/>
      <c r="L1987" s="20"/>
    </row>
    <row r="1988" spans="1:12">
      <c r="A1988" t="s">
        <v>494</v>
      </c>
      <c r="B1988">
        <v>907371009</v>
      </c>
      <c r="C1988">
        <v>19028905</v>
      </c>
      <c r="D1988">
        <v>70010000006</v>
      </c>
      <c r="E1988" t="s">
        <v>29</v>
      </c>
      <c r="F1988" t="s">
        <v>32</v>
      </c>
      <c r="H1988">
        <v>647.4</v>
      </c>
      <c r="I1988" s="20">
        <v>43528</v>
      </c>
      <c r="J1988" s="20">
        <v>43529</v>
      </c>
      <c r="K1988" s="20"/>
      <c r="L1988" s="20"/>
    </row>
    <row r="1989" spans="1:12">
      <c r="A1989" t="s">
        <v>494</v>
      </c>
      <c r="B1989">
        <v>907371009</v>
      </c>
      <c r="C1989">
        <v>19028908</v>
      </c>
      <c r="D1989">
        <v>70010000006</v>
      </c>
      <c r="E1989" t="s">
        <v>29</v>
      </c>
      <c r="F1989" t="s">
        <v>32</v>
      </c>
      <c r="H1989">
        <v>889.2</v>
      </c>
      <c r="I1989" s="20">
        <v>43528</v>
      </c>
      <c r="J1989" s="20">
        <v>43529</v>
      </c>
      <c r="K1989" s="20"/>
      <c r="L1989" s="20"/>
    </row>
    <row r="1990" spans="1:12">
      <c r="A1990" t="s">
        <v>494</v>
      </c>
      <c r="B1990">
        <v>907371009</v>
      </c>
      <c r="C1990">
        <v>19028904</v>
      </c>
      <c r="D1990">
        <v>70010000006</v>
      </c>
      <c r="E1990" t="s">
        <v>29</v>
      </c>
      <c r="F1990" t="s">
        <v>32</v>
      </c>
      <c r="H1990">
        <v>1010.1</v>
      </c>
      <c r="I1990" s="20">
        <v>43528</v>
      </c>
      <c r="J1990" s="20">
        <v>43529</v>
      </c>
      <c r="K1990" s="20"/>
      <c r="L1990" s="20"/>
    </row>
    <row r="1991" spans="1:12">
      <c r="A1991" t="s">
        <v>2263</v>
      </c>
      <c r="B1991">
        <v>7408360720</v>
      </c>
      <c r="C1991" t="s">
        <v>4600</v>
      </c>
      <c r="D1991">
        <v>70010500045</v>
      </c>
      <c r="E1991" t="s">
        <v>29</v>
      </c>
      <c r="F1991" t="s">
        <v>30</v>
      </c>
      <c r="H1991">
        <v>104.31</v>
      </c>
      <c r="I1991" s="20">
        <v>43542</v>
      </c>
      <c r="J1991" s="20">
        <v>43542</v>
      </c>
      <c r="K1991" s="20"/>
      <c r="L1991" s="20"/>
    </row>
    <row r="1992" spans="1:12">
      <c r="A1992" t="s">
        <v>245</v>
      </c>
      <c r="B1992">
        <v>2292260599</v>
      </c>
      <c r="C1992">
        <v>1911049</v>
      </c>
      <c r="D1992">
        <v>70010000050</v>
      </c>
      <c r="E1992" t="s">
        <v>29</v>
      </c>
      <c r="F1992" t="s">
        <v>32</v>
      </c>
      <c r="H1992">
        <v>10305.459999999999</v>
      </c>
      <c r="I1992" s="20">
        <v>43538</v>
      </c>
      <c r="J1992" s="20">
        <v>43539</v>
      </c>
      <c r="K1992" s="20"/>
      <c r="L1992" s="20"/>
    </row>
    <row r="1993" spans="1:12">
      <c r="A1993" t="s">
        <v>33</v>
      </c>
      <c r="B1993">
        <v>8082461008</v>
      </c>
      <c r="C1993">
        <v>19051703</v>
      </c>
      <c r="D1993">
        <v>70010000050</v>
      </c>
      <c r="E1993" t="s">
        <v>29</v>
      </c>
      <c r="F1993" t="s">
        <v>32</v>
      </c>
      <c r="H1993">
        <v>1250.98</v>
      </c>
      <c r="I1993" s="20">
        <v>43539</v>
      </c>
      <c r="J1993" s="20">
        <v>43540</v>
      </c>
      <c r="K1993" s="20"/>
      <c r="L1993" s="20"/>
    </row>
    <row r="1994" spans="1:12">
      <c r="A1994" t="s">
        <v>708</v>
      </c>
      <c r="B1994">
        <v>7155690725</v>
      </c>
      <c r="C1994" t="s">
        <v>4601</v>
      </c>
      <c r="D1994">
        <v>70614000015</v>
      </c>
      <c r="E1994" t="s">
        <v>29</v>
      </c>
      <c r="F1994" t="s">
        <v>38</v>
      </c>
      <c r="H1994">
        <v>19885.89</v>
      </c>
      <c r="I1994" s="20">
        <v>43524</v>
      </c>
      <c r="J1994" s="20">
        <v>43530</v>
      </c>
      <c r="K1994" s="20"/>
      <c r="L1994" s="20"/>
    </row>
    <row r="1995" spans="1:12">
      <c r="A1995" t="s">
        <v>961</v>
      </c>
      <c r="B1995">
        <v>5436570724</v>
      </c>
      <c r="C1995" t="s">
        <v>4602</v>
      </c>
      <c r="D1995">
        <v>71510000015</v>
      </c>
      <c r="E1995" t="s">
        <v>29</v>
      </c>
      <c r="F1995" t="s">
        <v>30</v>
      </c>
      <c r="H1995">
        <v>66.88</v>
      </c>
      <c r="I1995" s="20">
        <v>43523</v>
      </c>
      <c r="J1995" s="20">
        <v>43524</v>
      </c>
      <c r="K1995" s="20"/>
      <c r="L1995" s="20"/>
    </row>
    <row r="1996" spans="1:12">
      <c r="A1996" t="s">
        <v>317</v>
      </c>
      <c r="B1996">
        <v>9238800156</v>
      </c>
      <c r="C1996">
        <v>1024834470</v>
      </c>
      <c r="D1996">
        <v>70010000056</v>
      </c>
      <c r="E1996" t="s">
        <v>29</v>
      </c>
      <c r="F1996" t="s">
        <v>32</v>
      </c>
      <c r="H1996">
        <v>3640</v>
      </c>
      <c r="I1996" s="20">
        <v>43529</v>
      </c>
      <c r="J1996" s="20">
        <v>43530</v>
      </c>
      <c r="K1996" s="20"/>
      <c r="L1996" s="20"/>
    </row>
    <row r="1997" spans="1:12">
      <c r="A1997" t="s">
        <v>1304</v>
      </c>
      <c r="B1997">
        <v>1853360764</v>
      </c>
      <c r="C1997" t="s">
        <v>4603</v>
      </c>
      <c r="D1997">
        <v>70010000056</v>
      </c>
      <c r="E1997" t="s">
        <v>29</v>
      </c>
      <c r="F1997" t="s">
        <v>32</v>
      </c>
      <c r="H1997">
        <v>2236</v>
      </c>
      <c r="I1997" s="20">
        <v>43524</v>
      </c>
      <c r="J1997" s="20">
        <v>43530</v>
      </c>
      <c r="K1997" s="20"/>
      <c r="L1997" s="20"/>
    </row>
    <row r="1998" spans="1:12">
      <c r="A1998" t="s">
        <v>260</v>
      </c>
      <c r="B1998">
        <v>832400154</v>
      </c>
      <c r="C1998">
        <v>94028548</v>
      </c>
      <c r="D1998">
        <v>70010000006</v>
      </c>
      <c r="E1998" t="s">
        <v>29</v>
      </c>
      <c r="F1998" t="s">
        <v>32</v>
      </c>
      <c r="H1998">
        <v>59.4</v>
      </c>
      <c r="I1998" s="20">
        <v>43539</v>
      </c>
      <c r="J1998" s="20">
        <v>43540</v>
      </c>
      <c r="K1998" s="20"/>
      <c r="L1998" s="20"/>
    </row>
    <row r="1999" spans="1:12">
      <c r="A1999" t="s">
        <v>233</v>
      </c>
      <c r="B1999">
        <v>887261006</v>
      </c>
      <c r="C1999">
        <v>2019000010019340</v>
      </c>
      <c r="D1999">
        <v>70010000006</v>
      </c>
      <c r="E1999" t="s">
        <v>29</v>
      </c>
      <c r="F1999" t="s">
        <v>32</v>
      </c>
      <c r="H1999">
        <v>14916</v>
      </c>
      <c r="I1999" s="20">
        <v>43539</v>
      </c>
      <c r="J1999" s="20">
        <v>43540</v>
      </c>
      <c r="K1999" s="20"/>
      <c r="L1999" s="20"/>
    </row>
    <row r="2000" spans="1:12">
      <c r="A2000" t="s">
        <v>960</v>
      </c>
      <c r="B2000">
        <v>1781570591</v>
      </c>
      <c r="C2000">
        <v>9780185334</v>
      </c>
      <c r="D2000">
        <v>70010000006</v>
      </c>
      <c r="E2000" t="s">
        <v>29</v>
      </c>
      <c r="F2000" t="s">
        <v>32</v>
      </c>
      <c r="H2000">
        <v>991.76</v>
      </c>
      <c r="I2000" s="20">
        <v>43539</v>
      </c>
      <c r="J2000" s="20">
        <v>43542</v>
      </c>
      <c r="K2000" s="20"/>
      <c r="L2000" s="20"/>
    </row>
    <row r="2001" spans="1:12">
      <c r="A2001" t="s">
        <v>2285</v>
      </c>
      <c r="B2001">
        <v>12736110151</v>
      </c>
      <c r="C2001">
        <v>5964000936</v>
      </c>
      <c r="D2001">
        <v>70010000006</v>
      </c>
      <c r="E2001" t="s">
        <v>29</v>
      </c>
      <c r="F2001" t="s">
        <v>32</v>
      </c>
      <c r="H2001">
        <v>1135.73</v>
      </c>
      <c r="I2001" s="20">
        <v>43539</v>
      </c>
      <c r="J2001" s="20">
        <v>43540</v>
      </c>
      <c r="K2001" s="20"/>
      <c r="L2001" s="20"/>
    </row>
    <row r="2002" spans="1:12">
      <c r="A2002" t="s">
        <v>496</v>
      </c>
      <c r="B2002">
        <v>1624020440</v>
      </c>
      <c r="C2002" t="s">
        <v>4604</v>
      </c>
      <c r="D2002">
        <v>70010000050</v>
      </c>
      <c r="E2002" t="s">
        <v>29</v>
      </c>
      <c r="F2002" t="s">
        <v>32</v>
      </c>
      <c r="H2002">
        <v>5066.67</v>
      </c>
      <c r="I2002" s="20">
        <v>43523</v>
      </c>
      <c r="J2002" s="20">
        <v>43525</v>
      </c>
      <c r="K2002" s="20"/>
      <c r="L2002" s="20"/>
    </row>
    <row r="2003" spans="1:12">
      <c r="A2003" t="s">
        <v>4605</v>
      </c>
      <c r="B2003">
        <v>420240376</v>
      </c>
      <c r="C2003" t="s">
        <v>2264</v>
      </c>
      <c r="D2003">
        <v>70010000056</v>
      </c>
      <c r="E2003" t="s">
        <v>29</v>
      </c>
      <c r="F2003" t="s">
        <v>32</v>
      </c>
      <c r="H2003">
        <v>1310.4000000000001</v>
      </c>
      <c r="I2003" s="20">
        <v>43524</v>
      </c>
      <c r="J2003" s="20">
        <v>43525</v>
      </c>
      <c r="K2003" s="20"/>
      <c r="L2003" s="20"/>
    </row>
    <row r="2004" spans="1:12">
      <c r="A2004" t="s">
        <v>494</v>
      </c>
      <c r="B2004">
        <v>907371009</v>
      </c>
      <c r="C2004">
        <v>19030437</v>
      </c>
      <c r="D2004">
        <v>70010000006</v>
      </c>
      <c r="E2004" t="s">
        <v>29</v>
      </c>
      <c r="F2004" t="s">
        <v>32</v>
      </c>
      <c r="H2004">
        <v>405.6</v>
      </c>
      <c r="I2004" s="20">
        <v>43530</v>
      </c>
      <c r="J2004" s="20">
        <v>43531</v>
      </c>
      <c r="K2004" s="20"/>
      <c r="L2004" s="20"/>
    </row>
    <row r="2005" spans="1:12">
      <c r="A2005" t="s">
        <v>3221</v>
      </c>
      <c r="B2005">
        <v>13118231003</v>
      </c>
      <c r="C2005" t="s">
        <v>4606</v>
      </c>
      <c r="D2005">
        <v>70010000006</v>
      </c>
      <c r="E2005" t="s">
        <v>29</v>
      </c>
      <c r="F2005" t="s">
        <v>32</v>
      </c>
      <c r="H2005">
        <v>26.4</v>
      </c>
      <c r="I2005" s="20">
        <v>43518</v>
      </c>
      <c r="J2005" s="20">
        <v>43527</v>
      </c>
      <c r="K2005" s="20"/>
      <c r="L2005" s="20"/>
    </row>
    <row r="2006" spans="1:12">
      <c r="A2006" t="s">
        <v>304</v>
      </c>
      <c r="B2006">
        <v>7279701002</v>
      </c>
      <c r="C2006">
        <v>3848027575</v>
      </c>
      <c r="D2006">
        <v>70010000050</v>
      </c>
      <c r="E2006" t="s">
        <v>29</v>
      </c>
      <c r="F2006" t="s">
        <v>32</v>
      </c>
      <c r="H2006">
        <v>1098</v>
      </c>
      <c r="I2006" s="20">
        <v>43531</v>
      </c>
      <c r="J2006" s="20">
        <v>43531</v>
      </c>
      <c r="K2006" s="20"/>
      <c r="L2006" s="20"/>
    </row>
    <row r="2007" spans="1:12">
      <c r="A2007" t="s">
        <v>737</v>
      </c>
      <c r="B2007">
        <v>1064530924</v>
      </c>
      <c r="C2007" t="s">
        <v>4607</v>
      </c>
      <c r="D2007">
        <v>70010000036</v>
      </c>
      <c r="E2007" t="s">
        <v>29</v>
      </c>
      <c r="F2007" t="s">
        <v>32</v>
      </c>
      <c r="H2007">
        <v>207.4</v>
      </c>
      <c r="I2007" s="20">
        <v>43531</v>
      </c>
      <c r="J2007" s="20">
        <v>43536</v>
      </c>
      <c r="K2007" s="20"/>
      <c r="L2007" s="20"/>
    </row>
    <row r="2008" spans="1:12">
      <c r="A2008" t="s">
        <v>1296</v>
      </c>
      <c r="B2008">
        <v>3878140239</v>
      </c>
      <c r="C2008">
        <v>1060001490</v>
      </c>
      <c r="D2008">
        <v>70010000006</v>
      </c>
      <c r="E2008" t="s">
        <v>29</v>
      </c>
      <c r="F2008" t="s">
        <v>32</v>
      </c>
      <c r="H2008">
        <v>7565.58</v>
      </c>
      <c r="I2008" s="20">
        <v>43543</v>
      </c>
      <c r="J2008" s="20">
        <v>43544</v>
      </c>
      <c r="K2008" s="20"/>
      <c r="L2008" s="20"/>
    </row>
    <row r="2009" spans="1:12">
      <c r="A2009" t="s">
        <v>222</v>
      </c>
      <c r="B2009">
        <v>9158150962</v>
      </c>
      <c r="C2009">
        <v>3900102756</v>
      </c>
      <c r="D2009">
        <v>70010000050</v>
      </c>
      <c r="E2009" t="s">
        <v>29</v>
      </c>
      <c r="F2009" t="s">
        <v>32</v>
      </c>
      <c r="H2009">
        <v>0.01</v>
      </c>
      <c r="I2009" s="20">
        <v>43544</v>
      </c>
      <c r="J2009" s="20">
        <v>43544</v>
      </c>
      <c r="K2009" s="20"/>
      <c r="L2009" s="20"/>
    </row>
    <row r="2010" spans="1:12">
      <c r="A2010" t="s">
        <v>768</v>
      </c>
      <c r="B2010">
        <v>3663160962</v>
      </c>
      <c r="C2010">
        <v>1905391</v>
      </c>
      <c r="D2010">
        <v>70010000006</v>
      </c>
      <c r="E2010" t="s">
        <v>29</v>
      </c>
      <c r="F2010" t="s">
        <v>32</v>
      </c>
      <c r="H2010">
        <v>50820</v>
      </c>
      <c r="I2010" s="20">
        <v>43543</v>
      </c>
      <c r="J2010" s="20">
        <v>43544</v>
      </c>
      <c r="K2010" s="20"/>
      <c r="L2010" s="20"/>
    </row>
    <row r="2011" spans="1:12">
      <c r="A2011" t="s">
        <v>169</v>
      </c>
      <c r="B2011">
        <v>4068750720</v>
      </c>
      <c r="C2011" t="s">
        <v>4608</v>
      </c>
      <c r="D2011">
        <v>70010000050</v>
      </c>
      <c r="E2011" t="s">
        <v>29</v>
      </c>
      <c r="F2011" t="s">
        <v>32</v>
      </c>
      <c r="H2011">
        <v>329.64</v>
      </c>
      <c r="I2011" s="20">
        <v>43524</v>
      </c>
      <c r="J2011" s="20">
        <v>43527</v>
      </c>
      <c r="K2011" s="20"/>
      <c r="L2011" s="20"/>
    </row>
    <row r="2012" spans="1:12">
      <c r="A2012" t="s">
        <v>169</v>
      </c>
      <c r="B2012">
        <v>4068750720</v>
      </c>
      <c r="C2012" t="s">
        <v>4609</v>
      </c>
      <c r="D2012">
        <v>70010000050</v>
      </c>
      <c r="E2012" t="s">
        <v>29</v>
      </c>
      <c r="F2012" t="s">
        <v>32</v>
      </c>
      <c r="H2012">
        <v>329.64</v>
      </c>
      <c r="I2012" s="20">
        <v>43524</v>
      </c>
      <c r="J2012" s="20">
        <v>43526</v>
      </c>
      <c r="K2012" s="20"/>
      <c r="L2012" s="20"/>
    </row>
    <row r="2013" spans="1:12">
      <c r="A2013" t="s">
        <v>3249</v>
      </c>
      <c r="B2013">
        <v>725050157</v>
      </c>
      <c r="C2013" t="s">
        <v>4610</v>
      </c>
      <c r="D2013">
        <v>70010000050</v>
      </c>
      <c r="E2013" t="s">
        <v>29</v>
      </c>
      <c r="F2013" t="s">
        <v>32</v>
      </c>
      <c r="H2013">
        <v>0.01</v>
      </c>
      <c r="I2013" s="20">
        <v>43524</v>
      </c>
      <c r="J2013" s="20">
        <v>43536</v>
      </c>
      <c r="K2013" s="20"/>
      <c r="L2013" s="20"/>
    </row>
    <row r="2014" spans="1:12">
      <c r="A2014" t="s">
        <v>716</v>
      </c>
      <c r="B2014">
        <v>4685201008</v>
      </c>
      <c r="C2014">
        <v>376</v>
      </c>
      <c r="D2014">
        <v>70010000050</v>
      </c>
      <c r="E2014" t="s">
        <v>29</v>
      </c>
      <c r="F2014" t="s">
        <v>42</v>
      </c>
      <c r="H2014">
        <v>2054.4</v>
      </c>
      <c r="I2014" s="20">
        <v>43532</v>
      </c>
      <c r="J2014" s="20">
        <v>43536</v>
      </c>
      <c r="K2014" s="20"/>
      <c r="L2014" s="20"/>
    </row>
    <row r="2015" spans="1:12">
      <c r="A2015" t="s">
        <v>798</v>
      </c>
      <c r="B2015">
        <v>2829240155</v>
      </c>
      <c r="C2015">
        <v>960</v>
      </c>
      <c r="D2015">
        <v>70010000036</v>
      </c>
      <c r="E2015" t="s">
        <v>29</v>
      </c>
      <c r="F2015" t="s">
        <v>32</v>
      </c>
      <c r="H2015">
        <v>183</v>
      </c>
      <c r="I2015" s="20">
        <v>43544</v>
      </c>
      <c r="J2015" s="20">
        <v>43544</v>
      </c>
      <c r="K2015" s="20"/>
      <c r="L2015" s="20"/>
    </row>
    <row r="2016" spans="1:12">
      <c r="A2016" t="s">
        <v>304</v>
      </c>
      <c r="B2016">
        <v>7279701002</v>
      </c>
      <c r="C2016">
        <v>3848027937</v>
      </c>
      <c r="D2016">
        <v>70010000050</v>
      </c>
      <c r="E2016" t="s">
        <v>29</v>
      </c>
      <c r="F2016" t="s">
        <v>32</v>
      </c>
      <c r="H2016">
        <v>915</v>
      </c>
      <c r="I2016" s="20">
        <v>43537</v>
      </c>
      <c r="J2016" s="20">
        <v>43537</v>
      </c>
      <c r="K2016" s="20"/>
      <c r="L2016" s="20"/>
    </row>
    <row r="2017" spans="1:12">
      <c r="A2017" t="s">
        <v>2757</v>
      </c>
      <c r="B2017">
        <v>1698960547</v>
      </c>
      <c r="C2017" t="s">
        <v>4611</v>
      </c>
      <c r="D2017">
        <v>71210000095</v>
      </c>
      <c r="E2017" t="s">
        <v>29</v>
      </c>
      <c r="F2017" t="s">
        <v>38</v>
      </c>
      <c r="H2017">
        <v>8012.57</v>
      </c>
      <c r="I2017" s="20">
        <v>43524</v>
      </c>
      <c r="J2017" s="20">
        <v>43537</v>
      </c>
      <c r="K2017" s="20"/>
      <c r="L2017" s="20"/>
    </row>
    <row r="2018" spans="1:12">
      <c r="A2018" t="s">
        <v>317</v>
      </c>
      <c r="B2018">
        <v>9238800156</v>
      </c>
      <c r="C2018">
        <v>1024835880</v>
      </c>
      <c r="D2018">
        <v>70010000056</v>
      </c>
      <c r="E2018" t="s">
        <v>29</v>
      </c>
      <c r="F2018" t="s">
        <v>42</v>
      </c>
      <c r="H2018">
        <v>10696.9</v>
      </c>
      <c r="I2018" s="20">
        <v>43530</v>
      </c>
      <c r="J2018" s="20">
        <v>43536</v>
      </c>
      <c r="K2018" s="20"/>
      <c r="L2018" s="20"/>
    </row>
    <row r="2019" spans="1:12">
      <c r="A2019" t="s">
        <v>1428</v>
      </c>
      <c r="B2019">
        <v>5941670969</v>
      </c>
      <c r="C2019">
        <v>3219001639</v>
      </c>
      <c r="D2019">
        <v>70010000006</v>
      </c>
      <c r="E2019" t="s">
        <v>29</v>
      </c>
      <c r="F2019" t="s">
        <v>32</v>
      </c>
      <c r="H2019">
        <v>23100</v>
      </c>
      <c r="I2019" s="20">
        <v>43530</v>
      </c>
      <c r="J2019" s="20">
        <v>43537</v>
      </c>
      <c r="K2019" s="20"/>
      <c r="L2019" s="20"/>
    </row>
    <row r="2020" spans="1:12">
      <c r="A2020" t="s">
        <v>1488</v>
      </c>
      <c r="B2020">
        <v>311430375</v>
      </c>
      <c r="C2020">
        <v>19360138</v>
      </c>
      <c r="D2020">
        <v>71210000105</v>
      </c>
      <c r="E2020" t="s">
        <v>29</v>
      </c>
      <c r="F2020" t="s">
        <v>59</v>
      </c>
      <c r="H2020">
        <v>1976.4</v>
      </c>
      <c r="I2020" s="20">
        <v>43545</v>
      </c>
      <c r="J2020" s="20">
        <v>43545</v>
      </c>
      <c r="K2020" s="20"/>
      <c r="L2020" s="20"/>
    </row>
    <row r="2021" spans="1:12">
      <c r="A2021" t="s">
        <v>241</v>
      </c>
      <c r="B2021">
        <v>12971700153</v>
      </c>
      <c r="C2021">
        <v>9546117450</v>
      </c>
      <c r="D2021">
        <v>70010000050</v>
      </c>
      <c r="E2021" t="s">
        <v>29</v>
      </c>
      <c r="F2021" t="s">
        <v>42</v>
      </c>
      <c r="H2021">
        <v>424.56</v>
      </c>
      <c r="I2021" s="20">
        <v>43549</v>
      </c>
      <c r="J2021" s="20">
        <v>43549</v>
      </c>
      <c r="K2021" s="20"/>
      <c r="L2021" s="20"/>
    </row>
    <row r="2022" spans="1:12">
      <c r="A2022" t="s">
        <v>4612</v>
      </c>
      <c r="B2022">
        <v>3652300728</v>
      </c>
      <c r="C2022">
        <v>85</v>
      </c>
      <c r="D2022">
        <v>71510000005</v>
      </c>
      <c r="E2022" t="s">
        <v>29</v>
      </c>
      <c r="F2022" t="s">
        <v>30</v>
      </c>
      <c r="H2022">
        <v>11671.76</v>
      </c>
      <c r="I2022" s="20">
        <v>43510</v>
      </c>
      <c r="J2022" s="20">
        <v>43531</v>
      </c>
      <c r="K2022" s="20"/>
      <c r="L2022" s="20"/>
    </row>
    <row r="2023" spans="1:12">
      <c r="A2023" t="s">
        <v>704</v>
      </c>
      <c r="B2023">
        <v>129500773</v>
      </c>
      <c r="C2023" t="s">
        <v>4613</v>
      </c>
      <c r="D2023">
        <v>70010000050</v>
      </c>
      <c r="E2023" t="s">
        <v>29</v>
      </c>
      <c r="F2023" t="s">
        <v>32</v>
      </c>
      <c r="H2023">
        <v>701.62</v>
      </c>
      <c r="I2023" s="20">
        <v>43539</v>
      </c>
      <c r="J2023" s="20">
        <v>43546</v>
      </c>
      <c r="K2023" s="20"/>
      <c r="L2023" s="20"/>
    </row>
    <row r="2024" spans="1:12">
      <c r="A2024" t="s">
        <v>1307</v>
      </c>
      <c r="B2024">
        <v>1736720994</v>
      </c>
      <c r="C2024" t="s">
        <v>4614</v>
      </c>
      <c r="D2024">
        <v>70010000050</v>
      </c>
      <c r="E2024" t="s">
        <v>29</v>
      </c>
      <c r="F2024" t="s">
        <v>32</v>
      </c>
      <c r="H2024">
        <v>3407.46</v>
      </c>
      <c r="I2024" s="20">
        <v>43502</v>
      </c>
      <c r="J2024" s="20">
        <v>43531</v>
      </c>
      <c r="K2024" s="20"/>
      <c r="L2024" s="20"/>
    </row>
    <row r="2025" spans="1:12">
      <c r="A2025" t="s">
        <v>747</v>
      </c>
      <c r="B2025">
        <v>1679130060</v>
      </c>
      <c r="C2025">
        <v>201906022626</v>
      </c>
      <c r="D2025">
        <v>70010000006</v>
      </c>
      <c r="E2025" t="s">
        <v>29</v>
      </c>
      <c r="F2025" t="s">
        <v>32</v>
      </c>
      <c r="H2025">
        <v>187</v>
      </c>
      <c r="I2025" s="20">
        <v>43535</v>
      </c>
      <c r="J2025" s="20">
        <v>43539</v>
      </c>
      <c r="K2025" s="20"/>
      <c r="L2025" s="20"/>
    </row>
    <row r="2026" spans="1:12">
      <c r="A2026" t="s">
        <v>555</v>
      </c>
      <c r="B2026">
        <v>11264670156</v>
      </c>
      <c r="C2026" t="s">
        <v>4615</v>
      </c>
      <c r="D2026">
        <v>70010000050</v>
      </c>
      <c r="E2026" t="s">
        <v>29</v>
      </c>
      <c r="F2026" t="s">
        <v>42</v>
      </c>
      <c r="H2026">
        <v>2142.4</v>
      </c>
      <c r="I2026" s="20">
        <v>43542</v>
      </c>
      <c r="J2026" s="20">
        <v>43545</v>
      </c>
      <c r="K2026" s="20"/>
      <c r="L2026" s="20"/>
    </row>
    <row r="2027" spans="1:12">
      <c r="A2027" t="s">
        <v>463</v>
      </c>
      <c r="B2027">
        <v>4080160726</v>
      </c>
      <c r="C2027" t="s">
        <v>4616</v>
      </c>
      <c r="D2027">
        <v>71210000075</v>
      </c>
      <c r="E2027" t="s">
        <v>29</v>
      </c>
      <c r="F2027" t="s">
        <v>38</v>
      </c>
      <c r="H2027">
        <v>40.67</v>
      </c>
      <c r="I2027" s="20">
        <v>43539</v>
      </c>
      <c r="J2027" s="20">
        <v>43546</v>
      </c>
      <c r="K2027" s="20"/>
      <c r="L2027" s="20"/>
    </row>
    <row r="2028" spans="1:12">
      <c r="A2028" t="s">
        <v>4242</v>
      </c>
      <c r="B2028">
        <v>207810284</v>
      </c>
      <c r="C2028">
        <v>7310005332</v>
      </c>
      <c r="D2028">
        <v>70010000050</v>
      </c>
      <c r="E2028" t="s">
        <v>29</v>
      </c>
      <c r="F2028" t="s">
        <v>42</v>
      </c>
      <c r="H2028">
        <v>488</v>
      </c>
      <c r="I2028" s="20">
        <v>43546</v>
      </c>
      <c r="J2028" s="20">
        <v>43546</v>
      </c>
      <c r="K2028" s="20"/>
      <c r="L2028" s="20"/>
    </row>
    <row r="2029" spans="1:12">
      <c r="A2029" t="s">
        <v>304</v>
      </c>
      <c r="B2029">
        <v>7279701002</v>
      </c>
      <c r="C2029">
        <v>3848028840</v>
      </c>
      <c r="D2029">
        <v>70010000050</v>
      </c>
      <c r="E2029" t="s">
        <v>29</v>
      </c>
      <c r="F2029" t="s">
        <v>32</v>
      </c>
      <c r="H2029">
        <v>6112.81</v>
      </c>
      <c r="I2029" s="20">
        <v>43549</v>
      </c>
      <c r="J2029" s="20">
        <v>43549</v>
      </c>
      <c r="K2029" s="20"/>
      <c r="L2029" s="20"/>
    </row>
    <row r="2030" spans="1:12">
      <c r="A2030" t="s">
        <v>530</v>
      </c>
      <c r="B2030">
        <v>5889810726</v>
      </c>
      <c r="C2030" t="s">
        <v>4617</v>
      </c>
      <c r="D2030">
        <v>1011000300</v>
      </c>
      <c r="E2030" t="s">
        <v>29</v>
      </c>
      <c r="F2030" t="s">
        <v>59</v>
      </c>
      <c r="H2030">
        <v>1255.5899999999999</v>
      </c>
      <c r="I2030" s="20">
        <v>43532</v>
      </c>
      <c r="J2030" s="20">
        <v>43532</v>
      </c>
      <c r="K2030" s="20"/>
      <c r="L2030" s="20"/>
    </row>
    <row r="2031" spans="1:12">
      <c r="A2031" t="s">
        <v>831</v>
      </c>
      <c r="B2031">
        <v>136740404</v>
      </c>
      <c r="C2031" t="s">
        <v>4618</v>
      </c>
      <c r="D2031">
        <v>70010000040</v>
      </c>
      <c r="E2031" t="s">
        <v>29</v>
      </c>
      <c r="F2031" t="s">
        <v>32</v>
      </c>
      <c r="H2031">
        <v>25.62</v>
      </c>
      <c r="I2031" s="20">
        <v>43535</v>
      </c>
      <c r="J2031" s="20">
        <v>43539</v>
      </c>
      <c r="K2031" s="20"/>
      <c r="L2031" s="20"/>
    </row>
    <row r="2032" spans="1:12">
      <c r="A2032" t="s">
        <v>211</v>
      </c>
      <c r="B2032">
        <v>397360488</v>
      </c>
      <c r="C2032" t="s">
        <v>4619</v>
      </c>
      <c r="D2032">
        <v>70010000050</v>
      </c>
      <c r="E2032" t="s">
        <v>29</v>
      </c>
      <c r="F2032" t="s">
        <v>32</v>
      </c>
      <c r="H2032">
        <v>137.86000000000001</v>
      </c>
      <c r="I2032" s="20">
        <v>43536</v>
      </c>
      <c r="J2032" s="20">
        <v>43540</v>
      </c>
      <c r="K2032" s="20"/>
      <c r="L2032" s="20"/>
    </row>
    <row r="2033" spans="1:12">
      <c r="A2033" t="s">
        <v>222</v>
      </c>
      <c r="B2033">
        <v>9158150962</v>
      </c>
      <c r="C2033">
        <v>3900096541</v>
      </c>
      <c r="D2033">
        <v>70010000050</v>
      </c>
      <c r="E2033" t="s">
        <v>29</v>
      </c>
      <c r="F2033" t="s">
        <v>32</v>
      </c>
      <c r="H2033">
        <v>430.56</v>
      </c>
      <c r="I2033" s="20">
        <v>43523</v>
      </c>
      <c r="J2033" s="20">
        <v>43524</v>
      </c>
      <c r="K2033" s="20"/>
      <c r="L2033" s="20"/>
    </row>
    <row r="2034" spans="1:12">
      <c r="A2034" t="s">
        <v>484</v>
      </c>
      <c r="B2034">
        <v>1383850995</v>
      </c>
      <c r="C2034" t="s">
        <v>4620</v>
      </c>
      <c r="D2034">
        <v>70010000036</v>
      </c>
      <c r="E2034" t="s">
        <v>29</v>
      </c>
      <c r="F2034" t="s">
        <v>32</v>
      </c>
      <c r="H2034">
        <v>4880</v>
      </c>
      <c r="I2034" s="20">
        <v>43543</v>
      </c>
      <c r="J2034" s="20">
        <v>43549</v>
      </c>
      <c r="K2034" s="20"/>
      <c r="L2034" s="20"/>
    </row>
    <row r="2035" spans="1:12">
      <c r="A2035" t="s">
        <v>1290</v>
      </c>
      <c r="B2035">
        <v>4067660755</v>
      </c>
      <c r="C2035" t="s">
        <v>4621</v>
      </c>
      <c r="D2035">
        <v>1011000300</v>
      </c>
      <c r="E2035" t="s">
        <v>29</v>
      </c>
      <c r="F2035" t="s">
        <v>59</v>
      </c>
      <c r="H2035">
        <v>37084.58</v>
      </c>
      <c r="I2035" s="20">
        <v>43537</v>
      </c>
      <c r="J2035" s="20">
        <v>43538</v>
      </c>
      <c r="K2035" s="20"/>
      <c r="L2035" s="20"/>
    </row>
    <row r="2036" spans="1:12">
      <c r="A2036" t="s">
        <v>1488</v>
      </c>
      <c r="B2036">
        <v>311430375</v>
      </c>
      <c r="C2036">
        <v>19360120</v>
      </c>
      <c r="D2036">
        <v>71210000105</v>
      </c>
      <c r="E2036" t="s">
        <v>29</v>
      </c>
      <c r="F2036" t="s">
        <v>59</v>
      </c>
      <c r="H2036">
        <v>13176</v>
      </c>
      <c r="I2036" s="20">
        <v>43537</v>
      </c>
      <c r="J2036" s="20">
        <v>43537</v>
      </c>
      <c r="K2036" s="20"/>
      <c r="L2036" s="20"/>
    </row>
    <row r="2037" spans="1:12">
      <c r="A2037" t="s">
        <v>307</v>
      </c>
      <c r="B2037">
        <v>3524050238</v>
      </c>
      <c r="C2037">
        <v>740644759</v>
      </c>
      <c r="D2037">
        <v>70010000006</v>
      </c>
      <c r="E2037" t="s">
        <v>29</v>
      </c>
      <c r="F2037" t="s">
        <v>32</v>
      </c>
      <c r="H2037">
        <v>3150.84</v>
      </c>
      <c r="I2037" s="20">
        <v>43538</v>
      </c>
      <c r="J2037" s="20">
        <v>43540</v>
      </c>
      <c r="K2037" s="20"/>
      <c r="L2037" s="20"/>
    </row>
    <row r="2038" spans="1:12">
      <c r="A2038" t="s">
        <v>307</v>
      </c>
      <c r="B2038">
        <v>3524050238</v>
      </c>
      <c r="C2038">
        <v>740644760</v>
      </c>
      <c r="D2038">
        <v>70010000006</v>
      </c>
      <c r="E2038" t="s">
        <v>29</v>
      </c>
      <c r="F2038" t="s">
        <v>32</v>
      </c>
      <c r="H2038">
        <v>1201.2</v>
      </c>
      <c r="I2038" s="20">
        <v>43538</v>
      </c>
      <c r="J2038" s="20">
        <v>43539</v>
      </c>
      <c r="K2038" s="20"/>
      <c r="L2038" s="20"/>
    </row>
    <row r="2039" spans="1:12">
      <c r="A2039" t="s">
        <v>760</v>
      </c>
      <c r="B2039">
        <v>212840235</v>
      </c>
      <c r="C2039">
        <v>1000018843</v>
      </c>
      <c r="D2039">
        <v>70010000006</v>
      </c>
      <c r="E2039" t="s">
        <v>29</v>
      </c>
      <c r="F2039" t="s">
        <v>32</v>
      </c>
      <c r="H2039">
        <v>1683</v>
      </c>
      <c r="I2039" s="20">
        <v>43538</v>
      </c>
      <c r="J2039" s="20">
        <v>43539</v>
      </c>
      <c r="K2039" s="20"/>
      <c r="L2039" s="20"/>
    </row>
    <row r="2040" spans="1:12">
      <c r="A2040" t="s">
        <v>621</v>
      </c>
      <c r="B2040">
        <v>1258691003</v>
      </c>
      <c r="C2040">
        <v>1190224961</v>
      </c>
      <c r="D2040">
        <v>70010000006</v>
      </c>
      <c r="E2040" t="s">
        <v>29</v>
      </c>
      <c r="F2040" t="s">
        <v>32</v>
      </c>
      <c r="H2040">
        <v>118.47</v>
      </c>
      <c r="I2040" s="20">
        <v>43539</v>
      </c>
      <c r="J2040" s="20">
        <v>43542</v>
      </c>
      <c r="K2040" s="20"/>
      <c r="L2040" s="20"/>
    </row>
    <row r="2041" spans="1:12">
      <c r="A2041" t="s">
        <v>340</v>
      </c>
      <c r="B2041">
        <v>10923790157</v>
      </c>
      <c r="C2041">
        <v>290240</v>
      </c>
      <c r="D2041">
        <v>71510000020</v>
      </c>
      <c r="E2041" t="s">
        <v>29</v>
      </c>
      <c r="F2041" t="s">
        <v>30</v>
      </c>
      <c r="H2041">
        <v>488</v>
      </c>
      <c r="I2041" s="20">
        <v>43537</v>
      </c>
      <c r="J2041" s="20">
        <v>43539</v>
      </c>
      <c r="K2041" s="20"/>
      <c r="L2041" s="20"/>
    </row>
    <row r="2042" spans="1:12">
      <c r="A2042" t="s">
        <v>330</v>
      </c>
      <c r="B2042">
        <v>931170195</v>
      </c>
      <c r="C2042">
        <v>2110446304</v>
      </c>
      <c r="D2042">
        <v>70010000065</v>
      </c>
      <c r="E2042" t="s">
        <v>29</v>
      </c>
      <c r="F2042" t="s">
        <v>32</v>
      </c>
      <c r="H2042">
        <v>216.32</v>
      </c>
      <c r="I2042" s="20">
        <v>43529</v>
      </c>
      <c r="J2042" s="20">
        <v>43531</v>
      </c>
      <c r="K2042" s="20"/>
      <c r="L2042" s="20"/>
    </row>
    <row r="2043" spans="1:12">
      <c r="A2043" t="s">
        <v>550</v>
      </c>
      <c r="B2043">
        <v>6236560725</v>
      </c>
      <c r="C2043" t="s">
        <v>4622</v>
      </c>
      <c r="D2043">
        <v>70010000050</v>
      </c>
      <c r="E2043" t="s">
        <v>29</v>
      </c>
      <c r="F2043" t="s">
        <v>42</v>
      </c>
      <c r="H2043">
        <v>3891.8</v>
      </c>
      <c r="I2043" s="20">
        <v>43515</v>
      </c>
      <c r="J2043" s="20">
        <v>43533</v>
      </c>
      <c r="K2043" s="20"/>
      <c r="L2043" s="20"/>
    </row>
    <row r="2044" spans="1:12">
      <c r="A2044" t="s">
        <v>179</v>
      </c>
      <c r="B2044">
        <v>674840152</v>
      </c>
      <c r="C2044">
        <v>5301999176</v>
      </c>
      <c r="D2044">
        <v>70010000050</v>
      </c>
      <c r="E2044" t="s">
        <v>29</v>
      </c>
      <c r="F2044" t="s">
        <v>32</v>
      </c>
      <c r="H2044">
        <v>63.44</v>
      </c>
      <c r="I2044" s="20">
        <v>43523</v>
      </c>
      <c r="J2044" s="20">
        <v>43525</v>
      </c>
      <c r="K2044" s="20"/>
      <c r="L2044" s="20"/>
    </row>
    <row r="2045" spans="1:12">
      <c r="A2045" t="s">
        <v>342</v>
      </c>
      <c r="B2045">
        <v>1737830230</v>
      </c>
      <c r="C2045" t="s">
        <v>4623</v>
      </c>
      <c r="D2045">
        <v>70010000050</v>
      </c>
      <c r="E2045" t="s">
        <v>29</v>
      </c>
      <c r="F2045" t="s">
        <v>32</v>
      </c>
      <c r="H2045">
        <v>642.17999999999995</v>
      </c>
      <c r="I2045" s="20">
        <v>43544</v>
      </c>
      <c r="J2045" s="20">
        <v>43544</v>
      </c>
      <c r="K2045" s="20"/>
      <c r="L2045" s="20"/>
    </row>
    <row r="2046" spans="1:12">
      <c r="A2046" t="s">
        <v>1607</v>
      </c>
      <c r="B2046">
        <v>4080850722</v>
      </c>
      <c r="C2046">
        <v>227</v>
      </c>
      <c r="D2046">
        <v>70010000050</v>
      </c>
      <c r="E2046" t="s">
        <v>29</v>
      </c>
      <c r="F2046" t="s">
        <v>42</v>
      </c>
      <c r="H2046">
        <v>724.63</v>
      </c>
      <c r="I2046" s="20">
        <v>43544</v>
      </c>
      <c r="J2046" s="20">
        <v>43544</v>
      </c>
      <c r="K2046" s="20"/>
      <c r="L2046" s="20"/>
    </row>
    <row r="2047" spans="1:12">
      <c r="A2047" t="s">
        <v>657</v>
      </c>
      <c r="B2047">
        <v>1354901215</v>
      </c>
      <c r="C2047" t="s">
        <v>4624</v>
      </c>
      <c r="D2047">
        <v>70010000050</v>
      </c>
      <c r="E2047" t="s">
        <v>29</v>
      </c>
      <c r="F2047" t="s">
        <v>32</v>
      </c>
      <c r="H2047">
        <v>510</v>
      </c>
      <c r="I2047" s="20">
        <v>43538</v>
      </c>
      <c r="J2047" s="20">
        <v>43539</v>
      </c>
      <c r="K2047" s="20"/>
      <c r="L2047" s="20"/>
    </row>
    <row r="2048" spans="1:12">
      <c r="A2048" t="s">
        <v>231</v>
      </c>
      <c r="B2048">
        <v>784230872</v>
      </c>
      <c r="C2048" t="s">
        <v>4625</v>
      </c>
      <c r="D2048">
        <v>70010000050</v>
      </c>
      <c r="E2048" t="s">
        <v>29</v>
      </c>
      <c r="F2048" t="s">
        <v>32</v>
      </c>
      <c r="H2048">
        <v>196.18</v>
      </c>
      <c r="I2048" s="20">
        <v>43532</v>
      </c>
      <c r="J2048" s="20">
        <v>43535</v>
      </c>
      <c r="K2048" s="20"/>
      <c r="L2048" s="20"/>
    </row>
    <row r="2049" spans="1:12">
      <c r="A2049" t="s">
        <v>51</v>
      </c>
      <c r="B2049">
        <v>3690650134</v>
      </c>
      <c r="C2049">
        <v>5942502370</v>
      </c>
      <c r="D2049">
        <v>70010000050</v>
      </c>
      <c r="E2049" t="s">
        <v>29</v>
      </c>
      <c r="F2049" t="s">
        <v>32</v>
      </c>
      <c r="H2049">
        <v>284.02</v>
      </c>
      <c r="I2049" s="20">
        <v>43549</v>
      </c>
      <c r="J2049" s="20">
        <v>43549</v>
      </c>
      <c r="K2049" s="20"/>
      <c r="L2049" s="20"/>
    </row>
    <row r="2050" spans="1:12">
      <c r="A2050" t="s">
        <v>31</v>
      </c>
      <c r="B2050">
        <v>3222390159</v>
      </c>
      <c r="C2050">
        <v>2019006335</v>
      </c>
      <c r="D2050">
        <v>70010000036</v>
      </c>
      <c r="E2050" t="s">
        <v>29</v>
      </c>
      <c r="F2050" t="s">
        <v>32</v>
      </c>
      <c r="H2050">
        <v>1456.68</v>
      </c>
      <c r="I2050" s="20">
        <v>43538</v>
      </c>
      <c r="J2050" s="20">
        <v>43539</v>
      </c>
      <c r="K2050" s="20"/>
      <c r="L2050" s="20"/>
    </row>
    <row r="2051" spans="1:12">
      <c r="A2051" t="s">
        <v>734</v>
      </c>
      <c r="B2051">
        <v>5239350969</v>
      </c>
      <c r="C2051">
        <v>19340576</v>
      </c>
      <c r="D2051">
        <v>70010000036</v>
      </c>
      <c r="E2051" t="s">
        <v>29</v>
      </c>
      <c r="F2051" t="s">
        <v>32</v>
      </c>
      <c r="H2051">
        <v>1639.68</v>
      </c>
      <c r="I2051" s="20">
        <v>43539</v>
      </c>
      <c r="J2051" s="20">
        <v>43542</v>
      </c>
      <c r="K2051" s="20"/>
      <c r="L2051" s="20"/>
    </row>
    <row r="2052" spans="1:12">
      <c r="A2052" t="s">
        <v>330</v>
      </c>
      <c r="B2052">
        <v>931170195</v>
      </c>
      <c r="C2052">
        <v>2110447163</v>
      </c>
      <c r="D2052">
        <v>70010000065</v>
      </c>
      <c r="E2052" t="s">
        <v>29</v>
      </c>
      <c r="F2052" t="s">
        <v>32</v>
      </c>
      <c r="H2052">
        <v>11858.4</v>
      </c>
      <c r="I2052" s="20">
        <v>43539</v>
      </c>
      <c r="J2052" s="20">
        <v>43543</v>
      </c>
      <c r="K2052" s="20"/>
      <c r="L2052" s="20"/>
    </row>
    <row r="2053" spans="1:12">
      <c r="A2053" t="s">
        <v>33</v>
      </c>
      <c r="B2053">
        <v>8082461008</v>
      </c>
      <c r="C2053">
        <v>19052849</v>
      </c>
      <c r="D2053">
        <v>70010000050</v>
      </c>
      <c r="E2053" t="s">
        <v>29</v>
      </c>
      <c r="F2053" t="s">
        <v>42</v>
      </c>
      <c r="H2053">
        <v>31622.400000000001</v>
      </c>
      <c r="I2053" s="20">
        <v>43542</v>
      </c>
      <c r="J2053" s="20">
        <v>43542</v>
      </c>
      <c r="K2053" s="20"/>
      <c r="L2053" s="20"/>
    </row>
    <row r="2054" spans="1:12">
      <c r="A2054" t="s">
        <v>33</v>
      </c>
      <c r="B2054">
        <v>8082461008</v>
      </c>
      <c r="C2054">
        <v>19052890</v>
      </c>
      <c r="D2054">
        <v>70010000050</v>
      </c>
      <c r="E2054" t="s">
        <v>29</v>
      </c>
      <c r="F2054" t="s">
        <v>32</v>
      </c>
      <c r="H2054">
        <v>1817.8</v>
      </c>
      <c r="I2054" s="20">
        <v>43542</v>
      </c>
      <c r="J2054" s="20">
        <v>43542</v>
      </c>
      <c r="K2054" s="20"/>
      <c r="L2054" s="20"/>
    </row>
    <row r="2055" spans="1:12">
      <c r="A2055" t="s">
        <v>874</v>
      </c>
      <c r="B2055">
        <v>2452050608</v>
      </c>
      <c r="C2055">
        <v>290</v>
      </c>
      <c r="D2055">
        <v>70010000006</v>
      </c>
      <c r="E2055" t="s">
        <v>29</v>
      </c>
      <c r="F2055" t="s">
        <v>32</v>
      </c>
      <c r="H2055">
        <v>1694</v>
      </c>
      <c r="I2055" s="20">
        <v>43535</v>
      </c>
      <c r="J2055" s="20">
        <v>43536</v>
      </c>
      <c r="K2055" s="20"/>
      <c r="L2055" s="20"/>
    </row>
    <row r="2056" spans="1:12">
      <c r="A2056" t="s">
        <v>350</v>
      </c>
      <c r="B2056">
        <v>5849130157</v>
      </c>
      <c r="C2056" t="s">
        <v>4626</v>
      </c>
      <c r="D2056">
        <v>70010000006</v>
      </c>
      <c r="E2056" t="s">
        <v>29</v>
      </c>
      <c r="F2056" t="s">
        <v>32</v>
      </c>
      <c r="H2056">
        <v>30395.75</v>
      </c>
      <c r="I2056" s="20">
        <v>43549</v>
      </c>
      <c r="J2056" s="20">
        <v>43550</v>
      </c>
      <c r="K2056" s="20"/>
      <c r="L2056" s="20"/>
    </row>
    <row r="2057" spans="1:12">
      <c r="A2057" t="s">
        <v>3529</v>
      </c>
      <c r="B2057">
        <v>221360746</v>
      </c>
      <c r="C2057" t="s">
        <v>4627</v>
      </c>
      <c r="D2057">
        <v>70010000050</v>
      </c>
      <c r="E2057" t="s">
        <v>29</v>
      </c>
      <c r="F2057" t="s">
        <v>32</v>
      </c>
      <c r="H2057">
        <v>4831.2</v>
      </c>
      <c r="I2057" s="20">
        <v>43538</v>
      </c>
      <c r="J2057" s="20">
        <v>43549</v>
      </c>
      <c r="K2057" s="20"/>
      <c r="L2057" s="20"/>
    </row>
    <row r="2058" spans="1:12">
      <c r="A2058" t="s">
        <v>264</v>
      </c>
      <c r="B2058">
        <v>5282230720</v>
      </c>
      <c r="C2058" t="s">
        <v>4628</v>
      </c>
      <c r="D2058">
        <v>70010500005</v>
      </c>
      <c r="E2058" t="s">
        <v>29</v>
      </c>
      <c r="F2058" t="s">
        <v>325</v>
      </c>
      <c r="H2058">
        <v>20123.71</v>
      </c>
      <c r="I2058" s="20">
        <v>43496</v>
      </c>
      <c r="J2058" s="20">
        <v>43540</v>
      </c>
      <c r="K2058" s="20"/>
      <c r="L2058" s="20"/>
    </row>
    <row r="2059" spans="1:12">
      <c r="A2059" t="s">
        <v>1461</v>
      </c>
      <c r="B2059">
        <v>2707070963</v>
      </c>
      <c r="C2059">
        <v>8719117316</v>
      </c>
      <c r="D2059">
        <v>70010000006</v>
      </c>
      <c r="E2059" t="s">
        <v>29</v>
      </c>
      <c r="F2059" t="s">
        <v>32</v>
      </c>
      <c r="H2059">
        <v>37408.14</v>
      </c>
      <c r="I2059" s="20">
        <v>43529</v>
      </c>
      <c r="J2059" s="20">
        <v>43530</v>
      </c>
      <c r="K2059" s="20"/>
      <c r="L2059" s="20"/>
    </row>
    <row r="2060" spans="1:12">
      <c r="A2060" t="s">
        <v>1272</v>
      </c>
      <c r="B2060">
        <v>12864800151</v>
      </c>
      <c r="C2060">
        <v>3073515887</v>
      </c>
      <c r="D2060">
        <v>70010000036</v>
      </c>
      <c r="E2060" t="s">
        <v>29</v>
      </c>
      <c r="F2060" t="s">
        <v>32</v>
      </c>
      <c r="H2060">
        <v>280.06</v>
      </c>
      <c r="I2060" s="20">
        <v>43531</v>
      </c>
      <c r="J2060" s="20">
        <v>43535</v>
      </c>
      <c r="K2060" s="20"/>
      <c r="L2060" s="20"/>
    </row>
    <row r="2061" spans="1:12">
      <c r="A2061" t="s">
        <v>489</v>
      </c>
      <c r="B2061">
        <v>803890151</v>
      </c>
      <c r="C2061">
        <v>192013042</v>
      </c>
      <c r="D2061">
        <v>70010000036</v>
      </c>
      <c r="E2061" t="s">
        <v>29</v>
      </c>
      <c r="F2061" t="s">
        <v>32</v>
      </c>
      <c r="H2061">
        <v>1415.2</v>
      </c>
      <c r="I2061" s="20">
        <v>43537</v>
      </c>
      <c r="J2061" s="20">
        <v>43537</v>
      </c>
      <c r="K2061" s="20"/>
      <c r="L2061" s="20"/>
    </row>
    <row r="2062" spans="1:12">
      <c r="A2062" t="s">
        <v>494</v>
      </c>
      <c r="B2062">
        <v>907371009</v>
      </c>
      <c r="C2062">
        <v>19032121</v>
      </c>
      <c r="D2062">
        <v>70010000006</v>
      </c>
      <c r="E2062" t="s">
        <v>29</v>
      </c>
      <c r="F2062" t="s">
        <v>32</v>
      </c>
      <c r="H2062">
        <v>287.10000000000002</v>
      </c>
      <c r="I2062" s="20">
        <v>43535</v>
      </c>
      <c r="J2062" s="20">
        <v>43537</v>
      </c>
      <c r="K2062" s="20"/>
      <c r="L2062" s="20"/>
    </row>
    <row r="2063" spans="1:12">
      <c r="A2063" t="s">
        <v>689</v>
      </c>
      <c r="B2063">
        <v>1696821006</v>
      </c>
      <c r="C2063">
        <v>1020336254</v>
      </c>
      <c r="D2063">
        <v>70010000036</v>
      </c>
      <c r="E2063" t="s">
        <v>29</v>
      </c>
      <c r="F2063" t="s">
        <v>32</v>
      </c>
      <c r="H2063">
        <v>190.32</v>
      </c>
      <c r="I2063" s="20">
        <v>43535</v>
      </c>
      <c r="J2063" s="20">
        <v>43538</v>
      </c>
      <c r="K2063" s="20"/>
      <c r="L2063" s="20"/>
    </row>
    <row r="2064" spans="1:12">
      <c r="A2064" t="s">
        <v>385</v>
      </c>
      <c r="B2064">
        <v>1620460186</v>
      </c>
      <c r="C2064" t="s">
        <v>4629</v>
      </c>
      <c r="D2064">
        <v>70010000006</v>
      </c>
      <c r="E2064" t="s">
        <v>29</v>
      </c>
      <c r="F2064" t="s">
        <v>32</v>
      </c>
      <c r="H2064">
        <v>5203</v>
      </c>
      <c r="I2064" s="20">
        <v>43523</v>
      </c>
      <c r="J2064" s="20">
        <v>43545</v>
      </c>
      <c r="K2064" s="20"/>
      <c r="L2064" s="20"/>
    </row>
    <row r="2065" spans="1:12">
      <c r="A2065" t="s">
        <v>689</v>
      </c>
      <c r="B2065">
        <v>1696821006</v>
      </c>
      <c r="C2065">
        <v>1020337669</v>
      </c>
      <c r="D2065">
        <v>70010000036</v>
      </c>
      <c r="E2065" t="s">
        <v>29</v>
      </c>
      <c r="F2065" t="s">
        <v>32</v>
      </c>
      <c r="H2065">
        <v>141.52000000000001</v>
      </c>
      <c r="I2065" s="20">
        <v>43542</v>
      </c>
      <c r="J2065" s="20">
        <v>43545</v>
      </c>
      <c r="K2065" s="20"/>
      <c r="L2065" s="20"/>
    </row>
    <row r="2066" spans="1:12">
      <c r="A2066" t="s">
        <v>179</v>
      </c>
      <c r="B2066">
        <v>674840152</v>
      </c>
      <c r="C2066">
        <v>5301996607</v>
      </c>
      <c r="D2066">
        <v>70010000050</v>
      </c>
      <c r="E2066" t="s">
        <v>29</v>
      </c>
      <c r="F2066" t="s">
        <v>32</v>
      </c>
      <c r="H2066">
        <v>507.83</v>
      </c>
      <c r="I2066" s="20">
        <v>43514</v>
      </c>
      <c r="J2066" s="20">
        <v>43529</v>
      </c>
      <c r="K2066" s="20"/>
      <c r="L2066" s="20"/>
    </row>
    <row r="2067" spans="1:12">
      <c r="A2067" t="s">
        <v>221</v>
      </c>
      <c r="B2067">
        <v>12906300152</v>
      </c>
      <c r="C2067">
        <v>1920002984</v>
      </c>
      <c r="D2067">
        <v>70010000011</v>
      </c>
      <c r="E2067" t="s">
        <v>29</v>
      </c>
      <c r="F2067" t="s">
        <v>32</v>
      </c>
      <c r="H2067">
        <v>520.88</v>
      </c>
      <c r="I2067" s="20">
        <v>43524</v>
      </c>
      <c r="J2067" s="20">
        <v>43530</v>
      </c>
      <c r="K2067" s="20"/>
      <c r="L2067" s="20"/>
    </row>
    <row r="2068" spans="1:12">
      <c r="A2068" t="s">
        <v>192</v>
      </c>
      <c r="B2068">
        <v>2062730755</v>
      </c>
      <c r="C2068" t="s">
        <v>4630</v>
      </c>
      <c r="D2068">
        <v>70010000056</v>
      </c>
      <c r="E2068" t="s">
        <v>29</v>
      </c>
      <c r="F2068" t="s">
        <v>32</v>
      </c>
      <c r="H2068">
        <v>2359.66</v>
      </c>
      <c r="I2068" s="20">
        <v>43524</v>
      </c>
      <c r="J2068" s="20">
        <v>43531</v>
      </c>
      <c r="K2068" s="20"/>
      <c r="L2068" s="20"/>
    </row>
    <row r="2069" spans="1:12">
      <c r="A2069" t="s">
        <v>877</v>
      </c>
      <c r="B2069">
        <v>2368591208</v>
      </c>
      <c r="C2069">
        <v>8100112968</v>
      </c>
      <c r="D2069">
        <v>70010000036</v>
      </c>
      <c r="E2069" t="s">
        <v>29</v>
      </c>
      <c r="F2069" t="s">
        <v>32</v>
      </c>
      <c r="H2069">
        <v>2747.14</v>
      </c>
      <c r="I2069" s="20">
        <v>43530</v>
      </c>
      <c r="J2069" s="20">
        <v>43531</v>
      </c>
      <c r="K2069" s="20"/>
      <c r="L2069" s="20"/>
    </row>
    <row r="2070" spans="1:12">
      <c r="A2070" t="s">
        <v>330</v>
      </c>
      <c r="B2070">
        <v>931170195</v>
      </c>
      <c r="C2070">
        <v>2110446212</v>
      </c>
      <c r="D2070">
        <v>70010000065</v>
      </c>
      <c r="E2070" t="s">
        <v>29</v>
      </c>
      <c r="F2070" t="s">
        <v>32</v>
      </c>
      <c r="H2070">
        <v>1872</v>
      </c>
      <c r="I2070" s="20">
        <v>43529</v>
      </c>
      <c r="J2070" s="20">
        <v>43531</v>
      </c>
      <c r="K2070" s="20"/>
      <c r="L2070" s="20"/>
    </row>
    <row r="2071" spans="1:12">
      <c r="A2071" t="s">
        <v>706</v>
      </c>
      <c r="B2071">
        <v>2642020156</v>
      </c>
      <c r="C2071">
        <v>9923057050</v>
      </c>
      <c r="D2071">
        <v>70010000018</v>
      </c>
      <c r="E2071" t="s">
        <v>29</v>
      </c>
      <c r="F2071" t="s">
        <v>32</v>
      </c>
      <c r="H2071">
        <v>8041</v>
      </c>
      <c r="I2071" s="20">
        <v>43538</v>
      </c>
      <c r="J2071" s="20">
        <v>43543</v>
      </c>
      <c r="K2071" s="20"/>
      <c r="L2071" s="20"/>
    </row>
    <row r="2072" spans="1:12">
      <c r="A2072" t="s">
        <v>317</v>
      </c>
      <c r="B2072">
        <v>9238800156</v>
      </c>
      <c r="C2072">
        <v>1024846402</v>
      </c>
      <c r="D2072">
        <v>70010000050</v>
      </c>
      <c r="E2072" t="s">
        <v>29</v>
      </c>
      <c r="F2072" t="s">
        <v>32</v>
      </c>
      <c r="H2072">
        <v>384.9</v>
      </c>
      <c r="I2072" s="20">
        <v>43539</v>
      </c>
      <c r="J2072" s="20">
        <v>43543</v>
      </c>
      <c r="K2072" s="20"/>
      <c r="L2072" s="20"/>
    </row>
    <row r="2073" spans="1:12">
      <c r="A2073" t="s">
        <v>1820</v>
      </c>
      <c r="B2073">
        <v>13110270157</v>
      </c>
      <c r="C2073">
        <v>980213428</v>
      </c>
      <c r="D2073">
        <v>70010000036</v>
      </c>
      <c r="E2073" t="s">
        <v>29</v>
      </c>
      <c r="F2073" t="s">
        <v>32</v>
      </c>
      <c r="H2073">
        <v>11277.5</v>
      </c>
      <c r="I2073" s="20">
        <v>43542</v>
      </c>
      <c r="J2073" s="20">
        <v>43543</v>
      </c>
      <c r="K2073" s="20"/>
      <c r="L2073" s="20"/>
    </row>
    <row r="2074" spans="1:12">
      <c r="A2074" t="s">
        <v>243</v>
      </c>
      <c r="B2074">
        <v>1098730763</v>
      </c>
      <c r="C2074" t="s">
        <v>4631</v>
      </c>
      <c r="D2074">
        <v>70010000050</v>
      </c>
      <c r="E2074" t="s">
        <v>29</v>
      </c>
      <c r="F2074" t="s">
        <v>32</v>
      </c>
      <c r="H2074">
        <v>3091.97</v>
      </c>
      <c r="I2074" s="20">
        <v>43524</v>
      </c>
      <c r="J2074" s="20">
        <v>43535</v>
      </c>
      <c r="K2074" s="20"/>
      <c r="L2074" s="20"/>
    </row>
    <row r="2075" spans="1:12">
      <c r="A2075" t="s">
        <v>316</v>
      </c>
      <c r="B2075">
        <v>11654150157</v>
      </c>
      <c r="C2075">
        <v>719010471</v>
      </c>
      <c r="D2075">
        <v>70010000006</v>
      </c>
      <c r="E2075" t="s">
        <v>29</v>
      </c>
      <c r="F2075" t="s">
        <v>32</v>
      </c>
      <c r="H2075">
        <v>10.41</v>
      </c>
      <c r="I2075" s="20">
        <v>43530</v>
      </c>
      <c r="J2075" s="20">
        <v>43536</v>
      </c>
      <c r="K2075" s="20"/>
      <c r="L2075" s="20"/>
    </row>
    <row r="2076" spans="1:12">
      <c r="A2076" t="s">
        <v>831</v>
      </c>
      <c r="B2076">
        <v>136740404</v>
      </c>
      <c r="C2076" t="s">
        <v>4632</v>
      </c>
      <c r="D2076">
        <v>70010000040</v>
      </c>
      <c r="E2076" t="s">
        <v>29</v>
      </c>
      <c r="F2076" t="s">
        <v>32</v>
      </c>
      <c r="H2076">
        <v>720.29</v>
      </c>
      <c r="I2076" s="20">
        <v>43535</v>
      </c>
      <c r="J2076" s="20">
        <v>43539</v>
      </c>
      <c r="K2076" s="20"/>
      <c r="L2076" s="20"/>
    </row>
    <row r="2077" spans="1:12">
      <c r="A2077" t="s">
        <v>58</v>
      </c>
      <c r="B2077">
        <v>13144290155</v>
      </c>
      <c r="C2077">
        <v>2019302861</v>
      </c>
      <c r="D2077">
        <v>70010000036</v>
      </c>
      <c r="E2077" t="s">
        <v>29</v>
      </c>
      <c r="F2077" t="s">
        <v>32</v>
      </c>
      <c r="H2077">
        <v>556.03</v>
      </c>
      <c r="I2077" s="20">
        <v>43545</v>
      </c>
      <c r="J2077" s="20">
        <v>43545</v>
      </c>
      <c r="K2077" s="20"/>
      <c r="L2077" s="20"/>
    </row>
    <row r="2078" spans="1:12">
      <c r="A2078" t="s">
        <v>494</v>
      </c>
      <c r="B2078">
        <v>907371009</v>
      </c>
      <c r="C2078">
        <v>19035878</v>
      </c>
      <c r="D2078">
        <v>70010000006</v>
      </c>
      <c r="E2078" t="s">
        <v>29</v>
      </c>
      <c r="F2078" t="s">
        <v>32</v>
      </c>
      <c r="H2078">
        <v>0.12</v>
      </c>
      <c r="I2078" s="20">
        <v>43543</v>
      </c>
      <c r="J2078" s="20">
        <v>43544</v>
      </c>
      <c r="K2078" s="20"/>
      <c r="L2078" s="20"/>
    </row>
    <row r="2079" spans="1:12">
      <c r="A2079" t="s">
        <v>4633</v>
      </c>
      <c r="B2079">
        <v>2175680483</v>
      </c>
      <c r="C2079" t="s">
        <v>4634</v>
      </c>
      <c r="D2079">
        <v>70614000140</v>
      </c>
      <c r="E2079" t="s">
        <v>29</v>
      </c>
      <c r="F2079" t="s">
        <v>910</v>
      </c>
      <c r="G2079" s="41" t="s">
        <v>3884</v>
      </c>
      <c r="H2079">
        <v>5182</v>
      </c>
      <c r="I2079" s="20">
        <v>43546</v>
      </c>
      <c r="J2079" s="20">
        <v>43546</v>
      </c>
      <c r="K2079" s="20"/>
      <c r="L2079" s="20"/>
    </row>
    <row r="2080" spans="1:12">
      <c r="A2080" t="s">
        <v>4295</v>
      </c>
      <c r="B2080">
        <v>958350522</v>
      </c>
      <c r="C2080">
        <v>4219000303</v>
      </c>
      <c r="D2080">
        <v>70010000006</v>
      </c>
      <c r="E2080" t="s">
        <v>29</v>
      </c>
      <c r="F2080" t="s">
        <v>32</v>
      </c>
      <c r="H2080">
        <v>287.10000000000002</v>
      </c>
      <c r="I2080" s="20">
        <v>43524</v>
      </c>
      <c r="J2080" s="20">
        <v>43526</v>
      </c>
      <c r="K2080" s="20"/>
      <c r="L2080" s="20"/>
    </row>
    <row r="2081" spans="1:12">
      <c r="A2081" t="s">
        <v>494</v>
      </c>
      <c r="B2081">
        <v>907371009</v>
      </c>
      <c r="C2081">
        <v>19028906</v>
      </c>
      <c r="D2081">
        <v>70010000006</v>
      </c>
      <c r="E2081" t="s">
        <v>29</v>
      </c>
      <c r="F2081" t="s">
        <v>32</v>
      </c>
      <c r="H2081">
        <v>967.2</v>
      </c>
      <c r="I2081" s="20">
        <v>43528</v>
      </c>
      <c r="J2081" s="20">
        <v>43529</v>
      </c>
      <c r="K2081" s="20"/>
      <c r="L2081" s="20"/>
    </row>
    <row r="2082" spans="1:12">
      <c r="A2082" t="s">
        <v>484</v>
      </c>
      <c r="B2082">
        <v>1383850995</v>
      </c>
      <c r="C2082" t="s">
        <v>4635</v>
      </c>
      <c r="D2082">
        <v>70010000036</v>
      </c>
      <c r="E2082" t="s">
        <v>29</v>
      </c>
      <c r="F2082" t="s">
        <v>32</v>
      </c>
      <c r="H2082">
        <v>10980</v>
      </c>
      <c r="I2082" s="20">
        <v>43524</v>
      </c>
      <c r="J2082" s="20">
        <v>43545</v>
      </c>
      <c r="K2082" s="20"/>
      <c r="L2082" s="20"/>
    </row>
    <row r="2083" spans="1:12">
      <c r="A2083" t="s">
        <v>317</v>
      </c>
      <c r="B2083">
        <v>9238800156</v>
      </c>
      <c r="C2083">
        <v>1024837439</v>
      </c>
      <c r="D2083">
        <v>70010000056</v>
      </c>
      <c r="E2083" t="s">
        <v>29</v>
      </c>
      <c r="F2083" t="s">
        <v>32</v>
      </c>
      <c r="H2083">
        <v>7800</v>
      </c>
      <c r="I2083" s="20">
        <v>43531</v>
      </c>
      <c r="J2083" s="20">
        <v>43538</v>
      </c>
      <c r="K2083" s="20"/>
      <c r="L2083" s="20"/>
    </row>
    <row r="2084" spans="1:12">
      <c r="A2084" t="s">
        <v>4156</v>
      </c>
      <c r="B2084">
        <v>727270720</v>
      </c>
      <c r="C2084" t="s">
        <v>4636</v>
      </c>
      <c r="D2084">
        <v>71210000105</v>
      </c>
      <c r="E2084" t="s">
        <v>29</v>
      </c>
      <c r="F2084" t="s">
        <v>79</v>
      </c>
      <c r="G2084" s="41" t="s">
        <v>3884</v>
      </c>
      <c r="H2084">
        <v>9891.42</v>
      </c>
      <c r="I2084" s="20">
        <v>43552</v>
      </c>
      <c r="J2084" s="20">
        <v>43552</v>
      </c>
      <c r="K2084" s="20"/>
      <c r="L2084" s="20"/>
    </row>
    <row r="2085" spans="1:12">
      <c r="A2085" t="s">
        <v>670</v>
      </c>
      <c r="B2085">
        <v>5402981004</v>
      </c>
      <c r="C2085">
        <v>6017028099</v>
      </c>
      <c r="D2085">
        <v>71810000015</v>
      </c>
      <c r="E2085" t="s">
        <v>29</v>
      </c>
      <c r="F2085" t="s">
        <v>38</v>
      </c>
      <c r="H2085">
        <v>305</v>
      </c>
      <c r="I2085" s="20">
        <v>43551</v>
      </c>
      <c r="J2085" s="20">
        <v>43556</v>
      </c>
      <c r="K2085" s="20"/>
      <c r="L2085" s="20"/>
    </row>
    <row r="2086" spans="1:12">
      <c r="A2086" t="s">
        <v>561</v>
      </c>
      <c r="B2086">
        <v>1938190731</v>
      </c>
      <c r="C2086" t="s">
        <v>4637</v>
      </c>
      <c r="D2086">
        <v>70010000050</v>
      </c>
      <c r="E2086" t="s">
        <v>29</v>
      </c>
      <c r="F2086" t="s">
        <v>32</v>
      </c>
      <c r="H2086">
        <v>242.04</v>
      </c>
      <c r="I2086" s="20">
        <v>43553</v>
      </c>
      <c r="J2086" s="20">
        <v>43556</v>
      </c>
      <c r="K2086" s="20"/>
      <c r="L2086" s="20"/>
    </row>
    <row r="2087" spans="1:12">
      <c r="A2087" t="s">
        <v>4638</v>
      </c>
      <c r="B2087">
        <v>5302990725</v>
      </c>
      <c r="C2087">
        <v>21</v>
      </c>
      <c r="D2087">
        <v>73310500030</v>
      </c>
      <c r="E2087" t="s">
        <v>29</v>
      </c>
      <c r="F2087" t="s">
        <v>99</v>
      </c>
      <c r="H2087">
        <v>5106.92</v>
      </c>
      <c r="I2087" s="20">
        <v>43553</v>
      </c>
      <c r="J2087" s="20">
        <v>43556</v>
      </c>
      <c r="K2087" s="20"/>
      <c r="L2087" s="20"/>
    </row>
    <row r="2088" spans="1:12">
      <c r="A2088" t="s">
        <v>557</v>
      </c>
      <c r="B2088">
        <v>2689300123</v>
      </c>
      <c r="C2088">
        <v>2100036763</v>
      </c>
      <c r="D2088">
        <v>70010000006</v>
      </c>
      <c r="E2088" t="s">
        <v>29</v>
      </c>
      <c r="F2088" t="s">
        <v>32</v>
      </c>
      <c r="H2088">
        <v>27.5</v>
      </c>
      <c r="I2088" s="20">
        <v>43553</v>
      </c>
      <c r="J2088" s="20">
        <v>43553</v>
      </c>
      <c r="K2088" s="20"/>
      <c r="L2088" s="20"/>
    </row>
    <row r="2089" spans="1:12">
      <c r="A2089" t="s">
        <v>221</v>
      </c>
      <c r="B2089">
        <v>12906300152</v>
      </c>
      <c r="C2089">
        <v>1920003933</v>
      </c>
      <c r="D2089">
        <v>70010000011</v>
      </c>
      <c r="E2089" t="s">
        <v>29</v>
      </c>
      <c r="F2089" t="s">
        <v>42</v>
      </c>
      <c r="H2089">
        <v>-104.18</v>
      </c>
      <c r="I2089" s="20">
        <v>43544</v>
      </c>
      <c r="J2089" s="20">
        <v>43550</v>
      </c>
      <c r="K2089" s="20"/>
      <c r="L2089" s="20"/>
    </row>
    <row r="2090" spans="1:12">
      <c r="A2090" t="s">
        <v>340</v>
      </c>
      <c r="B2090">
        <v>10923790157</v>
      </c>
      <c r="C2090">
        <v>522994</v>
      </c>
      <c r="D2090">
        <v>71810000015</v>
      </c>
      <c r="E2090" t="s">
        <v>29</v>
      </c>
      <c r="F2090" t="s">
        <v>38</v>
      </c>
      <c r="H2090">
        <v>3199.62</v>
      </c>
      <c r="I2090" s="20">
        <v>43544</v>
      </c>
      <c r="J2090" s="20">
        <v>43550</v>
      </c>
      <c r="K2090" s="20"/>
      <c r="L2090" s="20"/>
    </row>
    <row r="2091" spans="1:12">
      <c r="A2091" t="s">
        <v>1269</v>
      </c>
      <c r="B2091">
        <v>9012850153</v>
      </c>
      <c r="C2091">
        <v>1620030023</v>
      </c>
      <c r="D2091">
        <v>70010000050</v>
      </c>
      <c r="E2091" t="s">
        <v>29</v>
      </c>
      <c r="F2091" t="s">
        <v>42</v>
      </c>
      <c r="H2091">
        <v>183</v>
      </c>
      <c r="I2091" s="20">
        <v>43552</v>
      </c>
      <c r="J2091" s="20">
        <v>43553</v>
      </c>
      <c r="K2091" s="20"/>
      <c r="L2091" s="20"/>
    </row>
    <row r="2092" spans="1:12">
      <c r="A2092" t="s">
        <v>1269</v>
      </c>
      <c r="B2092">
        <v>9012850153</v>
      </c>
      <c r="C2092">
        <v>1620030238</v>
      </c>
      <c r="D2092">
        <v>70010000058</v>
      </c>
      <c r="E2092" t="s">
        <v>29</v>
      </c>
      <c r="F2092" t="s">
        <v>42</v>
      </c>
      <c r="H2092">
        <v>1674.92</v>
      </c>
      <c r="I2092" s="20">
        <v>43552</v>
      </c>
      <c r="J2092" s="20">
        <v>43553</v>
      </c>
      <c r="K2092" s="20"/>
      <c r="L2092" s="20"/>
    </row>
    <row r="2093" spans="1:12">
      <c r="A2093" t="s">
        <v>1269</v>
      </c>
      <c r="B2093">
        <v>9012850153</v>
      </c>
      <c r="C2093">
        <v>1620030103</v>
      </c>
      <c r="D2093">
        <v>70010000058</v>
      </c>
      <c r="E2093" t="s">
        <v>29</v>
      </c>
      <c r="F2093" t="s">
        <v>42</v>
      </c>
      <c r="H2093">
        <v>1633.32</v>
      </c>
      <c r="I2093" s="20">
        <v>43552</v>
      </c>
      <c r="J2093" s="20">
        <v>43553</v>
      </c>
      <c r="K2093" s="20"/>
      <c r="L2093" s="20"/>
    </row>
    <row r="2094" spans="1:12">
      <c r="A2094" t="s">
        <v>1269</v>
      </c>
      <c r="B2094">
        <v>9012850153</v>
      </c>
      <c r="C2094">
        <v>1620030196</v>
      </c>
      <c r="D2094">
        <v>70010000058</v>
      </c>
      <c r="E2094" t="s">
        <v>29</v>
      </c>
      <c r="F2094" t="s">
        <v>42</v>
      </c>
      <c r="H2094">
        <v>1440.73</v>
      </c>
      <c r="I2094" s="20">
        <v>43552</v>
      </c>
      <c r="J2094" s="20">
        <v>43553</v>
      </c>
      <c r="K2094" s="20"/>
      <c r="L2094" s="20"/>
    </row>
    <row r="2095" spans="1:12">
      <c r="A2095" t="s">
        <v>616</v>
      </c>
      <c r="B2095">
        <v>2067940367</v>
      </c>
      <c r="C2095">
        <v>5304115271</v>
      </c>
      <c r="D2095">
        <v>70010000065</v>
      </c>
      <c r="E2095" t="s">
        <v>29</v>
      </c>
      <c r="F2095" t="s">
        <v>32</v>
      </c>
      <c r="H2095">
        <v>13107.68</v>
      </c>
      <c r="I2095" s="20">
        <v>43553</v>
      </c>
      <c r="J2095" s="20">
        <v>43556</v>
      </c>
      <c r="K2095" s="20"/>
      <c r="L2095" s="20"/>
    </row>
    <row r="2096" spans="1:12">
      <c r="A2096" t="s">
        <v>621</v>
      </c>
      <c r="B2096">
        <v>1258691003</v>
      </c>
      <c r="C2096">
        <v>1190225544</v>
      </c>
      <c r="D2096">
        <v>70010000050</v>
      </c>
      <c r="E2096" t="s">
        <v>29</v>
      </c>
      <c r="F2096" t="s">
        <v>32</v>
      </c>
      <c r="H2096">
        <v>522.59</v>
      </c>
      <c r="I2096" s="20">
        <v>43549</v>
      </c>
      <c r="J2096" s="20">
        <v>43552</v>
      </c>
      <c r="K2096" s="20"/>
      <c r="L2096" s="20"/>
    </row>
    <row r="2097" spans="1:12">
      <c r="A2097" t="s">
        <v>179</v>
      </c>
      <c r="B2097">
        <v>674840152</v>
      </c>
      <c r="C2097">
        <v>5302007695</v>
      </c>
      <c r="D2097">
        <v>70010000050</v>
      </c>
      <c r="E2097" t="s">
        <v>29</v>
      </c>
      <c r="F2097" t="s">
        <v>32</v>
      </c>
      <c r="H2097">
        <v>427</v>
      </c>
      <c r="I2097" s="20">
        <v>43551</v>
      </c>
      <c r="J2097" s="20">
        <v>43553</v>
      </c>
      <c r="K2097" s="20"/>
      <c r="L2097" s="20"/>
    </row>
    <row r="2098" spans="1:12">
      <c r="A2098" t="s">
        <v>974</v>
      </c>
      <c r="B2098">
        <v>3981260239</v>
      </c>
      <c r="C2098">
        <v>19600520</v>
      </c>
      <c r="D2098">
        <v>70010000006</v>
      </c>
      <c r="E2098" t="s">
        <v>29</v>
      </c>
      <c r="F2098" t="s">
        <v>32</v>
      </c>
      <c r="H2098">
        <v>430.1</v>
      </c>
      <c r="I2098" s="20">
        <v>43544</v>
      </c>
      <c r="J2098" s="20">
        <v>43552</v>
      </c>
      <c r="K2098" s="20"/>
      <c r="L2098" s="20"/>
    </row>
    <row r="2099" spans="1:12">
      <c r="A2099" t="s">
        <v>319</v>
      </c>
      <c r="B2099">
        <v>7435060152</v>
      </c>
      <c r="C2099" t="s">
        <v>4639</v>
      </c>
      <c r="D2099">
        <v>70010000050</v>
      </c>
      <c r="E2099" t="s">
        <v>29</v>
      </c>
      <c r="F2099" t="s">
        <v>32</v>
      </c>
      <c r="H2099">
        <v>841.8</v>
      </c>
      <c r="I2099" s="20">
        <v>43543</v>
      </c>
      <c r="J2099" s="20">
        <v>43552</v>
      </c>
      <c r="K2099" s="20"/>
      <c r="L2099" s="20"/>
    </row>
    <row r="2100" spans="1:12">
      <c r="A2100" t="s">
        <v>4640</v>
      </c>
      <c r="B2100">
        <v>294890355</v>
      </c>
      <c r="C2100" t="s">
        <v>4641</v>
      </c>
      <c r="D2100">
        <v>70010500060</v>
      </c>
      <c r="E2100" t="s">
        <v>29</v>
      </c>
      <c r="F2100" t="s">
        <v>42</v>
      </c>
      <c r="H2100">
        <v>5923.1</v>
      </c>
      <c r="I2100" s="20">
        <v>43546</v>
      </c>
      <c r="J2100" s="20">
        <v>43552</v>
      </c>
      <c r="K2100" s="20"/>
      <c r="L2100" s="20"/>
    </row>
    <row r="2101" spans="1:12">
      <c r="A2101" t="s">
        <v>431</v>
      </c>
      <c r="B2101">
        <v>3936370752</v>
      </c>
      <c r="C2101" t="s">
        <v>4642</v>
      </c>
      <c r="D2101">
        <v>70010000050</v>
      </c>
      <c r="E2101" t="s">
        <v>29</v>
      </c>
      <c r="F2101" t="s">
        <v>42</v>
      </c>
      <c r="H2101">
        <v>23720.7</v>
      </c>
      <c r="I2101" s="20">
        <v>43549</v>
      </c>
      <c r="J2101" s="20">
        <v>43553</v>
      </c>
      <c r="K2101" s="20"/>
      <c r="L2101" s="20"/>
    </row>
    <row r="2102" spans="1:12">
      <c r="A2102" t="s">
        <v>555</v>
      </c>
      <c r="B2102">
        <v>11264670156</v>
      </c>
      <c r="C2102" t="s">
        <v>4643</v>
      </c>
      <c r="D2102">
        <v>70010000056</v>
      </c>
      <c r="E2102" t="s">
        <v>29</v>
      </c>
      <c r="F2102" t="s">
        <v>32</v>
      </c>
      <c r="H2102">
        <v>14412.32</v>
      </c>
      <c r="I2102" s="20">
        <v>43546</v>
      </c>
      <c r="J2102" s="20">
        <v>43550</v>
      </c>
      <c r="K2102" s="20"/>
      <c r="L2102" s="20"/>
    </row>
    <row r="2103" spans="1:12">
      <c r="A2103" t="s">
        <v>313</v>
      </c>
      <c r="B2103">
        <v>2510050756</v>
      </c>
      <c r="C2103" t="s">
        <v>4644</v>
      </c>
      <c r="D2103">
        <v>70010500045</v>
      </c>
      <c r="E2103" t="s">
        <v>29</v>
      </c>
      <c r="F2103" t="s">
        <v>30</v>
      </c>
      <c r="H2103">
        <v>644.20000000000005</v>
      </c>
      <c r="I2103" s="20">
        <v>43551</v>
      </c>
      <c r="J2103" s="20">
        <v>43551</v>
      </c>
      <c r="K2103" s="20"/>
      <c r="L2103" s="20"/>
    </row>
    <row r="2104" spans="1:12">
      <c r="A2104" t="s">
        <v>323</v>
      </c>
      <c r="B2104">
        <v>5823920722</v>
      </c>
      <c r="C2104" t="s">
        <v>4434</v>
      </c>
      <c r="D2104">
        <v>71510000020</v>
      </c>
      <c r="E2104" t="s">
        <v>29</v>
      </c>
      <c r="F2104" t="s">
        <v>30</v>
      </c>
      <c r="H2104">
        <v>6070.84</v>
      </c>
      <c r="I2104" s="20">
        <v>43551</v>
      </c>
      <c r="J2104" s="20">
        <v>43551</v>
      </c>
      <c r="K2104" s="20"/>
      <c r="L2104" s="20"/>
    </row>
    <row r="2105" spans="1:12">
      <c r="A2105" t="s">
        <v>981</v>
      </c>
      <c r="B2105">
        <v>4516021005</v>
      </c>
      <c r="C2105">
        <v>569</v>
      </c>
      <c r="D2105">
        <v>70010000006</v>
      </c>
      <c r="E2105" t="s">
        <v>29</v>
      </c>
      <c r="F2105" t="s">
        <v>32</v>
      </c>
      <c r="H2105">
        <v>0.1</v>
      </c>
      <c r="I2105" s="20">
        <v>43551</v>
      </c>
      <c r="J2105" s="20">
        <v>43551</v>
      </c>
      <c r="K2105" s="20"/>
      <c r="L2105" s="20"/>
    </row>
    <row r="2106" spans="1:12">
      <c r="A2106" t="s">
        <v>1021</v>
      </c>
      <c r="B2106">
        <v>1326911003</v>
      </c>
      <c r="C2106">
        <v>691</v>
      </c>
      <c r="D2106">
        <v>71810000015</v>
      </c>
      <c r="E2106" t="s">
        <v>29</v>
      </c>
      <c r="F2106" t="s">
        <v>38</v>
      </c>
      <c r="H2106">
        <v>1529.88</v>
      </c>
      <c r="I2106" s="20">
        <v>43553</v>
      </c>
      <c r="J2106" s="20">
        <v>43556</v>
      </c>
      <c r="K2106" s="20"/>
      <c r="L2106" s="20"/>
    </row>
    <row r="2107" spans="1:12">
      <c r="A2107" t="s">
        <v>53</v>
      </c>
      <c r="B2107">
        <v>9018810151</v>
      </c>
      <c r="C2107" t="s">
        <v>4645</v>
      </c>
      <c r="D2107">
        <v>70010000050</v>
      </c>
      <c r="E2107" t="s">
        <v>29</v>
      </c>
      <c r="F2107" t="s">
        <v>32</v>
      </c>
      <c r="H2107">
        <v>431.88</v>
      </c>
      <c r="I2107" s="20">
        <v>43552</v>
      </c>
      <c r="J2107" s="20">
        <v>43552</v>
      </c>
      <c r="K2107" s="20"/>
      <c r="L2107" s="20"/>
    </row>
    <row r="2108" spans="1:12">
      <c r="A2108" t="s">
        <v>347</v>
      </c>
      <c r="B2108">
        <v>2973040963</v>
      </c>
      <c r="C2108">
        <v>1010517652</v>
      </c>
      <c r="D2108">
        <v>71810000010</v>
      </c>
      <c r="E2108" t="s">
        <v>29</v>
      </c>
      <c r="F2108" t="s">
        <v>38</v>
      </c>
      <c r="H2108">
        <v>431.34</v>
      </c>
      <c r="I2108" s="20">
        <v>43447</v>
      </c>
      <c r="J2108" s="20">
        <v>43552</v>
      </c>
      <c r="K2108" s="20"/>
      <c r="L2108" s="20"/>
    </row>
    <row r="2109" spans="1:12">
      <c r="A2109" t="s">
        <v>317</v>
      </c>
      <c r="B2109">
        <v>9238800156</v>
      </c>
      <c r="C2109">
        <v>1024858180</v>
      </c>
      <c r="D2109">
        <v>70010000050</v>
      </c>
      <c r="E2109" t="s">
        <v>29</v>
      </c>
      <c r="F2109" t="s">
        <v>32</v>
      </c>
      <c r="H2109">
        <v>927.2</v>
      </c>
      <c r="I2109" s="20">
        <v>43551</v>
      </c>
      <c r="J2109" s="20">
        <v>43552</v>
      </c>
      <c r="K2109" s="20"/>
      <c r="L2109" s="20"/>
    </row>
    <row r="2110" spans="1:12">
      <c r="A2110" t="s">
        <v>1263</v>
      </c>
      <c r="B2110">
        <v>11187430159</v>
      </c>
      <c r="C2110">
        <v>190006475</v>
      </c>
      <c r="D2110">
        <v>70010000006</v>
      </c>
      <c r="E2110" t="s">
        <v>29</v>
      </c>
      <c r="F2110" t="s">
        <v>32</v>
      </c>
      <c r="H2110">
        <v>263.13</v>
      </c>
      <c r="I2110" s="20">
        <v>43552</v>
      </c>
      <c r="J2110" s="20">
        <v>43553</v>
      </c>
      <c r="K2110" s="20"/>
      <c r="L2110" s="20"/>
    </row>
    <row r="2111" spans="1:12">
      <c r="A2111" t="s">
        <v>1272</v>
      </c>
      <c r="B2111">
        <v>12864800151</v>
      </c>
      <c r="C2111">
        <v>3073520905</v>
      </c>
      <c r="D2111">
        <v>70010000085</v>
      </c>
      <c r="E2111" t="s">
        <v>29</v>
      </c>
      <c r="F2111" t="s">
        <v>32</v>
      </c>
      <c r="H2111">
        <v>0.11</v>
      </c>
      <c r="I2111" s="20">
        <v>43552</v>
      </c>
      <c r="J2111" s="20">
        <v>43556</v>
      </c>
      <c r="K2111" s="20"/>
      <c r="L2111" s="20"/>
    </row>
    <row r="2112" spans="1:12">
      <c r="A2112" t="s">
        <v>1392</v>
      </c>
      <c r="B2112">
        <v>1226820742</v>
      </c>
      <c r="C2112" t="s">
        <v>4646</v>
      </c>
      <c r="D2112">
        <v>70010000058</v>
      </c>
      <c r="E2112" t="s">
        <v>29</v>
      </c>
      <c r="F2112" t="s">
        <v>42</v>
      </c>
      <c r="H2112">
        <v>1545.08</v>
      </c>
      <c r="I2112" s="20">
        <v>43550</v>
      </c>
      <c r="J2112" s="20">
        <v>43557</v>
      </c>
      <c r="K2112" s="20"/>
      <c r="L2112" s="20"/>
    </row>
    <row r="2113" spans="1:12">
      <c r="A2113" t="s">
        <v>879</v>
      </c>
      <c r="B2113">
        <v>8357720963</v>
      </c>
      <c r="C2113">
        <v>19002038</v>
      </c>
      <c r="D2113">
        <v>70010000056</v>
      </c>
      <c r="E2113" t="s">
        <v>29</v>
      </c>
      <c r="F2113" t="s">
        <v>42</v>
      </c>
      <c r="H2113">
        <v>176.8</v>
      </c>
      <c r="I2113" s="20">
        <v>43551</v>
      </c>
      <c r="J2113" s="20">
        <v>43557</v>
      </c>
      <c r="K2113" s="20"/>
      <c r="L2113" s="20"/>
    </row>
    <row r="2114" spans="1:12">
      <c r="A2114" t="s">
        <v>151</v>
      </c>
      <c r="B2114">
        <v>8763060152</v>
      </c>
      <c r="C2114" t="s">
        <v>4647</v>
      </c>
      <c r="D2114">
        <v>70010000036</v>
      </c>
      <c r="E2114" t="s">
        <v>29</v>
      </c>
      <c r="F2114" t="s">
        <v>32</v>
      </c>
      <c r="H2114">
        <v>841.8</v>
      </c>
      <c r="I2114" s="20">
        <v>43552</v>
      </c>
      <c r="J2114" s="20">
        <v>43552</v>
      </c>
      <c r="K2114" s="20"/>
      <c r="L2114" s="20"/>
    </row>
    <row r="2115" spans="1:12">
      <c r="A2115" t="s">
        <v>223</v>
      </c>
      <c r="B2115">
        <v>8938260158</v>
      </c>
      <c r="C2115">
        <v>6909569544</v>
      </c>
      <c r="D2115">
        <v>70010000050</v>
      </c>
      <c r="E2115" t="s">
        <v>29</v>
      </c>
      <c r="F2115" t="s">
        <v>32</v>
      </c>
      <c r="H2115">
        <v>307.44</v>
      </c>
      <c r="I2115" s="20">
        <v>43552</v>
      </c>
      <c r="J2115" s="20">
        <v>43552</v>
      </c>
      <c r="K2115" s="20"/>
      <c r="L2115" s="20"/>
    </row>
    <row r="2116" spans="1:12">
      <c r="A2116" t="s">
        <v>476</v>
      </c>
      <c r="B2116">
        <v>4021260726</v>
      </c>
      <c r="C2116" t="s">
        <v>4648</v>
      </c>
      <c r="D2116">
        <v>70010500045</v>
      </c>
      <c r="E2116" t="s">
        <v>29</v>
      </c>
      <c r="F2116" t="s">
        <v>30</v>
      </c>
      <c r="H2116">
        <v>8784</v>
      </c>
      <c r="I2116" s="20">
        <v>43553</v>
      </c>
      <c r="J2116" s="20">
        <v>43553</v>
      </c>
      <c r="K2116" s="20"/>
      <c r="L2116" s="20"/>
    </row>
    <row r="2117" spans="1:12">
      <c r="A2117" t="s">
        <v>179</v>
      </c>
      <c r="B2117">
        <v>674840152</v>
      </c>
      <c r="C2117">
        <v>5302008711</v>
      </c>
      <c r="D2117">
        <v>70010000050</v>
      </c>
      <c r="E2117" t="s">
        <v>29</v>
      </c>
      <c r="F2117" t="s">
        <v>32</v>
      </c>
      <c r="H2117">
        <v>1045.6400000000001</v>
      </c>
      <c r="I2117" s="20">
        <v>43553</v>
      </c>
      <c r="J2117" s="20">
        <v>43555</v>
      </c>
      <c r="K2117" s="20"/>
      <c r="L2117" s="20"/>
    </row>
    <row r="2118" spans="1:12">
      <c r="A2118" t="s">
        <v>689</v>
      </c>
      <c r="B2118">
        <v>1696821006</v>
      </c>
      <c r="C2118">
        <v>1020340408</v>
      </c>
      <c r="D2118">
        <v>70010000036</v>
      </c>
      <c r="E2118" t="s">
        <v>29</v>
      </c>
      <c r="F2118" t="s">
        <v>32</v>
      </c>
      <c r="H2118">
        <v>951.6</v>
      </c>
      <c r="I2118" s="20">
        <v>43553</v>
      </c>
      <c r="J2118" s="20">
        <v>43554</v>
      </c>
      <c r="K2118" s="20"/>
      <c r="L2118" s="20"/>
    </row>
    <row r="2119" spans="1:12">
      <c r="A2119" t="s">
        <v>796</v>
      </c>
      <c r="B2119">
        <v>3328440270</v>
      </c>
      <c r="C2119" t="s">
        <v>4649</v>
      </c>
      <c r="D2119">
        <v>70010000036</v>
      </c>
      <c r="E2119" t="s">
        <v>29</v>
      </c>
      <c r="F2119" t="s">
        <v>32</v>
      </c>
      <c r="H2119">
        <v>463.6</v>
      </c>
      <c r="I2119" s="20">
        <v>43553</v>
      </c>
      <c r="J2119" s="20">
        <v>43554</v>
      </c>
      <c r="K2119" s="20"/>
      <c r="L2119" s="20"/>
    </row>
    <row r="2120" spans="1:12">
      <c r="A2120" t="s">
        <v>3416</v>
      </c>
      <c r="B2120">
        <v>2789580590</v>
      </c>
      <c r="C2120">
        <v>2019040804</v>
      </c>
      <c r="D2120">
        <v>70010000006</v>
      </c>
      <c r="E2120" t="s">
        <v>29</v>
      </c>
      <c r="F2120" t="s">
        <v>42</v>
      </c>
      <c r="H2120">
        <v>426.8</v>
      </c>
      <c r="I2120" s="20">
        <v>43553</v>
      </c>
      <c r="J2120" s="20">
        <v>43553</v>
      </c>
      <c r="K2120" s="20"/>
      <c r="L2120" s="20"/>
    </row>
    <row r="2121" spans="1:12">
      <c r="A2121" t="s">
        <v>431</v>
      </c>
      <c r="B2121">
        <v>3936370752</v>
      </c>
      <c r="C2121" t="s">
        <v>4650</v>
      </c>
      <c r="D2121">
        <v>70010000050</v>
      </c>
      <c r="E2121" t="s">
        <v>29</v>
      </c>
      <c r="F2121" t="s">
        <v>42</v>
      </c>
      <c r="H2121">
        <v>780.8</v>
      </c>
      <c r="I2121" s="20">
        <v>43549</v>
      </c>
      <c r="J2121" s="20">
        <v>43553</v>
      </c>
      <c r="K2121" s="20"/>
      <c r="L2121" s="20"/>
    </row>
    <row r="2122" spans="1:12">
      <c r="A2122" t="s">
        <v>330</v>
      </c>
      <c r="B2122">
        <v>931170195</v>
      </c>
      <c r="C2122">
        <v>2110448804</v>
      </c>
      <c r="D2122">
        <v>70010000006</v>
      </c>
      <c r="E2122" t="s">
        <v>29</v>
      </c>
      <c r="F2122" t="s">
        <v>32</v>
      </c>
      <c r="H2122">
        <v>246.94</v>
      </c>
      <c r="I2122" s="20">
        <v>43552</v>
      </c>
      <c r="J2122" s="20">
        <v>43554</v>
      </c>
      <c r="K2122" s="20"/>
      <c r="L2122" s="20"/>
    </row>
    <row r="2123" spans="1:12">
      <c r="A2123" t="s">
        <v>431</v>
      </c>
      <c r="B2123">
        <v>3936370752</v>
      </c>
      <c r="C2123" t="s">
        <v>4651</v>
      </c>
      <c r="D2123">
        <v>70010000058</v>
      </c>
      <c r="E2123" t="s">
        <v>29</v>
      </c>
      <c r="F2123" t="s">
        <v>32</v>
      </c>
      <c r="H2123">
        <v>6995.38</v>
      </c>
      <c r="I2123" s="20">
        <v>43542</v>
      </c>
      <c r="J2123" s="20">
        <v>43553</v>
      </c>
      <c r="K2123" s="20"/>
      <c r="L2123" s="20"/>
    </row>
    <row r="2124" spans="1:12">
      <c r="A2124" t="s">
        <v>279</v>
      </c>
      <c r="B2124">
        <v>1630000287</v>
      </c>
      <c r="C2124">
        <v>1942458</v>
      </c>
      <c r="D2124">
        <v>70010000050</v>
      </c>
      <c r="E2124" t="s">
        <v>29</v>
      </c>
      <c r="F2124" t="s">
        <v>32</v>
      </c>
      <c r="H2124">
        <v>219.6</v>
      </c>
      <c r="I2124" s="20">
        <v>43553</v>
      </c>
      <c r="J2124" s="20">
        <v>43553</v>
      </c>
      <c r="K2124" s="20"/>
      <c r="L2124" s="20"/>
    </row>
    <row r="2125" spans="1:12">
      <c r="A2125" t="s">
        <v>361</v>
      </c>
      <c r="B2125">
        <v>3992220966</v>
      </c>
      <c r="C2125">
        <v>1391013196</v>
      </c>
      <c r="D2125">
        <v>70010500045</v>
      </c>
      <c r="E2125" t="s">
        <v>29</v>
      </c>
      <c r="F2125" t="s">
        <v>42</v>
      </c>
      <c r="H2125">
        <v>75.12</v>
      </c>
      <c r="I2125" s="20">
        <v>40527</v>
      </c>
      <c r="J2125" s="20">
        <v>40528</v>
      </c>
      <c r="K2125" s="20"/>
      <c r="L2125" s="20"/>
    </row>
    <row r="2126" spans="1:12">
      <c r="A2126" t="s">
        <v>58</v>
      </c>
      <c r="B2126">
        <v>13144290155</v>
      </c>
      <c r="C2126">
        <v>313253</v>
      </c>
      <c r="D2126">
        <v>71810000015</v>
      </c>
      <c r="E2126" t="s">
        <v>29</v>
      </c>
      <c r="F2126" t="s">
        <v>59</v>
      </c>
      <c r="H2126">
        <v>1210</v>
      </c>
      <c r="I2126" s="20">
        <v>41249</v>
      </c>
      <c r="J2126" s="20">
        <v>41252</v>
      </c>
      <c r="K2126" s="20"/>
      <c r="L2126" s="20"/>
    </row>
    <row r="2127" spans="1:12">
      <c r="A2127" t="s">
        <v>4652</v>
      </c>
      <c r="B2127">
        <v>748210150</v>
      </c>
      <c r="C2127">
        <v>2010000226</v>
      </c>
      <c r="D2127">
        <v>75110000015</v>
      </c>
      <c r="E2127" t="s">
        <v>29</v>
      </c>
      <c r="F2127" t="s">
        <v>35</v>
      </c>
      <c r="H2127">
        <v>263.45999999999998</v>
      </c>
      <c r="I2127" s="20">
        <v>39447</v>
      </c>
      <c r="J2127" s="20">
        <v>39450</v>
      </c>
      <c r="K2127" s="20"/>
      <c r="L2127" s="20"/>
    </row>
    <row r="2128" spans="1:12">
      <c r="A2128" t="s">
        <v>2984</v>
      </c>
      <c r="B2128">
        <v>574290722</v>
      </c>
      <c r="C2128">
        <v>409</v>
      </c>
      <c r="D2128">
        <v>75710000200</v>
      </c>
      <c r="E2128" t="s">
        <v>29</v>
      </c>
      <c r="F2128" t="s">
        <v>42</v>
      </c>
      <c r="H2128">
        <v>15274.42</v>
      </c>
      <c r="I2128" s="20">
        <v>39713</v>
      </c>
      <c r="J2128" s="20">
        <v>39716</v>
      </c>
      <c r="K2128" s="20"/>
      <c r="L2128" s="20"/>
    </row>
    <row r="2129" spans="1:12">
      <c r="A2129" t="s">
        <v>3924</v>
      </c>
      <c r="B2129">
        <v>283010379</v>
      </c>
      <c r="C2129">
        <v>244</v>
      </c>
      <c r="D2129">
        <v>1011000200</v>
      </c>
      <c r="E2129" t="s">
        <v>29</v>
      </c>
      <c r="F2129" t="s">
        <v>59</v>
      </c>
      <c r="H2129">
        <v>50.93</v>
      </c>
      <c r="I2129" s="20">
        <v>38748</v>
      </c>
      <c r="J2129" s="20">
        <v>38767</v>
      </c>
      <c r="K2129" s="20"/>
      <c r="L2129" s="20"/>
    </row>
    <row r="2130" spans="1:12">
      <c r="A2130" t="s">
        <v>4653</v>
      </c>
      <c r="B2130">
        <v>5830420724</v>
      </c>
      <c r="C2130">
        <v>2377</v>
      </c>
      <c r="D2130">
        <v>71210000105</v>
      </c>
      <c r="E2130" t="s">
        <v>29</v>
      </c>
      <c r="F2130" t="s">
        <v>30</v>
      </c>
      <c r="H2130">
        <v>465.97</v>
      </c>
      <c r="I2130" s="20">
        <v>38839</v>
      </c>
      <c r="J2130" s="20">
        <v>38852</v>
      </c>
      <c r="K2130" s="20"/>
      <c r="L2130" s="20"/>
    </row>
    <row r="2131" spans="1:12">
      <c r="A2131" t="s">
        <v>2984</v>
      </c>
      <c r="B2131">
        <v>574290722</v>
      </c>
      <c r="C2131">
        <v>427</v>
      </c>
      <c r="D2131">
        <v>70010000090</v>
      </c>
      <c r="E2131" t="s">
        <v>29</v>
      </c>
      <c r="F2131" t="s">
        <v>42</v>
      </c>
      <c r="H2131">
        <v>307.81</v>
      </c>
      <c r="I2131" s="20">
        <v>38849</v>
      </c>
      <c r="J2131" s="20">
        <v>38852</v>
      </c>
      <c r="K2131" s="20"/>
      <c r="L2131" s="20"/>
    </row>
    <row r="2132" spans="1:12">
      <c r="A2132" t="s">
        <v>2984</v>
      </c>
      <c r="B2132">
        <v>574290722</v>
      </c>
      <c r="C2132">
        <v>306</v>
      </c>
      <c r="D2132">
        <v>70010000090</v>
      </c>
      <c r="E2132" t="s">
        <v>29</v>
      </c>
      <c r="F2132" t="s">
        <v>42</v>
      </c>
      <c r="H2132">
        <v>154.81</v>
      </c>
      <c r="I2132" s="20">
        <v>38806</v>
      </c>
      <c r="J2132" s="20">
        <v>38818</v>
      </c>
      <c r="K2132" s="20"/>
      <c r="L2132" s="20"/>
    </row>
    <row r="2133" spans="1:12">
      <c r="A2133" t="s">
        <v>3926</v>
      </c>
      <c r="B2133">
        <v>8641790152</v>
      </c>
      <c r="C2133">
        <v>110163</v>
      </c>
      <c r="D2133">
        <v>1011000200</v>
      </c>
      <c r="E2133" t="s">
        <v>29</v>
      </c>
      <c r="F2133" t="s">
        <v>59</v>
      </c>
      <c r="H2133">
        <v>648</v>
      </c>
      <c r="I2133" s="20">
        <v>40382</v>
      </c>
      <c r="J2133" s="20">
        <v>40385</v>
      </c>
      <c r="K2133" s="20"/>
      <c r="L2133" s="20"/>
    </row>
    <row r="2134" spans="1:12">
      <c r="A2134" t="s">
        <v>3259</v>
      </c>
      <c r="B2134">
        <v>5187720965</v>
      </c>
      <c r="C2134">
        <v>7100000012</v>
      </c>
      <c r="D2134">
        <v>75110000015</v>
      </c>
      <c r="E2134" t="s">
        <v>29</v>
      </c>
      <c r="F2134" t="s">
        <v>35</v>
      </c>
      <c r="H2134">
        <v>257.55</v>
      </c>
      <c r="I2134" s="20">
        <v>40207</v>
      </c>
      <c r="J2134" s="20">
        <v>40210</v>
      </c>
      <c r="K2134" s="20"/>
      <c r="L2134" s="20"/>
    </row>
    <row r="2135" spans="1:12">
      <c r="A2135" t="s">
        <v>2984</v>
      </c>
      <c r="B2135">
        <v>574290722</v>
      </c>
      <c r="C2135">
        <v>740</v>
      </c>
      <c r="D2135">
        <v>70614000150</v>
      </c>
      <c r="E2135" t="s">
        <v>29</v>
      </c>
      <c r="F2135" t="s">
        <v>910</v>
      </c>
      <c r="H2135">
        <v>19.100000000000001</v>
      </c>
      <c r="I2135" s="20">
        <v>40908</v>
      </c>
      <c r="J2135" s="20">
        <v>40911</v>
      </c>
      <c r="K2135" s="20"/>
      <c r="L2135" s="20"/>
    </row>
    <row r="2136" spans="1:12">
      <c r="A2136" t="s">
        <v>1241</v>
      </c>
      <c r="B2136">
        <v>9771701001</v>
      </c>
      <c r="C2136">
        <v>66990693</v>
      </c>
      <c r="D2136">
        <v>71210000105</v>
      </c>
      <c r="E2136" t="s">
        <v>29</v>
      </c>
      <c r="F2136" t="s">
        <v>42</v>
      </c>
      <c r="H2136">
        <v>9.92</v>
      </c>
      <c r="I2136" s="20">
        <v>40444</v>
      </c>
      <c r="J2136" s="20">
        <v>40447</v>
      </c>
      <c r="K2136" s="20"/>
      <c r="L2136" s="20"/>
    </row>
    <row r="2137" spans="1:12">
      <c r="A2137" t="s">
        <v>101</v>
      </c>
      <c r="B2137">
        <v>5139070014</v>
      </c>
      <c r="C2137">
        <v>7213</v>
      </c>
      <c r="D2137">
        <v>75110000015</v>
      </c>
      <c r="E2137" t="s">
        <v>29</v>
      </c>
      <c r="F2137" t="s">
        <v>35</v>
      </c>
      <c r="H2137">
        <v>1652.77</v>
      </c>
      <c r="I2137" s="20">
        <v>40897</v>
      </c>
      <c r="J2137" s="20">
        <v>40900</v>
      </c>
      <c r="K2137" s="20"/>
      <c r="L2137" s="20"/>
    </row>
    <row r="2138" spans="1:12">
      <c r="A2138" t="s">
        <v>3929</v>
      </c>
      <c r="B2138">
        <v>6600500158</v>
      </c>
      <c r="C2138">
        <v>3740</v>
      </c>
      <c r="D2138">
        <v>75110000015</v>
      </c>
      <c r="E2138" t="s">
        <v>29</v>
      </c>
      <c r="F2138" t="s">
        <v>35</v>
      </c>
      <c r="H2138">
        <v>4205.7299999999996</v>
      </c>
      <c r="I2138" s="20">
        <v>41274</v>
      </c>
      <c r="J2138" s="20">
        <v>41277</v>
      </c>
      <c r="K2138" s="20"/>
      <c r="L2138" s="20"/>
    </row>
    <row r="2139" spans="1:12">
      <c r="A2139" t="s">
        <v>3889</v>
      </c>
      <c r="B2139">
        <v>5816990724</v>
      </c>
      <c r="C2139">
        <v>92</v>
      </c>
      <c r="D2139">
        <v>71510000015</v>
      </c>
      <c r="E2139" t="s">
        <v>29</v>
      </c>
      <c r="F2139" t="s">
        <v>30</v>
      </c>
      <c r="H2139">
        <v>931.7</v>
      </c>
      <c r="I2139" s="20">
        <v>40861</v>
      </c>
      <c r="J2139" s="20">
        <v>40864</v>
      </c>
      <c r="K2139" s="20"/>
      <c r="L2139" s="20"/>
    </row>
    <row r="2140" spans="1:12">
      <c r="A2140" t="s">
        <v>264</v>
      </c>
      <c r="B2140">
        <v>5282230720</v>
      </c>
      <c r="C2140">
        <v>2299</v>
      </c>
      <c r="D2140">
        <v>73310500050</v>
      </c>
      <c r="E2140" t="s">
        <v>29</v>
      </c>
      <c r="F2140" t="s">
        <v>42</v>
      </c>
      <c r="H2140">
        <v>462</v>
      </c>
      <c r="I2140" s="20">
        <v>40178</v>
      </c>
      <c r="J2140" s="20">
        <v>40181</v>
      </c>
      <c r="K2140" s="20"/>
      <c r="L2140" s="20"/>
    </row>
    <row r="2141" spans="1:12">
      <c r="A2141" t="s">
        <v>4482</v>
      </c>
      <c r="B2141">
        <v>2820380729</v>
      </c>
      <c r="C2141">
        <v>67</v>
      </c>
      <c r="D2141">
        <v>70614000150</v>
      </c>
      <c r="E2141" t="s">
        <v>29</v>
      </c>
      <c r="F2141" t="s">
        <v>910</v>
      </c>
      <c r="H2141">
        <v>251.81</v>
      </c>
      <c r="I2141" s="20">
        <v>40753</v>
      </c>
      <c r="J2141" s="20">
        <v>40756</v>
      </c>
      <c r="K2141" s="20"/>
      <c r="L2141" s="20"/>
    </row>
    <row r="2142" spans="1:12">
      <c r="A2142" t="s">
        <v>4654</v>
      </c>
      <c r="B2142">
        <v>11626470154</v>
      </c>
      <c r="C2142">
        <v>195</v>
      </c>
      <c r="D2142">
        <v>71210000005</v>
      </c>
      <c r="E2142" t="s">
        <v>29</v>
      </c>
      <c r="F2142" t="s">
        <v>79</v>
      </c>
      <c r="H2142">
        <v>850</v>
      </c>
      <c r="I2142" s="20">
        <v>41123</v>
      </c>
      <c r="J2142" s="20">
        <v>41135</v>
      </c>
      <c r="K2142" s="20"/>
      <c r="L2142" s="20"/>
    </row>
    <row r="2143" spans="1:12">
      <c r="A2143" t="s">
        <v>4095</v>
      </c>
      <c r="B2143">
        <v>4168790378</v>
      </c>
      <c r="C2143">
        <v>108</v>
      </c>
      <c r="D2143">
        <v>71210000105</v>
      </c>
      <c r="E2143" t="s">
        <v>29</v>
      </c>
      <c r="F2143" t="s">
        <v>147</v>
      </c>
      <c r="H2143">
        <v>188.05</v>
      </c>
      <c r="I2143" s="20">
        <v>41274</v>
      </c>
      <c r="J2143" s="20">
        <v>41277</v>
      </c>
      <c r="K2143" s="20"/>
      <c r="L2143" s="20"/>
    </row>
    <row r="2144" spans="1:12">
      <c r="A2144" t="s">
        <v>4101</v>
      </c>
      <c r="B2144">
        <v>6074700961</v>
      </c>
      <c r="C2144">
        <v>772</v>
      </c>
      <c r="D2144">
        <v>70010000006</v>
      </c>
      <c r="E2144" t="s">
        <v>29</v>
      </c>
      <c r="F2144" t="s">
        <v>42</v>
      </c>
      <c r="H2144">
        <v>29736</v>
      </c>
      <c r="I2144" s="20">
        <v>39925</v>
      </c>
      <c r="J2144" s="20">
        <v>39928</v>
      </c>
      <c r="K2144" s="20"/>
      <c r="L2144" s="20"/>
    </row>
    <row r="2145" spans="1:12">
      <c r="A2145" t="s">
        <v>4098</v>
      </c>
      <c r="B2145">
        <v>6311870726</v>
      </c>
      <c r="C2145">
        <v>80</v>
      </c>
      <c r="D2145">
        <v>70010000056</v>
      </c>
      <c r="E2145" t="s">
        <v>29</v>
      </c>
      <c r="F2145" t="s">
        <v>42</v>
      </c>
      <c r="H2145">
        <v>7535.28</v>
      </c>
      <c r="I2145" s="20">
        <v>39618</v>
      </c>
      <c r="J2145" s="20">
        <v>39748</v>
      </c>
      <c r="K2145" s="20"/>
      <c r="L2145" s="20"/>
    </row>
    <row r="2146" spans="1:12">
      <c r="A2146" t="s">
        <v>2984</v>
      </c>
      <c r="B2146">
        <v>574290722</v>
      </c>
      <c r="C2146">
        <v>2</v>
      </c>
      <c r="D2146">
        <v>70010000090</v>
      </c>
      <c r="E2146" t="s">
        <v>29</v>
      </c>
      <c r="F2146" t="s">
        <v>42</v>
      </c>
      <c r="H2146">
        <v>307.81</v>
      </c>
      <c r="I2146" s="20">
        <v>39479</v>
      </c>
      <c r="J2146" s="20">
        <v>39482</v>
      </c>
      <c r="K2146" s="20"/>
      <c r="L2146" s="20"/>
    </row>
    <row r="2147" spans="1:12">
      <c r="A2147" t="s">
        <v>4655</v>
      </c>
      <c r="B2147">
        <v>2261430926</v>
      </c>
      <c r="C2147">
        <v>62</v>
      </c>
      <c r="D2147">
        <v>70614000110</v>
      </c>
      <c r="E2147" t="s">
        <v>29</v>
      </c>
      <c r="F2147" t="s">
        <v>79</v>
      </c>
      <c r="G2147" s="41" t="s">
        <v>3884</v>
      </c>
      <c r="H2147">
        <v>357.39</v>
      </c>
      <c r="I2147" s="20">
        <v>40511</v>
      </c>
      <c r="J2147" s="20">
        <v>40514</v>
      </c>
      <c r="K2147" s="20"/>
      <c r="L2147" s="20"/>
    </row>
    <row r="2148" spans="1:12">
      <c r="A2148" t="s">
        <v>4656</v>
      </c>
      <c r="B2148">
        <v>354670770</v>
      </c>
      <c r="C2148">
        <v>105</v>
      </c>
      <c r="D2148">
        <v>75710000205</v>
      </c>
      <c r="E2148" t="s">
        <v>29</v>
      </c>
      <c r="F2148" t="s">
        <v>147</v>
      </c>
      <c r="H2148">
        <v>65</v>
      </c>
      <c r="I2148" s="20">
        <v>40474</v>
      </c>
      <c r="J2148" s="20">
        <v>40965</v>
      </c>
      <c r="K2148" s="20"/>
      <c r="L2148" s="20"/>
    </row>
    <row r="2149" spans="1:12">
      <c r="A2149" t="s">
        <v>4288</v>
      </c>
      <c r="B2149">
        <v>80200570150</v>
      </c>
      <c r="C2149">
        <v>87</v>
      </c>
      <c r="D2149">
        <v>71210000005</v>
      </c>
      <c r="E2149" t="s">
        <v>29</v>
      </c>
      <c r="F2149" t="s">
        <v>79</v>
      </c>
      <c r="H2149">
        <v>20.83</v>
      </c>
      <c r="I2149" s="20">
        <v>40431</v>
      </c>
      <c r="J2149" s="20">
        <v>40434</v>
      </c>
      <c r="K2149" s="20"/>
      <c r="L2149" s="20"/>
    </row>
    <row r="2150" spans="1:12">
      <c r="A2150" t="s">
        <v>3875</v>
      </c>
      <c r="B2150">
        <v>2023671007</v>
      </c>
      <c r="C2150">
        <v>105911</v>
      </c>
      <c r="D2150">
        <v>75710000200</v>
      </c>
      <c r="E2150" t="s">
        <v>29</v>
      </c>
      <c r="F2150" t="s">
        <v>42</v>
      </c>
      <c r="H2150">
        <v>1800</v>
      </c>
      <c r="I2150" s="20">
        <v>40753</v>
      </c>
      <c r="J2150" s="20">
        <v>40765</v>
      </c>
      <c r="K2150" s="20"/>
      <c r="L2150" s="20"/>
    </row>
    <row r="2151" spans="1:12">
      <c r="A2151" t="s">
        <v>2984</v>
      </c>
      <c r="B2151">
        <v>574290722</v>
      </c>
      <c r="C2151">
        <v>233</v>
      </c>
      <c r="D2151">
        <v>70614000150</v>
      </c>
      <c r="E2151" t="s">
        <v>29</v>
      </c>
      <c r="F2151" t="s">
        <v>910</v>
      </c>
      <c r="H2151">
        <v>19.100000000000001</v>
      </c>
      <c r="I2151" s="20">
        <v>40668</v>
      </c>
      <c r="J2151" s="20">
        <v>40671</v>
      </c>
      <c r="K2151" s="20"/>
      <c r="L2151" s="20"/>
    </row>
    <row r="2152" spans="1:12">
      <c r="A2152" t="s">
        <v>2984</v>
      </c>
      <c r="B2152">
        <v>574290722</v>
      </c>
      <c r="C2152">
        <v>300</v>
      </c>
      <c r="D2152">
        <v>70614000110</v>
      </c>
      <c r="E2152" t="s">
        <v>29</v>
      </c>
      <c r="F2152" t="s">
        <v>910</v>
      </c>
      <c r="H2152">
        <v>19.100000000000001</v>
      </c>
      <c r="I2152" s="20">
        <v>41078</v>
      </c>
      <c r="J2152" s="20">
        <v>41081</v>
      </c>
      <c r="K2152" s="20"/>
      <c r="L2152" s="20"/>
    </row>
    <row r="2153" spans="1:12">
      <c r="A2153" t="s">
        <v>463</v>
      </c>
      <c r="B2153">
        <v>4080160726</v>
      </c>
      <c r="C2153">
        <v>1393</v>
      </c>
      <c r="D2153">
        <v>71210000075</v>
      </c>
      <c r="E2153" t="s">
        <v>29</v>
      </c>
      <c r="F2153" t="s">
        <v>42</v>
      </c>
      <c r="H2153">
        <v>39251.919999999998</v>
      </c>
      <c r="I2153" s="20">
        <v>40390</v>
      </c>
      <c r="J2153" s="20">
        <v>40426</v>
      </c>
      <c r="K2153" s="20"/>
      <c r="L2153" s="20"/>
    </row>
    <row r="2154" spans="1:12">
      <c r="A2154" t="s">
        <v>36</v>
      </c>
      <c r="B2154">
        <v>7196650720</v>
      </c>
      <c r="C2154">
        <v>57</v>
      </c>
      <c r="D2154">
        <v>71210000035</v>
      </c>
      <c r="E2154" t="s">
        <v>29</v>
      </c>
      <c r="F2154" t="s">
        <v>42</v>
      </c>
      <c r="H2154">
        <v>4589.6400000000003</v>
      </c>
      <c r="I2154" s="20">
        <v>41963</v>
      </c>
      <c r="J2154" s="20">
        <v>41966</v>
      </c>
      <c r="K2154" s="20"/>
      <c r="L2154" s="20"/>
    </row>
    <row r="2155" spans="1:12">
      <c r="A2155" t="s">
        <v>36</v>
      </c>
      <c r="B2155">
        <v>7196650720</v>
      </c>
      <c r="C2155">
        <v>3</v>
      </c>
      <c r="D2155">
        <v>71210000035</v>
      </c>
      <c r="E2155" t="s">
        <v>29</v>
      </c>
      <c r="F2155" t="s">
        <v>42</v>
      </c>
      <c r="H2155">
        <v>15910.75</v>
      </c>
      <c r="I2155" s="20">
        <v>41673</v>
      </c>
      <c r="J2155" s="20">
        <v>41676</v>
      </c>
      <c r="K2155" s="20"/>
      <c r="L2155" s="20"/>
    </row>
    <row r="2156" spans="1:12">
      <c r="A2156" t="s">
        <v>36</v>
      </c>
      <c r="B2156">
        <v>7196650720</v>
      </c>
      <c r="C2156">
        <v>27</v>
      </c>
      <c r="D2156">
        <v>71210000035</v>
      </c>
      <c r="E2156" t="s">
        <v>29</v>
      </c>
      <c r="F2156" t="s">
        <v>42</v>
      </c>
      <c r="H2156">
        <v>8213.8700000000008</v>
      </c>
      <c r="I2156" s="20">
        <v>41547</v>
      </c>
      <c r="J2156" s="20">
        <v>41555</v>
      </c>
      <c r="K2156" s="20"/>
      <c r="L2156" s="20"/>
    </row>
    <row r="2157" spans="1:12">
      <c r="A2157" t="s">
        <v>36</v>
      </c>
      <c r="B2157">
        <v>7196650720</v>
      </c>
      <c r="C2157">
        <v>8</v>
      </c>
      <c r="D2157">
        <v>71210000035</v>
      </c>
      <c r="E2157" t="s">
        <v>29</v>
      </c>
      <c r="F2157" t="s">
        <v>42</v>
      </c>
      <c r="H2157">
        <v>203.98</v>
      </c>
      <c r="I2157" s="20">
        <v>41673</v>
      </c>
      <c r="J2157" s="20">
        <v>41676</v>
      </c>
      <c r="K2157" s="20"/>
      <c r="L2157" s="20"/>
    </row>
    <row r="2158" spans="1:12">
      <c r="A2158" t="s">
        <v>58</v>
      </c>
      <c r="B2158">
        <v>13144290155</v>
      </c>
      <c r="C2158">
        <v>310833</v>
      </c>
      <c r="D2158">
        <v>70010000036</v>
      </c>
      <c r="E2158" t="s">
        <v>29</v>
      </c>
      <c r="F2158" t="s">
        <v>42</v>
      </c>
      <c r="H2158">
        <v>3.17</v>
      </c>
      <c r="I2158" s="20">
        <v>41892</v>
      </c>
      <c r="J2158" s="20">
        <v>41893</v>
      </c>
      <c r="K2158" s="20"/>
      <c r="L2158" s="20"/>
    </row>
    <row r="2159" spans="1:12">
      <c r="A2159" t="s">
        <v>3259</v>
      </c>
      <c r="B2159">
        <v>5187720965</v>
      </c>
      <c r="C2159">
        <v>7150000080</v>
      </c>
      <c r="D2159">
        <v>75110000015</v>
      </c>
      <c r="E2159" t="s">
        <v>29</v>
      </c>
      <c r="F2159" t="s">
        <v>35</v>
      </c>
      <c r="H2159">
        <v>5529.72</v>
      </c>
      <c r="I2159" s="20">
        <v>41781</v>
      </c>
      <c r="J2159" s="20">
        <v>41801</v>
      </c>
      <c r="K2159" s="20"/>
      <c r="L2159" s="20"/>
    </row>
    <row r="2160" spans="1:12">
      <c r="A2160" t="s">
        <v>4482</v>
      </c>
      <c r="B2160">
        <v>2820380729</v>
      </c>
      <c r="C2160">
        <v>78</v>
      </c>
      <c r="D2160">
        <v>70614000150</v>
      </c>
      <c r="E2160" t="s">
        <v>29</v>
      </c>
      <c r="F2160" t="s">
        <v>910</v>
      </c>
      <c r="H2160">
        <v>251.81</v>
      </c>
      <c r="I2160" s="20">
        <v>40829</v>
      </c>
      <c r="J2160" s="20">
        <v>40832</v>
      </c>
      <c r="K2160" s="20"/>
      <c r="L2160" s="20"/>
    </row>
    <row r="2161" spans="1:12">
      <c r="A2161" t="s">
        <v>4488</v>
      </c>
      <c r="B2161">
        <v>1146441009</v>
      </c>
      <c r="C2161">
        <v>1139</v>
      </c>
      <c r="D2161">
        <v>75110000015</v>
      </c>
      <c r="E2161" t="s">
        <v>29</v>
      </c>
      <c r="F2161" t="s">
        <v>35</v>
      </c>
      <c r="H2161">
        <v>54.95</v>
      </c>
      <c r="I2161" s="20">
        <v>41457</v>
      </c>
      <c r="J2161" s="20">
        <v>41624</v>
      </c>
      <c r="K2161" s="20"/>
      <c r="L2161" s="20"/>
    </row>
    <row r="2162" spans="1:12">
      <c r="A2162" t="s">
        <v>58</v>
      </c>
      <c r="B2162">
        <v>13144290155</v>
      </c>
      <c r="C2162">
        <v>307366</v>
      </c>
      <c r="D2162">
        <v>70010000036</v>
      </c>
      <c r="E2162" t="s">
        <v>29</v>
      </c>
      <c r="F2162" t="s">
        <v>42</v>
      </c>
      <c r="H2162">
        <v>5042.1400000000003</v>
      </c>
      <c r="I2162" s="20">
        <v>41801</v>
      </c>
      <c r="J2162" s="20">
        <v>41804</v>
      </c>
      <c r="K2162" s="20"/>
      <c r="L2162" s="20"/>
    </row>
    <row r="2163" spans="1:12">
      <c r="A2163" t="s">
        <v>1167</v>
      </c>
      <c r="B2163">
        <v>1802940484</v>
      </c>
      <c r="C2163">
        <v>2114800003</v>
      </c>
      <c r="D2163">
        <v>75110000015</v>
      </c>
      <c r="E2163" t="s">
        <v>29</v>
      </c>
      <c r="F2163" t="s">
        <v>35</v>
      </c>
      <c r="H2163">
        <v>134.28</v>
      </c>
      <c r="I2163" s="20">
        <v>41666</v>
      </c>
      <c r="J2163" s="20">
        <v>41669</v>
      </c>
      <c r="K2163" s="20"/>
      <c r="L2163" s="20"/>
    </row>
    <row r="2164" spans="1:12">
      <c r="A2164" t="s">
        <v>3923</v>
      </c>
      <c r="B2164">
        <v>3370020756</v>
      </c>
      <c r="C2164">
        <v>150</v>
      </c>
      <c r="D2164">
        <v>71510000010</v>
      </c>
      <c r="E2164" t="s">
        <v>29</v>
      </c>
      <c r="F2164" t="s">
        <v>30</v>
      </c>
      <c r="H2164">
        <v>641.71</v>
      </c>
      <c r="I2164" s="20">
        <v>41963</v>
      </c>
      <c r="J2164" s="20">
        <v>41966</v>
      </c>
      <c r="K2164" s="20"/>
      <c r="L2164" s="20"/>
    </row>
    <row r="2165" spans="1:12">
      <c r="A2165" t="s">
        <v>3086</v>
      </c>
      <c r="B2165">
        <v>746550409</v>
      </c>
      <c r="C2165">
        <v>256</v>
      </c>
      <c r="D2165">
        <v>75110000015</v>
      </c>
      <c r="E2165" t="s">
        <v>29</v>
      </c>
      <c r="F2165" t="s">
        <v>35</v>
      </c>
      <c r="H2165">
        <v>1654</v>
      </c>
      <c r="I2165" s="20">
        <v>39599</v>
      </c>
      <c r="J2165" s="20">
        <v>39622</v>
      </c>
      <c r="K2165" s="20"/>
      <c r="L2165" s="20"/>
    </row>
    <row r="2166" spans="1:12">
      <c r="A2166" t="s">
        <v>4298</v>
      </c>
      <c r="B2166">
        <v>3942490727</v>
      </c>
      <c r="C2166">
        <v>1051</v>
      </c>
      <c r="D2166">
        <v>70010500005</v>
      </c>
      <c r="E2166" t="s">
        <v>29</v>
      </c>
      <c r="F2166" t="s">
        <v>325</v>
      </c>
      <c r="H2166">
        <v>-567.84</v>
      </c>
      <c r="I2166" s="20">
        <v>41912</v>
      </c>
      <c r="J2166" s="20">
        <v>41928</v>
      </c>
      <c r="K2166" s="20"/>
      <c r="L2166" s="20"/>
    </row>
    <row r="2167" spans="1:12">
      <c r="A2167" t="s">
        <v>58</v>
      </c>
      <c r="B2167">
        <v>13144290155</v>
      </c>
      <c r="C2167">
        <v>309187</v>
      </c>
      <c r="D2167">
        <v>70010000036</v>
      </c>
      <c r="E2167" t="s">
        <v>29</v>
      </c>
      <c r="F2167" t="s">
        <v>42</v>
      </c>
      <c r="H2167">
        <v>198.61</v>
      </c>
      <c r="I2167" s="20">
        <v>41843</v>
      </c>
      <c r="J2167" s="20">
        <v>41846</v>
      </c>
      <c r="K2167" s="20"/>
      <c r="L2167" s="20"/>
    </row>
    <row r="2168" spans="1:12">
      <c r="A2168" t="s">
        <v>36</v>
      </c>
      <c r="B2168">
        <v>7196650720</v>
      </c>
      <c r="C2168">
        <v>31</v>
      </c>
      <c r="D2168">
        <v>71210000100</v>
      </c>
      <c r="E2168" t="s">
        <v>29</v>
      </c>
      <c r="F2168" t="s">
        <v>42</v>
      </c>
      <c r="H2168">
        <v>12579.85</v>
      </c>
      <c r="I2168" s="20">
        <v>41814</v>
      </c>
      <c r="J2168" s="20">
        <v>41817</v>
      </c>
      <c r="K2168" s="20"/>
      <c r="L2168" s="20"/>
    </row>
    <row r="2169" spans="1:12">
      <c r="A2169" t="s">
        <v>4099</v>
      </c>
      <c r="B2169">
        <v>1935440360</v>
      </c>
      <c r="C2169">
        <v>147</v>
      </c>
      <c r="D2169">
        <v>70010000050</v>
      </c>
      <c r="E2169" t="s">
        <v>29</v>
      </c>
      <c r="F2169" t="s">
        <v>42</v>
      </c>
      <c r="H2169">
        <v>231.8</v>
      </c>
      <c r="I2169" s="20">
        <v>41729</v>
      </c>
      <c r="J2169" s="20">
        <v>41805</v>
      </c>
      <c r="K2169" s="20"/>
      <c r="L2169" s="20"/>
    </row>
    <row r="2170" spans="1:12">
      <c r="A2170" t="s">
        <v>4094</v>
      </c>
      <c r="B2170">
        <v>5074070722</v>
      </c>
      <c r="C2170">
        <v>113</v>
      </c>
      <c r="D2170">
        <v>71510000030</v>
      </c>
      <c r="E2170" t="s">
        <v>29</v>
      </c>
      <c r="F2170" t="s">
        <v>30</v>
      </c>
      <c r="H2170">
        <v>750.3</v>
      </c>
      <c r="I2170" s="20">
        <v>41729</v>
      </c>
      <c r="J2170" s="20">
        <v>41759</v>
      </c>
      <c r="K2170" s="20"/>
      <c r="L2170" s="20"/>
    </row>
    <row r="2171" spans="1:12">
      <c r="A2171" t="s">
        <v>4094</v>
      </c>
      <c r="B2171">
        <v>5074070722</v>
      </c>
      <c r="C2171">
        <v>106</v>
      </c>
      <c r="D2171">
        <v>71510000030</v>
      </c>
      <c r="E2171" t="s">
        <v>29</v>
      </c>
      <c r="F2171" t="s">
        <v>30</v>
      </c>
      <c r="H2171">
        <v>1350.54</v>
      </c>
      <c r="I2171" s="20">
        <v>41729</v>
      </c>
      <c r="J2171" s="20">
        <v>41759</v>
      </c>
      <c r="K2171" s="20"/>
      <c r="L2171" s="20"/>
    </row>
    <row r="2172" spans="1:12">
      <c r="A2172" t="s">
        <v>4094</v>
      </c>
      <c r="B2172">
        <v>5074070722</v>
      </c>
      <c r="C2172">
        <v>99</v>
      </c>
      <c r="D2172">
        <v>71510000030</v>
      </c>
      <c r="E2172" t="s">
        <v>29</v>
      </c>
      <c r="F2172" t="s">
        <v>30</v>
      </c>
      <c r="H2172">
        <v>56</v>
      </c>
      <c r="I2172" s="20">
        <v>41729</v>
      </c>
      <c r="J2172" s="20">
        <v>41759</v>
      </c>
      <c r="K2172" s="20"/>
      <c r="L2172" s="20"/>
    </row>
    <row r="2173" spans="1:12">
      <c r="A2173" t="s">
        <v>4657</v>
      </c>
      <c r="B2173">
        <v>1889101208</v>
      </c>
      <c r="C2173">
        <v>185</v>
      </c>
      <c r="D2173">
        <v>71210000005</v>
      </c>
      <c r="E2173" t="s">
        <v>29</v>
      </c>
      <c r="F2173" t="s">
        <v>79</v>
      </c>
      <c r="H2173">
        <v>130</v>
      </c>
      <c r="I2173" s="20">
        <v>41624</v>
      </c>
      <c r="J2173" s="20">
        <v>41627</v>
      </c>
      <c r="K2173" s="20"/>
      <c r="L2173" s="20"/>
    </row>
    <row r="2174" spans="1:12">
      <c r="A2174" t="s">
        <v>3894</v>
      </c>
      <c r="B2174">
        <v>5871140157</v>
      </c>
      <c r="C2174">
        <v>102842</v>
      </c>
      <c r="D2174">
        <v>71810000015</v>
      </c>
      <c r="E2174" t="s">
        <v>29</v>
      </c>
      <c r="F2174" t="s">
        <v>59</v>
      </c>
      <c r="H2174">
        <v>-101.66</v>
      </c>
      <c r="I2174" s="20">
        <v>41911</v>
      </c>
      <c r="J2174" s="20">
        <v>41914</v>
      </c>
      <c r="K2174" s="20"/>
      <c r="L2174" s="20"/>
    </row>
    <row r="2175" spans="1:12">
      <c r="A2175" t="s">
        <v>36</v>
      </c>
      <c r="B2175">
        <v>7196650720</v>
      </c>
      <c r="C2175">
        <v>25</v>
      </c>
      <c r="D2175">
        <v>71210000100</v>
      </c>
      <c r="E2175" t="s">
        <v>29</v>
      </c>
      <c r="F2175" t="s">
        <v>42</v>
      </c>
      <c r="H2175">
        <v>8575.23</v>
      </c>
      <c r="I2175" s="20">
        <v>41744</v>
      </c>
      <c r="J2175" s="20">
        <v>41749</v>
      </c>
      <c r="K2175" s="20"/>
      <c r="L2175" s="20"/>
    </row>
    <row r="2176" spans="1:12">
      <c r="A2176" t="s">
        <v>1167</v>
      </c>
      <c r="B2176">
        <v>1802940484</v>
      </c>
      <c r="C2176">
        <v>2114800110</v>
      </c>
      <c r="D2176">
        <v>75110000015</v>
      </c>
      <c r="E2176" t="s">
        <v>29</v>
      </c>
      <c r="F2176" t="s">
        <v>35</v>
      </c>
      <c r="H2176">
        <v>325.33</v>
      </c>
      <c r="I2176" s="20">
        <v>41753</v>
      </c>
      <c r="J2176" s="20">
        <v>41756</v>
      </c>
      <c r="K2176" s="20"/>
      <c r="L2176" s="20"/>
    </row>
    <row r="2177" spans="1:12">
      <c r="A2177" t="s">
        <v>1513</v>
      </c>
      <c r="B2177">
        <v>2307520243</v>
      </c>
      <c r="C2177">
        <v>5113000001</v>
      </c>
      <c r="D2177">
        <v>75110000015</v>
      </c>
      <c r="E2177" t="s">
        <v>29</v>
      </c>
      <c r="F2177" t="s">
        <v>35</v>
      </c>
      <c r="H2177">
        <v>337.77</v>
      </c>
      <c r="I2177" s="20">
        <v>41639</v>
      </c>
      <c r="J2177" s="20">
        <v>41642</v>
      </c>
      <c r="K2177" s="20"/>
      <c r="L2177" s="20"/>
    </row>
    <row r="2178" spans="1:12">
      <c r="A2178" t="s">
        <v>58</v>
      </c>
      <c r="B2178">
        <v>13144290155</v>
      </c>
      <c r="C2178">
        <v>307842</v>
      </c>
      <c r="D2178">
        <v>75710000200</v>
      </c>
      <c r="E2178" t="s">
        <v>29</v>
      </c>
      <c r="F2178" t="s">
        <v>42</v>
      </c>
      <c r="H2178">
        <v>5414.35</v>
      </c>
      <c r="I2178" s="20">
        <v>41814</v>
      </c>
      <c r="J2178" s="20">
        <v>41962</v>
      </c>
      <c r="K2178" s="20"/>
      <c r="L2178" s="20"/>
    </row>
    <row r="2179" spans="1:12">
      <c r="A2179" t="s">
        <v>4303</v>
      </c>
      <c r="B2179">
        <v>825120157</v>
      </c>
      <c r="C2179">
        <v>101039030</v>
      </c>
      <c r="D2179">
        <v>75110000015</v>
      </c>
      <c r="E2179" t="s">
        <v>29</v>
      </c>
      <c r="F2179" t="s">
        <v>35</v>
      </c>
      <c r="H2179">
        <v>126.17</v>
      </c>
      <c r="I2179" s="20">
        <v>40375</v>
      </c>
      <c r="J2179" s="20">
        <v>40378</v>
      </c>
      <c r="K2179" s="20"/>
      <c r="L2179" s="20"/>
    </row>
    <row r="2180" spans="1:12">
      <c r="A2180" t="s">
        <v>4658</v>
      </c>
      <c r="B2180">
        <v>1857850737</v>
      </c>
      <c r="C2180">
        <v>37</v>
      </c>
      <c r="D2180">
        <v>75710000205</v>
      </c>
      <c r="E2180" t="s">
        <v>29</v>
      </c>
      <c r="F2180" t="s">
        <v>42</v>
      </c>
      <c r="H2180">
        <v>16687.98</v>
      </c>
      <c r="I2180" s="20">
        <v>39538</v>
      </c>
      <c r="J2180" s="20">
        <v>39573</v>
      </c>
      <c r="K2180" s="20"/>
      <c r="L2180" s="20"/>
    </row>
    <row r="2181" spans="1:12">
      <c r="A2181" t="s">
        <v>4295</v>
      </c>
      <c r="B2181">
        <v>958350522</v>
      </c>
      <c r="C2181">
        <v>4213800159</v>
      </c>
      <c r="D2181">
        <v>75110000015</v>
      </c>
      <c r="E2181" t="s">
        <v>29</v>
      </c>
      <c r="F2181" t="s">
        <v>35</v>
      </c>
      <c r="H2181">
        <v>145.19999999999999</v>
      </c>
      <c r="I2181" s="20">
        <v>41564</v>
      </c>
      <c r="J2181" s="20">
        <v>41567</v>
      </c>
      <c r="K2181" s="20"/>
      <c r="L2181" s="20"/>
    </row>
    <row r="2182" spans="1:12">
      <c r="A2182" t="s">
        <v>1503</v>
      </c>
      <c r="B2182">
        <v>1944260221</v>
      </c>
      <c r="C2182">
        <v>1097</v>
      </c>
      <c r="D2182">
        <v>71210000105</v>
      </c>
      <c r="E2182" t="s">
        <v>29</v>
      </c>
      <c r="F2182" t="s">
        <v>59</v>
      </c>
      <c r="H2182">
        <v>24200</v>
      </c>
      <c r="I2182" s="20">
        <v>41182</v>
      </c>
      <c r="J2182" s="20">
        <v>41196</v>
      </c>
      <c r="K2182" s="20"/>
      <c r="L2182" s="20"/>
    </row>
    <row r="2183" spans="1:12">
      <c r="A2183" t="s">
        <v>903</v>
      </c>
      <c r="B2183">
        <v>2061320731</v>
      </c>
      <c r="C2183">
        <v>7</v>
      </c>
      <c r="D2183">
        <v>75110000015</v>
      </c>
      <c r="E2183" t="s">
        <v>29</v>
      </c>
      <c r="F2183" t="s">
        <v>35</v>
      </c>
      <c r="H2183">
        <v>1087.5899999999999</v>
      </c>
      <c r="I2183" s="20">
        <v>41474</v>
      </c>
      <c r="J2183" s="20">
        <v>41477</v>
      </c>
      <c r="K2183" s="20"/>
      <c r="L2183" s="20"/>
    </row>
    <row r="2184" spans="1:12">
      <c r="A2184" t="s">
        <v>4481</v>
      </c>
      <c r="B2184">
        <v>4881101002</v>
      </c>
      <c r="C2184">
        <v>671</v>
      </c>
      <c r="D2184">
        <v>71210000035</v>
      </c>
      <c r="E2184" t="s">
        <v>29</v>
      </c>
      <c r="F2184" t="s">
        <v>42</v>
      </c>
      <c r="H2184">
        <v>2814.04</v>
      </c>
      <c r="I2184" s="20">
        <v>41305</v>
      </c>
      <c r="J2184" s="20">
        <v>41322</v>
      </c>
      <c r="K2184" s="20"/>
      <c r="L2184" s="20"/>
    </row>
    <row r="2185" spans="1:12">
      <c r="A2185" t="s">
        <v>4659</v>
      </c>
      <c r="B2185" t="s">
        <v>4660</v>
      </c>
      <c r="C2185">
        <v>1219</v>
      </c>
      <c r="D2185">
        <v>71210000005</v>
      </c>
      <c r="E2185" t="s">
        <v>29</v>
      </c>
      <c r="F2185" t="s">
        <v>79</v>
      </c>
      <c r="H2185">
        <v>661.15</v>
      </c>
      <c r="I2185" s="20">
        <v>40996</v>
      </c>
      <c r="J2185" s="20">
        <v>41207</v>
      </c>
      <c r="K2185" s="20"/>
      <c r="L2185" s="20"/>
    </row>
    <row r="2186" spans="1:12">
      <c r="A2186" t="s">
        <v>348</v>
      </c>
      <c r="B2186">
        <v>1423300183</v>
      </c>
      <c r="C2186">
        <v>1654</v>
      </c>
      <c r="D2186">
        <v>70010000006</v>
      </c>
      <c r="E2186" t="s">
        <v>29</v>
      </c>
      <c r="F2186" t="s">
        <v>42</v>
      </c>
      <c r="H2186">
        <v>100.32</v>
      </c>
      <c r="I2186" s="20">
        <v>39212</v>
      </c>
    </row>
    <row r="2187" spans="1:12">
      <c r="A2187" t="s">
        <v>4661</v>
      </c>
      <c r="B2187">
        <v>6977381000</v>
      </c>
      <c r="C2187">
        <v>800141721</v>
      </c>
      <c r="D2187">
        <v>1011000450</v>
      </c>
      <c r="E2187" t="s">
        <v>29</v>
      </c>
      <c r="F2187" t="s">
        <v>42</v>
      </c>
      <c r="H2187">
        <v>173.88</v>
      </c>
      <c r="I2187" s="20">
        <v>39447</v>
      </c>
    </row>
    <row r="2188" spans="1:12">
      <c r="A2188" t="s">
        <v>4662</v>
      </c>
      <c r="B2188">
        <v>4059951212</v>
      </c>
      <c r="C2188">
        <v>43</v>
      </c>
      <c r="D2188">
        <v>75710000200</v>
      </c>
      <c r="E2188" t="s">
        <v>29</v>
      </c>
      <c r="F2188" t="s">
        <v>147</v>
      </c>
      <c r="H2188">
        <v>150</v>
      </c>
      <c r="I2188" s="20">
        <v>40268</v>
      </c>
    </row>
    <row r="2189" spans="1:12">
      <c r="A2189" t="s">
        <v>968</v>
      </c>
      <c r="B2189">
        <v>3780530725</v>
      </c>
      <c r="C2189">
        <v>343</v>
      </c>
      <c r="D2189">
        <v>71510000020</v>
      </c>
      <c r="E2189" t="s">
        <v>29</v>
      </c>
      <c r="F2189" t="s">
        <v>30</v>
      </c>
      <c r="H2189">
        <v>-784.46</v>
      </c>
      <c r="I2189" s="20">
        <v>41843</v>
      </c>
    </row>
    <row r="2190" spans="1:12">
      <c r="A2190" t="s">
        <v>2082</v>
      </c>
      <c r="B2190">
        <v>8945650961</v>
      </c>
      <c r="C2190">
        <v>4003441</v>
      </c>
      <c r="D2190">
        <v>70010000036</v>
      </c>
      <c r="E2190" t="s">
        <v>29</v>
      </c>
      <c r="F2190" t="s">
        <v>42</v>
      </c>
      <c r="H2190">
        <v>604.74</v>
      </c>
      <c r="I2190" s="20">
        <v>42261</v>
      </c>
      <c r="J2190" s="20">
        <v>42332</v>
      </c>
      <c r="K2190" s="20"/>
      <c r="L2190" s="20"/>
    </row>
    <row r="2191" spans="1:12">
      <c r="A2191" t="s">
        <v>2082</v>
      </c>
      <c r="B2191">
        <v>8945650961</v>
      </c>
      <c r="C2191">
        <v>4000806</v>
      </c>
      <c r="D2191">
        <v>70010000036</v>
      </c>
      <c r="E2191" t="s">
        <v>29</v>
      </c>
      <c r="F2191" t="s">
        <v>42</v>
      </c>
      <c r="H2191">
        <v>467.5</v>
      </c>
      <c r="I2191" s="20">
        <v>42223</v>
      </c>
      <c r="J2191" s="20">
        <v>42332</v>
      </c>
      <c r="K2191" s="20"/>
      <c r="L2191" s="20"/>
    </row>
    <row r="2192" spans="1:12">
      <c r="A2192" t="s">
        <v>4492</v>
      </c>
      <c r="B2192">
        <v>6322711216</v>
      </c>
      <c r="C2192" t="s">
        <v>4663</v>
      </c>
      <c r="D2192">
        <v>70614000145</v>
      </c>
      <c r="E2192" t="s">
        <v>29</v>
      </c>
      <c r="F2192" t="s">
        <v>79</v>
      </c>
      <c r="G2192" s="41" t="s">
        <v>3884</v>
      </c>
      <c r="H2192">
        <v>58.43</v>
      </c>
      <c r="I2192" s="20">
        <v>42233</v>
      </c>
      <c r="J2192" s="20">
        <v>42303</v>
      </c>
      <c r="K2192" s="20"/>
      <c r="L2192" s="20"/>
    </row>
    <row r="2193" spans="1:12">
      <c r="A2193" t="s">
        <v>1488</v>
      </c>
      <c r="B2193">
        <v>311430375</v>
      </c>
      <c r="C2193">
        <v>16360276</v>
      </c>
      <c r="D2193">
        <v>71210000105</v>
      </c>
      <c r="E2193" t="s">
        <v>29</v>
      </c>
      <c r="F2193" t="s">
        <v>59</v>
      </c>
      <c r="H2193">
        <v>274.5</v>
      </c>
      <c r="I2193" s="20">
        <v>42501</v>
      </c>
      <c r="J2193" s="20">
        <v>42502</v>
      </c>
      <c r="K2193" s="20"/>
      <c r="L2193" s="20"/>
    </row>
    <row r="2194" spans="1:12">
      <c r="A2194" t="s">
        <v>4664</v>
      </c>
      <c r="B2194">
        <v>2142740725</v>
      </c>
      <c r="C2194">
        <v>1938</v>
      </c>
      <c r="D2194">
        <v>1011000300</v>
      </c>
      <c r="E2194" t="s">
        <v>29</v>
      </c>
      <c r="F2194" t="s">
        <v>42</v>
      </c>
      <c r="H2194">
        <v>2826.05</v>
      </c>
      <c r="I2194" s="20">
        <v>35955</v>
      </c>
      <c r="J2194" s="20">
        <v>35964</v>
      </c>
      <c r="K2194" s="20"/>
      <c r="L2194" s="20"/>
    </row>
    <row r="2195" spans="1:12">
      <c r="A2195" t="s">
        <v>3907</v>
      </c>
      <c r="B2195">
        <v>2142740725</v>
      </c>
      <c r="C2195">
        <v>312</v>
      </c>
      <c r="D2195">
        <v>41010000350</v>
      </c>
      <c r="E2195" t="s">
        <v>29</v>
      </c>
      <c r="F2195" t="s">
        <v>30</v>
      </c>
      <c r="H2195">
        <v>39.04</v>
      </c>
      <c r="I2195" s="20">
        <v>36631</v>
      </c>
      <c r="J2195" s="20">
        <v>36633</v>
      </c>
      <c r="K2195" s="20"/>
      <c r="L2195" s="20"/>
    </row>
    <row r="2196" spans="1:12">
      <c r="A2196" t="s">
        <v>3907</v>
      </c>
      <c r="B2196">
        <v>2142740725</v>
      </c>
      <c r="C2196">
        <v>395</v>
      </c>
      <c r="D2196">
        <v>1011000300</v>
      </c>
      <c r="E2196" t="s">
        <v>29</v>
      </c>
      <c r="F2196" t="s">
        <v>59</v>
      </c>
      <c r="H2196">
        <v>17752.689999999999</v>
      </c>
      <c r="I2196" s="20">
        <v>36661</v>
      </c>
      <c r="J2196" s="20">
        <v>36664</v>
      </c>
      <c r="K2196" s="20"/>
      <c r="L2196" s="20"/>
    </row>
    <row r="2197" spans="1:12">
      <c r="A2197" t="s">
        <v>3907</v>
      </c>
      <c r="B2197">
        <v>2142740725</v>
      </c>
      <c r="C2197">
        <v>446</v>
      </c>
      <c r="D2197">
        <v>41010000350</v>
      </c>
      <c r="E2197" t="s">
        <v>29</v>
      </c>
      <c r="F2197" t="s">
        <v>30</v>
      </c>
      <c r="H2197">
        <v>312.38</v>
      </c>
      <c r="I2197" s="20">
        <v>36678</v>
      </c>
      <c r="J2197" s="20">
        <v>36681</v>
      </c>
      <c r="K2197" s="20"/>
      <c r="L2197" s="20"/>
    </row>
    <row r="2198" spans="1:12">
      <c r="A2198" t="s">
        <v>3907</v>
      </c>
      <c r="B2198">
        <v>2142740725</v>
      </c>
      <c r="C2198">
        <v>480</v>
      </c>
      <c r="D2198">
        <v>41010000350</v>
      </c>
      <c r="E2198" t="s">
        <v>29</v>
      </c>
      <c r="F2198" t="s">
        <v>30</v>
      </c>
      <c r="H2198">
        <v>114.96</v>
      </c>
      <c r="I2198" s="20">
        <v>36479</v>
      </c>
      <c r="J2198" s="20">
        <v>36543</v>
      </c>
      <c r="K2198" s="20"/>
      <c r="L2198" s="20"/>
    </row>
    <row r="2199" spans="1:12">
      <c r="A2199" t="s">
        <v>3907</v>
      </c>
      <c r="B2199">
        <v>2142740725</v>
      </c>
      <c r="C2199">
        <v>496</v>
      </c>
      <c r="D2199">
        <v>41010000350</v>
      </c>
      <c r="E2199" t="s">
        <v>29</v>
      </c>
      <c r="F2199" t="s">
        <v>30</v>
      </c>
      <c r="H2199">
        <v>58.57</v>
      </c>
      <c r="I2199" s="20">
        <v>36525</v>
      </c>
      <c r="J2199" s="20">
        <v>36584</v>
      </c>
      <c r="K2199" s="20"/>
      <c r="L2199" s="20"/>
    </row>
    <row r="2200" spans="1:12">
      <c r="A2200" t="s">
        <v>3907</v>
      </c>
      <c r="B2200">
        <v>2142740725</v>
      </c>
      <c r="C2200">
        <v>589</v>
      </c>
      <c r="D2200">
        <v>41010000350</v>
      </c>
      <c r="E2200" t="s">
        <v>29</v>
      </c>
      <c r="F2200" t="s">
        <v>30</v>
      </c>
      <c r="H2200">
        <v>44.37</v>
      </c>
      <c r="I2200" s="20">
        <v>36714</v>
      </c>
      <c r="J2200" s="20">
        <v>36716</v>
      </c>
      <c r="K2200" s="20"/>
      <c r="L2200" s="20"/>
    </row>
    <row r="2201" spans="1:12">
      <c r="A2201" t="s">
        <v>3907</v>
      </c>
      <c r="B2201">
        <v>2142740725</v>
      </c>
      <c r="C2201">
        <v>634</v>
      </c>
      <c r="D2201">
        <v>1011000450</v>
      </c>
      <c r="E2201" t="s">
        <v>29</v>
      </c>
      <c r="F2201" t="s">
        <v>59</v>
      </c>
      <c r="H2201">
        <v>1524.58</v>
      </c>
      <c r="I2201" s="20">
        <v>36724</v>
      </c>
      <c r="J2201" s="20">
        <v>36725</v>
      </c>
      <c r="K2201" s="20"/>
      <c r="L2201" s="20"/>
    </row>
    <row r="2202" spans="1:12">
      <c r="A2202" t="s">
        <v>3907</v>
      </c>
      <c r="B2202">
        <v>2142740725</v>
      </c>
      <c r="C2202">
        <v>644</v>
      </c>
      <c r="D2202">
        <v>41010000350</v>
      </c>
      <c r="E2202" t="s">
        <v>29</v>
      </c>
      <c r="F2202" t="s">
        <v>30</v>
      </c>
      <c r="H2202">
        <v>160.86000000000001</v>
      </c>
      <c r="I2202" s="20">
        <v>36728</v>
      </c>
      <c r="J2202" s="20">
        <v>36731</v>
      </c>
      <c r="K2202" s="20"/>
      <c r="L2202" s="20"/>
    </row>
    <row r="2203" spans="1:12">
      <c r="A2203" t="s">
        <v>3907</v>
      </c>
      <c r="B2203">
        <v>2142740725</v>
      </c>
      <c r="C2203">
        <v>647</v>
      </c>
      <c r="D2203">
        <v>41010000350</v>
      </c>
      <c r="E2203" t="s">
        <v>29</v>
      </c>
      <c r="F2203" t="s">
        <v>30</v>
      </c>
      <c r="H2203">
        <v>352.94</v>
      </c>
      <c r="I2203" s="20">
        <v>36728</v>
      </c>
      <c r="J2203" s="20">
        <v>36731</v>
      </c>
      <c r="K2203" s="20"/>
      <c r="L2203" s="20"/>
    </row>
    <row r="2204" spans="1:12">
      <c r="A2204" t="s">
        <v>3907</v>
      </c>
      <c r="B2204">
        <v>2142740725</v>
      </c>
      <c r="C2204">
        <v>651</v>
      </c>
      <c r="D2204">
        <v>41010000350</v>
      </c>
      <c r="E2204" t="s">
        <v>29</v>
      </c>
      <c r="F2204" t="s">
        <v>30</v>
      </c>
      <c r="H2204">
        <v>69.88</v>
      </c>
      <c r="I2204" s="20">
        <v>36728</v>
      </c>
      <c r="J2204" s="20">
        <v>36731</v>
      </c>
      <c r="K2204" s="20"/>
      <c r="L2204" s="20"/>
    </row>
    <row r="2205" spans="1:12">
      <c r="A2205" t="s">
        <v>3907</v>
      </c>
      <c r="B2205">
        <v>2142740725</v>
      </c>
      <c r="C2205">
        <v>659</v>
      </c>
      <c r="D2205">
        <v>41010000350</v>
      </c>
      <c r="E2205" t="s">
        <v>29</v>
      </c>
      <c r="F2205" t="s">
        <v>30</v>
      </c>
      <c r="H2205">
        <v>51.71</v>
      </c>
      <c r="I2205" s="20">
        <v>36731</v>
      </c>
      <c r="J2205" s="20">
        <v>36752</v>
      </c>
      <c r="K2205" s="20"/>
      <c r="L2205" s="20"/>
    </row>
    <row r="2206" spans="1:12">
      <c r="A2206" t="s">
        <v>3907</v>
      </c>
      <c r="B2206">
        <v>2142740725</v>
      </c>
      <c r="C2206">
        <v>776</v>
      </c>
      <c r="D2206">
        <v>1011000300</v>
      </c>
      <c r="E2206" t="s">
        <v>29</v>
      </c>
      <c r="F2206" t="s">
        <v>59</v>
      </c>
      <c r="H2206">
        <v>293.76</v>
      </c>
      <c r="I2206" s="20">
        <v>36795</v>
      </c>
      <c r="J2206" s="20">
        <v>36801</v>
      </c>
      <c r="K2206" s="20"/>
      <c r="L2206" s="20"/>
    </row>
    <row r="2207" spans="1:12">
      <c r="A2207" t="s">
        <v>3907</v>
      </c>
      <c r="B2207">
        <v>2142740725</v>
      </c>
      <c r="C2207">
        <v>791</v>
      </c>
      <c r="D2207">
        <v>41010000350</v>
      </c>
      <c r="E2207" t="s">
        <v>29</v>
      </c>
      <c r="F2207" t="s">
        <v>30</v>
      </c>
      <c r="H2207">
        <v>170.49</v>
      </c>
      <c r="I2207" s="20">
        <v>36811</v>
      </c>
      <c r="J2207" s="20">
        <v>36814</v>
      </c>
      <c r="K2207" s="20"/>
      <c r="L2207" s="20"/>
    </row>
    <row r="2208" spans="1:12">
      <c r="A2208" t="s">
        <v>4095</v>
      </c>
      <c r="B2208">
        <v>4168790378</v>
      </c>
      <c r="C2208" t="s">
        <v>4665</v>
      </c>
      <c r="D2208">
        <v>71210000105</v>
      </c>
      <c r="E2208" t="s">
        <v>29</v>
      </c>
      <c r="F2208" t="s">
        <v>147</v>
      </c>
      <c r="H2208">
        <v>189.3</v>
      </c>
      <c r="I2208" s="20">
        <v>42419</v>
      </c>
      <c r="J2208" s="20">
        <v>42426</v>
      </c>
      <c r="K2208" s="20"/>
      <c r="L2208" s="20"/>
    </row>
    <row r="2209" spans="1:12">
      <c r="A2209" t="s">
        <v>36</v>
      </c>
      <c r="B2209">
        <v>7196650720</v>
      </c>
      <c r="C2209" t="s">
        <v>4666</v>
      </c>
      <c r="D2209">
        <v>75710000200</v>
      </c>
      <c r="E2209" t="s">
        <v>29</v>
      </c>
      <c r="F2209" t="s">
        <v>42</v>
      </c>
      <c r="H2209">
        <v>1730.52</v>
      </c>
      <c r="I2209" s="20">
        <v>42480</v>
      </c>
      <c r="J2209" s="20">
        <v>42480</v>
      </c>
      <c r="K2209" s="20"/>
      <c r="L2209" s="20"/>
    </row>
    <row r="2210" spans="1:12">
      <c r="A2210" t="s">
        <v>4128</v>
      </c>
      <c r="B2210">
        <v>1009680628</v>
      </c>
      <c r="C2210" t="s">
        <v>4667</v>
      </c>
      <c r="D2210">
        <v>70614000145</v>
      </c>
      <c r="E2210" t="s">
        <v>29</v>
      </c>
      <c r="F2210" t="s">
        <v>79</v>
      </c>
      <c r="G2210" s="41" t="s">
        <v>3884</v>
      </c>
      <c r="H2210">
        <v>58.2</v>
      </c>
      <c r="I2210" s="20">
        <v>42391</v>
      </c>
      <c r="J2210" s="20">
        <v>42391</v>
      </c>
      <c r="K2210" s="20"/>
      <c r="L2210" s="20"/>
    </row>
    <row r="2211" spans="1:12">
      <c r="A2211" t="s">
        <v>36</v>
      </c>
      <c r="B2211">
        <v>7196650720</v>
      </c>
      <c r="C2211" t="s">
        <v>4668</v>
      </c>
      <c r="D2211">
        <v>75710000200</v>
      </c>
      <c r="E2211" t="s">
        <v>29</v>
      </c>
      <c r="F2211" t="s">
        <v>42</v>
      </c>
      <c r="H2211">
        <v>2115.08</v>
      </c>
      <c r="I2211" s="20">
        <v>42473</v>
      </c>
      <c r="J2211" s="20">
        <v>42474</v>
      </c>
      <c r="K2211" s="20"/>
      <c r="L2211" s="20"/>
    </row>
    <row r="2212" spans="1:12">
      <c r="A2212" t="s">
        <v>3908</v>
      </c>
      <c r="B2212">
        <v>10804870151</v>
      </c>
      <c r="C2212">
        <v>160301377</v>
      </c>
      <c r="D2212">
        <v>70010000050</v>
      </c>
      <c r="E2212" t="s">
        <v>29</v>
      </c>
      <c r="F2212" t="s">
        <v>32</v>
      </c>
      <c r="H2212">
        <v>3274.48</v>
      </c>
      <c r="I2212" s="20">
        <v>42612</v>
      </c>
      <c r="J2212" s="20">
        <v>42613</v>
      </c>
      <c r="K2212" s="20"/>
      <c r="L2212" s="20"/>
    </row>
    <row r="2213" spans="1:12">
      <c r="A2213" t="s">
        <v>689</v>
      </c>
      <c r="B2213">
        <v>1696821006</v>
      </c>
      <c r="C2213">
        <v>1020125267</v>
      </c>
      <c r="D2213">
        <v>71810000015</v>
      </c>
      <c r="E2213" t="s">
        <v>29</v>
      </c>
      <c r="F2213" t="s">
        <v>59</v>
      </c>
      <c r="H2213">
        <v>4473.2299999999996</v>
      </c>
      <c r="I2213" s="20">
        <v>42521</v>
      </c>
      <c r="J2213" s="20">
        <v>42522</v>
      </c>
      <c r="K2213" s="20"/>
      <c r="L2213" s="20"/>
    </row>
    <row r="2214" spans="1:12">
      <c r="A2214" t="s">
        <v>4669</v>
      </c>
      <c r="B2214">
        <v>7878281000</v>
      </c>
      <c r="C2214" t="s">
        <v>4670</v>
      </c>
      <c r="D2214">
        <v>70614000015</v>
      </c>
      <c r="E2214" t="s">
        <v>29</v>
      </c>
      <c r="F2214" t="s">
        <v>147</v>
      </c>
      <c r="H2214">
        <v>337.6</v>
      </c>
      <c r="I2214" s="20">
        <v>42613</v>
      </c>
      <c r="J2214" s="20">
        <v>42625</v>
      </c>
      <c r="K2214" s="20"/>
      <c r="L2214" s="20"/>
    </row>
    <row r="2215" spans="1:12">
      <c r="A2215" t="s">
        <v>241</v>
      </c>
      <c r="B2215">
        <v>12971700153</v>
      </c>
      <c r="C2215">
        <v>162338</v>
      </c>
      <c r="D2215">
        <v>70010000050</v>
      </c>
      <c r="E2215" t="s">
        <v>29</v>
      </c>
      <c r="F2215" t="s">
        <v>38</v>
      </c>
      <c r="H2215">
        <v>1496.94</v>
      </c>
      <c r="I2215" s="20">
        <v>42642</v>
      </c>
      <c r="J2215" s="20">
        <v>42643</v>
      </c>
      <c r="K2215" s="20"/>
      <c r="L2215" s="20"/>
    </row>
    <row r="2216" spans="1:12">
      <c r="A2216" t="s">
        <v>241</v>
      </c>
      <c r="B2216">
        <v>12971700153</v>
      </c>
      <c r="C2216">
        <v>162336</v>
      </c>
      <c r="D2216">
        <v>70010000050</v>
      </c>
      <c r="E2216" t="s">
        <v>29</v>
      </c>
      <c r="F2216" t="s">
        <v>38</v>
      </c>
      <c r="H2216">
        <v>1788.64</v>
      </c>
      <c r="I2216" s="20">
        <v>42642</v>
      </c>
      <c r="J2216" s="20">
        <v>42643</v>
      </c>
      <c r="K2216" s="20"/>
      <c r="L2216" s="20"/>
    </row>
    <row r="2217" spans="1:12">
      <c r="A2217" t="s">
        <v>241</v>
      </c>
      <c r="B2217">
        <v>12971700153</v>
      </c>
      <c r="C2217">
        <v>162333</v>
      </c>
      <c r="D2217">
        <v>70010000050</v>
      </c>
      <c r="E2217" t="s">
        <v>29</v>
      </c>
      <c r="F2217" t="s">
        <v>38</v>
      </c>
      <c r="H2217">
        <v>2747.32</v>
      </c>
      <c r="I2217" s="20">
        <v>42642</v>
      </c>
      <c r="J2217" s="20">
        <v>42643</v>
      </c>
      <c r="K2217" s="20"/>
      <c r="L2217" s="20"/>
    </row>
    <row r="2218" spans="1:12">
      <c r="A2218" t="s">
        <v>4112</v>
      </c>
      <c r="B2218">
        <v>3807610716</v>
      </c>
      <c r="C2218">
        <v>124</v>
      </c>
      <c r="D2218">
        <v>70010500025</v>
      </c>
      <c r="E2218" t="s">
        <v>29</v>
      </c>
      <c r="F2218" t="s">
        <v>42</v>
      </c>
      <c r="H2218">
        <v>195.07</v>
      </c>
      <c r="I2218" s="20">
        <v>42619</v>
      </c>
      <c r="J2218" s="20">
        <v>42619</v>
      </c>
      <c r="K2218" s="20"/>
      <c r="L2218" s="20"/>
    </row>
    <row r="2219" spans="1:12">
      <c r="A2219" t="s">
        <v>153</v>
      </c>
      <c r="B2219">
        <v>76670595</v>
      </c>
      <c r="C2219" t="s">
        <v>4671</v>
      </c>
      <c r="D2219">
        <v>71810000015</v>
      </c>
      <c r="E2219" t="s">
        <v>29</v>
      </c>
      <c r="F2219" t="s">
        <v>59</v>
      </c>
      <c r="H2219">
        <v>1345.05</v>
      </c>
      <c r="I2219" s="20">
        <v>42544</v>
      </c>
      <c r="J2219" s="20">
        <v>42549</v>
      </c>
      <c r="K2219" s="20"/>
      <c r="L2219" s="20"/>
    </row>
    <row r="2220" spans="1:12">
      <c r="A2220" t="s">
        <v>241</v>
      </c>
      <c r="B2220">
        <v>12971700153</v>
      </c>
      <c r="C2220">
        <v>193695</v>
      </c>
      <c r="D2220">
        <v>70010000050</v>
      </c>
      <c r="E2220" t="s">
        <v>29</v>
      </c>
      <c r="F2220" t="s">
        <v>42</v>
      </c>
      <c r="H2220">
        <v>19570.259999999998</v>
      </c>
      <c r="I2220" s="20">
        <v>42691</v>
      </c>
      <c r="J2220" s="20">
        <v>42692</v>
      </c>
      <c r="K2220" s="20"/>
      <c r="L2220" s="20"/>
    </row>
    <row r="2221" spans="1:12">
      <c r="A2221" t="s">
        <v>3908</v>
      </c>
      <c r="B2221">
        <v>10804870151</v>
      </c>
      <c r="C2221">
        <v>160301409</v>
      </c>
      <c r="D2221">
        <v>70010000050</v>
      </c>
      <c r="E2221" t="s">
        <v>29</v>
      </c>
      <c r="F2221" t="s">
        <v>42</v>
      </c>
      <c r="H2221">
        <v>-2136.83</v>
      </c>
      <c r="I2221" s="20">
        <v>42613</v>
      </c>
      <c r="J2221" s="20">
        <v>42619</v>
      </c>
      <c r="K2221" s="20"/>
      <c r="L2221" s="20"/>
    </row>
    <row r="2222" spans="1:12">
      <c r="A2222" t="s">
        <v>1616</v>
      </c>
      <c r="B2222">
        <v>3663500969</v>
      </c>
      <c r="C2222">
        <v>16304794</v>
      </c>
      <c r="D2222">
        <v>1011000200</v>
      </c>
      <c r="E2222" t="s">
        <v>29</v>
      </c>
      <c r="F2222" t="s">
        <v>59</v>
      </c>
      <c r="H2222">
        <v>444104.41</v>
      </c>
      <c r="I2222" s="20">
        <v>42704</v>
      </c>
      <c r="J2222" s="20">
        <v>42726</v>
      </c>
      <c r="K2222" s="20"/>
      <c r="L2222" s="20"/>
    </row>
    <row r="2223" spans="1:12">
      <c r="A2223" t="s">
        <v>264</v>
      </c>
      <c r="B2223">
        <v>5282230720</v>
      </c>
      <c r="C2223" t="s">
        <v>4672</v>
      </c>
      <c r="D2223">
        <v>70010500005</v>
      </c>
      <c r="E2223" t="s">
        <v>29</v>
      </c>
      <c r="F2223" t="s">
        <v>325</v>
      </c>
      <c r="H2223">
        <v>308.26</v>
      </c>
      <c r="I2223" s="20">
        <v>42643</v>
      </c>
      <c r="J2223" s="20">
        <v>42703</v>
      </c>
      <c r="K2223" s="20"/>
      <c r="L2223" s="20"/>
    </row>
    <row r="2224" spans="1:12">
      <c r="A2224" t="s">
        <v>2984</v>
      </c>
      <c r="B2224">
        <v>574290722</v>
      </c>
      <c r="C2224">
        <v>323</v>
      </c>
      <c r="D2224">
        <v>40010000102</v>
      </c>
      <c r="E2224" t="s">
        <v>29</v>
      </c>
      <c r="F2224" t="s">
        <v>42</v>
      </c>
      <c r="H2224">
        <v>5911.52</v>
      </c>
      <c r="I2224" s="20">
        <v>36682</v>
      </c>
    </row>
    <row r="2225" spans="1:12">
      <c r="A2225" t="s">
        <v>3923</v>
      </c>
      <c r="B2225">
        <v>3370020756</v>
      </c>
      <c r="C2225" t="s">
        <v>4673</v>
      </c>
      <c r="D2225">
        <v>75710000200</v>
      </c>
      <c r="E2225" t="s">
        <v>29</v>
      </c>
      <c r="F2225" t="s">
        <v>30</v>
      </c>
      <c r="H2225">
        <v>1214.68</v>
      </c>
      <c r="I2225" s="20">
        <v>41942</v>
      </c>
      <c r="J2225" s="20">
        <v>42564</v>
      </c>
      <c r="K2225" s="20"/>
      <c r="L2225" s="20"/>
    </row>
    <row r="2226" spans="1:12">
      <c r="A2226" t="s">
        <v>543</v>
      </c>
      <c r="B2226" t="s">
        <v>544</v>
      </c>
      <c r="C2226">
        <v>4142</v>
      </c>
      <c r="D2226">
        <v>70010000006</v>
      </c>
      <c r="E2226" t="s">
        <v>29</v>
      </c>
      <c r="F2226" t="s">
        <v>32</v>
      </c>
      <c r="H2226">
        <v>0.28999999999999998</v>
      </c>
      <c r="I2226" s="20">
        <v>42782</v>
      </c>
      <c r="J2226" s="20">
        <v>42795</v>
      </c>
      <c r="K2226" s="20"/>
      <c r="L2226" s="20"/>
    </row>
    <row r="2227" spans="1:12">
      <c r="A2227" t="s">
        <v>241</v>
      </c>
      <c r="B2227">
        <v>12971700153</v>
      </c>
      <c r="C2227">
        <v>216741</v>
      </c>
      <c r="D2227">
        <v>70010000050</v>
      </c>
      <c r="E2227" t="s">
        <v>29</v>
      </c>
      <c r="F2227" t="s">
        <v>42</v>
      </c>
      <c r="H2227">
        <v>1358.59</v>
      </c>
      <c r="I2227" s="20">
        <v>42731</v>
      </c>
      <c r="J2227" s="20">
        <v>42732</v>
      </c>
      <c r="K2227" s="20"/>
      <c r="L2227" s="20"/>
    </row>
    <row r="2228" spans="1:12">
      <c r="A2228" t="s">
        <v>241</v>
      </c>
      <c r="B2228">
        <v>12971700153</v>
      </c>
      <c r="C2228">
        <v>216221</v>
      </c>
      <c r="D2228">
        <v>70010000050</v>
      </c>
      <c r="E2228" t="s">
        <v>29</v>
      </c>
      <c r="F2228" t="s">
        <v>42</v>
      </c>
      <c r="H2228">
        <v>2872.86</v>
      </c>
      <c r="I2228" s="20">
        <v>42727</v>
      </c>
      <c r="J2228" s="20">
        <v>42728</v>
      </c>
      <c r="K2228" s="20"/>
      <c r="L2228" s="20"/>
    </row>
    <row r="2229" spans="1:12">
      <c r="A2229" t="s">
        <v>533</v>
      </c>
      <c r="B2229">
        <v>10994940152</v>
      </c>
      <c r="C2229">
        <v>6100026845</v>
      </c>
      <c r="D2229">
        <v>71810000015</v>
      </c>
      <c r="E2229" t="s">
        <v>29</v>
      </c>
      <c r="F2229" t="s">
        <v>59</v>
      </c>
      <c r="H2229">
        <v>1941.84</v>
      </c>
      <c r="I2229" s="20">
        <v>42611</v>
      </c>
      <c r="J2229" s="20">
        <v>42625</v>
      </c>
      <c r="K2229" s="20"/>
      <c r="L2229" s="20"/>
    </row>
    <row r="2230" spans="1:12">
      <c r="A2230" t="s">
        <v>4669</v>
      </c>
      <c r="B2230">
        <v>7878281000</v>
      </c>
      <c r="C2230" t="s">
        <v>4674</v>
      </c>
      <c r="D2230">
        <v>70614000015</v>
      </c>
      <c r="E2230" t="s">
        <v>29</v>
      </c>
      <c r="F2230" t="s">
        <v>147</v>
      </c>
      <c r="H2230">
        <v>472.14</v>
      </c>
      <c r="I2230" s="20">
        <v>42735</v>
      </c>
      <c r="J2230" s="20">
        <v>42775</v>
      </c>
      <c r="K2230" s="20"/>
      <c r="L2230" s="20"/>
    </row>
    <row r="2231" spans="1:12">
      <c r="A2231" t="s">
        <v>533</v>
      </c>
      <c r="B2231">
        <v>10994940152</v>
      </c>
      <c r="C2231">
        <v>6100037003</v>
      </c>
      <c r="D2231">
        <v>71810000015</v>
      </c>
      <c r="E2231" t="s">
        <v>29</v>
      </c>
      <c r="F2231" t="s">
        <v>59</v>
      </c>
      <c r="H2231">
        <v>1941.84</v>
      </c>
      <c r="I2231" s="20">
        <v>42732</v>
      </c>
      <c r="J2231" s="20">
        <v>42732</v>
      </c>
      <c r="K2231" s="20"/>
      <c r="L2231" s="20"/>
    </row>
    <row r="2232" spans="1:12">
      <c r="A2232" t="s">
        <v>36</v>
      </c>
      <c r="B2232">
        <v>7196650720</v>
      </c>
      <c r="C2232" t="s">
        <v>4675</v>
      </c>
      <c r="D2232">
        <v>75710000200</v>
      </c>
      <c r="E2232" t="s">
        <v>29</v>
      </c>
      <c r="F2232" t="s">
        <v>42</v>
      </c>
      <c r="H2232">
        <v>53085.62</v>
      </c>
      <c r="I2232" s="20">
        <v>42843</v>
      </c>
      <c r="J2232" s="20">
        <v>42843</v>
      </c>
      <c r="K2232" s="20"/>
      <c r="L2232" s="20"/>
    </row>
    <row r="2233" spans="1:12">
      <c r="A2233" t="s">
        <v>3925</v>
      </c>
      <c r="B2233">
        <v>6155990721</v>
      </c>
      <c r="C2233">
        <v>30</v>
      </c>
      <c r="D2233">
        <v>70010000050</v>
      </c>
      <c r="E2233" t="s">
        <v>29</v>
      </c>
      <c r="F2233" t="s">
        <v>42</v>
      </c>
      <c r="H2233">
        <v>1514.02</v>
      </c>
      <c r="I2233" s="20">
        <v>42131</v>
      </c>
      <c r="J2233" s="20">
        <v>42161</v>
      </c>
      <c r="K2233" s="20"/>
      <c r="L2233" s="20"/>
    </row>
    <row r="2234" spans="1:12">
      <c r="A2234" t="s">
        <v>4111</v>
      </c>
      <c r="B2234">
        <v>228060349</v>
      </c>
      <c r="C2234">
        <v>700044</v>
      </c>
      <c r="D2234">
        <v>71810000015</v>
      </c>
      <c r="E2234" t="s">
        <v>29</v>
      </c>
      <c r="F2234" t="s">
        <v>42</v>
      </c>
      <c r="H2234">
        <v>4383</v>
      </c>
      <c r="I2234" s="20">
        <v>42094</v>
      </c>
      <c r="J2234" s="20">
        <v>42107</v>
      </c>
      <c r="K2234" s="20"/>
      <c r="L2234" s="20"/>
    </row>
    <row r="2235" spans="1:12">
      <c r="A2235" t="s">
        <v>36</v>
      </c>
      <c r="B2235">
        <v>7196650720</v>
      </c>
      <c r="C2235" t="s">
        <v>4676</v>
      </c>
      <c r="D2235">
        <v>78510000095</v>
      </c>
      <c r="E2235" t="s">
        <v>29</v>
      </c>
      <c r="F2235" t="s">
        <v>42</v>
      </c>
      <c r="H2235">
        <v>-251180.16</v>
      </c>
      <c r="I2235" s="20">
        <v>42278</v>
      </c>
      <c r="J2235" s="20">
        <v>42293</v>
      </c>
      <c r="K2235" s="20"/>
      <c r="L2235" s="20"/>
    </row>
    <row r="2236" spans="1:12">
      <c r="A2236" t="s">
        <v>3925</v>
      </c>
      <c r="B2236">
        <v>6155990721</v>
      </c>
      <c r="C2236">
        <v>43</v>
      </c>
      <c r="D2236">
        <v>70010000050</v>
      </c>
      <c r="E2236" t="s">
        <v>29</v>
      </c>
      <c r="F2236" t="s">
        <v>42</v>
      </c>
      <c r="H2236">
        <v>12517.2</v>
      </c>
      <c r="I2236" s="20">
        <v>42191</v>
      </c>
      <c r="J2236" s="20">
        <v>42247</v>
      </c>
      <c r="K2236" s="20"/>
      <c r="L2236" s="20"/>
    </row>
    <row r="2237" spans="1:12">
      <c r="A2237" t="s">
        <v>3925</v>
      </c>
      <c r="B2237">
        <v>6155990721</v>
      </c>
      <c r="C2237">
        <v>29</v>
      </c>
      <c r="D2237">
        <v>70010000050</v>
      </c>
      <c r="E2237" t="s">
        <v>29</v>
      </c>
      <c r="F2237" t="s">
        <v>42</v>
      </c>
      <c r="H2237">
        <v>1494.5</v>
      </c>
      <c r="I2237" s="20">
        <v>42131</v>
      </c>
      <c r="J2237" s="20">
        <v>42161</v>
      </c>
      <c r="K2237" s="20"/>
      <c r="L2237" s="20"/>
    </row>
    <row r="2238" spans="1:12">
      <c r="A2238" t="s">
        <v>36</v>
      </c>
      <c r="B2238">
        <v>7196650720</v>
      </c>
      <c r="C2238">
        <v>26</v>
      </c>
      <c r="D2238">
        <v>71210000100</v>
      </c>
      <c r="E2238" t="s">
        <v>29</v>
      </c>
      <c r="F2238" t="s">
        <v>42</v>
      </c>
      <c r="H2238">
        <v>43738.94</v>
      </c>
      <c r="I2238" s="20">
        <v>42079</v>
      </c>
      <c r="J2238" s="20">
        <v>42082</v>
      </c>
      <c r="K2238" s="20"/>
      <c r="L2238" s="20"/>
    </row>
    <row r="2239" spans="1:12">
      <c r="A2239" t="s">
        <v>36</v>
      </c>
      <c r="B2239">
        <v>7196650720</v>
      </c>
      <c r="C2239">
        <v>20</v>
      </c>
      <c r="D2239">
        <v>23010000125</v>
      </c>
      <c r="E2239" t="s">
        <v>29</v>
      </c>
      <c r="F2239" t="s">
        <v>42</v>
      </c>
      <c r="H2239">
        <v>585.20000000000005</v>
      </c>
      <c r="I2239" s="20">
        <v>42079</v>
      </c>
      <c r="J2239" s="20">
        <v>42138</v>
      </c>
      <c r="K2239" s="20"/>
      <c r="L2239" s="20"/>
    </row>
    <row r="2240" spans="1:12">
      <c r="A2240" t="s">
        <v>36</v>
      </c>
      <c r="B2240">
        <v>7196650720</v>
      </c>
      <c r="C2240">
        <v>21</v>
      </c>
      <c r="D2240">
        <v>23010000125</v>
      </c>
      <c r="E2240" t="s">
        <v>29</v>
      </c>
      <c r="F2240" t="s">
        <v>42</v>
      </c>
      <c r="H2240">
        <v>3344</v>
      </c>
      <c r="I2240" s="20">
        <v>42079</v>
      </c>
      <c r="J2240" s="20">
        <v>42138</v>
      </c>
      <c r="K2240" s="20"/>
      <c r="L2240" s="20"/>
    </row>
    <row r="2241" spans="1:12">
      <c r="A2241" t="s">
        <v>36</v>
      </c>
      <c r="B2241">
        <v>7196650720</v>
      </c>
      <c r="C2241" t="s">
        <v>4677</v>
      </c>
      <c r="D2241">
        <v>71210000080</v>
      </c>
      <c r="E2241" t="s">
        <v>29</v>
      </c>
      <c r="F2241" t="s">
        <v>42</v>
      </c>
      <c r="H2241">
        <v>611.95000000000005</v>
      </c>
      <c r="I2241" s="20">
        <v>42236</v>
      </c>
      <c r="J2241" s="20">
        <v>42236</v>
      </c>
      <c r="K2241" s="20"/>
      <c r="L2241" s="20"/>
    </row>
    <row r="2242" spans="1:12">
      <c r="A2242" t="s">
        <v>36</v>
      </c>
      <c r="B2242">
        <v>7196650720</v>
      </c>
      <c r="C2242" t="s">
        <v>4678</v>
      </c>
      <c r="D2242">
        <v>71210000037</v>
      </c>
      <c r="E2242" t="s">
        <v>29</v>
      </c>
      <c r="F2242" t="s">
        <v>42</v>
      </c>
      <c r="H2242">
        <v>3344</v>
      </c>
      <c r="I2242" s="20">
        <v>42233</v>
      </c>
      <c r="J2242" s="20">
        <v>42233</v>
      </c>
      <c r="K2242" s="20"/>
      <c r="L2242" s="20"/>
    </row>
    <row r="2243" spans="1:12">
      <c r="A2243" t="s">
        <v>1549</v>
      </c>
      <c r="B2243">
        <v>4051440727</v>
      </c>
      <c r="C2243">
        <v>302</v>
      </c>
      <c r="D2243">
        <v>23010000125</v>
      </c>
      <c r="E2243" t="s">
        <v>29</v>
      </c>
      <c r="F2243" t="s">
        <v>59</v>
      </c>
      <c r="H2243">
        <v>15860</v>
      </c>
      <c r="I2243" s="20">
        <v>42087</v>
      </c>
      <c r="J2243" s="20">
        <v>42129</v>
      </c>
      <c r="K2243" s="20"/>
      <c r="L2243" s="20"/>
    </row>
    <row r="2244" spans="1:12">
      <c r="A2244" t="s">
        <v>2984</v>
      </c>
      <c r="B2244">
        <v>574290722</v>
      </c>
      <c r="C2244" t="s">
        <v>4679</v>
      </c>
      <c r="D2244">
        <v>23010000125</v>
      </c>
      <c r="E2244" t="s">
        <v>29</v>
      </c>
      <c r="F2244" t="s">
        <v>910</v>
      </c>
      <c r="H2244">
        <v>165.7</v>
      </c>
      <c r="I2244" s="20">
        <v>42184</v>
      </c>
      <c r="J2244" s="20">
        <v>42187</v>
      </c>
      <c r="K2244" s="20"/>
      <c r="L2244" s="20"/>
    </row>
    <row r="2245" spans="1:12">
      <c r="A2245" t="s">
        <v>4319</v>
      </c>
      <c r="B2245" t="s">
        <v>4320</v>
      </c>
      <c r="C2245" t="s">
        <v>4321</v>
      </c>
      <c r="D2245">
        <v>71210000105</v>
      </c>
      <c r="E2245" t="s">
        <v>29</v>
      </c>
      <c r="F2245" t="s">
        <v>42</v>
      </c>
      <c r="H2245">
        <v>24.5</v>
      </c>
      <c r="I2245" s="20">
        <v>42916</v>
      </c>
      <c r="J2245" s="20">
        <v>42934</v>
      </c>
      <c r="K2245" s="20"/>
      <c r="L2245" s="20"/>
    </row>
    <row r="2246" spans="1:12">
      <c r="A2246" t="s">
        <v>241</v>
      </c>
      <c r="B2246">
        <v>12971700153</v>
      </c>
      <c r="C2246">
        <v>141842</v>
      </c>
      <c r="D2246">
        <v>70010000050</v>
      </c>
      <c r="E2246" t="s">
        <v>29</v>
      </c>
      <c r="F2246" t="s">
        <v>42</v>
      </c>
      <c r="H2246">
        <v>4263.17</v>
      </c>
      <c r="I2246" s="20">
        <v>42971</v>
      </c>
      <c r="J2246" s="20">
        <v>42972</v>
      </c>
      <c r="K2246" s="20"/>
      <c r="L2246" s="20"/>
    </row>
    <row r="2247" spans="1:12">
      <c r="A2247" t="s">
        <v>264</v>
      </c>
      <c r="B2247">
        <v>5282230720</v>
      </c>
      <c r="C2247" t="s">
        <v>4680</v>
      </c>
      <c r="D2247">
        <v>70010500005</v>
      </c>
      <c r="E2247" t="s">
        <v>29</v>
      </c>
      <c r="F2247" t="s">
        <v>325</v>
      </c>
      <c r="H2247">
        <v>-330.6</v>
      </c>
      <c r="I2247" s="20">
        <v>42947</v>
      </c>
      <c r="J2247" s="20">
        <v>42956</v>
      </c>
      <c r="K2247" s="20"/>
      <c r="L2247" s="20"/>
    </row>
    <row r="2248" spans="1:12">
      <c r="A2248" t="s">
        <v>657</v>
      </c>
      <c r="B2248">
        <v>1354901215</v>
      </c>
      <c r="C2248" t="s">
        <v>4681</v>
      </c>
      <c r="D2248">
        <v>75710000200</v>
      </c>
      <c r="E2248" t="s">
        <v>29</v>
      </c>
      <c r="F2248" t="s">
        <v>42</v>
      </c>
      <c r="H2248">
        <v>14426.37</v>
      </c>
      <c r="I2248" s="20">
        <v>42024</v>
      </c>
      <c r="J2248" s="20">
        <v>43014</v>
      </c>
      <c r="K2248" s="20"/>
      <c r="L2248" s="20"/>
    </row>
    <row r="2249" spans="1:12">
      <c r="A2249" t="s">
        <v>340</v>
      </c>
      <c r="B2249">
        <v>10923790157</v>
      </c>
      <c r="C2249">
        <v>282564</v>
      </c>
      <c r="D2249">
        <v>78510000095</v>
      </c>
      <c r="E2249" t="s">
        <v>29</v>
      </c>
      <c r="F2249" t="s">
        <v>42</v>
      </c>
      <c r="H2249">
        <v>-36.6</v>
      </c>
      <c r="I2249" s="20">
        <v>43007</v>
      </c>
      <c r="J2249" s="20">
        <v>43028</v>
      </c>
      <c r="K2249" s="20"/>
      <c r="L2249" s="20"/>
    </row>
    <row r="2250" spans="1:12">
      <c r="A2250" t="s">
        <v>3905</v>
      </c>
      <c r="B2250">
        <v>2198590503</v>
      </c>
      <c r="C2250" t="s">
        <v>4682</v>
      </c>
      <c r="D2250">
        <v>70613000035</v>
      </c>
      <c r="E2250" t="s">
        <v>29</v>
      </c>
      <c r="F2250" t="s">
        <v>42</v>
      </c>
      <c r="G2250" s="41" t="s">
        <v>3884</v>
      </c>
      <c r="H2250">
        <v>6502</v>
      </c>
      <c r="I2250" s="20">
        <v>43070</v>
      </c>
      <c r="J2250" s="20">
        <v>43070</v>
      </c>
      <c r="K2250" s="20"/>
      <c r="L2250" s="20"/>
    </row>
    <row r="2251" spans="1:12">
      <c r="A2251" t="s">
        <v>3905</v>
      </c>
      <c r="B2251">
        <v>2198590503</v>
      </c>
      <c r="C2251" t="s">
        <v>4683</v>
      </c>
      <c r="D2251">
        <v>70613000035</v>
      </c>
      <c r="E2251" t="s">
        <v>29</v>
      </c>
      <c r="F2251" t="s">
        <v>42</v>
      </c>
      <c r="G2251" s="41" t="s">
        <v>3884</v>
      </c>
      <c r="H2251">
        <v>8402</v>
      </c>
      <c r="I2251" s="20">
        <v>43070</v>
      </c>
      <c r="J2251" s="20">
        <v>43070</v>
      </c>
      <c r="K2251" s="20"/>
      <c r="L2251" s="20"/>
    </row>
    <row r="2252" spans="1:12">
      <c r="A2252" t="s">
        <v>2609</v>
      </c>
      <c r="B2252">
        <v>2734350750</v>
      </c>
      <c r="C2252">
        <v>1001744</v>
      </c>
      <c r="D2252">
        <v>71210000105</v>
      </c>
      <c r="E2252" t="s">
        <v>29</v>
      </c>
      <c r="F2252" t="s">
        <v>30</v>
      </c>
      <c r="H2252">
        <v>2173.14</v>
      </c>
      <c r="I2252" s="20">
        <v>43075</v>
      </c>
      <c r="J2252" s="20">
        <v>43076</v>
      </c>
      <c r="K2252" s="20"/>
      <c r="L2252" s="20"/>
    </row>
    <row r="2253" spans="1:12">
      <c r="A2253" t="s">
        <v>340</v>
      </c>
      <c r="B2253">
        <v>10923790157</v>
      </c>
      <c r="C2253">
        <v>521143</v>
      </c>
      <c r="D2253">
        <v>71810000015</v>
      </c>
      <c r="E2253" t="s">
        <v>29</v>
      </c>
      <c r="F2253" t="s">
        <v>59</v>
      </c>
      <c r="H2253">
        <v>15.14</v>
      </c>
      <c r="I2253" s="20">
        <v>43084</v>
      </c>
      <c r="J2253" s="20">
        <v>43099</v>
      </c>
      <c r="K2253" s="20"/>
      <c r="L2253" s="20"/>
    </row>
    <row r="2254" spans="1:12">
      <c r="A2254" t="s">
        <v>334</v>
      </c>
      <c r="B2254">
        <v>889160156</v>
      </c>
      <c r="C2254">
        <v>2018000110</v>
      </c>
      <c r="D2254">
        <v>70010000036</v>
      </c>
      <c r="E2254" t="s">
        <v>29</v>
      </c>
      <c r="F2254" t="s">
        <v>32</v>
      </c>
      <c r="H2254">
        <v>101.75</v>
      </c>
      <c r="I2254" s="20">
        <v>43102</v>
      </c>
      <c r="J2254" s="20">
        <v>43103</v>
      </c>
      <c r="K2254" s="20"/>
      <c r="L2254" s="20"/>
    </row>
    <row r="2255" spans="1:12">
      <c r="A2255" t="s">
        <v>689</v>
      </c>
      <c r="B2255">
        <v>1696821006</v>
      </c>
      <c r="C2255">
        <v>1020247910</v>
      </c>
      <c r="D2255">
        <v>71510000020</v>
      </c>
      <c r="E2255" t="s">
        <v>29</v>
      </c>
      <c r="F2255" t="s">
        <v>30</v>
      </c>
      <c r="H2255">
        <v>862.26</v>
      </c>
      <c r="I2255" s="20">
        <v>43100</v>
      </c>
      <c r="J2255" s="20">
        <v>43101</v>
      </c>
      <c r="K2255" s="20"/>
      <c r="L2255" s="20"/>
    </row>
    <row r="2256" spans="1:12">
      <c r="A2256" t="s">
        <v>1503</v>
      </c>
      <c r="B2256">
        <v>1944260221</v>
      </c>
      <c r="C2256" t="s">
        <v>4684</v>
      </c>
      <c r="D2256">
        <v>71210000060</v>
      </c>
      <c r="E2256" t="s">
        <v>29</v>
      </c>
      <c r="F2256" t="s">
        <v>59</v>
      </c>
      <c r="H2256">
        <v>6039</v>
      </c>
      <c r="I2256" s="20">
        <v>43116</v>
      </c>
      <c r="J2256" s="20">
        <v>43116</v>
      </c>
      <c r="K2256" s="20"/>
      <c r="L2256" s="20"/>
    </row>
    <row r="2257" spans="1:12">
      <c r="A2257" t="s">
        <v>514</v>
      </c>
      <c r="B2257">
        <v>10051170156</v>
      </c>
      <c r="C2257">
        <v>931640262</v>
      </c>
      <c r="D2257">
        <v>70010000006</v>
      </c>
      <c r="E2257" t="s">
        <v>29</v>
      </c>
      <c r="F2257" t="s">
        <v>32</v>
      </c>
      <c r="H2257">
        <v>3744.18</v>
      </c>
      <c r="I2257" s="20">
        <v>43131</v>
      </c>
      <c r="J2257" s="20">
        <v>43131</v>
      </c>
      <c r="K2257" s="20"/>
      <c r="L2257" s="20"/>
    </row>
    <row r="2258" spans="1:12">
      <c r="A2258" t="s">
        <v>4330</v>
      </c>
      <c r="B2258">
        <v>829840156</v>
      </c>
      <c r="C2258" t="s">
        <v>4685</v>
      </c>
      <c r="D2258">
        <v>71210000158</v>
      </c>
      <c r="E2258" t="s">
        <v>29</v>
      </c>
      <c r="F2258" t="s">
        <v>42</v>
      </c>
      <c r="H2258">
        <v>109.8</v>
      </c>
      <c r="I2258" s="20">
        <v>43100</v>
      </c>
      <c r="J2258" s="20">
        <v>43102</v>
      </c>
      <c r="K2258" s="20"/>
      <c r="L2258" s="20"/>
    </row>
    <row r="2259" spans="1:12">
      <c r="A2259" t="s">
        <v>1296</v>
      </c>
      <c r="B2259">
        <v>3878140239</v>
      </c>
      <c r="C2259">
        <v>1060000363</v>
      </c>
      <c r="D2259">
        <v>75110000015</v>
      </c>
      <c r="E2259" t="s">
        <v>29</v>
      </c>
      <c r="F2259" t="s">
        <v>35</v>
      </c>
      <c r="H2259">
        <v>150.75</v>
      </c>
      <c r="I2259" s="20">
        <v>43118</v>
      </c>
      <c r="J2259" s="20">
        <v>43122</v>
      </c>
      <c r="K2259" s="20"/>
      <c r="L2259" s="20"/>
    </row>
    <row r="2260" spans="1:12">
      <c r="A2260" t="s">
        <v>241</v>
      </c>
      <c r="B2260">
        <v>12971700153</v>
      </c>
      <c r="C2260">
        <v>26046</v>
      </c>
      <c r="D2260">
        <v>70010000050</v>
      </c>
      <c r="E2260" t="s">
        <v>29</v>
      </c>
      <c r="F2260" t="s">
        <v>42</v>
      </c>
      <c r="H2260">
        <v>1858.3</v>
      </c>
      <c r="I2260" s="20">
        <v>43151</v>
      </c>
      <c r="J2260" s="20">
        <v>43152</v>
      </c>
      <c r="K2260" s="20"/>
      <c r="L2260" s="20"/>
    </row>
    <row r="2261" spans="1:12">
      <c r="A2261" t="s">
        <v>942</v>
      </c>
      <c r="B2261">
        <v>737420158</v>
      </c>
      <c r="C2261">
        <v>1805464</v>
      </c>
      <c r="D2261">
        <v>78510000095</v>
      </c>
      <c r="E2261" t="s">
        <v>29</v>
      </c>
      <c r="F2261" t="s">
        <v>32</v>
      </c>
      <c r="H2261">
        <v>-1.23</v>
      </c>
      <c r="I2261" s="20">
        <v>43150</v>
      </c>
      <c r="J2261" s="20">
        <v>43165</v>
      </c>
      <c r="K2261" s="20"/>
      <c r="L2261" s="20"/>
    </row>
    <row r="2262" spans="1:12">
      <c r="A2262" t="s">
        <v>260</v>
      </c>
      <c r="B2262">
        <v>832400154</v>
      </c>
      <c r="C2262">
        <v>89623299</v>
      </c>
      <c r="D2262">
        <v>78510000095</v>
      </c>
      <c r="E2262" t="s">
        <v>29</v>
      </c>
      <c r="F2262" t="s">
        <v>42</v>
      </c>
      <c r="H2262">
        <v>-4190.43</v>
      </c>
      <c r="I2262" s="20">
        <v>43174</v>
      </c>
      <c r="J2262" s="20">
        <v>43176</v>
      </c>
      <c r="K2262" s="20"/>
      <c r="L2262" s="20"/>
    </row>
    <row r="2263" spans="1:12">
      <c r="A2263" t="s">
        <v>450</v>
      </c>
      <c r="B2263">
        <v>860580158</v>
      </c>
      <c r="C2263" t="s">
        <v>4686</v>
      </c>
      <c r="D2263">
        <v>70010000050</v>
      </c>
      <c r="E2263" t="s">
        <v>29</v>
      </c>
      <c r="F2263" t="s">
        <v>42</v>
      </c>
      <c r="H2263">
        <v>45.24</v>
      </c>
      <c r="I2263" s="20">
        <v>43171</v>
      </c>
      <c r="J2263" s="20">
        <v>43186</v>
      </c>
      <c r="K2263" s="20"/>
      <c r="L2263" s="20"/>
    </row>
    <row r="2264" spans="1:12">
      <c r="A2264" t="s">
        <v>221</v>
      </c>
      <c r="B2264">
        <v>12906300152</v>
      </c>
      <c r="C2264">
        <v>1920007546</v>
      </c>
      <c r="D2264">
        <v>71810000015</v>
      </c>
      <c r="E2264" t="s">
        <v>29</v>
      </c>
      <c r="F2264" t="s">
        <v>59</v>
      </c>
      <c r="H2264">
        <v>1610.4</v>
      </c>
      <c r="I2264" s="20">
        <v>43230</v>
      </c>
      <c r="J2264" s="20">
        <v>43231</v>
      </c>
      <c r="K2264" s="20"/>
      <c r="L2264" s="20"/>
    </row>
    <row r="2265" spans="1:12">
      <c r="A2265" t="s">
        <v>233</v>
      </c>
      <c r="B2265">
        <v>887261006</v>
      </c>
      <c r="C2265">
        <v>2018000010037560</v>
      </c>
      <c r="D2265">
        <v>70010000008</v>
      </c>
      <c r="E2265" t="s">
        <v>29</v>
      </c>
      <c r="F2265" t="s">
        <v>32</v>
      </c>
      <c r="H2265">
        <v>-6600</v>
      </c>
      <c r="I2265" s="20">
        <v>43244</v>
      </c>
      <c r="J2265" s="20">
        <v>43245</v>
      </c>
      <c r="K2265" s="20"/>
      <c r="L2265" s="20"/>
    </row>
    <row r="2266" spans="1:12">
      <c r="A2266" t="s">
        <v>2101</v>
      </c>
      <c r="B2266">
        <v>846530152</v>
      </c>
      <c r="C2266" t="s">
        <v>4687</v>
      </c>
      <c r="D2266">
        <v>70010000006</v>
      </c>
      <c r="E2266" t="s">
        <v>29</v>
      </c>
      <c r="F2266" t="s">
        <v>32</v>
      </c>
      <c r="H2266">
        <v>337.37</v>
      </c>
      <c r="I2266" s="20">
        <v>43243</v>
      </c>
      <c r="J2266" s="20">
        <v>43244</v>
      </c>
      <c r="K2266" s="20"/>
      <c r="L2266" s="20"/>
    </row>
    <row r="2267" spans="1:12">
      <c r="A2267" t="s">
        <v>3944</v>
      </c>
      <c r="B2267">
        <v>580590180</v>
      </c>
      <c r="C2267">
        <v>201813000290</v>
      </c>
      <c r="D2267">
        <v>70613000035</v>
      </c>
      <c r="E2267" t="s">
        <v>29</v>
      </c>
      <c r="F2267" t="s">
        <v>147</v>
      </c>
      <c r="G2267" s="41" t="s">
        <v>3884</v>
      </c>
      <c r="H2267">
        <v>4752</v>
      </c>
      <c r="I2267" s="20">
        <v>43217</v>
      </c>
      <c r="J2267" s="20">
        <v>43236</v>
      </c>
      <c r="K2267" s="20"/>
      <c r="L2267" s="20"/>
    </row>
    <row r="2268" spans="1:12">
      <c r="A2268" t="s">
        <v>334</v>
      </c>
      <c r="B2268">
        <v>889160156</v>
      </c>
      <c r="C2268">
        <v>2018019825</v>
      </c>
      <c r="D2268">
        <v>71810000015</v>
      </c>
      <c r="E2268" t="s">
        <v>29</v>
      </c>
      <c r="F2268" t="s">
        <v>59</v>
      </c>
      <c r="H2268">
        <v>203.35</v>
      </c>
      <c r="I2268" s="20">
        <v>43259</v>
      </c>
      <c r="J2268" s="20">
        <v>43262</v>
      </c>
      <c r="K2268" s="20"/>
      <c r="L2268" s="20"/>
    </row>
    <row r="2269" spans="1:12">
      <c r="A2269" t="s">
        <v>4137</v>
      </c>
      <c r="B2269">
        <v>10771180014</v>
      </c>
      <c r="C2269" t="s">
        <v>4688</v>
      </c>
      <c r="D2269">
        <v>70614000140</v>
      </c>
      <c r="E2269" t="s">
        <v>29</v>
      </c>
      <c r="F2269" t="s">
        <v>910</v>
      </c>
      <c r="G2269" s="41" t="s">
        <v>3884</v>
      </c>
      <c r="H2269">
        <v>44.52</v>
      </c>
      <c r="I2269" s="20">
        <v>43265</v>
      </c>
      <c r="J2269" s="20">
        <v>43266</v>
      </c>
      <c r="K2269" s="20"/>
      <c r="L2269" s="20"/>
    </row>
    <row r="2270" spans="1:12">
      <c r="A2270" t="s">
        <v>3939</v>
      </c>
      <c r="B2270">
        <v>6712370722</v>
      </c>
      <c r="C2270" t="s">
        <v>4689</v>
      </c>
      <c r="D2270">
        <v>70010500005</v>
      </c>
      <c r="E2270" t="s">
        <v>29</v>
      </c>
      <c r="F2270" t="s">
        <v>325</v>
      </c>
      <c r="H2270">
        <v>14.82</v>
      </c>
      <c r="I2270" s="20">
        <v>43255</v>
      </c>
      <c r="J2270" s="20">
        <v>43257</v>
      </c>
      <c r="K2270" s="20"/>
      <c r="L2270" s="20"/>
    </row>
    <row r="2271" spans="1:12">
      <c r="A2271" t="s">
        <v>221</v>
      </c>
      <c r="B2271">
        <v>12906300152</v>
      </c>
      <c r="C2271">
        <v>1920011462</v>
      </c>
      <c r="D2271">
        <v>71810000015</v>
      </c>
      <c r="E2271" t="s">
        <v>29</v>
      </c>
      <c r="F2271" t="s">
        <v>59</v>
      </c>
      <c r="H2271">
        <v>488</v>
      </c>
      <c r="I2271" s="20">
        <v>43291</v>
      </c>
      <c r="J2271" s="20">
        <v>43292</v>
      </c>
      <c r="K2271" s="20"/>
      <c r="L2271" s="20"/>
    </row>
    <row r="2272" spans="1:12">
      <c r="A2272" t="s">
        <v>485</v>
      </c>
      <c r="B2272">
        <v>2481080964</v>
      </c>
      <c r="C2272">
        <v>18002954</v>
      </c>
      <c r="D2272">
        <v>70010500045</v>
      </c>
      <c r="E2272" t="s">
        <v>29</v>
      </c>
      <c r="F2272" t="s">
        <v>42</v>
      </c>
      <c r="H2272">
        <v>559.98</v>
      </c>
      <c r="I2272" s="20">
        <v>43305</v>
      </c>
      <c r="J2272" s="20">
        <v>43307</v>
      </c>
      <c r="K2272" s="20"/>
      <c r="L2272" s="20"/>
    </row>
    <row r="2273" spans="1:12">
      <c r="A2273" t="s">
        <v>1628</v>
      </c>
      <c r="B2273">
        <v>952160109</v>
      </c>
      <c r="C2273" t="s">
        <v>4690</v>
      </c>
      <c r="D2273">
        <v>70010000006</v>
      </c>
      <c r="E2273" t="s">
        <v>29</v>
      </c>
      <c r="F2273" t="s">
        <v>32</v>
      </c>
      <c r="H2273">
        <v>264</v>
      </c>
      <c r="I2273" s="20">
        <v>43312</v>
      </c>
      <c r="J2273" s="20">
        <v>43320</v>
      </c>
      <c r="K2273" s="20"/>
      <c r="L2273" s="20"/>
    </row>
    <row r="2274" spans="1:12">
      <c r="A2274" t="s">
        <v>1503</v>
      </c>
      <c r="B2274">
        <v>1944260221</v>
      </c>
      <c r="C2274" t="s">
        <v>4691</v>
      </c>
      <c r="D2274">
        <v>71210000105</v>
      </c>
      <c r="E2274" t="s">
        <v>29</v>
      </c>
      <c r="F2274" t="s">
        <v>59</v>
      </c>
      <c r="H2274">
        <v>4941</v>
      </c>
      <c r="I2274" s="20">
        <v>43342</v>
      </c>
      <c r="J2274" s="20">
        <v>43342</v>
      </c>
      <c r="K2274" s="20"/>
      <c r="L2274" s="20"/>
    </row>
    <row r="2275" spans="1:12">
      <c r="A2275" t="s">
        <v>1503</v>
      </c>
      <c r="B2275">
        <v>1944260221</v>
      </c>
      <c r="C2275" t="s">
        <v>4692</v>
      </c>
      <c r="D2275">
        <v>71210000105</v>
      </c>
      <c r="E2275" t="s">
        <v>29</v>
      </c>
      <c r="F2275" t="s">
        <v>59</v>
      </c>
      <c r="H2275">
        <v>1683.6</v>
      </c>
      <c r="I2275" s="20">
        <v>43326</v>
      </c>
      <c r="J2275" s="20">
        <v>43326</v>
      </c>
      <c r="K2275" s="20"/>
      <c r="L2275" s="20"/>
    </row>
    <row r="2276" spans="1:12">
      <c r="A2276" t="s">
        <v>3944</v>
      </c>
      <c r="B2276">
        <v>580590180</v>
      </c>
      <c r="C2276">
        <v>201813000667</v>
      </c>
      <c r="D2276">
        <v>70613000035</v>
      </c>
      <c r="E2276" t="s">
        <v>29</v>
      </c>
      <c r="F2276" t="s">
        <v>147</v>
      </c>
      <c r="G2276" s="41" t="s">
        <v>3884</v>
      </c>
      <c r="H2276">
        <v>4752</v>
      </c>
      <c r="I2276" s="20">
        <v>43389</v>
      </c>
      <c r="J2276" s="20">
        <v>43390</v>
      </c>
      <c r="K2276" s="20"/>
      <c r="L2276" s="20"/>
    </row>
    <row r="2277" spans="1:12">
      <c r="A2277" t="s">
        <v>3948</v>
      </c>
      <c r="B2277">
        <v>8022111002</v>
      </c>
      <c r="C2277">
        <v>11000101</v>
      </c>
      <c r="D2277">
        <v>70612500090</v>
      </c>
      <c r="E2277" t="s">
        <v>29</v>
      </c>
      <c r="F2277" t="s">
        <v>42</v>
      </c>
      <c r="H2277">
        <v>-500</v>
      </c>
      <c r="I2277" s="20">
        <v>43382</v>
      </c>
      <c r="J2277" s="20">
        <v>43385</v>
      </c>
      <c r="K2277" s="20"/>
      <c r="L2277" s="20"/>
    </row>
    <row r="2278" spans="1:12">
      <c r="A2278" t="s">
        <v>340</v>
      </c>
      <c r="B2278">
        <v>10923790157</v>
      </c>
      <c r="C2278">
        <v>522130</v>
      </c>
      <c r="D2278">
        <v>71810000015</v>
      </c>
      <c r="E2278" t="s">
        <v>29</v>
      </c>
      <c r="F2278" t="s">
        <v>59</v>
      </c>
      <c r="H2278">
        <v>0.01</v>
      </c>
      <c r="I2278" s="20">
        <v>43367</v>
      </c>
      <c r="J2278" s="20">
        <v>43375</v>
      </c>
      <c r="K2278" s="20"/>
      <c r="L2278" s="20"/>
    </row>
    <row r="2279" spans="1:12">
      <c r="A2279" t="s">
        <v>33</v>
      </c>
      <c r="B2279">
        <v>8082461008</v>
      </c>
      <c r="C2279">
        <v>18192704</v>
      </c>
      <c r="D2279">
        <v>70010000058</v>
      </c>
      <c r="E2279" t="s">
        <v>29</v>
      </c>
      <c r="F2279" t="s">
        <v>42</v>
      </c>
      <c r="H2279">
        <v>826.08</v>
      </c>
      <c r="I2279" s="20">
        <v>43395</v>
      </c>
      <c r="J2279" s="20">
        <v>43396</v>
      </c>
      <c r="K2279" s="20"/>
      <c r="L2279" s="20"/>
    </row>
    <row r="2280" spans="1:12">
      <c r="A2280" t="s">
        <v>3905</v>
      </c>
      <c r="B2280">
        <v>2198590503</v>
      </c>
      <c r="C2280" t="s">
        <v>4693</v>
      </c>
      <c r="D2280">
        <v>70613000035</v>
      </c>
      <c r="E2280" t="s">
        <v>29</v>
      </c>
      <c r="F2280" t="s">
        <v>42</v>
      </c>
      <c r="G2280" s="41" t="s">
        <v>3884</v>
      </c>
      <c r="H2280">
        <v>3202</v>
      </c>
      <c r="I2280" s="20">
        <v>43392</v>
      </c>
      <c r="J2280" s="20">
        <v>43409</v>
      </c>
      <c r="K2280" s="20"/>
      <c r="L2280" s="20"/>
    </row>
    <row r="2281" spans="1:12">
      <c r="A2281" t="s">
        <v>494</v>
      </c>
      <c r="B2281">
        <v>907371009</v>
      </c>
      <c r="C2281">
        <v>18127354</v>
      </c>
      <c r="D2281">
        <v>70010000006</v>
      </c>
      <c r="E2281" t="s">
        <v>29</v>
      </c>
      <c r="F2281" t="s">
        <v>32</v>
      </c>
      <c r="H2281">
        <v>819.17</v>
      </c>
      <c r="I2281" s="20">
        <v>43409</v>
      </c>
      <c r="J2281" s="20">
        <v>43410</v>
      </c>
      <c r="K2281" s="20"/>
      <c r="L2281" s="20"/>
    </row>
    <row r="2282" spans="1:12">
      <c r="A2282" t="s">
        <v>307</v>
      </c>
      <c r="B2282">
        <v>3524050238</v>
      </c>
      <c r="C2282">
        <v>740618561</v>
      </c>
      <c r="D2282">
        <v>70010000006</v>
      </c>
      <c r="E2282" t="s">
        <v>29</v>
      </c>
      <c r="F2282" t="s">
        <v>32</v>
      </c>
      <c r="H2282">
        <v>-221.1</v>
      </c>
      <c r="I2282" s="20">
        <v>43406</v>
      </c>
      <c r="J2282" s="20">
        <v>43409</v>
      </c>
      <c r="K2282" s="20"/>
      <c r="L2282" s="20"/>
    </row>
    <row r="2283" spans="1:12">
      <c r="A2283" t="s">
        <v>1820</v>
      </c>
      <c r="B2283">
        <v>13110270157</v>
      </c>
      <c r="C2283">
        <v>980208352</v>
      </c>
      <c r="D2283">
        <v>70010000036</v>
      </c>
      <c r="E2283" t="s">
        <v>29</v>
      </c>
      <c r="F2283" t="s">
        <v>32</v>
      </c>
      <c r="H2283">
        <v>7002.68</v>
      </c>
      <c r="I2283" s="20">
        <v>43418</v>
      </c>
      <c r="J2283" s="20">
        <v>43419</v>
      </c>
      <c r="K2283" s="20"/>
      <c r="L2283" s="20"/>
    </row>
    <row r="2284" spans="1:12">
      <c r="A2284" t="s">
        <v>3952</v>
      </c>
      <c r="B2284">
        <v>9743020969</v>
      </c>
      <c r="C2284">
        <v>20180000000837</v>
      </c>
      <c r="D2284">
        <v>70614000100</v>
      </c>
      <c r="E2284" t="s">
        <v>29</v>
      </c>
      <c r="F2284" t="s">
        <v>38</v>
      </c>
      <c r="H2284">
        <v>49.06</v>
      </c>
      <c r="I2284" s="20">
        <v>43420</v>
      </c>
      <c r="J2284" s="20">
        <v>43425</v>
      </c>
      <c r="K2284" s="20"/>
      <c r="L2284" s="20"/>
    </row>
    <row r="2285" spans="1:12">
      <c r="A2285" t="s">
        <v>4694</v>
      </c>
      <c r="B2285">
        <v>2218910715</v>
      </c>
      <c r="C2285" t="s">
        <v>4695</v>
      </c>
      <c r="D2285">
        <v>70614000110</v>
      </c>
      <c r="E2285" t="s">
        <v>29</v>
      </c>
      <c r="F2285" t="s">
        <v>910</v>
      </c>
      <c r="G2285" s="41" t="s">
        <v>3884</v>
      </c>
      <c r="H2285">
        <v>146</v>
      </c>
      <c r="I2285" s="20">
        <v>43425</v>
      </c>
      <c r="J2285" s="20">
        <v>43426</v>
      </c>
      <c r="K2285" s="20"/>
      <c r="L2285" s="20"/>
    </row>
    <row r="2286" spans="1:12">
      <c r="A2286" t="s">
        <v>316</v>
      </c>
      <c r="B2286">
        <v>11654150157</v>
      </c>
      <c r="C2286">
        <v>718057536</v>
      </c>
      <c r="D2286">
        <v>70010000006</v>
      </c>
      <c r="E2286" t="s">
        <v>29</v>
      </c>
      <c r="F2286" t="s">
        <v>32</v>
      </c>
      <c r="H2286">
        <v>52.95</v>
      </c>
      <c r="I2286" s="20">
        <v>43412</v>
      </c>
      <c r="J2286" s="20">
        <v>43417</v>
      </c>
      <c r="K2286" s="20"/>
      <c r="L2286" s="20"/>
    </row>
    <row r="2287" spans="1:12">
      <c r="A2287" t="s">
        <v>3952</v>
      </c>
      <c r="B2287">
        <v>9743020969</v>
      </c>
      <c r="C2287">
        <v>20180000000804</v>
      </c>
      <c r="D2287">
        <v>70614000100</v>
      </c>
      <c r="E2287" t="s">
        <v>29</v>
      </c>
      <c r="F2287" t="s">
        <v>38</v>
      </c>
      <c r="H2287">
        <v>2977.39</v>
      </c>
      <c r="I2287" s="20">
        <v>43420</v>
      </c>
      <c r="J2287" s="20">
        <v>43425</v>
      </c>
      <c r="K2287" s="20"/>
      <c r="L2287" s="20"/>
    </row>
    <row r="2288" spans="1:12">
      <c r="A2288" t="s">
        <v>3952</v>
      </c>
      <c r="B2288">
        <v>9743020969</v>
      </c>
      <c r="C2288">
        <v>20180000000803</v>
      </c>
      <c r="D2288">
        <v>70614000100</v>
      </c>
      <c r="E2288" t="s">
        <v>29</v>
      </c>
      <c r="F2288" t="s">
        <v>38</v>
      </c>
      <c r="H2288">
        <v>1701.66</v>
      </c>
      <c r="I2288" s="20">
        <v>43420</v>
      </c>
      <c r="J2288" s="20">
        <v>43425</v>
      </c>
      <c r="K2288" s="20"/>
      <c r="L2288" s="20"/>
    </row>
    <row r="2289" spans="1:12">
      <c r="A2289" t="s">
        <v>1268</v>
      </c>
      <c r="B2289">
        <v>4947170967</v>
      </c>
      <c r="C2289">
        <v>1804000729</v>
      </c>
      <c r="D2289">
        <v>70010000006</v>
      </c>
      <c r="E2289" t="s">
        <v>29</v>
      </c>
      <c r="F2289" t="s">
        <v>42</v>
      </c>
      <c r="H2289">
        <v>1043.6600000000001</v>
      </c>
      <c r="I2289" s="20">
        <v>43420</v>
      </c>
      <c r="J2289" s="20">
        <v>43423</v>
      </c>
      <c r="K2289" s="20"/>
      <c r="L2289" s="20"/>
    </row>
    <row r="2290" spans="1:12">
      <c r="A2290" t="s">
        <v>1268</v>
      </c>
      <c r="B2290">
        <v>4947170967</v>
      </c>
      <c r="C2290">
        <v>1804000727</v>
      </c>
      <c r="D2290">
        <v>70010000006</v>
      </c>
      <c r="E2290" t="s">
        <v>29</v>
      </c>
      <c r="F2290" t="s">
        <v>42</v>
      </c>
      <c r="H2290">
        <v>8813.11</v>
      </c>
      <c r="I2290" s="20">
        <v>43420</v>
      </c>
      <c r="J2290" s="20">
        <v>43423</v>
      </c>
      <c r="K2290" s="20"/>
      <c r="L2290" s="20"/>
    </row>
    <row r="2291" spans="1:12">
      <c r="A2291" t="s">
        <v>684</v>
      </c>
      <c r="B2291">
        <v>5688870483</v>
      </c>
      <c r="C2291">
        <v>604304</v>
      </c>
      <c r="D2291">
        <v>71510000020</v>
      </c>
      <c r="E2291" t="s">
        <v>29</v>
      </c>
      <c r="F2291" t="s">
        <v>30</v>
      </c>
      <c r="H2291">
        <v>2723.65</v>
      </c>
      <c r="I2291" s="20">
        <v>43417</v>
      </c>
      <c r="J2291" s="20">
        <v>43420</v>
      </c>
      <c r="K2291" s="20"/>
      <c r="L2291" s="20"/>
    </row>
    <row r="2292" spans="1:12">
      <c r="A2292" t="s">
        <v>4696</v>
      </c>
      <c r="B2292">
        <v>4763160720</v>
      </c>
      <c r="C2292" t="s">
        <v>4697</v>
      </c>
      <c r="D2292">
        <v>73310500030</v>
      </c>
      <c r="E2292" t="s">
        <v>29</v>
      </c>
      <c r="F2292" t="s">
        <v>99</v>
      </c>
      <c r="H2292">
        <v>15688.46</v>
      </c>
      <c r="I2292" s="20">
        <v>43420</v>
      </c>
      <c r="J2292" s="20">
        <v>43420</v>
      </c>
      <c r="K2292" s="20"/>
      <c r="L2292" s="20"/>
    </row>
    <row r="2293" spans="1:12">
      <c r="A2293" t="s">
        <v>1889</v>
      </c>
      <c r="B2293">
        <v>1149250159</v>
      </c>
      <c r="C2293" t="s">
        <v>4143</v>
      </c>
      <c r="D2293">
        <v>70010000036</v>
      </c>
      <c r="E2293" t="s">
        <v>29</v>
      </c>
      <c r="F2293" t="s">
        <v>32</v>
      </c>
      <c r="H2293">
        <v>24.4</v>
      </c>
      <c r="I2293" s="20">
        <v>43434</v>
      </c>
      <c r="J2293" s="20">
        <v>43440</v>
      </c>
      <c r="K2293" s="20"/>
      <c r="L2293" s="20"/>
    </row>
    <row r="2294" spans="1:12">
      <c r="A2294" t="s">
        <v>1038</v>
      </c>
      <c r="B2294">
        <v>742090152</v>
      </c>
      <c r="C2294">
        <v>7218206638</v>
      </c>
      <c r="D2294">
        <v>70614000100</v>
      </c>
      <c r="E2294" t="s">
        <v>29</v>
      </c>
      <c r="F2294" t="s">
        <v>325</v>
      </c>
      <c r="H2294">
        <v>66368</v>
      </c>
      <c r="I2294" s="20">
        <v>43430</v>
      </c>
      <c r="J2294" s="20">
        <v>43430</v>
      </c>
      <c r="K2294" s="20"/>
      <c r="L2294" s="20"/>
    </row>
    <row r="2295" spans="1:12">
      <c r="A2295" t="s">
        <v>36</v>
      </c>
      <c r="B2295">
        <v>7196650720</v>
      </c>
      <c r="C2295" t="s">
        <v>4698</v>
      </c>
      <c r="D2295">
        <v>71210000037</v>
      </c>
      <c r="E2295" t="s">
        <v>29</v>
      </c>
      <c r="F2295" t="s">
        <v>42</v>
      </c>
      <c r="H2295">
        <v>36483.879999999997</v>
      </c>
      <c r="I2295" s="20">
        <v>43448</v>
      </c>
      <c r="J2295" s="20">
        <v>43448</v>
      </c>
      <c r="K2295" s="20"/>
      <c r="L2295" s="20"/>
    </row>
    <row r="2296" spans="1:12">
      <c r="A2296" t="s">
        <v>3952</v>
      </c>
      <c r="B2296">
        <v>9743020969</v>
      </c>
      <c r="C2296">
        <v>20180000000949</v>
      </c>
      <c r="D2296">
        <v>70614000100</v>
      </c>
      <c r="E2296" t="s">
        <v>29</v>
      </c>
      <c r="F2296" t="s">
        <v>38</v>
      </c>
      <c r="H2296">
        <v>1586.49</v>
      </c>
      <c r="I2296" s="20">
        <v>43427</v>
      </c>
      <c r="J2296" s="20">
        <v>43433</v>
      </c>
      <c r="K2296" s="20"/>
      <c r="L2296" s="20"/>
    </row>
    <row r="2297" spans="1:12">
      <c r="A2297" t="s">
        <v>3952</v>
      </c>
      <c r="B2297">
        <v>9743020969</v>
      </c>
      <c r="C2297">
        <v>20180000001000</v>
      </c>
      <c r="D2297">
        <v>70614000100</v>
      </c>
      <c r="E2297" t="s">
        <v>29</v>
      </c>
      <c r="F2297" t="s">
        <v>38</v>
      </c>
      <c r="H2297">
        <v>1386.41</v>
      </c>
      <c r="I2297" s="20">
        <v>43445</v>
      </c>
      <c r="J2297" s="20">
        <v>43448</v>
      </c>
      <c r="K2297" s="20"/>
      <c r="L2297" s="20"/>
    </row>
    <row r="2298" spans="1:12">
      <c r="A2298" t="s">
        <v>221</v>
      </c>
      <c r="B2298">
        <v>12906300152</v>
      </c>
      <c r="C2298">
        <v>1920020735</v>
      </c>
      <c r="D2298">
        <v>71810000015</v>
      </c>
      <c r="E2298" t="s">
        <v>29</v>
      </c>
      <c r="F2298" t="s">
        <v>59</v>
      </c>
      <c r="H2298">
        <v>1610.4</v>
      </c>
      <c r="I2298" s="20">
        <v>43444</v>
      </c>
      <c r="J2298" s="20">
        <v>43445</v>
      </c>
      <c r="K2298" s="20"/>
      <c r="L2298" s="20"/>
    </row>
    <row r="2299" spans="1:12">
      <c r="A2299" t="s">
        <v>3952</v>
      </c>
      <c r="B2299">
        <v>9743020969</v>
      </c>
      <c r="C2299">
        <v>20180000000993</v>
      </c>
      <c r="D2299">
        <v>70614000100</v>
      </c>
      <c r="E2299" t="s">
        <v>29</v>
      </c>
      <c r="F2299" t="s">
        <v>38</v>
      </c>
      <c r="H2299">
        <v>5912.36</v>
      </c>
      <c r="I2299" s="20">
        <v>43445</v>
      </c>
      <c r="J2299" s="20">
        <v>43447</v>
      </c>
      <c r="K2299" s="20"/>
      <c r="L2299" s="20"/>
    </row>
    <row r="2300" spans="1:12">
      <c r="A2300" t="s">
        <v>3952</v>
      </c>
      <c r="B2300">
        <v>9743020969</v>
      </c>
      <c r="C2300">
        <v>20180000001013</v>
      </c>
      <c r="D2300">
        <v>70614000100</v>
      </c>
      <c r="E2300" t="s">
        <v>29</v>
      </c>
      <c r="F2300" t="s">
        <v>38</v>
      </c>
      <c r="H2300">
        <v>3540.81</v>
      </c>
      <c r="I2300" s="20">
        <v>43445</v>
      </c>
      <c r="J2300" s="20">
        <v>43451</v>
      </c>
      <c r="K2300" s="20"/>
      <c r="L2300" s="20"/>
    </row>
    <row r="2301" spans="1:12">
      <c r="A2301" t="s">
        <v>55</v>
      </c>
      <c r="B2301">
        <v>8230471008</v>
      </c>
      <c r="C2301">
        <v>11019994</v>
      </c>
      <c r="D2301">
        <v>70010000065</v>
      </c>
      <c r="E2301" t="s">
        <v>29</v>
      </c>
      <c r="F2301" t="s">
        <v>32</v>
      </c>
      <c r="H2301">
        <v>1872</v>
      </c>
      <c r="I2301" s="20">
        <v>43448</v>
      </c>
      <c r="J2301" s="20">
        <v>43455</v>
      </c>
      <c r="K2301" s="20"/>
      <c r="L2301" s="20"/>
    </row>
    <row r="2302" spans="1:12">
      <c r="A2302" t="s">
        <v>1952</v>
      </c>
      <c r="B2302">
        <v>6947920721</v>
      </c>
      <c r="C2302" t="s">
        <v>4699</v>
      </c>
      <c r="D2302">
        <v>73310500050</v>
      </c>
      <c r="E2302" t="s">
        <v>29</v>
      </c>
      <c r="F2302" t="s">
        <v>42</v>
      </c>
      <c r="H2302">
        <v>886.76</v>
      </c>
      <c r="I2302" s="20">
        <v>43487</v>
      </c>
      <c r="J2302" s="20">
        <v>43495</v>
      </c>
      <c r="K2302" s="20"/>
      <c r="L2302" s="20"/>
    </row>
    <row r="2303" spans="1:12">
      <c r="A2303" t="s">
        <v>305</v>
      </c>
      <c r="B2303">
        <v>6157780963</v>
      </c>
      <c r="C2303">
        <v>3118012102</v>
      </c>
      <c r="D2303">
        <v>70010000065</v>
      </c>
      <c r="E2303" t="s">
        <v>29</v>
      </c>
      <c r="F2303" t="s">
        <v>32</v>
      </c>
      <c r="H2303">
        <v>-1664</v>
      </c>
      <c r="I2303" s="20">
        <v>43461</v>
      </c>
      <c r="J2303" s="20">
        <v>43462</v>
      </c>
      <c r="K2303" s="20"/>
      <c r="L2303" s="20"/>
    </row>
    <row r="2304" spans="1:12">
      <c r="A2304" t="s">
        <v>36</v>
      </c>
      <c r="B2304">
        <v>7196650720</v>
      </c>
      <c r="C2304" t="s">
        <v>4700</v>
      </c>
      <c r="D2304">
        <v>71210000102</v>
      </c>
      <c r="E2304" t="s">
        <v>29</v>
      </c>
      <c r="F2304" t="s">
        <v>42</v>
      </c>
      <c r="H2304">
        <v>47564.62</v>
      </c>
      <c r="I2304" s="20">
        <v>43462</v>
      </c>
      <c r="J2304" s="20">
        <v>43462</v>
      </c>
      <c r="K2304" s="20"/>
      <c r="L2304" s="20"/>
    </row>
    <row r="2305" spans="1:12">
      <c r="A2305" t="s">
        <v>36</v>
      </c>
      <c r="B2305">
        <v>7196650720</v>
      </c>
      <c r="C2305" t="s">
        <v>4701</v>
      </c>
      <c r="D2305">
        <v>71210000185</v>
      </c>
      <c r="E2305" t="s">
        <v>29</v>
      </c>
      <c r="F2305" t="s">
        <v>42</v>
      </c>
      <c r="H2305">
        <v>5867.86</v>
      </c>
      <c r="I2305" s="20">
        <v>43462</v>
      </c>
      <c r="J2305" s="20">
        <v>43462</v>
      </c>
      <c r="K2305" s="20"/>
      <c r="L2305" s="20"/>
    </row>
    <row r="2306" spans="1:12">
      <c r="A2306" t="s">
        <v>260</v>
      </c>
      <c r="B2306">
        <v>832400154</v>
      </c>
      <c r="C2306">
        <v>94005108</v>
      </c>
      <c r="D2306">
        <v>70010000006</v>
      </c>
      <c r="E2306" t="s">
        <v>29</v>
      </c>
      <c r="F2306" t="s">
        <v>42</v>
      </c>
      <c r="H2306">
        <v>-10615.7</v>
      </c>
      <c r="I2306" s="20">
        <v>43481</v>
      </c>
      <c r="J2306" s="20">
        <v>43482</v>
      </c>
      <c r="K2306" s="20"/>
      <c r="L2306" s="20"/>
    </row>
    <row r="2307" spans="1:12">
      <c r="A2307" t="s">
        <v>960</v>
      </c>
      <c r="B2307">
        <v>1781570591</v>
      </c>
      <c r="C2307">
        <v>9780162094</v>
      </c>
      <c r="D2307">
        <v>70010000006</v>
      </c>
      <c r="E2307" t="s">
        <v>29</v>
      </c>
      <c r="F2307" t="s">
        <v>32</v>
      </c>
      <c r="H2307">
        <v>191.4</v>
      </c>
      <c r="I2307" s="20">
        <v>43486</v>
      </c>
      <c r="J2307" s="20">
        <v>43488</v>
      </c>
      <c r="K2307" s="20"/>
      <c r="L2307" s="20"/>
    </row>
    <row r="2308" spans="1:12">
      <c r="A2308" t="s">
        <v>231</v>
      </c>
      <c r="B2308">
        <v>784230872</v>
      </c>
      <c r="C2308" t="s">
        <v>4702</v>
      </c>
      <c r="D2308">
        <v>70010000036</v>
      </c>
      <c r="E2308" t="s">
        <v>29</v>
      </c>
      <c r="F2308" t="s">
        <v>32</v>
      </c>
      <c r="H2308">
        <v>14.52</v>
      </c>
      <c r="I2308" s="20">
        <v>43454</v>
      </c>
      <c r="J2308" s="20">
        <v>43455</v>
      </c>
      <c r="K2308" s="20"/>
      <c r="L2308" s="20"/>
    </row>
    <row r="2309" spans="1:12">
      <c r="A2309" t="s">
        <v>153</v>
      </c>
      <c r="B2309">
        <v>76670595</v>
      </c>
      <c r="C2309" t="s">
        <v>4703</v>
      </c>
      <c r="D2309">
        <v>70010000036</v>
      </c>
      <c r="E2309" t="s">
        <v>29</v>
      </c>
      <c r="F2309" t="s">
        <v>32</v>
      </c>
      <c r="H2309">
        <v>300.63</v>
      </c>
      <c r="I2309" s="20">
        <v>43455</v>
      </c>
      <c r="J2309" s="20">
        <v>43461</v>
      </c>
      <c r="K2309" s="20"/>
      <c r="L2309" s="20"/>
    </row>
    <row r="2310" spans="1:12">
      <c r="A2310" t="s">
        <v>960</v>
      </c>
      <c r="B2310">
        <v>1781570591</v>
      </c>
      <c r="C2310">
        <v>9780164359</v>
      </c>
      <c r="D2310">
        <v>70010000006</v>
      </c>
      <c r="E2310" t="s">
        <v>29</v>
      </c>
      <c r="F2310" t="s">
        <v>32</v>
      </c>
      <c r="H2310">
        <v>2576.04</v>
      </c>
      <c r="I2310" s="20">
        <v>43489</v>
      </c>
      <c r="J2310" s="20">
        <v>43490</v>
      </c>
      <c r="K2310" s="20"/>
      <c r="L2310" s="20"/>
    </row>
    <row r="2311" spans="1:12">
      <c r="A2311" t="s">
        <v>317</v>
      </c>
      <c r="B2311">
        <v>9238800156</v>
      </c>
      <c r="C2311">
        <v>1024797905</v>
      </c>
      <c r="D2311">
        <v>70010000050</v>
      </c>
      <c r="E2311" t="s">
        <v>29</v>
      </c>
      <c r="F2311" t="s">
        <v>32</v>
      </c>
      <c r="H2311">
        <v>34.43</v>
      </c>
      <c r="I2311" s="20">
        <v>43490</v>
      </c>
      <c r="J2311" s="20">
        <v>43491</v>
      </c>
      <c r="K2311" s="20"/>
      <c r="L2311" s="20"/>
    </row>
    <row r="2312" spans="1:12">
      <c r="A2312" t="s">
        <v>3983</v>
      </c>
      <c r="B2312">
        <v>9314290967</v>
      </c>
      <c r="C2312">
        <v>50097</v>
      </c>
      <c r="D2312">
        <v>70613000035</v>
      </c>
      <c r="E2312" t="s">
        <v>29</v>
      </c>
      <c r="F2312" t="s">
        <v>910</v>
      </c>
      <c r="G2312" s="41" t="s">
        <v>3884</v>
      </c>
      <c r="H2312">
        <v>1602</v>
      </c>
      <c r="I2312" s="20">
        <v>43489</v>
      </c>
      <c r="J2312" s="20">
        <v>43491</v>
      </c>
      <c r="K2312" s="20"/>
      <c r="L2312" s="20"/>
    </row>
    <row r="2313" spans="1:12">
      <c r="A2313" t="s">
        <v>3952</v>
      </c>
      <c r="B2313">
        <v>9743020969</v>
      </c>
      <c r="C2313">
        <v>20180000001175</v>
      </c>
      <c r="D2313">
        <v>70614000100</v>
      </c>
      <c r="E2313" t="s">
        <v>29</v>
      </c>
      <c r="F2313" t="s">
        <v>38</v>
      </c>
      <c r="H2313">
        <v>819.55</v>
      </c>
      <c r="I2313" s="20">
        <v>43454</v>
      </c>
      <c r="J2313" s="20">
        <v>43462</v>
      </c>
      <c r="K2313" s="20"/>
      <c r="L2313" s="20"/>
    </row>
    <row r="2314" spans="1:12">
      <c r="A2314" t="s">
        <v>3952</v>
      </c>
      <c r="B2314">
        <v>9743020969</v>
      </c>
      <c r="C2314">
        <v>20180000001193</v>
      </c>
      <c r="D2314">
        <v>70614000100</v>
      </c>
      <c r="E2314" t="s">
        <v>29</v>
      </c>
      <c r="F2314" t="s">
        <v>38</v>
      </c>
      <c r="H2314">
        <v>4122.92</v>
      </c>
      <c r="I2314" s="20">
        <v>43455</v>
      </c>
      <c r="J2314" s="20">
        <v>43465</v>
      </c>
      <c r="K2314" s="20"/>
      <c r="L2314" s="20"/>
    </row>
    <row r="2315" spans="1:12">
      <c r="A2315" t="s">
        <v>3952</v>
      </c>
      <c r="B2315">
        <v>9743020969</v>
      </c>
      <c r="C2315">
        <v>20180000001110</v>
      </c>
      <c r="D2315">
        <v>70614000100</v>
      </c>
      <c r="E2315" t="s">
        <v>29</v>
      </c>
      <c r="F2315" t="s">
        <v>38</v>
      </c>
      <c r="H2315">
        <v>773.97</v>
      </c>
      <c r="I2315" s="20">
        <v>43445</v>
      </c>
      <c r="J2315" s="20">
        <v>43462</v>
      </c>
      <c r="K2315" s="20"/>
      <c r="L2315" s="20"/>
    </row>
    <row r="2316" spans="1:12">
      <c r="A2316" t="s">
        <v>305</v>
      </c>
      <c r="B2316">
        <v>6157780963</v>
      </c>
      <c r="C2316">
        <v>3119000821</v>
      </c>
      <c r="D2316">
        <v>71810000015</v>
      </c>
      <c r="E2316" t="s">
        <v>29</v>
      </c>
      <c r="F2316" t="s">
        <v>38</v>
      </c>
      <c r="H2316">
        <v>1872</v>
      </c>
      <c r="I2316" s="20">
        <v>43489</v>
      </c>
      <c r="J2316" s="20">
        <v>43490</v>
      </c>
      <c r="K2316" s="20"/>
      <c r="L2316" s="20"/>
    </row>
    <row r="2317" spans="1:12">
      <c r="A2317" t="s">
        <v>960</v>
      </c>
      <c r="B2317">
        <v>1781570591</v>
      </c>
      <c r="C2317">
        <v>9780165283</v>
      </c>
      <c r="D2317">
        <v>70010000006</v>
      </c>
      <c r="E2317" t="s">
        <v>29</v>
      </c>
      <c r="F2317" t="s">
        <v>32</v>
      </c>
      <c r="H2317">
        <v>15185.88</v>
      </c>
      <c r="I2317" s="20">
        <v>43490</v>
      </c>
      <c r="J2317" s="20">
        <v>43494</v>
      </c>
      <c r="K2317" s="20"/>
      <c r="L2317" s="20"/>
    </row>
    <row r="2318" spans="1:12">
      <c r="A2318" t="s">
        <v>525</v>
      </c>
      <c r="B2318">
        <v>6522300968</v>
      </c>
      <c r="C2318">
        <v>7000054221</v>
      </c>
      <c r="D2318">
        <v>70010000006</v>
      </c>
      <c r="E2318" t="s">
        <v>29</v>
      </c>
      <c r="F2318" t="s">
        <v>32</v>
      </c>
      <c r="H2318">
        <v>145.63999999999999</v>
      </c>
      <c r="I2318" s="20">
        <v>43490</v>
      </c>
      <c r="J2318" s="20">
        <v>43494</v>
      </c>
      <c r="K2318" s="20"/>
      <c r="L2318" s="20"/>
    </row>
    <row r="2319" spans="1:12">
      <c r="A2319" t="s">
        <v>3952</v>
      </c>
      <c r="B2319">
        <v>9743020969</v>
      </c>
      <c r="C2319">
        <v>20180000001074</v>
      </c>
      <c r="D2319">
        <v>70614000100</v>
      </c>
      <c r="E2319" t="s">
        <v>29</v>
      </c>
      <c r="F2319" t="s">
        <v>38</v>
      </c>
      <c r="H2319">
        <v>3590.83</v>
      </c>
      <c r="I2319" s="20">
        <v>43445</v>
      </c>
      <c r="J2319" s="20">
        <v>43461</v>
      </c>
      <c r="K2319" s="20"/>
      <c r="L2319" s="20"/>
    </row>
    <row r="2320" spans="1:12">
      <c r="A2320" t="s">
        <v>4704</v>
      </c>
      <c r="B2320">
        <v>882341001</v>
      </c>
      <c r="C2320" t="s">
        <v>4705</v>
      </c>
      <c r="D2320">
        <v>70010000006</v>
      </c>
      <c r="E2320" t="s">
        <v>29</v>
      </c>
      <c r="F2320" t="s">
        <v>32</v>
      </c>
      <c r="H2320">
        <v>1075</v>
      </c>
      <c r="I2320" s="20">
        <v>43454</v>
      </c>
      <c r="J2320" s="20">
        <v>43470</v>
      </c>
      <c r="K2320" s="20"/>
      <c r="L2320" s="20"/>
    </row>
    <row r="2321" spans="1:12">
      <c r="A2321" t="s">
        <v>222</v>
      </c>
      <c r="B2321">
        <v>9158150962</v>
      </c>
      <c r="C2321">
        <v>3900088938</v>
      </c>
      <c r="D2321">
        <v>70010000050</v>
      </c>
      <c r="E2321" t="s">
        <v>29</v>
      </c>
      <c r="F2321" t="s">
        <v>32</v>
      </c>
      <c r="H2321">
        <v>143.52000000000001</v>
      </c>
      <c r="I2321" s="20">
        <v>43468</v>
      </c>
      <c r="J2321" s="20">
        <v>43468</v>
      </c>
      <c r="K2321" s="20"/>
      <c r="L2321" s="20"/>
    </row>
    <row r="2322" spans="1:12">
      <c r="A2322" t="s">
        <v>307</v>
      </c>
      <c r="B2322">
        <v>3524050238</v>
      </c>
      <c r="C2322">
        <v>740630381</v>
      </c>
      <c r="D2322">
        <v>70010000006</v>
      </c>
      <c r="E2322" t="s">
        <v>29</v>
      </c>
      <c r="F2322" t="s">
        <v>32</v>
      </c>
      <c r="H2322">
        <v>1928.96</v>
      </c>
      <c r="I2322" s="20">
        <v>43472</v>
      </c>
      <c r="J2322" s="20">
        <v>43476</v>
      </c>
      <c r="K2322" s="20"/>
      <c r="L2322" s="20"/>
    </row>
    <row r="2323" spans="1:12">
      <c r="A2323" t="s">
        <v>4162</v>
      </c>
      <c r="B2323">
        <v>6298670727</v>
      </c>
      <c r="C2323" t="s">
        <v>4706</v>
      </c>
      <c r="D2323">
        <v>70010500045</v>
      </c>
      <c r="E2323" t="s">
        <v>29</v>
      </c>
      <c r="F2323" t="s">
        <v>30</v>
      </c>
      <c r="H2323">
        <v>480.68</v>
      </c>
      <c r="I2323" s="20">
        <v>43473</v>
      </c>
      <c r="J2323" s="20">
        <v>43476</v>
      </c>
      <c r="K2323" s="20"/>
      <c r="L2323" s="20"/>
    </row>
    <row r="2324" spans="1:12">
      <c r="A2324" t="s">
        <v>3952</v>
      </c>
      <c r="B2324">
        <v>9743020969</v>
      </c>
      <c r="C2324">
        <v>20180000001186</v>
      </c>
      <c r="D2324">
        <v>70614000100</v>
      </c>
      <c r="E2324" t="s">
        <v>29</v>
      </c>
      <c r="F2324" t="s">
        <v>38</v>
      </c>
      <c r="H2324">
        <v>3836.53</v>
      </c>
      <c r="I2324" s="20">
        <v>43454</v>
      </c>
      <c r="J2324" s="20">
        <v>43465</v>
      </c>
      <c r="K2324" s="20"/>
      <c r="L2324" s="20"/>
    </row>
    <row r="2325" spans="1:12">
      <c r="A2325" t="s">
        <v>989</v>
      </c>
      <c r="B2325">
        <v>1260981004</v>
      </c>
      <c r="C2325">
        <v>5200640590</v>
      </c>
      <c r="D2325">
        <v>70010000006</v>
      </c>
      <c r="E2325" t="s">
        <v>29</v>
      </c>
      <c r="F2325" t="s">
        <v>32</v>
      </c>
      <c r="H2325">
        <v>374</v>
      </c>
      <c r="I2325" s="20">
        <v>43472</v>
      </c>
      <c r="J2325" s="20">
        <v>43473</v>
      </c>
      <c r="K2325" s="20"/>
      <c r="L2325" s="20"/>
    </row>
    <row r="2326" spans="1:12">
      <c r="A2326" t="s">
        <v>3952</v>
      </c>
      <c r="B2326">
        <v>9743020969</v>
      </c>
      <c r="C2326">
        <v>20180000001060</v>
      </c>
      <c r="D2326">
        <v>70614000100</v>
      </c>
      <c r="E2326" t="s">
        <v>29</v>
      </c>
      <c r="F2326" t="s">
        <v>38</v>
      </c>
      <c r="H2326">
        <v>2380.9499999999998</v>
      </c>
      <c r="I2326" s="20">
        <v>43445</v>
      </c>
      <c r="J2326" s="20">
        <v>43458</v>
      </c>
      <c r="K2326" s="20"/>
      <c r="L2326" s="20"/>
    </row>
    <row r="2327" spans="1:12">
      <c r="A2327" t="s">
        <v>2427</v>
      </c>
      <c r="B2327">
        <v>11944100152</v>
      </c>
      <c r="C2327">
        <v>5</v>
      </c>
      <c r="D2327">
        <v>71510000020</v>
      </c>
      <c r="E2327" t="s">
        <v>29</v>
      </c>
      <c r="F2327" t="s">
        <v>30</v>
      </c>
      <c r="H2327">
        <v>0.02</v>
      </c>
      <c r="I2327" s="20">
        <v>43468</v>
      </c>
      <c r="J2327" s="20">
        <v>43481</v>
      </c>
      <c r="K2327" s="20"/>
      <c r="L2327" s="20"/>
    </row>
    <row r="2328" spans="1:12">
      <c r="A2328" t="s">
        <v>4707</v>
      </c>
      <c r="B2328">
        <v>897041000</v>
      </c>
      <c r="C2328">
        <v>551800534</v>
      </c>
      <c r="D2328">
        <v>71510000020</v>
      </c>
      <c r="E2328" t="s">
        <v>29</v>
      </c>
      <c r="F2328" t="s">
        <v>30</v>
      </c>
      <c r="H2328">
        <v>56312.15</v>
      </c>
      <c r="I2328" s="20">
        <v>43465</v>
      </c>
      <c r="J2328" s="20">
        <v>43465</v>
      </c>
      <c r="K2328" s="20"/>
      <c r="L2328" s="20"/>
    </row>
    <row r="2329" spans="1:12">
      <c r="A2329" t="s">
        <v>3944</v>
      </c>
      <c r="B2329">
        <v>580590180</v>
      </c>
      <c r="C2329">
        <v>201913000026</v>
      </c>
      <c r="D2329">
        <v>70613000035</v>
      </c>
      <c r="E2329" t="s">
        <v>29</v>
      </c>
      <c r="F2329" t="s">
        <v>147</v>
      </c>
      <c r="G2329" s="41" t="s">
        <v>3884</v>
      </c>
      <c r="H2329">
        <v>4002</v>
      </c>
      <c r="I2329" s="20">
        <v>43481</v>
      </c>
      <c r="J2329" s="20">
        <v>43486</v>
      </c>
      <c r="K2329" s="20"/>
      <c r="L2329" s="20"/>
    </row>
    <row r="2330" spans="1:12">
      <c r="A2330" t="s">
        <v>2263</v>
      </c>
      <c r="B2330">
        <v>7408360720</v>
      </c>
      <c r="C2330" t="s">
        <v>4358</v>
      </c>
      <c r="D2330">
        <v>70010500045</v>
      </c>
      <c r="E2330" t="s">
        <v>29</v>
      </c>
      <c r="F2330" t="s">
        <v>30</v>
      </c>
      <c r="H2330">
        <v>169.23</v>
      </c>
      <c r="I2330" s="20">
        <v>43486</v>
      </c>
      <c r="J2330" s="20">
        <v>43486</v>
      </c>
      <c r="K2330" s="20"/>
      <c r="L2330" s="20"/>
    </row>
    <row r="2331" spans="1:12">
      <c r="A2331" t="s">
        <v>307</v>
      </c>
      <c r="B2331">
        <v>3524050238</v>
      </c>
      <c r="C2331">
        <v>740633083</v>
      </c>
      <c r="D2331">
        <v>70010000006</v>
      </c>
      <c r="E2331" t="s">
        <v>29</v>
      </c>
      <c r="F2331" t="s">
        <v>32</v>
      </c>
      <c r="H2331">
        <v>0.01</v>
      </c>
      <c r="I2331" s="20">
        <v>43483</v>
      </c>
      <c r="J2331" s="20">
        <v>43486</v>
      </c>
      <c r="K2331" s="20"/>
      <c r="L2331" s="20"/>
    </row>
    <row r="2332" spans="1:12">
      <c r="A2332" t="s">
        <v>58</v>
      </c>
      <c r="B2332">
        <v>13144290155</v>
      </c>
      <c r="C2332">
        <v>2019300599</v>
      </c>
      <c r="D2332">
        <v>70010000036</v>
      </c>
      <c r="E2332" t="s">
        <v>29</v>
      </c>
      <c r="F2332" t="s">
        <v>32</v>
      </c>
      <c r="H2332">
        <v>6044.82</v>
      </c>
      <c r="I2332" s="20">
        <v>43486</v>
      </c>
      <c r="J2332" s="20">
        <v>43486</v>
      </c>
      <c r="K2332" s="20"/>
      <c r="L2332" s="20"/>
    </row>
    <row r="2333" spans="1:12">
      <c r="A2333" t="s">
        <v>2441</v>
      </c>
      <c r="B2333">
        <v>696360155</v>
      </c>
      <c r="C2333">
        <v>8301902613</v>
      </c>
      <c r="D2333">
        <v>70010000006</v>
      </c>
      <c r="E2333" t="s">
        <v>29</v>
      </c>
      <c r="F2333" t="s">
        <v>32</v>
      </c>
      <c r="H2333">
        <v>20154.96</v>
      </c>
      <c r="I2333" s="20">
        <v>43488</v>
      </c>
      <c r="J2333" s="20">
        <v>43493</v>
      </c>
      <c r="K2333" s="20"/>
      <c r="L2333" s="20"/>
    </row>
    <row r="2334" spans="1:12">
      <c r="A2334" t="s">
        <v>698</v>
      </c>
      <c r="B2334">
        <v>12268050155</v>
      </c>
      <c r="C2334">
        <v>9580004918</v>
      </c>
      <c r="D2334">
        <v>71510000020</v>
      </c>
      <c r="E2334" t="s">
        <v>29</v>
      </c>
      <c r="F2334" t="s">
        <v>30</v>
      </c>
      <c r="H2334">
        <v>21350</v>
      </c>
      <c r="I2334" s="20">
        <v>43461</v>
      </c>
      <c r="J2334" s="20">
        <v>43461</v>
      </c>
      <c r="K2334" s="20"/>
      <c r="L2334" s="20"/>
    </row>
    <row r="2335" spans="1:12">
      <c r="A2335" t="s">
        <v>1269</v>
      </c>
      <c r="B2335">
        <v>9012850153</v>
      </c>
      <c r="C2335">
        <v>1620000836</v>
      </c>
      <c r="D2335">
        <v>70010000058</v>
      </c>
      <c r="E2335" t="s">
        <v>29</v>
      </c>
      <c r="F2335" t="s">
        <v>42</v>
      </c>
      <c r="H2335">
        <v>1019.2</v>
      </c>
      <c r="I2335" s="20">
        <v>43473</v>
      </c>
      <c r="J2335" s="20">
        <v>43475</v>
      </c>
      <c r="K2335" s="20"/>
      <c r="L2335" s="20"/>
    </row>
    <row r="2336" spans="1:12">
      <c r="A2336" t="s">
        <v>337</v>
      </c>
      <c r="B2336">
        <v>2804530968</v>
      </c>
      <c r="C2336">
        <v>2192006921</v>
      </c>
      <c r="D2336">
        <v>70010000050</v>
      </c>
      <c r="E2336" t="s">
        <v>29</v>
      </c>
      <c r="F2336" t="s">
        <v>32</v>
      </c>
      <c r="H2336">
        <v>1708</v>
      </c>
      <c r="I2336" s="20">
        <v>43497</v>
      </c>
      <c r="J2336" s="20">
        <v>43498</v>
      </c>
      <c r="K2336" s="20"/>
      <c r="L2336" s="20"/>
    </row>
    <row r="2337" spans="1:12">
      <c r="A2337" t="s">
        <v>524</v>
      </c>
      <c r="B2337">
        <v>6032681006</v>
      </c>
      <c r="C2337">
        <v>25527255</v>
      </c>
      <c r="D2337">
        <v>70010000058</v>
      </c>
      <c r="E2337" t="s">
        <v>29</v>
      </c>
      <c r="F2337" t="s">
        <v>42</v>
      </c>
      <c r="H2337">
        <v>105.82</v>
      </c>
      <c r="I2337" s="20">
        <v>43494</v>
      </c>
      <c r="J2337" s="20">
        <v>43499</v>
      </c>
      <c r="K2337" s="20"/>
      <c r="L2337" s="20"/>
    </row>
    <row r="2338" spans="1:12">
      <c r="A2338" t="s">
        <v>524</v>
      </c>
      <c r="B2338">
        <v>6032681006</v>
      </c>
      <c r="C2338">
        <v>25528550</v>
      </c>
      <c r="D2338">
        <v>70010000058</v>
      </c>
      <c r="E2338" t="s">
        <v>29</v>
      </c>
      <c r="F2338" t="s">
        <v>42</v>
      </c>
      <c r="H2338">
        <v>1739.4</v>
      </c>
      <c r="I2338" s="20">
        <v>43496</v>
      </c>
      <c r="J2338" s="20">
        <v>43499</v>
      </c>
      <c r="K2338" s="20"/>
      <c r="L2338" s="20"/>
    </row>
    <row r="2339" spans="1:12">
      <c r="A2339" t="s">
        <v>389</v>
      </c>
      <c r="B2339">
        <v>1185060769</v>
      </c>
      <c r="C2339" t="s">
        <v>4708</v>
      </c>
      <c r="D2339">
        <v>70010000056</v>
      </c>
      <c r="E2339" t="s">
        <v>29</v>
      </c>
      <c r="F2339" t="s">
        <v>32</v>
      </c>
      <c r="H2339">
        <v>9880</v>
      </c>
      <c r="I2339" s="20">
        <v>43496</v>
      </c>
      <c r="J2339" s="20">
        <v>43502</v>
      </c>
      <c r="K2339" s="20"/>
      <c r="L2339" s="20"/>
    </row>
    <row r="2340" spans="1:12">
      <c r="A2340" t="s">
        <v>737</v>
      </c>
      <c r="B2340">
        <v>1064530924</v>
      </c>
      <c r="C2340" t="s">
        <v>4709</v>
      </c>
      <c r="D2340">
        <v>70010000036</v>
      </c>
      <c r="E2340" t="s">
        <v>29</v>
      </c>
      <c r="F2340" t="s">
        <v>32</v>
      </c>
      <c r="H2340">
        <v>366</v>
      </c>
      <c r="I2340" s="20">
        <v>43462</v>
      </c>
      <c r="J2340" s="20">
        <v>43498</v>
      </c>
      <c r="K2340" s="20"/>
      <c r="L2340" s="20"/>
    </row>
    <row r="2341" spans="1:12">
      <c r="A2341" t="s">
        <v>2263</v>
      </c>
      <c r="B2341">
        <v>7408360720</v>
      </c>
      <c r="C2341" t="s">
        <v>4710</v>
      </c>
      <c r="D2341">
        <v>70010500045</v>
      </c>
      <c r="E2341" t="s">
        <v>29</v>
      </c>
      <c r="F2341" t="s">
        <v>30</v>
      </c>
      <c r="H2341">
        <v>30.07</v>
      </c>
      <c r="I2341" s="20">
        <v>43515</v>
      </c>
      <c r="J2341" s="20">
        <v>43516</v>
      </c>
      <c r="K2341" s="20"/>
      <c r="L2341" s="20"/>
    </row>
    <row r="2342" spans="1:12">
      <c r="A2342" t="s">
        <v>1269</v>
      </c>
      <c r="B2342">
        <v>9012850153</v>
      </c>
      <c r="C2342">
        <v>1620014525</v>
      </c>
      <c r="D2342">
        <v>70010000058</v>
      </c>
      <c r="E2342" t="s">
        <v>29</v>
      </c>
      <c r="F2342" t="s">
        <v>42</v>
      </c>
      <c r="H2342">
        <v>2589.6</v>
      </c>
      <c r="I2342" s="20">
        <v>43512</v>
      </c>
      <c r="J2342" s="20">
        <v>43516</v>
      </c>
      <c r="K2342" s="20"/>
      <c r="L2342" s="20"/>
    </row>
    <row r="2343" spans="1:12">
      <c r="A2343" t="s">
        <v>1463</v>
      </c>
      <c r="B2343">
        <v>488410010</v>
      </c>
      <c r="C2343" t="s">
        <v>4711</v>
      </c>
      <c r="D2343">
        <v>1011000470</v>
      </c>
      <c r="E2343" t="s">
        <v>29</v>
      </c>
      <c r="F2343" t="s">
        <v>30</v>
      </c>
      <c r="H2343">
        <v>341.23</v>
      </c>
      <c r="I2343" s="20">
        <v>43510</v>
      </c>
      <c r="J2343" s="20">
        <v>43519</v>
      </c>
      <c r="K2343" s="20"/>
      <c r="L2343" s="20"/>
    </row>
    <row r="2344" spans="1:12">
      <c r="A2344" t="s">
        <v>2937</v>
      </c>
      <c r="B2344">
        <v>6058020964</v>
      </c>
      <c r="C2344">
        <v>191001562</v>
      </c>
      <c r="D2344">
        <v>70010000006</v>
      </c>
      <c r="E2344" t="s">
        <v>29</v>
      </c>
      <c r="F2344" t="s">
        <v>32</v>
      </c>
      <c r="H2344">
        <v>62.29</v>
      </c>
      <c r="I2344" s="20">
        <v>43521</v>
      </c>
      <c r="J2344" s="20">
        <v>43523</v>
      </c>
      <c r="K2344" s="20"/>
      <c r="L2344" s="20"/>
    </row>
    <row r="2345" spans="1:12">
      <c r="A2345" t="s">
        <v>330</v>
      </c>
      <c r="B2345">
        <v>931170195</v>
      </c>
      <c r="C2345">
        <v>2110445563</v>
      </c>
      <c r="D2345">
        <v>70010000006</v>
      </c>
      <c r="E2345" t="s">
        <v>29</v>
      </c>
      <c r="F2345" t="s">
        <v>32</v>
      </c>
      <c r="H2345">
        <v>418.7</v>
      </c>
      <c r="I2345" s="20">
        <v>43521</v>
      </c>
      <c r="J2345" s="20">
        <v>43523</v>
      </c>
      <c r="K2345" s="20"/>
      <c r="L2345" s="20"/>
    </row>
    <row r="2346" spans="1:12">
      <c r="A2346" t="s">
        <v>1616</v>
      </c>
      <c r="B2346">
        <v>3663500969</v>
      </c>
      <c r="C2346">
        <v>1910444</v>
      </c>
      <c r="D2346">
        <v>71510000020</v>
      </c>
      <c r="E2346" t="s">
        <v>29</v>
      </c>
      <c r="F2346" t="s">
        <v>30</v>
      </c>
      <c r="H2346">
        <v>1729.59</v>
      </c>
      <c r="I2346" s="20">
        <v>43522</v>
      </c>
      <c r="J2346" s="20">
        <v>43522</v>
      </c>
      <c r="K2346" s="20"/>
      <c r="L2346" s="20"/>
    </row>
    <row r="2347" spans="1:12">
      <c r="A2347" t="s">
        <v>330</v>
      </c>
      <c r="B2347">
        <v>931170195</v>
      </c>
      <c r="C2347">
        <v>2110445559</v>
      </c>
      <c r="D2347">
        <v>70010000065</v>
      </c>
      <c r="E2347" t="s">
        <v>29</v>
      </c>
      <c r="F2347" t="s">
        <v>32</v>
      </c>
      <c r="H2347">
        <v>526.33000000000004</v>
      </c>
      <c r="I2347" s="20">
        <v>43521</v>
      </c>
      <c r="J2347" s="20">
        <v>43522</v>
      </c>
      <c r="K2347" s="20"/>
      <c r="L2347" s="20"/>
    </row>
    <row r="2348" spans="1:12">
      <c r="A2348" t="s">
        <v>4295</v>
      </c>
      <c r="B2348">
        <v>958350522</v>
      </c>
      <c r="C2348">
        <v>4219000192</v>
      </c>
      <c r="D2348">
        <v>70010000006</v>
      </c>
      <c r="E2348" t="s">
        <v>29</v>
      </c>
      <c r="F2348" t="s">
        <v>32</v>
      </c>
      <c r="H2348">
        <v>861.3</v>
      </c>
      <c r="I2348" s="20">
        <v>43504</v>
      </c>
      <c r="J2348" s="20">
        <v>43508</v>
      </c>
      <c r="K2348" s="20"/>
      <c r="L2348" s="20"/>
    </row>
    <row r="2349" spans="1:12">
      <c r="A2349" t="s">
        <v>316</v>
      </c>
      <c r="B2349">
        <v>11654150157</v>
      </c>
      <c r="C2349">
        <v>719007869</v>
      </c>
      <c r="D2349">
        <v>70010000006</v>
      </c>
      <c r="E2349" t="s">
        <v>29</v>
      </c>
      <c r="F2349" t="s">
        <v>32</v>
      </c>
      <c r="H2349">
        <v>5.28</v>
      </c>
      <c r="I2349" s="20">
        <v>43508</v>
      </c>
      <c r="J2349" s="20">
        <v>43513</v>
      </c>
      <c r="K2349" s="20"/>
      <c r="L2349" s="20"/>
    </row>
    <row r="2350" spans="1:12">
      <c r="A2350" t="s">
        <v>557</v>
      </c>
      <c r="B2350">
        <v>2689300123</v>
      </c>
      <c r="C2350">
        <v>2100016785</v>
      </c>
      <c r="D2350">
        <v>70010000006</v>
      </c>
      <c r="E2350" t="s">
        <v>29</v>
      </c>
      <c r="F2350" t="s">
        <v>32</v>
      </c>
      <c r="H2350">
        <v>27.5</v>
      </c>
      <c r="I2350" s="20">
        <v>43510</v>
      </c>
      <c r="J2350" s="20">
        <v>43512</v>
      </c>
      <c r="K2350" s="20"/>
      <c r="L2350" s="20"/>
    </row>
    <row r="2351" spans="1:12">
      <c r="A2351" t="s">
        <v>1269</v>
      </c>
      <c r="B2351">
        <v>9012850153</v>
      </c>
      <c r="C2351">
        <v>1620008695</v>
      </c>
      <c r="D2351">
        <v>70010000058</v>
      </c>
      <c r="E2351" t="s">
        <v>29</v>
      </c>
      <c r="F2351" t="s">
        <v>42</v>
      </c>
      <c r="H2351">
        <v>2964</v>
      </c>
      <c r="I2351" s="20">
        <v>43496</v>
      </c>
      <c r="J2351" s="20">
        <v>43500</v>
      </c>
      <c r="K2351" s="20"/>
      <c r="L2351" s="20"/>
    </row>
    <row r="2352" spans="1:12">
      <c r="A2352" t="s">
        <v>1461</v>
      </c>
      <c r="B2352">
        <v>2707070963</v>
      </c>
      <c r="C2352">
        <v>8719113589</v>
      </c>
      <c r="D2352">
        <v>70010000006</v>
      </c>
      <c r="E2352" t="s">
        <v>29</v>
      </c>
      <c r="F2352" t="s">
        <v>32</v>
      </c>
      <c r="H2352">
        <v>1584</v>
      </c>
      <c r="I2352" s="20">
        <v>43515</v>
      </c>
      <c r="J2352" s="20">
        <v>43516</v>
      </c>
      <c r="K2352" s="20"/>
      <c r="L2352" s="20"/>
    </row>
    <row r="2353" spans="1:12">
      <c r="A2353" t="s">
        <v>1112</v>
      </c>
      <c r="B2353">
        <v>1434070155</v>
      </c>
      <c r="C2353">
        <v>7300000242</v>
      </c>
      <c r="D2353">
        <v>70010000020</v>
      </c>
      <c r="E2353" t="s">
        <v>29</v>
      </c>
      <c r="F2353" t="s">
        <v>32</v>
      </c>
      <c r="H2353">
        <v>2.48</v>
      </c>
      <c r="I2353" s="20">
        <v>43515</v>
      </c>
      <c r="J2353" s="20">
        <v>43517</v>
      </c>
      <c r="K2353" s="20"/>
      <c r="L2353" s="20"/>
    </row>
    <row r="2354" spans="1:12">
      <c r="A2354" t="s">
        <v>954</v>
      </c>
      <c r="B2354">
        <v>2385200122</v>
      </c>
      <c r="C2354">
        <v>3619020575</v>
      </c>
      <c r="D2354">
        <v>70010000006</v>
      </c>
      <c r="E2354" t="s">
        <v>29</v>
      </c>
      <c r="F2354" t="s">
        <v>32</v>
      </c>
      <c r="H2354">
        <v>1316.44</v>
      </c>
      <c r="I2354" s="20">
        <v>43515</v>
      </c>
      <c r="J2354" s="20">
        <v>43517</v>
      </c>
      <c r="K2354" s="20"/>
      <c r="L2354" s="20"/>
    </row>
    <row r="2355" spans="1:12">
      <c r="A2355" t="s">
        <v>1685</v>
      </c>
      <c r="B2355">
        <v>1729590032</v>
      </c>
      <c r="C2355" t="s">
        <v>4712</v>
      </c>
      <c r="D2355">
        <v>71510000005</v>
      </c>
      <c r="E2355" t="s">
        <v>29</v>
      </c>
      <c r="F2355" t="s">
        <v>325</v>
      </c>
      <c r="H2355">
        <v>353.8</v>
      </c>
      <c r="I2355" s="20">
        <v>43494</v>
      </c>
      <c r="J2355" s="20">
        <v>43498</v>
      </c>
      <c r="K2355" s="20"/>
      <c r="L2355" s="20"/>
    </row>
    <row r="2356" spans="1:12">
      <c r="A2356" t="s">
        <v>1979</v>
      </c>
      <c r="B2356">
        <v>13206920152</v>
      </c>
      <c r="C2356">
        <v>5951002206</v>
      </c>
      <c r="D2356">
        <v>70010000006</v>
      </c>
      <c r="E2356" t="s">
        <v>29</v>
      </c>
      <c r="F2356" t="s">
        <v>32</v>
      </c>
      <c r="H2356">
        <v>235.4</v>
      </c>
      <c r="I2356" s="20">
        <v>43504</v>
      </c>
      <c r="J2356" s="20">
        <v>43505</v>
      </c>
      <c r="K2356" s="20"/>
      <c r="L2356" s="20"/>
    </row>
    <row r="2357" spans="1:12">
      <c r="A2357" t="s">
        <v>366</v>
      </c>
      <c r="B2357">
        <v>3470130729</v>
      </c>
      <c r="C2357" t="s">
        <v>4713</v>
      </c>
      <c r="D2357">
        <v>70010000050</v>
      </c>
      <c r="E2357" t="s">
        <v>29</v>
      </c>
      <c r="F2357" t="s">
        <v>42</v>
      </c>
      <c r="H2357">
        <v>1661.64</v>
      </c>
      <c r="I2357" s="20">
        <v>43503</v>
      </c>
      <c r="J2357" s="20">
        <v>43510</v>
      </c>
      <c r="K2357" s="20"/>
      <c r="L2357" s="20"/>
    </row>
    <row r="2358" spans="1:12">
      <c r="A2358" t="s">
        <v>131</v>
      </c>
      <c r="B2358">
        <v>10191080158</v>
      </c>
      <c r="C2358" t="s">
        <v>4714</v>
      </c>
      <c r="D2358">
        <v>70010000050</v>
      </c>
      <c r="E2358" t="s">
        <v>29</v>
      </c>
      <c r="F2358" t="s">
        <v>32</v>
      </c>
      <c r="H2358">
        <v>374.4</v>
      </c>
      <c r="I2358" s="20">
        <v>43504</v>
      </c>
      <c r="J2358" s="20">
        <v>43504</v>
      </c>
      <c r="K2358" s="20"/>
      <c r="L2358" s="20"/>
    </row>
    <row r="2359" spans="1:12">
      <c r="A2359" t="s">
        <v>874</v>
      </c>
      <c r="B2359">
        <v>2452050608</v>
      </c>
      <c r="C2359">
        <v>161</v>
      </c>
      <c r="D2359">
        <v>70010000006</v>
      </c>
      <c r="E2359" t="s">
        <v>29</v>
      </c>
      <c r="F2359" t="s">
        <v>32</v>
      </c>
      <c r="H2359">
        <v>847</v>
      </c>
      <c r="I2359" s="20">
        <v>43504</v>
      </c>
      <c r="J2359" s="20">
        <v>43504</v>
      </c>
      <c r="K2359" s="20"/>
      <c r="L2359" s="20"/>
    </row>
    <row r="2360" spans="1:12">
      <c r="A2360" t="s">
        <v>317</v>
      </c>
      <c r="B2360">
        <v>9238800156</v>
      </c>
      <c r="C2360">
        <v>1024808203</v>
      </c>
      <c r="D2360">
        <v>70010000056</v>
      </c>
      <c r="E2360" t="s">
        <v>29</v>
      </c>
      <c r="F2360" t="s">
        <v>32</v>
      </c>
      <c r="H2360">
        <v>11752</v>
      </c>
      <c r="I2360" s="20">
        <v>43502</v>
      </c>
      <c r="J2360" s="20">
        <v>43507</v>
      </c>
      <c r="K2360" s="20"/>
      <c r="L2360" s="20"/>
    </row>
    <row r="2361" spans="1:12">
      <c r="A2361" t="s">
        <v>335</v>
      </c>
      <c r="B2361">
        <v>2895150239</v>
      </c>
      <c r="C2361" t="s">
        <v>4715</v>
      </c>
      <c r="D2361">
        <v>70010000058</v>
      </c>
      <c r="E2361" t="s">
        <v>29</v>
      </c>
      <c r="F2361" t="s">
        <v>42</v>
      </c>
      <c r="H2361">
        <v>388.96</v>
      </c>
      <c r="I2361" s="20">
        <v>43518</v>
      </c>
      <c r="J2361" s="20">
        <v>43518</v>
      </c>
      <c r="K2361" s="20"/>
      <c r="L2361" s="20"/>
    </row>
    <row r="2362" spans="1:12">
      <c r="A2362" t="s">
        <v>992</v>
      </c>
      <c r="B2362">
        <v>6647900965</v>
      </c>
      <c r="C2362">
        <v>7198001352</v>
      </c>
      <c r="D2362">
        <v>70010000006</v>
      </c>
      <c r="E2362" t="s">
        <v>29</v>
      </c>
      <c r="F2362" t="s">
        <v>32</v>
      </c>
      <c r="H2362">
        <v>1564.02</v>
      </c>
      <c r="I2362" s="20">
        <v>43515</v>
      </c>
      <c r="J2362" s="20">
        <v>43519</v>
      </c>
      <c r="K2362" s="20"/>
      <c r="L2362" s="20"/>
    </row>
    <row r="2363" spans="1:12">
      <c r="A2363" t="s">
        <v>153</v>
      </c>
      <c r="B2363">
        <v>76670595</v>
      </c>
      <c r="C2363" t="s">
        <v>4716</v>
      </c>
      <c r="D2363">
        <v>70010000036</v>
      </c>
      <c r="E2363" t="s">
        <v>29</v>
      </c>
      <c r="F2363" t="s">
        <v>32</v>
      </c>
      <c r="H2363">
        <v>948.32</v>
      </c>
      <c r="I2363" s="20">
        <v>43495</v>
      </c>
      <c r="J2363" s="20">
        <v>43508</v>
      </c>
      <c r="K2363" s="20"/>
      <c r="L2363" s="20"/>
    </row>
    <row r="2364" spans="1:12">
      <c r="A2364" t="s">
        <v>557</v>
      </c>
      <c r="B2364">
        <v>2689300123</v>
      </c>
      <c r="C2364">
        <v>2100016783</v>
      </c>
      <c r="D2364">
        <v>70010000006</v>
      </c>
      <c r="E2364" t="s">
        <v>29</v>
      </c>
      <c r="F2364" t="s">
        <v>32</v>
      </c>
      <c r="H2364">
        <v>44.13</v>
      </c>
      <c r="I2364" s="20">
        <v>43510</v>
      </c>
      <c r="J2364" s="20">
        <v>43512</v>
      </c>
      <c r="K2364" s="20"/>
      <c r="L2364" s="20"/>
    </row>
    <row r="2365" spans="1:12">
      <c r="A2365" t="s">
        <v>2441</v>
      </c>
      <c r="B2365">
        <v>696360155</v>
      </c>
      <c r="C2365">
        <v>8301905360</v>
      </c>
      <c r="D2365">
        <v>70010000006</v>
      </c>
      <c r="E2365" t="s">
        <v>29</v>
      </c>
      <c r="F2365" t="s">
        <v>32</v>
      </c>
      <c r="H2365">
        <v>20154.96</v>
      </c>
      <c r="I2365" s="20">
        <v>43508</v>
      </c>
      <c r="J2365" s="20">
        <v>43514</v>
      </c>
      <c r="K2365" s="20"/>
      <c r="L2365" s="20"/>
    </row>
    <row r="2366" spans="1:12">
      <c r="A2366" t="s">
        <v>498</v>
      </c>
      <c r="B2366">
        <v>6058940724</v>
      </c>
      <c r="C2366" t="s">
        <v>4717</v>
      </c>
      <c r="D2366">
        <v>71510000015</v>
      </c>
      <c r="E2366" t="s">
        <v>29</v>
      </c>
      <c r="F2366" t="s">
        <v>30</v>
      </c>
      <c r="H2366">
        <v>195.2</v>
      </c>
      <c r="I2366" s="20">
        <v>43510</v>
      </c>
      <c r="J2366" s="20">
        <v>43510</v>
      </c>
      <c r="K2366" s="20"/>
      <c r="L2366" s="20"/>
    </row>
    <row r="2367" spans="1:12">
      <c r="A2367" t="s">
        <v>330</v>
      </c>
      <c r="B2367">
        <v>931170195</v>
      </c>
      <c r="C2367">
        <v>2110444233</v>
      </c>
      <c r="D2367">
        <v>70010000006</v>
      </c>
      <c r="E2367" t="s">
        <v>29</v>
      </c>
      <c r="F2367" t="s">
        <v>32</v>
      </c>
      <c r="H2367">
        <v>1216.8</v>
      </c>
      <c r="I2367" s="20">
        <v>43509</v>
      </c>
      <c r="J2367" s="20">
        <v>43511</v>
      </c>
      <c r="K2367" s="20"/>
      <c r="L2367" s="20"/>
    </row>
    <row r="2368" spans="1:12">
      <c r="A2368" t="s">
        <v>974</v>
      </c>
      <c r="B2368">
        <v>3981260239</v>
      </c>
      <c r="C2368">
        <v>19600199</v>
      </c>
      <c r="D2368">
        <v>70010000006</v>
      </c>
      <c r="E2368" t="s">
        <v>29</v>
      </c>
      <c r="F2368" t="s">
        <v>32</v>
      </c>
      <c r="H2368">
        <v>237.4</v>
      </c>
      <c r="I2368" s="20">
        <v>43497</v>
      </c>
      <c r="J2368" s="20">
        <v>43510</v>
      </c>
      <c r="K2368" s="20"/>
      <c r="L2368" s="20"/>
    </row>
    <row r="2369" spans="1:12">
      <c r="A2369" t="s">
        <v>3952</v>
      </c>
      <c r="B2369">
        <v>9743020969</v>
      </c>
      <c r="C2369">
        <v>20190000000083</v>
      </c>
      <c r="D2369">
        <v>70614000100</v>
      </c>
      <c r="E2369" t="s">
        <v>29</v>
      </c>
      <c r="F2369" t="s">
        <v>38</v>
      </c>
      <c r="H2369">
        <v>500.38</v>
      </c>
      <c r="I2369" s="20">
        <v>43509</v>
      </c>
      <c r="J2369" s="20">
        <v>43516</v>
      </c>
      <c r="K2369" s="20"/>
      <c r="L2369" s="20"/>
    </row>
    <row r="2370" spans="1:12">
      <c r="A2370" t="s">
        <v>356</v>
      </c>
      <c r="B2370">
        <v>2252720368</v>
      </c>
      <c r="C2370" t="s">
        <v>4718</v>
      </c>
      <c r="D2370">
        <v>70010000050</v>
      </c>
      <c r="E2370" t="s">
        <v>29</v>
      </c>
      <c r="F2370" t="s">
        <v>32</v>
      </c>
      <c r="H2370">
        <v>190.32</v>
      </c>
      <c r="I2370" s="20">
        <v>43514</v>
      </c>
      <c r="J2370" s="20">
        <v>43516</v>
      </c>
      <c r="K2370" s="20"/>
      <c r="L2370" s="20"/>
    </row>
    <row r="2371" spans="1:12">
      <c r="A2371" t="s">
        <v>179</v>
      </c>
      <c r="B2371">
        <v>674840152</v>
      </c>
      <c r="C2371">
        <v>5301997481</v>
      </c>
      <c r="D2371">
        <v>70010000050</v>
      </c>
      <c r="E2371" t="s">
        <v>29</v>
      </c>
      <c r="F2371" t="s">
        <v>32</v>
      </c>
      <c r="H2371">
        <v>187</v>
      </c>
      <c r="I2371" s="20">
        <v>43517</v>
      </c>
      <c r="J2371" s="20">
        <v>43519</v>
      </c>
      <c r="K2371" s="20"/>
      <c r="L2371" s="20"/>
    </row>
    <row r="2372" spans="1:12">
      <c r="A2372" t="s">
        <v>932</v>
      </c>
      <c r="B2372">
        <v>667690044</v>
      </c>
      <c r="C2372" t="s">
        <v>4719</v>
      </c>
      <c r="D2372">
        <v>70010500060</v>
      </c>
      <c r="E2372" t="s">
        <v>29</v>
      </c>
      <c r="F2372" t="s">
        <v>42</v>
      </c>
      <c r="H2372">
        <v>375.52</v>
      </c>
      <c r="I2372" s="20">
        <v>43514</v>
      </c>
      <c r="J2372" s="20">
        <v>43519</v>
      </c>
      <c r="K2372" s="20"/>
      <c r="L2372" s="20"/>
    </row>
    <row r="2373" spans="1:12">
      <c r="A2373" t="s">
        <v>264</v>
      </c>
      <c r="B2373">
        <v>5282230720</v>
      </c>
      <c r="C2373" t="s">
        <v>4720</v>
      </c>
      <c r="D2373">
        <v>70010500005</v>
      </c>
      <c r="E2373" t="s">
        <v>29</v>
      </c>
      <c r="F2373" t="s">
        <v>325</v>
      </c>
      <c r="H2373">
        <v>2733.99</v>
      </c>
      <c r="I2373" s="20">
        <v>43465</v>
      </c>
      <c r="J2373" s="20">
        <v>43516</v>
      </c>
      <c r="K2373" s="20"/>
      <c r="L2373" s="20"/>
    </row>
    <row r="2374" spans="1:12">
      <c r="A2374" t="s">
        <v>233</v>
      </c>
      <c r="B2374">
        <v>887261006</v>
      </c>
      <c r="C2374">
        <v>2019000010012930</v>
      </c>
      <c r="D2374">
        <v>70010000006</v>
      </c>
      <c r="E2374" t="s">
        <v>29</v>
      </c>
      <c r="F2374" t="s">
        <v>32</v>
      </c>
      <c r="H2374">
        <v>0.01</v>
      </c>
      <c r="I2374" s="20">
        <v>43515</v>
      </c>
      <c r="J2374" s="20">
        <v>43521</v>
      </c>
      <c r="K2374" s="20"/>
      <c r="L2374" s="20"/>
    </row>
    <row r="2375" spans="1:12">
      <c r="A2375" t="s">
        <v>221</v>
      </c>
      <c r="B2375">
        <v>12906300152</v>
      </c>
      <c r="C2375">
        <v>1920001755</v>
      </c>
      <c r="D2375">
        <v>70010000011</v>
      </c>
      <c r="E2375" t="s">
        <v>29</v>
      </c>
      <c r="F2375" t="s">
        <v>32</v>
      </c>
      <c r="H2375">
        <v>104.18</v>
      </c>
      <c r="I2375" s="20">
        <v>43496</v>
      </c>
      <c r="J2375" s="20">
        <v>43507</v>
      </c>
      <c r="K2375" s="20"/>
      <c r="L2375" s="20"/>
    </row>
    <row r="2376" spans="1:12">
      <c r="A2376" t="s">
        <v>479</v>
      </c>
      <c r="B2376">
        <v>4918311210</v>
      </c>
      <c r="C2376" t="s">
        <v>4721</v>
      </c>
      <c r="D2376">
        <v>70010000006</v>
      </c>
      <c r="E2376" t="s">
        <v>29</v>
      </c>
      <c r="F2376" t="s">
        <v>32</v>
      </c>
      <c r="H2376">
        <v>2062.5</v>
      </c>
      <c r="I2376" s="20">
        <v>43511</v>
      </c>
      <c r="J2376" s="20">
        <v>43514</v>
      </c>
      <c r="K2376" s="20"/>
      <c r="L2376" s="20"/>
    </row>
    <row r="2377" spans="1:12">
      <c r="A2377" t="s">
        <v>153</v>
      </c>
      <c r="B2377">
        <v>76670595</v>
      </c>
      <c r="C2377" t="s">
        <v>4722</v>
      </c>
      <c r="D2377">
        <v>70010000036</v>
      </c>
      <c r="E2377" t="s">
        <v>29</v>
      </c>
      <c r="F2377" t="s">
        <v>32</v>
      </c>
      <c r="H2377">
        <v>12.81</v>
      </c>
      <c r="I2377" s="20">
        <v>43500</v>
      </c>
      <c r="J2377" s="20">
        <v>43508</v>
      </c>
      <c r="K2377" s="20"/>
      <c r="L2377" s="20"/>
    </row>
    <row r="2378" spans="1:12">
      <c r="A2378" t="s">
        <v>323</v>
      </c>
      <c r="B2378">
        <v>5823920722</v>
      </c>
      <c r="C2378" t="s">
        <v>988</v>
      </c>
      <c r="D2378">
        <v>71510000020</v>
      </c>
      <c r="E2378" t="s">
        <v>29</v>
      </c>
      <c r="F2378" t="s">
        <v>30</v>
      </c>
      <c r="H2378">
        <v>2998.91</v>
      </c>
      <c r="I2378" s="20">
        <v>43522</v>
      </c>
      <c r="J2378" s="20">
        <v>43522</v>
      </c>
      <c r="K2378" s="20"/>
      <c r="L2378" s="20"/>
    </row>
    <row r="2379" spans="1:12">
      <c r="A2379" t="s">
        <v>260</v>
      </c>
      <c r="B2379">
        <v>832400154</v>
      </c>
      <c r="C2379">
        <v>94017089</v>
      </c>
      <c r="D2379">
        <v>70010000006</v>
      </c>
      <c r="E2379" t="s">
        <v>29</v>
      </c>
      <c r="F2379" t="s">
        <v>32</v>
      </c>
      <c r="H2379">
        <v>11216.9</v>
      </c>
      <c r="I2379" s="20">
        <v>43510</v>
      </c>
      <c r="J2379" s="20">
        <v>43513</v>
      </c>
      <c r="K2379" s="20"/>
      <c r="L2379" s="20"/>
    </row>
    <row r="2380" spans="1:12">
      <c r="A2380" t="s">
        <v>657</v>
      </c>
      <c r="B2380">
        <v>1354901215</v>
      </c>
      <c r="C2380" t="s">
        <v>4723</v>
      </c>
      <c r="D2380">
        <v>70010000050</v>
      </c>
      <c r="E2380" t="s">
        <v>29</v>
      </c>
      <c r="F2380" t="s">
        <v>32</v>
      </c>
      <c r="H2380">
        <v>392.84</v>
      </c>
      <c r="I2380" s="20">
        <v>43511</v>
      </c>
      <c r="J2380" s="20">
        <v>43514</v>
      </c>
      <c r="K2380" s="20"/>
      <c r="L2380" s="20"/>
    </row>
    <row r="2381" spans="1:12">
      <c r="A2381" t="s">
        <v>330</v>
      </c>
      <c r="B2381">
        <v>931170195</v>
      </c>
      <c r="C2381">
        <v>2110445565</v>
      </c>
      <c r="D2381">
        <v>70010000065</v>
      </c>
      <c r="E2381" t="s">
        <v>29</v>
      </c>
      <c r="F2381" t="s">
        <v>32</v>
      </c>
      <c r="H2381">
        <v>21.63</v>
      </c>
      <c r="I2381" s="20">
        <v>43521</v>
      </c>
      <c r="J2381" s="20">
        <v>43522</v>
      </c>
      <c r="K2381" s="20"/>
      <c r="L2381" s="20"/>
    </row>
    <row r="2382" spans="1:12">
      <c r="A2382" t="s">
        <v>330</v>
      </c>
      <c r="B2382">
        <v>931170195</v>
      </c>
      <c r="C2382">
        <v>2110445561</v>
      </c>
      <c r="D2382">
        <v>70010000065</v>
      </c>
      <c r="E2382" t="s">
        <v>29</v>
      </c>
      <c r="F2382" t="s">
        <v>32</v>
      </c>
      <c r="H2382">
        <v>526.32000000000005</v>
      </c>
      <c r="I2382" s="20">
        <v>43521</v>
      </c>
      <c r="J2382" s="20">
        <v>43522</v>
      </c>
      <c r="K2382" s="20"/>
      <c r="L2382" s="20"/>
    </row>
    <row r="2383" spans="1:12">
      <c r="A2383" t="s">
        <v>330</v>
      </c>
      <c r="B2383">
        <v>931170195</v>
      </c>
      <c r="C2383">
        <v>2110445558</v>
      </c>
      <c r="D2383">
        <v>70010000065</v>
      </c>
      <c r="E2383" t="s">
        <v>29</v>
      </c>
      <c r="F2383" t="s">
        <v>32</v>
      </c>
      <c r="H2383">
        <v>526.32000000000005</v>
      </c>
      <c r="I2383" s="20">
        <v>43521</v>
      </c>
      <c r="J2383" s="20">
        <v>43522</v>
      </c>
      <c r="K2383" s="20"/>
      <c r="L2383" s="20"/>
    </row>
    <row r="2384" spans="1:12">
      <c r="A2384" t="s">
        <v>330</v>
      </c>
      <c r="B2384">
        <v>931170195</v>
      </c>
      <c r="C2384">
        <v>2110445569</v>
      </c>
      <c r="D2384">
        <v>70010000006</v>
      </c>
      <c r="E2384" t="s">
        <v>29</v>
      </c>
      <c r="F2384" t="s">
        <v>32</v>
      </c>
      <c r="H2384">
        <v>463.01</v>
      </c>
      <c r="I2384" s="20">
        <v>43521</v>
      </c>
      <c r="J2384" s="20">
        <v>43523</v>
      </c>
      <c r="K2384" s="20"/>
      <c r="L2384" s="20"/>
    </row>
    <row r="2385" spans="1:12">
      <c r="A2385" t="s">
        <v>238</v>
      </c>
      <c r="B2385">
        <v>3454000724</v>
      </c>
      <c r="C2385" t="s">
        <v>4724</v>
      </c>
      <c r="D2385">
        <v>70010000050</v>
      </c>
      <c r="E2385" t="s">
        <v>29</v>
      </c>
      <c r="F2385" t="s">
        <v>32</v>
      </c>
      <c r="H2385">
        <v>3257.4</v>
      </c>
      <c r="I2385" s="20">
        <v>43496</v>
      </c>
      <c r="J2385" s="20">
        <v>43508</v>
      </c>
      <c r="K2385" s="20"/>
      <c r="L2385" s="20"/>
    </row>
    <row r="2386" spans="1:12">
      <c r="A2386" t="s">
        <v>124</v>
      </c>
      <c r="B2386">
        <v>2506040753</v>
      </c>
      <c r="C2386" t="s">
        <v>4725</v>
      </c>
      <c r="D2386">
        <v>70010000050</v>
      </c>
      <c r="E2386" t="s">
        <v>29</v>
      </c>
      <c r="F2386" t="s">
        <v>32</v>
      </c>
      <c r="H2386">
        <v>490.44</v>
      </c>
      <c r="I2386" s="20">
        <v>43500</v>
      </c>
      <c r="J2386" s="20">
        <v>43508</v>
      </c>
      <c r="K2386" s="20"/>
      <c r="L2386" s="20"/>
    </row>
    <row r="2387" spans="1:12">
      <c r="A2387" t="s">
        <v>698</v>
      </c>
      <c r="B2387">
        <v>12268050155</v>
      </c>
      <c r="C2387">
        <v>1011100749</v>
      </c>
      <c r="D2387">
        <v>70010000036</v>
      </c>
      <c r="E2387" t="s">
        <v>29</v>
      </c>
      <c r="F2387" t="s">
        <v>32</v>
      </c>
      <c r="H2387">
        <v>92663.39</v>
      </c>
      <c r="I2387" s="20">
        <v>43500</v>
      </c>
      <c r="J2387" s="20">
        <v>43508</v>
      </c>
      <c r="K2387" s="20"/>
      <c r="L2387" s="20"/>
    </row>
    <row r="2388" spans="1:12">
      <c r="A2388" t="s">
        <v>1167</v>
      </c>
      <c r="B2388">
        <v>1802940484</v>
      </c>
      <c r="C2388">
        <v>2119005071</v>
      </c>
      <c r="D2388">
        <v>70010000036</v>
      </c>
      <c r="E2388" t="s">
        <v>29</v>
      </c>
      <c r="F2388" t="s">
        <v>32</v>
      </c>
      <c r="H2388">
        <v>86.01</v>
      </c>
      <c r="I2388" s="20">
        <v>43507</v>
      </c>
      <c r="J2388" s="20">
        <v>43509</v>
      </c>
      <c r="K2388" s="20"/>
      <c r="L2388" s="20"/>
    </row>
    <row r="2389" spans="1:12">
      <c r="A2389" t="s">
        <v>960</v>
      </c>
      <c r="B2389">
        <v>1781570591</v>
      </c>
      <c r="C2389">
        <v>9780167333</v>
      </c>
      <c r="D2389">
        <v>70010000006</v>
      </c>
      <c r="E2389" t="s">
        <v>29</v>
      </c>
      <c r="F2389" t="s">
        <v>32</v>
      </c>
      <c r="H2389">
        <v>0.92</v>
      </c>
      <c r="I2389" s="20">
        <v>43495</v>
      </c>
      <c r="J2389" s="20">
        <v>43497</v>
      </c>
      <c r="K2389" s="20"/>
      <c r="L2389" s="20"/>
    </row>
    <row r="2390" spans="1:12">
      <c r="A2390" t="s">
        <v>337</v>
      </c>
      <c r="B2390">
        <v>2804530968</v>
      </c>
      <c r="C2390">
        <v>2192007405</v>
      </c>
      <c r="D2390">
        <v>70010000050</v>
      </c>
      <c r="E2390" t="s">
        <v>29</v>
      </c>
      <c r="F2390" t="s">
        <v>32</v>
      </c>
      <c r="H2390">
        <v>5856</v>
      </c>
      <c r="I2390" s="20">
        <v>43497</v>
      </c>
      <c r="J2390" s="20">
        <v>43501</v>
      </c>
      <c r="K2390" s="20"/>
      <c r="L2390" s="20"/>
    </row>
    <row r="2391" spans="1:12">
      <c r="A2391" t="s">
        <v>260</v>
      </c>
      <c r="B2391">
        <v>832400154</v>
      </c>
      <c r="C2391">
        <v>94015494</v>
      </c>
      <c r="D2391">
        <v>70010000006</v>
      </c>
      <c r="E2391" t="s">
        <v>29</v>
      </c>
      <c r="F2391" t="s">
        <v>32</v>
      </c>
      <c r="H2391">
        <v>14813.7</v>
      </c>
      <c r="I2391" s="20">
        <v>43507</v>
      </c>
      <c r="J2391" s="20">
        <v>43509</v>
      </c>
      <c r="K2391" s="20"/>
      <c r="L2391" s="20"/>
    </row>
    <row r="2392" spans="1:12">
      <c r="A2392" t="s">
        <v>3155</v>
      </c>
      <c r="B2392">
        <v>5799380729</v>
      </c>
      <c r="C2392" t="s">
        <v>1702</v>
      </c>
      <c r="D2392">
        <v>70010500005</v>
      </c>
      <c r="E2392" t="s">
        <v>29</v>
      </c>
      <c r="F2392" t="s">
        <v>42</v>
      </c>
      <c r="H2392">
        <v>229.3</v>
      </c>
      <c r="I2392" s="20">
        <v>43500</v>
      </c>
      <c r="J2392" s="20">
        <v>43514</v>
      </c>
      <c r="K2392" s="20"/>
      <c r="L2392" s="20"/>
    </row>
    <row r="2393" spans="1:12">
      <c r="A2393" t="s">
        <v>4726</v>
      </c>
      <c r="B2393">
        <v>5908900631</v>
      </c>
      <c r="C2393">
        <v>1</v>
      </c>
      <c r="D2393">
        <v>70010000036</v>
      </c>
      <c r="E2393" t="s">
        <v>29</v>
      </c>
      <c r="F2393" t="s">
        <v>32</v>
      </c>
      <c r="H2393">
        <v>3538</v>
      </c>
      <c r="I2393" s="20">
        <v>43468</v>
      </c>
      <c r="J2393" s="20">
        <v>43497</v>
      </c>
      <c r="K2393" s="20"/>
      <c r="L2393" s="20"/>
    </row>
    <row r="2394" spans="1:12">
      <c r="A2394" t="s">
        <v>4727</v>
      </c>
      <c r="B2394">
        <v>8592930963</v>
      </c>
      <c r="C2394">
        <v>19701900</v>
      </c>
      <c r="D2394">
        <v>70010000036</v>
      </c>
      <c r="E2394" t="s">
        <v>29</v>
      </c>
      <c r="F2394" t="s">
        <v>32</v>
      </c>
      <c r="H2394">
        <v>5172.8</v>
      </c>
      <c r="I2394" s="20">
        <v>43494</v>
      </c>
      <c r="J2394" s="20">
        <v>43509</v>
      </c>
      <c r="K2394" s="20"/>
      <c r="L2394" s="20"/>
    </row>
    <row r="2395" spans="1:12">
      <c r="A2395" t="s">
        <v>494</v>
      </c>
      <c r="B2395">
        <v>907371009</v>
      </c>
      <c r="C2395">
        <v>19003622</v>
      </c>
      <c r="D2395">
        <v>70010000006</v>
      </c>
      <c r="E2395" t="s">
        <v>29</v>
      </c>
      <c r="F2395" t="s">
        <v>32</v>
      </c>
      <c r="H2395">
        <v>2404.04</v>
      </c>
      <c r="I2395" s="20">
        <v>43475</v>
      </c>
      <c r="J2395" s="20">
        <v>43516</v>
      </c>
      <c r="K2395" s="20"/>
      <c r="L2395" s="20"/>
    </row>
    <row r="2396" spans="1:12">
      <c r="A2396" t="s">
        <v>308</v>
      </c>
      <c r="B2396">
        <v>228550273</v>
      </c>
      <c r="C2396">
        <v>19501701</v>
      </c>
      <c r="D2396">
        <v>70010000006</v>
      </c>
      <c r="E2396" t="s">
        <v>29</v>
      </c>
      <c r="F2396" t="s">
        <v>32</v>
      </c>
      <c r="H2396">
        <v>290.39999999999998</v>
      </c>
      <c r="I2396" s="20">
        <v>43501</v>
      </c>
      <c r="J2396" s="20">
        <v>43501</v>
      </c>
      <c r="K2396" s="20"/>
      <c r="L2396" s="20"/>
    </row>
    <row r="2397" spans="1:12">
      <c r="A2397" t="s">
        <v>1268</v>
      </c>
      <c r="B2397">
        <v>4947170967</v>
      </c>
      <c r="C2397">
        <v>1902008628</v>
      </c>
      <c r="D2397">
        <v>70010000006</v>
      </c>
      <c r="E2397" t="s">
        <v>29</v>
      </c>
      <c r="F2397" t="s">
        <v>32</v>
      </c>
      <c r="H2397">
        <v>0.01</v>
      </c>
      <c r="I2397" s="20">
        <v>43508</v>
      </c>
      <c r="J2397" s="20">
        <v>43509</v>
      </c>
      <c r="K2397" s="20"/>
      <c r="L2397" s="20"/>
    </row>
    <row r="2398" spans="1:12">
      <c r="A2398" t="s">
        <v>954</v>
      </c>
      <c r="B2398">
        <v>2385200122</v>
      </c>
      <c r="C2398">
        <v>3619017181</v>
      </c>
      <c r="D2398">
        <v>70010000006</v>
      </c>
      <c r="E2398" t="s">
        <v>29</v>
      </c>
      <c r="F2398" t="s">
        <v>32</v>
      </c>
      <c r="H2398">
        <v>1316.44</v>
      </c>
      <c r="I2398" s="20">
        <v>43508</v>
      </c>
      <c r="J2398" s="20">
        <v>43509</v>
      </c>
      <c r="K2398" s="20"/>
      <c r="L2398" s="20"/>
    </row>
    <row r="2399" spans="1:12">
      <c r="A2399" t="s">
        <v>1395</v>
      </c>
      <c r="B2399">
        <v>1887000501</v>
      </c>
      <c r="C2399" t="s">
        <v>4728</v>
      </c>
      <c r="D2399">
        <v>70010000018</v>
      </c>
      <c r="E2399" t="s">
        <v>29</v>
      </c>
      <c r="F2399" t="s">
        <v>32</v>
      </c>
      <c r="H2399">
        <v>9233.4</v>
      </c>
      <c r="I2399" s="20">
        <v>43511</v>
      </c>
      <c r="J2399" s="20">
        <v>43521</v>
      </c>
      <c r="K2399" s="20"/>
      <c r="L2399" s="20"/>
    </row>
    <row r="2400" spans="1:12">
      <c r="A2400" t="s">
        <v>1319</v>
      </c>
      <c r="B2400">
        <v>2516130727</v>
      </c>
      <c r="C2400" t="s">
        <v>593</v>
      </c>
      <c r="D2400">
        <v>70010000036</v>
      </c>
      <c r="E2400" t="s">
        <v>29</v>
      </c>
      <c r="F2400" t="s">
        <v>32</v>
      </c>
      <c r="H2400">
        <v>243.02</v>
      </c>
      <c r="I2400" s="20">
        <v>43521</v>
      </c>
      <c r="J2400" s="20">
        <v>43522</v>
      </c>
      <c r="K2400" s="20"/>
      <c r="L2400" s="20"/>
    </row>
    <row r="2401" spans="1:12">
      <c r="A2401" t="s">
        <v>960</v>
      </c>
      <c r="B2401">
        <v>1781570591</v>
      </c>
      <c r="C2401">
        <v>9780166563</v>
      </c>
      <c r="D2401">
        <v>70010000006</v>
      </c>
      <c r="E2401" t="s">
        <v>29</v>
      </c>
      <c r="F2401" t="s">
        <v>32</v>
      </c>
      <c r="H2401">
        <v>11.15</v>
      </c>
      <c r="I2401" s="20">
        <v>43494</v>
      </c>
      <c r="J2401" s="20">
        <v>43498</v>
      </c>
      <c r="K2401" s="20"/>
      <c r="L2401" s="20"/>
    </row>
    <row r="2402" spans="1:12">
      <c r="A2402" t="s">
        <v>4729</v>
      </c>
      <c r="B2402">
        <v>1313790774</v>
      </c>
      <c r="C2402">
        <v>61</v>
      </c>
      <c r="D2402">
        <v>70010500025</v>
      </c>
      <c r="E2402" t="s">
        <v>29</v>
      </c>
      <c r="F2402" t="s">
        <v>42</v>
      </c>
      <c r="H2402">
        <v>1063.6300000000001</v>
      </c>
      <c r="I2402" s="20">
        <v>43510</v>
      </c>
      <c r="J2402" s="20">
        <v>43510</v>
      </c>
      <c r="K2402" s="20"/>
      <c r="L2402" s="20"/>
    </row>
    <row r="2403" spans="1:12">
      <c r="A2403" t="s">
        <v>259</v>
      </c>
      <c r="B2403">
        <v>777280157</v>
      </c>
      <c r="C2403">
        <v>1003012818</v>
      </c>
      <c r="D2403">
        <v>70010000020</v>
      </c>
      <c r="E2403" t="s">
        <v>29</v>
      </c>
      <c r="F2403" t="s">
        <v>32</v>
      </c>
      <c r="H2403">
        <v>1273.1400000000001</v>
      </c>
      <c r="I2403" s="20">
        <v>43509</v>
      </c>
      <c r="J2403" s="20">
        <v>43510</v>
      </c>
      <c r="K2403" s="20"/>
      <c r="L2403" s="20"/>
    </row>
    <row r="2404" spans="1:12">
      <c r="A2404" t="s">
        <v>961</v>
      </c>
      <c r="B2404">
        <v>5436570724</v>
      </c>
      <c r="C2404" t="s">
        <v>4730</v>
      </c>
      <c r="D2404">
        <v>71510000015</v>
      </c>
      <c r="E2404" t="s">
        <v>29</v>
      </c>
      <c r="F2404" t="s">
        <v>30</v>
      </c>
      <c r="H2404">
        <v>224.41</v>
      </c>
      <c r="I2404" s="20">
        <v>43507</v>
      </c>
      <c r="J2404" s="20">
        <v>43508</v>
      </c>
      <c r="K2404" s="20"/>
      <c r="L2404" s="20"/>
    </row>
    <row r="2405" spans="1:12">
      <c r="A2405" t="s">
        <v>260</v>
      </c>
      <c r="B2405">
        <v>832400154</v>
      </c>
      <c r="C2405">
        <v>94015941</v>
      </c>
      <c r="D2405">
        <v>70010000006</v>
      </c>
      <c r="E2405" t="s">
        <v>29</v>
      </c>
      <c r="F2405" t="s">
        <v>32</v>
      </c>
      <c r="H2405">
        <v>483.56</v>
      </c>
      <c r="I2405" s="20">
        <v>43508</v>
      </c>
      <c r="J2405" s="20">
        <v>43511</v>
      </c>
      <c r="K2405" s="20"/>
      <c r="L2405" s="20"/>
    </row>
    <row r="2406" spans="1:12">
      <c r="A2406" t="s">
        <v>974</v>
      </c>
      <c r="B2406">
        <v>3981260239</v>
      </c>
      <c r="C2406">
        <v>19600230</v>
      </c>
      <c r="D2406">
        <v>70010000006</v>
      </c>
      <c r="E2406" t="s">
        <v>29</v>
      </c>
      <c r="F2406" t="s">
        <v>32</v>
      </c>
      <c r="H2406">
        <v>956.8</v>
      </c>
      <c r="I2406" s="20">
        <v>43503</v>
      </c>
      <c r="J2406" s="20">
        <v>43510</v>
      </c>
      <c r="K2406" s="20"/>
      <c r="L2406" s="20"/>
    </row>
    <row r="2407" spans="1:12">
      <c r="A2407" t="s">
        <v>862</v>
      </c>
      <c r="B2407">
        <v>3526561216</v>
      </c>
      <c r="C2407">
        <v>190092</v>
      </c>
      <c r="D2407">
        <v>70010000040</v>
      </c>
      <c r="E2407" t="s">
        <v>29</v>
      </c>
      <c r="F2407" t="s">
        <v>32</v>
      </c>
      <c r="H2407">
        <v>280.60000000000002</v>
      </c>
      <c r="I2407" s="20">
        <v>43501</v>
      </c>
      <c r="J2407" s="20">
        <v>43513</v>
      </c>
      <c r="K2407" s="20"/>
      <c r="L2407" s="20"/>
    </row>
    <row r="2408" spans="1:12">
      <c r="A2408" t="s">
        <v>260</v>
      </c>
      <c r="B2408">
        <v>832400154</v>
      </c>
      <c r="C2408">
        <v>94011153</v>
      </c>
      <c r="D2408">
        <v>70010000006</v>
      </c>
      <c r="E2408" t="s">
        <v>29</v>
      </c>
      <c r="F2408" t="s">
        <v>32</v>
      </c>
      <c r="H2408">
        <v>7868.46</v>
      </c>
      <c r="I2408" s="20">
        <v>43497</v>
      </c>
      <c r="J2408" s="20">
        <v>43501</v>
      </c>
      <c r="K2408" s="20"/>
      <c r="L2408" s="20"/>
    </row>
    <row r="2409" spans="1:12">
      <c r="A2409" t="s">
        <v>51</v>
      </c>
      <c r="B2409">
        <v>3690650134</v>
      </c>
      <c r="C2409">
        <v>5942501410</v>
      </c>
      <c r="D2409">
        <v>70010000050</v>
      </c>
      <c r="E2409" t="s">
        <v>29</v>
      </c>
      <c r="F2409" t="s">
        <v>32</v>
      </c>
      <c r="H2409">
        <v>795.83</v>
      </c>
      <c r="I2409" s="20">
        <v>43521</v>
      </c>
      <c r="J2409" s="20">
        <v>43522</v>
      </c>
      <c r="K2409" s="20"/>
      <c r="L2409" s="20"/>
    </row>
    <row r="2410" spans="1:12">
      <c r="A2410" t="s">
        <v>3221</v>
      </c>
      <c r="B2410">
        <v>13118231003</v>
      </c>
      <c r="C2410" t="s">
        <v>4731</v>
      </c>
      <c r="D2410">
        <v>70010000006</v>
      </c>
      <c r="E2410" t="s">
        <v>29</v>
      </c>
      <c r="F2410" t="s">
        <v>32</v>
      </c>
      <c r="H2410">
        <v>2310.46</v>
      </c>
      <c r="I2410" s="20">
        <v>43511</v>
      </c>
      <c r="J2410" s="20">
        <v>43521</v>
      </c>
      <c r="K2410" s="20"/>
      <c r="L2410" s="20"/>
    </row>
    <row r="2411" spans="1:12">
      <c r="A2411" t="s">
        <v>3755</v>
      </c>
      <c r="B2411">
        <v>2111430357</v>
      </c>
      <c r="C2411" t="s">
        <v>4732</v>
      </c>
      <c r="D2411">
        <v>70010000050</v>
      </c>
      <c r="E2411" t="s">
        <v>29</v>
      </c>
      <c r="F2411" t="s">
        <v>32</v>
      </c>
      <c r="H2411">
        <v>4392</v>
      </c>
      <c r="I2411" s="20">
        <v>43511</v>
      </c>
      <c r="J2411" s="20">
        <v>43513</v>
      </c>
      <c r="K2411" s="20"/>
      <c r="L2411" s="20"/>
    </row>
    <row r="2412" spans="1:12">
      <c r="A2412" t="s">
        <v>1309</v>
      </c>
      <c r="B2412">
        <v>1260340482</v>
      </c>
      <c r="C2412" t="s">
        <v>4733</v>
      </c>
      <c r="D2412">
        <v>70010000036</v>
      </c>
      <c r="E2412" t="s">
        <v>29</v>
      </c>
      <c r="F2412" t="s">
        <v>32</v>
      </c>
      <c r="H2412">
        <v>174.7</v>
      </c>
      <c r="I2412" s="20">
        <v>43496</v>
      </c>
      <c r="J2412" s="20">
        <v>43504</v>
      </c>
      <c r="K2412" s="20"/>
      <c r="L2412" s="20"/>
    </row>
    <row r="2413" spans="1:12">
      <c r="A2413" t="s">
        <v>4188</v>
      </c>
      <c r="B2413">
        <v>4073180723</v>
      </c>
      <c r="C2413" t="s">
        <v>4734</v>
      </c>
      <c r="D2413">
        <v>71510000005</v>
      </c>
      <c r="E2413" t="s">
        <v>29</v>
      </c>
      <c r="F2413" t="s">
        <v>30</v>
      </c>
      <c r="H2413">
        <v>7610.85</v>
      </c>
      <c r="I2413" s="20">
        <v>43502</v>
      </c>
      <c r="J2413" s="20">
        <v>43507</v>
      </c>
      <c r="K2413" s="20"/>
      <c r="L2413" s="20"/>
    </row>
    <row r="2414" spans="1:12">
      <c r="A2414" t="s">
        <v>476</v>
      </c>
      <c r="B2414">
        <v>4021260726</v>
      </c>
      <c r="C2414" t="s">
        <v>4735</v>
      </c>
      <c r="D2414">
        <v>71510000020</v>
      </c>
      <c r="E2414" t="s">
        <v>29</v>
      </c>
      <c r="F2414" t="s">
        <v>30</v>
      </c>
      <c r="H2414">
        <v>5505.25</v>
      </c>
      <c r="I2414" s="20">
        <v>43522</v>
      </c>
      <c r="J2414" s="20">
        <v>43522</v>
      </c>
      <c r="K2414" s="20"/>
      <c r="L2414" s="20"/>
    </row>
    <row r="2415" spans="1:12">
      <c r="A2415" t="s">
        <v>698</v>
      </c>
      <c r="B2415">
        <v>12268050155</v>
      </c>
      <c r="C2415">
        <v>1011103748</v>
      </c>
      <c r="D2415">
        <v>70010000036</v>
      </c>
      <c r="E2415" t="s">
        <v>29</v>
      </c>
      <c r="F2415" t="s">
        <v>32</v>
      </c>
      <c r="H2415">
        <v>62.22</v>
      </c>
      <c r="I2415" s="20">
        <v>43518</v>
      </c>
      <c r="J2415" s="20">
        <v>43522</v>
      </c>
      <c r="K2415" s="20"/>
      <c r="L2415" s="20"/>
    </row>
    <row r="2416" spans="1:12">
      <c r="A2416" t="s">
        <v>305</v>
      </c>
      <c r="B2416">
        <v>6157780963</v>
      </c>
      <c r="C2416">
        <v>3119001189</v>
      </c>
      <c r="D2416">
        <v>70010000065</v>
      </c>
      <c r="E2416" t="s">
        <v>29</v>
      </c>
      <c r="F2416" t="s">
        <v>32</v>
      </c>
      <c r="H2416">
        <v>2299.23</v>
      </c>
      <c r="I2416" s="20">
        <v>43505</v>
      </c>
      <c r="J2416" s="20">
        <v>43516</v>
      </c>
      <c r="K2416" s="20"/>
      <c r="L2416" s="20"/>
    </row>
    <row r="2417" spans="1:12">
      <c r="A2417" t="s">
        <v>960</v>
      </c>
      <c r="B2417">
        <v>1781570591</v>
      </c>
      <c r="C2417">
        <v>9780167334</v>
      </c>
      <c r="D2417">
        <v>70010000006</v>
      </c>
      <c r="E2417" t="s">
        <v>29</v>
      </c>
      <c r="F2417" t="s">
        <v>32</v>
      </c>
      <c r="H2417">
        <v>0.38</v>
      </c>
      <c r="I2417" s="20">
        <v>43495</v>
      </c>
      <c r="J2417" s="20">
        <v>43502</v>
      </c>
      <c r="K2417" s="20"/>
      <c r="L2417" s="20"/>
    </row>
    <row r="2418" spans="1:12">
      <c r="A2418" t="s">
        <v>946</v>
      </c>
      <c r="B2418">
        <v>10181220152</v>
      </c>
      <c r="C2418">
        <v>9579302987</v>
      </c>
      <c r="D2418">
        <v>70010000036</v>
      </c>
      <c r="E2418" t="s">
        <v>29</v>
      </c>
      <c r="F2418" t="s">
        <v>32</v>
      </c>
      <c r="H2418">
        <v>1546.35</v>
      </c>
      <c r="I2418" s="20">
        <v>43508</v>
      </c>
      <c r="J2418" s="20">
        <v>43509</v>
      </c>
      <c r="K2418" s="20"/>
      <c r="L2418" s="20"/>
    </row>
    <row r="2419" spans="1:12">
      <c r="A2419" t="s">
        <v>877</v>
      </c>
      <c r="B2419">
        <v>2368591208</v>
      </c>
      <c r="C2419">
        <v>8100109335</v>
      </c>
      <c r="D2419">
        <v>70010000036</v>
      </c>
      <c r="E2419" t="s">
        <v>29</v>
      </c>
      <c r="F2419" t="s">
        <v>32</v>
      </c>
      <c r="H2419">
        <v>6682.04</v>
      </c>
      <c r="I2419" s="20">
        <v>43507</v>
      </c>
      <c r="J2419" s="20">
        <v>43508</v>
      </c>
      <c r="K2419" s="20"/>
      <c r="L2419" s="20"/>
    </row>
    <row r="2420" spans="1:12">
      <c r="A2420" t="s">
        <v>153</v>
      </c>
      <c r="B2420">
        <v>76670595</v>
      </c>
      <c r="C2420" t="s">
        <v>4736</v>
      </c>
      <c r="D2420">
        <v>70010000036</v>
      </c>
      <c r="E2420" t="s">
        <v>29</v>
      </c>
      <c r="F2420" t="s">
        <v>32</v>
      </c>
      <c r="H2420">
        <v>878.29</v>
      </c>
      <c r="I2420" s="20">
        <v>43508</v>
      </c>
      <c r="J2420" s="20">
        <v>43511</v>
      </c>
      <c r="K2420" s="20"/>
      <c r="L2420" s="20"/>
    </row>
    <row r="2421" spans="1:12">
      <c r="A2421" t="s">
        <v>153</v>
      </c>
      <c r="B2421">
        <v>76670595</v>
      </c>
      <c r="C2421" t="s">
        <v>4737</v>
      </c>
      <c r="D2421">
        <v>70010000036</v>
      </c>
      <c r="E2421" t="s">
        <v>29</v>
      </c>
      <c r="F2421" t="s">
        <v>32</v>
      </c>
      <c r="H2421">
        <v>2395.4499999999998</v>
      </c>
      <c r="I2421" s="20">
        <v>43509</v>
      </c>
      <c r="J2421" s="20">
        <v>43511</v>
      </c>
      <c r="K2421" s="20"/>
      <c r="L2421" s="20"/>
    </row>
    <row r="2422" spans="1:12">
      <c r="A2422" t="s">
        <v>3155</v>
      </c>
      <c r="B2422">
        <v>5799380729</v>
      </c>
      <c r="C2422" t="s">
        <v>2790</v>
      </c>
      <c r="D2422">
        <v>70010500005</v>
      </c>
      <c r="E2422" t="s">
        <v>29</v>
      </c>
      <c r="F2422" t="s">
        <v>325</v>
      </c>
      <c r="H2422">
        <v>229.3</v>
      </c>
      <c r="I2422" s="20">
        <v>43497</v>
      </c>
      <c r="J2422" s="20">
        <v>43514</v>
      </c>
      <c r="K2422" s="20"/>
      <c r="L2422" s="20"/>
    </row>
    <row r="2423" spans="1:12">
      <c r="A2423" t="s">
        <v>599</v>
      </c>
      <c r="B2423">
        <v>3428610152</v>
      </c>
      <c r="C2423">
        <v>8973</v>
      </c>
      <c r="D2423">
        <v>70010000006</v>
      </c>
      <c r="E2423" t="s">
        <v>29</v>
      </c>
      <c r="F2423" t="s">
        <v>32</v>
      </c>
      <c r="H2423">
        <v>5288.8</v>
      </c>
      <c r="I2423" s="20">
        <v>43518</v>
      </c>
      <c r="J2423" s="20">
        <v>43522</v>
      </c>
      <c r="K2423" s="20"/>
      <c r="L2423" s="20"/>
    </row>
    <row r="2424" spans="1:12">
      <c r="A2424" t="s">
        <v>2748</v>
      </c>
      <c r="B2424">
        <v>6064180968</v>
      </c>
      <c r="C2424">
        <v>20190090</v>
      </c>
      <c r="D2424">
        <v>70010000050</v>
      </c>
      <c r="E2424" t="s">
        <v>29</v>
      </c>
      <c r="F2424" t="s">
        <v>32</v>
      </c>
      <c r="H2424">
        <v>378.2</v>
      </c>
      <c r="I2424" s="20">
        <v>43500</v>
      </c>
      <c r="J2424" s="20">
        <v>43517</v>
      </c>
      <c r="K2424" s="20"/>
      <c r="L2424" s="20"/>
    </row>
    <row r="2425" spans="1:12">
      <c r="A2425" t="s">
        <v>621</v>
      </c>
      <c r="B2425">
        <v>1258691003</v>
      </c>
      <c r="C2425">
        <v>1190222678</v>
      </c>
      <c r="D2425">
        <v>70010000006</v>
      </c>
      <c r="E2425" t="s">
        <v>29</v>
      </c>
      <c r="F2425" t="s">
        <v>32</v>
      </c>
      <c r="H2425">
        <v>118.8</v>
      </c>
      <c r="I2425" s="20">
        <v>43504</v>
      </c>
      <c r="J2425" s="20">
        <v>43508</v>
      </c>
      <c r="K2425" s="20"/>
      <c r="L2425" s="20"/>
    </row>
    <row r="2426" spans="1:12">
      <c r="A2426" t="s">
        <v>974</v>
      </c>
      <c r="B2426">
        <v>3981260239</v>
      </c>
      <c r="C2426">
        <v>19600280</v>
      </c>
      <c r="D2426">
        <v>70010000006</v>
      </c>
      <c r="E2426" t="s">
        <v>29</v>
      </c>
      <c r="F2426" t="s">
        <v>32</v>
      </c>
      <c r="H2426">
        <v>59.4</v>
      </c>
      <c r="I2426" s="20">
        <v>43509</v>
      </c>
      <c r="J2426" s="20">
        <v>43519</v>
      </c>
      <c r="K2426" s="20"/>
      <c r="L2426" s="20"/>
    </row>
    <row r="2427" spans="1:12">
      <c r="A2427" t="s">
        <v>222</v>
      </c>
      <c r="B2427">
        <v>9158150962</v>
      </c>
      <c r="C2427">
        <v>3900096051</v>
      </c>
      <c r="D2427">
        <v>70010000050</v>
      </c>
      <c r="E2427" t="s">
        <v>29</v>
      </c>
      <c r="F2427" t="s">
        <v>32</v>
      </c>
      <c r="H2427">
        <v>6039</v>
      </c>
      <c r="I2427" s="20">
        <v>43517</v>
      </c>
      <c r="J2427" s="20">
        <v>43517</v>
      </c>
      <c r="K2427" s="20"/>
      <c r="L2427" s="20"/>
    </row>
    <row r="2428" spans="1:12">
      <c r="A2428" t="s">
        <v>308</v>
      </c>
      <c r="B2428">
        <v>228550273</v>
      </c>
      <c r="C2428">
        <v>19503565</v>
      </c>
      <c r="D2428">
        <v>70010000006</v>
      </c>
      <c r="E2428" t="s">
        <v>29</v>
      </c>
      <c r="F2428" t="s">
        <v>32</v>
      </c>
      <c r="H2428">
        <v>870.71</v>
      </c>
      <c r="I2428" s="20">
        <v>43530</v>
      </c>
      <c r="J2428" s="20">
        <v>43530</v>
      </c>
      <c r="K2428" s="20"/>
      <c r="L2428" s="20"/>
    </row>
    <row r="2429" spans="1:12">
      <c r="A2429" t="s">
        <v>3944</v>
      </c>
      <c r="B2429">
        <v>580590180</v>
      </c>
      <c r="C2429">
        <v>201913000195</v>
      </c>
      <c r="D2429">
        <v>70613000035</v>
      </c>
      <c r="E2429" t="s">
        <v>29</v>
      </c>
      <c r="F2429" t="s">
        <v>147</v>
      </c>
      <c r="G2429" s="41" t="s">
        <v>3884</v>
      </c>
      <c r="H2429">
        <v>2902</v>
      </c>
      <c r="I2429" s="20">
        <v>43530</v>
      </c>
      <c r="J2429" s="20">
        <v>43530</v>
      </c>
      <c r="K2429" s="20"/>
      <c r="L2429" s="20"/>
    </row>
    <row r="2430" spans="1:12">
      <c r="A2430" t="s">
        <v>722</v>
      </c>
      <c r="B2430">
        <v>3758390722</v>
      </c>
      <c r="C2430" t="s">
        <v>4738</v>
      </c>
      <c r="D2430">
        <v>70010000036</v>
      </c>
      <c r="E2430" t="s">
        <v>29</v>
      </c>
      <c r="F2430" t="s">
        <v>32</v>
      </c>
      <c r="H2430">
        <v>192.76</v>
      </c>
      <c r="I2430" s="20">
        <v>43504</v>
      </c>
      <c r="J2430" s="20">
        <v>43529</v>
      </c>
      <c r="K2430" s="20"/>
      <c r="L2430" s="20"/>
    </row>
    <row r="2431" spans="1:12">
      <c r="A2431" t="s">
        <v>315</v>
      </c>
      <c r="B2431">
        <v>1740391204</v>
      </c>
      <c r="C2431">
        <v>704</v>
      </c>
      <c r="D2431">
        <v>70010000050</v>
      </c>
      <c r="E2431" t="s">
        <v>29</v>
      </c>
      <c r="F2431" t="s">
        <v>32</v>
      </c>
      <c r="H2431">
        <v>527.04</v>
      </c>
      <c r="I2431" s="20">
        <v>43524</v>
      </c>
      <c r="J2431" s="20">
        <v>43529</v>
      </c>
      <c r="K2431" s="20"/>
      <c r="L2431" s="20"/>
    </row>
    <row r="2432" spans="1:12">
      <c r="A2432" t="s">
        <v>960</v>
      </c>
      <c r="B2432">
        <v>1781570591</v>
      </c>
      <c r="C2432">
        <v>9780180138</v>
      </c>
      <c r="D2432">
        <v>70010000006</v>
      </c>
      <c r="E2432" t="s">
        <v>29</v>
      </c>
      <c r="F2432" t="s">
        <v>42</v>
      </c>
      <c r="H2432">
        <v>-35768.699999999997</v>
      </c>
      <c r="I2432" s="20">
        <v>43524</v>
      </c>
      <c r="J2432" s="20">
        <v>43525</v>
      </c>
      <c r="K2432" s="20"/>
      <c r="L2432" s="20"/>
    </row>
    <row r="2433" spans="1:12">
      <c r="A2433" t="s">
        <v>260</v>
      </c>
      <c r="B2433">
        <v>832400154</v>
      </c>
      <c r="C2433">
        <v>94027875</v>
      </c>
      <c r="D2433">
        <v>70010000006</v>
      </c>
      <c r="E2433" t="s">
        <v>29</v>
      </c>
      <c r="F2433" t="s">
        <v>32</v>
      </c>
      <c r="H2433">
        <v>33.659999999999997</v>
      </c>
      <c r="I2433" s="20">
        <v>43538</v>
      </c>
      <c r="J2433" s="20">
        <v>43539</v>
      </c>
      <c r="K2433" s="20"/>
      <c r="L2433" s="20"/>
    </row>
    <row r="2434" spans="1:12">
      <c r="A2434" t="s">
        <v>260</v>
      </c>
      <c r="B2434">
        <v>832400154</v>
      </c>
      <c r="C2434">
        <v>94027872</v>
      </c>
      <c r="D2434">
        <v>70010000006</v>
      </c>
      <c r="E2434" t="s">
        <v>29</v>
      </c>
      <c r="F2434" t="s">
        <v>32</v>
      </c>
      <c r="H2434">
        <v>1392.6</v>
      </c>
      <c r="I2434" s="20">
        <v>43538</v>
      </c>
      <c r="J2434" s="20">
        <v>43539</v>
      </c>
      <c r="K2434" s="20"/>
      <c r="L2434" s="20"/>
    </row>
    <row r="2435" spans="1:12">
      <c r="A2435" t="s">
        <v>51</v>
      </c>
      <c r="B2435">
        <v>3690650134</v>
      </c>
      <c r="C2435">
        <v>5942502163</v>
      </c>
      <c r="D2435">
        <v>70010000050</v>
      </c>
      <c r="E2435" t="s">
        <v>29</v>
      </c>
      <c r="F2435" t="s">
        <v>32</v>
      </c>
      <c r="H2435">
        <v>939.88</v>
      </c>
      <c r="I2435" s="20">
        <v>43538</v>
      </c>
      <c r="J2435" s="20">
        <v>43538</v>
      </c>
      <c r="K2435" s="20"/>
      <c r="L2435" s="20"/>
    </row>
    <row r="2436" spans="1:12">
      <c r="A2436" t="s">
        <v>2082</v>
      </c>
      <c r="B2436">
        <v>8945650961</v>
      </c>
      <c r="C2436">
        <v>4029981</v>
      </c>
      <c r="D2436">
        <v>70010000036</v>
      </c>
      <c r="E2436" t="s">
        <v>29</v>
      </c>
      <c r="F2436" t="s">
        <v>32</v>
      </c>
      <c r="H2436">
        <v>541.12</v>
      </c>
      <c r="I2436" s="20">
        <v>43539</v>
      </c>
      <c r="J2436" s="20">
        <v>43540</v>
      </c>
      <c r="K2436" s="20"/>
      <c r="L2436" s="20"/>
    </row>
    <row r="2437" spans="1:12">
      <c r="A2437" t="s">
        <v>169</v>
      </c>
      <c r="B2437">
        <v>4068750720</v>
      </c>
      <c r="C2437" t="s">
        <v>4739</v>
      </c>
      <c r="D2437">
        <v>70010000050</v>
      </c>
      <c r="E2437" t="s">
        <v>29</v>
      </c>
      <c r="F2437" t="s">
        <v>32</v>
      </c>
      <c r="H2437">
        <v>659.3</v>
      </c>
      <c r="I2437" s="20">
        <v>43545</v>
      </c>
      <c r="J2437" s="20">
        <v>43549</v>
      </c>
      <c r="K2437" s="20"/>
      <c r="L2437" s="20"/>
    </row>
    <row r="2438" spans="1:12">
      <c r="A2438" t="s">
        <v>1523</v>
      </c>
      <c r="B2438">
        <v>3219390725</v>
      </c>
      <c r="C2438" t="s">
        <v>1030</v>
      </c>
      <c r="D2438">
        <v>2011000100</v>
      </c>
      <c r="E2438" t="s">
        <v>29</v>
      </c>
      <c r="F2438" t="s">
        <v>30</v>
      </c>
      <c r="H2438">
        <v>8366.0400000000009</v>
      </c>
      <c r="I2438" s="20">
        <v>43530</v>
      </c>
      <c r="J2438" s="20">
        <v>43530</v>
      </c>
      <c r="K2438" s="20"/>
      <c r="L2438" s="20"/>
    </row>
    <row r="2439" spans="1:12">
      <c r="A2439" t="s">
        <v>233</v>
      </c>
      <c r="B2439">
        <v>887261006</v>
      </c>
      <c r="C2439">
        <v>2019000010012930</v>
      </c>
      <c r="D2439">
        <v>70010000006</v>
      </c>
      <c r="E2439" t="s">
        <v>29</v>
      </c>
      <c r="F2439" t="s">
        <v>32</v>
      </c>
      <c r="H2439">
        <v>56562</v>
      </c>
      <c r="I2439" s="20">
        <v>43515</v>
      </c>
      <c r="J2439" s="20">
        <v>43532</v>
      </c>
      <c r="K2439" s="20"/>
      <c r="L2439" s="20"/>
    </row>
    <row r="2440" spans="1:12">
      <c r="A2440" t="s">
        <v>51</v>
      </c>
      <c r="B2440">
        <v>3690650134</v>
      </c>
      <c r="C2440">
        <v>5942501842</v>
      </c>
      <c r="D2440">
        <v>70010000050</v>
      </c>
      <c r="E2440" t="s">
        <v>29</v>
      </c>
      <c r="F2440" t="s">
        <v>32</v>
      </c>
      <c r="H2440">
        <v>1310.28</v>
      </c>
      <c r="I2440" s="20">
        <v>43524</v>
      </c>
      <c r="J2440" s="20">
        <v>43526</v>
      </c>
      <c r="K2440" s="20"/>
      <c r="L2440" s="20"/>
    </row>
    <row r="2441" spans="1:12">
      <c r="A2441" t="s">
        <v>181</v>
      </c>
      <c r="B2441">
        <v>6068041000</v>
      </c>
      <c r="C2441">
        <v>21904135</v>
      </c>
      <c r="D2441">
        <v>70010000056</v>
      </c>
      <c r="E2441" t="s">
        <v>29</v>
      </c>
      <c r="F2441" t="s">
        <v>32</v>
      </c>
      <c r="H2441">
        <v>104</v>
      </c>
      <c r="I2441" s="20">
        <v>43523</v>
      </c>
      <c r="J2441" s="20">
        <v>43527</v>
      </c>
      <c r="K2441" s="20"/>
      <c r="L2441" s="20"/>
    </row>
    <row r="2442" spans="1:12">
      <c r="A2442" t="s">
        <v>194</v>
      </c>
      <c r="B2442">
        <v>691781207</v>
      </c>
      <c r="C2442" t="s">
        <v>4740</v>
      </c>
      <c r="D2442">
        <v>70010000050</v>
      </c>
      <c r="E2442" t="s">
        <v>29</v>
      </c>
      <c r="F2442" t="s">
        <v>32</v>
      </c>
      <c r="H2442">
        <v>273.18</v>
      </c>
      <c r="I2442" s="20">
        <v>43524</v>
      </c>
      <c r="J2442" s="20">
        <v>43526</v>
      </c>
      <c r="K2442" s="20"/>
      <c r="L2442" s="20"/>
    </row>
    <row r="2443" spans="1:12">
      <c r="A2443" t="s">
        <v>260</v>
      </c>
      <c r="B2443">
        <v>832400154</v>
      </c>
      <c r="C2443">
        <v>94029692</v>
      </c>
      <c r="D2443">
        <v>70010000006</v>
      </c>
      <c r="E2443" t="s">
        <v>29</v>
      </c>
      <c r="F2443" t="s">
        <v>32</v>
      </c>
      <c r="H2443">
        <v>7.0000000000000007E-2</v>
      </c>
      <c r="I2443" s="20">
        <v>43543</v>
      </c>
      <c r="J2443" s="20">
        <v>43544</v>
      </c>
      <c r="K2443" s="20"/>
      <c r="L2443" s="20"/>
    </row>
    <row r="2444" spans="1:12">
      <c r="A2444" t="s">
        <v>192</v>
      </c>
      <c r="B2444">
        <v>2062730755</v>
      </c>
      <c r="C2444" t="s">
        <v>4741</v>
      </c>
      <c r="D2444">
        <v>70010000050</v>
      </c>
      <c r="E2444" t="s">
        <v>29</v>
      </c>
      <c r="F2444" t="s">
        <v>32</v>
      </c>
      <c r="H2444">
        <v>457.5</v>
      </c>
      <c r="I2444" s="20">
        <v>43524</v>
      </c>
      <c r="J2444" s="20">
        <v>43532</v>
      </c>
      <c r="K2444" s="20"/>
      <c r="L2444" s="20"/>
    </row>
    <row r="2445" spans="1:12">
      <c r="A2445" t="s">
        <v>489</v>
      </c>
      <c r="B2445">
        <v>803890151</v>
      </c>
      <c r="C2445">
        <v>192011718</v>
      </c>
      <c r="D2445">
        <v>70010000036</v>
      </c>
      <c r="E2445" t="s">
        <v>29</v>
      </c>
      <c r="F2445" t="s">
        <v>32</v>
      </c>
      <c r="H2445">
        <v>122.34</v>
      </c>
      <c r="I2445" s="20">
        <v>43530</v>
      </c>
      <c r="J2445" s="20">
        <v>43530</v>
      </c>
      <c r="K2445" s="20"/>
      <c r="L2445" s="20"/>
    </row>
    <row r="2446" spans="1:12">
      <c r="A2446" t="s">
        <v>525</v>
      </c>
      <c r="B2446">
        <v>6522300968</v>
      </c>
      <c r="C2446">
        <v>7000059224</v>
      </c>
      <c r="D2446">
        <v>70010000006</v>
      </c>
      <c r="E2446" t="s">
        <v>29</v>
      </c>
      <c r="F2446" t="s">
        <v>32</v>
      </c>
      <c r="H2446">
        <v>759</v>
      </c>
      <c r="I2446" s="20">
        <v>43542</v>
      </c>
      <c r="J2446" s="20">
        <v>43543</v>
      </c>
      <c r="K2446" s="20"/>
      <c r="L2446" s="20"/>
    </row>
    <row r="2447" spans="1:12">
      <c r="A2447" t="s">
        <v>946</v>
      </c>
      <c r="B2447">
        <v>10181220152</v>
      </c>
      <c r="C2447">
        <v>9579305105</v>
      </c>
      <c r="D2447">
        <v>70010000036</v>
      </c>
      <c r="E2447" t="s">
        <v>29</v>
      </c>
      <c r="F2447" t="s">
        <v>32</v>
      </c>
      <c r="H2447">
        <v>764.21</v>
      </c>
      <c r="I2447" s="20">
        <v>43525</v>
      </c>
      <c r="J2447" s="20">
        <v>43527</v>
      </c>
      <c r="K2447" s="20"/>
      <c r="L2447" s="20"/>
    </row>
    <row r="2448" spans="1:12">
      <c r="A2448" t="s">
        <v>33</v>
      </c>
      <c r="B2448">
        <v>8082461008</v>
      </c>
      <c r="C2448">
        <v>19041253</v>
      </c>
      <c r="D2448">
        <v>70010000056</v>
      </c>
      <c r="E2448" t="s">
        <v>29</v>
      </c>
      <c r="F2448" t="s">
        <v>32</v>
      </c>
      <c r="H2448">
        <v>723.84</v>
      </c>
      <c r="I2448" s="20">
        <v>43525</v>
      </c>
      <c r="J2448" s="20">
        <v>43527</v>
      </c>
      <c r="K2448" s="20"/>
      <c r="L2448" s="20"/>
    </row>
    <row r="2449" spans="1:12">
      <c r="A2449" t="s">
        <v>1263</v>
      </c>
      <c r="B2449">
        <v>11187430159</v>
      </c>
      <c r="C2449">
        <v>190005468</v>
      </c>
      <c r="D2449">
        <v>70010000008</v>
      </c>
      <c r="E2449" t="s">
        <v>29</v>
      </c>
      <c r="F2449" t="s">
        <v>32</v>
      </c>
      <c r="H2449">
        <v>17983.669999999998</v>
      </c>
      <c r="I2449" s="20">
        <v>43537</v>
      </c>
      <c r="J2449" s="20">
        <v>43538</v>
      </c>
      <c r="K2449" s="20"/>
      <c r="L2449" s="20"/>
    </row>
    <row r="2450" spans="1:12">
      <c r="A2450" t="s">
        <v>1268</v>
      </c>
      <c r="B2450">
        <v>4947170967</v>
      </c>
      <c r="C2450">
        <v>1902015951</v>
      </c>
      <c r="D2450">
        <v>70010000006</v>
      </c>
      <c r="E2450" t="s">
        <v>29</v>
      </c>
      <c r="F2450" t="s">
        <v>32</v>
      </c>
      <c r="H2450">
        <v>4144.54</v>
      </c>
      <c r="I2450" s="20">
        <v>43544</v>
      </c>
      <c r="J2450" s="20">
        <v>43545</v>
      </c>
      <c r="K2450" s="20"/>
      <c r="L2450" s="20"/>
    </row>
    <row r="2451" spans="1:12">
      <c r="A2451" t="s">
        <v>361</v>
      </c>
      <c r="B2451">
        <v>3992220966</v>
      </c>
      <c r="C2451">
        <v>3059071867</v>
      </c>
      <c r="D2451">
        <v>70010000050</v>
      </c>
      <c r="E2451" t="s">
        <v>29</v>
      </c>
      <c r="F2451" t="s">
        <v>32</v>
      </c>
      <c r="H2451">
        <v>3403.8</v>
      </c>
      <c r="I2451" s="20">
        <v>43544</v>
      </c>
      <c r="J2451" s="20">
        <v>43545</v>
      </c>
      <c r="K2451" s="20"/>
      <c r="L2451" s="20"/>
    </row>
    <row r="2452" spans="1:12">
      <c r="A2452" t="s">
        <v>1307</v>
      </c>
      <c r="B2452">
        <v>1736720994</v>
      </c>
      <c r="C2452" t="s">
        <v>4742</v>
      </c>
      <c r="D2452">
        <v>70010000050</v>
      </c>
      <c r="E2452" t="s">
        <v>29</v>
      </c>
      <c r="F2452" t="s">
        <v>32</v>
      </c>
      <c r="H2452">
        <v>3407.46</v>
      </c>
      <c r="I2452" s="20">
        <v>43503</v>
      </c>
      <c r="J2452" s="20">
        <v>43531</v>
      </c>
      <c r="K2452" s="20"/>
      <c r="L2452" s="20"/>
    </row>
    <row r="2453" spans="1:12">
      <c r="A2453" t="s">
        <v>1476</v>
      </c>
      <c r="B2453">
        <v>10365950152</v>
      </c>
      <c r="C2453" t="s">
        <v>4743</v>
      </c>
      <c r="D2453">
        <v>70010000056</v>
      </c>
      <c r="E2453" t="s">
        <v>29</v>
      </c>
      <c r="F2453" t="s">
        <v>42</v>
      </c>
      <c r="H2453">
        <v>1216.8</v>
      </c>
      <c r="I2453" s="20">
        <v>43530</v>
      </c>
      <c r="J2453" s="20">
        <v>43530</v>
      </c>
      <c r="K2453" s="20"/>
      <c r="L2453" s="20"/>
    </row>
    <row r="2454" spans="1:12">
      <c r="A2454" t="s">
        <v>1307</v>
      </c>
      <c r="B2454">
        <v>1736720994</v>
      </c>
      <c r="C2454" t="s">
        <v>4744</v>
      </c>
      <c r="D2454">
        <v>70010000050</v>
      </c>
      <c r="E2454" t="s">
        <v>29</v>
      </c>
      <c r="F2454" t="s">
        <v>32</v>
      </c>
      <c r="H2454">
        <v>3407.46</v>
      </c>
      <c r="I2454" s="20">
        <v>43503</v>
      </c>
      <c r="J2454" s="20">
        <v>43531</v>
      </c>
      <c r="K2454" s="20"/>
      <c r="L2454" s="20"/>
    </row>
    <row r="2455" spans="1:12">
      <c r="A2455" t="s">
        <v>666</v>
      </c>
      <c r="B2455">
        <v>953780962</v>
      </c>
      <c r="C2455">
        <v>931450922</v>
      </c>
      <c r="D2455">
        <v>70010000006</v>
      </c>
      <c r="E2455" t="s">
        <v>29</v>
      </c>
      <c r="F2455" t="s">
        <v>32</v>
      </c>
      <c r="H2455">
        <v>1.65</v>
      </c>
      <c r="I2455" s="20">
        <v>43537</v>
      </c>
      <c r="J2455" s="20">
        <v>43539</v>
      </c>
      <c r="K2455" s="20"/>
      <c r="L2455" s="20"/>
    </row>
    <row r="2456" spans="1:12">
      <c r="A2456" t="s">
        <v>317</v>
      </c>
      <c r="B2456">
        <v>9238800156</v>
      </c>
      <c r="C2456">
        <v>1024842740</v>
      </c>
      <c r="D2456">
        <v>70010000050</v>
      </c>
      <c r="E2456" t="s">
        <v>29</v>
      </c>
      <c r="F2456" t="s">
        <v>42</v>
      </c>
      <c r="H2456">
        <v>1830</v>
      </c>
      <c r="I2456" s="20">
        <v>43537</v>
      </c>
      <c r="J2456" s="20">
        <v>43538</v>
      </c>
      <c r="K2456" s="20"/>
      <c r="L2456" s="20"/>
    </row>
    <row r="2457" spans="1:12">
      <c r="A2457" t="s">
        <v>317</v>
      </c>
      <c r="B2457">
        <v>9238800156</v>
      </c>
      <c r="C2457">
        <v>1024842275</v>
      </c>
      <c r="D2457">
        <v>70010000056</v>
      </c>
      <c r="E2457" t="s">
        <v>29</v>
      </c>
      <c r="F2457" t="s">
        <v>32</v>
      </c>
      <c r="H2457">
        <v>182</v>
      </c>
      <c r="I2457" s="20">
        <v>43536</v>
      </c>
      <c r="J2457" s="20">
        <v>43538</v>
      </c>
      <c r="K2457" s="20"/>
      <c r="L2457" s="20"/>
    </row>
    <row r="2458" spans="1:12">
      <c r="A2458" t="s">
        <v>317</v>
      </c>
      <c r="B2458">
        <v>9238800156</v>
      </c>
      <c r="C2458">
        <v>1024842742</v>
      </c>
      <c r="D2458">
        <v>70010000050</v>
      </c>
      <c r="E2458" t="s">
        <v>29</v>
      </c>
      <c r="F2458" t="s">
        <v>42</v>
      </c>
      <c r="H2458">
        <v>1830</v>
      </c>
      <c r="I2458" s="20">
        <v>43537</v>
      </c>
      <c r="J2458" s="20">
        <v>43538</v>
      </c>
      <c r="K2458" s="20"/>
      <c r="L2458" s="20"/>
    </row>
    <row r="2459" spans="1:12">
      <c r="A2459" t="s">
        <v>1266</v>
      </c>
      <c r="B2459">
        <v>2645920592</v>
      </c>
      <c r="C2459">
        <v>2019009083</v>
      </c>
      <c r="D2459">
        <v>70010000008</v>
      </c>
      <c r="E2459" t="s">
        <v>29</v>
      </c>
      <c r="F2459" t="s">
        <v>32</v>
      </c>
      <c r="H2459">
        <v>33479.599999999999</v>
      </c>
      <c r="I2459" s="20">
        <v>43538</v>
      </c>
      <c r="J2459" s="20">
        <v>43539</v>
      </c>
      <c r="K2459" s="20"/>
      <c r="L2459" s="20"/>
    </row>
    <row r="2460" spans="1:12">
      <c r="A2460" t="s">
        <v>227</v>
      </c>
      <c r="B2460">
        <v>6095220726</v>
      </c>
      <c r="C2460" t="s">
        <v>4398</v>
      </c>
      <c r="D2460">
        <v>70010000050</v>
      </c>
      <c r="E2460" t="s">
        <v>29</v>
      </c>
      <c r="F2460" t="s">
        <v>32</v>
      </c>
      <c r="H2460">
        <v>1022.24</v>
      </c>
      <c r="I2460" s="20">
        <v>43535</v>
      </c>
      <c r="J2460" s="20">
        <v>43537</v>
      </c>
      <c r="K2460" s="20"/>
      <c r="L2460" s="20"/>
    </row>
    <row r="2461" spans="1:12">
      <c r="A2461" t="s">
        <v>689</v>
      </c>
      <c r="B2461">
        <v>1696821006</v>
      </c>
      <c r="C2461">
        <v>1020337869</v>
      </c>
      <c r="D2461">
        <v>70010000036</v>
      </c>
      <c r="E2461" t="s">
        <v>29</v>
      </c>
      <c r="F2461" t="s">
        <v>32</v>
      </c>
      <c r="H2461">
        <v>43.92</v>
      </c>
      <c r="I2461" s="20">
        <v>43543</v>
      </c>
      <c r="J2461" s="20">
        <v>43545</v>
      </c>
      <c r="K2461" s="20"/>
      <c r="L2461" s="20"/>
    </row>
    <row r="2462" spans="1:12">
      <c r="A2462" t="s">
        <v>698</v>
      </c>
      <c r="B2462">
        <v>12268050155</v>
      </c>
      <c r="C2462">
        <v>1011105332</v>
      </c>
      <c r="D2462">
        <v>70010000036</v>
      </c>
      <c r="E2462" t="s">
        <v>29</v>
      </c>
      <c r="F2462" t="s">
        <v>32</v>
      </c>
      <c r="H2462">
        <v>315.57</v>
      </c>
      <c r="I2462" s="20">
        <v>43528</v>
      </c>
      <c r="J2462" s="20">
        <v>43530</v>
      </c>
      <c r="K2462" s="20"/>
      <c r="L2462" s="20"/>
    </row>
    <row r="2463" spans="1:12">
      <c r="A2463" t="s">
        <v>876</v>
      </c>
      <c r="B2463">
        <v>12792100153</v>
      </c>
      <c r="C2463">
        <v>19995199</v>
      </c>
      <c r="D2463">
        <v>70010000036</v>
      </c>
      <c r="E2463" t="s">
        <v>29</v>
      </c>
      <c r="F2463" t="s">
        <v>32</v>
      </c>
      <c r="H2463">
        <v>783.97</v>
      </c>
      <c r="I2463" s="20">
        <v>43538</v>
      </c>
      <c r="J2463" s="20">
        <v>43539</v>
      </c>
      <c r="K2463" s="20"/>
      <c r="L2463" s="20"/>
    </row>
    <row r="2464" spans="1:12">
      <c r="A2464" t="s">
        <v>624</v>
      </c>
      <c r="B2464">
        <v>347000721</v>
      </c>
      <c r="C2464">
        <v>119000576199</v>
      </c>
      <c r="D2464">
        <v>71210000015</v>
      </c>
      <c r="E2464" t="s">
        <v>29</v>
      </c>
      <c r="F2464" t="s">
        <v>30</v>
      </c>
      <c r="H2464">
        <v>13824.41</v>
      </c>
      <c r="I2464" s="20">
        <v>43537</v>
      </c>
      <c r="J2464" s="20">
        <v>43540</v>
      </c>
      <c r="K2464" s="20"/>
      <c r="L2464" s="20"/>
    </row>
    <row r="2465" spans="1:12">
      <c r="A2465" t="s">
        <v>211</v>
      </c>
      <c r="B2465">
        <v>397360488</v>
      </c>
      <c r="C2465" t="s">
        <v>4745</v>
      </c>
      <c r="D2465">
        <v>70010000050</v>
      </c>
      <c r="E2465" t="s">
        <v>29</v>
      </c>
      <c r="F2465" t="s">
        <v>32</v>
      </c>
      <c r="H2465">
        <v>132.35</v>
      </c>
      <c r="I2465" s="20">
        <v>43528</v>
      </c>
      <c r="J2465" s="20">
        <v>43537</v>
      </c>
      <c r="K2465" s="20"/>
      <c r="L2465" s="20"/>
    </row>
    <row r="2466" spans="1:12">
      <c r="A2466" t="s">
        <v>1346</v>
      </c>
      <c r="B2466">
        <v>1681100150</v>
      </c>
      <c r="C2466" t="s">
        <v>4746</v>
      </c>
      <c r="D2466">
        <v>70010000050</v>
      </c>
      <c r="E2466" t="s">
        <v>29</v>
      </c>
      <c r="F2466" t="s">
        <v>32</v>
      </c>
      <c r="H2466">
        <v>1152.9000000000001</v>
      </c>
      <c r="I2466" s="20">
        <v>43539</v>
      </c>
      <c r="J2466" s="20">
        <v>43543</v>
      </c>
      <c r="K2466" s="20"/>
      <c r="L2466" s="20"/>
    </row>
    <row r="2467" spans="1:12">
      <c r="A2467" t="s">
        <v>706</v>
      </c>
      <c r="B2467">
        <v>2642020156</v>
      </c>
      <c r="C2467">
        <v>9923056837</v>
      </c>
      <c r="D2467">
        <v>70010000018</v>
      </c>
      <c r="E2467" t="s">
        <v>29</v>
      </c>
      <c r="F2467" t="s">
        <v>32</v>
      </c>
      <c r="H2467">
        <v>14960</v>
      </c>
      <c r="I2467" s="20">
        <v>43532</v>
      </c>
      <c r="J2467" s="20">
        <v>43543</v>
      </c>
      <c r="K2467" s="20"/>
      <c r="L2467" s="20"/>
    </row>
    <row r="2468" spans="1:12">
      <c r="A2468" t="s">
        <v>747</v>
      </c>
      <c r="B2468">
        <v>1679130060</v>
      </c>
      <c r="C2468">
        <v>201906022348</v>
      </c>
      <c r="D2468">
        <v>70010000006</v>
      </c>
      <c r="E2468" t="s">
        <v>29</v>
      </c>
      <c r="F2468" t="s">
        <v>32</v>
      </c>
      <c r="H2468">
        <v>1056</v>
      </c>
      <c r="I2468" s="20">
        <v>43524</v>
      </c>
      <c r="J2468" s="20">
        <v>43527</v>
      </c>
      <c r="K2468" s="20"/>
      <c r="L2468" s="20"/>
    </row>
    <row r="2469" spans="1:12">
      <c r="A2469" t="s">
        <v>260</v>
      </c>
      <c r="B2469">
        <v>832400154</v>
      </c>
      <c r="C2469">
        <v>94030620</v>
      </c>
      <c r="D2469">
        <v>70010000006</v>
      </c>
      <c r="E2469" t="s">
        <v>29</v>
      </c>
      <c r="F2469" t="s">
        <v>32</v>
      </c>
      <c r="H2469">
        <v>350.59</v>
      </c>
      <c r="I2469" s="20">
        <v>43545</v>
      </c>
      <c r="J2469" s="20">
        <v>43546</v>
      </c>
      <c r="K2469" s="20"/>
      <c r="L2469" s="20"/>
    </row>
    <row r="2470" spans="1:12">
      <c r="A2470" t="s">
        <v>53</v>
      </c>
      <c r="B2470">
        <v>9018810151</v>
      </c>
      <c r="C2470" t="s">
        <v>4747</v>
      </c>
      <c r="D2470">
        <v>70010000050</v>
      </c>
      <c r="E2470" t="s">
        <v>29</v>
      </c>
      <c r="F2470" t="s">
        <v>32</v>
      </c>
      <c r="H2470">
        <v>759.67</v>
      </c>
      <c r="I2470" s="20">
        <v>43546</v>
      </c>
      <c r="J2470" s="20">
        <v>43546</v>
      </c>
      <c r="K2470" s="20"/>
      <c r="L2470" s="20"/>
    </row>
    <row r="2471" spans="1:12">
      <c r="A2471" t="s">
        <v>694</v>
      </c>
      <c r="B2471">
        <v>7394500727</v>
      </c>
      <c r="C2471" t="s">
        <v>4748</v>
      </c>
      <c r="D2471">
        <v>70010000006</v>
      </c>
      <c r="E2471" t="s">
        <v>29</v>
      </c>
      <c r="F2471" t="s">
        <v>32</v>
      </c>
      <c r="H2471">
        <v>38.1</v>
      </c>
      <c r="I2471" s="20">
        <v>43547</v>
      </c>
      <c r="J2471" s="20">
        <v>43547</v>
      </c>
      <c r="K2471" s="20"/>
      <c r="L2471" s="20"/>
    </row>
    <row r="2472" spans="1:12">
      <c r="A2472" t="s">
        <v>694</v>
      </c>
      <c r="B2472">
        <v>7394500727</v>
      </c>
      <c r="C2472" t="s">
        <v>3127</v>
      </c>
      <c r="D2472">
        <v>70010000006</v>
      </c>
      <c r="E2472" t="s">
        <v>29</v>
      </c>
      <c r="F2472" t="s">
        <v>32</v>
      </c>
      <c r="H2472">
        <v>0.02</v>
      </c>
      <c r="I2472" s="20">
        <v>43547</v>
      </c>
      <c r="J2472" s="20">
        <v>43547</v>
      </c>
      <c r="K2472" s="20"/>
      <c r="L2472" s="20"/>
    </row>
    <row r="2473" spans="1:12">
      <c r="A2473" t="s">
        <v>954</v>
      </c>
      <c r="B2473">
        <v>2385200122</v>
      </c>
      <c r="C2473">
        <v>3619033114</v>
      </c>
      <c r="D2473">
        <v>70010000006</v>
      </c>
      <c r="E2473" t="s">
        <v>29</v>
      </c>
      <c r="F2473" t="s">
        <v>32</v>
      </c>
      <c r="H2473">
        <v>12108.25</v>
      </c>
      <c r="I2473" s="20">
        <v>43546</v>
      </c>
      <c r="J2473" s="20">
        <v>43549</v>
      </c>
      <c r="K2473" s="20"/>
      <c r="L2473" s="20"/>
    </row>
    <row r="2474" spans="1:12">
      <c r="A2474" t="s">
        <v>211</v>
      </c>
      <c r="B2474">
        <v>397360488</v>
      </c>
      <c r="C2474" t="s">
        <v>4749</v>
      </c>
      <c r="D2474">
        <v>70010000050</v>
      </c>
      <c r="E2474" t="s">
        <v>29</v>
      </c>
      <c r="F2474" t="s">
        <v>32</v>
      </c>
      <c r="H2474">
        <v>137.86000000000001</v>
      </c>
      <c r="I2474" s="20">
        <v>43523</v>
      </c>
      <c r="J2474" s="20">
        <v>43525</v>
      </c>
      <c r="K2474" s="20"/>
      <c r="L2474" s="20"/>
    </row>
    <row r="2475" spans="1:12">
      <c r="A2475" t="s">
        <v>1167</v>
      </c>
      <c r="B2475">
        <v>1802940484</v>
      </c>
      <c r="C2475">
        <v>2119009808</v>
      </c>
      <c r="D2475">
        <v>1011000200</v>
      </c>
      <c r="E2475" t="s">
        <v>29</v>
      </c>
      <c r="F2475" t="s">
        <v>59</v>
      </c>
      <c r="H2475">
        <v>568.59</v>
      </c>
      <c r="I2475" s="20">
        <v>43543</v>
      </c>
      <c r="J2475" s="20">
        <v>43545</v>
      </c>
      <c r="K2475" s="20"/>
      <c r="L2475" s="20"/>
    </row>
    <row r="2476" spans="1:12">
      <c r="A2476" t="s">
        <v>313</v>
      </c>
      <c r="B2476">
        <v>2510050756</v>
      </c>
      <c r="C2476" t="s">
        <v>4750</v>
      </c>
      <c r="D2476">
        <v>70010000050</v>
      </c>
      <c r="E2476" t="s">
        <v>29</v>
      </c>
      <c r="F2476" t="s">
        <v>42</v>
      </c>
      <c r="H2476">
        <v>8769.36</v>
      </c>
      <c r="I2476" s="20">
        <v>43545</v>
      </c>
      <c r="J2476" s="20">
        <v>43545</v>
      </c>
      <c r="K2476" s="20"/>
      <c r="L2476" s="20"/>
    </row>
    <row r="2477" spans="1:12">
      <c r="A2477" t="s">
        <v>317</v>
      </c>
      <c r="B2477">
        <v>9238800156</v>
      </c>
      <c r="C2477">
        <v>1024820568</v>
      </c>
      <c r="D2477">
        <v>70010000050</v>
      </c>
      <c r="E2477" t="s">
        <v>29</v>
      </c>
      <c r="F2477" t="s">
        <v>32</v>
      </c>
      <c r="H2477">
        <v>6954</v>
      </c>
      <c r="I2477" s="20">
        <v>43515</v>
      </c>
      <c r="J2477" s="20">
        <v>43526</v>
      </c>
      <c r="K2477" s="20"/>
      <c r="L2477" s="20"/>
    </row>
    <row r="2478" spans="1:12">
      <c r="A2478" t="s">
        <v>1309</v>
      </c>
      <c r="B2478">
        <v>1260340482</v>
      </c>
      <c r="C2478" t="s">
        <v>4751</v>
      </c>
      <c r="D2478">
        <v>70010000036</v>
      </c>
      <c r="E2478" t="s">
        <v>29</v>
      </c>
      <c r="F2478" t="s">
        <v>32</v>
      </c>
      <c r="H2478">
        <v>274.5</v>
      </c>
      <c r="I2478" s="20">
        <v>43514</v>
      </c>
      <c r="J2478" s="20">
        <v>43528</v>
      </c>
      <c r="K2478" s="20"/>
      <c r="L2478" s="20"/>
    </row>
    <row r="2479" spans="1:12">
      <c r="A2479" t="s">
        <v>1976</v>
      </c>
      <c r="B2479">
        <v>7963800011</v>
      </c>
      <c r="C2479">
        <v>66</v>
      </c>
      <c r="D2479">
        <v>70010000056</v>
      </c>
      <c r="E2479" t="s">
        <v>29</v>
      </c>
      <c r="F2479" t="s">
        <v>32</v>
      </c>
      <c r="H2479">
        <v>7540</v>
      </c>
      <c r="I2479" s="20">
        <v>43538</v>
      </c>
      <c r="J2479" s="20">
        <v>43550</v>
      </c>
      <c r="K2479" s="20"/>
      <c r="L2479" s="20"/>
    </row>
    <row r="2480" spans="1:12">
      <c r="A2480" t="s">
        <v>693</v>
      </c>
      <c r="B2480">
        <v>5501420961</v>
      </c>
      <c r="C2480">
        <v>1908103433</v>
      </c>
      <c r="D2480">
        <v>70010000045</v>
      </c>
      <c r="E2480" t="s">
        <v>29</v>
      </c>
      <c r="F2480" t="s">
        <v>32</v>
      </c>
      <c r="H2480">
        <v>2699.84</v>
      </c>
      <c r="I2480" s="20">
        <v>43524</v>
      </c>
      <c r="J2480" s="20">
        <v>43527</v>
      </c>
      <c r="K2480" s="20"/>
      <c r="L2480" s="20"/>
    </row>
    <row r="2481" spans="1:12">
      <c r="A2481" t="s">
        <v>698</v>
      </c>
      <c r="B2481">
        <v>12268050155</v>
      </c>
      <c r="C2481">
        <v>1011105932</v>
      </c>
      <c r="D2481">
        <v>71810000015</v>
      </c>
      <c r="E2481" t="s">
        <v>29</v>
      </c>
      <c r="F2481" t="s">
        <v>59</v>
      </c>
      <c r="H2481">
        <v>1293.2</v>
      </c>
      <c r="I2481" s="20">
        <v>43531</v>
      </c>
      <c r="J2481" s="20">
        <v>43532</v>
      </c>
      <c r="K2481" s="20"/>
      <c r="L2481" s="20"/>
    </row>
    <row r="2482" spans="1:12">
      <c r="A2482" t="s">
        <v>33</v>
      </c>
      <c r="B2482">
        <v>8082461008</v>
      </c>
      <c r="C2482">
        <v>19042170</v>
      </c>
      <c r="D2482">
        <v>70010000050</v>
      </c>
      <c r="E2482" t="s">
        <v>29</v>
      </c>
      <c r="F2482" t="s">
        <v>32</v>
      </c>
      <c r="H2482">
        <v>1817.8</v>
      </c>
      <c r="I2482" s="20">
        <v>43528</v>
      </c>
      <c r="J2482" s="20">
        <v>43528</v>
      </c>
      <c r="K2482" s="20"/>
      <c r="L2482" s="20"/>
    </row>
    <row r="2483" spans="1:12">
      <c r="A2483" t="s">
        <v>33</v>
      </c>
      <c r="B2483">
        <v>8082461008</v>
      </c>
      <c r="C2483">
        <v>19042139</v>
      </c>
      <c r="D2483">
        <v>70010000050</v>
      </c>
      <c r="E2483" t="s">
        <v>29</v>
      </c>
      <c r="F2483" t="s">
        <v>32</v>
      </c>
      <c r="H2483">
        <v>2283.84</v>
      </c>
      <c r="I2483" s="20">
        <v>43528</v>
      </c>
      <c r="J2483" s="20">
        <v>43528</v>
      </c>
      <c r="K2483" s="20"/>
      <c r="L2483" s="20"/>
    </row>
    <row r="2484" spans="1:12">
      <c r="A2484" t="s">
        <v>306</v>
      </c>
      <c r="B2484">
        <v>3578710729</v>
      </c>
      <c r="C2484" t="s">
        <v>4752</v>
      </c>
      <c r="D2484">
        <v>70010000050</v>
      </c>
      <c r="E2484" t="s">
        <v>29</v>
      </c>
      <c r="F2484" t="s">
        <v>32</v>
      </c>
      <c r="H2484">
        <v>72.59</v>
      </c>
      <c r="I2484" s="20">
        <v>43524</v>
      </c>
      <c r="J2484" s="20">
        <v>43528</v>
      </c>
      <c r="K2484" s="20"/>
      <c r="L2484" s="20"/>
    </row>
    <row r="2485" spans="1:12">
      <c r="A2485" t="s">
        <v>317</v>
      </c>
      <c r="B2485">
        <v>9238800156</v>
      </c>
      <c r="C2485">
        <v>1024854254</v>
      </c>
      <c r="D2485">
        <v>70010000056</v>
      </c>
      <c r="E2485" t="s">
        <v>29</v>
      </c>
      <c r="F2485" t="s">
        <v>32</v>
      </c>
      <c r="H2485">
        <v>13408.8</v>
      </c>
      <c r="I2485" s="20">
        <v>43549</v>
      </c>
      <c r="J2485" s="20">
        <v>43550</v>
      </c>
      <c r="K2485" s="20"/>
      <c r="L2485" s="20"/>
    </row>
    <row r="2486" spans="1:12">
      <c r="A2486" t="s">
        <v>494</v>
      </c>
      <c r="B2486">
        <v>907371009</v>
      </c>
      <c r="C2486">
        <v>19032120</v>
      </c>
      <c r="D2486">
        <v>70010000006</v>
      </c>
      <c r="E2486" t="s">
        <v>29</v>
      </c>
      <c r="F2486" t="s">
        <v>32</v>
      </c>
      <c r="H2486">
        <v>3030.94</v>
      </c>
      <c r="I2486" s="20">
        <v>43535</v>
      </c>
      <c r="J2486" s="20">
        <v>43536</v>
      </c>
      <c r="K2486" s="20"/>
      <c r="L2486" s="20"/>
    </row>
    <row r="2487" spans="1:12">
      <c r="A2487" t="s">
        <v>494</v>
      </c>
      <c r="B2487">
        <v>907371009</v>
      </c>
      <c r="C2487">
        <v>19032119</v>
      </c>
      <c r="D2487">
        <v>70010000006</v>
      </c>
      <c r="E2487" t="s">
        <v>29</v>
      </c>
      <c r="F2487" t="s">
        <v>32</v>
      </c>
      <c r="H2487">
        <v>3040.49</v>
      </c>
      <c r="I2487" s="20">
        <v>43535</v>
      </c>
      <c r="J2487" s="20">
        <v>43536</v>
      </c>
      <c r="K2487" s="20"/>
      <c r="L2487" s="20"/>
    </row>
    <row r="2488" spans="1:12">
      <c r="A2488" t="s">
        <v>1057</v>
      </c>
      <c r="B2488">
        <v>3757540822</v>
      </c>
      <c r="C2488" t="s">
        <v>4753</v>
      </c>
      <c r="D2488">
        <v>71210000085</v>
      </c>
      <c r="E2488" t="s">
        <v>29</v>
      </c>
      <c r="F2488" t="s">
        <v>38</v>
      </c>
      <c r="H2488">
        <v>109.8</v>
      </c>
      <c r="I2488" s="20">
        <v>43525</v>
      </c>
      <c r="J2488" s="20">
        <v>43546</v>
      </c>
      <c r="K2488" s="20"/>
      <c r="L2488" s="20"/>
    </row>
    <row r="2489" spans="1:12">
      <c r="A2489" t="s">
        <v>489</v>
      </c>
      <c r="B2489">
        <v>803890151</v>
      </c>
      <c r="C2489">
        <v>192012753</v>
      </c>
      <c r="D2489">
        <v>70010000036</v>
      </c>
      <c r="E2489" t="s">
        <v>29</v>
      </c>
      <c r="F2489" t="s">
        <v>32</v>
      </c>
      <c r="H2489">
        <v>0.01</v>
      </c>
      <c r="I2489" s="20">
        <v>43536</v>
      </c>
      <c r="J2489" s="20">
        <v>43536</v>
      </c>
      <c r="K2489" s="20"/>
      <c r="L2489" s="20"/>
    </row>
    <row r="2490" spans="1:12">
      <c r="A2490" t="s">
        <v>307</v>
      </c>
      <c r="B2490">
        <v>3524050238</v>
      </c>
      <c r="C2490">
        <v>740643522</v>
      </c>
      <c r="D2490">
        <v>70010000006</v>
      </c>
      <c r="E2490" t="s">
        <v>29</v>
      </c>
      <c r="F2490" t="s">
        <v>32</v>
      </c>
      <c r="H2490">
        <v>176.86</v>
      </c>
      <c r="I2490" s="20">
        <v>43532</v>
      </c>
      <c r="J2490" s="20">
        <v>43537</v>
      </c>
      <c r="K2490" s="20"/>
      <c r="L2490" s="20"/>
    </row>
    <row r="2491" spans="1:12">
      <c r="A2491" t="s">
        <v>1784</v>
      </c>
      <c r="B2491">
        <v>5931780729</v>
      </c>
      <c r="C2491" t="s">
        <v>4754</v>
      </c>
      <c r="D2491">
        <v>71510000005</v>
      </c>
      <c r="E2491" t="s">
        <v>29</v>
      </c>
      <c r="F2491" t="s">
        <v>325</v>
      </c>
      <c r="H2491">
        <v>18118.22</v>
      </c>
      <c r="I2491" s="20">
        <v>43549</v>
      </c>
      <c r="J2491" s="20">
        <v>43549</v>
      </c>
      <c r="K2491" s="20"/>
      <c r="L2491" s="20"/>
    </row>
    <row r="2492" spans="1:12">
      <c r="A2492" t="s">
        <v>317</v>
      </c>
      <c r="B2492">
        <v>9238800156</v>
      </c>
      <c r="C2492">
        <v>1024854256</v>
      </c>
      <c r="D2492">
        <v>70010000050</v>
      </c>
      <c r="E2492" t="s">
        <v>29</v>
      </c>
      <c r="F2492" t="s">
        <v>32</v>
      </c>
      <c r="H2492">
        <v>143.96</v>
      </c>
      <c r="I2492" s="20">
        <v>43549</v>
      </c>
      <c r="J2492" s="20">
        <v>43550</v>
      </c>
      <c r="K2492" s="20"/>
      <c r="L2492" s="20"/>
    </row>
    <row r="2493" spans="1:12">
      <c r="A2493" t="s">
        <v>4755</v>
      </c>
      <c r="B2493">
        <v>9120130159</v>
      </c>
      <c r="C2493">
        <v>9069101569</v>
      </c>
      <c r="D2493">
        <v>71510000020</v>
      </c>
      <c r="E2493" t="s">
        <v>29</v>
      </c>
      <c r="F2493" t="s">
        <v>30</v>
      </c>
      <c r="H2493">
        <v>902.8</v>
      </c>
      <c r="I2493" s="20">
        <v>43549</v>
      </c>
      <c r="J2493" s="20">
        <v>43550</v>
      </c>
      <c r="K2493" s="20"/>
      <c r="L2493" s="20"/>
    </row>
    <row r="2494" spans="1:12">
      <c r="A2494" t="s">
        <v>489</v>
      </c>
      <c r="B2494">
        <v>803890151</v>
      </c>
      <c r="C2494">
        <v>192014993</v>
      </c>
      <c r="D2494">
        <v>70010000006</v>
      </c>
      <c r="E2494" t="s">
        <v>29</v>
      </c>
      <c r="F2494" t="s">
        <v>32</v>
      </c>
      <c r="H2494">
        <v>1869.91</v>
      </c>
      <c r="I2494" s="20">
        <v>43546</v>
      </c>
      <c r="J2494" s="20">
        <v>43550</v>
      </c>
      <c r="K2494" s="20"/>
      <c r="L2494" s="20"/>
    </row>
    <row r="2495" spans="1:12">
      <c r="A2495" t="s">
        <v>961</v>
      </c>
      <c r="B2495">
        <v>5436570724</v>
      </c>
      <c r="C2495" t="s">
        <v>4756</v>
      </c>
      <c r="D2495">
        <v>71510000015</v>
      </c>
      <c r="E2495" t="s">
        <v>29</v>
      </c>
      <c r="F2495" t="s">
        <v>30</v>
      </c>
      <c r="H2495">
        <v>58.56</v>
      </c>
      <c r="I2495" s="20">
        <v>43550</v>
      </c>
      <c r="J2495" s="20">
        <v>43550</v>
      </c>
      <c r="K2495" s="20"/>
      <c r="L2495" s="20"/>
    </row>
    <row r="2496" spans="1:12">
      <c r="A2496" t="s">
        <v>313</v>
      </c>
      <c r="B2496">
        <v>2510050756</v>
      </c>
      <c r="C2496" t="s">
        <v>4757</v>
      </c>
      <c r="D2496">
        <v>70010000050</v>
      </c>
      <c r="E2496" t="s">
        <v>29</v>
      </c>
      <c r="F2496" t="s">
        <v>42</v>
      </c>
      <c r="H2496">
        <v>14464.32</v>
      </c>
      <c r="I2496" s="20">
        <v>43523</v>
      </c>
      <c r="J2496" s="20">
        <v>43524</v>
      </c>
      <c r="K2496" s="20"/>
      <c r="L2496" s="20"/>
    </row>
    <row r="2497" spans="1:12">
      <c r="A2497" t="s">
        <v>961</v>
      </c>
      <c r="B2497">
        <v>5436570724</v>
      </c>
      <c r="C2497" t="s">
        <v>4758</v>
      </c>
      <c r="D2497">
        <v>71510000015</v>
      </c>
      <c r="E2497" t="s">
        <v>29</v>
      </c>
      <c r="F2497" t="s">
        <v>30</v>
      </c>
      <c r="H2497">
        <v>432.92</v>
      </c>
      <c r="I2497" s="20">
        <v>43528</v>
      </c>
      <c r="J2497" s="20">
        <v>43528</v>
      </c>
      <c r="K2497" s="20"/>
      <c r="L2497" s="20"/>
    </row>
    <row r="2498" spans="1:12">
      <c r="A2498" t="s">
        <v>231</v>
      </c>
      <c r="B2498">
        <v>784230872</v>
      </c>
      <c r="C2498" t="s">
        <v>4759</v>
      </c>
      <c r="D2498">
        <v>70010000085</v>
      </c>
      <c r="E2498" t="s">
        <v>29</v>
      </c>
      <c r="F2498" t="s">
        <v>32</v>
      </c>
      <c r="H2498">
        <v>62.95</v>
      </c>
      <c r="I2498" s="20">
        <v>43524</v>
      </c>
      <c r="J2498" s="20">
        <v>43528</v>
      </c>
      <c r="K2498" s="20"/>
      <c r="L2498" s="20"/>
    </row>
    <row r="2499" spans="1:12">
      <c r="A2499" t="s">
        <v>58</v>
      </c>
      <c r="B2499">
        <v>13144290155</v>
      </c>
      <c r="C2499">
        <v>2019302106</v>
      </c>
      <c r="D2499">
        <v>70010000036</v>
      </c>
      <c r="E2499" t="s">
        <v>29</v>
      </c>
      <c r="F2499" t="s">
        <v>32</v>
      </c>
      <c r="H2499">
        <v>34733.4</v>
      </c>
      <c r="I2499" s="20">
        <v>43524</v>
      </c>
      <c r="J2499" s="20">
        <v>43526</v>
      </c>
      <c r="K2499" s="20"/>
      <c r="L2499" s="20"/>
    </row>
    <row r="2500" spans="1:12">
      <c r="A2500" t="s">
        <v>227</v>
      </c>
      <c r="B2500">
        <v>6095220726</v>
      </c>
      <c r="C2500" t="s">
        <v>4760</v>
      </c>
      <c r="D2500">
        <v>70010000050</v>
      </c>
      <c r="E2500" t="s">
        <v>29</v>
      </c>
      <c r="F2500" t="s">
        <v>32</v>
      </c>
      <c r="H2500">
        <v>4345.03</v>
      </c>
      <c r="I2500" s="20">
        <v>43550</v>
      </c>
      <c r="J2500" s="20">
        <v>43550</v>
      </c>
      <c r="K2500" s="20"/>
      <c r="L2500" s="20"/>
    </row>
    <row r="2501" spans="1:12">
      <c r="A2501" t="s">
        <v>197</v>
      </c>
      <c r="B2501">
        <v>5297730961</v>
      </c>
      <c r="C2501">
        <v>104065</v>
      </c>
      <c r="D2501">
        <v>70010000050</v>
      </c>
      <c r="E2501" t="s">
        <v>29</v>
      </c>
      <c r="F2501" t="s">
        <v>32</v>
      </c>
      <c r="H2501">
        <v>122</v>
      </c>
      <c r="I2501" s="20">
        <v>43546</v>
      </c>
      <c r="J2501" s="20">
        <v>43550</v>
      </c>
      <c r="K2501" s="20"/>
      <c r="L2501" s="20"/>
    </row>
    <row r="2502" spans="1:12">
      <c r="A2502" t="s">
        <v>479</v>
      </c>
      <c r="B2502">
        <v>4918311210</v>
      </c>
      <c r="C2502" t="s">
        <v>4761</v>
      </c>
      <c r="D2502">
        <v>70010000006</v>
      </c>
      <c r="E2502" t="s">
        <v>29</v>
      </c>
      <c r="F2502" t="s">
        <v>32</v>
      </c>
      <c r="H2502">
        <v>6187.5</v>
      </c>
      <c r="I2502" s="20">
        <v>43550</v>
      </c>
      <c r="J2502" s="20">
        <v>43551</v>
      </c>
      <c r="K2502" s="20"/>
      <c r="L2502" s="20"/>
    </row>
    <row r="2503" spans="1:12">
      <c r="A2503" t="s">
        <v>1766</v>
      </c>
      <c r="B2503">
        <v>4387520283</v>
      </c>
      <c r="C2503" t="s">
        <v>4762</v>
      </c>
      <c r="D2503">
        <v>2011000100</v>
      </c>
      <c r="E2503" t="s">
        <v>29</v>
      </c>
      <c r="F2503" t="s">
        <v>30</v>
      </c>
      <c r="H2503">
        <v>1408.78</v>
      </c>
      <c r="I2503" s="20">
        <v>43550</v>
      </c>
      <c r="J2503" s="20">
        <v>43550</v>
      </c>
      <c r="K2503" s="20"/>
      <c r="L2503" s="20"/>
    </row>
    <row r="2504" spans="1:12">
      <c r="A2504" t="s">
        <v>1268</v>
      </c>
      <c r="B2504">
        <v>4947170967</v>
      </c>
      <c r="C2504">
        <v>1902013076</v>
      </c>
      <c r="D2504">
        <v>70010000006</v>
      </c>
      <c r="E2504" t="s">
        <v>29</v>
      </c>
      <c r="F2504" t="s">
        <v>32</v>
      </c>
      <c r="H2504">
        <v>4544.1899999999996</v>
      </c>
      <c r="I2504" s="20">
        <v>43530</v>
      </c>
      <c r="J2504" s="20">
        <v>43531</v>
      </c>
      <c r="K2504" s="20"/>
      <c r="L2504" s="20"/>
    </row>
    <row r="2505" spans="1:12">
      <c r="A2505" t="s">
        <v>494</v>
      </c>
      <c r="B2505">
        <v>907371009</v>
      </c>
      <c r="C2505">
        <v>19028895</v>
      </c>
      <c r="D2505">
        <v>70010000006</v>
      </c>
      <c r="E2505" t="s">
        <v>29</v>
      </c>
      <c r="F2505" t="s">
        <v>32</v>
      </c>
      <c r="H2505">
        <v>1324.96</v>
      </c>
      <c r="I2505" s="20">
        <v>43528</v>
      </c>
      <c r="J2505" s="20">
        <v>43529</v>
      </c>
      <c r="K2505" s="20"/>
      <c r="L2505" s="20"/>
    </row>
    <row r="2506" spans="1:12">
      <c r="A2506" t="s">
        <v>494</v>
      </c>
      <c r="B2506">
        <v>907371009</v>
      </c>
      <c r="C2506">
        <v>19028918</v>
      </c>
      <c r="D2506">
        <v>70010000006</v>
      </c>
      <c r="E2506" t="s">
        <v>29</v>
      </c>
      <c r="F2506" t="s">
        <v>32</v>
      </c>
      <c r="H2506">
        <v>1131</v>
      </c>
      <c r="I2506" s="20">
        <v>43528</v>
      </c>
      <c r="J2506" s="20">
        <v>43529</v>
      </c>
      <c r="K2506" s="20"/>
      <c r="L2506" s="20"/>
    </row>
    <row r="2507" spans="1:12">
      <c r="A2507" t="s">
        <v>494</v>
      </c>
      <c r="B2507">
        <v>907371009</v>
      </c>
      <c r="C2507">
        <v>19028468</v>
      </c>
      <c r="D2507">
        <v>70010000006</v>
      </c>
      <c r="E2507" t="s">
        <v>29</v>
      </c>
      <c r="F2507" t="s">
        <v>32</v>
      </c>
      <c r="H2507">
        <v>651.89</v>
      </c>
      <c r="I2507" s="20">
        <v>43528</v>
      </c>
      <c r="J2507" s="20">
        <v>43529</v>
      </c>
      <c r="K2507" s="20"/>
      <c r="L2507" s="20"/>
    </row>
    <row r="2508" spans="1:12">
      <c r="A2508" t="s">
        <v>494</v>
      </c>
      <c r="B2508">
        <v>907371009</v>
      </c>
      <c r="C2508">
        <v>19028902</v>
      </c>
      <c r="D2508">
        <v>70010000065</v>
      </c>
      <c r="E2508" t="s">
        <v>29</v>
      </c>
      <c r="F2508" t="s">
        <v>32</v>
      </c>
      <c r="H2508">
        <v>561.6</v>
      </c>
      <c r="I2508" s="20">
        <v>43528</v>
      </c>
      <c r="J2508" s="20">
        <v>43529</v>
      </c>
      <c r="K2508" s="20"/>
      <c r="L2508" s="20"/>
    </row>
    <row r="2509" spans="1:12">
      <c r="A2509" t="s">
        <v>494</v>
      </c>
      <c r="B2509">
        <v>907371009</v>
      </c>
      <c r="C2509">
        <v>19028891</v>
      </c>
      <c r="D2509">
        <v>70010000065</v>
      </c>
      <c r="E2509" t="s">
        <v>29</v>
      </c>
      <c r="F2509" t="s">
        <v>32</v>
      </c>
      <c r="H2509">
        <v>561.6</v>
      </c>
      <c r="I2509" s="20">
        <v>43528</v>
      </c>
      <c r="J2509" s="20">
        <v>43529</v>
      </c>
      <c r="K2509" s="20"/>
      <c r="L2509" s="20"/>
    </row>
    <row r="2510" spans="1:12">
      <c r="A2510" t="s">
        <v>498</v>
      </c>
      <c r="B2510">
        <v>6058940724</v>
      </c>
      <c r="C2510" t="s">
        <v>4763</v>
      </c>
      <c r="D2510">
        <v>71510000015</v>
      </c>
      <c r="E2510" t="s">
        <v>29</v>
      </c>
      <c r="F2510" t="s">
        <v>30</v>
      </c>
      <c r="H2510">
        <v>390.4</v>
      </c>
      <c r="I2510" s="20">
        <v>43542</v>
      </c>
      <c r="J2510" s="20">
        <v>43542</v>
      </c>
      <c r="K2510" s="20"/>
      <c r="L2510" s="20"/>
    </row>
    <row r="2511" spans="1:12">
      <c r="A2511" t="s">
        <v>1461</v>
      </c>
      <c r="B2511">
        <v>2707070963</v>
      </c>
      <c r="C2511">
        <v>8719120343</v>
      </c>
      <c r="D2511">
        <v>70010000006</v>
      </c>
      <c r="E2511" t="s">
        <v>29</v>
      </c>
      <c r="F2511" t="s">
        <v>32</v>
      </c>
      <c r="H2511">
        <v>74816.28</v>
      </c>
      <c r="I2511" s="20">
        <v>43539</v>
      </c>
      <c r="J2511" s="20">
        <v>43542</v>
      </c>
      <c r="K2511" s="20"/>
      <c r="L2511" s="20"/>
    </row>
    <row r="2512" spans="1:12">
      <c r="A2512" t="s">
        <v>33</v>
      </c>
      <c r="B2512">
        <v>8082461008</v>
      </c>
      <c r="C2512">
        <v>19044739</v>
      </c>
      <c r="D2512">
        <v>70010000058</v>
      </c>
      <c r="E2512" t="s">
        <v>29</v>
      </c>
      <c r="F2512" t="s">
        <v>42</v>
      </c>
      <c r="H2512">
        <v>560.55999999999995</v>
      </c>
      <c r="I2512" s="20">
        <v>43531</v>
      </c>
      <c r="J2512" s="20">
        <v>43532</v>
      </c>
      <c r="K2512" s="20"/>
      <c r="L2512" s="20"/>
    </row>
    <row r="2513" spans="1:12">
      <c r="A2513" t="s">
        <v>260</v>
      </c>
      <c r="B2513">
        <v>832400154</v>
      </c>
      <c r="C2513">
        <v>94024957</v>
      </c>
      <c r="D2513">
        <v>70010000006</v>
      </c>
      <c r="E2513" t="s">
        <v>29</v>
      </c>
      <c r="F2513" t="s">
        <v>32</v>
      </c>
      <c r="H2513">
        <v>0.18</v>
      </c>
      <c r="I2513" s="20">
        <v>43531</v>
      </c>
      <c r="J2513" s="20">
        <v>43532</v>
      </c>
      <c r="K2513" s="20"/>
      <c r="L2513" s="20"/>
    </row>
    <row r="2514" spans="1:12">
      <c r="A2514" t="s">
        <v>241</v>
      </c>
      <c r="B2514">
        <v>12971700153</v>
      </c>
      <c r="C2514">
        <v>9546106369</v>
      </c>
      <c r="D2514">
        <v>70010000050</v>
      </c>
      <c r="E2514" t="s">
        <v>29</v>
      </c>
      <c r="F2514" t="s">
        <v>42</v>
      </c>
      <c r="H2514">
        <v>6344</v>
      </c>
      <c r="I2514" s="20">
        <v>43530</v>
      </c>
      <c r="J2514" s="20">
        <v>43530</v>
      </c>
      <c r="K2514" s="20"/>
      <c r="L2514" s="20"/>
    </row>
    <row r="2515" spans="1:12">
      <c r="A2515" t="s">
        <v>259</v>
      </c>
      <c r="B2515">
        <v>777280157</v>
      </c>
      <c r="C2515">
        <v>1003013930</v>
      </c>
      <c r="D2515">
        <v>70010000020</v>
      </c>
      <c r="E2515" t="s">
        <v>29</v>
      </c>
      <c r="F2515" t="s">
        <v>32</v>
      </c>
      <c r="H2515">
        <v>613.14</v>
      </c>
      <c r="I2515" s="20">
        <v>43524</v>
      </c>
      <c r="J2515" s="20">
        <v>43525</v>
      </c>
      <c r="K2515" s="20"/>
      <c r="L2515" s="20"/>
    </row>
    <row r="2516" spans="1:12">
      <c r="A2516" t="s">
        <v>231</v>
      </c>
      <c r="B2516">
        <v>784230872</v>
      </c>
      <c r="C2516" t="s">
        <v>4764</v>
      </c>
      <c r="D2516">
        <v>70010000036</v>
      </c>
      <c r="E2516" t="s">
        <v>29</v>
      </c>
      <c r="F2516" t="s">
        <v>32</v>
      </c>
      <c r="H2516">
        <v>2409.98</v>
      </c>
      <c r="I2516" s="20">
        <v>43524</v>
      </c>
      <c r="J2516" s="20">
        <v>43530</v>
      </c>
      <c r="K2516" s="20"/>
      <c r="L2516" s="20"/>
    </row>
    <row r="2517" spans="1:12">
      <c r="A2517" t="s">
        <v>496</v>
      </c>
      <c r="B2517">
        <v>1624020440</v>
      </c>
      <c r="C2517" t="s">
        <v>4604</v>
      </c>
      <c r="D2517">
        <v>70010000050</v>
      </c>
      <c r="E2517" t="s">
        <v>29</v>
      </c>
      <c r="F2517" t="s">
        <v>32</v>
      </c>
      <c r="H2517">
        <v>8.2899999999999991</v>
      </c>
      <c r="I2517" s="20">
        <v>43523</v>
      </c>
      <c r="J2517" s="20">
        <v>43525</v>
      </c>
      <c r="K2517" s="20"/>
      <c r="L2517" s="20"/>
    </row>
    <row r="2518" spans="1:12">
      <c r="A2518" t="s">
        <v>960</v>
      </c>
      <c r="B2518">
        <v>1781570591</v>
      </c>
      <c r="C2518">
        <v>9780178758</v>
      </c>
      <c r="D2518">
        <v>70010000006</v>
      </c>
      <c r="E2518" t="s">
        <v>29</v>
      </c>
      <c r="F2518" t="s">
        <v>32</v>
      </c>
      <c r="H2518">
        <v>0.03</v>
      </c>
      <c r="I2518" s="20">
        <v>43522</v>
      </c>
      <c r="J2518" s="20">
        <v>43524</v>
      </c>
      <c r="K2518" s="20"/>
      <c r="L2518" s="20"/>
    </row>
    <row r="2519" spans="1:12">
      <c r="A2519" t="s">
        <v>960</v>
      </c>
      <c r="B2519">
        <v>1781570591</v>
      </c>
      <c r="C2519">
        <v>9780178758</v>
      </c>
      <c r="D2519">
        <v>70010000006</v>
      </c>
      <c r="E2519" t="s">
        <v>29</v>
      </c>
      <c r="F2519" t="s">
        <v>32</v>
      </c>
      <c r="H2519">
        <v>813.42</v>
      </c>
      <c r="I2519" s="20">
        <v>43522</v>
      </c>
      <c r="J2519" s="20">
        <v>43524</v>
      </c>
      <c r="K2519" s="20"/>
      <c r="L2519" s="20"/>
    </row>
    <row r="2520" spans="1:12">
      <c r="A2520" t="s">
        <v>300</v>
      </c>
      <c r="B2520">
        <v>11667890153</v>
      </c>
      <c r="C2520">
        <v>8261121519</v>
      </c>
      <c r="D2520">
        <v>70010000050</v>
      </c>
      <c r="E2520" t="s">
        <v>29</v>
      </c>
      <c r="F2520" t="s">
        <v>32</v>
      </c>
      <c r="H2520">
        <v>2299.6999999999998</v>
      </c>
      <c r="I2520" s="20">
        <v>43524</v>
      </c>
      <c r="J2520" s="20">
        <v>43525</v>
      </c>
      <c r="K2520" s="20"/>
      <c r="L2520" s="20"/>
    </row>
    <row r="2521" spans="1:12">
      <c r="A2521" t="s">
        <v>750</v>
      </c>
      <c r="B2521">
        <v>11496970150</v>
      </c>
      <c r="C2521">
        <v>6012219004064</v>
      </c>
      <c r="D2521">
        <v>70010000006</v>
      </c>
      <c r="E2521" t="s">
        <v>29</v>
      </c>
      <c r="F2521" t="s">
        <v>32</v>
      </c>
      <c r="H2521">
        <v>2544.3000000000002</v>
      </c>
      <c r="I2521" s="20">
        <v>43523</v>
      </c>
      <c r="J2521" s="20">
        <v>43525</v>
      </c>
      <c r="K2521" s="20"/>
      <c r="L2521" s="20"/>
    </row>
    <row r="2522" spans="1:12">
      <c r="A2522" t="s">
        <v>1421</v>
      </c>
      <c r="B2522">
        <v>6516000962</v>
      </c>
      <c r="C2522">
        <v>8500073107</v>
      </c>
      <c r="D2522">
        <v>70010000006</v>
      </c>
      <c r="E2522" t="s">
        <v>29</v>
      </c>
      <c r="F2522" t="s">
        <v>32</v>
      </c>
      <c r="H2522">
        <v>476.59</v>
      </c>
      <c r="I2522" s="20">
        <v>43521</v>
      </c>
      <c r="J2522" s="20">
        <v>43525</v>
      </c>
      <c r="K2522" s="20"/>
      <c r="L2522" s="20"/>
    </row>
    <row r="2523" spans="1:12">
      <c r="A2523" t="s">
        <v>317</v>
      </c>
      <c r="B2523">
        <v>9238800156</v>
      </c>
      <c r="C2523">
        <v>1024820572</v>
      </c>
      <c r="D2523">
        <v>70010000056</v>
      </c>
      <c r="E2523" t="s">
        <v>29</v>
      </c>
      <c r="F2523" t="s">
        <v>32</v>
      </c>
      <c r="H2523">
        <v>22537.22</v>
      </c>
      <c r="I2523" s="20">
        <v>43515</v>
      </c>
      <c r="J2523" s="20">
        <v>43524</v>
      </c>
      <c r="K2523" s="20"/>
      <c r="L2523" s="20"/>
    </row>
    <row r="2524" spans="1:12">
      <c r="A2524" t="s">
        <v>304</v>
      </c>
      <c r="B2524">
        <v>7279701002</v>
      </c>
      <c r="C2524">
        <v>3848027576</v>
      </c>
      <c r="D2524">
        <v>70010000050</v>
      </c>
      <c r="E2524" t="s">
        <v>29</v>
      </c>
      <c r="F2524" t="s">
        <v>32</v>
      </c>
      <c r="H2524">
        <v>1390.8</v>
      </c>
      <c r="I2524" s="20">
        <v>43531</v>
      </c>
      <c r="J2524" s="20">
        <v>43531</v>
      </c>
      <c r="K2524" s="20"/>
      <c r="L2524" s="20"/>
    </row>
    <row r="2525" spans="1:12">
      <c r="A2525" t="s">
        <v>1304</v>
      </c>
      <c r="B2525">
        <v>1853360764</v>
      </c>
      <c r="C2525" t="s">
        <v>4765</v>
      </c>
      <c r="D2525">
        <v>70010000056</v>
      </c>
      <c r="E2525" t="s">
        <v>29</v>
      </c>
      <c r="F2525" t="s">
        <v>32</v>
      </c>
      <c r="H2525">
        <v>2236</v>
      </c>
      <c r="I2525" s="20">
        <v>43524</v>
      </c>
      <c r="J2525" s="20">
        <v>43530</v>
      </c>
      <c r="K2525" s="20"/>
      <c r="L2525" s="20"/>
    </row>
    <row r="2526" spans="1:12">
      <c r="A2526" t="s">
        <v>1304</v>
      </c>
      <c r="B2526">
        <v>1853360764</v>
      </c>
      <c r="C2526" t="s">
        <v>4766</v>
      </c>
      <c r="D2526">
        <v>70010000050</v>
      </c>
      <c r="E2526" t="s">
        <v>29</v>
      </c>
      <c r="F2526" t="s">
        <v>32</v>
      </c>
      <c r="H2526">
        <v>378.2</v>
      </c>
      <c r="I2526" s="20">
        <v>43524</v>
      </c>
      <c r="J2526" s="20">
        <v>43530</v>
      </c>
      <c r="K2526" s="20"/>
      <c r="L2526" s="20"/>
    </row>
    <row r="2527" spans="1:12">
      <c r="A2527" t="s">
        <v>1304</v>
      </c>
      <c r="B2527">
        <v>1853360764</v>
      </c>
      <c r="C2527" t="s">
        <v>4767</v>
      </c>
      <c r="D2527">
        <v>70010000050</v>
      </c>
      <c r="E2527" t="s">
        <v>29</v>
      </c>
      <c r="F2527" t="s">
        <v>32</v>
      </c>
      <c r="H2527">
        <v>378.2</v>
      </c>
      <c r="I2527" s="20">
        <v>43524</v>
      </c>
      <c r="J2527" s="20">
        <v>43530</v>
      </c>
      <c r="K2527" s="20"/>
      <c r="L2527" s="20"/>
    </row>
    <row r="2528" spans="1:12">
      <c r="A2528" t="s">
        <v>338</v>
      </c>
      <c r="B2528">
        <v>1286700487</v>
      </c>
      <c r="C2528">
        <v>50002430</v>
      </c>
      <c r="D2528">
        <v>70010000006</v>
      </c>
      <c r="E2528" t="s">
        <v>29</v>
      </c>
      <c r="F2528" t="s">
        <v>32</v>
      </c>
      <c r="H2528">
        <v>119.92</v>
      </c>
      <c r="I2528" s="20">
        <v>43524</v>
      </c>
      <c r="J2528" s="20">
        <v>43531</v>
      </c>
      <c r="K2528" s="20"/>
      <c r="L2528" s="20"/>
    </row>
    <row r="2529" spans="1:12">
      <c r="A2529" t="s">
        <v>698</v>
      </c>
      <c r="B2529">
        <v>12268050155</v>
      </c>
      <c r="C2529">
        <v>1011106707</v>
      </c>
      <c r="D2529">
        <v>70010000036</v>
      </c>
      <c r="E2529" t="s">
        <v>29</v>
      </c>
      <c r="F2529" t="s">
        <v>32</v>
      </c>
      <c r="H2529">
        <v>5954.33</v>
      </c>
      <c r="I2529" s="20">
        <v>43538</v>
      </c>
      <c r="J2529" s="20">
        <v>43539</v>
      </c>
      <c r="K2529" s="20"/>
      <c r="L2529" s="20"/>
    </row>
    <row r="2530" spans="1:12">
      <c r="A2530" t="s">
        <v>954</v>
      </c>
      <c r="B2530">
        <v>2385200122</v>
      </c>
      <c r="C2530">
        <v>3619030382</v>
      </c>
      <c r="D2530">
        <v>70010000006</v>
      </c>
      <c r="E2530" t="s">
        <v>29</v>
      </c>
      <c r="F2530" t="s">
        <v>32</v>
      </c>
      <c r="H2530">
        <v>61250.2</v>
      </c>
      <c r="I2530" s="20">
        <v>43539</v>
      </c>
      <c r="J2530" s="20">
        <v>43542</v>
      </c>
      <c r="K2530" s="20"/>
      <c r="L2530" s="20"/>
    </row>
    <row r="2531" spans="1:12">
      <c r="A2531" t="s">
        <v>3221</v>
      </c>
      <c r="B2531">
        <v>13118231003</v>
      </c>
      <c r="C2531" t="s">
        <v>4606</v>
      </c>
      <c r="D2531">
        <v>70010000006</v>
      </c>
      <c r="E2531" t="s">
        <v>29</v>
      </c>
      <c r="F2531" t="s">
        <v>32</v>
      </c>
      <c r="H2531">
        <v>422.4</v>
      </c>
      <c r="I2531" s="20">
        <v>43518</v>
      </c>
      <c r="J2531" s="20">
        <v>43527</v>
      </c>
      <c r="K2531" s="20"/>
      <c r="L2531" s="20"/>
    </row>
    <row r="2532" spans="1:12">
      <c r="A2532" t="s">
        <v>40</v>
      </c>
      <c r="B2532">
        <v>10559941009</v>
      </c>
      <c r="C2532">
        <v>13</v>
      </c>
      <c r="D2532">
        <v>70614000015</v>
      </c>
      <c r="E2532" t="s">
        <v>29</v>
      </c>
      <c r="F2532" t="s">
        <v>38</v>
      </c>
      <c r="H2532">
        <v>18046.71</v>
      </c>
      <c r="I2532" s="20">
        <v>43516</v>
      </c>
      <c r="J2532" s="20">
        <v>43526</v>
      </c>
      <c r="K2532" s="20"/>
      <c r="L2532" s="20"/>
    </row>
    <row r="2533" spans="1:12">
      <c r="A2533" t="s">
        <v>201</v>
      </c>
      <c r="B2533">
        <v>847380961</v>
      </c>
      <c r="C2533">
        <v>19005544</v>
      </c>
      <c r="D2533">
        <v>70010000050</v>
      </c>
      <c r="E2533" t="s">
        <v>29</v>
      </c>
      <c r="F2533" t="s">
        <v>32</v>
      </c>
      <c r="H2533">
        <v>512.4</v>
      </c>
      <c r="I2533" s="20">
        <v>43510</v>
      </c>
      <c r="J2533" s="20">
        <v>43531</v>
      </c>
      <c r="K2533" s="20"/>
      <c r="L2533" s="20"/>
    </row>
    <row r="2534" spans="1:12">
      <c r="A2534" t="s">
        <v>494</v>
      </c>
      <c r="B2534">
        <v>907371009</v>
      </c>
      <c r="C2534">
        <v>19030438</v>
      </c>
      <c r="D2534">
        <v>70010000006</v>
      </c>
      <c r="E2534" t="s">
        <v>29</v>
      </c>
      <c r="F2534" t="s">
        <v>32</v>
      </c>
      <c r="H2534">
        <v>647.4</v>
      </c>
      <c r="I2534" s="20">
        <v>43530</v>
      </c>
      <c r="J2534" s="20">
        <v>43531</v>
      </c>
      <c r="K2534" s="20"/>
      <c r="L2534" s="20"/>
    </row>
    <row r="2535" spans="1:12">
      <c r="A2535" t="s">
        <v>317</v>
      </c>
      <c r="B2535">
        <v>9238800156</v>
      </c>
      <c r="C2535">
        <v>1027552500</v>
      </c>
      <c r="D2535">
        <v>70010000050</v>
      </c>
      <c r="E2535" t="s">
        <v>29</v>
      </c>
      <c r="F2535" t="s">
        <v>42</v>
      </c>
      <c r="H2535">
        <v>-1167.54</v>
      </c>
      <c r="I2535" s="20">
        <v>43524</v>
      </c>
      <c r="J2535" s="20">
        <v>43527</v>
      </c>
      <c r="K2535" s="20"/>
      <c r="L2535" s="20"/>
    </row>
    <row r="2536" spans="1:12">
      <c r="A2536" t="s">
        <v>307</v>
      </c>
      <c r="B2536">
        <v>3524050238</v>
      </c>
      <c r="C2536">
        <v>740641629</v>
      </c>
      <c r="D2536">
        <v>70010000006</v>
      </c>
      <c r="E2536" t="s">
        <v>29</v>
      </c>
      <c r="F2536" t="s">
        <v>32</v>
      </c>
      <c r="H2536">
        <v>380.2</v>
      </c>
      <c r="I2536" s="20">
        <v>43524</v>
      </c>
      <c r="J2536" s="20">
        <v>43527</v>
      </c>
      <c r="K2536" s="20"/>
      <c r="L2536" s="20"/>
    </row>
    <row r="2537" spans="1:12">
      <c r="A2537" t="s">
        <v>330</v>
      </c>
      <c r="B2537">
        <v>931170195</v>
      </c>
      <c r="C2537">
        <v>2110445945</v>
      </c>
      <c r="D2537">
        <v>70010000006</v>
      </c>
      <c r="E2537" t="s">
        <v>29</v>
      </c>
      <c r="F2537" t="s">
        <v>32</v>
      </c>
      <c r="H2537">
        <v>709.94</v>
      </c>
      <c r="I2537" s="20">
        <v>43524</v>
      </c>
      <c r="J2537" s="20">
        <v>43527</v>
      </c>
      <c r="K2537" s="20"/>
      <c r="L2537" s="20"/>
    </row>
    <row r="2538" spans="1:12">
      <c r="A2538" t="s">
        <v>555</v>
      </c>
      <c r="B2538">
        <v>11264670156</v>
      </c>
      <c r="C2538" t="s">
        <v>4768</v>
      </c>
      <c r="D2538">
        <v>70010000050</v>
      </c>
      <c r="E2538" t="s">
        <v>29</v>
      </c>
      <c r="F2538" t="s">
        <v>42</v>
      </c>
      <c r="H2538">
        <v>1606.8</v>
      </c>
      <c r="I2538" s="20">
        <v>43530</v>
      </c>
      <c r="J2538" s="20">
        <v>43535</v>
      </c>
      <c r="K2538" s="20"/>
      <c r="L2538" s="20"/>
    </row>
    <row r="2539" spans="1:12">
      <c r="A2539" t="s">
        <v>1263</v>
      </c>
      <c r="B2539">
        <v>11187430159</v>
      </c>
      <c r="C2539">
        <v>190005025</v>
      </c>
      <c r="D2539">
        <v>70010000008</v>
      </c>
      <c r="E2539" t="s">
        <v>29</v>
      </c>
      <c r="F2539" t="s">
        <v>32</v>
      </c>
      <c r="H2539">
        <v>183333.37</v>
      </c>
      <c r="I2539" s="20">
        <v>43531</v>
      </c>
      <c r="J2539" s="20">
        <v>43536</v>
      </c>
      <c r="K2539" s="20"/>
      <c r="L2539" s="20"/>
    </row>
    <row r="2540" spans="1:12">
      <c r="A2540" t="s">
        <v>960</v>
      </c>
      <c r="B2540">
        <v>1781570591</v>
      </c>
      <c r="C2540">
        <v>9780181410</v>
      </c>
      <c r="D2540">
        <v>70010000006</v>
      </c>
      <c r="E2540" t="s">
        <v>29</v>
      </c>
      <c r="F2540" t="s">
        <v>32</v>
      </c>
      <c r="H2540">
        <v>3266.45</v>
      </c>
      <c r="I2540" s="20">
        <v>43529</v>
      </c>
      <c r="J2540" s="20">
        <v>43530</v>
      </c>
      <c r="K2540" s="20"/>
      <c r="L2540" s="20"/>
    </row>
    <row r="2541" spans="1:12">
      <c r="A2541" t="s">
        <v>617</v>
      </c>
      <c r="B2541">
        <v>1736580513</v>
      </c>
      <c r="C2541" t="s">
        <v>4769</v>
      </c>
      <c r="D2541">
        <v>70010000036</v>
      </c>
      <c r="E2541" t="s">
        <v>29</v>
      </c>
      <c r="F2541" t="s">
        <v>32</v>
      </c>
      <c r="H2541">
        <v>3233</v>
      </c>
      <c r="I2541" s="20">
        <v>43524</v>
      </c>
      <c r="J2541" s="20">
        <v>43544</v>
      </c>
      <c r="K2541" s="20"/>
      <c r="L2541" s="20"/>
    </row>
    <row r="2542" spans="1:12">
      <c r="A2542" t="s">
        <v>798</v>
      </c>
      <c r="B2542">
        <v>2829240155</v>
      </c>
      <c r="C2542">
        <v>958</v>
      </c>
      <c r="D2542">
        <v>70010000036</v>
      </c>
      <c r="E2542" t="s">
        <v>29</v>
      </c>
      <c r="F2542" t="s">
        <v>32</v>
      </c>
      <c r="H2542">
        <v>488</v>
      </c>
      <c r="I2542" s="20">
        <v>43544</v>
      </c>
      <c r="J2542" s="20">
        <v>43544</v>
      </c>
      <c r="K2542" s="20"/>
      <c r="L2542" s="20"/>
    </row>
    <row r="2543" spans="1:12">
      <c r="A2543" t="s">
        <v>153</v>
      </c>
      <c r="B2543">
        <v>76670595</v>
      </c>
      <c r="C2543" t="s">
        <v>4770</v>
      </c>
      <c r="D2543">
        <v>70010000036</v>
      </c>
      <c r="E2543" t="s">
        <v>29</v>
      </c>
      <c r="F2543" t="s">
        <v>32</v>
      </c>
      <c r="H2543">
        <v>1605.41</v>
      </c>
      <c r="I2543" s="20">
        <v>43542</v>
      </c>
      <c r="J2543" s="20">
        <v>43544</v>
      </c>
      <c r="K2543" s="20"/>
      <c r="L2543" s="20"/>
    </row>
    <row r="2544" spans="1:12">
      <c r="A2544" t="s">
        <v>238</v>
      </c>
      <c r="B2544">
        <v>3454000724</v>
      </c>
      <c r="C2544" t="s">
        <v>4771</v>
      </c>
      <c r="D2544">
        <v>70010000050</v>
      </c>
      <c r="E2544" t="s">
        <v>29</v>
      </c>
      <c r="F2544" t="s">
        <v>32</v>
      </c>
      <c r="H2544">
        <v>35355.599999999999</v>
      </c>
      <c r="I2544" s="20">
        <v>43524</v>
      </c>
      <c r="J2544" s="20">
        <v>43527</v>
      </c>
      <c r="K2544" s="20"/>
      <c r="L2544" s="20"/>
    </row>
    <row r="2545" spans="1:12">
      <c r="A2545" t="s">
        <v>346</v>
      </c>
      <c r="B2545">
        <v>9279340153</v>
      </c>
      <c r="C2545">
        <v>1930314</v>
      </c>
      <c r="D2545">
        <v>70010000036</v>
      </c>
      <c r="E2545" t="s">
        <v>29</v>
      </c>
      <c r="F2545" t="s">
        <v>32</v>
      </c>
      <c r="H2545">
        <v>915</v>
      </c>
      <c r="I2545" s="20">
        <v>43496</v>
      </c>
      <c r="J2545" s="20">
        <v>43530</v>
      </c>
      <c r="K2545" s="20"/>
      <c r="L2545" s="20"/>
    </row>
    <row r="2546" spans="1:12">
      <c r="A2546" t="s">
        <v>4162</v>
      </c>
      <c r="B2546">
        <v>6298670727</v>
      </c>
      <c r="C2546" t="s">
        <v>4772</v>
      </c>
      <c r="D2546">
        <v>71510000020</v>
      </c>
      <c r="E2546" t="s">
        <v>29</v>
      </c>
      <c r="F2546" t="s">
        <v>30</v>
      </c>
      <c r="H2546">
        <v>6071.94</v>
      </c>
      <c r="I2546" s="20">
        <v>43536</v>
      </c>
      <c r="J2546" s="20">
        <v>43537</v>
      </c>
      <c r="K2546" s="20"/>
      <c r="L2546" s="20"/>
    </row>
    <row r="2547" spans="1:12">
      <c r="A2547" t="s">
        <v>2230</v>
      </c>
      <c r="B2547">
        <v>2417881204</v>
      </c>
      <c r="C2547">
        <v>1910140</v>
      </c>
      <c r="D2547">
        <v>70010000056</v>
      </c>
      <c r="E2547" t="s">
        <v>29</v>
      </c>
      <c r="F2547" t="s">
        <v>42</v>
      </c>
      <c r="H2547">
        <v>2641.6</v>
      </c>
      <c r="I2547" s="20">
        <v>43539</v>
      </c>
      <c r="J2547" s="20">
        <v>43546</v>
      </c>
      <c r="K2547" s="20"/>
      <c r="L2547" s="20"/>
    </row>
    <row r="2548" spans="1:12">
      <c r="A2548" t="s">
        <v>689</v>
      </c>
      <c r="B2548">
        <v>1696821006</v>
      </c>
      <c r="C2548">
        <v>1020338473</v>
      </c>
      <c r="D2548">
        <v>70010000036</v>
      </c>
      <c r="E2548" t="s">
        <v>29</v>
      </c>
      <c r="F2548" t="s">
        <v>32</v>
      </c>
      <c r="H2548">
        <v>6505.04</v>
      </c>
      <c r="I2548" s="20">
        <v>43545</v>
      </c>
      <c r="J2548" s="20">
        <v>43546</v>
      </c>
      <c r="K2548" s="20"/>
      <c r="L2548" s="20"/>
    </row>
    <row r="2549" spans="1:12">
      <c r="A2549" t="s">
        <v>525</v>
      </c>
      <c r="B2549">
        <v>6522300968</v>
      </c>
      <c r="C2549">
        <v>7000059404</v>
      </c>
      <c r="D2549">
        <v>70010000006</v>
      </c>
      <c r="E2549" t="s">
        <v>29</v>
      </c>
      <c r="F2549" t="s">
        <v>32</v>
      </c>
      <c r="H2549">
        <v>991.1</v>
      </c>
      <c r="I2549" s="20">
        <v>43543</v>
      </c>
      <c r="J2549" s="20">
        <v>43546</v>
      </c>
      <c r="K2549" s="20"/>
      <c r="L2549" s="20"/>
    </row>
    <row r="2550" spans="1:12">
      <c r="A2550" t="s">
        <v>3134</v>
      </c>
      <c r="B2550">
        <v>8028050014</v>
      </c>
      <c r="C2550">
        <v>10002558</v>
      </c>
      <c r="D2550">
        <v>70010000006</v>
      </c>
      <c r="E2550" t="s">
        <v>29</v>
      </c>
      <c r="F2550" t="s">
        <v>32</v>
      </c>
      <c r="H2550">
        <v>14.85</v>
      </c>
      <c r="I2550" s="20">
        <v>43539</v>
      </c>
      <c r="J2550" s="20">
        <v>43540</v>
      </c>
      <c r="K2550" s="20"/>
      <c r="L2550" s="20"/>
    </row>
    <row r="2551" spans="1:12">
      <c r="A2551" t="s">
        <v>3134</v>
      </c>
      <c r="B2551">
        <v>8028050014</v>
      </c>
      <c r="C2551">
        <v>10002558</v>
      </c>
      <c r="D2551">
        <v>70010000006</v>
      </c>
      <c r="E2551" t="s">
        <v>29</v>
      </c>
      <c r="F2551" t="s">
        <v>32</v>
      </c>
      <c r="H2551">
        <v>54.45</v>
      </c>
      <c r="I2551" s="20">
        <v>43539</v>
      </c>
      <c r="J2551" s="20">
        <v>43540</v>
      </c>
      <c r="K2551" s="20"/>
      <c r="L2551" s="20"/>
    </row>
    <row r="2552" spans="1:12">
      <c r="A2552" t="s">
        <v>494</v>
      </c>
      <c r="B2552">
        <v>907371009</v>
      </c>
      <c r="C2552">
        <v>19034666</v>
      </c>
      <c r="D2552">
        <v>70010000065</v>
      </c>
      <c r="E2552" t="s">
        <v>29</v>
      </c>
      <c r="F2552" t="s">
        <v>32</v>
      </c>
      <c r="H2552">
        <v>2081.66</v>
      </c>
      <c r="I2552" s="20">
        <v>43539</v>
      </c>
      <c r="J2552" s="20">
        <v>43542</v>
      </c>
      <c r="K2552" s="20"/>
      <c r="L2552" s="20"/>
    </row>
    <row r="2553" spans="1:12">
      <c r="A2553" t="s">
        <v>489</v>
      </c>
      <c r="B2553">
        <v>803890151</v>
      </c>
      <c r="C2553">
        <v>192013615</v>
      </c>
      <c r="D2553">
        <v>70010000036</v>
      </c>
      <c r="E2553" t="s">
        <v>29</v>
      </c>
      <c r="F2553" t="s">
        <v>32</v>
      </c>
      <c r="H2553">
        <v>414.8</v>
      </c>
      <c r="I2553" s="20">
        <v>43539</v>
      </c>
      <c r="J2553" s="20">
        <v>43540</v>
      </c>
      <c r="K2553" s="20"/>
      <c r="L2553" s="20"/>
    </row>
    <row r="2554" spans="1:12">
      <c r="A2554" t="s">
        <v>256</v>
      </c>
      <c r="B2554">
        <v>282950682</v>
      </c>
      <c r="C2554">
        <v>772</v>
      </c>
      <c r="D2554">
        <v>70010000050</v>
      </c>
      <c r="E2554" t="s">
        <v>29</v>
      </c>
      <c r="F2554" t="s">
        <v>32</v>
      </c>
      <c r="H2554">
        <v>678.32</v>
      </c>
      <c r="I2554" s="20">
        <v>43546</v>
      </c>
      <c r="J2554" s="20">
        <v>43549</v>
      </c>
      <c r="K2554" s="20"/>
      <c r="L2554" s="20"/>
    </row>
    <row r="2555" spans="1:12">
      <c r="A2555" t="s">
        <v>169</v>
      </c>
      <c r="B2555">
        <v>4068750720</v>
      </c>
      <c r="C2555" t="s">
        <v>4773</v>
      </c>
      <c r="D2555">
        <v>70010000050</v>
      </c>
      <c r="E2555" t="s">
        <v>29</v>
      </c>
      <c r="F2555" t="s">
        <v>32</v>
      </c>
      <c r="H2555">
        <v>412.15</v>
      </c>
      <c r="I2555" s="20">
        <v>43545</v>
      </c>
      <c r="J2555" s="20">
        <v>43549</v>
      </c>
      <c r="K2555" s="20"/>
      <c r="L2555" s="20"/>
    </row>
    <row r="2556" spans="1:12">
      <c r="A2556" t="s">
        <v>1266</v>
      </c>
      <c r="B2556">
        <v>2645920592</v>
      </c>
      <c r="C2556">
        <v>2019008426</v>
      </c>
      <c r="D2556">
        <v>70010000008</v>
      </c>
      <c r="E2556" t="s">
        <v>29</v>
      </c>
      <c r="F2556" t="s">
        <v>32</v>
      </c>
      <c r="H2556">
        <v>16739.8</v>
      </c>
      <c r="I2556" s="20">
        <v>43532</v>
      </c>
      <c r="J2556" s="20">
        <v>43532</v>
      </c>
      <c r="K2556" s="20"/>
      <c r="L2556" s="20"/>
    </row>
    <row r="2557" spans="1:12">
      <c r="A2557" t="s">
        <v>1784</v>
      </c>
      <c r="B2557">
        <v>5931780729</v>
      </c>
      <c r="C2557" t="s">
        <v>4774</v>
      </c>
      <c r="D2557">
        <v>2011000100</v>
      </c>
      <c r="E2557" t="s">
        <v>29</v>
      </c>
      <c r="F2557" t="s">
        <v>30</v>
      </c>
      <c r="H2557">
        <v>167860</v>
      </c>
      <c r="I2557" s="20">
        <v>43532</v>
      </c>
      <c r="J2557" s="20">
        <v>43532</v>
      </c>
      <c r="K2557" s="20"/>
      <c r="L2557" s="20"/>
    </row>
    <row r="2558" spans="1:12">
      <c r="A2558" t="s">
        <v>1952</v>
      </c>
      <c r="B2558">
        <v>6947920721</v>
      </c>
      <c r="C2558" t="s">
        <v>4775</v>
      </c>
      <c r="D2558">
        <v>73310500050</v>
      </c>
      <c r="E2558" t="s">
        <v>29</v>
      </c>
      <c r="F2558" t="s">
        <v>42</v>
      </c>
      <c r="H2558">
        <v>97.6</v>
      </c>
      <c r="I2558" s="20">
        <v>43524</v>
      </c>
      <c r="J2558" s="20">
        <v>43532</v>
      </c>
      <c r="K2558" s="20"/>
      <c r="L2558" s="20"/>
    </row>
    <row r="2559" spans="1:12">
      <c r="A2559" t="s">
        <v>1268</v>
      </c>
      <c r="B2559">
        <v>4947170967</v>
      </c>
      <c r="C2559">
        <v>1902014726</v>
      </c>
      <c r="D2559">
        <v>70010000006</v>
      </c>
      <c r="E2559" t="s">
        <v>29</v>
      </c>
      <c r="F2559" t="s">
        <v>32</v>
      </c>
      <c r="H2559">
        <v>3937.31</v>
      </c>
      <c r="I2559" s="20">
        <v>43538</v>
      </c>
      <c r="J2559" s="20">
        <v>43539</v>
      </c>
      <c r="K2559" s="20"/>
      <c r="L2559" s="20"/>
    </row>
    <row r="2560" spans="1:12">
      <c r="A2560" t="s">
        <v>466</v>
      </c>
      <c r="B2560">
        <v>1726510595</v>
      </c>
      <c r="C2560">
        <v>2689012572</v>
      </c>
      <c r="D2560">
        <v>70010000006</v>
      </c>
      <c r="E2560" t="s">
        <v>29</v>
      </c>
      <c r="F2560" t="s">
        <v>32</v>
      </c>
      <c r="H2560">
        <v>33264</v>
      </c>
      <c r="I2560" s="20">
        <v>43539</v>
      </c>
      <c r="J2560" s="20">
        <v>43542</v>
      </c>
      <c r="K2560" s="20"/>
      <c r="L2560" s="20"/>
    </row>
    <row r="2561" spans="1:12">
      <c r="A2561" t="s">
        <v>4776</v>
      </c>
      <c r="B2561">
        <v>2141120168</v>
      </c>
      <c r="C2561" t="s">
        <v>4777</v>
      </c>
      <c r="D2561">
        <v>70010000050</v>
      </c>
      <c r="E2561" t="s">
        <v>29</v>
      </c>
      <c r="F2561" t="s">
        <v>42</v>
      </c>
      <c r="H2561">
        <v>2565.04</v>
      </c>
      <c r="I2561" s="20">
        <v>43535</v>
      </c>
      <c r="J2561" s="20">
        <v>43542</v>
      </c>
      <c r="K2561" s="20"/>
      <c r="L2561" s="20"/>
    </row>
    <row r="2562" spans="1:12">
      <c r="A2562" t="s">
        <v>561</v>
      </c>
      <c r="B2562">
        <v>1938190731</v>
      </c>
      <c r="C2562" t="s">
        <v>4778</v>
      </c>
      <c r="D2562">
        <v>70010500045</v>
      </c>
      <c r="E2562" t="s">
        <v>29</v>
      </c>
      <c r="F2562" t="s">
        <v>30</v>
      </c>
      <c r="H2562">
        <v>7564</v>
      </c>
      <c r="I2562" s="20">
        <v>43522</v>
      </c>
      <c r="J2562" s="20">
        <v>43525</v>
      </c>
      <c r="K2562" s="20"/>
      <c r="L2562" s="20"/>
    </row>
    <row r="2563" spans="1:12">
      <c r="A2563" t="s">
        <v>959</v>
      </c>
      <c r="B2563">
        <v>747170157</v>
      </c>
      <c r="C2563">
        <v>6759313123</v>
      </c>
      <c r="D2563">
        <v>70010000006</v>
      </c>
      <c r="E2563" t="s">
        <v>29</v>
      </c>
      <c r="F2563" t="s">
        <v>32</v>
      </c>
      <c r="H2563">
        <v>124950.98</v>
      </c>
      <c r="I2563" s="20">
        <v>43529</v>
      </c>
      <c r="J2563" s="20">
        <v>43530</v>
      </c>
      <c r="K2563" s="20"/>
      <c r="L2563" s="20"/>
    </row>
    <row r="2564" spans="1:12">
      <c r="A2564" t="s">
        <v>1296</v>
      </c>
      <c r="B2564">
        <v>3878140239</v>
      </c>
      <c r="C2564">
        <v>1060001257</v>
      </c>
      <c r="D2564">
        <v>70010000006</v>
      </c>
      <c r="E2564" t="s">
        <v>29</v>
      </c>
      <c r="F2564" t="s">
        <v>32</v>
      </c>
      <c r="H2564">
        <v>64447.68</v>
      </c>
      <c r="I2564" s="20">
        <v>43530</v>
      </c>
      <c r="J2564" s="20">
        <v>43533</v>
      </c>
      <c r="K2564" s="20"/>
      <c r="L2564" s="20"/>
    </row>
    <row r="2565" spans="1:12">
      <c r="A2565" t="s">
        <v>315</v>
      </c>
      <c r="B2565">
        <v>1740391204</v>
      </c>
      <c r="C2565">
        <v>894</v>
      </c>
      <c r="D2565">
        <v>70010000050</v>
      </c>
      <c r="E2565" t="s">
        <v>29</v>
      </c>
      <c r="F2565" t="s">
        <v>32</v>
      </c>
      <c r="H2565">
        <v>1447.53</v>
      </c>
      <c r="I2565" s="20">
        <v>43549</v>
      </c>
      <c r="J2565" s="20">
        <v>43549</v>
      </c>
      <c r="K2565" s="20"/>
      <c r="L2565" s="20"/>
    </row>
    <row r="2566" spans="1:12">
      <c r="A2566" t="s">
        <v>666</v>
      </c>
      <c r="B2566">
        <v>953780962</v>
      </c>
      <c r="C2566">
        <v>931454737</v>
      </c>
      <c r="D2566">
        <v>70010000006</v>
      </c>
      <c r="E2566" t="s">
        <v>29</v>
      </c>
      <c r="F2566" t="s">
        <v>32</v>
      </c>
      <c r="H2566">
        <v>1.65</v>
      </c>
      <c r="I2566" s="20">
        <v>43546</v>
      </c>
      <c r="J2566" s="20">
        <v>43549</v>
      </c>
      <c r="K2566" s="20"/>
      <c r="L2566" s="20"/>
    </row>
    <row r="2567" spans="1:12">
      <c r="A2567" t="s">
        <v>211</v>
      </c>
      <c r="B2567">
        <v>397360488</v>
      </c>
      <c r="C2567" t="s">
        <v>4779</v>
      </c>
      <c r="D2567">
        <v>70010000050</v>
      </c>
      <c r="E2567" t="s">
        <v>29</v>
      </c>
      <c r="F2567" t="s">
        <v>32</v>
      </c>
      <c r="H2567">
        <v>132.35</v>
      </c>
      <c r="I2567" s="20">
        <v>43536</v>
      </c>
      <c r="J2567" s="20">
        <v>43540</v>
      </c>
      <c r="K2567" s="20"/>
      <c r="L2567" s="20"/>
    </row>
    <row r="2568" spans="1:12">
      <c r="A2568" t="s">
        <v>49</v>
      </c>
      <c r="B2568">
        <v>2173550282</v>
      </c>
      <c r="C2568">
        <v>2559</v>
      </c>
      <c r="D2568">
        <v>70010000050</v>
      </c>
      <c r="E2568" t="s">
        <v>29</v>
      </c>
      <c r="F2568" t="s">
        <v>32</v>
      </c>
      <c r="H2568">
        <v>605.37</v>
      </c>
      <c r="I2568" s="20">
        <v>43524</v>
      </c>
      <c r="J2568" s="20">
        <v>43525</v>
      </c>
      <c r="K2568" s="20"/>
      <c r="L2568" s="20"/>
    </row>
    <row r="2569" spans="1:12">
      <c r="A2569" t="s">
        <v>783</v>
      </c>
      <c r="B2569">
        <v>1857820284</v>
      </c>
      <c r="C2569">
        <v>10001118</v>
      </c>
      <c r="D2569">
        <v>70010000050</v>
      </c>
      <c r="E2569" t="s">
        <v>29</v>
      </c>
      <c r="F2569" t="s">
        <v>32</v>
      </c>
      <c r="H2569">
        <v>172.02</v>
      </c>
      <c r="I2569" s="20">
        <v>43516</v>
      </c>
      <c r="J2569" s="20">
        <v>43525</v>
      </c>
      <c r="K2569" s="20"/>
      <c r="L2569" s="20"/>
    </row>
    <row r="2570" spans="1:12">
      <c r="A2570" t="s">
        <v>317</v>
      </c>
      <c r="B2570">
        <v>9238800156</v>
      </c>
      <c r="C2570">
        <v>1024848466</v>
      </c>
      <c r="D2570">
        <v>70010000050</v>
      </c>
      <c r="E2570" t="s">
        <v>29</v>
      </c>
      <c r="F2570" t="s">
        <v>42</v>
      </c>
      <c r="H2570">
        <v>2127.6799999999998</v>
      </c>
      <c r="I2570" s="20">
        <v>43543</v>
      </c>
      <c r="J2570" s="20">
        <v>43544</v>
      </c>
      <c r="K2570" s="20"/>
      <c r="L2570" s="20"/>
    </row>
    <row r="2571" spans="1:12">
      <c r="A2571" t="s">
        <v>211</v>
      </c>
      <c r="B2571">
        <v>397360488</v>
      </c>
      <c r="C2571" t="s">
        <v>4780</v>
      </c>
      <c r="D2571">
        <v>70010000050</v>
      </c>
      <c r="E2571" t="s">
        <v>29</v>
      </c>
      <c r="F2571" t="s">
        <v>32</v>
      </c>
      <c r="H2571">
        <v>242.54</v>
      </c>
      <c r="I2571" s="20">
        <v>43529</v>
      </c>
      <c r="J2571" s="20">
        <v>43538</v>
      </c>
      <c r="K2571" s="20"/>
      <c r="L2571" s="20"/>
    </row>
    <row r="2572" spans="1:12">
      <c r="A2572" t="s">
        <v>704</v>
      </c>
      <c r="B2572">
        <v>129500773</v>
      </c>
      <c r="C2572" t="s">
        <v>4781</v>
      </c>
      <c r="D2572">
        <v>70010000050</v>
      </c>
      <c r="E2572" t="s">
        <v>29</v>
      </c>
      <c r="F2572" t="s">
        <v>42</v>
      </c>
      <c r="H2572">
        <v>1948.56</v>
      </c>
      <c r="I2572" s="20">
        <v>43529</v>
      </c>
      <c r="J2572" s="20">
        <v>43542</v>
      </c>
      <c r="K2572" s="20"/>
      <c r="L2572" s="20"/>
    </row>
    <row r="2573" spans="1:12">
      <c r="A2573" t="s">
        <v>494</v>
      </c>
      <c r="B2573">
        <v>907371009</v>
      </c>
      <c r="C2573">
        <v>19029501</v>
      </c>
      <c r="D2573">
        <v>70010000006</v>
      </c>
      <c r="E2573" t="s">
        <v>29</v>
      </c>
      <c r="F2573" t="s">
        <v>32</v>
      </c>
      <c r="H2573">
        <v>11426.18</v>
      </c>
      <c r="I2573" s="20">
        <v>43529</v>
      </c>
      <c r="J2573" s="20">
        <v>43536</v>
      </c>
      <c r="K2573" s="20"/>
      <c r="L2573" s="20"/>
    </row>
    <row r="2574" spans="1:12">
      <c r="A2574" t="s">
        <v>728</v>
      </c>
      <c r="B2574">
        <v>1513360345</v>
      </c>
      <c r="C2574">
        <v>1019011521</v>
      </c>
      <c r="D2574">
        <v>70010000006</v>
      </c>
      <c r="E2574" t="s">
        <v>29</v>
      </c>
      <c r="F2574" t="s">
        <v>32</v>
      </c>
      <c r="H2574">
        <v>2145</v>
      </c>
      <c r="I2574" s="20">
        <v>43532</v>
      </c>
      <c r="J2574" s="20">
        <v>43536</v>
      </c>
      <c r="K2574" s="20"/>
      <c r="L2574" s="20"/>
    </row>
    <row r="2575" spans="1:12">
      <c r="A2575" t="s">
        <v>33</v>
      </c>
      <c r="B2575">
        <v>8082461008</v>
      </c>
      <c r="C2575">
        <v>19048929</v>
      </c>
      <c r="D2575">
        <v>70010000056</v>
      </c>
      <c r="E2575" t="s">
        <v>29</v>
      </c>
      <c r="F2575" t="s">
        <v>32</v>
      </c>
      <c r="H2575">
        <v>249.6</v>
      </c>
      <c r="I2575" s="20">
        <v>43537</v>
      </c>
      <c r="J2575" s="20">
        <v>43538</v>
      </c>
      <c r="K2575" s="20"/>
      <c r="L2575" s="20"/>
    </row>
    <row r="2576" spans="1:12">
      <c r="A2576" t="s">
        <v>33</v>
      </c>
      <c r="B2576">
        <v>8082461008</v>
      </c>
      <c r="C2576">
        <v>19048929</v>
      </c>
      <c r="D2576">
        <v>70010000056</v>
      </c>
      <c r="E2576" t="s">
        <v>29</v>
      </c>
      <c r="F2576" t="s">
        <v>32</v>
      </c>
      <c r="H2576">
        <v>738.4</v>
      </c>
      <c r="I2576" s="20">
        <v>43537</v>
      </c>
      <c r="J2576" s="20">
        <v>43538</v>
      </c>
      <c r="K2576" s="20"/>
      <c r="L2576" s="20"/>
    </row>
    <row r="2577" spans="1:12">
      <c r="A2577" t="s">
        <v>1272</v>
      </c>
      <c r="B2577">
        <v>12864800151</v>
      </c>
      <c r="C2577">
        <v>3073517509</v>
      </c>
      <c r="D2577">
        <v>70010000036</v>
      </c>
      <c r="E2577" t="s">
        <v>29</v>
      </c>
      <c r="F2577" t="s">
        <v>32</v>
      </c>
      <c r="H2577">
        <v>56.36</v>
      </c>
      <c r="I2577" s="20">
        <v>43538</v>
      </c>
      <c r="J2577" s="20">
        <v>43543</v>
      </c>
      <c r="K2577" s="20"/>
      <c r="L2577" s="20"/>
    </row>
    <row r="2578" spans="1:12">
      <c r="A2578" t="s">
        <v>260</v>
      </c>
      <c r="B2578">
        <v>832400154</v>
      </c>
      <c r="C2578">
        <v>94028812</v>
      </c>
      <c r="D2578">
        <v>70010000006</v>
      </c>
      <c r="E2578" t="s">
        <v>29</v>
      </c>
      <c r="F2578" t="s">
        <v>32</v>
      </c>
      <c r="H2578">
        <v>483.56</v>
      </c>
      <c r="I2578" s="20">
        <v>43542</v>
      </c>
      <c r="J2578" s="20">
        <v>43543</v>
      </c>
      <c r="K2578" s="20"/>
      <c r="L2578" s="20"/>
    </row>
    <row r="2579" spans="1:12">
      <c r="A2579" t="s">
        <v>1552</v>
      </c>
      <c r="B2579">
        <v>5288990962</v>
      </c>
      <c r="C2579">
        <v>1901302</v>
      </c>
      <c r="D2579">
        <v>70010000006</v>
      </c>
      <c r="E2579" t="s">
        <v>29</v>
      </c>
      <c r="F2579" t="s">
        <v>32</v>
      </c>
      <c r="H2579">
        <v>404.07</v>
      </c>
      <c r="I2579" s="20">
        <v>43542</v>
      </c>
      <c r="J2579" s="20">
        <v>43542</v>
      </c>
      <c r="K2579" s="20"/>
      <c r="L2579" s="20"/>
    </row>
    <row r="2580" spans="1:12">
      <c r="A2580" t="s">
        <v>211</v>
      </c>
      <c r="B2580">
        <v>397360488</v>
      </c>
      <c r="C2580" t="s">
        <v>4782</v>
      </c>
      <c r="D2580">
        <v>70010000050</v>
      </c>
      <c r="E2580" t="s">
        <v>29</v>
      </c>
      <c r="F2580" t="s">
        <v>32</v>
      </c>
      <c r="H2580">
        <v>946.84</v>
      </c>
      <c r="I2580" s="20">
        <v>43528</v>
      </c>
      <c r="J2580" s="20">
        <v>43535</v>
      </c>
      <c r="K2580" s="20"/>
      <c r="L2580" s="20"/>
    </row>
    <row r="2581" spans="1:12">
      <c r="A2581" t="s">
        <v>260</v>
      </c>
      <c r="B2581">
        <v>832400154</v>
      </c>
      <c r="C2581">
        <v>94026218</v>
      </c>
      <c r="D2581">
        <v>70010000006</v>
      </c>
      <c r="E2581" t="s">
        <v>29</v>
      </c>
      <c r="F2581" t="s">
        <v>32</v>
      </c>
      <c r="H2581">
        <v>2024</v>
      </c>
      <c r="I2581" s="20">
        <v>43535</v>
      </c>
      <c r="J2581" s="20">
        <v>43536</v>
      </c>
      <c r="K2581" s="20"/>
      <c r="L2581" s="20"/>
    </row>
    <row r="2582" spans="1:12">
      <c r="A2582" t="s">
        <v>494</v>
      </c>
      <c r="B2582">
        <v>907371009</v>
      </c>
      <c r="C2582">
        <v>19030433</v>
      </c>
      <c r="D2582">
        <v>70010000006</v>
      </c>
      <c r="E2582" t="s">
        <v>29</v>
      </c>
      <c r="F2582" t="s">
        <v>32</v>
      </c>
      <c r="H2582">
        <v>1372.8</v>
      </c>
      <c r="I2582" s="20">
        <v>43530</v>
      </c>
      <c r="J2582" s="20">
        <v>43531</v>
      </c>
      <c r="K2582" s="20"/>
      <c r="L2582" s="20"/>
    </row>
    <row r="2583" spans="1:12">
      <c r="A2583" t="s">
        <v>350</v>
      </c>
      <c r="B2583">
        <v>5849130157</v>
      </c>
      <c r="C2583" t="s">
        <v>4783</v>
      </c>
      <c r="D2583">
        <v>70010000045</v>
      </c>
      <c r="E2583" t="s">
        <v>29</v>
      </c>
      <c r="F2583" t="s">
        <v>32</v>
      </c>
      <c r="H2583">
        <v>-891.44</v>
      </c>
      <c r="I2583" s="20">
        <v>43538</v>
      </c>
      <c r="J2583" s="20">
        <v>43538</v>
      </c>
      <c r="K2583" s="20"/>
      <c r="L2583" s="20"/>
    </row>
    <row r="2584" spans="1:12">
      <c r="A2584" t="s">
        <v>2083</v>
      </c>
      <c r="B2584">
        <v>5032840968</v>
      </c>
      <c r="C2584" t="s">
        <v>4784</v>
      </c>
      <c r="D2584">
        <v>71510000005</v>
      </c>
      <c r="E2584" t="s">
        <v>29</v>
      </c>
      <c r="F2584" t="s">
        <v>30</v>
      </c>
      <c r="H2584">
        <v>14588.47</v>
      </c>
      <c r="I2584" s="20">
        <v>43543</v>
      </c>
      <c r="J2584" s="20">
        <v>43543</v>
      </c>
      <c r="K2584" s="20"/>
      <c r="L2584" s="20"/>
    </row>
    <row r="2585" spans="1:12">
      <c r="A2585" t="s">
        <v>372</v>
      </c>
      <c r="B2585">
        <v>1836081008</v>
      </c>
      <c r="C2585" t="s">
        <v>4785</v>
      </c>
      <c r="D2585">
        <v>70010000056</v>
      </c>
      <c r="E2585" t="s">
        <v>29</v>
      </c>
      <c r="F2585" t="s">
        <v>32</v>
      </c>
      <c r="H2585">
        <v>254.8</v>
      </c>
      <c r="I2585" s="20">
        <v>43496</v>
      </c>
      <c r="J2585" s="20">
        <v>43543</v>
      </c>
      <c r="K2585" s="20"/>
      <c r="L2585" s="20"/>
    </row>
    <row r="2586" spans="1:12">
      <c r="A2586" t="s">
        <v>1676</v>
      </c>
      <c r="B2586">
        <v>3670780158</v>
      </c>
      <c r="C2586" t="s">
        <v>4786</v>
      </c>
      <c r="D2586">
        <v>70010000006</v>
      </c>
      <c r="E2586" t="s">
        <v>29</v>
      </c>
      <c r="F2586" t="s">
        <v>32</v>
      </c>
      <c r="H2586">
        <v>682</v>
      </c>
      <c r="I2586" s="20">
        <v>43539</v>
      </c>
      <c r="J2586" s="20">
        <v>43545</v>
      </c>
      <c r="K2586" s="20"/>
      <c r="L2586" s="20"/>
    </row>
    <row r="2587" spans="1:12">
      <c r="A2587" t="s">
        <v>689</v>
      </c>
      <c r="B2587">
        <v>1696821006</v>
      </c>
      <c r="C2587">
        <v>1020333987</v>
      </c>
      <c r="D2587">
        <v>71810000015</v>
      </c>
      <c r="E2587" t="s">
        <v>29</v>
      </c>
      <c r="F2587" t="s">
        <v>59</v>
      </c>
      <c r="H2587">
        <v>1498.53</v>
      </c>
      <c r="I2587" s="20">
        <v>43524</v>
      </c>
      <c r="J2587" s="20">
        <v>43527</v>
      </c>
      <c r="K2587" s="20"/>
      <c r="L2587" s="20"/>
    </row>
    <row r="2588" spans="1:12">
      <c r="A2588" t="s">
        <v>606</v>
      </c>
      <c r="B2588">
        <v>1296201005</v>
      </c>
      <c r="C2588" t="s">
        <v>4787</v>
      </c>
      <c r="D2588">
        <v>70010000050</v>
      </c>
      <c r="E2588" t="s">
        <v>29</v>
      </c>
      <c r="F2588" t="s">
        <v>32</v>
      </c>
      <c r="H2588">
        <v>2668.99</v>
      </c>
      <c r="I2588" s="20">
        <v>43542</v>
      </c>
      <c r="J2588" s="20">
        <v>43544</v>
      </c>
      <c r="K2588" s="20"/>
      <c r="L2588" s="20"/>
    </row>
    <row r="2589" spans="1:12">
      <c r="A2589" t="s">
        <v>694</v>
      </c>
      <c r="B2589">
        <v>7394500727</v>
      </c>
      <c r="C2589" t="s">
        <v>1691</v>
      </c>
      <c r="D2589">
        <v>70010000006</v>
      </c>
      <c r="E2589" t="s">
        <v>29</v>
      </c>
      <c r="F2589" t="s">
        <v>32</v>
      </c>
      <c r="H2589">
        <v>36.299999999999997</v>
      </c>
      <c r="I2589" s="20">
        <v>43547</v>
      </c>
      <c r="J2589" s="20">
        <v>43547</v>
      </c>
      <c r="K2589" s="20"/>
      <c r="L2589" s="20"/>
    </row>
    <row r="2590" spans="1:12">
      <c r="A2590" t="s">
        <v>197</v>
      </c>
      <c r="B2590">
        <v>5297730961</v>
      </c>
      <c r="C2590">
        <v>102980</v>
      </c>
      <c r="D2590">
        <v>70010000050</v>
      </c>
      <c r="E2590" t="s">
        <v>29</v>
      </c>
      <c r="F2590" t="s">
        <v>32</v>
      </c>
      <c r="H2590">
        <v>10133.07</v>
      </c>
      <c r="I2590" s="20">
        <v>43528</v>
      </c>
      <c r="J2590" s="20">
        <v>43538</v>
      </c>
      <c r="K2590" s="20"/>
      <c r="L2590" s="20"/>
    </row>
    <row r="2591" spans="1:12">
      <c r="A2591" t="s">
        <v>316</v>
      </c>
      <c r="B2591">
        <v>11654150157</v>
      </c>
      <c r="C2591">
        <v>719011078</v>
      </c>
      <c r="D2591">
        <v>70010000050</v>
      </c>
      <c r="E2591" t="s">
        <v>29</v>
      </c>
      <c r="F2591" t="s">
        <v>32</v>
      </c>
      <c r="H2591">
        <v>3294</v>
      </c>
      <c r="I2591" s="20">
        <v>43530</v>
      </c>
      <c r="J2591" s="20">
        <v>43538</v>
      </c>
      <c r="K2591" s="20"/>
      <c r="L2591" s="20"/>
    </row>
    <row r="2592" spans="1:12">
      <c r="A2592" t="s">
        <v>702</v>
      </c>
      <c r="B2592">
        <v>2790240101</v>
      </c>
      <c r="C2592">
        <v>5997</v>
      </c>
      <c r="D2592">
        <v>70010000050</v>
      </c>
      <c r="E2592" t="s">
        <v>29</v>
      </c>
      <c r="F2592" t="s">
        <v>32</v>
      </c>
      <c r="H2592">
        <v>32.57</v>
      </c>
      <c r="I2592" s="20">
        <v>43539</v>
      </c>
      <c r="J2592" s="20">
        <v>43549</v>
      </c>
      <c r="K2592" s="20"/>
      <c r="L2592" s="20"/>
    </row>
    <row r="2593" spans="1:12">
      <c r="A2593" t="s">
        <v>3529</v>
      </c>
      <c r="B2593">
        <v>221360746</v>
      </c>
      <c r="C2593" t="s">
        <v>4788</v>
      </c>
      <c r="D2593">
        <v>70010000050</v>
      </c>
      <c r="E2593" t="s">
        <v>29</v>
      </c>
      <c r="F2593" t="s">
        <v>32</v>
      </c>
      <c r="H2593">
        <v>102.48</v>
      </c>
      <c r="I2593" s="20">
        <v>43538</v>
      </c>
      <c r="J2593" s="20">
        <v>43549</v>
      </c>
      <c r="K2593" s="20"/>
      <c r="L2593" s="20"/>
    </row>
    <row r="2594" spans="1:12">
      <c r="A2594" t="s">
        <v>494</v>
      </c>
      <c r="B2594">
        <v>907371009</v>
      </c>
      <c r="C2594">
        <v>19028897</v>
      </c>
      <c r="D2594">
        <v>70010000065</v>
      </c>
      <c r="E2594" t="s">
        <v>29</v>
      </c>
      <c r="F2594" t="s">
        <v>32</v>
      </c>
      <c r="H2594">
        <v>561.6</v>
      </c>
      <c r="I2594" s="20">
        <v>43528</v>
      </c>
      <c r="J2594" s="20">
        <v>43529</v>
      </c>
      <c r="K2594" s="20"/>
      <c r="L2594" s="20"/>
    </row>
    <row r="2595" spans="1:12">
      <c r="A2595" t="s">
        <v>3224</v>
      </c>
      <c r="B2595">
        <v>5158401009</v>
      </c>
      <c r="C2595" t="s">
        <v>4789</v>
      </c>
      <c r="D2595">
        <v>70010000036</v>
      </c>
      <c r="E2595" t="s">
        <v>29</v>
      </c>
      <c r="F2595" t="s">
        <v>32</v>
      </c>
      <c r="H2595">
        <v>3344.02</v>
      </c>
      <c r="I2595" s="20">
        <v>43536</v>
      </c>
      <c r="J2595" s="20">
        <v>43538</v>
      </c>
      <c r="K2595" s="20"/>
      <c r="L2595" s="20"/>
    </row>
    <row r="2596" spans="1:12">
      <c r="A2596" t="s">
        <v>153</v>
      </c>
      <c r="B2596">
        <v>76670595</v>
      </c>
      <c r="C2596" t="s">
        <v>4790</v>
      </c>
      <c r="D2596">
        <v>70010000020</v>
      </c>
      <c r="E2596" t="s">
        <v>29</v>
      </c>
      <c r="F2596" t="s">
        <v>32</v>
      </c>
      <c r="H2596">
        <v>399.87</v>
      </c>
      <c r="I2596" s="20">
        <v>43551</v>
      </c>
      <c r="J2596" s="20">
        <v>43557</v>
      </c>
      <c r="K2596" s="20"/>
      <c r="L2596" s="20"/>
    </row>
    <row r="2597" spans="1:12">
      <c r="A2597" t="s">
        <v>4182</v>
      </c>
      <c r="B2597">
        <v>4479460158</v>
      </c>
      <c r="C2597">
        <v>97960595</v>
      </c>
      <c r="D2597">
        <v>70010000036</v>
      </c>
      <c r="E2597" t="s">
        <v>29</v>
      </c>
      <c r="F2597" t="s">
        <v>32</v>
      </c>
      <c r="H2597">
        <v>224.93</v>
      </c>
      <c r="I2597" s="20">
        <v>43552</v>
      </c>
      <c r="J2597" s="20">
        <v>43556</v>
      </c>
      <c r="K2597" s="20"/>
      <c r="L2597" s="20"/>
    </row>
    <row r="2598" spans="1:12">
      <c r="A2598" t="s">
        <v>1075</v>
      </c>
      <c r="B2598">
        <v>9453740152</v>
      </c>
      <c r="C2598" t="s">
        <v>4791</v>
      </c>
      <c r="D2598">
        <v>70010000036</v>
      </c>
      <c r="E2598" t="s">
        <v>29</v>
      </c>
      <c r="F2598" t="s">
        <v>32</v>
      </c>
      <c r="H2598">
        <v>610</v>
      </c>
      <c r="I2598" s="20">
        <v>43535</v>
      </c>
      <c r="J2598" s="20">
        <v>43557</v>
      </c>
      <c r="K2598" s="20"/>
      <c r="L2598" s="20"/>
    </row>
    <row r="2599" spans="1:12">
      <c r="A2599" t="s">
        <v>340</v>
      </c>
      <c r="B2599">
        <v>10923790157</v>
      </c>
      <c r="C2599">
        <v>522997</v>
      </c>
      <c r="D2599">
        <v>71810000015</v>
      </c>
      <c r="E2599" t="s">
        <v>29</v>
      </c>
      <c r="F2599" t="s">
        <v>38</v>
      </c>
      <c r="H2599">
        <v>4376.6499999999996</v>
      </c>
      <c r="I2599" s="20">
        <v>43544</v>
      </c>
      <c r="J2599" s="20">
        <v>43550</v>
      </c>
      <c r="K2599" s="20"/>
      <c r="L2599" s="20"/>
    </row>
    <row r="2600" spans="1:12">
      <c r="A2600" t="s">
        <v>340</v>
      </c>
      <c r="B2600">
        <v>10923790157</v>
      </c>
      <c r="C2600">
        <v>523057</v>
      </c>
      <c r="D2600">
        <v>71810000015</v>
      </c>
      <c r="E2600" t="s">
        <v>29</v>
      </c>
      <c r="F2600" t="s">
        <v>38</v>
      </c>
      <c r="H2600">
        <v>228.75</v>
      </c>
      <c r="I2600" s="20">
        <v>43544</v>
      </c>
      <c r="J2600" s="20">
        <v>43550</v>
      </c>
      <c r="K2600" s="20"/>
      <c r="L2600" s="20"/>
    </row>
    <row r="2601" spans="1:12">
      <c r="A2601" t="s">
        <v>340</v>
      </c>
      <c r="B2601">
        <v>10923790157</v>
      </c>
      <c r="C2601">
        <v>522983</v>
      </c>
      <c r="D2601">
        <v>71810000015</v>
      </c>
      <c r="E2601" t="s">
        <v>29</v>
      </c>
      <c r="F2601" t="s">
        <v>38</v>
      </c>
      <c r="H2601">
        <v>1220</v>
      </c>
      <c r="I2601" s="20">
        <v>43544</v>
      </c>
      <c r="J2601" s="20">
        <v>43550</v>
      </c>
      <c r="K2601" s="20"/>
      <c r="L2601" s="20"/>
    </row>
    <row r="2602" spans="1:12">
      <c r="A2602" t="s">
        <v>337</v>
      </c>
      <c r="B2602">
        <v>2804530968</v>
      </c>
      <c r="C2602">
        <v>2192021263</v>
      </c>
      <c r="D2602">
        <v>70010000050</v>
      </c>
      <c r="E2602" t="s">
        <v>29</v>
      </c>
      <c r="F2602" t="s">
        <v>32</v>
      </c>
      <c r="H2602">
        <v>358.68</v>
      </c>
      <c r="I2602" s="20">
        <v>43553</v>
      </c>
      <c r="J2602" s="20">
        <v>43554</v>
      </c>
      <c r="K2602" s="20"/>
      <c r="L2602" s="20"/>
    </row>
    <row r="2603" spans="1:12">
      <c r="A2603" t="s">
        <v>176</v>
      </c>
      <c r="B2603">
        <v>8862820969</v>
      </c>
      <c r="C2603">
        <v>2019103530</v>
      </c>
      <c r="D2603">
        <v>70010000050</v>
      </c>
      <c r="E2603" t="s">
        <v>29</v>
      </c>
      <c r="F2603" t="s">
        <v>32</v>
      </c>
      <c r="H2603">
        <v>341.6</v>
      </c>
      <c r="I2603" s="20">
        <v>43552</v>
      </c>
      <c r="J2603" s="20">
        <v>43552</v>
      </c>
      <c r="K2603" s="20"/>
      <c r="L2603" s="20"/>
    </row>
    <row r="2604" spans="1:12">
      <c r="A2604" t="s">
        <v>520</v>
      </c>
      <c r="B2604">
        <v>10220860158</v>
      </c>
      <c r="C2604">
        <v>3791</v>
      </c>
      <c r="D2604">
        <v>70010000036</v>
      </c>
      <c r="E2604" t="s">
        <v>29</v>
      </c>
      <c r="F2604" t="s">
        <v>32</v>
      </c>
      <c r="H2604">
        <v>0.05</v>
      </c>
      <c r="I2604" s="20">
        <v>43550</v>
      </c>
      <c r="J2604" s="20">
        <v>43551</v>
      </c>
      <c r="K2604" s="20"/>
      <c r="L2604" s="20"/>
    </row>
    <row r="2605" spans="1:12">
      <c r="A2605" t="s">
        <v>316</v>
      </c>
      <c r="B2605">
        <v>11654150157</v>
      </c>
      <c r="C2605">
        <v>719014951</v>
      </c>
      <c r="D2605">
        <v>70010000006</v>
      </c>
      <c r="E2605" t="s">
        <v>29</v>
      </c>
      <c r="F2605" t="s">
        <v>32</v>
      </c>
      <c r="H2605">
        <v>2.64</v>
      </c>
      <c r="I2605" s="20">
        <v>43550</v>
      </c>
      <c r="J2605" s="20">
        <v>43551</v>
      </c>
      <c r="K2605" s="20"/>
      <c r="L2605" s="20"/>
    </row>
    <row r="2606" spans="1:12">
      <c r="A2606" t="s">
        <v>876</v>
      </c>
      <c r="B2606">
        <v>12792100153</v>
      </c>
      <c r="C2606">
        <v>19997247</v>
      </c>
      <c r="D2606">
        <v>70010000036</v>
      </c>
      <c r="E2606" t="s">
        <v>29</v>
      </c>
      <c r="F2606" t="s">
        <v>32</v>
      </c>
      <c r="H2606">
        <v>476.65</v>
      </c>
      <c r="I2606" s="20">
        <v>43551</v>
      </c>
      <c r="J2606" s="20">
        <v>43551</v>
      </c>
      <c r="K2606" s="20"/>
      <c r="L2606" s="20"/>
    </row>
    <row r="2607" spans="1:12">
      <c r="A2607" t="s">
        <v>233</v>
      </c>
      <c r="B2607">
        <v>887261006</v>
      </c>
      <c r="C2607">
        <v>2019000010021860</v>
      </c>
      <c r="D2607">
        <v>70010000006</v>
      </c>
      <c r="E2607" t="s">
        <v>29</v>
      </c>
      <c r="F2607" t="s">
        <v>32</v>
      </c>
      <c r="H2607">
        <v>36731.75</v>
      </c>
      <c r="I2607" s="20">
        <v>43550</v>
      </c>
      <c r="J2607" s="20">
        <v>43551</v>
      </c>
      <c r="K2607" s="20"/>
      <c r="L2607" s="20"/>
    </row>
    <row r="2608" spans="1:12">
      <c r="A2608" t="s">
        <v>1395</v>
      </c>
      <c r="B2608">
        <v>1887000501</v>
      </c>
      <c r="C2608" t="s">
        <v>4792</v>
      </c>
      <c r="D2608">
        <v>70010000006</v>
      </c>
      <c r="E2608" t="s">
        <v>29</v>
      </c>
      <c r="F2608" t="s">
        <v>32</v>
      </c>
      <c r="H2608">
        <v>528</v>
      </c>
      <c r="I2608" s="20">
        <v>43544</v>
      </c>
      <c r="J2608" s="20">
        <v>43551</v>
      </c>
      <c r="K2608" s="20"/>
      <c r="L2608" s="20"/>
    </row>
    <row r="2609" spans="1:12">
      <c r="A2609" t="s">
        <v>1269</v>
      </c>
      <c r="B2609">
        <v>9012850153</v>
      </c>
      <c r="C2609">
        <v>1620030124</v>
      </c>
      <c r="D2609">
        <v>70010000058</v>
      </c>
      <c r="E2609" t="s">
        <v>29</v>
      </c>
      <c r="F2609" t="s">
        <v>42</v>
      </c>
      <c r="H2609">
        <v>731.64</v>
      </c>
      <c r="I2609" s="20">
        <v>43552</v>
      </c>
      <c r="J2609" s="20">
        <v>43553</v>
      </c>
      <c r="K2609" s="20"/>
      <c r="L2609" s="20"/>
    </row>
    <row r="2610" spans="1:12">
      <c r="A2610" t="s">
        <v>484</v>
      </c>
      <c r="B2610">
        <v>1383850995</v>
      </c>
      <c r="C2610" t="s">
        <v>4793</v>
      </c>
      <c r="D2610">
        <v>70010000036</v>
      </c>
      <c r="E2610" t="s">
        <v>29</v>
      </c>
      <c r="F2610" t="s">
        <v>32</v>
      </c>
      <c r="H2610">
        <v>29524</v>
      </c>
      <c r="I2610" s="20">
        <v>43552</v>
      </c>
      <c r="J2610" s="20">
        <v>43556</v>
      </c>
      <c r="K2610" s="20"/>
      <c r="L2610" s="20"/>
    </row>
    <row r="2611" spans="1:12">
      <c r="A2611" t="s">
        <v>599</v>
      </c>
      <c r="B2611">
        <v>3428610152</v>
      </c>
      <c r="C2611">
        <v>15537</v>
      </c>
      <c r="D2611">
        <v>70010000006</v>
      </c>
      <c r="E2611" t="s">
        <v>29</v>
      </c>
      <c r="F2611" t="s">
        <v>32</v>
      </c>
      <c r="H2611">
        <v>660</v>
      </c>
      <c r="I2611" s="20">
        <v>43553</v>
      </c>
      <c r="J2611" s="20">
        <v>43557</v>
      </c>
      <c r="K2611" s="20"/>
      <c r="L2611" s="20"/>
    </row>
    <row r="2612" spans="1:12">
      <c r="A2612" t="s">
        <v>666</v>
      </c>
      <c r="B2612">
        <v>953780962</v>
      </c>
      <c r="C2612">
        <v>931455952</v>
      </c>
      <c r="D2612">
        <v>70010000050</v>
      </c>
      <c r="E2612" t="s">
        <v>29</v>
      </c>
      <c r="F2612" t="s">
        <v>32</v>
      </c>
      <c r="H2612">
        <v>384.3</v>
      </c>
      <c r="I2612" s="20">
        <v>43550</v>
      </c>
      <c r="J2612" s="20">
        <v>43551</v>
      </c>
      <c r="K2612" s="20"/>
      <c r="L2612" s="20"/>
    </row>
    <row r="2613" spans="1:12">
      <c r="A2613" t="s">
        <v>666</v>
      </c>
      <c r="B2613">
        <v>953780962</v>
      </c>
      <c r="C2613">
        <v>931455953</v>
      </c>
      <c r="D2613">
        <v>70010000050</v>
      </c>
      <c r="E2613" t="s">
        <v>29</v>
      </c>
      <c r="F2613" t="s">
        <v>32</v>
      </c>
      <c r="H2613">
        <v>384.3</v>
      </c>
      <c r="I2613" s="20">
        <v>43550</v>
      </c>
      <c r="J2613" s="20">
        <v>43551</v>
      </c>
      <c r="K2613" s="20"/>
      <c r="L2613" s="20"/>
    </row>
    <row r="2614" spans="1:12">
      <c r="A2614" t="s">
        <v>1595</v>
      </c>
      <c r="B2614">
        <v>2154270595</v>
      </c>
      <c r="C2614">
        <v>91903633</v>
      </c>
      <c r="D2614">
        <v>70010000050</v>
      </c>
      <c r="E2614" t="s">
        <v>29</v>
      </c>
      <c r="F2614" t="s">
        <v>32</v>
      </c>
      <c r="H2614">
        <v>749.93</v>
      </c>
      <c r="I2614" s="20">
        <v>43547</v>
      </c>
      <c r="J2614" s="20">
        <v>43551</v>
      </c>
      <c r="K2614" s="20"/>
      <c r="L2614" s="20"/>
    </row>
    <row r="2615" spans="1:12">
      <c r="A2615" t="s">
        <v>1306</v>
      </c>
      <c r="B2615">
        <v>2109510368</v>
      </c>
      <c r="C2615">
        <v>260917</v>
      </c>
      <c r="D2615">
        <v>70010000050</v>
      </c>
      <c r="E2615" t="s">
        <v>29</v>
      </c>
      <c r="F2615" t="s">
        <v>32</v>
      </c>
      <c r="H2615">
        <v>4166.91</v>
      </c>
      <c r="I2615" s="20">
        <v>43535</v>
      </c>
      <c r="J2615" s="20">
        <v>43551</v>
      </c>
      <c r="K2615" s="20"/>
      <c r="L2615" s="20"/>
    </row>
    <row r="2616" spans="1:12">
      <c r="A2616" t="s">
        <v>330</v>
      </c>
      <c r="B2616">
        <v>931170195</v>
      </c>
      <c r="C2616">
        <v>2110448380</v>
      </c>
      <c r="D2616">
        <v>70010000065</v>
      </c>
      <c r="E2616" t="s">
        <v>29</v>
      </c>
      <c r="F2616" t="s">
        <v>32</v>
      </c>
      <c r="H2616">
        <v>8580</v>
      </c>
      <c r="I2616" s="20">
        <v>43550</v>
      </c>
      <c r="J2616" s="20">
        <v>43551</v>
      </c>
      <c r="K2616" s="20"/>
      <c r="L2616" s="20"/>
    </row>
    <row r="2617" spans="1:12">
      <c r="A2617" t="s">
        <v>704</v>
      </c>
      <c r="B2617">
        <v>129500773</v>
      </c>
      <c r="C2617" t="s">
        <v>4794</v>
      </c>
      <c r="D2617">
        <v>70010500045</v>
      </c>
      <c r="E2617" t="s">
        <v>29</v>
      </c>
      <c r="F2617" t="s">
        <v>42</v>
      </c>
      <c r="H2617">
        <v>3104.24</v>
      </c>
      <c r="I2617" s="20">
        <v>43544</v>
      </c>
      <c r="J2617" s="20">
        <v>43551</v>
      </c>
      <c r="K2617" s="20"/>
      <c r="L2617" s="20"/>
    </row>
    <row r="2618" spans="1:12">
      <c r="A2618" t="s">
        <v>524</v>
      </c>
      <c r="B2618">
        <v>6032681006</v>
      </c>
      <c r="C2618">
        <v>25542609</v>
      </c>
      <c r="D2618">
        <v>70010000050</v>
      </c>
      <c r="E2618" t="s">
        <v>29</v>
      </c>
      <c r="F2618" t="s">
        <v>32</v>
      </c>
      <c r="H2618">
        <v>9040.2000000000007</v>
      </c>
      <c r="I2618" s="20">
        <v>43551</v>
      </c>
      <c r="J2618" s="20">
        <v>43552</v>
      </c>
      <c r="K2618" s="20"/>
      <c r="L2618" s="20"/>
    </row>
    <row r="2619" spans="1:12">
      <c r="A2619" t="s">
        <v>335</v>
      </c>
      <c r="B2619">
        <v>2895150239</v>
      </c>
      <c r="C2619" t="s">
        <v>4795</v>
      </c>
      <c r="D2619">
        <v>70010000058</v>
      </c>
      <c r="E2619" t="s">
        <v>29</v>
      </c>
      <c r="F2619" t="s">
        <v>42</v>
      </c>
      <c r="H2619">
        <v>388.96</v>
      </c>
      <c r="I2619" s="20">
        <v>43551</v>
      </c>
      <c r="J2619" s="20">
        <v>43551</v>
      </c>
      <c r="K2619" s="20"/>
      <c r="L2619" s="20"/>
    </row>
    <row r="2620" spans="1:12">
      <c r="A2620" t="s">
        <v>306</v>
      </c>
      <c r="B2620">
        <v>3578710729</v>
      </c>
      <c r="C2620" t="s">
        <v>4796</v>
      </c>
      <c r="D2620">
        <v>70010000050</v>
      </c>
      <c r="E2620" t="s">
        <v>29</v>
      </c>
      <c r="F2620" t="s">
        <v>32</v>
      </c>
      <c r="H2620">
        <v>1196.58</v>
      </c>
      <c r="I2620" s="20">
        <v>43551</v>
      </c>
      <c r="J2620" s="20">
        <v>43552</v>
      </c>
      <c r="K2620" s="20"/>
      <c r="L2620" s="20"/>
    </row>
    <row r="2621" spans="1:12">
      <c r="A2621" t="s">
        <v>306</v>
      </c>
      <c r="B2621">
        <v>3578710729</v>
      </c>
      <c r="C2621" t="s">
        <v>4797</v>
      </c>
      <c r="D2621">
        <v>70010000050</v>
      </c>
      <c r="E2621" t="s">
        <v>29</v>
      </c>
      <c r="F2621" t="s">
        <v>32</v>
      </c>
      <c r="H2621">
        <v>28.06</v>
      </c>
      <c r="I2621" s="20">
        <v>43551</v>
      </c>
      <c r="J2621" s="20">
        <v>43552</v>
      </c>
      <c r="K2621" s="20"/>
      <c r="L2621" s="20"/>
    </row>
    <row r="2622" spans="1:12">
      <c r="A2622" t="s">
        <v>306</v>
      </c>
      <c r="B2622">
        <v>3578710729</v>
      </c>
      <c r="C2622" t="s">
        <v>4798</v>
      </c>
      <c r="D2622">
        <v>70010000050</v>
      </c>
      <c r="E2622" t="s">
        <v>29</v>
      </c>
      <c r="F2622" t="s">
        <v>32</v>
      </c>
      <c r="H2622">
        <v>2042.28</v>
      </c>
      <c r="I2622" s="20">
        <v>43551</v>
      </c>
      <c r="J2622" s="20">
        <v>43552</v>
      </c>
      <c r="K2622" s="20"/>
      <c r="L2622" s="20"/>
    </row>
    <row r="2623" spans="1:12">
      <c r="A2623" t="s">
        <v>181</v>
      </c>
      <c r="B2623">
        <v>6068041000</v>
      </c>
      <c r="C2623">
        <v>21906523</v>
      </c>
      <c r="D2623">
        <v>70010000056</v>
      </c>
      <c r="E2623" t="s">
        <v>29</v>
      </c>
      <c r="F2623" t="s">
        <v>32</v>
      </c>
      <c r="H2623">
        <v>2683.2</v>
      </c>
      <c r="I2623" s="20">
        <v>43553</v>
      </c>
      <c r="J2623" s="20">
        <v>43555</v>
      </c>
      <c r="K2623" s="20"/>
      <c r="L2623" s="20"/>
    </row>
    <row r="2624" spans="1:12">
      <c r="A2624" t="s">
        <v>211</v>
      </c>
      <c r="B2624">
        <v>397360488</v>
      </c>
      <c r="C2624" t="s">
        <v>4799</v>
      </c>
      <c r="D2624">
        <v>70010000050</v>
      </c>
      <c r="E2624" t="s">
        <v>29</v>
      </c>
      <c r="F2624" t="s">
        <v>32</v>
      </c>
      <c r="H2624">
        <v>811.3</v>
      </c>
      <c r="I2624" s="20">
        <v>43551</v>
      </c>
      <c r="J2624" s="20">
        <v>43552</v>
      </c>
      <c r="K2624" s="20"/>
      <c r="L2624" s="20"/>
    </row>
    <row r="2625" spans="1:12">
      <c r="A2625" t="s">
        <v>256</v>
      </c>
      <c r="B2625">
        <v>282950682</v>
      </c>
      <c r="C2625">
        <v>832</v>
      </c>
      <c r="D2625">
        <v>70010000050</v>
      </c>
      <c r="E2625" t="s">
        <v>29</v>
      </c>
      <c r="F2625" t="s">
        <v>32</v>
      </c>
      <c r="H2625">
        <v>339.16</v>
      </c>
      <c r="I2625" s="20">
        <v>43552</v>
      </c>
      <c r="J2625" s="20">
        <v>43552</v>
      </c>
      <c r="K2625" s="20"/>
      <c r="L2625" s="20"/>
    </row>
    <row r="2626" spans="1:12">
      <c r="A2626" t="s">
        <v>34</v>
      </c>
      <c r="B2626">
        <v>4804230151</v>
      </c>
      <c r="C2626">
        <v>487</v>
      </c>
      <c r="D2626">
        <v>70010000036</v>
      </c>
      <c r="E2626" t="s">
        <v>29</v>
      </c>
      <c r="F2626" t="s">
        <v>32</v>
      </c>
      <c r="H2626">
        <v>1537.2</v>
      </c>
      <c r="I2626" s="20">
        <v>43552</v>
      </c>
      <c r="J2626" s="20">
        <v>43556</v>
      </c>
      <c r="K2626" s="20"/>
      <c r="L2626" s="20"/>
    </row>
    <row r="2627" spans="1:12">
      <c r="A2627" t="s">
        <v>306</v>
      </c>
      <c r="B2627">
        <v>3578710729</v>
      </c>
      <c r="C2627" t="s">
        <v>4800</v>
      </c>
      <c r="D2627">
        <v>70010000050</v>
      </c>
      <c r="E2627" t="s">
        <v>29</v>
      </c>
      <c r="F2627" t="s">
        <v>32</v>
      </c>
      <c r="H2627">
        <v>459.84</v>
      </c>
      <c r="I2627" s="20">
        <v>43551</v>
      </c>
      <c r="J2627" s="20">
        <v>43552</v>
      </c>
      <c r="K2627" s="20"/>
      <c r="L2627" s="20"/>
    </row>
    <row r="2628" spans="1:12">
      <c r="A2628" t="s">
        <v>330</v>
      </c>
      <c r="B2628">
        <v>931170195</v>
      </c>
      <c r="C2628">
        <v>2110448806</v>
      </c>
      <c r="D2628">
        <v>70010000065</v>
      </c>
      <c r="E2628" t="s">
        <v>29</v>
      </c>
      <c r="F2628" t="s">
        <v>32</v>
      </c>
      <c r="H2628">
        <v>32.450000000000003</v>
      </c>
      <c r="I2628" s="20">
        <v>43552</v>
      </c>
      <c r="J2628" s="20">
        <v>43553</v>
      </c>
      <c r="K2628" s="20"/>
      <c r="L2628" s="20"/>
    </row>
    <row r="2629" spans="1:12">
      <c r="A2629" t="s">
        <v>431</v>
      </c>
      <c r="B2629">
        <v>3936370752</v>
      </c>
      <c r="C2629" t="s">
        <v>4801</v>
      </c>
      <c r="D2629">
        <v>70010000050</v>
      </c>
      <c r="E2629" t="s">
        <v>29</v>
      </c>
      <c r="F2629" t="s">
        <v>32</v>
      </c>
      <c r="H2629">
        <v>2836.5</v>
      </c>
      <c r="I2629" s="20">
        <v>43549</v>
      </c>
      <c r="J2629" s="20">
        <v>43553</v>
      </c>
      <c r="K2629" s="20"/>
      <c r="L2629" s="20"/>
    </row>
    <row r="2630" spans="1:12">
      <c r="A2630" t="s">
        <v>317</v>
      </c>
      <c r="B2630">
        <v>9238800156</v>
      </c>
      <c r="C2630">
        <v>1024859226</v>
      </c>
      <c r="D2630">
        <v>70010000050</v>
      </c>
      <c r="E2630" t="s">
        <v>29</v>
      </c>
      <c r="F2630" t="s">
        <v>32</v>
      </c>
      <c r="H2630">
        <v>463.6</v>
      </c>
      <c r="I2630" s="20">
        <v>43552</v>
      </c>
      <c r="J2630" s="20">
        <v>43553</v>
      </c>
      <c r="K2630" s="20"/>
      <c r="L2630" s="20"/>
    </row>
    <row r="2631" spans="1:12">
      <c r="A2631" t="s">
        <v>33</v>
      </c>
      <c r="B2631">
        <v>8082461008</v>
      </c>
      <c r="C2631">
        <v>19064109</v>
      </c>
      <c r="D2631">
        <v>70010000056</v>
      </c>
      <c r="E2631" t="s">
        <v>29</v>
      </c>
      <c r="F2631" t="s">
        <v>32</v>
      </c>
      <c r="H2631">
        <v>44.87</v>
      </c>
      <c r="I2631" s="20">
        <v>43553</v>
      </c>
      <c r="J2631" s="20">
        <v>43553</v>
      </c>
      <c r="K2631" s="20"/>
      <c r="L2631" s="20"/>
    </row>
    <row r="2632" spans="1:12">
      <c r="A2632" t="s">
        <v>3875</v>
      </c>
      <c r="B2632">
        <v>2023671007</v>
      </c>
      <c r="C2632">
        <v>105066</v>
      </c>
      <c r="D2632">
        <v>71810000015</v>
      </c>
      <c r="E2632" t="s">
        <v>29</v>
      </c>
      <c r="F2632" t="s">
        <v>42</v>
      </c>
      <c r="H2632">
        <v>799.99</v>
      </c>
      <c r="I2632" s="20">
        <v>40724</v>
      </c>
      <c r="J2632" s="20">
        <v>40758</v>
      </c>
      <c r="K2632" s="20"/>
      <c r="L2632" s="20"/>
    </row>
    <row r="2633" spans="1:12">
      <c r="A2633" t="s">
        <v>4802</v>
      </c>
      <c r="B2633">
        <v>5083540723</v>
      </c>
      <c r="C2633">
        <v>8603</v>
      </c>
      <c r="D2633">
        <v>71210000005</v>
      </c>
      <c r="E2633" t="s">
        <v>29</v>
      </c>
      <c r="F2633" t="s">
        <v>42</v>
      </c>
      <c r="H2633">
        <v>1500</v>
      </c>
      <c r="I2633" s="20">
        <v>40880</v>
      </c>
      <c r="J2633" s="20">
        <v>40883</v>
      </c>
      <c r="K2633" s="20"/>
      <c r="L2633" s="20"/>
    </row>
    <row r="2634" spans="1:12">
      <c r="A2634" t="s">
        <v>4111</v>
      </c>
      <c r="B2634">
        <v>228060349</v>
      </c>
      <c r="C2634">
        <v>700226</v>
      </c>
      <c r="D2634">
        <v>71810000015</v>
      </c>
      <c r="E2634" t="s">
        <v>29</v>
      </c>
      <c r="F2634" t="s">
        <v>42</v>
      </c>
      <c r="H2634">
        <v>629</v>
      </c>
      <c r="I2634" s="20">
        <v>42369</v>
      </c>
      <c r="J2634" s="20">
        <v>42374</v>
      </c>
      <c r="K2634" s="20"/>
      <c r="L2634" s="20"/>
    </row>
    <row r="2635" spans="1:12">
      <c r="A2635" t="s">
        <v>689</v>
      </c>
      <c r="B2635">
        <v>1696821006</v>
      </c>
      <c r="C2635">
        <v>1020088712</v>
      </c>
      <c r="D2635">
        <v>71810000015</v>
      </c>
      <c r="E2635" t="s">
        <v>29</v>
      </c>
      <c r="F2635" t="s">
        <v>59</v>
      </c>
      <c r="H2635">
        <v>1321.66</v>
      </c>
      <c r="I2635" s="20">
        <v>42338</v>
      </c>
      <c r="J2635" s="20">
        <v>42339</v>
      </c>
      <c r="K2635" s="20"/>
      <c r="L2635" s="20"/>
    </row>
    <row r="2636" spans="1:12">
      <c r="A2636" t="s">
        <v>4803</v>
      </c>
      <c r="B2636">
        <v>5938160727</v>
      </c>
      <c r="C2636">
        <v>88</v>
      </c>
      <c r="D2636">
        <v>71810000015</v>
      </c>
      <c r="E2636" t="s">
        <v>29</v>
      </c>
      <c r="F2636" t="s">
        <v>42</v>
      </c>
      <c r="H2636">
        <v>12</v>
      </c>
      <c r="I2636" s="20">
        <v>39443</v>
      </c>
      <c r="J2636" s="20">
        <v>39446</v>
      </c>
      <c r="K2636" s="20"/>
      <c r="L2636" s="20"/>
    </row>
    <row r="2637" spans="1:12">
      <c r="A2637" t="s">
        <v>4291</v>
      </c>
      <c r="B2637">
        <v>8072530150</v>
      </c>
      <c r="C2637">
        <v>742314</v>
      </c>
      <c r="D2637">
        <v>71810000010</v>
      </c>
      <c r="E2637" t="s">
        <v>29</v>
      </c>
      <c r="F2637" t="s">
        <v>42</v>
      </c>
      <c r="H2637">
        <v>530.41999999999996</v>
      </c>
      <c r="I2637" s="20">
        <v>39258</v>
      </c>
      <c r="J2637" s="20">
        <v>39261</v>
      </c>
      <c r="K2637" s="20"/>
      <c r="L2637" s="20"/>
    </row>
    <row r="2638" spans="1:12">
      <c r="A2638" t="s">
        <v>4481</v>
      </c>
      <c r="B2638">
        <v>4881101002</v>
      </c>
      <c r="C2638">
        <v>5469</v>
      </c>
      <c r="D2638">
        <v>71210000035</v>
      </c>
      <c r="E2638" t="s">
        <v>29</v>
      </c>
      <c r="F2638" t="s">
        <v>42</v>
      </c>
      <c r="H2638">
        <v>56647.68</v>
      </c>
      <c r="I2638" s="20">
        <v>39736</v>
      </c>
      <c r="J2638" s="20">
        <v>39742</v>
      </c>
      <c r="K2638" s="20"/>
      <c r="L2638" s="20"/>
    </row>
    <row r="2639" spans="1:12">
      <c r="A2639" t="s">
        <v>4804</v>
      </c>
      <c r="B2639">
        <v>4202120483</v>
      </c>
      <c r="C2639">
        <v>8</v>
      </c>
      <c r="D2639">
        <v>78510000230</v>
      </c>
      <c r="E2639" t="s">
        <v>29</v>
      </c>
      <c r="F2639" t="s">
        <v>59</v>
      </c>
      <c r="H2639">
        <v>-1102.06</v>
      </c>
      <c r="I2639" s="20">
        <v>39780</v>
      </c>
      <c r="J2639" s="20">
        <v>39786</v>
      </c>
      <c r="K2639" s="20"/>
      <c r="L2639" s="20"/>
    </row>
    <row r="2640" spans="1:12">
      <c r="A2640" t="s">
        <v>2984</v>
      </c>
      <c r="B2640">
        <v>574290722</v>
      </c>
      <c r="C2640">
        <v>511</v>
      </c>
      <c r="D2640">
        <v>70614000150</v>
      </c>
      <c r="E2640" t="s">
        <v>29</v>
      </c>
      <c r="F2640" t="s">
        <v>910</v>
      </c>
      <c r="H2640">
        <v>19.100000000000001</v>
      </c>
      <c r="I2640" s="20">
        <v>39769</v>
      </c>
      <c r="J2640" s="20">
        <v>39772</v>
      </c>
      <c r="K2640" s="20"/>
      <c r="L2640" s="20"/>
    </row>
    <row r="2641" spans="1:12">
      <c r="A2641" t="s">
        <v>2984</v>
      </c>
      <c r="B2641">
        <v>574290722</v>
      </c>
      <c r="C2641">
        <v>24</v>
      </c>
      <c r="D2641">
        <v>28012000170</v>
      </c>
      <c r="E2641" t="s">
        <v>29</v>
      </c>
      <c r="F2641" t="s">
        <v>910</v>
      </c>
      <c r="H2641">
        <v>7568.92</v>
      </c>
      <c r="I2641" s="20">
        <v>38744</v>
      </c>
      <c r="J2641" s="20">
        <v>38747</v>
      </c>
      <c r="K2641" s="20"/>
      <c r="L2641" s="20"/>
    </row>
    <row r="2642" spans="1:12">
      <c r="A2642" t="s">
        <v>3881</v>
      </c>
      <c r="B2642">
        <v>4501760757</v>
      </c>
      <c r="C2642" t="s">
        <v>3882</v>
      </c>
      <c r="D2642">
        <v>71210000105</v>
      </c>
      <c r="E2642" t="s">
        <v>29</v>
      </c>
      <c r="F2642" t="s">
        <v>59</v>
      </c>
      <c r="H2642">
        <v>2274.8000000000002</v>
      </c>
      <c r="I2642" s="20">
        <v>42308</v>
      </c>
      <c r="J2642" s="20">
        <v>42311</v>
      </c>
      <c r="K2642" s="20"/>
      <c r="L2642" s="20"/>
    </row>
    <row r="2643" spans="1:12">
      <c r="A2643" t="s">
        <v>4805</v>
      </c>
      <c r="B2643">
        <v>2531920235</v>
      </c>
      <c r="C2643">
        <v>282</v>
      </c>
      <c r="D2643">
        <v>71210000105</v>
      </c>
      <c r="E2643" t="s">
        <v>29</v>
      </c>
      <c r="F2643" t="s">
        <v>59</v>
      </c>
      <c r="H2643">
        <v>10644</v>
      </c>
      <c r="I2643" s="20">
        <v>39049</v>
      </c>
      <c r="J2643" s="20">
        <v>39052</v>
      </c>
      <c r="K2643" s="20"/>
      <c r="L2643" s="20"/>
    </row>
    <row r="2644" spans="1:12">
      <c r="A2644" t="s">
        <v>4275</v>
      </c>
      <c r="B2644">
        <v>91031360372</v>
      </c>
      <c r="C2644">
        <v>4</v>
      </c>
      <c r="D2644">
        <v>71210000005</v>
      </c>
      <c r="E2644" t="s">
        <v>29</v>
      </c>
      <c r="F2644" t="s">
        <v>79</v>
      </c>
      <c r="H2644">
        <v>80</v>
      </c>
      <c r="I2644" s="20">
        <v>40481</v>
      </c>
      <c r="J2644" s="20">
        <v>40528</v>
      </c>
      <c r="K2644" s="20"/>
      <c r="L2644" s="20"/>
    </row>
    <row r="2645" spans="1:12">
      <c r="A2645" t="s">
        <v>4806</v>
      </c>
      <c r="B2645">
        <v>13148670154</v>
      </c>
      <c r="C2645">
        <v>538861</v>
      </c>
      <c r="D2645">
        <v>75710000200</v>
      </c>
      <c r="E2645" t="s">
        <v>29</v>
      </c>
      <c r="F2645" t="s">
        <v>35</v>
      </c>
      <c r="H2645">
        <v>2002</v>
      </c>
      <c r="I2645" s="20">
        <v>38260</v>
      </c>
      <c r="J2645" s="20">
        <v>41231</v>
      </c>
      <c r="K2645" s="20"/>
      <c r="L2645" s="20"/>
    </row>
    <row r="2646" spans="1:12">
      <c r="A2646" t="s">
        <v>463</v>
      </c>
      <c r="B2646">
        <v>4080160726</v>
      </c>
      <c r="C2646">
        <v>1851</v>
      </c>
      <c r="D2646">
        <v>71210000075</v>
      </c>
      <c r="E2646" t="s">
        <v>29</v>
      </c>
      <c r="F2646" t="s">
        <v>42</v>
      </c>
      <c r="H2646">
        <v>39251.919999999998</v>
      </c>
      <c r="I2646" s="20">
        <v>40482</v>
      </c>
      <c r="J2646" s="20">
        <v>40493</v>
      </c>
      <c r="K2646" s="20"/>
      <c r="L2646" s="20"/>
    </row>
    <row r="2647" spans="1:12">
      <c r="A2647" t="s">
        <v>4807</v>
      </c>
      <c r="B2647">
        <v>2067110755</v>
      </c>
      <c r="C2647">
        <v>800001</v>
      </c>
      <c r="D2647">
        <v>70010000050</v>
      </c>
      <c r="E2647" t="s">
        <v>29</v>
      </c>
      <c r="F2647" t="s">
        <v>42</v>
      </c>
      <c r="H2647">
        <v>303.60000000000002</v>
      </c>
      <c r="I2647" s="20">
        <v>39568</v>
      </c>
      <c r="J2647" s="20">
        <v>39581</v>
      </c>
      <c r="K2647" s="20"/>
      <c r="L2647" s="20"/>
    </row>
    <row r="2648" spans="1:12">
      <c r="A2648" t="s">
        <v>4808</v>
      </c>
      <c r="B2648">
        <v>6854720635</v>
      </c>
      <c r="C2648">
        <v>530</v>
      </c>
      <c r="D2648">
        <v>70614000110</v>
      </c>
      <c r="E2648" t="s">
        <v>29</v>
      </c>
      <c r="F2648" t="s">
        <v>910</v>
      </c>
      <c r="G2648" s="41" t="s">
        <v>3884</v>
      </c>
      <c r="H2648">
        <v>1051.17</v>
      </c>
      <c r="I2648" s="20">
        <v>39527</v>
      </c>
      <c r="J2648" s="20">
        <v>39615</v>
      </c>
      <c r="K2648" s="20"/>
      <c r="L2648" s="20"/>
    </row>
    <row r="2649" spans="1:12">
      <c r="A2649" t="s">
        <v>4117</v>
      </c>
      <c r="B2649">
        <v>4863810729</v>
      </c>
      <c r="C2649">
        <v>868</v>
      </c>
      <c r="D2649">
        <v>1011000450</v>
      </c>
      <c r="E2649" t="s">
        <v>29</v>
      </c>
      <c r="F2649" t="s">
        <v>59</v>
      </c>
      <c r="H2649">
        <v>223.2</v>
      </c>
      <c r="I2649" s="20">
        <v>40074</v>
      </c>
      <c r="J2649" s="20">
        <v>40091</v>
      </c>
      <c r="K2649" s="20"/>
      <c r="L2649" s="20"/>
    </row>
    <row r="2650" spans="1:12">
      <c r="A2650" t="s">
        <v>2984</v>
      </c>
      <c r="B2650">
        <v>574290722</v>
      </c>
      <c r="C2650">
        <v>264</v>
      </c>
      <c r="D2650">
        <v>70010000090</v>
      </c>
      <c r="E2650" t="s">
        <v>29</v>
      </c>
      <c r="F2650" t="s">
        <v>42</v>
      </c>
      <c r="H2650">
        <v>465.81</v>
      </c>
      <c r="I2650" s="20">
        <v>40310</v>
      </c>
      <c r="J2650" s="20">
        <v>40325</v>
      </c>
      <c r="K2650" s="20"/>
      <c r="L2650" s="20"/>
    </row>
    <row r="2651" spans="1:12">
      <c r="A2651" t="s">
        <v>4809</v>
      </c>
      <c r="B2651" t="s">
        <v>4810</v>
      </c>
      <c r="C2651" t="s">
        <v>4811</v>
      </c>
      <c r="D2651">
        <v>71210000005</v>
      </c>
      <c r="E2651" t="s">
        <v>29</v>
      </c>
      <c r="F2651" t="s">
        <v>147</v>
      </c>
      <c r="H2651">
        <v>2527.41</v>
      </c>
      <c r="I2651" s="20">
        <v>41016</v>
      </c>
      <c r="J2651" s="20">
        <v>41134</v>
      </c>
      <c r="K2651" s="20"/>
      <c r="L2651" s="20"/>
    </row>
    <row r="2652" spans="1:12">
      <c r="A2652" t="s">
        <v>2984</v>
      </c>
      <c r="B2652">
        <v>574290722</v>
      </c>
      <c r="C2652">
        <v>82</v>
      </c>
      <c r="D2652">
        <v>70010000090</v>
      </c>
      <c r="E2652" t="s">
        <v>29</v>
      </c>
      <c r="F2652" t="s">
        <v>910</v>
      </c>
      <c r="H2652">
        <v>22.88</v>
      </c>
      <c r="I2652" s="20">
        <v>40966</v>
      </c>
      <c r="J2652" s="20">
        <v>40997</v>
      </c>
      <c r="K2652" s="20"/>
      <c r="L2652" s="20"/>
    </row>
    <row r="2653" spans="1:12">
      <c r="A2653" t="s">
        <v>463</v>
      </c>
      <c r="B2653">
        <v>4080160726</v>
      </c>
      <c r="C2653">
        <v>800</v>
      </c>
      <c r="D2653">
        <v>71210000075</v>
      </c>
      <c r="E2653" t="s">
        <v>29</v>
      </c>
      <c r="F2653" t="s">
        <v>42</v>
      </c>
      <c r="H2653">
        <v>39251.919999999998</v>
      </c>
      <c r="I2653" s="20">
        <v>40694</v>
      </c>
      <c r="J2653" s="20">
        <v>40731</v>
      </c>
      <c r="K2653" s="20"/>
      <c r="L2653" s="20"/>
    </row>
    <row r="2654" spans="1:12">
      <c r="A2654" t="s">
        <v>1434</v>
      </c>
      <c r="B2654">
        <v>4337640280</v>
      </c>
      <c r="C2654">
        <v>1810</v>
      </c>
      <c r="D2654">
        <v>75110000015</v>
      </c>
      <c r="E2654" t="s">
        <v>29</v>
      </c>
      <c r="F2654" t="s">
        <v>35</v>
      </c>
      <c r="H2654">
        <v>3239.18</v>
      </c>
      <c r="I2654" s="20">
        <v>40676</v>
      </c>
      <c r="J2654" s="20">
        <v>40679</v>
      </c>
      <c r="K2654" s="20"/>
      <c r="L2654" s="20"/>
    </row>
    <row r="2655" spans="1:12">
      <c r="A2655" t="s">
        <v>4812</v>
      </c>
      <c r="B2655" t="s">
        <v>4104</v>
      </c>
      <c r="C2655">
        <v>201</v>
      </c>
      <c r="D2655">
        <v>71210000005</v>
      </c>
      <c r="E2655" t="s">
        <v>29</v>
      </c>
      <c r="F2655" t="s">
        <v>79</v>
      </c>
      <c r="H2655">
        <v>350</v>
      </c>
      <c r="I2655" s="20">
        <v>39941</v>
      </c>
      <c r="J2655" s="20">
        <v>40153</v>
      </c>
      <c r="K2655" s="20"/>
      <c r="L2655" s="20"/>
    </row>
    <row r="2656" spans="1:12">
      <c r="A2656" t="s">
        <v>1173</v>
      </c>
      <c r="B2656">
        <v>5375530721</v>
      </c>
      <c r="C2656">
        <v>124</v>
      </c>
      <c r="D2656">
        <v>75110000015</v>
      </c>
      <c r="E2656" t="s">
        <v>29</v>
      </c>
      <c r="F2656" t="s">
        <v>35</v>
      </c>
      <c r="H2656">
        <v>603.66</v>
      </c>
      <c r="I2656" s="20">
        <v>41437</v>
      </c>
      <c r="J2656" s="20">
        <v>41440</v>
      </c>
      <c r="K2656" s="20"/>
      <c r="L2656" s="20"/>
    </row>
    <row r="2657" spans="1:12">
      <c r="A2657" t="s">
        <v>4813</v>
      </c>
      <c r="B2657">
        <v>1928461001</v>
      </c>
      <c r="C2657">
        <v>480</v>
      </c>
      <c r="D2657">
        <v>71210000005</v>
      </c>
      <c r="E2657" t="s">
        <v>29</v>
      </c>
      <c r="F2657" t="s">
        <v>42</v>
      </c>
      <c r="H2657">
        <v>190</v>
      </c>
      <c r="I2657" s="20">
        <v>40290</v>
      </c>
      <c r="J2657" s="20">
        <v>40293</v>
      </c>
      <c r="K2657" s="20"/>
      <c r="L2657" s="20"/>
    </row>
    <row r="2658" spans="1:12">
      <c r="A2658" t="s">
        <v>4081</v>
      </c>
      <c r="B2658">
        <v>9399880153</v>
      </c>
      <c r="C2658">
        <v>88101234</v>
      </c>
      <c r="D2658">
        <v>71210000070</v>
      </c>
      <c r="E2658" t="s">
        <v>29</v>
      </c>
      <c r="F2658" t="s">
        <v>42</v>
      </c>
      <c r="H2658">
        <v>43.99</v>
      </c>
      <c r="I2658" s="20">
        <v>40633</v>
      </c>
      <c r="J2658" s="20">
        <v>40645</v>
      </c>
      <c r="K2658" s="20"/>
      <c r="L2658" s="20"/>
    </row>
    <row r="2659" spans="1:12">
      <c r="A2659" t="s">
        <v>4089</v>
      </c>
      <c r="B2659">
        <v>678800285</v>
      </c>
      <c r="C2659">
        <v>48</v>
      </c>
      <c r="D2659">
        <v>71210000005</v>
      </c>
      <c r="E2659" t="s">
        <v>29</v>
      </c>
      <c r="F2659" t="s">
        <v>147</v>
      </c>
      <c r="H2659">
        <v>94</v>
      </c>
      <c r="I2659" s="20">
        <v>40824</v>
      </c>
      <c r="J2659" s="20">
        <v>40965</v>
      </c>
      <c r="K2659" s="20"/>
      <c r="L2659" s="20"/>
    </row>
    <row r="2660" spans="1:12">
      <c r="A2660" t="s">
        <v>2984</v>
      </c>
      <c r="B2660">
        <v>574290722</v>
      </c>
      <c r="C2660">
        <v>591</v>
      </c>
      <c r="D2660">
        <v>70010000090</v>
      </c>
      <c r="E2660" t="s">
        <v>29</v>
      </c>
      <c r="F2660" t="s">
        <v>42</v>
      </c>
      <c r="H2660">
        <v>1837.81</v>
      </c>
      <c r="I2660" s="20">
        <v>40858</v>
      </c>
      <c r="J2660" s="20">
        <v>40860</v>
      </c>
      <c r="K2660" s="20"/>
      <c r="L2660" s="20"/>
    </row>
    <row r="2661" spans="1:12">
      <c r="A2661" t="s">
        <v>36</v>
      </c>
      <c r="B2661">
        <v>7196650720</v>
      </c>
      <c r="C2661">
        <v>60</v>
      </c>
      <c r="D2661">
        <v>71210000035</v>
      </c>
      <c r="E2661" t="s">
        <v>29</v>
      </c>
      <c r="F2661" t="s">
        <v>42</v>
      </c>
      <c r="H2661">
        <v>2386.61</v>
      </c>
      <c r="I2661" s="20">
        <v>41963</v>
      </c>
      <c r="J2661" s="20">
        <v>41966</v>
      </c>
      <c r="K2661" s="20"/>
      <c r="L2661" s="20"/>
    </row>
    <row r="2662" spans="1:12">
      <c r="A2662" t="s">
        <v>4814</v>
      </c>
      <c r="B2662">
        <v>1792250712</v>
      </c>
      <c r="C2662">
        <v>398</v>
      </c>
      <c r="D2662">
        <v>1011000470</v>
      </c>
      <c r="E2662" t="s">
        <v>29</v>
      </c>
      <c r="F2662" t="s">
        <v>42</v>
      </c>
      <c r="H2662">
        <v>99.96</v>
      </c>
      <c r="I2662" s="20">
        <v>41366</v>
      </c>
      <c r="J2662" s="20">
        <v>41624</v>
      </c>
      <c r="K2662" s="20"/>
      <c r="L2662" s="20"/>
    </row>
    <row r="2663" spans="1:12">
      <c r="A2663" t="s">
        <v>4815</v>
      </c>
      <c r="B2663">
        <v>3525530725</v>
      </c>
      <c r="C2663">
        <v>165</v>
      </c>
      <c r="D2663">
        <v>75110000015</v>
      </c>
      <c r="E2663" t="s">
        <v>29</v>
      </c>
      <c r="F2663" t="s">
        <v>35</v>
      </c>
      <c r="H2663">
        <v>1871.47</v>
      </c>
      <c r="I2663" s="20">
        <v>40997</v>
      </c>
      <c r="J2663" s="20">
        <v>41000</v>
      </c>
      <c r="K2663" s="20"/>
      <c r="L2663" s="20"/>
    </row>
    <row r="2664" spans="1:12">
      <c r="A2664" t="s">
        <v>487</v>
      </c>
      <c r="B2664">
        <v>7777350633</v>
      </c>
      <c r="C2664">
        <v>364</v>
      </c>
      <c r="D2664">
        <v>1011000200</v>
      </c>
      <c r="E2664" t="s">
        <v>29</v>
      </c>
      <c r="F2664" t="s">
        <v>59</v>
      </c>
      <c r="H2664">
        <v>7625</v>
      </c>
      <c r="I2664" s="20">
        <v>41789</v>
      </c>
      <c r="J2664" s="20">
        <v>41807</v>
      </c>
      <c r="K2664" s="20"/>
      <c r="L2664" s="20"/>
    </row>
    <row r="2665" spans="1:12">
      <c r="A2665" t="s">
        <v>36</v>
      </c>
      <c r="B2665">
        <v>7196650720</v>
      </c>
      <c r="C2665">
        <v>43</v>
      </c>
      <c r="D2665">
        <v>71210000035</v>
      </c>
      <c r="E2665" t="s">
        <v>29</v>
      </c>
      <c r="F2665" t="s">
        <v>42</v>
      </c>
      <c r="H2665">
        <v>3304.54</v>
      </c>
      <c r="I2665" s="20">
        <v>41913</v>
      </c>
      <c r="J2665" s="20">
        <v>41916</v>
      </c>
      <c r="K2665" s="20"/>
      <c r="L2665" s="20"/>
    </row>
    <row r="2666" spans="1:12">
      <c r="A2666" t="s">
        <v>4816</v>
      </c>
      <c r="B2666">
        <v>943621003</v>
      </c>
      <c r="C2666">
        <v>4168</v>
      </c>
      <c r="D2666">
        <v>71210000005</v>
      </c>
      <c r="E2666" t="s">
        <v>29</v>
      </c>
      <c r="F2666" t="s">
        <v>79</v>
      </c>
      <c r="H2666">
        <v>314.05</v>
      </c>
      <c r="I2666" s="20">
        <v>41142</v>
      </c>
      <c r="J2666" s="20">
        <v>41147</v>
      </c>
      <c r="K2666" s="20"/>
      <c r="L2666" s="20"/>
    </row>
    <row r="2667" spans="1:12">
      <c r="A2667" t="s">
        <v>2408</v>
      </c>
      <c r="B2667">
        <v>5270520728</v>
      </c>
      <c r="C2667">
        <v>318</v>
      </c>
      <c r="D2667">
        <v>71210000070</v>
      </c>
      <c r="E2667" t="s">
        <v>29</v>
      </c>
      <c r="F2667" t="s">
        <v>325</v>
      </c>
      <c r="H2667">
        <v>134.31</v>
      </c>
      <c r="I2667" s="20">
        <v>41191</v>
      </c>
      <c r="J2667" s="20">
        <v>41219</v>
      </c>
      <c r="K2667" s="20"/>
      <c r="L2667" s="20"/>
    </row>
    <row r="2668" spans="1:12">
      <c r="A2668" t="s">
        <v>36</v>
      </c>
      <c r="B2668">
        <v>7196650720</v>
      </c>
      <c r="C2668">
        <v>24</v>
      </c>
      <c r="D2668">
        <v>71210000035</v>
      </c>
      <c r="E2668" t="s">
        <v>29</v>
      </c>
      <c r="F2668" t="s">
        <v>42</v>
      </c>
      <c r="H2668">
        <v>23367.48</v>
      </c>
      <c r="I2668" s="20">
        <v>41739</v>
      </c>
      <c r="J2668" s="20">
        <v>41742</v>
      </c>
      <c r="K2668" s="20"/>
      <c r="L2668" s="20"/>
    </row>
    <row r="2669" spans="1:12">
      <c r="A2669" t="s">
        <v>4817</v>
      </c>
      <c r="B2669">
        <v>2133120150</v>
      </c>
      <c r="C2669">
        <v>231</v>
      </c>
      <c r="D2669">
        <v>70614000110</v>
      </c>
      <c r="E2669" t="s">
        <v>29</v>
      </c>
      <c r="F2669" t="s">
        <v>910</v>
      </c>
      <c r="H2669">
        <v>35.04</v>
      </c>
      <c r="I2669" s="20">
        <v>41106</v>
      </c>
      <c r="J2669" s="20">
        <v>41204</v>
      </c>
      <c r="K2669" s="20"/>
      <c r="L2669" s="20"/>
    </row>
    <row r="2670" spans="1:12">
      <c r="A2670" t="s">
        <v>36</v>
      </c>
      <c r="B2670">
        <v>7196650720</v>
      </c>
      <c r="C2670">
        <v>52</v>
      </c>
      <c r="D2670">
        <v>71210000070</v>
      </c>
      <c r="E2670" t="s">
        <v>29</v>
      </c>
      <c r="F2670" t="s">
        <v>42</v>
      </c>
      <c r="H2670">
        <v>33346.879999999997</v>
      </c>
      <c r="I2670" s="20">
        <v>41925</v>
      </c>
      <c r="J2670" s="20">
        <v>41928</v>
      </c>
      <c r="K2670" s="20"/>
      <c r="L2670" s="20"/>
    </row>
    <row r="2671" spans="1:12">
      <c r="A2671" t="s">
        <v>4094</v>
      </c>
      <c r="B2671">
        <v>5074070722</v>
      </c>
      <c r="C2671">
        <v>442</v>
      </c>
      <c r="D2671">
        <v>71510000030</v>
      </c>
      <c r="E2671" t="s">
        <v>29</v>
      </c>
      <c r="F2671" t="s">
        <v>30</v>
      </c>
      <c r="H2671">
        <v>1942.24</v>
      </c>
      <c r="I2671" s="20">
        <v>41970</v>
      </c>
      <c r="J2671" s="20">
        <v>41973</v>
      </c>
      <c r="K2671" s="20"/>
      <c r="L2671" s="20"/>
    </row>
    <row r="2672" spans="1:12">
      <c r="A2672" t="s">
        <v>58</v>
      </c>
      <c r="B2672">
        <v>13144290155</v>
      </c>
      <c r="C2672">
        <v>307759</v>
      </c>
      <c r="D2672">
        <v>70010000036</v>
      </c>
      <c r="E2672" t="s">
        <v>29</v>
      </c>
      <c r="F2672" t="s">
        <v>42</v>
      </c>
      <c r="H2672">
        <v>571.69000000000005</v>
      </c>
      <c r="I2672" s="20">
        <v>41810</v>
      </c>
      <c r="J2672" s="20">
        <v>41812</v>
      </c>
      <c r="K2672" s="20"/>
      <c r="L2672" s="20"/>
    </row>
    <row r="2673" spans="1:12">
      <c r="A2673" t="s">
        <v>36</v>
      </c>
      <c r="B2673">
        <v>7196650720</v>
      </c>
      <c r="C2673">
        <v>27</v>
      </c>
      <c r="D2673">
        <v>71210000035</v>
      </c>
      <c r="E2673" t="s">
        <v>29</v>
      </c>
      <c r="F2673" t="s">
        <v>42</v>
      </c>
      <c r="H2673">
        <v>9346.99</v>
      </c>
      <c r="I2673" s="20">
        <v>41761</v>
      </c>
      <c r="J2673" s="20">
        <v>41764</v>
      </c>
      <c r="K2673" s="20"/>
      <c r="L2673" s="20"/>
    </row>
    <row r="2674" spans="1:12">
      <c r="A2674" t="s">
        <v>58</v>
      </c>
      <c r="B2674">
        <v>13144290155</v>
      </c>
      <c r="C2674">
        <v>314996</v>
      </c>
      <c r="D2674">
        <v>70010000036</v>
      </c>
      <c r="E2674" t="s">
        <v>29</v>
      </c>
      <c r="F2674" t="s">
        <v>42</v>
      </c>
      <c r="H2674">
        <v>1443.26</v>
      </c>
      <c r="I2674" s="20">
        <v>41983</v>
      </c>
      <c r="J2674" s="20">
        <v>41986</v>
      </c>
      <c r="K2674" s="20"/>
      <c r="L2674" s="20"/>
    </row>
    <row r="2675" spans="1:12">
      <c r="A2675" t="s">
        <v>4096</v>
      </c>
      <c r="B2675">
        <v>6470180727</v>
      </c>
      <c r="C2675">
        <v>3738</v>
      </c>
      <c r="D2675">
        <v>71210000085</v>
      </c>
      <c r="E2675" t="s">
        <v>29</v>
      </c>
      <c r="F2675" t="s">
        <v>42</v>
      </c>
      <c r="H2675">
        <v>18578.95</v>
      </c>
      <c r="I2675" s="20">
        <v>41790</v>
      </c>
      <c r="J2675" s="20">
        <v>41836</v>
      </c>
      <c r="K2675" s="20"/>
      <c r="L2675" s="20"/>
    </row>
    <row r="2676" spans="1:12">
      <c r="A2676" t="s">
        <v>36</v>
      </c>
      <c r="B2676">
        <v>7196650720</v>
      </c>
      <c r="C2676">
        <v>38</v>
      </c>
      <c r="D2676">
        <v>71210000035</v>
      </c>
      <c r="E2676" t="s">
        <v>29</v>
      </c>
      <c r="F2676" t="s">
        <v>42</v>
      </c>
      <c r="H2676">
        <v>6343.9</v>
      </c>
      <c r="I2676" s="20">
        <v>41582</v>
      </c>
      <c r="J2676" s="20">
        <v>41596</v>
      </c>
      <c r="K2676" s="20"/>
      <c r="L2676" s="20"/>
    </row>
    <row r="2677" spans="1:12">
      <c r="A2677" t="s">
        <v>3901</v>
      </c>
      <c r="B2677">
        <v>4982190151</v>
      </c>
      <c r="C2677">
        <v>5236</v>
      </c>
      <c r="D2677">
        <v>71210000170</v>
      </c>
      <c r="E2677" t="s">
        <v>29</v>
      </c>
      <c r="F2677" t="s">
        <v>35</v>
      </c>
      <c r="H2677">
        <v>544.41999999999996</v>
      </c>
      <c r="I2677" s="20">
        <v>41940</v>
      </c>
      <c r="J2677" s="20">
        <v>41941</v>
      </c>
      <c r="K2677" s="20"/>
      <c r="L2677" s="20"/>
    </row>
    <row r="2678" spans="1:12">
      <c r="A2678" t="s">
        <v>58</v>
      </c>
      <c r="B2678">
        <v>13144290155</v>
      </c>
      <c r="C2678">
        <v>307828</v>
      </c>
      <c r="D2678">
        <v>75710000200</v>
      </c>
      <c r="E2678" t="s">
        <v>29</v>
      </c>
      <c r="F2678" t="s">
        <v>42</v>
      </c>
      <c r="H2678">
        <v>6430.55</v>
      </c>
      <c r="I2678" s="20">
        <v>41814</v>
      </c>
      <c r="J2678" s="20">
        <v>41962</v>
      </c>
      <c r="K2678" s="20"/>
      <c r="L2678" s="20"/>
    </row>
    <row r="2679" spans="1:12">
      <c r="A2679" t="s">
        <v>58</v>
      </c>
      <c r="B2679">
        <v>13144290155</v>
      </c>
      <c r="C2679">
        <v>307833</v>
      </c>
      <c r="D2679">
        <v>75710000200</v>
      </c>
      <c r="E2679" t="s">
        <v>29</v>
      </c>
      <c r="F2679" t="s">
        <v>42</v>
      </c>
      <c r="H2679">
        <v>11751.04</v>
      </c>
      <c r="I2679" s="20">
        <v>41814</v>
      </c>
      <c r="J2679" s="20">
        <v>41962</v>
      </c>
      <c r="K2679" s="20"/>
      <c r="L2679" s="20"/>
    </row>
    <row r="2680" spans="1:12">
      <c r="A2680" t="s">
        <v>4818</v>
      </c>
      <c r="B2680">
        <v>5942190728</v>
      </c>
      <c r="C2680">
        <v>57</v>
      </c>
      <c r="D2680">
        <v>1011000300</v>
      </c>
      <c r="E2680" t="s">
        <v>29</v>
      </c>
      <c r="F2680" t="s">
        <v>59</v>
      </c>
      <c r="H2680">
        <v>420.17</v>
      </c>
      <c r="I2680" s="20">
        <v>41638</v>
      </c>
      <c r="J2680" s="20">
        <v>41641</v>
      </c>
      <c r="K2680" s="20"/>
      <c r="L2680" s="20"/>
    </row>
    <row r="2681" spans="1:12">
      <c r="A2681" t="s">
        <v>4819</v>
      </c>
      <c r="B2681" t="s">
        <v>4104</v>
      </c>
      <c r="C2681">
        <v>3983</v>
      </c>
      <c r="D2681">
        <v>40010000102</v>
      </c>
      <c r="E2681" t="s">
        <v>29</v>
      </c>
      <c r="F2681" t="s">
        <v>42</v>
      </c>
      <c r="H2681">
        <v>160.6</v>
      </c>
      <c r="I2681" s="20">
        <v>37564</v>
      </c>
      <c r="J2681" s="20">
        <v>37567</v>
      </c>
      <c r="K2681" s="20"/>
      <c r="L2681" s="20"/>
    </row>
    <row r="2682" spans="1:12">
      <c r="A2682" t="s">
        <v>4082</v>
      </c>
      <c r="B2682">
        <v>13170110152</v>
      </c>
      <c r="C2682">
        <v>425</v>
      </c>
      <c r="D2682">
        <v>71210000005</v>
      </c>
      <c r="E2682" t="s">
        <v>29</v>
      </c>
      <c r="F2682" t="s">
        <v>79</v>
      </c>
      <c r="H2682">
        <v>700</v>
      </c>
      <c r="I2682" s="20">
        <v>40627</v>
      </c>
      <c r="J2682" s="20">
        <v>40630</v>
      </c>
      <c r="K2682" s="20"/>
      <c r="L2682" s="20"/>
    </row>
    <row r="2683" spans="1:12">
      <c r="A2683" t="s">
        <v>463</v>
      </c>
      <c r="B2683">
        <v>4080160726</v>
      </c>
      <c r="C2683">
        <v>2565</v>
      </c>
      <c r="D2683">
        <v>71210000075</v>
      </c>
      <c r="E2683" t="s">
        <v>29</v>
      </c>
      <c r="F2683" t="s">
        <v>42</v>
      </c>
      <c r="H2683">
        <v>39251.919999999998</v>
      </c>
      <c r="I2683" s="20">
        <v>40543</v>
      </c>
      <c r="J2683" s="20">
        <v>40546</v>
      </c>
      <c r="K2683" s="20"/>
      <c r="L2683" s="20"/>
    </row>
    <row r="2684" spans="1:12">
      <c r="A2684" t="s">
        <v>947</v>
      </c>
      <c r="B2684">
        <v>3804110728</v>
      </c>
      <c r="C2684">
        <v>85</v>
      </c>
      <c r="D2684">
        <v>75110000015</v>
      </c>
      <c r="E2684" t="s">
        <v>29</v>
      </c>
      <c r="F2684" t="s">
        <v>35</v>
      </c>
      <c r="H2684">
        <v>1736.86</v>
      </c>
      <c r="I2684" s="20">
        <v>41031</v>
      </c>
      <c r="J2684" s="20">
        <v>41927</v>
      </c>
      <c r="K2684" s="20"/>
      <c r="L2684" s="20"/>
    </row>
    <row r="2685" spans="1:12">
      <c r="A2685" t="s">
        <v>58</v>
      </c>
      <c r="B2685">
        <v>13144290155</v>
      </c>
      <c r="C2685">
        <v>314176</v>
      </c>
      <c r="D2685">
        <v>70010000036</v>
      </c>
      <c r="E2685" t="s">
        <v>29</v>
      </c>
      <c r="F2685" t="s">
        <v>42</v>
      </c>
      <c r="H2685">
        <v>163.68</v>
      </c>
      <c r="I2685" s="20">
        <v>41962</v>
      </c>
      <c r="J2685" s="20">
        <v>41967</v>
      </c>
      <c r="K2685" s="20"/>
      <c r="L2685" s="20"/>
    </row>
    <row r="2686" spans="1:12">
      <c r="A2686" t="s">
        <v>2984</v>
      </c>
      <c r="B2686">
        <v>574290722</v>
      </c>
      <c r="C2686">
        <v>117</v>
      </c>
      <c r="D2686">
        <v>75710000200</v>
      </c>
      <c r="E2686" t="s">
        <v>29</v>
      </c>
      <c r="F2686" t="s">
        <v>910</v>
      </c>
      <c r="H2686">
        <v>19.100000000000001</v>
      </c>
      <c r="I2686" s="20">
        <v>41382</v>
      </c>
      <c r="J2686" s="20">
        <v>41394</v>
      </c>
      <c r="K2686" s="20"/>
      <c r="L2686" s="20"/>
    </row>
    <row r="2687" spans="1:12">
      <c r="A2687" t="s">
        <v>1167</v>
      </c>
      <c r="B2687">
        <v>1802940484</v>
      </c>
      <c r="C2687">
        <v>2114800231</v>
      </c>
      <c r="D2687">
        <v>75110000015</v>
      </c>
      <c r="E2687" t="s">
        <v>29</v>
      </c>
      <c r="F2687" t="s">
        <v>35</v>
      </c>
      <c r="H2687">
        <v>363.67</v>
      </c>
      <c r="I2687" s="20">
        <v>41828</v>
      </c>
      <c r="J2687" s="20">
        <v>41831</v>
      </c>
      <c r="K2687" s="20"/>
      <c r="L2687" s="20"/>
    </row>
    <row r="2688" spans="1:12">
      <c r="A2688" t="s">
        <v>4657</v>
      </c>
      <c r="B2688">
        <v>1889101208</v>
      </c>
      <c r="C2688">
        <v>187</v>
      </c>
      <c r="D2688">
        <v>71210000005</v>
      </c>
      <c r="E2688" t="s">
        <v>29</v>
      </c>
      <c r="F2688" t="s">
        <v>79</v>
      </c>
      <c r="H2688">
        <v>130</v>
      </c>
      <c r="I2688" s="20">
        <v>41624</v>
      </c>
      <c r="J2688" s="20">
        <v>41627</v>
      </c>
      <c r="K2688" s="20"/>
      <c r="L2688" s="20"/>
    </row>
    <row r="2689" spans="1:12">
      <c r="A2689" t="s">
        <v>4820</v>
      </c>
      <c r="B2689">
        <v>5714511002</v>
      </c>
      <c r="C2689">
        <v>311443</v>
      </c>
      <c r="D2689">
        <v>71210000070</v>
      </c>
      <c r="E2689" t="s">
        <v>29</v>
      </c>
      <c r="F2689" t="s">
        <v>42</v>
      </c>
      <c r="H2689">
        <v>26</v>
      </c>
      <c r="I2689" s="20">
        <v>40025</v>
      </c>
      <c r="J2689" s="20">
        <v>40028</v>
      </c>
      <c r="K2689" s="20"/>
      <c r="L2689" s="20"/>
    </row>
    <row r="2690" spans="1:12">
      <c r="A2690" t="s">
        <v>4821</v>
      </c>
      <c r="B2690">
        <v>3979610726</v>
      </c>
      <c r="C2690">
        <v>1144</v>
      </c>
      <c r="D2690">
        <v>70010500060</v>
      </c>
      <c r="E2690" t="s">
        <v>29</v>
      </c>
      <c r="F2690" t="s">
        <v>42</v>
      </c>
      <c r="H2690">
        <v>48</v>
      </c>
      <c r="I2690" s="20">
        <v>40084</v>
      </c>
      <c r="J2690" s="20">
        <v>40163</v>
      </c>
      <c r="K2690" s="20"/>
      <c r="L2690" s="20"/>
    </row>
    <row r="2691" spans="1:12">
      <c r="A2691" t="s">
        <v>4822</v>
      </c>
      <c r="B2691">
        <v>880711007</v>
      </c>
      <c r="C2691">
        <v>1609006927</v>
      </c>
      <c r="D2691">
        <v>71210000170</v>
      </c>
      <c r="E2691" t="s">
        <v>29</v>
      </c>
      <c r="F2691" t="s">
        <v>42</v>
      </c>
      <c r="H2691">
        <v>1457.28</v>
      </c>
      <c r="I2691" s="20">
        <v>39979</v>
      </c>
    </row>
    <row r="2692" spans="1:12">
      <c r="A2692" t="s">
        <v>58</v>
      </c>
      <c r="B2692">
        <v>13144290155</v>
      </c>
      <c r="C2692">
        <v>312943</v>
      </c>
      <c r="D2692">
        <v>70010000036</v>
      </c>
      <c r="E2692" t="s">
        <v>29</v>
      </c>
      <c r="F2692" t="s">
        <v>42</v>
      </c>
      <c r="H2692">
        <v>42.39</v>
      </c>
      <c r="I2692" s="20">
        <v>41939</v>
      </c>
      <c r="J2692" s="20">
        <v>41942</v>
      </c>
      <c r="K2692" s="20"/>
      <c r="L2692" s="20"/>
    </row>
    <row r="2693" spans="1:12">
      <c r="A2693" t="s">
        <v>3905</v>
      </c>
      <c r="B2693">
        <v>2198590503</v>
      </c>
      <c r="C2693" t="s">
        <v>4823</v>
      </c>
      <c r="D2693">
        <v>70613000035</v>
      </c>
      <c r="E2693" t="s">
        <v>29</v>
      </c>
      <c r="F2693" t="s">
        <v>42</v>
      </c>
      <c r="G2693" s="41" t="s">
        <v>3884</v>
      </c>
      <c r="H2693">
        <v>4202</v>
      </c>
      <c r="I2693" s="20">
        <v>42445</v>
      </c>
      <c r="J2693" s="20">
        <v>42452</v>
      </c>
      <c r="K2693" s="20"/>
      <c r="L2693" s="20"/>
    </row>
    <row r="2694" spans="1:12">
      <c r="A2694" t="s">
        <v>4824</v>
      </c>
      <c r="C2694" t="s">
        <v>4825</v>
      </c>
      <c r="D2694">
        <v>73310500050</v>
      </c>
      <c r="E2694" t="s">
        <v>29</v>
      </c>
      <c r="F2694" t="s">
        <v>147</v>
      </c>
      <c r="H2694">
        <v>800</v>
      </c>
      <c r="I2694" s="20">
        <v>42166</v>
      </c>
      <c r="J2694" s="20">
        <v>42356</v>
      </c>
      <c r="K2694" s="20"/>
      <c r="L2694" s="20"/>
    </row>
    <row r="2695" spans="1:12">
      <c r="A2695" t="s">
        <v>4826</v>
      </c>
      <c r="C2695">
        <v>105064</v>
      </c>
      <c r="D2695">
        <v>73310500050</v>
      </c>
      <c r="E2695" t="s">
        <v>29</v>
      </c>
      <c r="F2695" t="s">
        <v>147</v>
      </c>
      <c r="H2695">
        <v>400</v>
      </c>
      <c r="I2695" s="20">
        <v>42155</v>
      </c>
      <c r="J2695" s="20">
        <v>42356</v>
      </c>
      <c r="K2695" s="20"/>
      <c r="L2695" s="20"/>
    </row>
    <row r="2696" spans="1:12">
      <c r="A2696" t="s">
        <v>831</v>
      </c>
      <c r="B2696">
        <v>136740404</v>
      </c>
      <c r="C2696" t="s">
        <v>4827</v>
      </c>
      <c r="D2696">
        <v>75110000015</v>
      </c>
      <c r="E2696" t="s">
        <v>29</v>
      </c>
      <c r="F2696" t="s">
        <v>35</v>
      </c>
      <c r="H2696">
        <v>181.67</v>
      </c>
      <c r="I2696" s="20">
        <v>42369</v>
      </c>
      <c r="J2696" s="20">
        <v>42412</v>
      </c>
      <c r="K2696" s="20"/>
      <c r="L2696" s="20"/>
    </row>
    <row r="2697" spans="1:12">
      <c r="A2697" t="s">
        <v>3907</v>
      </c>
      <c r="B2697">
        <v>2142740725</v>
      </c>
      <c r="C2697">
        <v>215</v>
      </c>
      <c r="D2697">
        <v>41010000350</v>
      </c>
      <c r="E2697" t="s">
        <v>29</v>
      </c>
      <c r="F2697" t="s">
        <v>30</v>
      </c>
      <c r="H2697">
        <v>107.32</v>
      </c>
      <c r="I2697" s="20">
        <v>36602</v>
      </c>
      <c r="J2697" s="20">
        <v>36605</v>
      </c>
      <c r="K2697" s="20"/>
      <c r="L2697" s="20"/>
    </row>
    <row r="2698" spans="1:12">
      <c r="A2698" t="s">
        <v>3907</v>
      </c>
      <c r="B2698">
        <v>2142740725</v>
      </c>
      <c r="C2698">
        <v>276</v>
      </c>
      <c r="D2698">
        <v>41010000350</v>
      </c>
      <c r="E2698" t="s">
        <v>29</v>
      </c>
      <c r="F2698" t="s">
        <v>30</v>
      </c>
      <c r="H2698">
        <v>239</v>
      </c>
      <c r="I2698" s="20">
        <v>36621</v>
      </c>
      <c r="J2698" s="20">
        <v>36624</v>
      </c>
      <c r="K2698" s="20"/>
      <c r="L2698" s="20"/>
    </row>
    <row r="2699" spans="1:12">
      <c r="A2699" t="s">
        <v>3907</v>
      </c>
      <c r="B2699">
        <v>2142740725</v>
      </c>
      <c r="C2699">
        <v>311</v>
      </c>
      <c r="D2699">
        <v>41010000350</v>
      </c>
      <c r="E2699" t="s">
        <v>29</v>
      </c>
      <c r="F2699" t="s">
        <v>30</v>
      </c>
      <c r="H2699">
        <v>100.04</v>
      </c>
      <c r="I2699" s="20">
        <v>36631</v>
      </c>
      <c r="J2699" s="20">
        <v>36633</v>
      </c>
      <c r="K2699" s="20"/>
      <c r="L2699" s="20"/>
    </row>
    <row r="2700" spans="1:12">
      <c r="A2700" t="s">
        <v>3907</v>
      </c>
      <c r="B2700">
        <v>2142740725</v>
      </c>
      <c r="C2700">
        <v>478</v>
      </c>
      <c r="D2700">
        <v>41010000350</v>
      </c>
      <c r="E2700" t="s">
        <v>29</v>
      </c>
      <c r="F2700" t="s">
        <v>30</v>
      </c>
      <c r="H2700">
        <v>69.41</v>
      </c>
      <c r="I2700" s="20">
        <v>36479</v>
      </c>
      <c r="J2700" s="20">
        <v>36543</v>
      </c>
      <c r="K2700" s="20"/>
      <c r="L2700" s="20"/>
    </row>
    <row r="2701" spans="1:12">
      <c r="A2701" t="s">
        <v>3907</v>
      </c>
      <c r="B2701">
        <v>2142740725</v>
      </c>
      <c r="C2701">
        <v>481</v>
      </c>
      <c r="D2701">
        <v>41010000350</v>
      </c>
      <c r="E2701" t="s">
        <v>29</v>
      </c>
      <c r="F2701" t="s">
        <v>30</v>
      </c>
      <c r="H2701">
        <v>61.51</v>
      </c>
      <c r="I2701" s="20">
        <v>36479</v>
      </c>
      <c r="J2701" s="20">
        <v>36556</v>
      </c>
      <c r="K2701" s="20"/>
      <c r="L2701" s="20"/>
    </row>
    <row r="2702" spans="1:12">
      <c r="A2702" t="s">
        <v>3907</v>
      </c>
      <c r="B2702">
        <v>2142740725</v>
      </c>
      <c r="C2702">
        <v>523</v>
      </c>
      <c r="D2702">
        <v>41010000350</v>
      </c>
      <c r="E2702" t="s">
        <v>29</v>
      </c>
      <c r="F2702" t="s">
        <v>30</v>
      </c>
      <c r="H2702">
        <v>13.01</v>
      </c>
      <c r="I2702" s="20">
        <v>36689</v>
      </c>
      <c r="J2702" s="20">
        <v>36692</v>
      </c>
      <c r="K2702" s="20"/>
      <c r="L2702" s="20"/>
    </row>
    <row r="2703" spans="1:12">
      <c r="A2703" t="s">
        <v>3907</v>
      </c>
      <c r="B2703">
        <v>2142740725</v>
      </c>
      <c r="C2703">
        <v>593</v>
      </c>
      <c r="D2703">
        <v>41010000350</v>
      </c>
      <c r="E2703" t="s">
        <v>29</v>
      </c>
      <c r="F2703" t="s">
        <v>30</v>
      </c>
      <c r="H2703">
        <v>65.930000000000007</v>
      </c>
      <c r="I2703" s="20">
        <v>36714</v>
      </c>
      <c r="J2703" s="20">
        <v>36716</v>
      </c>
      <c r="K2703" s="20"/>
      <c r="L2703" s="20"/>
    </row>
    <row r="2704" spans="1:12">
      <c r="A2704" t="s">
        <v>3907</v>
      </c>
      <c r="B2704">
        <v>2142740725</v>
      </c>
      <c r="C2704">
        <v>631</v>
      </c>
      <c r="D2704">
        <v>41010000350</v>
      </c>
      <c r="E2704" t="s">
        <v>29</v>
      </c>
      <c r="F2704" t="s">
        <v>30</v>
      </c>
      <c r="H2704">
        <v>67.13</v>
      </c>
      <c r="I2704" s="20">
        <v>36721</v>
      </c>
      <c r="J2704" s="20">
        <v>36724</v>
      </c>
      <c r="K2704" s="20"/>
      <c r="L2704" s="20"/>
    </row>
    <row r="2705" spans="1:12">
      <c r="A2705" t="s">
        <v>3907</v>
      </c>
      <c r="B2705">
        <v>2142740725</v>
      </c>
      <c r="C2705">
        <v>787</v>
      </c>
      <c r="D2705">
        <v>41010000350</v>
      </c>
      <c r="E2705" t="s">
        <v>29</v>
      </c>
      <c r="F2705" t="s">
        <v>30</v>
      </c>
      <c r="H2705">
        <v>31.19</v>
      </c>
      <c r="I2705" s="20">
        <v>36811</v>
      </c>
      <c r="J2705" s="20">
        <v>36814</v>
      </c>
      <c r="K2705" s="20"/>
      <c r="L2705" s="20"/>
    </row>
    <row r="2706" spans="1:12">
      <c r="A2706" t="s">
        <v>3907</v>
      </c>
      <c r="B2706">
        <v>2142740725</v>
      </c>
      <c r="C2706">
        <v>798</v>
      </c>
      <c r="D2706">
        <v>1011000450</v>
      </c>
      <c r="E2706" t="s">
        <v>29</v>
      </c>
      <c r="F2706" t="s">
        <v>59</v>
      </c>
      <c r="H2706">
        <v>1524.58</v>
      </c>
      <c r="I2706" s="20">
        <v>36815</v>
      </c>
      <c r="J2706" s="20">
        <v>36824</v>
      </c>
      <c r="K2706" s="20"/>
      <c r="L2706" s="20"/>
    </row>
    <row r="2707" spans="1:12">
      <c r="A2707" t="s">
        <v>3907</v>
      </c>
      <c r="B2707">
        <v>2142740725</v>
      </c>
      <c r="C2707">
        <v>20</v>
      </c>
      <c r="D2707">
        <v>41010000350</v>
      </c>
      <c r="E2707" t="s">
        <v>29</v>
      </c>
      <c r="F2707" t="s">
        <v>30</v>
      </c>
      <c r="H2707">
        <v>26.03</v>
      </c>
      <c r="I2707" s="20">
        <v>36921</v>
      </c>
      <c r="J2707" s="20">
        <v>36924</v>
      </c>
      <c r="K2707" s="20"/>
      <c r="L2707" s="20"/>
    </row>
    <row r="2708" spans="1:12">
      <c r="A2708" t="s">
        <v>3912</v>
      </c>
      <c r="B2708">
        <v>1343101000</v>
      </c>
      <c r="C2708">
        <v>518</v>
      </c>
      <c r="D2708">
        <v>51010000550</v>
      </c>
      <c r="E2708" t="s">
        <v>29</v>
      </c>
      <c r="F2708" t="s">
        <v>147</v>
      </c>
      <c r="H2708">
        <v>3491.69</v>
      </c>
      <c r="I2708" s="20">
        <v>37741</v>
      </c>
      <c r="J2708" s="20">
        <v>37752</v>
      </c>
      <c r="K2708" s="20"/>
      <c r="L2708" s="20"/>
    </row>
    <row r="2709" spans="1:12">
      <c r="A2709" t="s">
        <v>4828</v>
      </c>
      <c r="B2709">
        <v>10985900157</v>
      </c>
      <c r="C2709">
        <v>179</v>
      </c>
      <c r="D2709">
        <v>41010000250</v>
      </c>
      <c r="E2709" t="s">
        <v>29</v>
      </c>
      <c r="F2709" t="s">
        <v>30</v>
      </c>
      <c r="H2709">
        <v>1920</v>
      </c>
      <c r="I2709" s="20">
        <v>37580</v>
      </c>
      <c r="J2709" s="20">
        <v>37606</v>
      </c>
      <c r="K2709" s="20"/>
      <c r="L2709" s="20"/>
    </row>
    <row r="2710" spans="1:12">
      <c r="A2710" t="s">
        <v>4829</v>
      </c>
      <c r="B2710">
        <v>932900350</v>
      </c>
      <c r="C2710">
        <v>30720</v>
      </c>
      <c r="D2710">
        <v>1011000300</v>
      </c>
      <c r="E2710" t="s">
        <v>29</v>
      </c>
      <c r="F2710" t="s">
        <v>59</v>
      </c>
      <c r="H2710">
        <v>-145.02000000000001</v>
      </c>
      <c r="I2710" s="20">
        <v>37021</v>
      </c>
    </row>
    <row r="2711" spans="1:12">
      <c r="A2711" t="s">
        <v>1264</v>
      </c>
      <c r="B2711">
        <v>12155230159</v>
      </c>
      <c r="C2711" t="s">
        <v>4830</v>
      </c>
      <c r="D2711">
        <v>70010000056</v>
      </c>
      <c r="E2711" t="s">
        <v>29</v>
      </c>
      <c r="F2711" t="s">
        <v>42</v>
      </c>
      <c r="H2711">
        <v>319.37</v>
      </c>
      <c r="I2711" s="20">
        <v>42193</v>
      </c>
      <c r="J2711" s="20">
        <v>42563</v>
      </c>
      <c r="K2711" s="20"/>
      <c r="L2711" s="20"/>
    </row>
    <row r="2712" spans="1:12">
      <c r="A2712" t="s">
        <v>3908</v>
      </c>
      <c r="B2712">
        <v>10804870151</v>
      </c>
      <c r="C2712">
        <v>160301053</v>
      </c>
      <c r="D2712">
        <v>70010000050</v>
      </c>
      <c r="E2712" t="s">
        <v>29</v>
      </c>
      <c r="F2712" t="s">
        <v>32</v>
      </c>
      <c r="H2712">
        <v>395.28</v>
      </c>
      <c r="I2712" s="20">
        <v>42535</v>
      </c>
      <c r="J2712" s="20">
        <v>42536</v>
      </c>
      <c r="K2712" s="20"/>
      <c r="L2712" s="20"/>
    </row>
    <row r="2713" spans="1:12">
      <c r="A2713" t="s">
        <v>241</v>
      </c>
      <c r="B2713">
        <v>12971700153</v>
      </c>
      <c r="C2713">
        <v>72347</v>
      </c>
      <c r="D2713">
        <v>70010000050</v>
      </c>
      <c r="E2713" t="s">
        <v>29</v>
      </c>
      <c r="F2713" t="s">
        <v>38</v>
      </c>
      <c r="H2713">
        <v>26939.75</v>
      </c>
      <c r="I2713" s="20">
        <v>42488</v>
      </c>
      <c r="J2713" s="20">
        <v>42489</v>
      </c>
      <c r="K2713" s="20"/>
      <c r="L2713" s="20"/>
    </row>
    <row r="2714" spans="1:12">
      <c r="A2714" t="s">
        <v>36</v>
      </c>
      <c r="B2714">
        <v>7196650720</v>
      </c>
      <c r="C2714" t="s">
        <v>4831</v>
      </c>
      <c r="D2714">
        <v>75710000200</v>
      </c>
      <c r="E2714" t="s">
        <v>29</v>
      </c>
      <c r="F2714" t="s">
        <v>42</v>
      </c>
      <c r="H2714">
        <v>4079.68</v>
      </c>
      <c r="I2714" s="20">
        <v>42481</v>
      </c>
      <c r="J2714" s="20">
        <v>42481</v>
      </c>
      <c r="K2714" s="20"/>
      <c r="L2714" s="20"/>
    </row>
    <row r="2715" spans="1:12">
      <c r="A2715" t="s">
        <v>241</v>
      </c>
      <c r="B2715">
        <v>12971700153</v>
      </c>
      <c r="C2715">
        <v>162337</v>
      </c>
      <c r="D2715">
        <v>70010000050</v>
      </c>
      <c r="E2715" t="s">
        <v>29</v>
      </c>
      <c r="F2715" t="s">
        <v>38</v>
      </c>
      <c r="H2715">
        <v>292.31</v>
      </c>
      <c r="I2715" s="20">
        <v>42642</v>
      </c>
      <c r="J2715" s="20">
        <v>42643</v>
      </c>
      <c r="K2715" s="20"/>
      <c r="L2715" s="20"/>
    </row>
    <row r="2716" spans="1:12">
      <c r="A2716" t="s">
        <v>241</v>
      </c>
      <c r="B2716">
        <v>12971700153</v>
      </c>
      <c r="C2716">
        <v>162327</v>
      </c>
      <c r="D2716">
        <v>70010000050</v>
      </c>
      <c r="E2716" t="s">
        <v>29</v>
      </c>
      <c r="F2716" t="s">
        <v>38</v>
      </c>
      <c r="H2716">
        <v>1199.75</v>
      </c>
      <c r="I2716" s="20">
        <v>42642</v>
      </c>
      <c r="J2716" s="20">
        <v>42643</v>
      </c>
      <c r="K2716" s="20"/>
      <c r="L2716" s="20"/>
    </row>
    <row r="2717" spans="1:12">
      <c r="A2717" t="s">
        <v>2984</v>
      </c>
      <c r="B2717">
        <v>574290722</v>
      </c>
      <c r="C2717" t="s">
        <v>4832</v>
      </c>
      <c r="D2717">
        <v>70614000155</v>
      </c>
      <c r="E2717" t="s">
        <v>29</v>
      </c>
      <c r="F2717" t="s">
        <v>910</v>
      </c>
      <c r="H2717">
        <v>7932.6</v>
      </c>
      <c r="I2717" s="20">
        <v>42433</v>
      </c>
      <c r="J2717" s="20">
        <v>42437</v>
      </c>
      <c r="K2717" s="20"/>
      <c r="L2717" s="20"/>
    </row>
    <row r="2718" spans="1:12">
      <c r="A2718" t="s">
        <v>4112</v>
      </c>
      <c r="B2718">
        <v>3807610716</v>
      </c>
      <c r="C2718">
        <v>145</v>
      </c>
      <c r="D2718">
        <v>70010500025</v>
      </c>
      <c r="E2718" t="s">
        <v>29</v>
      </c>
      <c r="F2718" t="s">
        <v>42</v>
      </c>
      <c r="H2718">
        <v>201.3</v>
      </c>
      <c r="I2718" s="20">
        <v>42639</v>
      </c>
      <c r="J2718" s="20">
        <v>42639</v>
      </c>
      <c r="K2718" s="20"/>
      <c r="L2718" s="20"/>
    </row>
    <row r="2719" spans="1:12">
      <c r="A2719" t="s">
        <v>1397</v>
      </c>
      <c r="B2719">
        <v>8976680150</v>
      </c>
      <c r="C2719" t="s">
        <v>4833</v>
      </c>
      <c r="D2719">
        <v>75710000200</v>
      </c>
      <c r="E2719" t="s">
        <v>29</v>
      </c>
      <c r="F2719" t="s">
        <v>42</v>
      </c>
      <c r="H2719">
        <v>5196.87</v>
      </c>
      <c r="I2719" s="20">
        <v>40753</v>
      </c>
      <c r="J2719" s="20">
        <v>42705</v>
      </c>
      <c r="K2719" s="20"/>
      <c r="L2719" s="20"/>
    </row>
    <row r="2720" spans="1:12">
      <c r="A2720" t="s">
        <v>241</v>
      </c>
      <c r="B2720">
        <v>12971700153</v>
      </c>
      <c r="C2720">
        <v>54629</v>
      </c>
      <c r="D2720">
        <v>70010000050</v>
      </c>
      <c r="E2720" t="s">
        <v>29</v>
      </c>
      <c r="F2720" t="s">
        <v>42</v>
      </c>
      <c r="H2720">
        <v>546.55999999999995</v>
      </c>
      <c r="I2720" s="20">
        <v>42824</v>
      </c>
      <c r="J2720" s="20">
        <v>42825</v>
      </c>
      <c r="K2720" s="20"/>
      <c r="L2720" s="20"/>
    </row>
    <row r="2721" spans="1:12">
      <c r="A2721" t="s">
        <v>2984</v>
      </c>
      <c r="B2721">
        <v>574290722</v>
      </c>
      <c r="C2721" t="s">
        <v>4834</v>
      </c>
      <c r="D2721">
        <v>75710000200</v>
      </c>
      <c r="E2721" t="s">
        <v>29</v>
      </c>
      <c r="F2721" t="s">
        <v>910</v>
      </c>
      <c r="H2721">
        <v>1573.26</v>
      </c>
      <c r="I2721" s="20">
        <v>42550</v>
      </c>
      <c r="J2721" s="20">
        <v>42550</v>
      </c>
      <c r="K2721" s="20"/>
      <c r="L2721" s="20"/>
    </row>
    <row r="2722" spans="1:12">
      <c r="A2722" t="s">
        <v>2984</v>
      </c>
      <c r="B2722">
        <v>574290722</v>
      </c>
      <c r="C2722">
        <v>600</v>
      </c>
      <c r="D2722">
        <v>51010000900</v>
      </c>
      <c r="E2722" t="s">
        <v>29</v>
      </c>
      <c r="F2722" t="s">
        <v>35</v>
      </c>
      <c r="H2722">
        <v>63.69</v>
      </c>
      <c r="I2722" s="20">
        <v>36469</v>
      </c>
    </row>
    <row r="2723" spans="1:12">
      <c r="A2723" t="s">
        <v>241</v>
      </c>
      <c r="B2723">
        <v>12971700153</v>
      </c>
      <c r="C2723">
        <v>216740</v>
      </c>
      <c r="D2723">
        <v>70010000050</v>
      </c>
      <c r="E2723" t="s">
        <v>29</v>
      </c>
      <c r="F2723" t="s">
        <v>42</v>
      </c>
      <c r="H2723">
        <v>5434.37</v>
      </c>
      <c r="I2723" s="20">
        <v>42731</v>
      </c>
      <c r="J2723" s="20">
        <v>42732</v>
      </c>
      <c r="K2723" s="20"/>
      <c r="L2723" s="20"/>
    </row>
    <row r="2724" spans="1:12">
      <c r="A2724" t="s">
        <v>877</v>
      </c>
      <c r="B2724">
        <v>2368591208</v>
      </c>
      <c r="C2724">
        <v>8100033444</v>
      </c>
      <c r="D2724">
        <v>71210000105</v>
      </c>
      <c r="E2724" t="s">
        <v>29</v>
      </c>
      <c r="F2724" t="s">
        <v>59</v>
      </c>
      <c r="H2724">
        <v>7320</v>
      </c>
      <c r="I2724" s="20">
        <v>42577</v>
      </c>
      <c r="J2724" s="20">
        <v>42685</v>
      </c>
      <c r="K2724" s="20"/>
      <c r="L2724" s="20"/>
    </row>
    <row r="2725" spans="1:12">
      <c r="A2725" t="s">
        <v>3249</v>
      </c>
      <c r="B2725">
        <v>725050157</v>
      </c>
      <c r="C2725" t="s">
        <v>4835</v>
      </c>
      <c r="D2725">
        <v>75110000015</v>
      </c>
      <c r="E2725" t="s">
        <v>29</v>
      </c>
      <c r="F2725" t="s">
        <v>35</v>
      </c>
      <c r="H2725">
        <v>355.94</v>
      </c>
      <c r="I2725" s="20">
        <v>42735</v>
      </c>
      <c r="J2725" s="20">
        <v>42749</v>
      </c>
      <c r="K2725" s="20"/>
      <c r="L2725" s="20"/>
    </row>
    <row r="2726" spans="1:12">
      <c r="A2726" t="s">
        <v>2662</v>
      </c>
      <c r="B2726">
        <v>3211130723</v>
      </c>
      <c r="C2726" t="s">
        <v>4836</v>
      </c>
      <c r="D2726">
        <v>1011000300</v>
      </c>
      <c r="E2726" t="s">
        <v>29</v>
      </c>
      <c r="F2726" t="s">
        <v>59</v>
      </c>
      <c r="H2726">
        <v>5904.8</v>
      </c>
      <c r="I2726" s="20">
        <v>42643</v>
      </c>
      <c r="J2726" s="20">
        <v>42681</v>
      </c>
      <c r="K2726" s="20"/>
      <c r="L2726" s="20"/>
    </row>
    <row r="2727" spans="1:12">
      <c r="A2727" t="s">
        <v>4669</v>
      </c>
      <c r="B2727">
        <v>7878281000</v>
      </c>
      <c r="C2727" t="s">
        <v>4837</v>
      </c>
      <c r="D2727">
        <v>70614000015</v>
      </c>
      <c r="E2727" t="s">
        <v>29</v>
      </c>
      <c r="F2727" t="s">
        <v>147</v>
      </c>
      <c r="H2727">
        <v>390.4</v>
      </c>
      <c r="I2727" s="20">
        <v>42735</v>
      </c>
      <c r="J2727" s="20">
        <v>42775</v>
      </c>
      <c r="K2727" s="20"/>
      <c r="L2727" s="20"/>
    </row>
    <row r="2728" spans="1:12">
      <c r="A2728" t="s">
        <v>700</v>
      </c>
      <c r="B2728">
        <v>801720152</v>
      </c>
      <c r="C2728" t="s">
        <v>4838</v>
      </c>
      <c r="D2728">
        <v>71810000015</v>
      </c>
      <c r="E2728" t="s">
        <v>29</v>
      </c>
      <c r="F2728" t="s">
        <v>59</v>
      </c>
      <c r="H2728">
        <v>-2281.4</v>
      </c>
      <c r="I2728" s="20">
        <v>42765</v>
      </c>
      <c r="J2728" s="20">
        <v>42779</v>
      </c>
      <c r="K2728" s="20"/>
      <c r="L2728" s="20"/>
    </row>
    <row r="2729" spans="1:12">
      <c r="A2729" t="s">
        <v>700</v>
      </c>
      <c r="B2729">
        <v>801720152</v>
      </c>
      <c r="C2729" t="s">
        <v>4839</v>
      </c>
      <c r="D2729">
        <v>71810000015</v>
      </c>
      <c r="E2729" t="s">
        <v>29</v>
      </c>
      <c r="F2729" t="s">
        <v>59</v>
      </c>
      <c r="H2729">
        <v>182.39</v>
      </c>
      <c r="I2729" s="20">
        <v>42814</v>
      </c>
      <c r="J2729" s="20">
        <v>42814</v>
      </c>
      <c r="K2729" s="20"/>
      <c r="L2729" s="20"/>
    </row>
    <row r="2730" spans="1:12">
      <c r="A2730" t="s">
        <v>700</v>
      </c>
      <c r="B2730">
        <v>801720152</v>
      </c>
      <c r="C2730" t="s">
        <v>4840</v>
      </c>
      <c r="D2730">
        <v>71810000015</v>
      </c>
      <c r="E2730" t="s">
        <v>29</v>
      </c>
      <c r="F2730" t="s">
        <v>59</v>
      </c>
      <c r="H2730">
        <v>182.39</v>
      </c>
      <c r="I2730" s="20">
        <v>42814</v>
      </c>
      <c r="J2730" s="20">
        <v>42814</v>
      </c>
      <c r="K2730" s="20"/>
      <c r="L2730" s="20"/>
    </row>
    <row r="2731" spans="1:12">
      <c r="A2731" t="s">
        <v>3908</v>
      </c>
      <c r="B2731">
        <v>10804870151</v>
      </c>
      <c r="C2731">
        <v>160301650</v>
      </c>
      <c r="D2731">
        <v>70010000050</v>
      </c>
      <c r="E2731" t="s">
        <v>29</v>
      </c>
      <c r="F2731" t="s">
        <v>32</v>
      </c>
      <c r="H2731">
        <v>344.65</v>
      </c>
      <c r="I2731" s="20">
        <v>42689</v>
      </c>
      <c r="J2731" s="20">
        <v>42697</v>
      </c>
      <c r="K2731" s="20"/>
      <c r="L2731" s="20"/>
    </row>
    <row r="2732" spans="1:12">
      <c r="A2732" t="s">
        <v>4841</v>
      </c>
      <c r="B2732">
        <v>2992620274</v>
      </c>
      <c r="C2732" t="s">
        <v>4842</v>
      </c>
      <c r="D2732">
        <v>75110000015</v>
      </c>
      <c r="E2732" t="s">
        <v>29</v>
      </c>
      <c r="F2732" t="s">
        <v>35</v>
      </c>
      <c r="H2732">
        <v>69995.850000000006</v>
      </c>
      <c r="I2732" s="20">
        <v>42759</v>
      </c>
      <c r="J2732" s="20">
        <v>42759</v>
      </c>
      <c r="K2732" s="20"/>
      <c r="L2732" s="20"/>
    </row>
    <row r="2733" spans="1:12">
      <c r="A2733" t="s">
        <v>700</v>
      </c>
      <c r="B2733">
        <v>801720152</v>
      </c>
      <c r="C2733" t="s">
        <v>4843</v>
      </c>
      <c r="D2733">
        <v>71810000015</v>
      </c>
      <c r="E2733" t="s">
        <v>29</v>
      </c>
      <c r="F2733" t="s">
        <v>38</v>
      </c>
      <c r="H2733">
        <v>182.39</v>
      </c>
      <c r="I2733" s="20">
        <v>42731</v>
      </c>
      <c r="J2733" s="20">
        <v>42731</v>
      </c>
      <c r="K2733" s="20"/>
      <c r="L2733" s="20"/>
    </row>
    <row r="2734" spans="1:12">
      <c r="A2734" t="s">
        <v>153</v>
      </c>
      <c r="B2734">
        <v>76670595</v>
      </c>
      <c r="C2734" t="s">
        <v>4844</v>
      </c>
      <c r="D2734">
        <v>71810000015</v>
      </c>
      <c r="E2734" t="s">
        <v>29</v>
      </c>
      <c r="F2734" t="s">
        <v>59</v>
      </c>
      <c r="H2734">
        <v>1772.05</v>
      </c>
      <c r="I2734" s="20">
        <v>42146</v>
      </c>
      <c r="J2734" s="20">
        <v>42149</v>
      </c>
      <c r="K2734" s="20"/>
      <c r="L2734" s="20"/>
    </row>
    <row r="2735" spans="1:12">
      <c r="A2735" t="s">
        <v>4102</v>
      </c>
      <c r="B2735">
        <v>1569170671</v>
      </c>
      <c r="C2735">
        <v>28</v>
      </c>
      <c r="D2735">
        <v>1011000300</v>
      </c>
      <c r="E2735" t="s">
        <v>29</v>
      </c>
      <c r="F2735" t="s">
        <v>59</v>
      </c>
      <c r="H2735">
        <v>199.1</v>
      </c>
      <c r="I2735" s="20">
        <v>42034</v>
      </c>
      <c r="J2735" s="20">
        <v>42150</v>
      </c>
      <c r="K2735" s="20"/>
      <c r="L2735" s="20"/>
    </row>
    <row r="2736" spans="1:12">
      <c r="A2736" t="s">
        <v>3925</v>
      </c>
      <c r="B2736">
        <v>6155990721</v>
      </c>
      <c r="C2736">
        <v>31</v>
      </c>
      <c r="D2736">
        <v>70010000050</v>
      </c>
      <c r="E2736" t="s">
        <v>29</v>
      </c>
      <c r="F2736" t="s">
        <v>42</v>
      </c>
      <c r="H2736">
        <v>278.16000000000003</v>
      </c>
      <c r="I2736" s="20">
        <v>42131</v>
      </c>
      <c r="J2736" s="20">
        <v>42161</v>
      </c>
      <c r="K2736" s="20"/>
      <c r="L2736" s="20"/>
    </row>
    <row r="2737" spans="1:12">
      <c r="A2737" t="s">
        <v>3925</v>
      </c>
      <c r="B2737">
        <v>6155990721</v>
      </c>
      <c r="C2737">
        <v>27</v>
      </c>
      <c r="D2737">
        <v>70010000050</v>
      </c>
      <c r="E2737" t="s">
        <v>29</v>
      </c>
      <c r="F2737" t="s">
        <v>42</v>
      </c>
      <c r="H2737">
        <v>3318.4</v>
      </c>
      <c r="I2737" s="20">
        <v>42131</v>
      </c>
      <c r="J2737" s="20">
        <v>42161</v>
      </c>
      <c r="K2737" s="20"/>
      <c r="L2737" s="20"/>
    </row>
    <row r="2738" spans="1:12">
      <c r="A2738" t="s">
        <v>3908</v>
      </c>
      <c r="B2738">
        <v>10804870151</v>
      </c>
      <c r="C2738">
        <v>150300921</v>
      </c>
      <c r="D2738">
        <v>70010000050</v>
      </c>
      <c r="E2738" t="s">
        <v>29</v>
      </c>
      <c r="F2738" t="s">
        <v>32</v>
      </c>
      <c r="H2738">
        <v>2343.62</v>
      </c>
      <c r="I2738" s="20">
        <v>42116</v>
      </c>
      <c r="J2738" s="20">
        <v>42179</v>
      </c>
      <c r="K2738" s="20"/>
      <c r="L2738" s="20"/>
    </row>
    <row r="2739" spans="1:12">
      <c r="A2739" t="s">
        <v>36</v>
      </c>
      <c r="B2739">
        <v>7196650720</v>
      </c>
      <c r="C2739" t="s">
        <v>4845</v>
      </c>
      <c r="D2739">
        <v>71210000080</v>
      </c>
      <c r="E2739" t="s">
        <v>29</v>
      </c>
      <c r="F2739" t="s">
        <v>42</v>
      </c>
      <c r="H2739">
        <v>693.55</v>
      </c>
      <c r="I2739" s="20">
        <v>42236</v>
      </c>
      <c r="J2739" s="20">
        <v>42236</v>
      </c>
      <c r="K2739" s="20"/>
      <c r="L2739" s="20"/>
    </row>
    <row r="2740" spans="1:12">
      <c r="A2740" t="s">
        <v>36</v>
      </c>
      <c r="B2740">
        <v>7196650720</v>
      </c>
      <c r="C2740" t="s">
        <v>4846</v>
      </c>
      <c r="D2740">
        <v>71210000080</v>
      </c>
      <c r="E2740" t="s">
        <v>29</v>
      </c>
      <c r="F2740" t="s">
        <v>42</v>
      </c>
      <c r="H2740">
        <v>489.56</v>
      </c>
      <c r="I2740" s="20">
        <v>42236</v>
      </c>
      <c r="J2740" s="20">
        <v>42236</v>
      </c>
      <c r="K2740" s="20"/>
      <c r="L2740" s="20"/>
    </row>
    <row r="2741" spans="1:12">
      <c r="A2741" t="s">
        <v>36</v>
      </c>
      <c r="B2741">
        <v>7196650720</v>
      </c>
      <c r="C2741" t="s">
        <v>4847</v>
      </c>
      <c r="D2741">
        <v>71210000080</v>
      </c>
      <c r="E2741" t="s">
        <v>29</v>
      </c>
      <c r="F2741" t="s">
        <v>42</v>
      </c>
      <c r="H2741">
        <v>1019.92</v>
      </c>
      <c r="I2741" s="20">
        <v>42236</v>
      </c>
      <c r="J2741" s="20">
        <v>42236</v>
      </c>
      <c r="K2741" s="20"/>
      <c r="L2741" s="20"/>
    </row>
    <row r="2742" spans="1:12">
      <c r="A2742" t="s">
        <v>36</v>
      </c>
      <c r="B2742">
        <v>7196650720</v>
      </c>
      <c r="C2742" t="s">
        <v>4848</v>
      </c>
      <c r="D2742">
        <v>71210000080</v>
      </c>
      <c r="E2742" t="s">
        <v>29</v>
      </c>
      <c r="F2742" t="s">
        <v>42</v>
      </c>
      <c r="H2742">
        <v>917.93</v>
      </c>
      <c r="I2742" s="20">
        <v>42235</v>
      </c>
      <c r="J2742" s="20">
        <v>42235</v>
      </c>
      <c r="K2742" s="20"/>
      <c r="L2742" s="20"/>
    </row>
    <row r="2743" spans="1:12">
      <c r="A2743" t="s">
        <v>36</v>
      </c>
      <c r="B2743">
        <v>7196650720</v>
      </c>
      <c r="C2743" t="s">
        <v>4849</v>
      </c>
      <c r="D2743">
        <v>71210000080</v>
      </c>
      <c r="E2743" t="s">
        <v>29</v>
      </c>
      <c r="F2743" t="s">
        <v>42</v>
      </c>
      <c r="H2743">
        <v>1019.92</v>
      </c>
      <c r="I2743" s="20">
        <v>42235</v>
      </c>
      <c r="J2743" s="20">
        <v>42235</v>
      </c>
      <c r="K2743" s="20"/>
      <c r="L2743" s="20"/>
    </row>
    <row r="2744" spans="1:12">
      <c r="A2744" t="s">
        <v>36</v>
      </c>
      <c r="B2744">
        <v>7196650720</v>
      </c>
      <c r="C2744" t="s">
        <v>4850</v>
      </c>
      <c r="D2744">
        <v>71210000037</v>
      </c>
      <c r="E2744" t="s">
        <v>29</v>
      </c>
      <c r="F2744" t="s">
        <v>42</v>
      </c>
      <c r="H2744">
        <v>1672</v>
      </c>
      <c r="I2744" s="20">
        <v>42235</v>
      </c>
      <c r="J2744" s="20">
        <v>42235</v>
      </c>
      <c r="K2744" s="20"/>
      <c r="L2744" s="20"/>
    </row>
    <row r="2745" spans="1:12">
      <c r="A2745" t="s">
        <v>4298</v>
      </c>
      <c r="B2745">
        <v>3942490727</v>
      </c>
      <c r="C2745" t="s">
        <v>4851</v>
      </c>
      <c r="D2745">
        <v>70010500005</v>
      </c>
      <c r="E2745" t="s">
        <v>29</v>
      </c>
      <c r="F2745" t="s">
        <v>325</v>
      </c>
      <c r="H2745">
        <v>-2655.14</v>
      </c>
      <c r="I2745" s="20">
        <v>42124</v>
      </c>
      <c r="J2745" s="20">
        <v>42149</v>
      </c>
      <c r="K2745" s="20"/>
      <c r="L2745" s="20"/>
    </row>
    <row r="2746" spans="1:12">
      <c r="A2746" t="s">
        <v>36</v>
      </c>
      <c r="B2746">
        <v>7196650720</v>
      </c>
      <c r="C2746" t="s">
        <v>4852</v>
      </c>
      <c r="D2746">
        <v>71210000037</v>
      </c>
      <c r="E2746" t="s">
        <v>29</v>
      </c>
      <c r="F2746" t="s">
        <v>42</v>
      </c>
      <c r="H2746">
        <v>3678.4</v>
      </c>
      <c r="I2746" s="20">
        <v>42180</v>
      </c>
      <c r="J2746" s="20">
        <v>42180</v>
      </c>
      <c r="K2746" s="20"/>
      <c r="L2746" s="20"/>
    </row>
    <row r="2747" spans="1:12">
      <c r="A2747" t="s">
        <v>4853</v>
      </c>
      <c r="B2747">
        <v>4043330721</v>
      </c>
      <c r="C2747">
        <v>35</v>
      </c>
      <c r="D2747">
        <v>71210000105</v>
      </c>
      <c r="E2747" t="s">
        <v>29</v>
      </c>
      <c r="F2747" t="s">
        <v>42</v>
      </c>
      <c r="H2747">
        <v>2086.1999999999998</v>
      </c>
      <c r="I2747" s="20">
        <v>42944</v>
      </c>
      <c r="J2747" s="20">
        <v>42948</v>
      </c>
      <c r="K2747" s="20"/>
      <c r="L2747" s="20"/>
    </row>
    <row r="2748" spans="1:12">
      <c r="A2748" t="s">
        <v>264</v>
      </c>
      <c r="B2748">
        <v>5282230720</v>
      </c>
      <c r="C2748" t="s">
        <v>4854</v>
      </c>
      <c r="D2748">
        <v>70010500005</v>
      </c>
      <c r="E2748" t="s">
        <v>29</v>
      </c>
      <c r="F2748" t="s">
        <v>325</v>
      </c>
      <c r="H2748">
        <v>591.64</v>
      </c>
      <c r="I2748" s="20">
        <v>42886</v>
      </c>
      <c r="J2748" s="20">
        <v>42956</v>
      </c>
      <c r="K2748" s="20"/>
      <c r="L2748" s="20"/>
    </row>
    <row r="2749" spans="1:12">
      <c r="A2749" t="s">
        <v>241</v>
      </c>
      <c r="B2749">
        <v>12971700153</v>
      </c>
      <c r="C2749">
        <v>141346</v>
      </c>
      <c r="D2749">
        <v>70010000050</v>
      </c>
      <c r="E2749" t="s">
        <v>29</v>
      </c>
      <c r="F2749" t="s">
        <v>42</v>
      </c>
      <c r="H2749">
        <v>2295.5500000000002</v>
      </c>
      <c r="I2749" s="20">
        <v>42970</v>
      </c>
      <c r="J2749" s="20">
        <v>42971</v>
      </c>
      <c r="K2749" s="20"/>
      <c r="L2749" s="20"/>
    </row>
    <row r="2750" spans="1:12">
      <c r="A2750" t="s">
        <v>1269</v>
      </c>
      <c r="B2750">
        <v>9012850153</v>
      </c>
      <c r="C2750">
        <v>1617171484</v>
      </c>
      <c r="D2750">
        <v>70010000056</v>
      </c>
      <c r="E2750" t="s">
        <v>29</v>
      </c>
      <c r="F2750" t="s">
        <v>42</v>
      </c>
      <c r="H2750">
        <v>343.2</v>
      </c>
      <c r="I2750" s="20">
        <v>43004</v>
      </c>
      <c r="J2750" s="20">
        <v>43005</v>
      </c>
      <c r="K2750" s="20"/>
      <c r="L2750" s="20"/>
    </row>
    <row r="2751" spans="1:12">
      <c r="A2751" t="s">
        <v>2662</v>
      </c>
      <c r="B2751">
        <v>3211130723</v>
      </c>
      <c r="C2751" t="s">
        <v>4855</v>
      </c>
      <c r="D2751">
        <v>1011000450</v>
      </c>
      <c r="E2751" t="s">
        <v>29</v>
      </c>
      <c r="F2751" t="s">
        <v>59</v>
      </c>
      <c r="H2751">
        <v>175.68</v>
      </c>
      <c r="I2751" s="20">
        <v>43022</v>
      </c>
      <c r="J2751" s="20">
        <v>43024</v>
      </c>
      <c r="K2751" s="20"/>
      <c r="L2751" s="20"/>
    </row>
    <row r="2752" spans="1:12">
      <c r="A2752" t="s">
        <v>241</v>
      </c>
      <c r="B2752">
        <v>12971700153</v>
      </c>
      <c r="C2752">
        <v>196467</v>
      </c>
      <c r="D2752">
        <v>70010000050</v>
      </c>
      <c r="E2752" t="s">
        <v>29</v>
      </c>
      <c r="F2752" t="s">
        <v>42</v>
      </c>
      <c r="H2752">
        <v>31603.61</v>
      </c>
      <c r="I2752" s="20">
        <v>43068</v>
      </c>
      <c r="J2752" s="20">
        <v>43069</v>
      </c>
      <c r="K2752" s="20"/>
      <c r="L2752" s="20"/>
    </row>
    <row r="2753" spans="1:12">
      <c r="A2753" t="s">
        <v>58</v>
      </c>
      <c r="B2753">
        <v>13144290155</v>
      </c>
      <c r="C2753">
        <v>2017309699</v>
      </c>
      <c r="D2753">
        <v>70010000036</v>
      </c>
      <c r="E2753" t="s">
        <v>29</v>
      </c>
      <c r="F2753" t="s">
        <v>32</v>
      </c>
      <c r="H2753">
        <v>658.8</v>
      </c>
      <c r="I2753" s="20">
        <v>43052</v>
      </c>
      <c r="J2753" s="20">
        <v>43053</v>
      </c>
      <c r="K2753" s="20"/>
      <c r="L2753" s="20"/>
    </row>
    <row r="2754" spans="1:12">
      <c r="A2754" t="s">
        <v>361</v>
      </c>
      <c r="B2754">
        <v>3992220966</v>
      </c>
      <c r="C2754">
        <v>3059052169</v>
      </c>
      <c r="D2754">
        <v>71510000020</v>
      </c>
      <c r="E2754" t="s">
        <v>29</v>
      </c>
      <c r="F2754" t="s">
        <v>30</v>
      </c>
      <c r="H2754">
        <v>4040.27</v>
      </c>
      <c r="I2754" s="20">
        <v>43082</v>
      </c>
      <c r="J2754" s="20">
        <v>43083</v>
      </c>
      <c r="K2754" s="20"/>
      <c r="L2754" s="20"/>
    </row>
    <row r="2755" spans="1:12">
      <c r="A2755" t="s">
        <v>1503</v>
      </c>
      <c r="B2755">
        <v>1944260221</v>
      </c>
      <c r="C2755" t="s">
        <v>4856</v>
      </c>
      <c r="D2755">
        <v>71210000105</v>
      </c>
      <c r="E2755" t="s">
        <v>29</v>
      </c>
      <c r="F2755" t="s">
        <v>59</v>
      </c>
      <c r="H2755">
        <v>10858</v>
      </c>
      <c r="I2755" s="20">
        <v>43115</v>
      </c>
      <c r="J2755" s="20">
        <v>43115</v>
      </c>
      <c r="K2755" s="20"/>
      <c r="L2755" s="20"/>
    </row>
    <row r="2756" spans="1:12">
      <c r="A2756" t="s">
        <v>264</v>
      </c>
      <c r="B2756">
        <v>5282230720</v>
      </c>
      <c r="C2756" t="s">
        <v>4857</v>
      </c>
      <c r="D2756">
        <v>70010500005</v>
      </c>
      <c r="E2756" t="s">
        <v>29</v>
      </c>
      <c r="F2756" t="s">
        <v>42</v>
      </c>
      <c r="H2756">
        <v>-1.52</v>
      </c>
      <c r="I2756" s="20">
        <v>43100</v>
      </c>
      <c r="J2756" s="20">
        <v>43129</v>
      </c>
      <c r="K2756" s="20"/>
      <c r="L2756" s="20"/>
    </row>
    <row r="2757" spans="1:12">
      <c r="A2757" t="s">
        <v>307</v>
      </c>
      <c r="B2757">
        <v>3524050238</v>
      </c>
      <c r="C2757">
        <v>740567613</v>
      </c>
      <c r="D2757">
        <v>70010000006</v>
      </c>
      <c r="E2757" t="s">
        <v>29</v>
      </c>
      <c r="F2757" t="s">
        <v>32</v>
      </c>
      <c r="H2757">
        <v>-0.41</v>
      </c>
      <c r="I2757" s="20">
        <v>43158</v>
      </c>
      <c r="J2757" s="20">
        <v>43159</v>
      </c>
      <c r="K2757" s="20"/>
      <c r="L2757" s="20"/>
    </row>
    <row r="2758" spans="1:12">
      <c r="A2758" t="s">
        <v>700</v>
      </c>
      <c r="B2758">
        <v>801720152</v>
      </c>
      <c r="C2758" t="s">
        <v>4858</v>
      </c>
      <c r="D2758">
        <v>71810000015</v>
      </c>
      <c r="E2758" t="s">
        <v>29</v>
      </c>
      <c r="F2758" t="s">
        <v>59</v>
      </c>
      <c r="H2758">
        <v>201.3</v>
      </c>
      <c r="I2758" s="20">
        <v>43178</v>
      </c>
      <c r="J2758" s="20">
        <v>43178</v>
      </c>
      <c r="K2758" s="20"/>
      <c r="L2758" s="20"/>
    </row>
    <row r="2759" spans="1:12">
      <c r="A2759" t="s">
        <v>3944</v>
      </c>
      <c r="B2759">
        <v>580590180</v>
      </c>
      <c r="C2759">
        <v>201813000262</v>
      </c>
      <c r="D2759">
        <v>70613000035</v>
      </c>
      <c r="E2759" t="s">
        <v>29</v>
      </c>
      <c r="F2759" t="s">
        <v>147</v>
      </c>
      <c r="G2759" s="41" t="s">
        <v>3884</v>
      </c>
      <c r="H2759">
        <v>2552</v>
      </c>
      <c r="I2759" s="20">
        <v>43194</v>
      </c>
      <c r="J2759" s="20">
        <v>43195</v>
      </c>
      <c r="K2759" s="20"/>
      <c r="L2759" s="20"/>
    </row>
    <row r="2760" spans="1:12">
      <c r="A2760" t="s">
        <v>1434</v>
      </c>
      <c r="B2760">
        <v>4337640280</v>
      </c>
      <c r="C2760" t="s">
        <v>4859</v>
      </c>
      <c r="D2760">
        <v>71810000015</v>
      </c>
      <c r="E2760" t="s">
        <v>29</v>
      </c>
      <c r="F2760" t="s">
        <v>59</v>
      </c>
      <c r="H2760">
        <v>4270</v>
      </c>
      <c r="I2760" s="20">
        <v>43187</v>
      </c>
      <c r="J2760" s="20">
        <v>43193</v>
      </c>
      <c r="K2760" s="20"/>
      <c r="L2760" s="20"/>
    </row>
    <row r="2761" spans="1:12">
      <c r="A2761" t="s">
        <v>317</v>
      </c>
      <c r="B2761">
        <v>9238800156</v>
      </c>
      <c r="C2761">
        <v>1024535037</v>
      </c>
      <c r="D2761">
        <v>70010000056</v>
      </c>
      <c r="E2761" t="s">
        <v>29</v>
      </c>
      <c r="F2761" t="s">
        <v>42</v>
      </c>
      <c r="H2761">
        <v>971.53</v>
      </c>
      <c r="I2761" s="20">
        <v>43217</v>
      </c>
      <c r="J2761" s="20">
        <v>43217</v>
      </c>
      <c r="K2761" s="20"/>
      <c r="L2761" s="20"/>
    </row>
    <row r="2762" spans="1:12">
      <c r="A2762" t="s">
        <v>3939</v>
      </c>
      <c r="B2762">
        <v>6712370722</v>
      </c>
      <c r="C2762" t="s">
        <v>4860</v>
      </c>
      <c r="D2762">
        <v>70010500005</v>
      </c>
      <c r="E2762" t="s">
        <v>29</v>
      </c>
      <c r="F2762" t="s">
        <v>325</v>
      </c>
      <c r="H2762">
        <v>1714.18</v>
      </c>
      <c r="I2762" s="20">
        <v>43201</v>
      </c>
      <c r="J2762" s="20">
        <v>43207</v>
      </c>
      <c r="K2762" s="20"/>
      <c r="L2762" s="20"/>
    </row>
    <row r="2763" spans="1:12">
      <c r="A2763" t="s">
        <v>315</v>
      </c>
      <c r="B2763">
        <v>1740391204</v>
      </c>
      <c r="C2763">
        <v>11112</v>
      </c>
      <c r="D2763">
        <v>70010000050</v>
      </c>
      <c r="E2763" t="s">
        <v>29</v>
      </c>
      <c r="F2763" t="s">
        <v>42</v>
      </c>
      <c r="H2763">
        <v>1033.95</v>
      </c>
      <c r="I2763" s="20">
        <v>43251</v>
      </c>
      <c r="J2763" s="20">
        <v>43255</v>
      </c>
      <c r="K2763" s="20"/>
      <c r="L2763" s="20"/>
    </row>
    <row r="2764" spans="1:12">
      <c r="A2764" t="s">
        <v>466</v>
      </c>
      <c r="B2764">
        <v>1726510595</v>
      </c>
      <c r="C2764">
        <v>2688029480</v>
      </c>
      <c r="D2764">
        <v>78510000095</v>
      </c>
      <c r="E2764" t="s">
        <v>29</v>
      </c>
      <c r="F2764" t="s">
        <v>42</v>
      </c>
      <c r="H2764">
        <v>-6000</v>
      </c>
      <c r="I2764" s="20">
        <v>43276</v>
      </c>
      <c r="J2764" s="20">
        <v>43277</v>
      </c>
      <c r="K2764" s="20"/>
      <c r="L2764" s="20"/>
    </row>
    <row r="2765" spans="1:12">
      <c r="A2765" t="s">
        <v>698</v>
      </c>
      <c r="B2765">
        <v>12268050155</v>
      </c>
      <c r="C2765">
        <v>1010979856</v>
      </c>
      <c r="D2765">
        <v>71810000015</v>
      </c>
      <c r="E2765" t="s">
        <v>29</v>
      </c>
      <c r="F2765" t="s">
        <v>38</v>
      </c>
      <c r="H2765">
        <v>915</v>
      </c>
      <c r="I2765" s="20">
        <v>42718</v>
      </c>
      <c r="J2765" s="20">
        <v>43291</v>
      </c>
      <c r="K2765" s="20"/>
      <c r="L2765" s="20"/>
    </row>
    <row r="2766" spans="1:12">
      <c r="A2766" t="s">
        <v>1628</v>
      </c>
      <c r="B2766">
        <v>952160109</v>
      </c>
      <c r="C2766" t="s">
        <v>4690</v>
      </c>
      <c r="D2766">
        <v>70010000006</v>
      </c>
      <c r="E2766" t="s">
        <v>29</v>
      </c>
      <c r="F2766" t="s">
        <v>32</v>
      </c>
      <c r="H2766">
        <v>3745.5</v>
      </c>
      <c r="I2766" s="20">
        <v>43312</v>
      </c>
      <c r="J2766" s="20">
        <v>43320</v>
      </c>
      <c r="K2766" s="20"/>
      <c r="L2766" s="20"/>
    </row>
    <row r="2767" spans="1:12">
      <c r="A2767" t="s">
        <v>1503</v>
      </c>
      <c r="B2767">
        <v>1944260221</v>
      </c>
      <c r="C2767" t="s">
        <v>4861</v>
      </c>
      <c r="D2767">
        <v>71210000105</v>
      </c>
      <c r="E2767" t="s">
        <v>29</v>
      </c>
      <c r="F2767" t="s">
        <v>59</v>
      </c>
      <c r="H2767">
        <v>8235</v>
      </c>
      <c r="I2767" s="20">
        <v>43292</v>
      </c>
      <c r="J2767" s="20">
        <v>43292</v>
      </c>
      <c r="K2767" s="20"/>
      <c r="L2767" s="20"/>
    </row>
    <row r="2768" spans="1:12">
      <c r="A2768" t="s">
        <v>684</v>
      </c>
      <c r="B2768">
        <v>5688870483</v>
      </c>
      <c r="C2768">
        <v>906963</v>
      </c>
      <c r="D2768">
        <v>71210000105</v>
      </c>
      <c r="E2768" t="s">
        <v>29</v>
      </c>
      <c r="F2768" t="s">
        <v>59</v>
      </c>
      <c r="H2768">
        <v>4026</v>
      </c>
      <c r="I2768" s="20">
        <v>43312</v>
      </c>
      <c r="J2768" s="20">
        <v>43318</v>
      </c>
      <c r="K2768" s="20"/>
      <c r="L2768" s="20"/>
    </row>
    <row r="2769" spans="1:12">
      <c r="A2769" t="s">
        <v>4534</v>
      </c>
      <c r="B2769">
        <v>1121130197</v>
      </c>
      <c r="C2769">
        <v>4794</v>
      </c>
      <c r="D2769">
        <v>1011000450</v>
      </c>
      <c r="E2769" t="s">
        <v>29</v>
      </c>
      <c r="F2769" t="s">
        <v>59</v>
      </c>
      <c r="H2769">
        <v>314.91000000000003</v>
      </c>
      <c r="I2769" s="20">
        <v>43343</v>
      </c>
      <c r="J2769" s="20">
        <v>43348</v>
      </c>
      <c r="K2769" s="20"/>
      <c r="L2769" s="20"/>
    </row>
    <row r="2770" spans="1:12">
      <c r="A2770" t="s">
        <v>221</v>
      </c>
      <c r="B2770">
        <v>12906300152</v>
      </c>
      <c r="C2770">
        <v>1920015033</v>
      </c>
      <c r="D2770">
        <v>71810000015</v>
      </c>
      <c r="E2770" t="s">
        <v>29</v>
      </c>
      <c r="F2770" t="s">
        <v>59</v>
      </c>
      <c r="H2770">
        <v>1610.4</v>
      </c>
      <c r="I2770" s="20">
        <v>43354</v>
      </c>
      <c r="J2770" s="20">
        <v>43356</v>
      </c>
      <c r="K2770" s="20"/>
      <c r="L2770" s="20"/>
    </row>
    <row r="2771" spans="1:12">
      <c r="A2771" t="s">
        <v>3944</v>
      </c>
      <c r="B2771">
        <v>580590180</v>
      </c>
      <c r="C2771">
        <v>201813000600</v>
      </c>
      <c r="D2771">
        <v>70613000035</v>
      </c>
      <c r="E2771" t="s">
        <v>29</v>
      </c>
      <c r="F2771" t="s">
        <v>147</v>
      </c>
      <c r="G2771" s="41" t="s">
        <v>3884</v>
      </c>
      <c r="H2771">
        <v>13102</v>
      </c>
      <c r="I2771" s="20">
        <v>43356</v>
      </c>
      <c r="J2771" s="20">
        <v>43356</v>
      </c>
      <c r="K2771" s="20"/>
      <c r="L2771" s="20"/>
    </row>
    <row r="2772" spans="1:12">
      <c r="A2772" t="s">
        <v>3952</v>
      </c>
      <c r="B2772">
        <v>9743020969</v>
      </c>
      <c r="C2772">
        <v>20170000000199</v>
      </c>
      <c r="D2772">
        <v>70614000100</v>
      </c>
      <c r="E2772" t="s">
        <v>29</v>
      </c>
      <c r="F2772" t="s">
        <v>38</v>
      </c>
      <c r="H2772">
        <v>286.82</v>
      </c>
      <c r="I2772" s="20">
        <v>43071</v>
      </c>
      <c r="J2772" s="20">
        <v>43357</v>
      </c>
      <c r="K2772" s="20"/>
      <c r="L2772" s="20"/>
    </row>
    <row r="2773" spans="1:12">
      <c r="A2773" t="s">
        <v>698</v>
      </c>
      <c r="B2773">
        <v>12268050155</v>
      </c>
      <c r="C2773">
        <v>1011080952</v>
      </c>
      <c r="D2773">
        <v>70010000036</v>
      </c>
      <c r="E2773" t="s">
        <v>29</v>
      </c>
      <c r="F2773" t="s">
        <v>32</v>
      </c>
      <c r="H2773">
        <v>96.84</v>
      </c>
      <c r="I2773" s="20">
        <v>43369</v>
      </c>
      <c r="J2773" s="20">
        <v>43370</v>
      </c>
      <c r="K2773" s="20"/>
      <c r="L2773" s="20"/>
    </row>
    <row r="2774" spans="1:12">
      <c r="A2774" t="s">
        <v>698</v>
      </c>
      <c r="B2774">
        <v>12268050155</v>
      </c>
      <c r="C2774">
        <v>1011080950</v>
      </c>
      <c r="D2774">
        <v>70010000036</v>
      </c>
      <c r="E2774" t="s">
        <v>29</v>
      </c>
      <c r="F2774" t="s">
        <v>32</v>
      </c>
      <c r="H2774">
        <v>22459.65</v>
      </c>
      <c r="I2774" s="20">
        <v>43369</v>
      </c>
      <c r="J2774" s="20">
        <v>43370</v>
      </c>
      <c r="K2774" s="20"/>
      <c r="L2774" s="20"/>
    </row>
    <row r="2775" spans="1:12">
      <c r="A2775" t="s">
        <v>4862</v>
      </c>
      <c r="B2775">
        <v>565330727</v>
      </c>
      <c r="C2775" t="s">
        <v>4863</v>
      </c>
      <c r="D2775">
        <v>70614000010</v>
      </c>
      <c r="E2775" t="s">
        <v>29</v>
      </c>
      <c r="F2775" t="s">
        <v>147</v>
      </c>
      <c r="G2775" s="41" t="s">
        <v>3884</v>
      </c>
      <c r="H2775">
        <v>782</v>
      </c>
      <c r="I2775" s="20">
        <v>43389</v>
      </c>
      <c r="J2775" s="20">
        <v>43389</v>
      </c>
      <c r="K2775" s="20"/>
      <c r="L2775" s="20"/>
    </row>
    <row r="2776" spans="1:12">
      <c r="A2776" t="s">
        <v>666</v>
      </c>
      <c r="B2776">
        <v>953780962</v>
      </c>
      <c r="C2776">
        <v>931367284</v>
      </c>
      <c r="D2776">
        <v>70010000058</v>
      </c>
      <c r="E2776" t="s">
        <v>29</v>
      </c>
      <c r="F2776" t="s">
        <v>42</v>
      </c>
      <c r="H2776">
        <v>10.8</v>
      </c>
      <c r="I2776" s="20">
        <v>43313</v>
      </c>
      <c r="J2776" s="20">
        <v>43382</v>
      </c>
      <c r="K2776" s="20"/>
      <c r="L2776" s="20"/>
    </row>
    <row r="2777" spans="1:12">
      <c r="A2777" t="s">
        <v>960</v>
      </c>
      <c r="B2777">
        <v>1781570591</v>
      </c>
      <c r="C2777">
        <v>9780133840</v>
      </c>
      <c r="D2777">
        <v>70010000006</v>
      </c>
      <c r="E2777" t="s">
        <v>29</v>
      </c>
      <c r="F2777" t="s">
        <v>32</v>
      </c>
      <c r="H2777">
        <v>671</v>
      </c>
      <c r="I2777" s="20">
        <v>43404</v>
      </c>
      <c r="J2777" s="20">
        <v>43409</v>
      </c>
      <c r="K2777" s="20"/>
      <c r="L2777" s="20"/>
    </row>
    <row r="2778" spans="1:12">
      <c r="A2778" t="s">
        <v>4283</v>
      </c>
      <c r="B2778">
        <v>597760727</v>
      </c>
      <c r="C2778" t="s">
        <v>4864</v>
      </c>
      <c r="D2778">
        <v>70614000155</v>
      </c>
      <c r="E2778" t="s">
        <v>29</v>
      </c>
      <c r="F2778" t="s">
        <v>910</v>
      </c>
      <c r="H2778">
        <v>1567</v>
      </c>
      <c r="I2778" s="20">
        <v>43378</v>
      </c>
      <c r="J2778" s="20">
        <v>43385</v>
      </c>
      <c r="K2778" s="20"/>
      <c r="L2778" s="20"/>
    </row>
    <row r="2779" spans="1:12">
      <c r="A2779" t="s">
        <v>698</v>
      </c>
      <c r="B2779">
        <v>12268050155</v>
      </c>
      <c r="C2779">
        <v>1011086230</v>
      </c>
      <c r="D2779">
        <v>70010000036</v>
      </c>
      <c r="E2779" t="s">
        <v>29</v>
      </c>
      <c r="F2779" t="s">
        <v>32</v>
      </c>
      <c r="H2779">
        <v>6359.23</v>
      </c>
      <c r="I2779" s="20">
        <v>43409</v>
      </c>
      <c r="J2779" s="20">
        <v>43410</v>
      </c>
      <c r="K2779" s="20"/>
      <c r="L2779" s="20"/>
    </row>
    <row r="2780" spans="1:12">
      <c r="A2780" t="s">
        <v>689</v>
      </c>
      <c r="B2780">
        <v>1696821006</v>
      </c>
      <c r="C2780">
        <v>1020314850</v>
      </c>
      <c r="D2780">
        <v>70010000036</v>
      </c>
      <c r="E2780" t="s">
        <v>29</v>
      </c>
      <c r="F2780" t="s">
        <v>32</v>
      </c>
      <c r="H2780">
        <v>22.45</v>
      </c>
      <c r="I2780" s="20">
        <v>43423</v>
      </c>
      <c r="J2780" s="20">
        <v>43423</v>
      </c>
      <c r="K2780" s="20"/>
      <c r="L2780" s="20"/>
    </row>
    <row r="2781" spans="1:12">
      <c r="A2781" t="s">
        <v>3952</v>
      </c>
      <c r="B2781">
        <v>9743020969</v>
      </c>
      <c r="C2781">
        <v>20170000000186</v>
      </c>
      <c r="D2781">
        <v>70614000100</v>
      </c>
      <c r="E2781" t="s">
        <v>29</v>
      </c>
      <c r="F2781" t="s">
        <v>38</v>
      </c>
      <c r="H2781">
        <v>6892.01</v>
      </c>
      <c r="I2781" s="20">
        <v>43071</v>
      </c>
      <c r="J2781" s="20">
        <v>43419</v>
      </c>
      <c r="K2781" s="20"/>
      <c r="L2781" s="20"/>
    </row>
    <row r="2782" spans="1:12">
      <c r="A2782" t="s">
        <v>222</v>
      </c>
      <c r="B2782">
        <v>9158150962</v>
      </c>
      <c r="C2782">
        <v>3900087147</v>
      </c>
      <c r="D2782">
        <v>70010000050</v>
      </c>
      <c r="E2782" t="s">
        <v>29</v>
      </c>
      <c r="F2782" t="s">
        <v>32</v>
      </c>
      <c r="H2782">
        <v>1413.68</v>
      </c>
      <c r="I2782" s="20">
        <v>43448</v>
      </c>
      <c r="J2782" s="20">
        <v>43448</v>
      </c>
      <c r="K2782" s="20"/>
      <c r="L2782" s="20"/>
    </row>
    <row r="2783" spans="1:12">
      <c r="A2783" t="s">
        <v>3952</v>
      </c>
      <c r="B2783">
        <v>9743020969</v>
      </c>
      <c r="C2783">
        <v>20180000000912</v>
      </c>
      <c r="D2783">
        <v>70614000100</v>
      </c>
      <c r="E2783" t="s">
        <v>29</v>
      </c>
      <c r="F2783" t="s">
        <v>38</v>
      </c>
      <c r="H2783">
        <v>870.35</v>
      </c>
      <c r="I2783" s="20">
        <v>43427</v>
      </c>
      <c r="J2783" s="20">
        <v>43435</v>
      </c>
      <c r="K2783" s="20"/>
      <c r="L2783" s="20"/>
    </row>
    <row r="2784" spans="1:12">
      <c r="A2784" t="s">
        <v>3952</v>
      </c>
      <c r="B2784">
        <v>9743020969</v>
      </c>
      <c r="C2784">
        <v>20180000000998</v>
      </c>
      <c r="D2784">
        <v>70614000100</v>
      </c>
      <c r="E2784" t="s">
        <v>29</v>
      </c>
      <c r="F2784" t="s">
        <v>38</v>
      </c>
      <c r="H2784">
        <v>968.07</v>
      </c>
      <c r="I2784" s="20">
        <v>43445</v>
      </c>
      <c r="J2784" s="20">
        <v>43448</v>
      </c>
      <c r="K2784" s="20"/>
      <c r="L2784" s="20"/>
    </row>
    <row r="2785" spans="1:12">
      <c r="A2785" t="s">
        <v>3952</v>
      </c>
      <c r="B2785">
        <v>9743020969</v>
      </c>
      <c r="C2785">
        <v>20180000001005</v>
      </c>
      <c r="D2785">
        <v>70614000100</v>
      </c>
      <c r="E2785" t="s">
        <v>29</v>
      </c>
      <c r="F2785" t="s">
        <v>38</v>
      </c>
      <c r="H2785">
        <v>1001.77</v>
      </c>
      <c r="I2785" s="20">
        <v>43445</v>
      </c>
      <c r="J2785" s="20">
        <v>43448</v>
      </c>
      <c r="K2785" s="20"/>
      <c r="L2785" s="20"/>
    </row>
    <row r="2786" spans="1:12">
      <c r="A2786" t="s">
        <v>1112</v>
      </c>
      <c r="B2786">
        <v>1434070155</v>
      </c>
      <c r="C2786" t="s">
        <v>4540</v>
      </c>
      <c r="D2786">
        <v>70010000020</v>
      </c>
      <c r="E2786" t="s">
        <v>29</v>
      </c>
      <c r="F2786" t="s">
        <v>32</v>
      </c>
      <c r="H2786">
        <v>0.06</v>
      </c>
      <c r="I2786" s="20">
        <v>43448</v>
      </c>
      <c r="J2786" s="20">
        <v>43451</v>
      </c>
      <c r="K2786" s="20"/>
      <c r="L2786" s="20"/>
    </row>
    <row r="2787" spans="1:12">
      <c r="A2787" t="s">
        <v>3952</v>
      </c>
      <c r="B2787">
        <v>9743020969</v>
      </c>
      <c r="C2787">
        <v>20180000000986</v>
      </c>
      <c r="D2787">
        <v>70614000100</v>
      </c>
      <c r="E2787" t="s">
        <v>29</v>
      </c>
      <c r="F2787" t="s">
        <v>38</v>
      </c>
      <c r="H2787">
        <v>3339.14</v>
      </c>
      <c r="I2787" s="20">
        <v>43445</v>
      </c>
      <c r="J2787" s="20">
        <v>43447</v>
      </c>
      <c r="K2787" s="20"/>
      <c r="L2787" s="20"/>
    </row>
    <row r="2788" spans="1:12">
      <c r="A2788" t="s">
        <v>3952</v>
      </c>
      <c r="B2788">
        <v>9743020969</v>
      </c>
      <c r="C2788">
        <v>20180000001032</v>
      </c>
      <c r="D2788">
        <v>70614000100</v>
      </c>
      <c r="E2788" t="s">
        <v>29</v>
      </c>
      <c r="F2788" t="s">
        <v>38</v>
      </c>
      <c r="H2788">
        <v>6489.55</v>
      </c>
      <c r="I2788" s="20">
        <v>43445</v>
      </c>
      <c r="J2788" s="20">
        <v>43455</v>
      </c>
      <c r="K2788" s="20"/>
      <c r="L2788" s="20"/>
    </row>
    <row r="2789" spans="1:12">
      <c r="A2789" t="s">
        <v>3952</v>
      </c>
      <c r="B2789">
        <v>9743020969</v>
      </c>
      <c r="C2789">
        <v>20180000001007</v>
      </c>
      <c r="D2789">
        <v>70614000100</v>
      </c>
      <c r="E2789" t="s">
        <v>29</v>
      </c>
      <c r="F2789" t="s">
        <v>38</v>
      </c>
      <c r="H2789">
        <v>3137.84</v>
      </c>
      <c r="I2789" s="20">
        <v>43445</v>
      </c>
      <c r="J2789" s="20">
        <v>43448</v>
      </c>
      <c r="K2789" s="20"/>
      <c r="L2789" s="20"/>
    </row>
    <row r="2790" spans="1:12">
      <c r="A2790" t="s">
        <v>2308</v>
      </c>
      <c r="B2790">
        <v>3296950151</v>
      </c>
      <c r="C2790">
        <v>2018000010032880</v>
      </c>
      <c r="D2790">
        <v>70010000006</v>
      </c>
      <c r="E2790" t="s">
        <v>29</v>
      </c>
      <c r="F2790" t="s">
        <v>1267</v>
      </c>
      <c r="H2790">
        <v>-114.25</v>
      </c>
      <c r="I2790" s="20">
        <v>43441</v>
      </c>
      <c r="J2790" s="20">
        <v>43442</v>
      </c>
      <c r="K2790" s="20"/>
      <c r="L2790" s="20"/>
    </row>
    <row r="2791" spans="1:12">
      <c r="A2791" t="s">
        <v>3952</v>
      </c>
      <c r="B2791">
        <v>9743020969</v>
      </c>
      <c r="C2791">
        <v>20180000000973</v>
      </c>
      <c r="D2791">
        <v>70614000100</v>
      </c>
      <c r="E2791" t="s">
        <v>29</v>
      </c>
      <c r="F2791" t="s">
        <v>38</v>
      </c>
      <c r="H2791">
        <v>4263.17</v>
      </c>
      <c r="I2791" s="20">
        <v>43445</v>
      </c>
      <c r="J2791" s="20">
        <v>43447</v>
      </c>
      <c r="K2791" s="20"/>
      <c r="L2791" s="20"/>
    </row>
    <row r="2792" spans="1:12">
      <c r="A2792" t="s">
        <v>684</v>
      </c>
      <c r="B2792">
        <v>5688870483</v>
      </c>
      <c r="C2792">
        <v>911068</v>
      </c>
      <c r="D2792">
        <v>71210000105</v>
      </c>
      <c r="E2792" t="s">
        <v>29</v>
      </c>
      <c r="F2792" t="s">
        <v>59</v>
      </c>
      <c r="H2792">
        <v>2013</v>
      </c>
      <c r="I2792" s="20">
        <v>43452</v>
      </c>
      <c r="J2792" s="20">
        <v>43453</v>
      </c>
      <c r="K2792" s="20"/>
      <c r="L2792" s="20"/>
    </row>
    <row r="2793" spans="1:12">
      <c r="A2793" t="s">
        <v>700</v>
      </c>
      <c r="B2793">
        <v>801720152</v>
      </c>
      <c r="C2793">
        <v>9639315629</v>
      </c>
      <c r="D2793">
        <v>71810000015</v>
      </c>
      <c r="E2793" t="s">
        <v>29</v>
      </c>
      <c r="F2793" t="s">
        <v>38</v>
      </c>
      <c r="H2793">
        <v>383.69</v>
      </c>
      <c r="I2793" s="20">
        <v>43451</v>
      </c>
      <c r="J2793" s="20">
        <v>43452</v>
      </c>
      <c r="K2793" s="20"/>
      <c r="L2793" s="20"/>
    </row>
    <row r="2794" spans="1:12">
      <c r="A2794" t="s">
        <v>3952</v>
      </c>
      <c r="B2794">
        <v>9743020969</v>
      </c>
      <c r="C2794">
        <v>20180000000868</v>
      </c>
      <c r="D2794">
        <v>70614000100</v>
      </c>
      <c r="E2794" t="s">
        <v>29</v>
      </c>
      <c r="F2794" t="s">
        <v>38</v>
      </c>
      <c r="H2794">
        <v>370.03</v>
      </c>
      <c r="I2794" s="20">
        <v>43423</v>
      </c>
      <c r="J2794" s="20">
        <v>43432</v>
      </c>
      <c r="K2794" s="20"/>
      <c r="L2794" s="20"/>
    </row>
    <row r="2795" spans="1:12">
      <c r="A2795" t="s">
        <v>3952</v>
      </c>
      <c r="B2795">
        <v>9743020969</v>
      </c>
      <c r="C2795">
        <v>20180000000933</v>
      </c>
      <c r="D2795">
        <v>70614000100</v>
      </c>
      <c r="E2795" t="s">
        <v>29</v>
      </c>
      <c r="F2795" t="s">
        <v>38</v>
      </c>
      <c r="H2795">
        <v>195.2</v>
      </c>
      <c r="I2795" s="20">
        <v>43427</v>
      </c>
      <c r="J2795" s="20">
        <v>43434</v>
      </c>
      <c r="K2795" s="20"/>
      <c r="L2795" s="20"/>
    </row>
    <row r="2796" spans="1:12">
      <c r="A2796" t="s">
        <v>3952</v>
      </c>
      <c r="B2796">
        <v>9743020969</v>
      </c>
      <c r="C2796">
        <v>20180000001028</v>
      </c>
      <c r="D2796">
        <v>70614000100</v>
      </c>
      <c r="E2796" t="s">
        <v>29</v>
      </c>
      <c r="F2796" t="s">
        <v>38</v>
      </c>
      <c r="H2796">
        <v>3231.78</v>
      </c>
      <c r="I2796" s="20">
        <v>43445</v>
      </c>
      <c r="J2796" s="20">
        <v>43451</v>
      </c>
      <c r="K2796" s="20"/>
      <c r="L2796" s="20"/>
    </row>
    <row r="2797" spans="1:12">
      <c r="A2797" t="s">
        <v>3952</v>
      </c>
      <c r="B2797">
        <v>9743020969</v>
      </c>
      <c r="C2797">
        <v>20180000001023</v>
      </c>
      <c r="D2797">
        <v>70614000100</v>
      </c>
      <c r="E2797" t="s">
        <v>29</v>
      </c>
      <c r="F2797" t="s">
        <v>38</v>
      </c>
      <c r="H2797">
        <v>1005.28</v>
      </c>
      <c r="I2797" s="20">
        <v>43445</v>
      </c>
      <c r="J2797" s="20">
        <v>43451</v>
      </c>
      <c r="K2797" s="20"/>
      <c r="L2797" s="20"/>
    </row>
    <row r="2798" spans="1:12">
      <c r="A2798" t="s">
        <v>3952</v>
      </c>
      <c r="B2798">
        <v>9743020969</v>
      </c>
      <c r="C2798">
        <v>20180000001009</v>
      </c>
      <c r="D2798">
        <v>70614000100</v>
      </c>
      <c r="E2798" t="s">
        <v>29</v>
      </c>
      <c r="F2798" t="s">
        <v>38</v>
      </c>
      <c r="H2798">
        <v>146.4</v>
      </c>
      <c r="I2798" s="20">
        <v>43445</v>
      </c>
      <c r="J2798" s="20">
        <v>43448</v>
      </c>
      <c r="K2798" s="20"/>
      <c r="L2798" s="20"/>
    </row>
    <row r="2799" spans="1:12">
      <c r="A2799" t="s">
        <v>1952</v>
      </c>
      <c r="B2799">
        <v>6947920721</v>
      </c>
      <c r="C2799" t="s">
        <v>4865</v>
      </c>
      <c r="D2799">
        <v>73310500050</v>
      </c>
      <c r="E2799" t="s">
        <v>29</v>
      </c>
      <c r="F2799" t="s">
        <v>42</v>
      </c>
      <c r="H2799">
        <v>492</v>
      </c>
      <c r="I2799" s="20">
        <v>43481</v>
      </c>
      <c r="J2799" s="20">
        <v>43495</v>
      </c>
      <c r="K2799" s="20"/>
      <c r="L2799" s="20"/>
    </row>
    <row r="2800" spans="1:12">
      <c r="A2800" t="s">
        <v>1166</v>
      </c>
      <c r="B2800">
        <v>791570153</v>
      </c>
      <c r="C2800">
        <v>5700006336</v>
      </c>
      <c r="D2800">
        <v>70010000006</v>
      </c>
      <c r="E2800" t="s">
        <v>29</v>
      </c>
      <c r="F2800" t="s">
        <v>32</v>
      </c>
      <c r="H2800">
        <v>272.69</v>
      </c>
      <c r="I2800" s="20">
        <v>43439</v>
      </c>
      <c r="J2800" s="20">
        <v>43482</v>
      </c>
      <c r="K2800" s="20"/>
      <c r="L2800" s="20"/>
    </row>
    <row r="2801" spans="1:12">
      <c r="A2801" t="s">
        <v>954</v>
      </c>
      <c r="B2801">
        <v>2385200122</v>
      </c>
      <c r="C2801">
        <v>3619003023</v>
      </c>
      <c r="D2801">
        <v>70010000006</v>
      </c>
      <c r="E2801" t="s">
        <v>29</v>
      </c>
      <c r="F2801" t="s">
        <v>32</v>
      </c>
      <c r="H2801">
        <v>5539.49</v>
      </c>
      <c r="I2801" s="20">
        <v>43486</v>
      </c>
      <c r="J2801" s="20">
        <v>43487</v>
      </c>
      <c r="K2801" s="20"/>
      <c r="L2801" s="20"/>
    </row>
    <row r="2802" spans="1:12">
      <c r="A2802" t="s">
        <v>960</v>
      </c>
      <c r="B2802">
        <v>1781570591</v>
      </c>
      <c r="C2802">
        <v>9780164363</v>
      </c>
      <c r="D2802">
        <v>70010000006</v>
      </c>
      <c r="E2802" t="s">
        <v>29</v>
      </c>
      <c r="F2802" t="s">
        <v>32</v>
      </c>
      <c r="H2802">
        <v>1.54</v>
      </c>
      <c r="I2802" s="20">
        <v>43489</v>
      </c>
      <c r="J2802" s="20">
        <v>43490</v>
      </c>
      <c r="K2802" s="20"/>
      <c r="L2802" s="20"/>
    </row>
    <row r="2803" spans="1:12">
      <c r="A2803" t="s">
        <v>959</v>
      </c>
      <c r="B2803">
        <v>747170157</v>
      </c>
      <c r="C2803">
        <v>6759301367</v>
      </c>
      <c r="D2803">
        <v>70010000006</v>
      </c>
      <c r="E2803" t="s">
        <v>29</v>
      </c>
      <c r="F2803" t="s">
        <v>32</v>
      </c>
      <c r="H2803">
        <v>1156.0999999999999</v>
      </c>
      <c r="I2803" s="20">
        <v>43473</v>
      </c>
      <c r="J2803" s="20">
        <v>43474</v>
      </c>
      <c r="K2803" s="20"/>
      <c r="L2803" s="20"/>
    </row>
    <row r="2804" spans="1:12">
      <c r="A2804" t="s">
        <v>959</v>
      </c>
      <c r="B2804">
        <v>747170157</v>
      </c>
      <c r="C2804">
        <v>6759301367</v>
      </c>
      <c r="D2804">
        <v>70010000006</v>
      </c>
      <c r="E2804" t="s">
        <v>29</v>
      </c>
      <c r="F2804" t="s">
        <v>32</v>
      </c>
      <c r="H2804">
        <v>1727</v>
      </c>
      <c r="I2804" s="20">
        <v>43473</v>
      </c>
      <c r="J2804" s="20">
        <v>43474</v>
      </c>
      <c r="K2804" s="20"/>
      <c r="L2804" s="20"/>
    </row>
    <row r="2805" spans="1:12">
      <c r="A2805" t="s">
        <v>318</v>
      </c>
      <c r="B2805">
        <v>2774840595</v>
      </c>
      <c r="C2805">
        <v>9896655116</v>
      </c>
      <c r="D2805">
        <v>70010000018</v>
      </c>
      <c r="E2805" t="s">
        <v>29</v>
      </c>
      <c r="F2805" t="s">
        <v>32</v>
      </c>
      <c r="H2805">
        <v>7579</v>
      </c>
      <c r="I2805" s="20">
        <v>43489</v>
      </c>
      <c r="J2805" s="20">
        <v>43490</v>
      </c>
      <c r="K2805" s="20"/>
      <c r="L2805" s="20"/>
    </row>
    <row r="2806" spans="1:12">
      <c r="A2806" t="s">
        <v>3952</v>
      </c>
      <c r="B2806">
        <v>9743020969</v>
      </c>
      <c r="C2806">
        <v>20180000001163</v>
      </c>
      <c r="D2806">
        <v>70614000100</v>
      </c>
      <c r="E2806" t="s">
        <v>29</v>
      </c>
      <c r="F2806" t="s">
        <v>38</v>
      </c>
      <c r="H2806">
        <v>491.17</v>
      </c>
      <c r="I2806" s="20">
        <v>43454</v>
      </c>
      <c r="J2806" s="20">
        <v>43462</v>
      </c>
      <c r="K2806" s="20"/>
      <c r="L2806" s="20"/>
    </row>
    <row r="2807" spans="1:12">
      <c r="A2807" t="s">
        <v>3952</v>
      </c>
      <c r="B2807">
        <v>9743020969</v>
      </c>
      <c r="C2807">
        <v>20180000001111</v>
      </c>
      <c r="D2807">
        <v>70614000100</v>
      </c>
      <c r="E2807" t="s">
        <v>29</v>
      </c>
      <c r="F2807" t="s">
        <v>38</v>
      </c>
      <c r="H2807">
        <v>7270.96</v>
      </c>
      <c r="I2807" s="20">
        <v>43445</v>
      </c>
      <c r="J2807" s="20">
        <v>43462</v>
      </c>
      <c r="K2807" s="20"/>
      <c r="L2807" s="20"/>
    </row>
    <row r="2808" spans="1:12">
      <c r="A2808" t="s">
        <v>959</v>
      </c>
      <c r="B2808">
        <v>747170157</v>
      </c>
      <c r="C2808">
        <v>6759303466</v>
      </c>
      <c r="D2808">
        <v>70010000006</v>
      </c>
      <c r="E2808" t="s">
        <v>29</v>
      </c>
      <c r="F2808" t="s">
        <v>32</v>
      </c>
      <c r="H2808">
        <v>7457.66</v>
      </c>
      <c r="I2808" s="20">
        <v>43482</v>
      </c>
      <c r="J2808" s="20">
        <v>43483</v>
      </c>
      <c r="K2808" s="20"/>
      <c r="L2808" s="20"/>
    </row>
    <row r="2809" spans="1:12">
      <c r="A2809" t="s">
        <v>960</v>
      </c>
      <c r="B2809">
        <v>1781570591</v>
      </c>
      <c r="C2809">
        <v>9780160215</v>
      </c>
      <c r="D2809">
        <v>70010000006</v>
      </c>
      <c r="E2809" t="s">
        <v>29</v>
      </c>
      <c r="F2809" t="s">
        <v>32</v>
      </c>
      <c r="H2809">
        <v>3080</v>
      </c>
      <c r="I2809" s="20">
        <v>43481</v>
      </c>
      <c r="J2809" s="20">
        <v>43482</v>
      </c>
      <c r="K2809" s="20"/>
      <c r="L2809" s="20"/>
    </row>
    <row r="2810" spans="1:12">
      <c r="A2810" t="s">
        <v>960</v>
      </c>
      <c r="B2810">
        <v>1781570591</v>
      </c>
      <c r="C2810">
        <v>9780165283</v>
      </c>
      <c r="D2810">
        <v>70010000006</v>
      </c>
      <c r="E2810" t="s">
        <v>29</v>
      </c>
      <c r="F2810" t="s">
        <v>32</v>
      </c>
      <c r="H2810">
        <v>6304.23</v>
      </c>
      <c r="I2810" s="20">
        <v>43490</v>
      </c>
      <c r="J2810" s="20">
        <v>43494</v>
      </c>
      <c r="K2810" s="20"/>
      <c r="L2810" s="20"/>
    </row>
    <row r="2811" spans="1:12">
      <c r="A2811" t="s">
        <v>960</v>
      </c>
      <c r="B2811">
        <v>1781570591</v>
      </c>
      <c r="C2811">
        <v>9780165283</v>
      </c>
      <c r="D2811">
        <v>70010000006</v>
      </c>
      <c r="E2811" t="s">
        <v>29</v>
      </c>
      <c r="F2811" t="s">
        <v>32</v>
      </c>
      <c r="H2811">
        <v>2923.69</v>
      </c>
      <c r="I2811" s="20">
        <v>43490</v>
      </c>
      <c r="J2811" s="20">
        <v>43494</v>
      </c>
      <c r="K2811" s="20"/>
      <c r="L2811" s="20"/>
    </row>
    <row r="2812" spans="1:12">
      <c r="A2812" t="s">
        <v>3952</v>
      </c>
      <c r="B2812">
        <v>9743020969</v>
      </c>
      <c r="C2812">
        <v>20180000001067</v>
      </c>
      <c r="D2812">
        <v>70614000100</v>
      </c>
      <c r="E2812" t="s">
        <v>29</v>
      </c>
      <c r="F2812" t="s">
        <v>38</v>
      </c>
      <c r="H2812">
        <v>244</v>
      </c>
      <c r="I2812" s="20">
        <v>43445</v>
      </c>
      <c r="J2812" s="20">
        <v>43461</v>
      </c>
      <c r="K2812" s="20"/>
      <c r="L2812" s="20"/>
    </row>
    <row r="2813" spans="1:12">
      <c r="A2813" t="s">
        <v>4704</v>
      </c>
      <c r="B2813">
        <v>882341001</v>
      </c>
      <c r="C2813" t="s">
        <v>4866</v>
      </c>
      <c r="D2813">
        <v>70010000006</v>
      </c>
      <c r="E2813" t="s">
        <v>29</v>
      </c>
      <c r="F2813" t="s">
        <v>32</v>
      </c>
      <c r="H2813">
        <v>1106.51</v>
      </c>
      <c r="I2813" s="20">
        <v>43454</v>
      </c>
      <c r="J2813" s="20">
        <v>43470</v>
      </c>
      <c r="K2813" s="20"/>
      <c r="L2813" s="20"/>
    </row>
    <row r="2814" spans="1:12">
      <c r="A2814" t="s">
        <v>58</v>
      </c>
      <c r="B2814">
        <v>13144290155</v>
      </c>
      <c r="C2814">
        <v>2019300121</v>
      </c>
      <c r="D2814">
        <v>78510000095</v>
      </c>
      <c r="E2814" t="s">
        <v>29</v>
      </c>
      <c r="F2814" t="s">
        <v>42</v>
      </c>
      <c r="H2814">
        <v>-1200</v>
      </c>
      <c r="I2814" s="20">
        <v>43472</v>
      </c>
      <c r="J2814" s="20">
        <v>43472</v>
      </c>
      <c r="K2814" s="20"/>
      <c r="L2814" s="20"/>
    </row>
    <row r="2815" spans="1:12">
      <c r="A2815" t="s">
        <v>259</v>
      </c>
      <c r="B2815">
        <v>777280157</v>
      </c>
      <c r="C2815">
        <v>1003010125</v>
      </c>
      <c r="D2815">
        <v>70010000020</v>
      </c>
      <c r="E2815" t="s">
        <v>29</v>
      </c>
      <c r="F2815" t="s">
        <v>32</v>
      </c>
      <c r="H2815">
        <v>1320</v>
      </c>
      <c r="I2815" s="20">
        <v>43476</v>
      </c>
      <c r="J2815" s="20">
        <v>43476</v>
      </c>
      <c r="K2815" s="20"/>
      <c r="L2815" s="20"/>
    </row>
    <row r="2816" spans="1:12">
      <c r="A2816" t="s">
        <v>241</v>
      </c>
      <c r="B2816">
        <v>12971700153</v>
      </c>
      <c r="C2816">
        <v>9546077337</v>
      </c>
      <c r="D2816">
        <v>1011000200</v>
      </c>
      <c r="E2816" t="s">
        <v>29</v>
      </c>
      <c r="F2816" t="s">
        <v>59</v>
      </c>
      <c r="H2816">
        <v>3172</v>
      </c>
      <c r="I2816" s="20">
        <v>43479</v>
      </c>
      <c r="J2816" s="20">
        <v>43480</v>
      </c>
      <c r="K2816" s="20"/>
      <c r="L2816" s="20"/>
    </row>
    <row r="2817" spans="1:12">
      <c r="A2817" t="s">
        <v>3953</v>
      </c>
      <c r="B2817">
        <v>2061610792</v>
      </c>
      <c r="C2817">
        <v>1920032151</v>
      </c>
      <c r="D2817">
        <v>71810000015</v>
      </c>
      <c r="E2817" t="s">
        <v>29</v>
      </c>
      <c r="F2817" t="s">
        <v>38</v>
      </c>
      <c r="H2817">
        <v>1317.6</v>
      </c>
      <c r="I2817" s="20">
        <v>43465</v>
      </c>
      <c r="J2817" s="20">
        <v>43469</v>
      </c>
      <c r="K2817" s="20"/>
      <c r="L2817" s="20"/>
    </row>
    <row r="2818" spans="1:12">
      <c r="A2818" t="s">
        <v>1593</v>
      </c>
      <c r="B2818">
        <v>122890874</v>
      </c>
      <c r="C2818">
        <v>240005182</v>
      </c>
      <c r="D2818">
        <v>70010000006</v>
      </c>
      <c r="E2818" t="s">
        <v>29</v>
      </c>
      <c r="F2818" t="s">
        <v>32</v>
      </c>
      <c r="H2818">
        <v>7.78</v>
      </c>
      <c r="I2818" s="20">
        <v>43461</v>
      </c>
      <c r="J2818" s="20">
        <v>43479</v>
      </c>
      <c r="K2818" s="20"/>
      <c r="L2818" s="20"/>
    </row>
    <row r="2819" spans="1:12">
      <c r="A2819" t="s">
        <v>2808</v>
      </c>
      <c r="B2819">
        <v>3565511007</v>
      </c>
      <c r="C2819">
        <v>819</v>
      </c>
      <c r="D2819">
        <v>71510000020</v>
      </c>
      <c r="E2819" t="s">
        <v>29</v>
      </c>
      <c r="F2819" t="s">
        <v>30</v>
      </c>
      <c r="H2819">
        <v>3355.61</v>
      </c>
      <c r="I2819" s="20">
        <v>43434</v>
      </c>
      <c r="J2819" s="20">
        <v>43480</v>
      </c>
      <c r="K2819" s="20"/>
      <c r="L2819" s="20"/>
    </row>
    <row r="2820" spans="1:12">
      <c r="A2820" t="s">
        <v>3952</v>
      </c>
      <c r="B2820">
        <v>9743020969</v>
      </c>
      <c r="C2820">
        <v>20180000001184</v>
      </c>
      <c r="D2820">
        <v>70614000100</v>
      </c>
      <c r="E2820" t="s">
        <v>29</v>
      </c>
      <c r="F2820" t="s">
        <v>38</v>
      </c>
      <c r="H2820">
        <v>4318.92</v>
      </c>
      <c r="I2820" s="20">
        <v>43454</v>
      </c>
      <c r="J2820" s="20">
        <v>43465</v>
      </c>
      <c r="K2820" s="20"/>
      <c r="L2820" s="20"/>
    </row>
    <row r="2821" spans="1:12">
      <c r="A2821" t="s">
        <v>4867</v>
      </c>
      <c r="B2821">
        <v>1792410662</v>
      </c>
      <c r="C2821" t="s">
        <v>4868</v>
      </c>
      <c r="D2821">
        <v>70614000140</v>
      </c>
      <c r="E2821" t="s">
        <v>29</v>
      </c>
      <c r="F2821" t="s">
        <v>910</v>
      </c>
      <c r="H2821">
        <v>984.08</v>
      </c>
      <c r="I2821" s="20">
        <v>43481</v>
      </c>
      <c r="J2821" s="20">
        <v>43481</v>
      </c>
      <c r="K2821" s="20"/>
      <c r="L2821" s="20"/>
    </row>
    <row r="2822" spans="1:12">
      <c r="A2822" t="s">
        <v>2427</v>
      </c>
      <c r="B2822">
        <v>11944100152</v>
      </c>
      <c r="C2822">
        <v>5</v>
      </c>
      <c r="D2822">
        <v>71510000020</v>
      </c>
      <c r="E2822" t="s">
        <v>29</v>
      </c>
      <c r="F2822" t="s">
        <v>30</v>
      </c>
      <c r="H2822">
        <v>4851.24</v>
      </c>
      <c r="I2822" s="20">
        <v>43468</v>
      </c>
      <c r="J2822" s="20">
        <v>43481</v>
      </c>
      <c r="K2822" s="20"/>
      <c r="L2822" s="20"/>
    </row>
    <row r="2823" spans="1:12">
      <c r="A2823" t="s">
        <v>307</v>
      </c>
      <c r="B2823">
        <v>3524050238</v>
      </c>
      <c r="C2823">
        <v>740633081</v>
      </c>
      <c r="D2823">
        <v>70010000006</v>
      </c>
      <c r="E2823" t="s">
        <v>29</v>
      </c>
      <c r="F2823" t="s">
        <v>32</v>
      </c>
      <c r="H2823">
        <v>4201.12</v>
      </c>
      <c r="I2823" s="20">
        <v>43483</v>
      </c>
      <c r="J2823" s="20">
        <v>43486</v>
      </c>
      <c r="K2823" s="20"/>
      <c r="L2823" s="20"/>
    </row>
    <row r="2824" spans="1:12">
      <c r="A2824" t="s">
        <v>1269</v>
      </c>
      <c r="B2824">
        <v>9012850153</v>
      </c>
      <c r="C2824">
        <v>1618112460</v>
      </c>
      <c r="D2824">
        <v>70010000058</v>
      </c>
      <c r="E2824" t="s">
        <v>29</v>
      </c>
      <c r="F2824" t="s">
        <v>42</v>
      </c>
      <c r="H2824">
        <v>2589.6</v>
      </c>
      <c r="I2824" s="20">
        <v>43455</v>
      </c>
      <c r="J2824" s="20">
        <v>43467</v>
      </c>
      <c r="K2824" s="20"/>
      <c r="L2824" s="20"/>
    </row>
    <row r="2825" spans="1:12">
      <c r="A2825" t="s">
        <v>3952</v>
      </c>
      <c r="B2825">
        <v>9743020969</v>
      </c>
      <c r="C2825">
        <v>20180000001050</v>
      </c>
      <c r="D2825">
        <v>70614000100</v>
      </c>
      <c r="E2825" t="s">
        <v>29</v>
      </c>
      <c r="F2825" t="s">
        <v>38</v>
      </c>
      <c r="H2825">
        <v>619.76</v>
      </c>
      <c r="I2825" s="20">
        <v>43445</v>
      </c>
      <c r="J2825" s="20">
        <v>43458</v>
      </c>
      <c r="K2825" s="20"/>
      <c r="L2825" s="20"/>
    </row>
    <row r="2826" spans="1:12">
      <c r="A2826" t="s">
        <v>3952</v>
      </c>
      <c r="B2826">
        <v>9743020969</v>
      </c>
      <c r="C2826">
        <v>20180000001065</v>
      </c>
      <c r="D2826">
        <v>70614000100</v>
      </c>
      <c r="E2826" t="s">
        <v>29</v>
      </c>
      <c r="F2826" t="s">
        <v>38</v>
      </c>
      <c r="H2826">
        <v>2085.4699999999998</v>
      </c>
      <c r="I2826" s="20">
        <v>43445</v>
      </c>
      <c r="J2826" s="20">
        <v>43461</v>
      </c>
      <c r="K2826" s="20"/>
      <c r="L2826" s="20"/>
    </row>
    <row r="2827" spans="1:12">
      <c r="A2827" t="s">
        <v>3952</v>
      </c>
      <c r="B2827">
        <v>9743020969</v>
      </c>
      <c r="C2827">
        <v>20180000001082</v>
      </c>
      <c r="D2827">
        <v>70614000100</v>
      </c>
      <c r="E2827" t="s">
        <v>29</v>
      </c>
      <c r="F2827" t="s">
        <v>38</v>
      </c>
      <c r="H2827">
        <v>1714.83</v>
      </c>
      <c r="I2827" s="20">
        <v>43445</v>
      </c>
      <c r="J2827" s="20">
        <v>43461</v>
      </c>
      <c r="K2827" s="20"/>
      <c r="L2827" s="20"/>
    </row>
    <row r="2828" spans="1:12">
      <c r="A2828" t="s">
        <v>3952</v>
      </c>
      <c r="B2828">
        <v>9743020969</v>
      </c>
      <c r="C2828">
        <v>20180000001077</v>
      </c>
      <c r="D2828">
        <v>70614000100</v>
      </c>
      <c r="E2828" t="s">
        <v>29</v>
      </c>
      <c r="F2828" t="s">
        <v>38</v>
      </c>
      <c r="H2828">
        <v>6036.44</v>
      </c>
      <c r="I2828" s="20">
        <v>43445</v>
      </c>
      <c r="J2828" s="20">
        <v>43461</v>
      </c>
      <c r="K2828" s="20"/>
      <c r="L2828" s="20"/>
    </row>
    <row r="2829" spans="1:12">
      <c r="A2829" t="s">
        <v>539</v>
      </c>
      <c r="B2829">
        <v>226250165</v>
      </c>
      <c r="C2829">
        <v>500455</v>
      </c>
      <c r="D2829">
        <v>70010000006</v>
      </c>
      <c r="E2829" t="s">
        <v>29</v>
      </c>
      <c r="F2829" t="s">
        <v>32</v>
      </c>
      <c r="H2829">
        <v>3740</v>
      </c>
      <c r="I2829" s="20">
        <v>43487</v>
      </c>
      <c r="J2829" s="20">
        <v>43488</v>
      </c>
      <c r="K2829" s="20"/>
      <c r="L2829" s="20"/>
    </row>
    <row r="2830" spans="1:12">
      <c r="A2830" t="s">
        <v>306</v>
      </c>
      <c r="B2830">
        <v>3578710729</v>
      </c>
      <c r="C2830" t="s">
        <v>4869</v>
      </c>
      <c r="D2830">
        <v>70010000050</v>
      </c>
      <c r="E2830" t="s">
        <v>29</v>
      </c>
      <c r="F2830" t="s">
        <v>32</v>
      </c>
      <c r="H2830">
        <v>65.88</v>
      </c>
      <c r="I2830" s="20">
        <v>43495</v>
      </c>
      <c r="J2830" s="20">
        <v>43500</v>
      </c>
      <c r="K2830" s="20"/>
      <c r="L2830" s="20"/>
    </row>
    <row r="2831" spans="1:12">
      <c r="A2831" t="s">
        <v>58</v>
      </c>
      <c r="B2831">
        <v>13144290155</v>
      </c>
      <c r="C2831">
        <v>2019301337</v>
      </c>
      <c r="D2831">
        <v>70010000036</v>
      </c>
      <c r="E2831" t="s">
        <v>29</v>
      </c>
      <c r="F2831" t="s">
        <v>32</v>
      </c>
      <c r="H2831">
        <v>829.6</v>
      </c>
      <c r="I2831" s="20">
        <v>43502</v>
      </c>
      <c r="J2831" s="20">
        <v>43502</v>
      </c>
      <c r="K2831" s="20"/>
      <c r="L2831" s="20"/>
    </row>
    <row r="2832" spans="1:12">
      <c r="A2832" t="s">
        <v>1397</v>
      </c>
      <c r="B2832">
        <v>8976680150</v>
      </c>
      <c r="C2832" t="s">
        <v>4870</v>
      </c>
      <c r="D2832">
        <v>70010000058</v>
      </c>
      <c r="E2832" t="s">
        <v>29</v>
      </c>
      <c r="F2832" t="s">
        <v>42</v>
      </c>
      <c r="H2832">
        <v>4074.51</v>
      </c>
      <c r="I2832" s="20">
        <v>43495</v>
      </c>
      <c r="J2832" s="20">
        <v>43502</v>
      </c>
      <c r="K2832" s="20"/>
      <c r="L2832" s="20"/>
    </row>
    <row r="2833" spans="1:12">
      <c r="A2833" t="s">
        <v>431</v>
      </c>
      <c r="B2833">
        <v>3936370752</v>
      </c>
      <c r="C2833" t="s">
        <v>4871</v>
      </c>
      <c r="D2833">
        <v>70010000058</v>
      </c>
      <c r="E2833" t="s">
        <v>29</v>
      </c>
      <c r="F2833" t="s">
        <v>32</v>
      </c>
      <c r="H2833">
        <v>6647.26</v>
      </c>
      <c r="I2833" s="20">
        <v>43479</v>
      </c>
      <c r="J2833" s="20">
        <v>43516</v>
      </c>
      <c r="K2833" s="20"/>
      <c r="L2833" s="20"/>
    </row>
    <row r="2834" spans="1:12">
      <c r="A2834" t="s">
        <v>877</v>
      </c>
      <c r="B2834">
        <v>2368591208</v>
      </c>
      <c r="C2834">
        <v>8100110320</v>
      </c>
      <c r="D2834">
        <v>70010000036</v>
      </c>
      <c r="E2834" t="s">
        <v>29</v>
      </c>
      <c r="F2834" t="s">
        <v>32</v>
      </c>
      <c r="H2834">
        <v>3050</v>
      </c>
      <c r="I2834" s="20">
        <v>43514</v>
      </c>
      <c r="J2834" s="20">
        <v>43516</v>
      </c>
      <c r="K2834" s="20"/>
      <c r="L2834" s="20"/>
    </row>
    <row r="2835" spans="1:12">
      <c r="A2835" t="s">
        <v>1269</v>
      </c>
      <c r="B2835">
        <v>9012850153</v>
      </c>
      <c r="C2835">
        <v>1620014504</v>
      </c>
      <c r="D2835">
        <v>70010000058</v>
      </c>
      <c r="E2835" t="s">
        <v>29</v>
      </c>
      <c r="F2835" t="s">
        <v>42</v>
      </c>
      <c r="H2835">
        <v>1393.06</v>
      </c>
      <c r="I2835" s="20">
        <v>43512</v>
      </c>
      <c r="J2835" s="20">
        <v>43516</v>
      </c>
      <c r="K2835" s="20"/>
      <c r="L2835" s="20"/>
    </row>
    <row r="2836" spans="1:12">
      <c r="A2836" t="s">
        <v>1428</v>
      </c>
      <c r="B2836">
        <v>5941670969</v>
      </c>
      <c r="C2836">
        <v>3219001263</v>
      </c>
      <c r="D2836">
        <v>70010000006</v>
      </c>
      <c r="E2836" t="s">
        <v>29</v>
      </c>
      <c r="F2836" t="s">
        <v>32</v>
      </c>
      <c r="H2836">
        <v>18480</v>
      </c>
      <c r="I2836" s="20">
        <v>43517</v>
      </c>
      <c r="J2836" s="20">
        <v>43523</v>
      </c>
      <c r="K2836" s="20"/>
      <c r="L2836" s="20"/>
    </row>
    <row r="2837" spans="1:12">
      <c r="A2837" t="s">
        <v>3155</v>
      </c>
      <c r="B2837">
        <v>5799380729</v>
      </c>
      <c r="C2837" t="s">
        <v>4159</v>
      </c>
      <c r="D2837">
        <v>70010500005</v>
      </c>
      <c r="E2837" t="s">
        <v>29</v>
      </c>
      <c r="F2837" t="s">
        <v>325</v>
      </c>
      <c r="H2837">
        <v>3.16</v>
      </c>
      <c r="I2837" s="20">
        <v>43517</v>
      </c>
      <c r="J2837" s="20">
        <v>43518</v>
      </c>
      <c r="K2837" s="20"/>
      <c r="L2837" s="20"/>
    </row>
    <row r="2838" spans="1:12">
      <c r="A2838" t="s">
        <v>1272</v>
      </c>
      <c r="B2838">
        <v>12864800151</v>
      </c>
      <c r="C2838">
        <v>3073509363</v>
      </c>
      <c r="D2838">
        <v>70010000036</v>
      </c>
      <c r="E2838" t="s">
        <v>29</v>
      </c>
      <c r="F2838" t="s">
        <v>32</v>
      </c>
      <c r="H2838">
        <v>56.36</v>
      </c>
      <c r="I2838" s="20">
        <v>43510</v>
      </c>
      <c r="J2838" s="20">
        <v>43513</v>
      </c>
      <c r="K2838" s="20"/>
      <c r="L2838" s="20"/>
    </row>
    <row r="2839" spans="1:12">
      <c r="A2839" t="s">
        <v>959</v>
      </c>
      <c r="B2839">
        <v>747170157</v>
      </c>
      <c r="C2839">
        <v>6759308285</v>
      </c>
      <c r="D2839">
        <v>70010000006</v>
      </c>
      <c r="E2839" t="s">
        <v>29</v>
      </c>
      <c r="F2839" t="s">
        <v>32</v>
      </c>
      <c r="H2839">
        <v>757.94</v>
      </c>
      <c r="I2839" s="20">
        <v>43507</v>
      </c>
      <c r="J2839" s="20">
        <v>43513</v>
      </c>
      <c r="K2839" s="20"/>
      <c r="L2839" s="20"/>
    </row>
    <row r="2840" spans="1:12">
      <c r="A2840" t="s">
        <v>3952</v>
      </c>
      <c r="B2840">
        <v>9743020969</v>
      </c>
      <c r="C2840">
        <v>20190000000062</v>
      </c>
      <c r="D2840">
        <v>70614000100</v>
      </c>
      <c r="E2840" t="s">
        <v>29</v>
      </c>
      <c r="F2840" t="s">
        <v>38</v>
      </c>
      <c r="H2840">
        <v>1576.73</v>
      </c>
      <c r="I2840" s="20">
        <v>43502</v>
      </c>
      <c r="J2840" s="20">
        <v>43513</v>
      </c>
      <c r="K2840" s="20"/>
      <c r="L2840" s="20"/>
    </row>
    <row r="2841" spans="1:12">
      <c r="A2841" t="s">
        <v>297</v>
      </c>
      <c r="B2841">
        <v>3409231200</v>
      </c>
      <c r="C2841" t="s">
        <v>4872</v>
      </c>
      <c r="D2841">
        <v>70010000058</v>
      </c>
      <c r="E2841" t="s">
        <v>29</v>
      </c>
      <c r="F2841" t="s">
        <v>32</v>
      </c>
      <c r="H2841">
        <v>3556.8</v>
      </c>
      <c r="I2841" s="20">
        <v>43517</v>
      </c>
      <c r="J2841" s="20">
        <v>43518</v>
      </c>
      <c r="K2841" s="20"/>
      <c r="L2841" s="20"/>
    </row>
    <row r="2842" spans="1:12">
      <c r="A2842" t="s">
        <v>317</v>
      </c>
      <c r="B2842">
        <v>9238800156</v>
      </c>
      <c r="C2842">
        <v>1024804368</v>
      </c>
      <c r="D2842">
        <v>70010000050</v>
      </c>
      <c r="E2842" t="s">
        <v>29</v>
      </c>
      <c r="F2842" t="s">
        <v>42</v>
      </c>
      <c r="H2842">
        <v>11770.56</v>
      </c>
      <c r="I2842" s="20">
        <v>43497</v>
      </c>
      <c r="J2842" s="20">
        <v>43508</v>
      </c>
      <c r="K2842" s="20"/>
      <c r="L2842" s="20"/>
    </row>
    <row r="2843" spans="1:12">
      <c r="A2843" t="s">
        <v>317</v>
      </c>
      <c r="B2843">
        <v>9238800156</v>
      </c>
      <c r="C2843">
        <v>1024816692</v>
      </c>
      <c r="D2843">
        <v>70010000056</v>
      </c>
      <c r="E2843" t="s">
        <v>29</v>
      </c>
      <c r="F2843" t="s">
        <v>32</v>
      </c>
      <c r="H2843">
        <v>16400.8</v>
      </c>
      <c r="I2843" s="20">
        <v>43510</v>
      </c>
      <c r="J2843" s="20">
        <v>43512</v>
      </c>
      <c r="K2843" s="20"/>
      <c r="L2843" s="20"/>
    </row>
    <row r="2844" spans="1:12">
      <c r="A2844" t="s">
        <v>524</v>
      </c>
      <c r="B2844">
        <v>6032681006</v>
      </c>
      <c r="C2844">
        <v>25531963</v>
      </c>
      <c r="D2844">
        <v>70010000056</v>
      </c>
      <c r="E2844" t="s">
        <v>29</v>
      </c>
      <c r="F2844" t="s">
        <v>42</v>
      </c>
      <c r="H2844">
        <v>2124.7199999999998</v>
      </c>
      <c r="I2844" s="20">
        <v>43510</v>
      </c>
      <c r="J2844" s="20">
        <v>43513</v>
      </c>
      <c r="K2844" s="20"/>
      <c r="L2844" s="20"/>
    </row>
    <row r="2845" spans="1:12">
      <c r="A2845" t="s">
        <v>700</v>
      </c>
      <c r="B2845">
        <v>801720152</v>
      </c>
      <c r="C2845">
        <v>9639321462</v>
      </c>
      <c r="D2845">
        <v>70010000036</v>
      </c>
      <c r="E2845" t="s">
        <v>29</v>
      </c>
      <c r="F2845" t="s">
        <v>32</v>
      </c>
      <c r="H2845">
        <v>488</v>
      </c>
      <c r="I2845" s="20">
        <v>43511</v>
      </c>
      <c r="J2845" s="20">
        <v>43514</v>
      </c>
      <c r="K2845" s="20"/>
      <c r="L2845" s="20"/>
    </row>
    <row r="2846" spans="1:12">
      <c r="A2846" t="s">
        <v>260</v>
      </c>
      <c r="B2846">
        <v>832400154</v>
      </c>
      <c r="C2846">
        <v>94017574</v>
      </c>
      <c r="D2846">
        <v>70010000006</v>
      </c>
      <c r="E2846" t="s">
        <v>29</v>
      </c>
      <c r="F2846" t="s">
        <v>32</v>
      </c>
      <c r="H2846">
        <v>1392</v>
      </c>
      <c r="I2846" s="20">
        <v>43511</v>
      </c>
      <c r="J2846" s="20">
        <v>43513</v>
      </c>
      <c r="K2846" s="20"/>
      <c r="L2846" s="20"/>
    </row>
    <row r="2847" spans="1:12">
      <c r="A2847" t="s">
        <v>111</v>
      </c>
      <c r="B2847">
        <v>805390283</v>
      </c>
      <c r="C2847" t="s">
        <v>4873</v>
      </c>
      <c r="D2847">
        <v>70010000036</v>
      </c>
      <c r="E2847" t="s">
        <v>29</v>
      </c>
      <c r="F2847" t="s">
        <v>32</v>
      </c>
      <c r="H2847">
        <v>20.74</v>
      </c>
      <c r="I2847" s="20">
        <v>43514</v>
      </c>
      <c r="J2847" s="20">
        <v>43516</v>
      </c>
      <c r="K2847" s="20"/>
      <c r="L2847" s="20"/>
    </row>
    <row r="2848" spans="1:12">
      <c r="A2848" t="s">
        <v>1980</v>
      </c>
      <c r="B2848">
        <v>9284460962</v>
      </c>
      <c r="C2848">
        <v>19500816</v>
      </c>
      <c r="D2848">
        <v>70010000050</v>
      </c>
      <c r="E2848" t="s">
        <v>29</v>
      </c>
      <c r="F2848" t="s">
        <v>32</v>
      </c>
      <c r="H2848">
        <v>1610.4</v>
      </c>
      <c r="I2848" s="20">
        <v>43502</v>
      </c>
      <c r="J2848" s="20">
        <v>43516</v>
      </c>
      <c r="K2848" s="20"/>
      <c r="L2848" s="20"/>
    </row>
    <row r="2849" spans="1:12">
      <c r="A2849" t="s">
        <v>4232</v>
      </c>
      <c r="B2849">
        <v>4376340156</v>
      </c>
      <c r="C2849" t="s">
        <v>4874</v>
      </c>
      <c r="D2849">
        <v>70614000140</v>
      </c>
      <c r="E2849" t="s">
        <v>29</v>
      </c>
      <c r="F2849" t="s">
        <v>910</v>
      </c>
      <c r="G2849" s="41" t="s">
        <v>3884</v>
      </c>
      <c r="H2849">
        <v>515.6</v>
      </c>
      <c r="I2849" s="20">
        <v>43437</v>
      </c>
      <c r="J2849" s="20">
        <v>43516</v>
      </c>
      <c r="K2849" s="20"/>
      <c r="L2849" s="20"/>
    </row>
    <row r="2850" spans="1:12">
      <c r="A2850" t="s">
        <v>58</v>
      </c>
      <c r="B2850">
        <v>13144290155</v>
      </c>
      <c r="C2850">
        <v>2019301807</v>
      </c>
      <c r="D2850">
        <v>70010000036</v>
      </c>
      <c r="E2850" t="s">
        <v>29</v>
      </c>
      <c r="F2850" t="s">
        <v>32</v>
      </c>
      <c r="H2850">
        <v>9082.5499999999993</v>
      </c>
      <c r="I2850" s="20">
        <v>43517</v>
      </c>
      <c r="J2850" s="20">
        <v>43517</v>
      </c>
      <c r="K2850" s="20"/>
      <c r="L2850" s="20"/>
    </row>
    <row r="2851" spans="1:12">
      <c r="A2851" t="s">
        <v>750</v>
      </c>
      <c r="B2851">
        <v>11496970150</v>
      </c>
      <c r="C2851">
        <v>6012219002449</v>
      </c>
      <c r="D2851">
        <v>70010000045</v>
      </c>
      <c r="E2851" t="s">
        <v>29</v>
      </c>
      <c r="F2851" t="s">
        <v>32</v>
      </c>
      <c r="H2851">
        <v>8800</v>
      </c>
      <c r="I2851" s="20">
        <v>43501</v>
      </c>
      <c r="J2851" s="20">
        <v>43502</v>
      </c>
      <c r="K2851" s="20"/>
      <c r="L2851" s="20"/>
    </row>
    <row r="2852" spans="1:12">
      <c r="A2852" t="s">
        <v>509</v>
      </c>
      <c r="B2852">
        <v>2141870341</v>
      </c>
      <c r="C2852" t="s">
        <v>4875</v>
      </c>
      <c r="D2852">
        <v>70010000006</v>
      </c>
      <c r="E2852" t="s">
        <v>29</v>
      </c>
      <c r="F2852" t="s">
        <v>32</v>
      </c>
      <c r="H2852">
        <v>1456</v>
      </c>
      <c r="I2852" s="20">
        <v>43509</v>
      </c>
      <c r="J2852" s="20">
        <v>43517</v>
      </c>
      <c r="K2852" s="20"/>
      <c r="L2852" s="20"/>
    </row>
    <row r="2853" spans="1:12">
      <c r="A2853" t="s">
        <v>317</v>
      </c>
      <c r="B2853">
        <v>9238800156</v>
      </c>
      <c r="C2853">
        <v>1024809901</v>
      </c>
      <c r="D2853">
        <v>70010000056</v>
      </c>
      <c r="E2853" t="s">
        <v>29</v>
      </c>
      <c r="F2853" t="s">
        <v>32</v>
      </c>
      <c r="H2853">
        <v>1092</v>
      </c>
      <c r="I2853" s="20">
        <v>43503</v>
      </c>
      <c r="J2853" s="20">
        <v>43507</v>
      </c>
      <c r="K2853" s="20"/>
      <c r="L2853" s="20"/>
    </row>
    <row r="2854" spans="1:12">
      <c r="A2854" t="s">
        <v>169</v>
      </c>
      <c r="B2854">
        <v>4068750720</v>
      </c>
      <c r="C2854" t="s">
        <v>3841</v>
      </c>
      <c r="D2854">
        <v>70010000050</v>
      </c>
      <c r="E2854" t="s">
        <v>29</v>
      </c>
      <c r="F2854" t="s">
        <v>32</v>
      </c>
      <c r="H2854">
        <v>19.87</v>
      </c>
      <c r="I2854" s="20">
        <v>43510</v>
      </c>
      <c r="J2854" s="20">
        <v>43511</v>
      </c>
      <c r="K2854" s="20"/>
      <c r="L2854" s="20"/>
    </row>
    <row r="2855" spans="1:12">
      <c r="A2855" t="s">
        <v>192</v>
      </c>
      <c r="B2855">
        <v>2062730755</v>
      </c>
      <c r="C2855" t="s">
        <v>4876</v>
      </c>
      <c r="D2855">
        <v>70010000050</v>
      </c>
      <c r="E2855" t="s">
        <v>29</v>
      </c>
      <c r="F2855" t="s">
        <v>32</v>
      </c>
      <c r="H2855">
        <v>489.84</v>
      </c>
      <c r="I2855" s="20">
        <v>43515</v>
      </c>
      <c r="J2855" s="20">
        <v>43518</v>
      </c>
      <c r="K2855" s="20"/>
      <c r="L2855" s="20"/>
    </row>
    <row r="2856" spans="1:12">
      <c r="A2856" t="s">
        <v>111</v>
      </c>
      <c r="B2856">
        <v>805390283</v>
      </c>
      <c r="C2856" t="s">
        <v>4877</v>
      </c>
      <c r="D2856">
        <v>70010000036</v>
      </c>
      <c r="E2856" t="s">
        <v>29</v>
      </c>
      <c r="F2856" t="s">
        <v>32</v>
      </c>
      <c r="H2856">
        <v>304.51</v>
      </c>
      <c r="I2856" s="20">
        <v>43518</v>
      </c>
      <c r="J2856" s="20">
        <v>43519</v>
      </c>
      <c r="K2856" s="20"/>
      <c r="L2856" s="20"/>
    </row>
    <row r="2857" spans="1:12">
      <c r="A2857" t="s">
        <v>494</v>
      </c>
      <c r="B2857">
        <v>907371009</v>
      </c>
      <c r="C2857">
        <v>19015311</v>
      </c>
      <c r="D2857">
        <v>70010000065</v>
      </c>
      <c r="E2857" t="s">
        <v>29</v>
      </c>
      <c r="F2857" t="s">
        <v>32</v>
      </c>
      <c r="H2857">
        <v>1965.6</v>
      </c>
      <c r="I2857" s="20">
        <v>43500</v>
      </c>
      <c r="J2857" s="20">
        <v>43508</v>
      </c>
      <c r="K2857" s="20"/>
      <c r="L2857" s="20"/>
    </row>
    <row r="2858" spans="1:12">
      <c r="A2858" t="s">
        <v>992</v>
      </c>
      <c r="B2858">
        <v>6647900965</v>
      </c>
      <c r="C2858">
        <v>7198001117</v>
      </c>
      <c r="D2858">
        <v>70010000006</v>
      </c>
      <c r="E2858" t="s">
        <v>29</v>
      </c>
      <c r="F2858" t="s">
        <v>32</v>
      </c>
      <c r="H2858">
        <v>93.47</v>
      </c>
      <c r="I2858" s="20">
        <v>43507</v>
      </c>
      <c r="J2858" s="20">
        <v>43507</v>
      </c>
      <c r="K2858" s="20"/>
      <c r="L2858" s="20"/>
    </row>
    <row r="2859" spans="1:12">
      <c r="A2859" t="s">
        <v>954</v>
      </c>
      <c r="B2859">
        <v>2385200122</v>
      </c>
      <c r="C2859">
        <v>3619017788</v>
      </c>
      <c r="D2859">
        <v>70010000006</v>
      </c>
      <c r="E2859" t="s">
        <v>29</v>
      </c>
      <c r="F2859" t="s">
        <v>32</v>
      </c>
      <c r="H2859">
        <v>12108.25</v>
      </c>
      <c r="I2859" s="20">
        <v>43509</v>
      </c>
      <c r="J2859" s="20">
        <v>43512</v>
      </c>
      <c r="K2859" s="20"/>
      <c r="L2859" s="20"/>
    </row>
    <row r="2860" spans="1:12">
      <c r="A2860" t="s">
        <v>308</v>
      </c>
      <c r="B2860">
        <v>228550273</v>
      </c>
      <c r="C2860">
        <v>19502505</v>
      </c>
      <c r="D2860">
        <v>70010000006</v>
      </c>
      <c r="E2860" t="s">
        <v>29</v>
      </c>
      <c r="F2860" t="s">
        <v>32</v>
      </c>
      <c r="H2860">
        <v>642.4</v>
      </c>
      <c r="I2860" s="20">
        <v>43514</v>
      </c>
      <c r="J2860" s="20">
        <v>43515</v>
      </c>
      <c r="K2860" s="20"/>
      <c r="L2860" s="20"/>
    </row>
    <row r="2861" spans="1:12">
      <c r="A2861" t="s">
        <v>304</v>
      </c>
      <c r="B2861">
        <v>7279701002</v>
      </c>
      <c r="C2861">
        <v>3848026030</v>
      </c>
      <c r="D2861">
        <v>70010000050</v>
      </c>
      <c r="E2861" t="s">
        <v>29</v>
      </c>
      <c r="F2861" t="s">
        <v>32</v>
      </c>
      <c r="H2861">
        <v>1433.5</v>
      </c>
      <c r="I2861" s="20">
        <v>43514</v>
      </c>
      <c r="J2861" s="20">
        <v>43514</v>
      </c>
      <c r="K2861" s="20"/>
      <c r="L2861" s="20"/>
    </row>
    <row r="2862" spans="1:12">
      <c r="A2862" t="s">
        <v>431</v>
      </c>
      <c r="B2862">
        <v>3936370752</v>
      </c>
      <c r="C2862" t="s">
        <v>4878</v>
      </c>
      <c r="D2862">
        <v>70010000050</v>
      </c>
      <c r="E2862" t="s">
        <v>29</v>
      </c>
      <c r="F2862" t="s">
        <v>32</v>
      </c>
      <c r="H2862">
        <v>8585.8700000000008</v>
      </c>
      <c r="I2862" s="20">
        <v>43481</v>
      </c>
      <c r="J2862" s="20">
        <v>43516</v>
      </c>
      <c r="K2862" s="20"/>
      <c r="L2862" s="20"/>
    </row>
    <row r="2863" spans="1:12">
      <c r="A2863" t="s">
        <v>1268</v>
      </c>
      <c r="B2863">
        <v>4947170967</v>
      </c>
      <c r="C2863">
        <v>1902008960</v>
      </c>
      <c r="D2863">
        <v>70010000006</v>
      </c>
      <c r="E2863" t="s">
        <v>29</v>
      </c>
      <c r="F2863" t="s">
        <v>32</v>
      </c>
      <c r="H2863">
        <v>0.01</v>
      </c>
      <c r="I2863" s="20">
        <v>43509</v>
      </c>
      <c r="J2863" s="20">
        <v>43510</v>
      </c>
      <c r="K2863" s="20"/>
      <c r="L2863" s="20"/>
    </row>
    <row r="2864" spans="1:12">
      <c r="A2864" t="s">
        <v>1401</v>
      </c>
      <c r="B2864">
        <v>2638740163</v>
      </c>
      <c r="C2864" t="s">
        <v>4879</v>
      </c>
      <c r="D2864">
        <v>70010000036</v>
      </c>
      <c r="E2864" t="s">
        <v>29</v>
      </c>
      <c r="F2864" t="s">
        <v>32</v>
      </c>
      <c r="H2864">
        <v>4211.4399999999996</v>
      </c>
      <c r="I2864" s="20">
        <v>43508</v>
      </c>
      <c r="J2864" s="20">
        <v>43510</v>
      </c>
      <c r="K2864" s="20"/>
      <c r="L2864" s="20"/>
    </row>
    <row r="2865" spans="1:12">
      <c r="A2865" t="s">
        <v>352</v>
      </c>
      <c r="B2865" t="s">
        <v>353</v>
      </c>
      <c r="C2865" t="s">
        <v>4880</v>
      </c>
      <c r="D2865">
        <v>70010000009</v>
      </c>
      <c r="E2865" t="s">
        <v>29</v>
      </c>
      <c r="F2865" t="s">
        <v>32</v>
      </c>
      <c r="H2865">
        <v>4760</v>
      </c>
      <c r="I2865" s="20">
        <v>43502</v>
      </c>
      <c r="J2865" s="20">
        <v>43504</v>
      </c>
      <c r="K2865" s="20"/>
      <c r="L2865" s="20"/>
    </row>
    <row r="2866" spans="1:12">
      <c r="A2866" t="s">
        <v>233</v>
      </c>
      <c r="B2866">
        <v>887261006</v>
      </c>
      <c r="C2866">
        <v>2019000010009470</v>
      </c>
      <c r="D2866">
        <v>70010000006</v>
      </c>
      <c r="E2866" t="s">
        <v>29</v>
      </c>
      <c r="F2866" t="s">
        <v>32</v>
      </c>
      <c r="H2866">
        <v>10719.5</v>
      </c>
      <c r="I2866" s="20">
        <v>43502</v>
      </c>
      <c r="J2866" s="20">
        <v>43522</v>
      </c>
      <c r="K2866" s="20"/>
      <c r="L2866" s="20"/>
    </row>
    <row r="2867" spans="1:12">
      <c r="A2867" t="s">
        <v>117</v>
      </c>
      <c r="B2867">
        <v>264510207</v>
      </c>
      <c r="C2867">
        <v>700454</v>
      </c>
      <c r="D2867">
        <v>70010000050</v>
      </c>
      <c r="E2867" t="s">
        <v>29</v>
      </c>
      <c r="F2867" t="s">
        <v>32</v>
      </c>
      <c r="H2867">
        <v>774.82</v>
      </c>
      <c r="I2867" s="20">
        <v>43511</v>
      </c>
      <c r="J2867" s="20">
        <v>43516</v>
      </c>
      <c r="K2867" s="20"/>
      <c r="L2867" s="20"/>
    </row>
    <row r="2868" spans="1:12">
      <c r="A2868" t="s">
        <v>117</v>
      </c>
      <c r="B2868">
        <v>264510207</v>
      </c>
      <c r="C2868">
        <v>700456</v>
      </c>
      <c r="D2868">
        <v>70010000050</v>
      </c>
      <c r="E2868" t="s">
        <v>29</v>
      </c>
      <c r="F2868" t="s">
        <v>32</v>
      </c>
      <c r="H2868">
        <v>1229.03</v>
      </c>
      <c r="I2868" s="20">
        <v>43511</v>
      </c>
      <c r="J2868" s="20">
        <v>43516</v>
      </c>
      <c r="K2868" s="20"/>
      <c r="L2868" s="20"/>
    </row>
    <row r="2869" spans="1:12">
      <c r="A2869" t="s">
        <v>494</v>
      </c>
      <c r="B2869">
        <v>907371009</v>
      </c>
      <c r="C2869">
        <v>19015310</v>
      </c>
      <c r="D2869">
        <v>70010000065</v>
      </c>
      <c r="E2869" t="s">
        <v>29</v>
      </c>
      <c r="F2869" t="s">
        <v>32</v>
      </c>
      <c r="H2869">
        <v>1965.6</v>
      </c>
      <c r="I2869" s="20">
        <v>43500</v>
      </c>
      <c r="J2869" s="20">
        <v>43503</v>
      </c>
      <c r="K2869" s="20"/>
      <c r="L2869" s="20"/>
    </row>
    <row r="2870" spans="1:12">
      <c r="A2870" t="s">
        <v>260</v>
      </c>
      <c r="B2870">
        <v>832400154</v>
      </c>
      <c r="C2870">
        <v>94013405</v>
      </c>
      <c r="D2870">
        <v>70010000006</v>
      </c>
      <c r="E2870" t="s">
        <v>29</v>
      </c>
      <c r="F2870" t="s">
        <v>32</v>
      </c>
      <c r="H2870">
        <v>756.22</v>
      </c>
      <c r="I2870" s="20">
        <v>43501</v>
      </c>
      <c r="J2870" s="20">
        <v>43516</v>
      </c>
      <c r="K2870" s="20"/>
      <c r="L2870" s="20"/>
    </row>
    <row r="2871" spans="1:12">
      <c r="A2871" t="s">
        <v>260</v>
      </c>
      <c r="B2871">
        <v>832400154</v>
      </c>
      <c r="C2871">
        <v>94018448</v>
      </c>
      <c r="D2871">
        <v>70010000006</v>
      </c>
      <c r="E2871" t="s">
        <v>29</v>
      </c>
      <c r="F2871" t="s">
        <v>32</v>
      </c>
      <c r="H2871">
        <v>126407.51</v>
      </c>
      <c r="I2871" s="20">
        <v>43515</v>
      </c>
      <c r="J2871" s="20">
        <v>43517</v>
      </c>
      <c r="K2871" s="20"/>
      <c r="L2871" s="20"/>
    </row>
    <row r="2872" spans="1:12">
      <c r="A2872" t="s">
        <v>2862</v>
      </c>
      <c r="B2872">
        <v>6979620728</v>
      </c>
      <c r="C2872" t="s">
        <v>4881</v>
      </c>
      <c r="D2872">
        <v>71510000020</v>
      </c>
      <c r="E2872" t="s">
        <v>29</v>
      </c>
      <c r="F2872" t="s">
        <v>30</v>
      </c>
      <c r="H2872">
        <v>561.20000000000005</v>
      </c>
      <c r="I2872" s="20">
        <v>43515</v>
      </c>
      <c r="J2872" s="20">
        <v>43516</v>
      </c>
      <c r="K2872" s="20"/>
      <c r="L2872" s="20"/>
    </row>
    <row r="2873" spans="1:12">
      <c r="A2873" t="s">
        <v>1334</v>
      </c>
      <c r="B2873">
        <v>1779530466</v>
      </c>
      <c r="C2873">
        <v>9193000603</v>
      </c>
      <c r="D2873">
        <v>70614000200</v>
      </c>
      <c r="E2873" t="s">
        <v>29</v>
      </c>
      <c r="F2873" t="s">
        <v>42</v>
      </c>
      <c r="H2873">
        <v>322495.55</v>
      </c>
      <c r="I2873" s="20">
        <v>43493</v>
      </c>
      <c r="J2873" s="20">
        <v>43495</v>
      </c>
      <c r="K2873" s="20"/>
      <c r="L2873" s="20"/>
    </row>
    <row r="2874" spans="1:12">
      <c r="A2874" t="s">
        <v>330</v>
      </c>
      <c r="B2874">
        <v>931170195</v>
      </c>
      <c r="C2874">
        <v>2110445552</v>
      </c>
      <c r="D2874">
        <v>70010000006</v>
      </c>
      <c r="E2874" t="s">
        <v>29</v>
      </c>
      <c r="F2874" t="s">
        <v>32</v>
      </c>
      <c r="H2874">
        <v>463.01</v>
      </c>
      <c r="I2874" s="20">
        <v>43521</v>
      </c>
      <c r="J2874" s="20">
        <v>43523</v>
      </c>
      <c r="K2874" s="20"/>
      <c r="L2874" s="20"/>
    </row>
    <row r="2875" spans="1:12">
      <c r="A2875" t="s">
        <v>879</v>
      </c>
      <c r="B2875">
        <v>8357720963</v>
      </c>
      <c r="C2875">
        <v>19000695</v>
      </c>
      <c r="D2875">
        <v>70010000058</v>
      </c>
      <c r="E2875" t="s">
        <v>29</v>
      </c>
      <c r="F2875" t="s">
        <v>42</v>
      </c>
      <c r="H2875">
        <v>2360.8000000000002</v>
      </c>
      <c r="I2875" s="20">
        <v>43497</v>
      </c>
      <c r="J2875" s="20">
        <v>43500</v>
      </c>
      <c r="K2875" s="20"/>
      <c r="L2875" s="20"/>
    </row>
    <row r="2876" spans="1:12">
      <c r="A2876" t="s">
        <v>954</v>
      </c>
      <c r="B2876">
        <v>2385200122</v>
      </c>
      <c r="C2876">
        <v>3619013012</v>
      </c>
      <c r="D2876">
        <v>70010000006</v>
      </c>
      <c r="E2876" t="s">
        <v>29</v>
      </c>
      <c r="F2876" t="s">
        <v>32</v>
      </c>
      <c r="H2876">
        <v>61250.2</v>
      </c>
      <c r="I2876" s="20">
        <v>43496</v>
      </c>
      <c r="J2876" s="20">
        <v>43498</v>
      </c>
      <c r="K2876" s="20"/>
      <c r="L2876" s="20"/>
    </row>
    <row r="2877" spans="1:12">
      <c r="A2877" t="s">
        <v>316</v>
      </c>
      <c r="B2877">
        <v>11654150157</v>
      </c>
      <c r="C2877">
        <v>719006397</v>
      </c>
      <c r="D2877">
        <v>70010000006</v>
      </c>
      <c r="E2877" t="s">
        <v>29</v>
      </c>
      <c r="F2877" t="s">
        <v>32</v>
      </c>
      <c r="H2877">
        <v>8.4499999999999993</v>
      </c>
      <c r="I2877" s="20">
        <v>43502</v>
      </c>
      <c r="J2877" s="20">
        <v>43509</v>
      </c>
      <c r="K2877" s="20"/>
      <c r="L2877" s="20"/>
    </row>
    <row r="2878" spans="1:12">
      <c r="A2878" t="s">
        <v>1784</v>
      </c>
      <c r="B2878">
        <v>5931780729</v>
      </c>
      <c r="C2878" t="s">
        <v>4882</v>
      </c>
      <c r="D2878">
        <v>1011000110</v>
      </c>
      <c r="E2878" t="s">
        <v>29</v>
      </c>
      <c r="F2878" t="s">
        <v>30</v>
      </c>
      <c r="H2878">
        <v>38318.980000000003</v>
      </c>
      <c r="I2878" s="20">
        <v>43508</v>
      </c>
      <c r="J2878" s="20">
        <v>43508</v>
      </c>
      <c r="K2878" s="20"/>
      <c r="L2878" s="20"/>
    </row>
    <row r="2879" spans="1:12">
      <c r="A2879" t="s">
        <v>1266</v>
      </c>
      <c r="B2879">
        <v>2645920592</v>
      </c>
      <c r="C2879">
        <v>2019005318</v>
      </c>
      <c r="D2879">
        <v>70010000006</v>
      </c>
      <c r="E2879" t="s">
        <v>29</v>
      </c>
      <c r="F2879" t="s">
        <v>32</v>
      </c>
      <c r="H2879">
        <v>5632</v>
      </c>
      <c r="I2879" s="20">
        <v>43508</v>
      </c>
      <c r="J2879" s="20">
        <v>43509</v>
      </c>
      <c r="K2879" s="20"/>
      <c r="L2879" s="20"/>
    </row>
    <row r="2880" spans="1:12">
      <c r="A2880" t="s">
        <v>496</v>
      </c>
      <c r="B2880">
        <v>1624020440</v>
      </c>
      <c r="C2880" t="s">
        <v>4883</v>
      </c>
      <c r="D2880">
        <v>70010000006</v>
      </c>
      <c r="E2880" t="s">
        <v>29</v>
      </c>
      <c r="F2880" t="s">
        <v>32</v>
      </c>
      <c r="H2880">
        <v>7.92</v>
      </c>
      <c r="I2880" s="20">
        <v>43511</v>
      </c>
      <c r="J2880" s="20">
        <v>43516</v>
      </c>
      <c r="K2880" s="20"/>
      <c r="L2880" s="20"/>
    </row>
    <row r="2881" spans="1:12">
      <c r="A2881" t="s">
        <v>49</v>
      </c>
      <c r="B2881">
        <v>2173550282</v>
      </c>
      <c r="C2881">
        <v>2302</v>
      </c>
      <c r="D2881">
        <v>70010000050</v>
      </c>
      <c r="E2881" t="s">
        <v>29</v>
      </c>
      <c r="F2881" t="s">
        <v>32</v>
      </c>
      <c r="H2881">
        <v>1584.78</v>
      </c>
      <c r="I2881" s="20">
        <v>43521</v>
      </c>
      <c r="J2881" s="20">
        <v>43521</v>
      </c>
      <c r="K2881" s="20"/>
      <c r="L2881" s="20"/>
    </row>
    <row r="2882" spans="1:12">
      <c r="A2882" t="s">
        <v>1021</v>
      </c>
      <c r="B2882">
        <v>1326911003</v>
      </c>
      <c r="C2882">
        <v>286</v>
      </c>
      <c r="D2882">
        <v>70010000036</v>
      </c>
      <c r="E2882" t="s">
        <v>29</v>
      </c>
      <c r="F2882" t="s">
        <v>32</v>
      </c>
      <c r="H2882">
        <v>1526.59</v>
      </c>
      <c r="I2882" s="20">
        <v>43514</v>
      </c>
      <c r="J2882" s="20">
        <v>43516</v>
      </c>
      <c r="K2882" s="20"/>
      <c r="L2882" s="20"/>
    </row>
    <row r="2883" spans="1:12">
      <c r="A2883" t="s">
        <v>494</v>
      </c>
      <c r="B2883">
        <v>907371009</v>
      </c>
      <c r="C2883">
        <v>19003622</v>
      </c>
      <c r="D2883">
        <v>70010000006</v>
      </c>
      <c r="E2883" t="s">
        <v>29</v>
      </c>
      <c r="F2883" t="s">
        <v>32</v>
      </c>
      <c r="H2883">
        <v>0.15</v>
      </c>
      <c r="I2883" s="20">
        <v>43475</v>
      </c>
      <c r="J2883" s="20">
        <v>43516</v>
      </c>
      <c r="K2883" s="20"/>
      <c r="L2883" s="20"/>
    </row>
    <row r="2884" spans="1:12">
      <c r="A2884" t="s">
        <v>443</v>
      </c>
      <c r="B2884">
        <v>1885550366</v>
      </c>
      <c r="C2884" t="s">
        <v>1929</v>
      </c>
      <c r="D2884">
        <v>70010000050</v>
      </c>
      <c r="E2884" t="s">
        <v>29</v>
      </c>
      <c r="F2884" t="s">
        <v>32</v>
      </c>
      <c r="H2884">
        <v>414.8</v>
      </c>
      <c r="I2884" s="20">
        <v>43511</v>
      </c>
      <c r="J2884" s="20">
        <v>43516</v>
      </c>
      <c r="K2884" s="20"/>
      <c r="L2884" s="20"/>
    </row>
    <row r="2885" spans="1:12">
      <c r="A2885" t="s">
        <v>307</v>
      </c>
      <c r="B2885">
        <v>3524050238</v>
      </c>
      <c r="C2885">
        <v>740639563</v>
      </c>
      <c r="D2885">
        <v>70010000050</v>
      </c>
      <c r="E2885" t="s">
        <v>29</v>
      </c>
      <c r="F2885" t="s">
        <v>32</v>
      </c>
      <c r="H2885">
        <v>12688</v>
      </c>
      <c r="I2885" s="20">
        <v>43515</v>
      </c>
      <c r="J2885" s="20">
        <v>43516</v>
      </c>
      <c r="K2885" s="20"/>
      <c r="L2885" s="20"/>
    </row>
    <row r="2886" spans="1:12">
      <c r="A2886" t="s">
        <v>533</v>
      </c>
      <c r="B2886">
        <v>10994940152</v>
      </c>
      <c r="C2886">
        <v>6100100524</v>
      </c>
      <c r="D2886">
        <v>70010000036</v>
      </c>
      <c r="E2886" t="s">
        <v>29</v>
      </c>
      <c r="F2886" t="s">
        <v>32</v>
      </c>
      <c r="H2886">
        <v>13589.53</v>
      </c>
      <c r="I2886" s="20">
        <v>43495</v>
      </c>
      <c r="J2886" s="20">
        <v>43503</v>
      </c>
      <c r="K2886" s="20"/>
      <c r="L2886" s="20"/>
    </row>
    <row r="2887" spans="1:12">
      <c r="A2887" t="s">
        <v>33</v>
      </c>
      <c r="B2887">
        <v>8082461008</v>
      </c>
      <c r="C2887">
        <v>19035742</v>
      </c>
      <c r="D2887">
        <v>70010000056</v>
      </c>
      <c r="E2887" t="s">
        <v>29</v>
      </c>
      <c r="F2887" t="s">
        <v>32</v>
      </c>
      <c r="H2887">
        <v>738.4</v>
      </c>
      <c r="I2887" s="20">
        <v>43518</v>
      </c>
      <c r="J2887" s="20">
        <v>43519</v>
      </c>
      <c r="K2887" s="20"/>
      <c r="L2887" s="20"/>
    </row>
    <row r="2888" spans="1:12">
      <c r="A2888" t="s">
        <v>231</v>
      </c>
      <c r="B2888">
        <v>784230872</v>
      </c>
      <c r="C2888" t="s">
        <v>4884</v>
      </c>
      <c r="D2888">
        <v>70010000036</v>
      </c>
      <c r="E2888" t="s">
        <v>29</v>
      </c>
      <c r="F2888" t="s">
        <v>32</v>
      </c>
      <c r="H2888">
        <v>121.51</v>
      </c>
      <c r="I2888" s="20">
        <v>43516</v>
      </c>
      <c r="J2888" s="20">
        <v>43521</v>
      </c>
      <c r="K2888" s="20"/>
      <c r="L2888" s="20"/>
    </row>
    <row r="2889" spans="1:12">
      <c r="A2889" t="s">
        <v>315</v>
      </c>
      <c r="B2889">
        <v>1740391204</v>
      </c>
      <c r="C2889">
        <v>524</v>
      </c>
      <c r="D2889">
        <v>70010000050</v>
      </c>
      <c r="E2889" t="s">
        <v>29</v>
      </c>
      <c r="F2889" t="s">
        <v>32</v>
      </c>
      <c r="H2889">
        <v>1054.08</v>
      </c>
      <c r="I2889" s="20">
        <v>43521</v>
      </c>
      <c r="J2889" s="20">
        <v>43521</v>
      </c>
      <c r="K2889" s="20"/>
      <c r="L2889" s="20"/>
    </row>
    <row r="2890" spans="1:12">
      <c r="A2890" t="s">
        <v>539</v>
      </c>
      <c r="B2890">
        <v>226250165</v>
      </c>
      <c r="C2890">
        <v>501341</v>
      </c>
      <c r="D2890">
        <v>70010000006</v>
      </c>
      <c r="E2890" t="s">
        <v>29</v>
      </c>
      <c r="F2890" t="s">
        <v>32</v>
      </c>
      <c r="H2890">
        <v>85.47</v>
      </c>
      <c r="I2890" s="20">
        <v>43509</v>
      </c>
      <c r="J2890" s="20">
        <v>43509</v>
      </c>
      <c r="K2890" s="20"/>
      <c r="L2890" s="20"/>
    </row>
    <row r="2891" spans="1:12">
      <c r="A2891" t="s">
        <v>581</v>
      </c>
      <c r="B2891">
        <v>972790109</v>
      </c>
      <c r="C2891" t="s">
        <v>4885</v>
      </c>
      <c r="D2891">
        <v>70010000058</v>
      </c>
      <c r="E2891" t="s">
        <v>29</v>
      </c>
      <c r="F2891" t="s">
        <v>42</v>
      </c>
      <c r="H2891">
        <v>898.09</v>
      </c>
      <c r="I2891" s="20">
        <v>43504</v>
      </c>
      <c r="J2891" s="20">
        <v>43508</v>
      </c>
      <c r="K2891" s="20"/>
      <c r="L2891" s="20"/>
    </row>
    <row r="2892" spans="1:12">
      <c r="A2892" t="s">
        <v>222</v>
      </c>
      <c r="B2892">
        <v>9158150962</v>
      </c>
      <c r="C2892">
        <v>3900096407</v>
      </c>
      <c r="D2892">
        <v>70010000050</v>
      </c>
      <c r="E2892" t="s">
        <v>29</v>
      </c>
      <c r="F2892" t="s">
        <v>32</v>
      </c>
      <c r="H2892">
        <v>-244</v>
      </c>
      <c r="I2892" s="20">
        <v>43522</v>
      </c>
      <c r="J2892" s="20">
        <v>43523</v>
      </c>
      <c r="K2892" s="20"/>
      <c r="L2892" s="20"/>
    </row>
    <row r="2893" spans="1:12">
      <c r="A2893" t="s">
        <v>4182</v>
      </c>
      <c r="B2893">
        <v>4479460158</v>
      </c>
      <c r="C2893">
        <v>97957577</v>
      </c>
      <c r="D2893">
        <v>70010000036</v>
      </c>
      <c r="E2893" t="s">
        <v>29</v>
      </c>
      <c r="F2893" t="s">
        <v>32</v>
      </c>
      <c r="H2893">
        <v>327.07</v>
      </c>
      <c r="I2893" s="20">
        <v>43517</v>
      </c>
      <c r="J2893" s="20">
        <v>43524</v>
      </c>
      <c r="K2893" s="20"/>
      <c r="L2893" s="20"/>
    </row>
    <row r="2894" spans="1:12">
      <c r="A2894" t="s">
        <v>264</v>
      </c>
      <c r="B2894">
        <v>5282230720</v>
      </c>
      <c r="C2894" t="s">
        <v>4886</v>
      </c>
      <c r="D2894">
        <v>71210000040</v>
      </c>
      <c r="E2894" t="s">
        <v>29</v>
      </c>
      <c r="F2894" t="s">
        <v>38</v>
      </c>
      <c r="H2894">
        <v>2116.4699999999998</v>
      </c>
      <c r="I2894" s="20">
        <v>43465</v>
      </c>
      <c r="J2894" s="20">
        <v>43510</v>
      </c>
      <c r="K2894" s="20"/>
      <c r="L2894" s="20"/>
    </row>
    <row r="2895" spans="1:12">
      <c r="A2895" t="s">
        <v>533</v>
      </c>
      <c r="B2895">
        <v>10994940152</v>
      </c>
      <c r="C2895">
        <v>6100101827</v>
      </c>
      <c r="D2895">
        <v>70010000050</v>
      </c>
      <c r="E2895" t="s">
        <v>29</v>
      </c>
      <c r="F2895" t="s">
        <v>42</v>
      </c>
      <c r="H2895">
        <v>1281</v>
      </c>
      <c r="I2895" s="20">
        <v>43507</v>
      </c>
      <c r="J2895" s="20">
        <v>43509</v>
      </c>
      <c r="K2895" s="20"/>
      <c r="L2895" s="20"/>
    </row>
    <row r="2896" spans="1:12">
      <c r="A2896" t="s">
        <v>689</v>
      </c>
      <c r="B2896">
        <v>1696821006</v>
      </c>
      <c r="C2896">
        <v>1020330141</v>
      </c>
      <c r="D2896">
        <v>70010000036</v>
      </c>
      <c r="E2896" t="s">
        <v>29</v>
      </c>
      <c r="F2896" t="s">
        <v>32</v>
      </c>
      <c r="H2896">
        <v>3306.2</v>
      </c>
      <c r="I2896" s="20">
        <v>43502</v>
      </c>
      <c r="J2896" s="20">
        <v>43509</v>
      </c>
      <c r="K2896" s="20"/>
      <c r="L2896" s="20"/>
    </row>
    <row r="2897" spans="1:12">
      <c r="A2897" t="s">
        <v>317</v>
      </c>
      <c r="B2897">
        <v>9238800156</v>
      </c>
      <c r="C2897">
        <v>1024816214</v>
      </c>
      <c r="D2897">
        <v>70010000056</v>
      </c>
      <c r="E2897" t="s">
        <v>29</v>
      </c>
      <c r="F2897" t="s">
        <v>42</v>
      </c>
      <c r="H2897">
        <v>3449.87</v>
      </c>
      <c r="I2897" s="20">
        <v>43510</v>
      </c>
      <c r="J2897" s="20">
        <v>43511</v>
      </c>
      <c r="K2897" s="20"/>
      <c r="L2897" s="20"/>
    </row>
    <row r="2898" spans="1:12">
      <c r="A2898" t="s">
        <v>494</v>
      </c>
      <c r="B2898">
        <v>907371009</v>
      </c>
      <c r="C2898">
        <v>19015313</v>
      </c>
      <c r="D2898">
        <v>70010000065</v>
      </c>
      <c r="E2898" t="s">
        <v>29</v>
      </c>
      <c r="F2898" t="s">
        <v>32</v>
      </c>
      <c r="H2898">
        <v>1934.4</v>
      </c>
      <c r="I2898" s="20">
        <v>43500</v>
      </c>
      <c r="J2898" s="20">
        <v>43508</v>
      </c>
      <c r="K2898" s="20"/>
      <c r="L2898" s="20"/>
    </row>
    <row r="2899" spans="1:12">
      <c r="A2899" t="s">
        <v>337</v>
      </c>
      <c r="B2899">
        <v>2804530968</v>
      </c>
      <c r="C2899">
        <v>2192009372</v>
      </c>
      <c r="D2899">
        <v>70010000050</v>
      </c>
      <c r="E2899" t="s">
        <v>29</v>
      </c>
      <c r="F2899" t="s">
        <v>32</v>
      </c>
      <c r="H2899">
        <v>585.84</v>
      </c>
      <c r="I2899" s="20">
        <v>43508</v>
      </c>
      <c r="J2899" s="20">
        <v>43510</v>
      </c>
      <c r="K2899" s="20"/>
      <c r="L2899" s="20"/>
    </row>
    <row r="2900" spans="1:12">
      <c r="A2900" t="s">
        <v>326</v>
      </c>
      <c r="B2900">
        <v>2405380102</v>
      </c>
      <c r="C2900" t="s">
        <v>4887</v>
      </c>
      <c r="D2900">
        <v>70010000036</v>
      </c>
      <c r="E2900" t="s">
        <v>29</v>
      </c>
      <c r="F2900" t="s">
        <v>32</v>
      </c>
      <c r="H2900">
        <v>659.29</v>
      </c>
      <c r="I2900" s="20">
        <v>43523</v>
      </c>
      <c r="J2900" s="20">
        <v>43523</v>
      </c>
      <c r="K2900" s="20"/>
      <c r="L2900" s="20"/>
    </row>
    <row r="2901" spans="1:12">
      <c r="A2901" t="s">
        <v>1346</v>
      </c>
      <c r="B2901">
        <v>1681100150</v>
      </c>
      <c r="C2901" t="s">
        <v>4888</v>
      </c>
      <c r="D2901">
        <v>70010000050</v>
      </c>
      <c r="E2901" t="s">
        <v>29</v>
      </c>
      <c r="F2901" t="s">
        <v>32</v>
      </c>
      <c r="H2901">
        <v>1509.75</v>
      </c>
      <c r="I2901" s="20">
        <v>43518</v>
      </c>
      <c r="J2901" s="20">
        <v>43522</v>
      </c>
      <c r="K2901" s="20"/>
      <c r="L2901" s="20"/>
    </row>
    <row r="2902" spans="1:12">
      <c r="A2902" t="s">
        <v>4366</v>
      </c>
      <c r="B2902">
        <v>6068560728</v>
      </c>
      <c r="C2902" t="s">
        <v>4889</v>
      </c>
      <c r="D2902">
        <v>71510000010</v>
      </c>
      <c r="E2902" t="s">
        <v>29</v>
      </c>
      <c r="F2902" t="s">
        <v>30</v>
      </c>
      <c r="H2902">
        <v>38219.279999999999</v>
      </c>
      <c r="I2902" s="20">
        <v>43511</v>
      </c>
      <c r="J2902" s="20">
        <v>43515</v>
      </c>
      <c r="K2902" s="20"/>
      <c r="L2902" s="20"/>
    </row>
    <row r="2903" spans="1:12">
      <c r="A2903" t="s">
        <v>361</v>
      </c>
      <c r="B2903">
        <v>3992220966</v>
      </c>
      <c r="C2903">
        <v>3059070165</v>
      </c>
      <c r="D2903">
        <v>71510000020</v>
      </c>
      <c r="E2903" t="s">
        <v>29</v>
      </c>
      <c r="F2903" t="s">
        <v>30</v>
      </c>
      <c r="H2903">
        <v>49577.52</v>
      </c>
      <c r="I2903" s="20">
        <v>43511</v>
      </c>
      <c r="J2903" s="20">
        <v>43515</v>
      </c>
      <c r="K2903" s="20"/>
      <c r="L2903" s="20"/>
    </row>
    <row r="2904" spans="1:12">
      <c r="A2904" t="s">
        <v>3952</v>
      </c>
      <c r="B2904">
        <v>9743020969</v>
      </c>
      <c r="C2904">
        <v>20190000000066</v>
      </c>
      <c r="D2904">
        <v>70614000100</v>
      </c>
      <c r="E2904" t="s">
        <v>29</v>
      </c>
      <c r="F2904" t="s">
        <v>38</v>
      </c>
      <c r="H2904">
        <v>3364.22</v>
      </c>
      <c r="I2904" s="20">
        <v>43502</v>
      </c>
      <c r="J2904" s="20">
        <v>43516</v>
      </c>
      <c r="K2904" s="20"/>
      <c r="L2904" s="20"/>
    </row>
    <row r="2905" spans="1:12">
      <c r="A2905" t="s">
        <v>3952</v>
      </c>
      <c r="B2905">
        <v>9743020969</v>
      </c>
      <c r="C2905">
        <v>20190000000081</v>
      </c>
      <c r="D2905">
        <v>70614000100</v>
      </c>
      <c r="E2905" t="s">
        <v>29</v>
      </c>
      <c r="F2905" t="s">
        <v>38</v>
      </c>
      <c r="H2905">
        <v>23183.17</v>
      </c>
      <c r="I2905" s="20">
        <v>43509</v>
      </c>
      <c r="J2905" s="20">
        <v>43516</v>
      </c>
      <c r="K2905" s="20"/>
      <c r="L2905" s="20"/>
    </row>
    <row r="2906" spans="1:12">
      <c r="A2906" t="s">
        <v>469</v>
      </c>
      <c r="B2906">
        <v>3518350750</v>
      </c>
      <c r="C2906" t="s">
        <v>4890</v>
      </c>
      <c r="D2906">
        <v>70010000036</v>
      </c>
      <c r="E2906" t="s">
        <v>29</v>
      </c>
      <c r="F2906" t="s">
        <v>32</v>
      </c>
      <c r="H2906">
        <v>1131.45</v>
      </c>
      <c r="I2906" s="20">
        <v>43496</v>
      </c>
      <c r="J2906" s="20">
        <v>43509</v>
      </c>
      <c r="K2906" s="20"/>
      <c r="L2906" s="20"/>
    </row>
    <row r="2907" spans="1:12">
      <c r="A2907" t="s">
        <v>317</v>
      </c>
      <c r="B2907">
        <v>9238800156</v>
      </c>
      <c r="C2907">
        <v>1024815887</v>
      </c>
      <c r="D2907">
        <v>70010000050</v>
      </c>
      <c r="E2907" t="s">
        <v>29</v>
      </c>
      <c r="F2907" t="s">
        <v>32</v>
      </c>
      <c r="H2907">
        <v>71.739999999999995</v>
      </c>
      <c r="I2907" s="20">
        <v>43509</v>
      </c>
      <c r="J2907" s="20">
        <v>43510</v>
      </c>
      <c r="K2907" s="20"/>
      <c r="L2907" s="20"/>
    </row>
    <row r="2908" spans="1:12">
      <c r="A2908" t="s">
        <v>539</v>
      </c>
      <c r="B2908">
        <v>226250165</v>
      </c>
      <c r="C2908">
        <v>501342</v>
      </c>
      <c r="D2908">
        <v>70010000006</v>
      </c>
      <c r="E2908" t="s">
        <v>29</v>
      </c>
      <c r="F2908" t="s">
        <v>32</v>
      </c>
      <c r="H2908">
        <v>63.36</v>
      </c>
      <c r="I2908" s="20">
        <v>43509</v>
      </c>
      <c r="J2908" s="20">
        <v>43509</v>
      </c>
      <c r="K2908" s="20"/>
      <c r="L2908" s="20"/>
    </row>
    <row r="2909" spans="1:12">
      <c r="A2909" t="s">
        <v>1461</v>
      </c>
      <c r="B2909">
        <v>2707070963</v>
      </c>
      <c r="C2909">
        <v>8719116056</v>
      </c>
      <c r="D2909">
        <v>70010000006</v>
      </c>
      <c r="E2909" t="s">
        <v>29</v>
      </c>
      <c r="F2909" t="s">
        <v>32</v>
      </c>
      <c r="H2909">
        <v>36753.199999999997</v>
      </c>
      <c r="I2909" s="20">
        <v>43523</v>
      </c>
      <c r="J2909" s="20">
        <v>43524</v>
      </c>
      <c r="K2909" s="20"/>
      <c r="L2909" s="20"/>
    </row>
    <row r="2910" spans="1:12">
      <c r="A2910" t="s">
        <v>689</v>
      </c>
      <c r="B2910">
        <v>1696821006</v>
      </c>
      <c r="C2910">
        <v>1020332376</v>
      </c>
      <c r="D2910">
        <v>70010000036</v>
      </c>
      <c r="E2910" t="s">
        <v>29</v>
      </c>
      <c r="F2910" t="s">
        <v>32</v>
      </c>
      <c r="H2910">
        <v>19.52</v>
      </c>
      <c r="I2910" s="20">
        <v>43516</v>
      </c>
      <c r="J2910" s="20">
        <v>43517</v>
      </c>
      <c r="K2910" s="20"/>
      <c r="L2910" s="20"/>
    </row>
    <row r="2911" spans="1:12">
      <c r="A2911" t="s">
        <v>153</v>
      </c>
      <c r="B2911">
        <v>76670595</v>
      </c>
      <c r="C2911" t="s">
        <v>4184</v>
      </c>
      <c r="D2911">
        <v>70010000036</v>
      </c>
      <c r="E2911" t="s">
        <v>29</v>
      </c>
      <c r="F2911" t="s">
        <v>32</v>
      </c>
      <c r="H2911">
        <v>0.01</v>
      </c>
      <c r="I2911" s="20">
        <v>43514</v>
      </c>
      <c r="J2911" s="20">
        <v>43517</v>
      </c>
      <c r="K2911" s="20"/>
      <c r="L2911" s="20"/>
    </row>
    <row r="2912" spans="1:12">
      <c r="A2912" t="s">
        <v>3939</v>
      </c>
      <c r="B2912">
        <v>6712370722</v>
      </c>
      <c r="C2912" t="s">
        <v>4381</v>
      </c>
      <c r="D2912">
        <v>70010500005</v>
      </c>
      <c r="E2912" t="s">
        <v>29</v>
      </c>
      <c r="F2912" t="s">
        <v>325</v>
      </c>
      <c r="H2912">
        <v>1086.8</v>
      </c>
      <c r="I2912" s="20">
        <v>43496</v>
      </c>
      <c r="J2912" s="20">
        <v>43508</v>
      </c>
      <c r="K2912" s="20"/>
      <c r="L2912" s="20"/>
    </row>
    <row r="2913" spans="1:12">
      <c r="A2913" t="s">
        <v>877</v>
      </c>
      <c r="B2913">
        <v>2368591208</v>
      </c>
      <c r="C2913">
        <v>8100109953</v>
      </c>
      <c r="D2913">
        <v>70010000036</v>
      </c>
      <c r="E2913" t="s">
        <v>29</v>
      </c>
      <c r="F2913" t="s">
        <v>32</v>
      </c>
      <c r="H2913">
        <v>11332.82</v>
      </c>
      <c r="I2913" s="20">
        <v>43510</v>
      </c>
      <c r="J2913" s="20">
        <v>43512</v>
      </c>
      <c r="K2913" s="20"/>
      <c r="L2913" s="20"/>
    </row>
    <row r="2914" spans="1:12">
      <c r="A2914" t="s">
        <v>126</v>
      </c>
      <c r="B2914">
        <v>890231004</v>
      </c>
      <c r="C2914">
        <v>8070015318</v>
      </c>
      <c r="D2914">
        <v>70010000006</v>
      </c>
      <c r="E2914" t="s">
        <v>29</v>
      </c>
      <c r="F2914" t="s">
        <v>32</v>
      </c>
      <c r="H2914">
        <v>-31559.22</v>
      </c>
      <c r="I2914" s="20">
        <v>43522</v>
      </c>
      <c r="J2914" s="20">
        <v>43523</v>
      </c>
      <c r="K2914" s="20"/>
      <c r="L2914" s="20"/>
    </row>
    <row r="2915" spans="1:12">
      <c r="A2915" t="s">
        <v>78</v>
      </c>
      <c r="B2915">
        <v>5994580727</v>
      </c>
      <c r="C2915">
        <v>68</v>
      </c>
      <c r="D2915">
        <v>71210000005</v>
      </c>
      <c r="E2915" t="s">
        <v>29</v>
      </c>
      <c r="F2915" t="s">
        <v>79</v>
      </c>
      <c r="H2915">
        <v>1170</v>
      </c>
      <c r="I2915" s="20">
        <v>43522</v>
      </c>
      <c r="J2915" s="20">
        <v>43522</v>
      </c>
      <c r="K2915" s="20"/>
      <c r="L2915" s="20"/>
    </row>
    <row r="2916" spans="1:12">
      <c r="A2916" t="s">
        <v>925</v>
      </c>
      <c r="B2916">
        <v>2387941202</v>
      </c>
      <c r="C2916" t="s">
        <v>4375</v>
      </c>
      <c r="D2916">
        <v>70010000006</v>
      </c>
      <c r="E2916" t="s">
        <v>29</v>
      </c>
      <c r="F2916" t="s">
        <v>32</v>
      </c>
      <c r="H2916">
        <v>286</v>
      </c>
      <c r="I2916" s="20">
        <v>43487</v>
      </c>
      <c r="J2916" s="20">
        <v>43516</v>
      </c>
      <c r="K2916" s="20"/>
      <c r="L2916" s="20"/>
    </row>
    <row r="2917" spans="1:12">
      <c r="A2917" t="s">
        <v>557</v>
      </c>
      <c r="B2917">
        <v>2689300123</v>
      </c>
      <c r="C2917">
        <v>2100020057</v>
      </c>
      <c r="D2917">
        <v>70010000006</v>
      </c>
      <c r="E2917" t="s">
        <v>29</v>
      </c>
      <c r="F2917" t="s">
        <v>32</v>
      </c>
      <c r="H2917">
        <v>0.01</v>
      </c>
      <c r="I2917" s="20">
        <v>43518</v>
      </c>
      <c r="J2917" s="20">
        <v>43518</v>
      </c>
      <c r="K2917" s="20"/>
      <c r="L2917" s="20"/>
    </row>
    <row r="2918" spans="1:12">
      <c r="A2918" t="s">
        <v>430</v>
      </c>
      <c r="B2918">
        <v>5908740961</v>
      </c>
      <c r="C2918">
        <v>3363190165</v>
      </c>
      <c r="D2918">
        <v>70010000036</v>
      </c>
      <c r="E2918" t="s">
        <v>29</v>
      </c>
      <c r="F2918" t="s">
        <v>32</v>
      </c>
      <c r="H2918">
        <v>1927.6</v>
      </c>
      <c r="I2918" s="20">
        <v>43516</v>
      </c>
      <c r="J2918" s="20">
        <v>43518</v>
      </c>
      <c r="K2918" s="20"/>
      <c r="L2918" s="20"/>
    </row>
    <row r="2919" spans="1:12">
      <c r="A2919" t="s">
        <v>1949</v>
      </c>
      <c r="B2919">
        <v>2402671206</v>
      </c>
      <c r="C2919">
        <v>7819001561</v>
      </c>
      <c r="D2919">
        <v>71510000005</v>
      </c>
      <c r="E2919" t="s">
        <v>29</v>
      </c>
      <c r="F2919" t="s">
        <v>30</v>
      </c>
      <c r="H2919">
        <v>234191.66</v>
      </c>
      <c r="I2919" s="20">
        <v>43517</v>
      </c>
      <c r="J2919" s="20">
        <v>43518</v>
      </c>
      <c r="K2919" s="20"/>
      <c r="L2919" s="20"/>
    </row>
    <row r="2920" spans="1:12">
      <c r="A2920" t="s">
        <v>698</v>
      </c>
      <c r="B2920">
        <v>12268050155</v>
      </c>
      <c r="C2920">
        <v>1011103589</v>
      </c>
      <c r="D2920">
        <v>70010000036</v>
      </c>
      <c r="E2920" t="s">
        <v>29</v>
      </c>
      <c r="F2920" t="s">
        <v>32</v>
      </c>
      <c r="H2920">
        <v>2693.76</v>
      </c>
      <c r="I2920" s="20">
        <v>43517</v>
      </c>
      <c r="J2920" s="20">
        <v>43519</v>
      </c>
      <c r="K2920" s="20"/>
      <c r="L2920" s="20"/>
    </row>
    <row r="2921" spans="1:12">
      <c r="A2921" t="s">
        <v>951</v>
      </c>
      <c r="B2921">
        <v>2196770131</v>
      </c>
      <c r="C2921" t="s">
        <v>4891</v>
      </c>
      <c r="D2921">
        <v>70010000050</v>
      </c>
      <c r="E2921" t="s">
        <v>29</v>
      </c>
      <c r="F2921" t="s">
        <v>32</v>
      </c>
      <c r="H2921">
        <v>204.96</v>
      </c>
      <c r="I2921" s="20">
        <v>43504</v>
      </c>
      <c r="J2921" s="20">
        <v>43507</v>
      </c>
      <c r="K2921" s="20"/>
      <c r="L2921" s="20"/>
    </row>
    <row r="2922" spans="1:12">
      <c r="A2922" t="s">
        <v>1269</v>
      </c>
      <c r="B2922">
        <v>9012850153</v>
      </c>
      <c r="C2922">
        <v>1620008958</v>
      </c>
      <c r="D2922">
        <v>70010000050</v>
      </c>
      <c r="E2922" t="s">
        <v>29</v>
      </c>
      <c r="F2922" t="s">
        <v>42</v>
      </c>
      <c r="H2922">
        <v>183</v>
      </c>
      <c r="I2922" s="20">
        <v>43496</v>
      </c>
      <c r="J2922" s="20">
        <v>43501</v>
      </c>
      <c r="K2922" s="20"/>
      <c r="L2922" s="20"/>
    </row>
    <row r="2923" spans="1:12">
      <c r="A2923" t="s">
        <v>997</v>
      </c>
      <c r="B2923">
        <v>2408880728</v>
      </c>
      <c r="C2923">
        <v>336</v>
      </c>
      <c r="D2923">
        <v>71210000075</v>
      </c>
      <c r="E2923" t="s">
        <v>29</v>
      </c>
      <c r="F2923" t="s">
        <v>38</v>
      </c>
      <c r="H2923">
        <v>157.01</v>
      </c>
      <c r="I2923" s="20">
        <v>43516</v>
      </c>
      <c r="J2923" s="20">
        <v>43518</v>
      </c>
      <c r="K2923" s="20"/>
      <c r="L2923" s="20"/>
    </row>
    <row r="2924" spans="1:12">
      <c r="A2924" t="s">
        <v>876</v>
      </c>
      <c r="B2924">
        <v>12792100153</v>
      </c>
      <c r="C2924">
        <v>19992328</v>
      </c>
      <c r="D2924">
        <v>70010000036</v>
      </c>
      <c r="E2924" t="s">
        <v>29</v>
      </c>
      <c r="F2924" t="s">
        <v>32</v>
      </c>
      <c r="H2924">
        <v>33.82</v>
      </c>
      <c r="I2924" s="20">
        <v>43517</v>
      </c>
      <c r="J2924" s="20">
        <v>43518</v>
      </c>
      <c r="K2924" s="20"/>
      <c r="L2924" s="20"/>
    </row>
    <row r="2925" spans="1:12">
      <c r="A2925" t="s">
        <v>352</v>
      </c>
      <c r="B2925" t="s">
        <v>353</v>
      </c>
      <c r="C2925" t="s">
        <v>2771</v>
      </c>
      <c r="D2925">
        <v>70010000009</v>
      </c>
      <c r="E2925" t="s">
        <v>29</v>
      </c>
      <c r="F2925" t="s">
        <v>32</v>
      </c>
      <c r="H2925">
        <v>19040</v>
      </c>
      <c r="I2925" s="20">
        <v>43515</v>
      </c>
      <c r="J2925" s="20">
        <v>43517</v>
      </c>
      <c r="K2925" s="20"/>
      <c r="L2925" s="20"/>
    </row>
    <row r="2926" spans="1:12">
      <c r="A2926" t="s">
        <v>300</v>
      </c>
      <c r="B2926">
        <v>11667890153</v>
      </c>
      <c r="C2926">
        <v>8261120287</v>
      </c>
      <c r="D2926">
        <v>70010000020</v>
      </c>
      <c r="E2926" t="s">
        <v>29</v>
      </c>
      <c r="F2926" t="s">
        <v>32</v>
      </c>
      <c r="H2926">
        <v>191.4</v>
      </c>
      <c r="I2926" s="20">
        <v>43516</v>
      </c>
      <c r="J2926" s="20">
        <v>43517</v>
      </c>
      <c r="K2926" s="20"/>
      <c r="L2926" s="20"/>
    </row>
    <row r="2927" spans="1:12">
      <c r="A2927" t="s">
        <v>3994</v>
      </c>
      <c r="B2927">
        <v>3447670757</v>
      </c>
      <c r="C2927" t="s">
        <v>4892</v>
      </c>
      <c r="D2927">
        <v>71510000020</v>
      </c>
      <c r="E2927" t="s">
        <v>29</v>
      </c>
      <c r="F2927" t="s">
        <v>30</v>
      </c>
      <c r="H2927">
        <v>269.62</v>
      </c>
      <c r="I2927" s="20">
        <v>43465</v>
      </c>
      <c r="J2927" s="20">
        <v>43517</v>
      </c>
      <c r="K2927" s="20"/>
      <c r="L2927" s="20"/>
    </row>
    <row r="2928" spans="1:12">
      <c r="A2928" t="s">
        <v>961</v>
      </c>
      <c r="B2928">
        <v>5436570724</v>
      </c>
      <c r="C2928" t="s">
        <v>4893</v>
      </c>
      <c r="D2928">
        <v>71510000015</v>
      </c>
      <c r="E2928" t="s">
        <v>29</v>
      </c>
      <c r="F2928" t="s">
        <v>30</v>
      </c>
      <c r="H2928">
        <v>66.88</v>
      </c>
      <c r="I2928" s="20">
        <v>43523</v>
      </c>
      <c r="J2928" s="20">
        <v>43523</v>
      </c>
      <c r="K2928" s="20"/>
      <c r="L2928" s="20"/>
    </row>
    <row r="2929" spans="1:12">
      <c r="A2929" t="s">
        <v>879</v>
      </c>
      <c r="B2929">
        <v>8357720963</v>
      </c>
      <c r="C2929">
        <v>19000697</v>
      </c>
      <c r="D2929">
        <v>70010000058</v>
      </c>
      <c r="E2929" t="s">
        <v>29</v>
      </c>
      <c r="F2929" t="s">
        <v>42</v>
      </c>
      <c r="H2929">
        <v>416</v>
      </c>
      <c r="I2929" s="20">
        <v>43497</v>
      </c>
      <c r="J2929" s="20">
        <v>43500</v>
      </c>
      <c r="K2929" s="20"/>
      <c r="L2929" s="20"/>
    </row>
    <row r="2930" spans="1:12">
      <c r="A2930" t="s">
        <v>879</v>
      </c>
      <c r="B2930">
        <v>8357720963</v>
      </c>
      <c r="C2930">
        <v>19000693</v>
      </c>
      <c r="D2930">
        <v>70010000058</v>
      </c>
      <c r="E2930" t="s">
        <v>29</v>
      </c>
      <c r="F2930" t="s">
        <v>42</v>
      </c>
      <c r="H2930">
        <v>1736.8</v>
      </c>
      <c r="I2930" s="20">
        <v>43497</v>
      </c>
      <c r="J2930" s="20">
        <v>43502</v>
      </c>
      <c r="K2930" s="20"/>
      <c r="L2930" s="20"/>
    </row>
    <row r="2931" spans="1:12">
      <c r="A2931" t="s">
        <v>3994</v>
      </c>
      <c r="B2931">
        <v>3447670757</v>
      </c>
      <c r="C2931" t="s">
        <v>4894</v>
      </c>
      <c r="D2931">
        <v>71510000020</v>
      </c>
      <c r="E2931" t="s">
        <v>29</v>
      </c>
      <c r="F2931" t="s">
        <v>325</v>
      </c>
      <c r="H2931">
        <v>269.62</v>
      </c>
      <c r="I2931" s="20">
        <v>43465</v>
      </c>
      <c r="J2931" s="20">
        <v>43517</v>
      </c>
      <c r="K2931" s="20"/>
      <c r="L2931" s="20"/>
    </row>
    <row r="2932" spans="1:12">
      <c r="A2932" t="s">
        <v>476</v>
      </c>
      <c r="B2932">
        <v>4021260726</v>
      </c>
      <c r="C2932" t="s">
        <v>4895</v>
      </c>
      <c r="D2932">
        <v>71510000020</v>
      </c>
      <c r="E2932" t="s">
        <v>29</v>
      </c>
      <c r="F2932" t="s">
        <v>30</v>
      </c>
      <c r="H2932">
        <v>5737.05</v>
      </c>
      <c r="I2932" s="20">
        <v>43521</v>
      </c>
      <c r="J2932" s="20">
        <v>43521</v>
      </c>
      <c r="K2932" s="20"/>
      <c r="L2932" s="20"/>
    </row>
    <row r="2933" spans="1:12">
      <c r="A2933" t="s">
        <v>49</v>
      </c>
      <c r="B2933">
        <v>2173550282</v>
      </c>
      <c r="C2933">
        <v>2298</v>
      </c>
      <c r="D2933">
        <v>70010000050</v>
      </c>
      <c r="E2933" t="s">
        <v>29</v>
      </c>
      <c r="F2933" t="s">
        <v>32</v>
      </c>
      <c r="H2933">
        <v>258.02999999999997</v>
      </c>
      <c r="I2933" s="20">
        <v>43521</v>
      </c>
      <c r="J2933" s="20">
        <v>43521</v>
      </c>
      <c r="K2933" s="20"/>
      <c r="L2933" s="20"/>
    </row>
    <row r="2934" spans="1:12">
      <c r="A2934" t="s">
        <v>742</v>
      </c>
      <c r="B2934">
        <v>2705540165</v>
      </c>
      <c r="C2934">
        <v>1872</v>
      </c>
      <c r="D2934">
        <v>70010000036</v>
      </c>
      <c r="E2934" t="s">
        <v>29</v>
      </c>
      <c r="F2934" t="s">
        <v>32</v>
      </c>
      <c r="H2934">
        <v>345.87</v>
      </c>
      <c r="I2934" s="20">
        <v>43516</v>
      </c>
      <c r="J2934" s="20">
        <v>43517</v>
      </c>
      <c r="K2934" s="20"/>
      <c r="L2934" s="20"/>
    </row>
    <row r="2935" spans="1:12">
      <c r="A2935" t="s">
        <v>211</v>
      </c>
      <c r="B2935">
        <v>397360488</v>
      </c>
      <c r="C2935" t="s">
        <v>4896</v>
      </c>
      <c r="D2935">
        <v>70010000050</v>
      </c>
      <c r="E2935" t="s">
        <v>29</v>
      </c>
      <c r="F2935" t="s">
        <v>32</v>
      </c>
      <c r="H2935">
        <v>631.35</v>
      </c>
      <c r="I2935" s="20">
        <v>43511</v>
      </c>
      <c r="J2935" s="20">
        <v>43516</v>
      </c>
      <c r="K2935" s="20"/>
      <c r="L2935" s="20"/>
    </row>
    <row r="2936" spans="1:12">
      <c r="A2936" t="s">
        <v>33</v>
      </c>
      <c r="B2936">
        <v>8082461008</v>
      </c>
      <c r="C2936">
        <v>19033367</v>
      </c>
      <c r="D2936">
        <v>70010000050</v>
      </c>
      <c r="E2936" t="s">
        <v>29</v>
      </c>
      <c r="F2936" t="s">
        <v>32</v>
      </c>
      <c r="H2936">
        <v>292.8</v>
      </c>
      <c r="I2936" s="20">
        <v>43516</v>
      </c>
      <c r="J2936" s="20">
        <v>43517</v>
      </c>
      <c r="K2936" s="20"/>
      <c r="L2936" s="20"/>
    </row>
    <row r="2937" spans="1:12">
      <c r="A2937" t="s">
        <v>4188</v>
      </c>
      <c r="B2937">
        <v>4073180723</v>
      </c>
      <c r="C2937" t="s">
        <v>4897</v>
      </c>
      <c r="D2937">
        <v>71510000005</v>
      </c>
      <c r="E2937" t="s">
        <v>29</v>
      </c>
      <c r="F2937" t="s">
        <v>325</v>
      </c>
      <c r="H2937">
        <v>406.31</v>
      </c>
      <c r="I2937" s="20">
        <v>43502</v>
      </c>
      <c r="J2937" s="20">
        <v>43502</v>
      </c>
      <c r="K2937" s="20"/>
      <c r="L2937" s="20"/>
    </row>
    <row r="2938" spans="1:12">
      <c r="A2938" t="s">
        <v>704</v>
      </c>
      <c r="B2938">
        <v>129500773</v>
      </c>
      <c r="C2938" t="s">
        <v>4898</v>
      </c>
      <c r="D2938">
        <v>70010000050</v>
      </c>
      <c r="E2938" t="s">
        <v>29</v>
      </c>
      <c r="F2938" t="s">
        <v>42</v>
      </c>
      <c r="H2938">
        <v>2569.3200000000002</v>
      </c>
      <c r="I2938" s="20">
        <v>43532</v>
      </c>
      <c r="J2938" s="20">
        <v>43544</v>
      </c>
      <c r="K2938" s="20"/>
      <c r="L2938" s="20"/>
    </row>
    <row r="2939" spans="1:12">
      <c r="A2939" t="s">
        <v>179</v>
      </c>
      <c r="B2939">
        <v>674840152</v>
      </c>
      <c r="C2939">
        <v>5302004597</v>
      </c>
      <c r="D2939">
        <v>70010000050</v>
      </c>
      <c r="E2939" t="s">
        <v>29</v>
      </c>
      <c r="F2939" t="s">
        <v>32</v>
      </c>
      <c r="H2939">
        <v>358.68</v>
      </c>
      <c r="I2939" s="20">
        <v>43542</v>
      </c>
      <c r="J2939" s="20">
        <v>43544</v>
      </c>
      <c r="K2939" s="20"/>
      <c r="L2939" s="20"/>
    </row>
    <row r="2940" spans="1:12">
      <c r="A2940" t="s">
        <v>315</v>
      </c>
      <c r="B2940">
        <v>1740391204</v>
      </c>
      <c r="C2940">
        <v>700</v>
      </c>
      <c r="D2940">
        <v>70010000050</v>
      </c>
      <c r="E2940" t="s">
        <v>29</v>
      </c>
      <c r="F2940" t="s">
        <v>32</v>
      </c>
      <c r="H2940">
        <v>3180.54</v>
      </c>
      <c r="I2940" s="20">
        <v>43524</v>
      </c>
      <c r="J2940" s="20">
        <v>43529</v>
      </c>
      <c r="K2940" s="20"/>
      <c r="L2940" s="20"/>
    </row>
    <row r="2941" spans="1:12">
      <c r="A2941" t="s">
        <v>490</v>
      </c>
      <c r="B2941">
        <v>3225090723</v>
      </c>
      <c r="C2941" t="s">
        <v>4899</v>
      </c>
      <c r="D2941">
        <v>70010000050</v>
      </c>
      <c r="E2941" t="s">
        <v>29</v>
      </c>
      <c r="F2941" t="s">
        <v>32</v>
      </c>
      <c r="H2941">
        <v>1317.6</v>
      </c>
      <c r="I2941" s="20">
        <v>43524</v>
      </c>
      <c r="J2941" s="20">
        <v>43529</v>
      </c>
      <c r="K2941" s="20"/>
      <c r="L2941" s="20"/>
    </row>
    <row r="2942" spans="1:12">
      <c r="A2942" t="s">
        <v>33</v>
      </c>
      <c r="B2942">
        <v>8082461008</v>
      </c>
      <c r="C2942">
        <v>19048200</v>
      </c>
      <c r="D2942">
        <v>70010000050</v>
      </c>
      <c r="E2942" t="s">
        <v>29</v>
      </c>
      <c r="F2942" t="s">
        <v>32</v>
      </c>
      <c r="H2942">
        <v>882.62</v>
      </c>
      <c r="I2942" s="20">
        <v>43536</v>
      </c>
      <c r="J2942" s="20">
        <v>43538</v>
      </c>
      <c r="K2942" s="20"/>
      <c r="L2942" s="20"/>
    </row>
    <row r="2943" spans="1:12">
      <c r="A2943" t="s">
        <v>350</v>
      </c>
      <c r="B2943">
        <v>5849130157</v>
      </c>
      <c r="C2943" t="s">
        <v>4900</v>
      </c>
      <c r="D2943">
        <v>70010000006</v>
      </c>
      <c r="E2943" t="s">
        <v>29</v>
      </c>
      <c r="F2943" t="s">
        <v>32</v>
      </c>
      <c r="H2943">
        <v>3242.05</v>
      </c>
      <c r="I2943" s="20">
        <v>43537</v>
      </c>
      <c r="J2943" s="20">
        <v>43538</v>
      </c>
      <c r="K2943" s="20"/>
      <c r="L2943" s="20"/>
    </row>
    <row r="2944" spans="1:12">
      <c r="A2944" t="s">
        <v>3416</v>
      </c>
      <c r="B2944">
        <v>2789580590</v>
      </c>
      <c r="C2944">
        <v>2019021040</v>
      </c>
      <c r="D2944">
        <v>70010000006</v>
      </c>
      <c r="E2944" t="s">
        <v>29</v>
      </c>
      <c r="F2944" t="s">
        <v>32</v>
      </c>
      <c r="H2944">
        <v>322.27999999999997</v>
      </c>
      <c r="I2944" s="20">
        <v>43545</v>
      </c>
      <c r="J2944" s="20">
        <v>43550</v>
      </c>
      <c r="K2944" s="20"/>
      <c r="L2944" s="20"/>
    </row>
    <row r="2945" spans="1:12">
      <c r="A2945" t="s">
        <v>954</v>
      </c>
      <c r="B2945">
        <v>2385200122</v>
      </c>
      <c r="C2945">
        <v>3619033337</v>
      </c>
      <c r="D2945">
        <v>70010000006</v>
      </c>
      <c r="E2945" t="s">
        <v>29</v>
      </c>
      <c r="F2945" t="s">
        <v>32</v>
      </c>
      <c r="H2945">
        <v>138.6</v>
      </c>
      <c r="I2945" s="20">
        <v>43549</v>
      </c>
      <c r="J2945" s="20">
        <v>43550</v>
      </c>
      <c r="K2945" s="20"/>
      <c r="L2945" s="20"/>
    </row>
    <row r="2946" spans="1:12">
      <c r="A2946" t="s">
        <v>334</v>
      </c>
      <c r="B2946">
        <v>889160156</v>
      </c>
      <c r="C2946">
        <v>2019008596</v>
      </c>
      <c r="D2946">
        <v>70010000036</v>
      </c>
      <c r="E2946" t="s">
        <v>29</v>
      </c>
      <c r="F2946" t="s">
        <v>32</v>
      </c>
      <c r="H2946">
        <v>24.65</v>
      </c>
      <c r="I2946" s="20">
        <v>43539</v>
      </c>
      <c r="J2946" s="20">
        <v>43550</v>
      </c>
      <c r="K2946" s="20"/>
      <c r="L2946" s="20"/>
    </row>
    <row r="2947" spans="1:12">
      <c r="A2947" t="s">
        <v>698</v>
      </c>
      <c r="B2947">
        <v>12268050155</v>
      </c>
      <c r="C2947">
        <v>1011105193</v>
      </c>
      <c r="D2947">
        <v>70010000036</v>
      </c>
      <c r="E2947" t="s">
        <v>29</v>
      </c>
      <c r="F2947" t="s">
        <v>32</v>
      </c>
      <c r="H2947">
        <v>570.96</v>
      </c>
      <c r="I2947" s="20">
        <v>43528</v>
      </c>
      <c r="J2947" s="20">
        <v>43530</v>
      </c>
      <c r="K2947" s="20"/>
      <c r="L2947" s="20"/>
    </row>
    <row r="2948" spans="1:12">
      <c r="A2948" t="s">
        <v>337</v>
      </c>
      <c r="B2948">
        <v>2804530968</v>
      </c>
      <c r="C2948">
        <v>2192017321</v>
      </c>
      <c r="D2948">
        <v>70010000050</v>
      </c>
      <c r="E2948" t="s">
        <v>29</v>
      </c>
      <c r="F2948" t="s">
        <v>32</v>
      </c>
      <c r="H2948">
        <v>780.8</v>
      </c>
      <c r="I2948" s="20">
        <v>43538</v>
      </c>
      <c r="J2948" s="20">
        <v>43539</v>
      </c>
      <c r="K2948" s="20"/>
      <c r="L2948" s="20"/>
    </row>
    <row r="2949" spans="1:12">
      <c r="A2949" t="s">
        <v>304</v>
      </c>
      <c r="B2949">
        <v>7279701002</v>
      </c>
      <c r="C2949">
        <v>3848028072</v>
      </c>
      <c r="D2949">
        <v>70010000050</v>
      </c>
      <c r="E2949" t="s">
        <v>29</v>
      </c>
      <c r="F2949" t="s">
        <v>32</v>
      </c>
      <c r="H2949">
        <v>134.19999999999999</v>
      </c>
      <c r="I2949" s="20">
        <v>43538</v>
      </c>
      <c r="J2949" s="20">
        <v>43539</v>
      </c>
      <c r="K2949" s="20"/>
      <c r="L2949" s="20"/>
    </row>
    <row r="2950" spans="1:12">
      <c r="A2950" t="s">
        <v>51</v>
      </c>
      <c r="B2950">
        <v>3690650134</v>
      </c>
      <c r="C2950">
        <v>5942502164</v>
      </c>
      <c r="D2950">
        <v>70010000050</v>
      </c>
      <c r="E2950" t="s">
        <v>29</v>
      </c>
      <c r="F2950" t="s">
        <v>32</v>
      </c>
      <c r="H2950">
        <v>568.03</v>
      </c>
      <c r="I2950" s="20">
        <v>43538</v>
      </c>
      <c r="J2950" s="20">
        <v>43539</v>
      </c>
      <c r="K2950" s="20"/>
      <c r="L2950" s="20"/>
    </row>
    <row r="2951" spans="1:12">
      <c r="A2951" t="s">
        <v>698</v>
      </c>
      <c r="B2951">
        <v>12268050155</v>
      </c>
      <c r="C2951">
        <v>1011106358</v>
      </c>
      <c r="D2951">
        <v>70010000036</v>
      </c>
      <c r="E2951" t="s">
        <v>29</v>
      </c>
      <c r="F2951" t="s">
        <v>32</v>
      </c>
      <c r="H2951">
        <v>7764.08</v>
      </c>
      <c r="I2951" s="20">
        <v>43536</v>
      </c>
      <c r="J2951" s="20">
        <v>43538</v>
      </c>
      <c r="K2951" s="20"/>
      <c r="L2951" s="20"/>
    </row>
    <row r="2952" spans="1:12">
      <c r="A2952" t="s">
        <v>176</v>
      </c>
      <c r="B2952">
        <v>8862820969</v>
      </c>
      <c r="C2952">
        <v>2019102947</v>
      </c>
      <c r="D2952">
        <v>70010000050</v>
      </c>
      <c r="E2952" t="s">
        <v>29</v>
      </c>
      <c r="F2952" t="s">
        <v>32</v>
      </c>
      <c r="H2952">
        <v>1830</v>
      </c>
      <c r="I2952" s="20">
        <v>43537</v>
      </c>
      <c r="J2952" s="20">
        <v>43538</v>
      </c>
      <c r="K2952" s="20"/>
      <c r="L2952" s="20"/>
    </row>
    <row r="2953" spans="1:12">
      <c r="A2953" t="s">
        <v>308</v>
      </c>
      <c r="B2953">
        <v>228550273</v>
      </c>
      <c r="C2953">
        <v>19503157</v>
      </c>
      <c r="D2953">
        <v>70010000006</v>
      </c>
      <c r="E2953" t="s">
        <v>29</v>
      </c>
      <c r="F2953" t="s">
        <v>32</v>
      </c>
      <c r="H2953">
        <v>580.79999999999995</v>
      </c>
      <c r="I2953" s="20">
        <v>43524</v>
      </c>
      <c r="J2953" s="20">
        <v>43524</v>
      </c>
      <c r="K2953" s="20"/>
      <c r="L2953" s="20"/>
    </row>
    <row r="2954" spans="1:12">
      <c r="A2954" t="s">
        <v>561</v>
      </c>
      <c r="B2954">
        <v>1938190731</v>
      </c>
      <c r="C2954" t="s">
        <v>4901</v>
      </c>
      <c r="D2954">
        <v>70010000050</v>
      </c>
      <c r="E2954" t="s">
        <v>29</v>
      </c>
      <c r="F2954" t="s">
        <v>32</v>
      </c>
      <c r="H2954">
        <v>1210.22</v>
      </c>
      <c r="I2954" s="20">
        <v>43524</v>
      </c>
      <c r="J2954" s="20">
        <v>43525</v>
      </c>
      <c r="K2954" s="20"/>
      <c r="L2954" s="20"/>
    </row>
    <row r="2955" spans="1:12">
      <c r="A2955" t="s">
        <v>337</v>
      </c>
      <c r="B2955">
        <v>2804530968</v>
      </c>
      <c r="C2955">
        <v>2192005209</v>
      </c>
      <c r="D2955">
        <v>70010000050</v>
      </c>
      <c r="E2955" t="s">
        <v>29</v>
      </c>
      <c r="F2955" t="s">
        <v>32</v>
      </c>
      <c r="H2955">
        <v>286.94</v>
      </c>
      <c r="I2955" s="20">
        <v>43493</v>
      </c>
      <c r="J2955" s="20">
        <v>43540</v>
      </c>
      <c r="K2955" s="20"/>
      <c r="L2955" s="20"/>
    </row>
    <row r="2956" spans="1:12">
      <c r="A2956" t="s">
        <v>3249</v>
      </c>
      <c r="B2956">
        <v>725050157</v>
      </c>
      <c r="C2956" t="s">
        <v>4902</v>
      </c>
      <c r="D2956">
        <v>70010000050</v>
      </c>
      <c r="E2956" t="s">
        <v>29</v>
      </c>
      <c r="F2956" t="s">
        <v>32</v>
      </c>
      <c r="H2956">
        <v>431.26</v>
      </c>
      <c r="I2956" s="20">
        <v>43537</v>
      </c>
      <c r="J2956" s="20">
        <v>43540</v>
      </c>
      <c r="K2956" s="20"/>
      <c r="L2956" s="20"/>
    </row>
    <row r="2957" spans="1:12">
      <c r="A2957" t="s">
        <v>356</v>
      </c>
      <c r="B2957">
        <v>2252720368</v>
      </c>
      <c r="C2957" t="s">
        <v>4903</v>
      </c>
      <c r="D2957">
        <v>70010000050</v>
      </c>
      <c r="E2957" t="s">
        <v>29</v>
      </c>
      <c r="F2957" t="s">
        <v>32</v>
      </c>
      <c r="H2957">
        <v>95.16</v>
      </c>
      <c r="I2957" s="20">
        <v>43493</v>
      </c>
      <c r="J2957" s="20">
        <v>43530</v>
      </c>
      <c r="K2957" s="20"/>
      <c r="L2957" s="20"/>
    </row>
    <row r="2958" spans="1:12">
      <c r="A2958" t="s">
        <v>787</v>
      </c>
      <c r="B2958">
        <v>7676940153</v>
      </c>
      <c r="C2958" t="s">
        <v>4904</v>
      </c>
      <c r="D2958">
        <v>70010000006</v>
      </c>
      <c r="E2958" t="s">
        <v>29</v>
      </c>
      <c r="F2958" t="s">
        <v>32</v>
      </c>
      <c r="H2958">
        <v>1261.26</v>
      </c>
      <c r="I2958" s="20">
        <v>43528</v>
      </c>
      <c r="J2958" s="20">
        <v>43530</v>
      </c>
      <c r="K2958" s="20"/>
      <c r="L2958" s="20"/>
    </row>
    <row r="2959" spans="1:12">
      <c r="A2959" t="s">
        <v>1307</v>
      </c>
      <c r="B2959">
        <v>1736720994</v>
      </c>
      <c r="C2959" t="s">
        <v>4905</v>
      </c>
      <c r="D2959">
        <v>70010000050</v>
      </c>
      <c r="E2959" t="s">
        <v>29</v>
      </c>
      <c r="F2959" t="s">
        <v>32</v>
      </c>
      <c r="H2959">
        <v>3407.46</v>
      </c>
      <c r="I2959" s="20">
        <v>43502</v>
      </c>
      <c r="J2959" s="20">
        <v>43531</v>
      </c>
      <c r="K2959" s="20"/>
      <c r="L2959" s="20"/>
    </row>
    <row r="2960" spans="1:12">
      <c r="A2960" t="s">
        <v>811</v>
      </c>
      <c r="B2960">
        <v>421210485</v>
      </c>
      <c r="C2960">
        <v>5028008394</v>
      </c>
      <c r="D2960">
        <v>70010000006</v>
      </c>
      <c r="E2960" t="s">
        <v>29</v>
      </c>
      <c r="F2960" t="s">
        <v>32</v>
      </c>
      <c r="H2960">
        <v>462</v>
      </c>
      <c r="I2960" s="20">
        <v>43538</v>
      </c>
      <c r="J2960" s="20">
        <v>43538</v>
      </c>
      <c r="K2960" s="20"/>
      <c r="L2960" s="20"/>
    </row>
    <row r="2961" spans="1:12">
      <c r="A2961" t="s">
        <v>33</v>
      </c>
      <c r="B2961">
        <v>8082461008</v>
      </c>
      <c r="C2961">
        <v>19057402</v>
      </c>
      <c r="D2961">
        <v>70010000050</v>
      </c>
      <c r="E2961" t="s">
        <v>29</v>
      </c>
      <c r="F2961" t="s">
        <v>32</v>
      </c>
      <c r="H2961">
        <v>2371.6799999999998</v>
      </c>
      <c r="I2961" s="20">
        <v>43546</v>
      </c>
      <c r="J2961" s="20">
        <v>43546</v>
      </c>
      <c r="K2961" s="20"/>
      <c r="L2961" s="20"/>
    </row>
    <row r="2962" spans="1:12">
      <c r="A2962" t="s">
        <v>227</v>
      </c>
      <c r="B2962">
        <v>6095220726</v>
      </c>
      <c r="C2962" t="s">
        <v>4906</v>
      </c>
      <c r="D2962">
        <v>70010000056</v>
      </c>
      <c r="E2962" t="s">
        <v>29</v>
      </c>
      <c r="F2962" t="s">
        <v>32</v>
      </c>
      <c r="H2962">
        <v>4212</v>
      </c>
      <c r="I2962" s="20">
        <v>43532</v>
      </c>
      <c r="J2962" s="20">
        <v>43532</v>
      </c>
      <c r="K2962" s="20"/>
      <c r="L2962" s="20"/>
    </row>
    <row r="2963" spans="1:12">
      <c r="A2963" t="s">
        <v>747</v>
      </c>
      <c r="B2963">
        <v>1679130060</v>
      </c>
      <c r="C2963">
        <v>201906022350</v>
      </c>
      <c r="D2963">
        <v>70010000006</v>
      </c>
      <c r="E2963" t="s">
        <v>29</v>
      </c>
      <c r="F2963" t="s">
        <v>32</v>
      </c>
      <c r="H2963">
        <v>2189</v>
      </c>
      <c r="I2963" s="20">
        <v>43524</v>
      </c>
      <c r="J2963" s="20">
        <v>43526</v>
      </c>
      <c r="K2963" s="20"/>
      <c r="L2963" s="20"/>
    </row>
    <row r="2964" spans="1:12">
      <c r="A2964" t="s">
        <v>1112</v>
      </c>
      <c r="B2964">
        <v>1434070155</v>
      </c>
      <c r="C2964">
        <v>7300000558</v>
      </c>
      <c r="D2964">
        <v>70010000020</v>
      </c>
      <c r="E2964" t="s">
        <v>29</v>
      </c>
      <c r="F2964" t="s">
        <v>32</v>
      </c>
      <c r="H2964">
        <v>0.06</v>
      </c>
      <c r="I2964" s="20">
        <v>43549</v>
      </c>
      <c r="J2964" s="20">
        <v>43550</v>
      </c>
      <c r="K2964" s="20"/>
      <c r="L2964" s="20"/>
    </row>
    <row r="2965" spans="1:12">
      <c r="A2965" t="s">
        <v>153</v>
      </c>
      <c r="B2965">
        <v>76670595</v>
      </c>
      <c r="C2965" t="s">
        <v>4907</v>
      </c>
      <c r="D2965">
        <v>70010000036</v>
      </c>
      <c r="E2965" t="s">
        <v>29</v>
      </c>
      <c r="F2965" t="s">
        <v>32</v>
      </c>
      <c r="H2965">
        <v>147.62</v>
      </c>
      <c r="I2965" s="20">
        <v>43521</v>
      </c>
      <c r="J2965" s="20">
        <v>43526</v>
      </c>
      <c r="K2965" s="20"/>
      <c r="L2965" s="20"/>
    </row>
    <row r="2966" spans="1:12">
      <c r="A2966" t="s">
        <v>431</v>
      </c>
      <c r="B2966">
        <v>3936370752</v>
      </c>
      <c r="C2966" t="s">
        <v>4908</v>
      </c>
      <c r="D2966">
        <v>70010000050</v>
      </c>
      <c r="E2966" t="s">
        <v>29</v>
      </c>
      <c r="F2966" t="s">
        <v>42</v>
      </c>
      <c r="H2966">
        <v>3513.6</v>
      </c>
      <c r="I2966" s="20">
        <v>43516</v>
      </c>
      <c r="J2966" s="20">
        <v>43526</v>
      </c>
      <c r="K2966" s="20"/>
      <c r="L2966" s="20"/>
    </row>
    <row r="2967" spans="1:12">
      <c r="A2967" t="s">
        <v>350</v>
      </c>
      <c r="B2967">
        <v>5849130157</v>
      </c>
      <c r="C2967" t="s">
        <v>4909</v>
      </c>
      <c r="D2967">
        <v>70010000045</v>
      </c>
      <c r="E2967" t="s">
        <v>29</v>
      </c>
      <c r="F2967" t="s">
        <v>32</v>
      </c>
      <c r="H2967">
        <v>2299</v>
      </c>
      <c r="I2967" s="20">
        <v>43530</v>
      </c>
      <c r="J2967" s="20">
        <v>43531</v>
      </c>
      <c r="K2967" s="20"/>
      <c r="L2967" s="20"/>
    </row>
    <row r="2968" spans="1:12">
      <c r="A2968" t="s">
        <v>33</v>
      </c>
      <c r="B2968">
        <v>8082461008</v>
      </c>
      <c r="C2968">
        <v>19041265</v>
      </c>
      <c r="D2968">
        <v>70010000050</v>
      </c>
      <c r="E2968" t="s">
        <v>29</v>
      </c>
      <c r="F2968" t="s">
        <v>42</v>
      </c>
      <c r="H2968">
        <v>29280</v>
      </c>
      <c r="I2968" s="20">
        <v>43525</v>
      </c>
      <c r="J2968" s="20">
        <v>43526</v>
      </c>
      <c r="K2968" s="20"/>
      <c r="L2968" s="20"/>
    </row>
    <row r="2969" spans="1:12">
      <c r="A2969" t="s">
        <v>260</v>
      </c>
      <c r="B2969">
        <v>832400154</v>
      </c>
      <c r="C2969">
        <v>94021289</v>
      </c>
      <c r="D2969">
        <v>70010000006</v>
      </c>
      <c r="E2969" t="s">
        <v>29</v>
      </c>
      <c r="F2969" t="s">
        <v>32</v>
      </c>
      <c r="H2969">
        <v>950.4</v>
      </c>
      <c r="I2969" s="20">
        <v>43525</v>
      </c>
      <c r="J2969" s="20">
        <v>43526</v>
      </c>
      <c r="K2969" s="20"/>
      <c r="L2969" s="20"/>
    </row>
    <row r="2970" spans="1:12">
      <c r="A2970" t="s">
        <v>307</v>
      </c>
      <c r="B2970">
        <v>3524050238</v>
      </c>
      <c r="C2970">
        <v>740641626</v>
      </c>
      <c r="D2970">
        <v>70010000006</v>
      </c>
      <c r="E2970" t="s">
        <v>29</v>
      </c>
      <c r="F2970" t="s">
        <v>32</v>
      </c>
      <c r="H2970">
        <v>2621.08</v>
      </c>
      <c r="I2970" s="20">
        <v>43524</v>
      </c>
      <c r="J2970" s="20">
        <v>43526</v>
      </c>
      <c r="K2970" s="20"/>
      <c r="L2970" s="20"/>
    </row>
    <row r="2971" spans="1:12">
      <c r="A2971" t="s">
        <v>959</v>
      </c>
      <c r="B2971">
        <v>747170157</v>
      </c>
      <c r="C2971">
        <v>6759313390</v>
      </c>
      <c r="D2971">
        <v>70010000006</v>
      </c>
      <c r="E2971" t="s">
        <v>29</v>
      </c>
      <c r="F2971" t="s">
        <v>32</v>
      </c>
      <c r="H2971">
        <v>1156.0999999999999</v>
      </c>
      <c r="I2971" s="20">
        <v>43530</v>
      </c>
      <c r="J2971" s="20">
        <v>43531</v>
      </c>
      <c r="K2971" s="20"/>
      <c r="L2971" s="20"/>
    </row>
    <row r="2972" spans="1:12">
      <c r="A2972" t="s">
        <v>1304</v>
      </c>
      <c r="B2972">
        <v>1853360764</v>
      </c>
      <c r="C2972" t="s">
        <v>4910</v>
      </c>
      <c r="D2972">
        <v>70010000056</v>
      </c>
      <c r="E2972" t="s">
        <v>29</v>
      </c>
      <c r="F2972" t="s">
        <v>32</v>
      </c>
      <c r="H2972">
        <v>2236</v>
      </c>
      <c r="I2972" s="20">
        <v>43524</v>
      </c>
      <c r="J2972" s="20">
        <v>43530</v>
      </c>
      <c r="K2972" s="20"/>
      <c r="L2972" s="20"/>
    </row>
    <row r="2973" spans="1:12">
      <c r="A2973" t="s">
        <v>260</v>
      </c>
      <c r="B2973">
        <v>832400154</v>
      </c>
      <c r="C2973">
        <v>94029485</v>
      </c>
      <c r="D2973">
        <v>70010000006</v>
      </c>
      <c r="E2973" t="s">
        <v>29</v>
      </c>
      <c r="F2973" t="s">
        <v>32</v>
      </c>
      <c r="H2973">
        <v>0.15</v>
      </c>
      <c r="I2973" s="20">
        <v>43543</v>
      </c>
      <c r="J2973" s="20">
        <v>43544</v>
      </c>
      <c r="K2973" s="20"/>
      <c r="L2973" s="20"/>
    </row>
    <row r="2974" spans="1:12">
      <c r="A2974" t="s">
        <v>169</v>
      </c>
      <c r="B2974">
        <v>4068750720</v>
      </c>
      <c r="C2974" t="s">
        <v>4911</v>
      </c>
      <c r="D2974">
        <v>70010000050</v>
      </c>
      <c r="E2974" t="s">
        <v>29</v>
      </c>
      <c r="F2974" t="s">
        <v>32</v>
      </c>
      <c r="H2974">
        <v>62.46</v>
      </c>
      <c r="I2974" s="20">
        <v>43538</v>
      </c>
      <c r="J2974" s="20">
        <v>43539</v>
      </c>
      <c r="K2974" s="20"/>
      <c r="L2974" s="20"/>
    </row>
    <row r="2975" spans="1:12">
      <c r="A2975" t="s">
        <v>960</v>
      </c>
      <c r="B2975">
        <v>1781570591</v>
      </c>
      <c r="C2975">
        <v>9780186415</v>
      </c>
      <c r="D2975">
        <v>70010000006</v>
      </c>
      <c r="E2975" t="s">
        <v>29</v>
      </c>
      <c r="F2975" t="s">
        <v>32</v>
      </c>
      <c r="H2975">
        <v>4950.3900000000003</v>
      </c>
      <c r="I2975" s="20">
        <v>43543</v>
      </c>
      <c r="J2975" s="20">
        <v>43544</v>
      </c>
      <c r="K2975" s="20"/>
      <c r="L2975" s="20"/>
    </row>
    <row r="2976" spans="1:12">
      <c r="A2976" t="s">
        <v>337</v>
      </c>
      <c r="B2976">
        <v>2804530968</v>
      </c>
      <c r="C2976">
        <v>2192018660</v>
      </c>
      <c r="D2976">
        <v>70010000050</v>
      </c>
      <c r="E2976" t="s">
        <v>29</v>
      </c>
      <c r="F2976" t="s">
        <v>32</v>
      </c>
      <c r="H2976">
        <v>1351.54</v>
      </c>
      <c r="I2976" s="20">
        <v>43544</v>
      </c>
      <c r="J2976" s="20">
        <v>43545</v>
      </c>
      <c r="K2976" s="20"/>
      <c r="L2976" s="20"/>
    </row>
    <row r="2977" spans="1:12">
      <c r="A2977" t="s">
        <v>960</v>
      </c>
      <c r="B2977">
        <v>1781570591</v>
      </c>
      <c r="C2977">
        <v>9780186990</v>
      </c>
      <c r="D2977">
        <v>70010000006</v>
      </c>
      <c r="E2977" t="s">
        <v>29</v>
      </c>
      <c r="F2977" t="s">
        <v>32</v>
      </c>
      <c r="H2977">
        <v>670.99</v>
      </c>
      <c r="I2977" s="20">
        <v>43544</v>
      </c>
      <c r="J2977" s="20">
        <v>43545</v>
      </c>
      <c r="K2977" s="20"/>
      <c r="L2977" s="20"/>
    </row>
    <row r="2978" spans="1:12">
      <c r="A2978" t="s">
        <v>1307</v>
      </c>
      <c r="B2978">
        <v>1736720994</v>
      </c>
      <c r="C2978" t="s">
        <v>4912</v>
      </c>
      <c r="D2978">
        <v>70010000050</v>
      </c>
      <c r="E2978" t="s">
        <v>29</v>
      </c>
      <c r="F2978" t="s">
        <v>32</v>
      </c>
      <c r="H2978">
        <v>3407.46</v>
      </c>
      <c r="I2978" s="20">
        <v>43503</v>
      </c>
      <c r="J2978" s="20">
        <v>43531</v>
      </c>
      <c r="K2978" s="20"/>
      <c r="L2978" s="20"/>
    </row>
    <row r="2979" spans="1:12">
      <c r="A2979" t="s">
        <v>1307</v>
      </c>
      <c r="B2979">
        <v>1736720994</v>
      </c>
      <c r="C2979" t="s">
        <v>4913</v>
      </c>
      <c r="D2979">
        <v>70010000050</v>
      </c>
      <c r="E2979" t="s">
        <v>29</v>
      </c>
      <c r="F2979" t="s">
        <v>32</v>
      </c>
      <c r="H2979">
        <v>3407.46</v>
      </c>
      <c r="I2979" s="20">
        <v>43516</v>
      </c>
      <c r="J2979" s="20">
        <v>43531</v>
      </c>
      <c r="K2979" s="20"/>
      <c r="L2979" s="20"/>
    </row>
    <row r="2980" spans="1:12">
      <c r="A2980" t="s">
        <v>220</v>
      </c>
      <c r="B2980">
        <v>9699320017</v>
      </c>
      <c r="C2980">
        <v>537168025</v>
      </c>
      <c r="D2980">
        <v>70010000056</v>
      </c>
      <c r="E2980" t="s">
        <v>29</v>
      </c>
      <c r="F2980" t="s">
        <v>32</v>
      </c>
      <c r="H2980">
        <v>9835.2800000000007</v>
      </c>
      <c r="I2980" s="20">
        <v>43538</v>
      </c>
      <c r="J2980" s="20">
        <v>43539</v>
      </c>
      <c r="K2980" s="20"/>
      <c r="L2980" s="20"/>
    </row>
    <row r="2981" spans="1:12">
      <c r="A2981" t="s">
        <v>350</v>
      </c>
      <c r="B2981">
        <v>5849130157</v>
      </c>
      <c r="C2981" t="s">
        <v>4914</v>
      </c>
      <c r="D2981">
        <v>70010000045</v>
      </c>
      <c r="E2981" t="s">
        <v>29</v>
      </c>
      <c r="F2981" t="s">
        <v>32</v>
      </c>
      <c r="H2981">
        <v>13420</v>
      </c>
      <c r="I2981" s="20">
        <v>43536</v>
      </c>
      <c r="J2981" s="20">
        <v>43537</v>
      </c>
      <c r="K2981" s="20"/>
      <c r="L2981" s="20"/>
    </row>
    <row r="2982" spans="1:12">
      <c r="A2982" t="s">
        <v>179</v>
      </c>
      <c r="B2982">
        <v>674840152</v>
      </c>
      <c r="C2982">
        <v>5302005539</v>
      </c>
      <c r="D2982">
        <v>70010000050</v>
      </c>
      <c r="E2982" t="s">
        <v>29</v>
      </c>
      <c r="F2982" t="s">
        <v>32</v>
      </c>
      <c r="H2982">
        <v>1294.48</v>
      </c>
      <c r="I2982" s="20">
        <v>43544</v>
      </c>
      <c r="J2982" s="20">
        <v>43546</v>
      </c>
      <c r="K2982" s="20"/>
      <c r="L2982" s="20"/>
    </row>
    <row r="2983" spans="1:12">
      <c r="A2983" t="s">
        <v>689</v>
      </c>
      <c r="B2983">
        <v>1696821006</v>
      </c>
      <c r="C2983">
        <v>1020337868</v>
      </c>
      <c r="D2983">
        <v>70010000036</v>
      </c>
      <c r="E2983" t="s">
        <v>29</v>
      </c>
      <c r="F2983" t="s">
        <v>32</v>
      </c>
      <c r="H2983">
        <v>285.48</v>
      </c>
      <c r="I2983" s="20">
        <v>43543</v>
      </c>
      <c r="J2983" s="20">
        <v>43545</v>
      </c>
      <c r="K2983" s="20"/>
      <c r="L2983" s="20"/>
    </row>
    <row r="2984" spans="1:12">
      <c r="A2984" t="s">
        <v>340</v>
      </c>
      <c r="B2984">
        <v>10923790157</v>
      </c>
      <c r="C2984">
        <v>290090</v>
      </c>
      <c r="D2984">
        <v>70010000050</v>
      </c>
      <c r="E2984" t="s">
        <v>29</v>
      </c>
      <c r="F2984" t="s">
        <v>32</v>
      </c>
      <c r="H2984">
        <v>1639.68</v>
      </c>
      <c r="I2984" s="20">
        <v>43528</v>
      </c>
      <c r="J2984" s="20">
        <v>43530</v>
      </c>
      <c r="K2984" s="20"/>
      <c r="L2984" s="20"/>
    </row>
    <row r="2985" spans="1:12">
      <c r="A2985" t="s">
        <v>876</v>
      </c>
      <c r="B2985">
        <v>12792100153</v>
      </c>
      <c r="C2985">
        <v>5919200118</v>
      </c>
      <c r="D2985">
        <v>1011000200</v>
      </c>
      <c r="E2985" t="s">
        <v>29</v>
      </c>
      <c r="F2985" t="s">
        <v>59</v>
      </c>
      <c r="H2985">
        <v>32553.26</v>
      </c>
      <c r="I2985" s="20">
        <v>43532</v>
      </c>
      <c r="J2985" s="20">
        <v>43536</v>
      </c>
      <c r="K2985" s="20"/>
      <c r="L2985" s="20"/>
    </row>
    <row r="2986" spans="1:12">
      <c r="A2986" t="s">
        <v>49</v>
      </c>
      <c r="B2986">
        <v>2173550282</v>
      </c>
      <c r="C2986">
        <v>3040</v>
      </c>
      <c r="D2986">
        <v>70010000050</v>
      </c>
      <c r="E2986" t="s">
        <v>29</v>
      </c>
      <c r="F2986" t="s">
        <v>32</v>
      </c>
      <c r="H2986">
        <v>901.21</v>
      </c>
      <c r="I2986" s="20">
        <v>43535</v>
      </c>
      <c r="J2986" s="20">
        <v>43536</v>
      </c>
      <c r="K2986" s="20"/>
      <c r="L2986" s="20"/>
    </row>
    <row r="2987" spans="1:12">
      <c r="A2987" t="s">
        <v>555</v>
      </c>
      <c r="B2987">
        <v>11264670156</v>
      </c>
      <c r="C2987" t="s">
        <v>4915</v>
      </c>
      <c r="D2987">
        <v>70010000050</v>
      </c>
      <c r="E2987" t="s">
        <v>29</v>
      </c>
      <c r="F2987" t="s">
        <v>42</v>
      </c>
      <c r="H2987">
        <v>8569.6</v>
      </c>
      <c r="I2987" s="20">
        <v>43530</v>
      </c>
      <c r="J2987" s="20">
        <v>43537</v>
      </c>
      <c r="K2987" s="20"/>
      <c r="L2987" s="20"/>
    </row>
    <row r="2988" spans="1:12">
      <c r="A2988" t="s">
        <v>555</v>
      </c>
      <c r="B2988">
        <v>11264670156</v>
      </c>
      <c r="C2988" t="s">
        <v>4916</v>
      </c>
      <c r="D2988">
        <v>70010000056</v>
      </c>
      <c r="E2988" t="s">
        <v>29</v>
      </c>
      <c r="F2988" t="s">
        <v>42</v>
      </c>
      <c r="H2988">
        <v>4134</v>
      </c>
      <c r="I2988" s="20">
        <v>43530</v>
      </c>
      <c r="J2988" s="20">
        <v>43537</v>
      </c>
      <c r="K2988" s="20"/>
      <c r="L2988" s="20"/>
    </row>
    <row r="2989" spans="1:12">
      <c r="A2989" t="s">
        <v>36</v>
      </c>
      <c r="B2989">
        <v>7196650720</v>
      </c>
      <c r="C2989">
        <v>11</v>
      </c>
      <c r="D2989">
        <v>71210000102</v>
      </c>
      <c r="E2989" t="s">
        <v>29</v>
      </c>
      <c r="F2989" t="s">
        <v>42</v>
      </c>
      <c r="H2989">
        <v>6363.12</v>
      </c>
      <c r="I2989" s="20">
        <v>43522</v>
      </c>
      <c r="J2989" s="20">
        <v>43522</v>
      </c>
      <c r="K2989" s="20"/>
      <c r="L2989" s="20"/>
    </row>
    <row r="2990" spans="1:12">
      <c r="A2990" t="s">
        <v>1593</v>
      </c>
      <c r="B2990">
        <v>122890874</v>
      </c>
      <c r="C2990">
        <v>240001116</v>
      </c>
      <c r="D2990">
        <v>70010000006</v>
      </c>
      <c r="E2990" t="s">
        <v>29</v>
      </c>
      <c r="F2990" t="s">
        <v>32</v>
      </c>
      <c r="H2990">
        <v>155</v>
      </c>
      <c r="I2990" s="20">
        <v>43538</v>
      </c>
      <c r="J2990" s="20">
        <v>43539</v>
      </c>
      <c r="K2990" s="20"/>
      <c r="L2990" s="20"/>
    </row>
    <row r="2991" spans="1:12">
      <c r="A2991" t="s">
        <v>4917</v>
      </c>
      <c r="B2991" t="s">
        <v>3599</v>
      </c>
      <c r="C2991">
        <v>3</v>
      </c>
      <c r="D2991">
        <v>71210500500</v>
      </c>
      <c r="E2991" t="s">
        <v>29</v>
      </c>
      <c r="F2991" t="s">
        <v>35</v>
      </c>
      <c r="H2991">
        <v>79.88</v>
      </c>
      <c r="I2991" s="20">
        <v>43543</v>
      </c>
      <c r="J2991" s="20">
        <v>43546</v>
      </c>
      <c r="K2991" s="20"/>
      <c r="L2991" s="20"/>
    </row>
    <row r="2992" spans="1:12">
      <c r="A2992" t="s">
        <v>960</v>
      </c>
      <c r="B2992">
        <v>1781570591</v>
      </c>
      <c r="C2992">
        <v>9780178759</v>
      </c>
      <c r="D2992">
        <v>70010000006</v>
      </c>
      <c r="E2992" t="s">
        <v>29</v>
      </c>
      <c r="F2992" t="s">
        <v>32</v>
      </c>
      <c r="H2992">
        <v>16.5</v>
      </c>
      <c r="I2992" s="20">
        <v>43522</v>
      </c>
      <c r="J2992" s="20">
        <v>43526</v>
      </c>
      <c r="K2992" s="20"/>
      <c r="L2992" s="20"/>
    </row>
    <row r="2993" spans="1:12">
      <c r="A2993" t="s">
        <v>750</v>
      </c>
      <c r="B2993">
        <v>11496970150</v>
      </c>
      <c r="C2993">
        <v>6012219005186</v>
      </c>
      <c r="D2993">
        <v>70010000006</v>
      </c>
      <c r="E2993" t="s">
        <v>29</v>
      </c>
      <c r="F2993" t="s">
        <v>32</v>
      </c>
      <c r="H2993">
        <v>242</v>
      </c>
      <c r="I2993" s="20">
        <v>43537</v>
      </c>
      <c r="J2993" s="20">
        <v>43538</v>
      </c>
      <c r="K2993" s="20"/>
      <c r="L2993" s="20"/>
    </row>
    <row r="2994" spans="1:12">
      <c r="A2994" t="s">
        <v>33</v>
      </c>
      <c r="B2994">
        <v>8082461008</v>
      </c>
      <c r="C2994">
        <v>19054096</v>
      </c>
      <c r="D2994">
        <v>70010000050</v>
      </c>
      <c r="E2994" t="s">
        <v>29</v>
      </c>
      <c r="F2994" t="s">
        <v>42</v>
      </c>
      <c r="H2994">
        <v>10540.8</v>
      </c>
      <c r="I2994" s="20">
        <v>43543</v>
      </c>
      <c r="J2994" s="20">
        <v>43543</v>
      </c>
      <c r="K2994" s="20"/>
      <c r="L2994" s="20"/>
    </row>
    <row r="2995" spans="1:12">
      <c r="A2995" t="s">
        <v>316</v>
      </c>
      <c r="B2995">
        <v>11654150157</v>
      </c>
      <c r="C2995">
        <v>719012733</v>
      </c>
      <c r="D2995">
        <v>70010000006</v>
      </c>
      <c r="E2995" t="s">
        <v>29</v>
      </c>
      <c r="F2995" t="s">
        <v>32</v>
      </c>
      <c r="H2995">
        <v>0.04</v>
      </c>
      <c r="I2995" s="20">
        <v>43537</v>
      </c>
      <c r="J2995" s="20">
        <v>43543</v>
      </c>
      <c r="K2995" s="20"/>
      <c r="L2995" s="20"/>
    </row>
    <row r="2996" spans="1:12">
      <c r="A2996" t="s">
        <v>316</v>
      </c>
      <c r="B2996">
        <v>11654150157</v>
      </c>
      <c r="C2996">
        <v>719012735</v>
      </c>
      <c r="D2996">
        <v>70010000006</v>
      </c>
      <c r="E2996" t="s">
        <v>29</v>
      </c>
      <c r="F2996" t="s">
        <v>32</v>
      </c>
      <c r="H2996">
        <v>70.39</v>
      </c>
      <c r="I2996" s="20">
        <v>43537</v>
      </c>
      <c r="J2996" s="20">
        <v>43543</v>
      </c>
      <c r="K2996" s="20"/>
      <c r="L2996" s="20"/>
    </row>
    <row r="2997" spans="1:12">
      <c r="A2997" t="s">
        <v>304</v>
      </c>
      <c r="B2997">
        <v>7279701002</v>
      </c>
      <c r="C2997">
        <v>3848028401</v>
      </c>
      <c r="D2997">
        <v>70010000050</v>
      </c>
      <c r="E2997" t="s">
        <v>29</v>
      </c>
      <c r="F2997" t="s">
        <v>32</v>
      </c>
      <c r="H2997">
        <v>2667.53</v>
      </c>
      <c r="I2997" s="20">
        <v>43543</v>
      </c>
      <c r="J2997" s="20">
        <v>43543</v>
      </c>
      <c r="K2997" s="20"/>
      <c r="L2997" s="20"/>
    </row>
    <row r="2998" spans="1:12">
      <c r="A2998" t="s">
        <v>317</v>
      </c>
      <c r="B2998">
        <v>9238800156</v>
      </c>
      <c r="C2998">
        <v>1024851556</v>
      </c>
      <c r="D2998">
        <v>70010000050</v>
      </c>
      <c r="E2998" t="s">
        <v>29</v>
      </c>
      <c r="F2998" t="s">
        <v>42</v>
      </c>
      <c r="H2998">
        <v>4364.55</v>
      </c>
      <c r="I2998" s="20">
        <v>43545</v>
      </c>
      <c r="J2998" s="20">
        <v>43546</v>
      </c>
      <c r="K2998" s="20"/>
      <c r="L2998" s="20"/>
    </row>
    <row r="2999" spans="1:12">
      <c r="A2999" t="s">
        <v>694</v>
      </c>
      <c r="B2999">
        <v>7394500727</v>
      </c>
      <c r="C2999" t="s">
        <v>4918</v>
      </c>
      <c r="D2999">
        <v>70010000006</v>
      </c>
      <c r="E2999" t="s">
        <v>29</v>
      </c>
      <c r="F2999" t="s">
        <v>32</v>
      </c>
      <c r="H2999">
        <v>72</v>
      </c>
      <c r="I2999" s="20">
        <v>43547</v>
      </c>
      <c r="J2999" s="20">
        <v>43547</v>
      </c>
      <c r="K2999" s="20"/>
      <c r="L2999" s="20"/>
    </row>
    <row r="3000" spans="1:12">
      <c r="A3000" t="s">
        <v>317</v>
      </c>
      <c r="B3000">
        <v>9238800156</v>
      </c>
      <c r="C3000">
        <v>1024851557</v>
      </c>
      <c r="D3000">
        <v>70010000050</v>
      </c>
      <c r="E3000" t="s">
        <v>29</v>
      </c>
      <c r="F3000" t="s">
        <v>32</v>
      </c>
      <c r="H3000">
        <v>934.15</v>
      </c>
      <c r="I3000" s="20">
        <v>43545</v>
      </c>
      <c r="J3000" s="20">
        <v>43546</v>
      </c>
      <c r="K3000" s="20"/>
      <c r="L3000" s="20"/>
    </row>
    <row r="3001" spans="1:12">
      <c r="A3001" t="s">
        <v>431</v>
      </c>
      <c r="B3001">
        <v>3936370752</v>
      </c>
      <c r="C3001" t="s">
        <v>4919</v>
      </c>
      <c r="D3001">
        <v>70010000058</v>
      </c>
      <c r="E3001" t="s">
        <v>29</v>
      </c>
      <c r="F3001" t="s">
        <v>32</v>
      </c>
      <c r="H3001">
        <v>1422.72</v>
      </c>
      <c r="I3001" s="20">
        <v>43504</v>
      </c>
      <c r="J3001" s="20">
        <v>43525</v>
      </c>
      <c r="K3001" s="20"/>
      <c r="L3001" s="20"/>
    </row>
    <row r="3002" spans="1:12">
      <c r="A3002" t="s">
        <v>307</v>
      </c>
      <c r="B3002">
        <v>3524050238</v>
      </c>
      <c r="C3002">
        <v>740641625</v>
      </c>
      <c r="D3002">
        <v>70010000006</v>
      </c>
      <c r="E3002" t="s">
        <v>29</v>
      </c>
      <c r="F3002" t="s">
        <v>32</v>
      </c>
      <c r="H3002">
        <v>1314.37</v>
      </c>
      <c r="I3002" s="20">
        <v>43524</v>
      </c>
      <c r="J3002" s="20">
        <v>43525</v>
      </c>
      <c r="K3002" s="20"/>
      <c r="L3002" s="20"/>
    </row>
    <row r="3003" spans="1:12">
      <c r="A3003" t="s">
        <v>2906</v>
      </c>
      <c r="B3003">
        <v>1063890394</v>
      </c>
      <c r="C3003" t="s">
        <v>4920</v>
      </c>
      <c r="D3003">
        <v>70010000050</v>
      </c>
      <c r="E3003" t="s">
        <v>29</v>
      </c>
      <c r="F3003" t="s">
        <v>32</v>
      </c>
      <c r="H3003">
        <v>46.36</v>
      </c>
      <c r="I3003" s="20">
        <v>43545</v>
      </c>
      <c r="J3003" s="20">
        <v>43545</v>
      </c>
      <c r="K3003" s="20"/>
      <c r="L3003" s="20"/>
    </row>
    <row r="3004" spans="1:12">
      <c r="A3004" t="s">
        <v>942</v>
      </c>
      <c r="B3004">
        <v>737420158</v>
      </c>
      <c r="C3004">
        <v>1906150</v>
      </c>
      <c r="D3004">
        <v>70010000006</v>
      </c>
      <c r="E3004" t="s">
        <v>29</v>
      </c>
      <c r="F3004" t="s">
        <v>32</v>
      </c>
      <c r="H3004">
        <v>18867.2</v>
      </c>
      <c r="I3004" s="20">
        <v>43523</v>
      </c>
      <c r="J3004" s="20">
        <v>43528</v>
      </c>
      <c r="K3004" s="20"/>
      <c r="L3004" s="20"/>
    </row>
    <row r="3005" spans="1:12">
      <c r="A3005" t="s">
        <v>231</v>
      </c>
      <c r="B3005">
        <v>784230872</v>
      </c>
      <c r="C3005" t="s">
        <v>4921</v>
      </c>
      <c r="D3005">
        <v>70010000085</v>
      </c>
      <c r="E3005" t="s">
        <v>29</v>
      </c>
      <c r="F3005" t="s">
        <v>32</v>
      </c>
      <c r="H3005">
        <v>88.13</v>
      </c>
      <c r="I3005" s="20">
        <v>43524</v>
      </c>
      <c r="J3005" s="20">
        <v>43528</v>
      </c>
      <c r="K3005" s="20"/>
      <c r="L3005" s="20"/>
    </row>
    <row r="3006" spans="1:12">
      <c r="A3006" t="s">
        <v>438</v>
      </c>
      <c r="B3006">
        <v>4303410726</v>
      </c>
      <c r="C3006">
        <v>2062</v>
      </c>
      <c r="D3006">
        <v>70010500025</v>
      </c>
      <c r="E3006" t="s">
        <v>29</v>
      </c>
      <c r="F3006" t="s">
        <v>325</v>
      </c>
      <c r="H3006">
        <v>1150.7</v>
      </c>
      <c r="I3006" s="20">
        <v>43524</v>
      </c>
      <c r="J3006" s="20">
        <v>43530</v>
      </c>
      <c r="K3006" s="20"/>
      <c r="L3006" s="20"/>
    </row>
    <row r="3007" spans="1:12">
      <c r="A3007" t="s">
        <v>241</v>
      </c>
      <c r="B3007">
        <v>12971700153</v>
      </c>
      <c r="C3007">
        <v>9546105508</v>
      </c>
      <c r="D3007">
        <v>70010000050</v>
      </c>
      <c r="E3007" t="s">
        <v>29</v>
      </c>
      <c r="F3007" t="s">
        <v>42</v>
      </c>
      <c r="H3007">
        <v>1888.56</v>
      </c>
      <c r="I3007" s="20">
        <v>43529</v>
      </c>
      <c r="J3007" s="20">
        <v>43530</v>
      </c>
      <c r="K3007" s="20"/>
      <c r="L3007" s="20"/>
    </row>
    <row r="3008" spans="1:12">
      <c r="A3008" t="s">
        <v>583</v>
      </c>
      <c r="B3008">
        <v>5104850481</v>
      </c>
      <c r="C3008">
        <v>1800063785</v>
      </c>
      <c r="D3008">
        <v>70010000006</v>
      </c>
      <c r="E3008" t="s">
        <v>29</v>
      </c>
      <c r="F3008" t="s">
        <v>32</v>
      </c>
      <c r="H3008">
        <v>3278</v>
      </c>
      <c r="I3008" s="20">
        <v>43545</v>
      </c>
      <c r="J3008" s="20">
        <v>43550</v>
      </c>
      <c r="K3008" s="20"/>
      <c r="L3008" s="20"/>
    </row>
    <row r="3009" spans="1:12">
      <c r="A3009" t="s">
        <v>243</v>
      </c>
      <c r="B3009">
        <v>1098730763</v>
      </c>
      <c r="C3009" t="s">
        <v>4922</v>
      </c>
      <c r="D3009">
        <v>70010000050</v>
      </c>
      <c r="E3009" t="s">
        <v>29</v>
      </c>
      <c r="F3009" t="s">
        <v>32</v>
      </c>
      <c r="H3009">
        <v>479.28</v>
      </c>
      <c r="I3009" s="20">
        <v>43550</v>
      </c>
      <c r="J3009" s="20">
        <v>43550</v>
      </c>
      <c r="K3009" s="20"/>
      <c r="L3009" s="20"/>
    </row>
    <row r="3010" spans="1:12">
      <c r="A3010" t="s">
        <v>317</v>
      </c>
      <c r="B3010">
        <v>9238800156</v>
      </c>
      <c r="C3010">
        <v>1024853759</v>
      </c>
      <c r="D3010">
        <v>70010000050</v>
      </c>
      <c r="E3010" t="s">
        <v>29</v>
      </c>
      <c r="F3010" t="s">
        <v>42</v>
      </c>
      <c r="H3010">
        <v>1830</v>
      </c>
      <c r="I3010" s="20">
        <v>43549</v>
      </c>
      <c r="J3010" s="20">
        <v>43550</v>
      </c>
      <c r="K3010" s="20"/>
      <c r="L3010" s="20"/>
    </row>
    <row r="3011" spans="1:12">
      <c r="A3011" t="s">
        <v>317</v>
      </c>
      <c r="B3011">
        <v>9238800156</v>
      </c>
      <c r="C3011">
        <v>1024853760</v>
      </c>
      <c r="D3011">
        <v>70010000050</v>
      </c>
      <c r="E3011" t="s">
        <v>29</v>
      </c>
      <c r="F3011" t="s">
        <v>42</v>
      </c>
      <c r="H3011">
        <v>1830</v>
      </c>
      <c r="I3011" s="20">
        <v>43549</v>
      </c>
      <c r="J3011" s="20">
        <v>43550</v>
      </c>
      <c r="K3011" s="20"/>
      <c r="L3011" s="20"/>
    </row>
    <row r="3012" spans="1:12">
      <c r="A3012" t="s">
        <v>384</v>
      </c>
      <c r="B3012">
        <v>4185110154</v>
      </c>
      <c r="C3012">
        <v>2019013461</v>
      </c>
      <c r="D3012">
        <v>71810000015</v>
      </c>
      <c r="E3012" t="s">
        <v>29</v>
      </c>
      <c r="F3012" t="s">
        <v>59</v>
      </c>
      <c r="H3012">
        <v>12200</v>
      </c>
      <c r="I3012" s="20">
        <v>43528</v>
      </c>
      <c r="J3012" s="20">
        <v>43531</v>
      </c>
      <c r="K3012" s="20"/>
      <c r="L3012" s="20"/>
    </row>
    <row r="3013" spans="1:12">
      <c r="A3013" t="s">
        <v>317</v>
      </c>
      <c r="B3013">
        <v>9238800156</v>
      </c>
      <c r="C3013">
        <v>1024849417</v>
      </c>
      <c r="D3013">
        <v>70010000056</v>
      </c>
      <c r="E3013" t="s">
        <v>29</v>
      </c>
      <c r="F3013" t="s">
        <v>32</v>
      </c>
      <c r="H3013">
        <v>7800</v>
      </c>
      <c r="I3013" s="20">
        <v>43544</v>
      </c>
      <c r="J3013" s="20">
        <v>43545</v>
      </c>
      <c r="K3013" s="20"/>
      <c r="L3013" s="20"/>
    </row>
    <row r="3014" spans="1:12">
      <c r="A3014" t="s">
        <v>33</v>
      </c>
      <c r="B3014">
        <v>8082461008</v>
      </c>
      <c r="C3014">
        <v>19056247</v>
      </c>
      <c r="D3014">
        <v>70010000050</v>
      </c>
      <c r="E3014" t="s">
        <v>29</v>
      </c>
      <c r="F3014" t="s">
        <v>32</v>
      </c>
      <c r="H3014">
        <v>2379.13</v>
      </c>
      <c r="I3014" s="20">
        <v>43545</v>
      </c>
      <c r="J3014" s="20">
        <v>43546</v>
      </c>
      <c r="K3014" s="20"/>
      <c r="L3014" s="20"/>
    </row>
    <row r="3015" spans="1:12">
      <c r="A3015" t="s">
        <v>1977</v>
      </c>
      <c r="B3015">
        <v>7656540726</v>
      </c>
      <c r="C3015" t="s">
        <v>129</v>
      </c>
      <c r="D3015">
        <v>70010500045</v>
      </c>
      <c r="E3015" t="s">
        <v>29</v>
      </c>
      <c r="F3015" t="s">
        <v>30</v>
      </c>
      <c r="H3015">
        <v>439.2</v>
      </c>
      <c r="I3015" s="20">
        <v>43545</v>
      </c>
      <c r="J3015" s="20">
        <v>43545</v>
      </c>
      <c r="K3015" s="20"/>
      <c r="L3015" s="20"/>
    </row>
    <row r="3016" spans="1:12">
      <c r="A3016" t="s">
        <v>760</v>
      </c>
      <c r="B3016">
        <v>212840235</v>
      </c>
      <c r="C3016">
        <v>1000020336</v>
      </c>
      <c r="D3016">
        <v>70010000006</v>
      </c>
      <c r="E3016" t="s">
        <v>29</v>
      </c>
      <c r="F3016" t="s">
        <v>32</v>
      </c>
      <c r="H3016">
        <v>450</v>
      </c>
      <c r="I3016" s="20">
        <v>43544</v>
      </c>
      <c r="J3016" s="20">
        <v>43545</v>
      </c>
      <c r="K3016" s="20"/>
      <c r="L3016" s="20"/>
    </row>
    <row r="3017" spans="1:12">
      <c r="A3017" t="s">
        <v>396</v>
      </c>
      <c r="B3017">
        <v>2654900022</v>
      </c>
      <c r="C3017">
        <v>260773</v>
      </c>
      <c r="D3017">
        <v>70010000056</v>
      </c>
      <c r="E3017" t="s">
        <v>29</v>
      </c>
      <c r="F3017" t="s">
        <v>32</v>
      </c>
      <c r="H3017">
        <v>582.4</v>
      </c>
      <c r="I3017" s="20">
        <v>43511</v>
      </c>
      <c r="J3017" s="20">
        <v>43528</v>
      </c>
      <c r="K3017" s="20"/>
      <c r="L3017" s="20"/>
    </row>
    <row r="3018" spans="1:12">
      <c r="A3018" t="s">
        <v>33</v>
      </c>
      <c r="B3018">
        <v>8082461008</v>
      </c>
      <c r="C3018">
        <v>19042300</v>
      </c>
      <c r="D3018">
        <v>70010000050</v>
      </c>
      <c r="E3018" t="s">
        <v>29</v>
      </c>
      <c r="F3018" t="s">
        <v>32</v>
      </c>
      <c r="H3018">
        <v>10328.52</v>
      </c>
      <c r="I3018" s="20">
        <v>43528</v>
      </c>
      <c r="J3018" s="20">
        <v>43529</v>
      </c>
      <c r="K3018" s="20"/>
      <c r="L3018" s="20"/>
    </row>
    <row r="3019" spans="1:12">
      <c r="A3019" t="s">
        <v>179</v>
      </c>
      <c r="B3019">
        <v>674840152</v>
      </c>
      <c r="C3019">
        <v>5302007067</v>
      </c>
      <c r="D3019">
        <v>70010000050</v>
      </c>
      <c r="E3019" t="s">
        <v>29</v>
      </c>
      <c r="F3019" t="s">
        <v>32</v>
      </c>
      <c r="H3019">
        <v>988.2</v>
      </c>
      <c r="I3019" s="20">
        <v>43549</v>
      </c>
      <c r="J3019" s="20">
        <v>43551</v>
      </c>
      <c r="K3019" s="20"/>
      <c r="L3019" s="20"/>
    </row>
    <row r="3020" spans="1:12">
      <c r="A3020" t="s">
        <v>1980</v>
      </c>
      <c r="B3020">
        <v>9284460962</v>
      </c>
      <c r="C3020">
        <v>19501977</v>
      </c>
      <c r="D3020">
        <v>70010000050</v>
      </c>
      <c r="E3020" t="s">
        <v>29</v>
      </c>
      <c r="F3020" t="s">
        <v>32</v>
      </c>
      <c r="H3020">
        <v>797.15</v>
      </c>
      <c r="I3020" s="20">
        <v>43539</v>
      </c>
      <c r="J3020" s="20">
        <v>43550</v>
      </c>
      <c r="K3020" s="20"/>
      <c r="L3020" s="20"/>
    </row>
    <row r="3021" spans="1:12">
      <c r="A3021" t="s">
        <v>539</v>
      </c>
      <c r="B3021">
        <v>226250165</v>
      </c>
      <c r="C3021">
        <v>502599</v>
      </c>
      <c r="D3021">
        <v>70010000006</v>
      </c>
      <c r="E3021" t="s">
        <v>29</v>
      </c>
      <c r="F3021" t="s">
        <v>32</v>
      </c>
      <c r="H3021">
        <v>3740</v>
      </c>
      <c r="I3021" s="20">
        <v>43535</v>
      </c>
      <c r="J3021" s="20">
        <v>43536</v>
      </c>
      <c r="K3021" s="20"/>
      <c r="L3021" s="20"/>
    </row>
    <row r="3022" spans="1:12">
      <c r="A3022" t="s">
        <v>525</v>
      </c>
      <c r="B3022">
        <v>6522300968</v>
      </c>
      <c r="C3022">
        <v>7000058476</v>
      </c>
      <c r="D3022">
        <v>70010000006</v>
      </c>
      <c r="E3022" t="s">
        <v>29</v>
      </c>
      <c r="F3022" t="s">
        <v>32</v>
      </c>
      <c r="H3022">
        <v>962.44</v>
      </c>
      <c r="I3022" s="20">
        <v>43532</v>
      </c>
      <c r="J3022" s="20">
        <v>43536</v>
      </c>
      <c r="K3022" s="20"/>
      <c r="L3022" s="20"/>
    </row>
    <row r="3023" spans="1:12">
      <c r="A3023" t="s">
        <v>431</v>
      </c>
      <c r="B3023">
        <v>3936370752</v>
      </c>
      <c r="C3023" t="s">
        <v>4416</v>
      </c>
      <c r="D3023">
        <v>70010000058</v>
      </c>
      <c r="E3023" t="s">
        <v>29</v>
      </c>
      <c r="F3023" t="s">
        <v>32</v>
      </c>
      <c r="H3023">
        <v>5024</v>
      </c>
      <c r="I3023" s="20">
        <v>43536</v>
      </c>
      <c r="J3023" s="20">
        <v>43545</v>
      </c>
      <c r="K3023" s="20"/>
      <c r="L3023" s="20"/>
    </row>
    <row r="3024" spans="1:12">
      <c r="A3024" t="s">
        <v>234</v>
      </c>
      <c r="B3024">
        <v>719630766</v>
      </c>
      <c r="C3024" t="s">
        <v>4923</v>
      </c>
      <c r="D3024">
        <v>70010000050</v>
      </c>
      <c r="E3024" t="s">
        <v>29</v>
      </c>
      <c r="F3024" t="s">
        <v>32</v>
      </c>
      <c r="H3024">
        <v>1910.52</v>
      </c>
      <c r="I3024" s="20">
        <v>43539</v>
      </c>
      <c r="J3024" s="20">
        <v>43546</v>
      </c>
      <c r="K3024" s="20"/>
      <c r="L3024" s="20"/>
    </row>
    <row r="3025" spans="1:12">
      <c r="A3025" t="s">
        <v>4232</v>
      </c>
      <c r="B3025">
        <v>4376340156</v>
      </c>
      <c r="C3025" t="s">
        <v>4924</v>
      </c>
      <c r="D3025">
        <v>70614000140</v>
      </c>
      <c r="E3025" t="s">
        <v>29</v>
      </c>
      <c r="F3025" t="s">
        <v>910</v>
      </c>
      <c r="G3025" s="41" t="s">
        <v>3884</v>
      </c>
      <c r="H3025">
        <v>46454</v>
      </c>
      <c r="I3025" s="20">
        <v>43465</v>
      </c>
      <c r="J3025" s="20">
        <v>43526</v>
      </c>
      <c r="K3025" s="20"/>
      <c r="L3025" s="20"/>
    </row>
    <row r="3026" spans="1:12">
      <c r="A3026" t="s">
        <v>4232</v>
      </c>
      <c r="B3026">
        <v>4376340156</v>
      </c>
      <c r="C3026" t="s">
        <v>4925</v>
      </c>
      <c r="D3026">
        <v>70614000140</v>
      </c>
      <c r="E3026" t="s">
        <v>29</v>
      </c>
      <c r="F3026" t="s">
        <v>910</v>
      </c>
      <c r="G3026" s="41" t="s">
        <v>3884</v>
      </c>
      <c r="H3026">
        <v>589.46</v>
      </c>
      <c r="I3026" s="20">
        <v>43479</v>
      </c>
      <c r="J3026" s="20">
        <v>43528</v>
      </c>
      <c r="K3026" s="20"/>
      <c r="L3026" s="20"/>
    </row>
    <row r="3027" spans="1:12">
      <c r="A3027" t="s">
        <v>1784</v>
      </c>
      <c r="B3027">
        <v>5931780729</v>
      </c>
      <c r="C3027" t="s">
        <v>4926</v>
      </c>
      <c r="D3027">
        <v>71510000005</v>
      </c>
      <c r="E3027" t="s">
        <v>29</v>
      </c>
      <c r="F3027" t="s">
        <v>30</v>
      </c>
      <c r="H3027">
        <v>54662.1</v>
      </c>
      <c r="I3027" s="20">
        <v>43528</v>
      </c>
      <c r="J3027" s="20">
        <v>43528</v>
      </c>
      <c r="K3027" s="20"/>
      <c r="L3027" s="20"/>
    </row>
    <row r="3028" spans="1:12">
      <c r="A3028" t="s">
        <v>33</v>
      </c>
      <c r="B3028">
        <v>8082461008</v>
      </c>
      <c r="C3028">
        <v>19043211</v>
      </c>
      <c r="D3028">
        <v>70010000050</v>
      </c>
      <c r="E3028" t="s">
        <v>29</v>
      </c>
      <c r="F3028" t="s">
        <v>32</v>
      </c>
      <c r="H3028">
        <v>8661.5499999999993</v>
      </c>
      <c r="I3028" s="20">
        <v>43529</v>
      </c>
      <c r="J3028" s="20">
        <v>43530</v>
      </c>
      <c r="K3028" s="20"/>
      <c r="L3028" s="20"/>
    </row>
    <row r="3029" spans="1:12">
      <c r="A3029" t="s">
        <v>33</v>
      </c>
      <c r="B3029">
        <v>8082461008</v>
      </c>
      <c r="C3029">
        <v>19043274</v>
      </c>
      <c r="D3029">
        <v>70010000050</v>
      </c>
      <c r="E3029" t="s">
        <v>29</v>
      </c>
      <c r="F3029" t="s">
        <v>32</v>
      </c>
      <c r="H3029">
        <v>1487.43</v>
      </c>
      <c r="I3029" s="20">
        <v>43529</v>
      </c>
      <c r="J3029" s="20">
        <v>43529</v>
      </c>
      <c r="K3029" s="20"/>
      <c r="L3029" s="20"/>
    </row>
    <row r="3030" spans="1:12">
      <c r="A3030" t="s">
        <v>1264</v>
      </c>
      <c r="B3030">
        <v>12155230159</v>
      </c>
      <c r="C3030" t="s">
        <v>4927</v>
      </c>
      <c r="D3030">
        <v>70010000058</v>
      </c>
      <c r="E3030" t="s">
        <v>29</v>
      </c>
      <c r="F3030" t="s">
        <v>42</v>
      </c>
      <c r="H3030">
        <v>520</v>
      </c>
      <c r="I3030" s="20">
        <v>43546</v>
      </c>
      <c r="J3030" s="20">
        <v>43549</v>
      </c>
      <c r="K3030" s="20"/>
      <c r="L3030" s="20"/>
    </row>
    <row r="3031" spans="1:12">
      <c r="A3031" t="s">
        <v>2923</v>
      </c>
      <c r="B3031">
        <v>3222970406</v>
      </c>
      <c r="C3031" t="s">
        <v>4928</v>
      </c>
      <c r="D3031">
        <v>70010500025</v>
      </c>
      <c r="E3031" t="s">
        <v>29</v>
      </c>
      <c r="F3031" t="s">
        <v>42</v>
      </c>
      <c r="H3031">
        <v>250.88</v>
      </c>
      <c r="I3031" s="20">
        <v>43524</v>
      </c>
      <c r="J3031" s="20">
        <v>43528</v>
      </c>
      <c r="K3031" s="20"/>
      <c r="L3031" s="20"/>
    </row>
    <row r="3032" spans="1:12">
      <c r="A3032" t="s">
        <v>306</v>
      </c>
      <c r="B3032">
        <v>3578710729</v>
      </c>
      <c r="C3032" t="s">
        <v>4929</v>
      </c>
      <c r="D3032">
        <v>70010000050</v>
      </c>
      <c r="E3032" t="s">
        <v>29</v>
      </c>
      <c r="F3032" t="s">
        <v>32</v>
      </c>
      <c r="H3032">
        <v>333.06</v>
      </c>
      <c r="I3032" s="20">
        <v>43524</v>
      </c>
      <c r="J3032" s="20">
        <v>43528</v>
      </c>
      <c r="K3032" s="20"/>
      <c r="L3032" s="20"/>
    </row>
    <row r="3033" spans="1:12">
      <c r="A3033" t="s">
        <v>1395</v>
      </c>
      <c r="B3033">
        <v>1887000501</v>
      </c>
      <c r="C3033" t="s">
        <v>4930</v>
      </c>
      <c r="D3033">
        <v>70010000018</v>
      </c>
      <c r="E3033" t="s">
        <v>29</v>
      </c>
      <c r="F3033" t="s">
        <v>32</v>
      </c>
      <c r="H3033">
        <v>6155.6</v>
      </c>
      <c r="I3033" s="20">
        <v>43532</v>
      </c>
      <c r="J3033" s="20">
        <v>43550</v>
      </c>
      <c r="K3033" s="20"/>
      <c r="L3033" s="20"/>
    </row>
    <row r="3034" spans="1:12">
      <c r="A3034" t="s">
        <v>256</v>
      </c>
      <c r="B3034">
        <v>282950682</v>
      </c>
      <c r="C3034">
        <v>774</v>
      </c>
      <c r="D3034">
        <v>70010000050</v>
      </c>
      <c r="E3034" t="s">
        <v>29</v>
      </c>
      <c r="F3034" t="s">
        <v>32</v>
      </c>
      <c r="H3034">
        <v>31622.400000000001</v>
      </c>
      <c r="I3034" s="20">
        <v>43546</v>
      </c>
      <c r="J3034" s="20">
        <v>43549</v>
      </c>
      <c r="K3034" s="20"/>
      <c r="L3034" s="20"/>
    </row>
    <row r="3035" spans="1:12">
      <c r="A3035" t="s">
        <v>111</v>
      </c>
      <c r="B3035">
        <v>805390283</v>
      </c>
      <c r="C3035" t="s">
        <v>4931</v>
      </c>
      <c r="D3035">
        <v>70010000036</v>
      </c>
      <c r="E3035" t="s">
        <v>29</v>
      </c>
      <c r="F3035" t="s">
        <v>32</v>
      </c>
      <c r="H3035">
        <v>222.53</v>
      </c>
      <c r="I3035" s="20">
        <v>43549</v>
      </c>
      <c r="J3035" s="20">
        <v>43549</v>
      </c>
      <c r="K3035" s="20"/>
      <c r="L3035" s="20"/>
    </row>
    <row r="3036" spans="1:12">
      <c r="A3036" t="s">
        <v>307</v>
      </c>
      <c r="B3036">
        <v>3524050238</v>
      </c>
      <c r="C3036">
        <v>740646398</v>
      </c>
      <c r="D3036">
        <v>70010000006</v>
      </c>
      <c r="E3036" t="s">
        <v>29</v>
      </c>
      <c r="F3036" t="s">
        <v>32</v>
      </c>
      <c r="H3036">
        <v>1601.6</v>
      </c>
      <c r="I3036" s="20">
        <v>43546</v>
      </c>
      <c r="J3036" s="20">
        <v>43549</v>
      </c>
      <c r="K3036" s="20"/>
      <c r="L3036" s="20"/>
    </row>
    <row r="3037" spans="1:12">
      <c r="A3037" t="s">
        <v>1167</v>
      </c>
      <c r="B3037">
        <v>1802940484</v>
      </c>
      <c r="C3037">
        <v>2119010699</v>
      </c>
      <c r="D3037">
        <v>70010500045</v>
      </c>
      <c r="E3037" t="s">
        <v>29</v>
      </c>
      <c r="F3037" t="s">
        <v>42</v>
      </c>
      <c r="H3037">
        <v>6087.12</v>
      </c>
      <c r="I3037" s="20">
        <v>43550</v>
      </c>
      <c r="J3037" s="20">
        <v>43550</v>
      </c>
      <c r="K3037" s="20"/>
      <c r="L3037" s="20"/>
    </row>
    <row r="3038" spans="1:12">
      <c r="A3038" t="s">
        <v>223</v>
      </c>
      <c r="B3038">
        <v>8938260158</v>
      </c>
      <c r="C3038">
        <v>6909569156</v>
      </c>
      <c r="D3038">
        <v>70010000050</v>
      </c>
      <c r="E3038" t="s">
        <v>29</v>
      </c>
      <c r="F3038" t="s">
        <v>32</v>
      </c>
      <c r="H3038">
        <v>614.88</v>
      </c>
      <c r="I3038" s="20">
        <v>43550</v>
      </c>
      <c r="J3038" s="20">
        <v>43550</v>
      </c>
      <c r="K3038" s="20"/>
      <c r="L3038" s="20"/>
    </row>
    <row r="3039" spans="1:12">
      <c r="A3039" t="s">
        <v>494</v>
      </c>
      <c r="B3039">
        <v>907371009</v>
      </c>
      <c r="C3039">
        <v>19028895</v>
      </c>
      <c r="D3039">
        <v>70010000065</v>
      </c>
      <c r="E3039" t="s">
        <v>29</v>
      </c>
      <c r="F3039" t="s">
        <v>32</v>
      </c>
      <c r="H3039">
        <v>561.6</v>
      </c>
      <c r="I3039" s="20">
        <v>43528</v>
      </c>
      <c r="J3039" s="20">
        <v>43529</v>
      </c>
      <c r="K3039" s="20"/>
      <c r="L3039" s="20"/>
    </row>
    <row r="3040" spans="1:12">
      <c r="A3040" t="s">
        <v>494</v>
      </c>
      <c r="B3040">
        <v>907371009</v>
      </c>
      <c r="C3040">
        <v>19028914</v>
      </c>
      <c r="D3040">
        <v>70010000006</v>
      </c>
      <c r="E3040" t="s">
        <v>29</v>
      </c>
      <c r="F3040" t="s">
        <v>32</v>
      </c>
      <c r="H3040">
        <v>647.4</v>
      </c>
      <c r="I3040" s="20">
        <v>43528</v>
      </c>
      <c r="J3040" s="20">
        <v>43529</v>
      </c>
      <c r="K3040" s="20"/>
      <c r="L3040" s="20"/>
    </row>
    <row r="3041" spans="1:12">
      <c r="A3041" t="s">
        <v>494</v>
      </c>
      <c r="B3041">
        <v>907371009</v>
      </c>
      <c r="C3041">
        <v>19028896</v>
      </c>
      <c r="D3041">
        <v>70010000006</v>
      </c>
      <c r="E3041" t="s">
        <v>29</v>
      </c>
      <c r="F3041" t="s">
        <v>32</v>
      </c>
      <c r="H3041">
        <v>1324.96</v>
      </c>
      <c r="I3041" s="20">
        <v>43528</v>
      </c>
      <c r="J3041" s="20">
        <v>43529</v>
      </c>
      <c r="K3041" s="20"/>
      <c r="L3041" s="20"/>
    </row>
    <row r="3042" spans="1:12">
      <c r="A3042" t="s">
        <v>494</v>
      </c>
      <c r="B3042">
        <v>907371009</v>
      </c>
      <c r="C3042">
        <v>19028894</v>
      </c>
      <c r="D3042">
        <v>70010000006</v>
      </c>
      <c r="E3042" t="s">
        <v>29</v>
      </c>
      <c r="F3042" t="s">
        <v>32</v>
      </c>
      <c r="H3042">
        <v>1289.5999999999999</v>
      </c>
      <c r="I3042" s="20">
        <v>43528</v>
      </c>
      <c r="J3042" s="20">
        <v>43529</v>
      </c>
      <c r="K3042" s="20"/>
      <c r="L3042" s="20"/>
    </row>
    <row r="3043" spans="1:12">
      <c r="A3043" t="s">
        <v>494</v>
      </c>
      <c r="B3043">
        <v>907371009</v>
      </c>
      <c r="C3043">
        <v>19028917</v>
      </c>
      <c r="D3043">
        <v>70010000006</v>
      </c>
      <c r="E3043" t="s">
        <v>29</v>
      </c>
      <c r="F3043" t="s">
        <v>32</v>
      </c>
      <c r="H3043">
        <v>1131</v>
      </c>
      <c r="I3043" s="20">
        <v>43528</v>
      </c>
      <c r="J3043" s="20">
        <v>43529</v>
      </c>
      <c r="K3043" s="20"/>
      <c r="L3043" s="20"/>
    </row>
    <row r="3044" spans="1:12">
      <c r="A3044" t="s">
        <v>498</v>
      </c>
      <c r="B3044">
        <v>6058940724</v>
      </c>
      <c r="C3044" t="s">
        <v>4932</v>
      </c>
      <c r="D3044">
        <v>71510000015</v>
      </c>
      <c r="E3044" t="s">
        <v>29</v>
      </c>
      <c r="F3044" t="s">
        <v>30</v>
      </c>
      <c r="H3044">
        <v>109.8</v>
      </c>
      <c r="I3044" s="20">
        <v>43542</v>
      </c>
      <c r="J3044" s="20">
        <v>43542</v>
      </c>
      <c r="K3044" s="20"/>
      <c r="L3044" s="20"/>
    </row>
    <row r="3045" spans="1:12">
      <c r="A3045" t="s">
        <v>420</v>
      </c>
      <c r="B3045">
        <v>9163950968</v>
      </c>
      <c r="C3045" t="s">
        <v>4933</v>
      </c>
      <c r="D3045">
        <v>70010000050</v>
      </c>
      <c r="E3045" t="s">
        <v>29</v>
      </c>
      <c r="F3045" t="s">
        <v>32</v>
      </c>
      <c r="H3045">
        <v>5002</v>
      </c>
      <c r="I3045" s="20">
        <v>43539</v>
      </c>
      <c r="J3045" s="20">
        <v>43539</v>
      </c>
      <c r="K3045" s="20"/>
      <c r="L3045" s="20"/>
    </row>
    <row r="3046" spans="1:12">
      <c r="A3046" t="s">
        <v>550</v>
      </c>
      <c r="B3046">
        <v>6236560725</v>
      </c>
      <c r="C3046" t="s">
        <v>4934</v>
      </c>
      <c r="D3046">
        <v>70010000050</v>
      </c>
      <c r="E3046" t="s">
        <v>29</v>
      </c>
      <c r="F3046" t="s">
        <v>42</v>
      </c>
      <c r="H3046">
        <v>8491.2000000000007</v>
      </c>
      <c r="I3046" s="20">
        <v>43510</v>
      </c>
      <c r="J3046" s="20">
        <v>43532</v>
      </c>
      <c r="K3046" s="20"/>
      <c r="L3046" s="20"/>
    </row>
    <row r="3047" spans="1:12">
      <c r="A3047" t="s">
        <v>550</v>
      </c>
      <c r="B3047">
        <v>6236560725</v>
      </c>
      <c r="C3047" t="s">
        <v>4935</v>
      </c>
      <c r="D3047">
        <v>70010000050</v>
      </c>
      <c r="E3047" t="s">
        <v>29</v>
      </c>
      <c r="F3047" t="s">
        <v>42</v>
      </c>
      <c r="H3047">
        <v>322.08</v>
      </c>
      <c r="I3047" s="20">
        <v>43510</v>
      </c>
      <c r="J3047" s="20">
        <v>43531</v>
      </c>
      <c r="K3047" s="20"/>
      <c r="L3047" s="20"/>
    </row>
    <row r="3048" spans="1:12">
      <c r="A3048" t="s">
        <v>260</v>
      </c>
      <c r="B3048">
        <v>832400154</v>
      </c>
      <c r="C3048">
        <v>94025117</v>
      </c>
      <c r="D3048">
        <v>70010000006</v>
      </c>
      <c r="E3048" t="s">
        <v>29</v>
      </c>
      <c r="F3048" t="s">
        <v>32</v>
      </c>
      <c r="H3048">
        <v>175.55</v>
      </c>
      <c r="I3048" s="20">
        <v>43531</v>
      </c>
      <c r="J3048" s="20">
        <v>43532</v>
      </c>
      <c r="K3048" s="20"/>
      <c r="L3048" s="20"/>
    </row>
    <row r="3049" spans="1:12">
      <c r="A3049" t="s">
        <v>961</v>
      </c>
      <c r="B3049">
        <v>5436570724</v>
      </c>
      <c r="C3049" t="s">
        <v>4936</v>
      </c>
      <c r="D3049">
        <v>71510000015</v>
      </c>
      <c r="E3049" t="s">
        <v>29</v>
      </c>
      <c r="F3049" t="s">
        <v>30</v>
      </c>
      <c r="H3049">
        <v>66.88</v>
      </c>
      <c r="I3049" s="20">
        <v>43523</v>
      </c>
      <c r="J3049" s="20">
        <v>43524</v>
      </c>
      <c r="K3049" s="20"/>
      <c r="L3049" s="20"/>
    </row>
    <row r="3050" spans="1:12">
      <c r="A3050" t="s">
        <v>233</v>
      </c>
      <c r="B3050">
        <v>887261006</v>
      </c>
      <c r="C3050">
        <v>2019000010019340</v>
      </c>
      <c r="D3050">
        <v>70010000006</v>
      </c>
      <c r="E3050" t="s">
        <v>29</v>
      </c>
      <c r="F3050" t="s">
        <v>32</v>
      </c>
      <c r="H3050">
        <v>7346.35</v>
      </c>
      <c r="I3050" s="20">
        <v>43539</v>
      </c>
      <c r="J3050" s="20">
        <v>43540</v>
      </c>
      <c r="K3050" s="20"/>
      <c r="L3050" s="20"/>
    </row>
    <row r="3051" spans="1:12">
      <c r="A3051" t="s">
        <v>750</v>
      </c>
      <c r="B3051">
        <v>11496970150</v>
      </c>
      <c r="C3051">
        <v>6012219004064</v>
      </c>
      <c r="D3051">
        <v>70010000006</v>
      </c>
      <c r="E3051" t="s">
        <v>29</v>
      </c>
      <c r="F3051" t="s">
        <v>32</v>
      </c>
      <c r="H3051">
        <v>242</v>
      </c>
      <c r="I3051" s="20">
        <v>43523</v>
      </c>
      <c r="J3051" s="20">
        <v>43525</v>
      </c>
      <c r="K3051" s="20"/>
      <c r="L3051" s="20"/>
    </row>
    <row r="3052" spans="1:12">
      <c r="A3052" t="s">
        <v>1434</v>
      </c>
      <c r="B3052">
        <v>4337640280</v>
      </c>
      <c r="C3052" t="s">
        <v>4937</v>
      </c>
      <c r="D3052">
        <v>70010000036</v>
      </c>
      <c r="E3052" t="s">
        <v>29</v>
      </c>
      <c r="F3052" t="s">
        <v>32</v>
      </c>
      <c r="H3052">
        <v>580.61</v>
      </c>
      <c r="I3052" s="20">
        <v>43507</v>
      </c>
      <c r="J3052" s="20">
        <v>43525</v>
      </c>
      <c r="K3052" s="20"/>
      <c r="L3052" s="20"/>
    </row>
    <row r="3053" spans="1:12">
      <c r="A3053" t="s">
        <v>33</v>
      </c>
      <c r="B3053">
        <v>8082461008</v>
      </c>
      <c r="C3053">
        <v>19044125</v>
      </c>
      <c r="D3053">
        <v>70010000056</v>
      </c>
      <c r="E3053" t="s">
        <v>29</v>
      </c>
      <c r="F3053" t="s">
        <v>32</v>
      </c>
      <c r="H3053">
        <v>7238.4</v>
      </c>
      <c r="I3053" s="20">
        <v>43530</v>
      </c>
      <c r="J3053" s="20">
        <v>43531</v>
      </c>
      <c r="K3053" s="20"/>
      <c r="L3053" s="20"/>
    </row>
    <row r="3054" spans="1:12">
      <c r="A3054" t="s">
        <v>1304</v>
      </c>
      <c r="B3054">
        <v>1853360764</v>
      </c>
      <c r="C3054" t="s">
        <v>4938</v>
      </c>
      <c r="D3054">
        <v>70010000050</v>
      </c>
      <c r="E3054" t="s">
        <v>29</v>
      </c>
      <c r="F3054" t="s">
        <v>32</v>
      </c>
      <c r="H3054">
        <v>378.2</v>
      </c>
      <c r="I3054" s="20">
        <v>43524</v>
      </c>
      <c r="J3054" s="20">
        <v>43530</v>
      </c>
      <c r="K3054" s="20"/>
      <c r="L3054" s="20"/>
    </row>
    <row r="3055" spans="1:12">
      <c r="A3055" t="s">
        <v>1304</v>
      </c>
      <c r="B3055">
        <v>1853360764</v>
      </c>
      <c r="C3055" t="s">
        <v>4939</v>
      </c>
      <c r="D3055">
        <v>70010000050</v>
      </c>
      <c r="E3055" t="s">
        <v>29</v>
      </c>
      <c r="F3055" t="s">
        <v>32</v>
      </c>
      <c r="H3055">
        <v>378.2</v>
      </c>
      <c r="I3055" s="20">
        <v>43524</v>
      </c>
      <c r="J3055" s="20">
        <v>43530</v>
      </c>
      <c r="K3055" s="20"/>
      <c r="L3055" s="20"/>
    </row>
    <row r="3056" spans="1:12">
      <c r="A3056" t="s">
        <v>845</v>
      </c>
      <c r="B3056">
        <v>426150488</v>
      </c>
      <c r="C3056">
        <v>108943</v>
      </c>
      <c r="D3056">
        <v>70010000006</v>
      </c>
      <c r="E3056" t="s">
        <v>29</v>
      </c>
      <c r="F3056" t="s">
        <v>32</v>
      </c>
      <c r="H3056">
        <v>25173.5</v>
      </c>
      <c r="I3056" s="20">
        <v>43531</v>
      </c>
      <c r="J3056" s="20">
        <v>43532</v>
      </c>
      <c r="K3056" s="20"/>
      <c r="L3056" s="20"/>
    </row>
    <row r="3057" spans="1:12">
      <c r="A3057" t="s">
        <v>104</v>
      </c>
      <c r="B3057">
        <v>1262470667</v>
      </c>
      <c r="C3057" t="s">
        <v>4940</v>
      </c>
      <c r="D3057">
        <v>70010500045</v>
      </c>
      <c r="E3057" t="s">
        <v>29</v>
      </c>
      <c r="F3057" t="s">
        <v>42</v>
      </c>
      <c r="H3057">
        <v>55308.46</v>
      </c>
      <c r="I3057" s="20">
        <v>43524</v>
      </c>
      <c r="J3057" s="20">
        <v>43527</v>
      </c>
      <c r="K3057" s="20"/>
      <c r="L3057" s="20"/>
    </row>
    <row r="3058" spans="1:12">
      <c r="A3058" t="s">
        <v>366</v>
      </c>
      <c r="B3058">
        <v>3470130729</v>
      </c>
      <c r="C3058" t="s">
        <v>3015</v>
      </c>
      <c r="D3058">
        <v>70010000050</v>
      </c>
      <c r="E3058" t="s">
        <v>29</v>
      </c>
      <c r="F3058" t="s">
        <v>42</v>
      </c>
      <c r="H3058">
        <v>1149.24</v>
      </c>
      <c r="I3058" s="20">
        <v>43529</v>
      </c>
      <c r="J3058" s="20">
        <v>43531</v>
      </c>
      <c r="K3058" s="20"/>
      <c r="L3058" s="20"/>
    </row>
    <row r="3059" spans="1:12">
      <c r="A3059" t="s">
        <v>862</v>
      </c>
      <c r="B3059">
        <v>3526561216</v>
      </c>
      <c r="C3059">
        <v>190199</v>
      </c>
      <c r="D3059">
        <v>70010000040</v>
      </c>
      <c r="E3059" t="s">
        <v>29</v>
      </c>
      <c r="F3059" t="s">
        <v>32</v>
      </c>
      <c r="H3059">
        <v>317.2</v>
      </c>
      <c r="I3059" s="20">
        <v>43528</v>
      </c>
      <c r="J3059" s="20">
        <v>43544</v>
      </c>
      <c r="K3059" s="20"/>
      <c r="L3059" s="20"/>
    </row>
    <row r="3060" spans="1:12">
      <c r="A3060" t="s">
        <v>898</v>
      </c>
      <c r="B3060">
        <v>2578030153</v>
      </c>
      <c r="C3060" t="s">
        <v>4941</v>
      </c>
      <c r="D3060">
        <v>70010000006</v>
      </c>
      <c r="E3060" t="s">
        <v>29</v>
      </c>
      <c r="F3060" t="s">
        <v>32</v>
      </c>
      <c r="H3060">
        <v>1210</v>
      </c>
      <c r="I3060" s="20">
        <v>43532</v>
      </c>
      <c r="J3060" s="20">
        <v>43536</v>
      </c>
      <c r="K3060" s="20"/>
      <c r="L3060" s="20"/>
    </row>
    <row r="3061" spans="1:12">
      <c r="A3061" t="s">
        <v>485</v>
      </c>
      <c r="B3061">
        <v>2481080964</v>
      </c>
      <c r="C3061">
        <v>19000821</v>
      </c>
      <c r="D3061">
        <v>1011000200</v>
      </c>
      <c r="E3061" t="s">
        <v>29</v>
      </c>
      <c r="F3061" t="s">
        <v>59</v>
      </c>
      <c r="H3061">
        <v>18297.560000000001</v>
      </c>
      <c r="I3061" s="20">
        <v>43524</v>
      </c>
      <c r="J3061" s="20">
        <v>43536</v>
      </c>
      <c r="K3061" s="20"/>
      <c r="L3061" s="20"/>
    </row>
    <row r="3062" spans="1:12">
      <c r="A3062" t="s">
        <v>317</v>
      </c>
      <c r="B3062">
        <v>9238800156</v>
      </c>
      <c r="C3062">
        <v>1024835881</v>
      </c>
      <c r="D3062">
        <v>70010000056</v>
      </c>
      <c r="E3062" t="s">
        <v>29</v>
      </c>
      <c r="F3062" t="s">
        <v>42</v>
      </c>
      <c r="H3062">
        <v>7909.93</v>
      </c>
      <c r="I3062" s="20">
        <v>43530</v>
      </c>
      <c r="J3062" s="20">
        <v>43536</v>
      </c>
      <c r="K3062" s="20"/>
      <c r="L3062" s="20"/>
    </row>
    <row r="3063" spans="1:12">
      <c r="A3063" t="s">
        <v>1266</v>
      </c>
      <c r="B3063">
        <v>2645920592</v>
      </c>
      <c r="C3063">
        <v>2019007381</v>
      </c>
      <c r="D3063">
        <v>70010000006</v>
      </c>
      <c r="E3063" t="s">
        <v>29</v>
      </c>
      <c r="F3063" t="s">
        <v>32</v>
      </c>
      <c r="H3063">
        <v>5557.68</v>
      </c>
      <c r="I3063" s="20">
        <v>43524</v>
      </c>
      <c r="J3063" s="20">
        <v>43526</v>
      </c>
      <c r="K3063" s="20"/>
      <c r="L3063" s="20"/>
    </row>
    <row r="3064" spans="1:12">
      <c r="A3064" t="s">
        <v>241</v>
      </c>
      <c r="B3064">
        <v>12971700153</v>
      </c>
      <c r="C3064">
        <v>9546115111</v>
      </c>
      <c r="D3064">
        <v>70010000050</v>
      </c>
      <c r="E3064" t="s">
        <v>29</v>
      </c>
      <c r="F3064" t="s">
        <v>42</v>
      </c>
      <c r="H3064">
        <v>8408.24</v>
      </c>
      <c r="I3064" s="20">
        <v>43544</v>
      </c>
      <c r="J3064" s="20">
        <v>43545</v>
      </c>
      <c r="K3064" s="20"/>
      <c r="L3064" s="20"/>
    </row>
    <row r="3065" spans="1:12">
      <c r="A3065" t="s">
        <v>260</v>
      </c>
      <c r="B3065">
        <v>832400154</v>
      </c>
      <c r="C3065">
        <v>94026221</v>
      </c>
      <c r="D3065">
        <v>70010000006</v>
      </c>
      <c r="E3065" t="s">
        <v>29</v>
      </c>
      <c r="F3065" t="s">
        <v>32</v>
      </c>
      <c r="H3065">
        <v>1381.6</v>
      </c>
      <c r="I3065" s="20">
        <v>43535</v>
      </c>
      <c r="J3065" s="20">
        <v>43537</v>
      </c>
      <c r="K3065" s="20"/>
      <c r="L3065" s="20"/>
    </row>
    <row r="3066" spans="1:12">
      <c r="A3066" t="s">
        <v>307</v>
      </c>
      <c r="B3066">
        <v>3524050238</v>
      </c>
      <c r="C3066">
        <v>740644762</v>
      </c>
      <c r="D3066">
        <v>70010000006</v>
      </c>
      <c r="E3066" t="s">
        <v>29</v>
      </c>
      <c r="F3066" t="s">
        <v>32</v>
      </c>
      <c r="H3066">
        <v>1096.75</v>
      </c>
      <c r="I3066" s="20">
        <v>43538</v>
      </c>
      <c r="J3066" s="20">
        <v>43539</v>
      </c>
      <c r="K3066" s="20"/>
      <c r="L3066" s="20"/>
    </row>
    <row r="3067" spans="1:12">
      <c r="A3067" t="s">
        <v>316</v>
      </c>
      <c r="B3067">
        <v>11654150157</v>
      </c>
      <c r="C3067">
        <v>719013824</v>
      </c>
      <c r="D3067">
        <v>70010000006</v>
      </c>
      <c r="E3067" t="s">
        <v>29</v>
      </c>
      <c r="F3067" t="s">
        <v>32</v>
      </c>
      <c r="H3067">
        <v>24.35</v>
      </c>
      <c r="I3067" s="20">
        <v>43543</v>
      </c>
      <c r="J3067" s="20">
        <v>43547</v>
      </c>
      <c r="K3067" s="20"/>
      <c r="L3067" s="20"/>
    </row>
    <row r="3068" spans="1:12">
      <c r="A3068" t="s">
        <v>2441</v>
      </c>
      <c r="B3068">
        <v>696360155</v>
      </c>
      <c r="C3068">
        <v>8301911942</v>
      </c>
      <c r="D3068">
        <v>70010000006</v>
      </c>
      <c r="E3068" t="s">
        <v>29</v>
      </c>
      <c r="F3068" t="s">
        <v>32</v>
      </c>
      <c r="H3068">
        <v>17.600000000000001</v>
      </c>
      <c r="I3068" s="20">
        <v>43546</v>
      </c>
      <c r="J3068" s="20">
        <v>43546</v>
      </c>
      <c r="K3068" s="20"/>
      <c r="L3068" s="20"/>
    </row>
    <row r="3069" spans="1:12">
      <c r="A3069" t="s">
        <v>796</v>
      </c>
      <c r="B3069">
        <v>3328440270</v>
      </c>
      <c r="C3069" t="s">
        <v>4942</v>
      </c>
      <c r="D3069">
        <v>70010000036</v>
      </c>
      <c r="E3069" t="s">
        <v>29</v>
      </c>
      <c r="F3069" t="s">
        <v>32</v>
      </c>
      <c r="H3069">
        <v>173.24</v>
      </c>
      <c r="I3069" s="20">
        <v>43537</v>
      </c>
      <c r="J3069" s="20">
        <v>43546</v>
      </c>
      <c r="K3069" s="20"/>
      <c r="L3069" s="20"/>
    </row>
    <row r="3070" spans="1:12">
      <c r="A3070" t="s">
        <v>279</v>
      </c>
      <c r="B3070">
        <v>1630000287</v>
      </c>
      <c r="C3070">
        <v>1942266</v>
      </c>
      <c r="D3070">
        <v>70010000050</v>
      </c>
      <c r="E3070" t="s">
        <v>29</v>
      </c>
      <c r="F3070" t="s">
        <v>32</v>
      </c>
      <c r="H3070">
        <v>234.24</v>
      </c>
      <c r="I3070" s="20">
        <v>43546</v>
      </c>
      <c r="J3070" s="20">
        <v>43546</v>
      </c>
      <c r="K3070" s="20"/>
      <c r="L3070" s="20"/>
    </row>
    <row r="3071" spans="1:12">
      <c r="A3071" t="s">
        <v>2383</v>
      </c>
      <c r="B3071">
        <v>12785290151</v>
      </c>
      <c r="C3071" t="s">
        <v>4943</v>
      </c>
      <c r="D3071">
        <v>70010000036</v>
      </c>
      <c r="E3071" t="s">
        <v>29</v>
      </c>
      <c r="F3071" t="s">
        <v>32</v>
      </c>
      <c r="H3071">
        <v>1493.28</v>
      </c>
      <c r="I3071" s="20">
        <v>43536</v>
      </c>
      <c r="J3071" s="20">
        <v>43539</v>
      </c>
      <c r="K3071" s="20"/>
      <c r="L3071" s="20"/>
    </row>
    <row r="3072" spans="1:12">
      <c r="A3072" t="s">
        <v>494</v>
      </c>
      <c r="B3072">
        <v>907371009</v>
      </c>
      <c r="C3072">
        <v>19034666</v>
      </c>
      <c r="D3072">
        <v>70010000065</v>
      </c>
      <c r="E3072" t="s">
        <v>29</v>
      </c>
      <c r="F3072" t="s">
        <v>32</v>
      </c>
      <c r="H3072">
        <v>14.98</v>
      </c>
      <c r="I3072" s="20">
        <v>43539</v>
      </c>
      <c r="J3072" s="20">
        <v>43542</v>
      </c>
      <c r="K3072" s="20"/>
      <c r="L3072" s="20"/>
    </row>
    <row r="3073" spans="1:12">
      <c r="A3073" t="s">
        <v>169</v>
      </c>
      <c r="B3073">
        <v>4068750720</v>
      </c>
      <c r="C3073" t="s">
        <v>4944</v>
      </c>
      <c r="D3073">
        <v>70010000050</v>
      </c>
      <c r="E3073" t="s">
        <v>29</v>
      </c>
      <c r="F3073" t="s">
        <v>32</v>
      </c>
      <c r="H3073">
        <v>2618.12</v>
      </c>
      <c r="I3073" s="20">
        <v>43549</v>
      </c>
      <c r="J3073" s="20">
        <v>43549</v>
      </c>
      <c r="K3073" s="20"/>
      <c r="L3073" s="20"/>
    </row>
    <row r="3074" spans="1:12">
      <c r="A3074" t="s">
        <v>702</v>
      </c>
      <c r="B3074">
        <v>2790240101</v>
      </c>
      <c r="C3074">
        <v>6002</v>
      </c>
      <c r="D3074">
        <v>70010000050</v>
      </c>
      <c r="E3074" t="s">
        <v>29</v>
      </c>
      <c r="F3074" t="s">
        <v>32</v>
      </c>
      <c r="H3074">
        <v>756.89</v>
      </c>
      <c r="I3074" s="20">
        <v>43539</v>
      </c>
      <c r="J3074" s="20">
        <v>43549</v>
      </c>
      <c r="K3074" s="20"/>
      <c r="L3074" s="20"/>
    </row>
    <row r="3075" spans="1:12">
      <c r="A3075" t="s">
        <v>340</v>
      </c>
      <c r="B3075">
        <v>10923790157</v>
      </c>
      <c r="C3075">
        <v>290180</v>
      </c>
      <c r="D3075">
        <v>70010000050</v>
      </c>
      <c r="E3075" t="s">
        <v>29</v>
      </c>
      <c r="F3075" t="s">
        <v>32</v>
      </c>
      <c r="H3075">
        <v>2196</v>
      </c>
      <c r="I3075" s="20">
        <v>43531</v>
      </c>
      <c r="J3075" s="20">
        <v>43532</v>
      </c>
      <c r="K3075" s="20"/>
      <c r="L3075" s="20"/>
    </row>
    <row r="3076" spans="1:12">
      <c r="A3076" t="s">
        <v>558</v>
      </c>
      <c r="B3076">
        <v>7687850722</v>
      </c>
      <c r="C3076" t="s">
        <v>1053</v>
      </c>
      <c r="D3076">
        <v>71210000105</v>
      </c>
      <c r="E3076" t="s">
        <v>29</v>
      </c>
      <c r="F3076" t="s">
        <v>38</v>
      </c>
      <c r="H3076">
        <v>28352</v>
      </c>
      <c r="I3076" s="20">
        <v>43532</v>
      </c>
      <c r="J3076" s="20">
        <v>43532</v>
      </c>
      <c r="K3076" s="20"/>
      <c r="L3076" s="20"/>
    </row>
    <row r="3077" spans="1:12">
      <c r="A3077" t="s">
        <v>201</v>
      </c>
      <c r="B3077">
        <v>847380961</v>
      </c>
      <c r="C3077">
        <v>19006057</v>
      </c>
      <c r="D3077">
        <v>70010000050</v>
      </c>
      <c r="E3077" t="s">
        <v>29</v>
      </c>
      <c r="F3077" t="s">
        <v>32</v>
      </c>
      <c r="H3077">
        <v>341.6</v>
      </c>
      <c r="I3077" s="20">
        <v>43515</v>
      </c>
      <c r="J3077" s="20">
        <v>43533</v>
      </c>
      <c r="K3077" s="20"/>
      <c r="L3077" s="20"/>
    </row>
    <row r="3078" spans="1:12">
      <c r="A3078" t="s">
        <v>201</v>
      </c>
      <c r="B3078">
        <v>847380961</v>
      </c>
      <c r="C3078">
        <v>19007413</v>
      </c>
      <c r="D3078">
        <v>70010000050</v>
      </c>
      <c r="E3078" t="s">
        <v>29</v>
      </c>
      <c r="F3078" t="s">
        <v>32</v>
      </c>
      <c r="H3078">
        <v>610</v>
      </c>
      <c r="I3078" s="20">
        <v>43524</v>
      </c>
      <c r="J3078" s="20">
        <v>43539</v>
      </c>
      <c r="K3078" s="20"/>
      <c r="L3078" s="20"/>
    </row>
    <row r="3079" spans="1:12">
      <c r="A3079" t="s">
        <v>201</v>
      </c>
      <c r="B3079">
        <v>847380961</v>
      </c>
      <c r="C3079">
        <v>19007478</v>
      </c>
      <c r="D3079">
        <v>70010000050</v>
      </c>
      <c r="E3079" t="s">
        <v>29</v>
      </c>
      <c r="F3079" t="s">
        <v>32</v>
      </c>
      <c r="H3079">
        <v>201.3</v>
      </c>
      <c r="I3079" s="20">
        <v>43524</v>
      </c>
      <c r="J3079" s="20">
        <v>43539</v>
      </c>
      <c r="K3079" s="20"/>
      <c r="L3079" s="20"/>
    </row>
    <row r="3080" spans="1:12">
      <c r="A3080" t="s">
        <v>350</v>
      </c>
      <c r="B3080">
        <v>5849130157</v>
      </c>
      <c r="C3080" t="s">
        <v>4945</v>
      </c>
      <c r="D3080">
        <v>70010000006</v>
      </c>
      <c r="E3080" t="s">
        <v>29</v>
      </c>
      <c r="F3080" t="s">
        <v>32</v>
      </c>
      <c r="H3080">
        <v>2970</v>
      </c>
      <c r="I3080" s="20">
        <v>43532</v>
      </c>
      <c r="J3080" s="20">
        <v>43533</v>
      </c>
      <c r="K3080" s="20"/>
      <c r="L3080" s="20"/>
    </row>
    <row r="3081" spans="1:12">
      <c r="A3081" t="s">
        <v>1945</v>
      </c>
      <c r="B3081">
        <v>4974910962</v>
      </c>
      <c r="C3081">
        <v>2985</v>
      </c>
      <c r="D3081">
        <v>70010000006</v>
      </c>
      <c r="E3081" t="s">
        <v>29</v>
      </c>
      <c r="F3081" t="s">
        <v>32</v>
      </c>
      <c r="H3081">
        <v>16.5</v>
      </c>
      <c r="I3081" s="20">
        <v>43515</v>
      </c>
      <c r="J3081" s="20">
        <v>43534</v>
      </c>
      <c r="K3081" s="20"/>
      <c r="L3081" s="20"/>
    </row>
    <row r="3082" spans="1:12">
      <c r="A3082" t="s">
        <v>1057</v>
      </c>
      <c r="B3082">
        <v>3757540822</v>
      </c>
      <c r="C3082" t="s">
        <v>4946</v>
      </c>
      <c r="D3082">
        <v>71210000085</v>
      </c>
      <c r="E3082" t="s">
        <v>29</v>
      </c>
      <c r="F3082" t="s">
        <v>38</v>
      </c>
      <c r="H3082">
        <v>109.8</v>
      </c>
      <c r="I3082" s="20">
        <v>43525</v>
      </c>
      <c r="J3082" s="20">
        <v>43546</v>
      </c>
      <c r="K3082" s="20"/>
      <c r="L3082" s="20"/>
    </row>
    <row r="3083" spans="1:12">
      <c r="A3083" t="s">
        <v>169</v>
      </c>
      <c r="B3083">
        <v>4068750720</v>
      </c>
      <c r="C3083" t="s">
        <v>4947</v>
      </c>
      <c r="D3083">
        <v>70010000050</v>
      </c>
      <c r="E3083" t="s">
        <v>29</v>
      </c>
      <c r="F3083" t="s">
        <v>32</v>
      </c>
      <c r="H3083">
        <v>6400.12</v>
      </c>
      <c r="I3083" s="20">
        <v>43545</v>
      </c>
      <c r="J3083" s="20">
        <v>43549</v>
      </c>
      <c r="K3083" s="20"/>
      <c r="L3083" s="20"/>
    </row>
    <row r="3084" spans="1:12">
      <c r="A3084" t="s">
        <v>337</v>
      </c>
      <c r="B3084">
        <v>2804530968</v>
      </c>
      <c r="C3084">
        <v>2192019312</v>
      </c>
      <c r="D3084">
        <v>70010000050</v>
      </c>
      <c r="E3084" t="s">
        <v>29</v>
      </c>
      <c r="F3084" t="s">
        <v>32</v>
      </c>
      <c r="H3084">
        <v>2049.6</v>
      </c>
      <c r="I3084" s="20">
        <v>43546</v>
      </c>
      <c r="J3084" s="20">
        <v>43549</v>
      </c>
      <c r="K3084" s="20"/>
      <c r="L3084" s="20"/>
    </row>
    <row r="3085" spans="1:12">
      <c r="A3085" t="s">
        <v>131</v>
      </c>
      <c r="B3085">
        <v>10191080158</v>
      </c>
      <c r="C3085" t="s">
        <v>4948</v>
      </c>
      <c r="D3085">
        <v>70010000050</v>
      </c>
      <c r="E3085" t="s">
        <v>29</v>
      </c>
      <c r="F3085" t="s">
        <v>32</v>
      </c>
      <c r="H3085">
        <v>173.24</v>
      </c>
      <c r="I3085" s="20">
        <v>43539</v>
      </c>
      <c r="J3085" s="20">
        <v>43539</v>
      </c>
      <c r="K3085" s="20"/>
      <c r="L3085" s="20"/>
    </row>
    <row r="3086" spans="1:12">
      <c r="A3086" t="s">
        <v>317</v>
      </c>
      <c r="B3086">
        <v>9238800156</v>
      </c>
      <c r="C3086">
        <v>1024829347</v>
      </c>
      <c r="D3086">
        <v>70010000056</v>
      </c>
      <c r="E3086" t="s">
        <v>29</v>
      </c>
      <c r="F3086" t="s">
        <v>32</v>
      </c>
      <c r="H3086">
        <v>7800</v>
      </c>
      <c r="I3086" s="20">
        <v>43523</v>
      </c>
      <c r="J3086" s="20">
        <v>43532</v>
      </c>
      <c r="K3086" s="20"/>
      <c r="L3086" s="20"/>
    </row>
    <row r="3087" spans="1:12">
      <c r="A3087" t="s">
        <v>49</v>
      </c>
      <c r="B3087">
        <v>2173550282</v>
      </c>
      <c r="C3087">
        <v>2559</v>
      </c>
      <c r="D3087">
        <v>70010000050</v>
      </c>
      <c r="E3087" t="s">
        <v>29</v>
      </c>
      <c r="F3087" t="s">
        <v>32</v>
      </c>
      <c r="H3087">
        <v>383.75</v>
      </c>
      <c r="I3087" s="20">
        <v>43524</v>
      </c>
      <c r="J3087" s="20">
        <v>43525</v>
      </c>
      <c r="K3087" s="20"/>
      <c r="L3087" s="20"/>
    </row>
    <row r="3088" spans="1:12">
      <c r="A3088" t="s">
        <v>307</v>
      </c>
      <c r="B3088">
        <v>3524050238</v>
      </c>
      <c r="C3088">
        <v>740644192</v>
      </c>
      <c r="D3088">
        <v>70010000006</v>
      </c>
      <c r="E3088" t="s">
        <v>29</v>
      </c>
      <c r="F3088" t="s">
        <v>32</v>
      </c>
      <c r="H3088">
        <v>755.76</v>
      </c>
      <c r="I3088" s="20">
        <v>43536</v>
      </c>
      <c r="J3088" s="20">
        <v>43538</v>
      </c>
      <c r="K3088" s="20"/>
      <c r="L3088" s="20"/>
    </row>
    <row r="3089" spans="1:12">
      <c r="A3089" t="s">
        <v>211</v>
      </c>
      <c r="B3089">
        <v>397360488</v>
      </c>
      <c r="C3089" t="s">
        <v>4949</v>
      </c>
      <c r="D3089">
        <v>70010000050</v>
      </c>
      <c r="E3089" t="s">
        <v>29</v>
      </c>
      <c r="F3089" t="s">
        <v>32</v>
      </c>
      <c r="H3089">
        <v>0.01</v>
      </c>
      <c r="I3089" s="20">
        <v>43529</v>
      </c>
      <c r="J3089" s="20">
        <v>43539</v>
      </c>
      <c r="K3089" s="20"/>
      <c r="L3089" s="20"/>
    </row>
    <row r="3090" spans="1:12">
      <c r="A3090" t="s">
        <v>241</v>
      </c>
      <c r="B3090">
        <v>12971700153</v>
      </c>
      <c r="C3090">
        <v>9546113418</v>
      </c>
      <c r="D3090">
        <v>70010000050</v>
      </c>
      <c r="E3090" t="s">
        <v>29</v>
      </c>
      <c r="F3090" t="s">
        <v>42</v>
      </c>
      <c r="H3090">
        <v>32951.47</v>
      </c>
      <c r="I3090" s="20">
        <v>43542</v>
      </c>
      <c r="J3090" s="20">
        <v>43542</v>
      </c>
      <c r="K3090" s="20"/>
      <c r="L3090" s="20"/>
    </row>
    <row r="3091" spans="1:12">
      <c r="A3091" t="s">
        <v>476</v>
      </c>
      <c r="B3091">
        <v>4021260726</v>
      </c>
      <c r="C3091" t="s">
        <v>4950</v>
      </c>
      <c r="D3091">
        <v>70010000050</v>
      </c>
      <c r="E3091" t="s">
        <v>29</v>
      </c>
      <c r="F3091" t="s">
        <v>42</v>
      </c>
      <c r="H3091">
        <v>3645.36</v>
      </c>
      <c r="I3091" s="20">
        <v>43542</v>
      </c>
      <c r="J3091" s="20">
        <v>43542</v>
      </c>
      <c r="K3091" s="20"/>
      <c r="L3091" s="20"/>
    </row>
    <row r="3092" spans="1:12">
      <c r="A3092" t="s">
        <v>704</v>
      </c>
      <c r="B3092">
        <v>129500773</v>
      </c>
      <c r="C3092" t="s">
        <v>4951</v>
      </c>
      <c r="D3092">
        <v>70010000050</v>
      </c>
      <c r="E3092" t="s">
        <v>29</v>
      </c>
      <c r="F3092" t="s">
        <v>42</v>
      </c>
      <c r="H3092">
        <v>603.9</v>
      </c>
      <c r="I3092" s="20">
        <v>43528</v>
      </c>
      <c r="J3092" s="20">
        <v>43542</v>
      </c>
      <c r="K3092" s="20"/>
      <c r="L3092" s="20"/>
    </row>
    <row r="3093" spans="1:12">
      <c r="A3093" t="s">
        <v>169</v>
      </c>
      <c r="B3093">
        <v>4068750720</v>
      </c>
      <c r="C3093" t="s">
        <v>4952</v>
      </c>
      <c r="D3093">
        <v>70010000050</v>
      </c>
      <c r="E3093" t="s">
        <v>29</v>
      </c>
      <c r="F3093" t="s">
        <v>32</v>
      </c>
      <c r="H3093">
        <v>976.45</v>
      </c>
      <c r="I3093" s="20">
        <v>43545</v>
      </c>
      <c r="J3093" s="20">
        <v>43549</v>
      </c>
      <c r="K3093" s="20"/>
      <c r="L3093" s="20"/>
    </row>
    <row r="3094" spans="1:12">
      <c r="A3094" t="s">
        <v>878</v>
      </c>
      <c r="B3094">
        <v>13342400150</v>
      </c>
      <c r="C3094">
        <v>1901599</v>
      </c>
      <c r="D3094">
        <v>70010000006</v>
      </c>
      <c r="E3094" t="s">
        <v>29</v>
      </c>
      <c r="F3094" t="s">
        <v>32</v>
      </c>
      <c r="H3094">
        <v>242</v>
      </c>
      <c r="I3094" s="20">
        <v>43524</v>
      </c>
      <c r="J3094" s="20">
        <v>43538</v>
      </c>
      <c r="K3094" s="20"/>
      <c r="L3094" s="20"/>
    </row>
    <row r="3095" spans="1:12">
      <c r="A3095" t="s">
        <v>4953</v>
      </c>
      <c r="B3095">
        <v>5865511009</v>
      </c>
      <c r="C3095" t="s">
        <v>4954</v>
      </c>
      <c r="D3095">
        <v>70614000140</v>
      </c>
      <c r="E3095" t="s">
        <v>29</v>
      </c>
      <c r="F3095" t="s">
        <v>910</v>
      </c>
      <c r="G3095" s="41" t="s">
        <v>3884</v>
      </c>
      <c r="H3095">
        <v>273.98</v>
      </c>
      <c r="I3095" s="20">
        <v>43537</v>
      </c>
      <c r="J3095" s="20">
        <v>43538</v>
      </c>
      <c r="K3095" s="20"/>
      <c r="L3095" s="20"/>
    </row>
    <row r="3096" spans="1:12">
      <c r="A3096" t="s">
        <v>385</v>
      </c>
      <c r="B3096">
        <v>1620460186</v>
      </c>
      <c r="C3096" t="s">
        <v>4955</v>
      </c>
      <c r="D3096">
        <v>70010000006</v>
      </c>
      <c r="E3096" t="s">
        <v>29</v>
      </c>
      <c r="F3096" t="s">
        <v>32</v>
      </c>
      <c r="H3096">
        <v>418</v>
      </c>
      <c r="I3096" s="20">
        <v>43514</v>
      </c>
      <c r="J3096" s="20">
        <v>43543</v>
      </c>
      <c r="K3096" s="20"/>
      <c r="L3096" s="20"/>
    </row>
    <row r="3097" spans="1:12">
      <c r="A3097" t="s">
        <v>317</v>
      </c>
      <c r="B3097">
        <v>9238800156</v>
      </c>
      <c r="C3097">
        <v>1024839493</v>
      </c>
      <c r="D3097">
        <v>70010000050</v>
      </c>
      <c r="E3097" t="s">
        <v>29</v>
      </c>
      <c r="F3097" t="s">
        <v>42</v>
      </c>
      <c r="H3097">
        <v>3513.6</v>
      </c>
      <c r="I3097" s="20">
        <v>43532</v>
      </c>
      <c r="J3097" s="20">
        <v>43535</v>
      </c>
      <c r="K3097" s="20"/>
      <c r="L3097" s="20"/>
    </row>
    <row r="3098" spans="1:12">
      <c r="A3098" t="s">
        <v>657</v>
      </c>
      <c r="B3098">
        <v>1354901215</v>
      </c>
      <c r="C3098" t="s">
        <v>4956</v>
      </c>
      <c r="D3098">
        <v>70010000050</v>
      </c>
      <c r="E3098" t="s">
        <v>29</v>
      </c>
      <c r="F3098" t="s">
        <v>32</v>
      </c>
      <c r="H3098">
        <v>2039.84</v>
      </c>
      <c r="I3098" s="20">
        <v>43532</v>
      </c>
      <c r="J3098" s="20">
        <v>43536</v>
      </c>
      <c r="K3098" s="20"/>
      <c r="L3098" s="20"/>
    </row>
    <row r="3099" spans="1:12">
      <c r="A3099" t="s">
        <v>308</v>
      </c>
      <c r="B3099">
        <v>228550273</v>
      </c>
      <c r="C3099">
        <v>19503268</v>
      </c>
      <c r="D3099">
        <v>70010000006</v>
      </c>
      <c r="E3099" t="s">
        <v>29</v>
      </c>
      <c r="F3099" t="s">
        <v>32</v>
      </c>
      <c r="H3099">
        <v>160.6</v>
      </c>
      <c r="I3099" s="20">
        <v>43524</v>
      </c>
      <c r="J3099" s="20">
        <v>43529</v>
      </c>
      <c r="K3099" s="20"/>
      <c r="L3099" s="20"/>
    </row>
    <row r="3100" spans="1:12">
      <c r="A3100" t="s">
        <v>1021</v>
      </c>
      <c r="B3100">
        <v>1326911003</v>
      </c>
      <c r="C3100">
        <v>554</v>
      </c>
      <c r="D3100">
        <v>70010000036</v>
      </c>
      <c r="E3100" t="s">
        <v>29</v>
      </c>
      <c r="F3100" t="s">
        <v>32</v>
      </c>
      <c r="H3100">
        <v>1122.4000000000001</v>
      </c>
      <c r="I3100" s="20">
        <v>43537</v>
      </c>
      <c r="J3100" s="20">
        <v>43543</v>
      </c>
      <c r="K3100" s="20"/>
      <c r="L3100" s="20"/>
    </row>
    <row r="3101" spans="1:12">
      <c r="A3101" t="s">
        <v>903</v>
      </c>
      <c r="B3101">
        <v>2061320731</v>
      </c>
      <c r="C3101" t="s">
        <v>4957</v>
      </c>
      <c r="D3101">
        <v>70010000050</v>
      </c>
      <c r="E3101" t="s">
        <v>29</v>
      </c>
      <c r="F3101" t="s">
        <v>42</v>
      </c>
      <c r="H3101">
        <v>438.1</v>
      </c>
      <c r="I3101" s="20">
        <v>43543</v>
      </c>
      <c r="J3101" s="20">
        <v>43543</v>
      </c>
      <c r="K3101" s="20"/>
      <c r="L3101" s="20"/>
    </row>
    <row r="3102" spans="1:12">
      <c r="A3102" t="s">
        <v>1304</v>
      </c>
      <c r="B3102">
        <v>1853360764</v>
      </c>
      <c r="C3102" t="s">
        <v>4958</v>
      </c>
      <c r="D3102">
        <v>70010000056</v>
      </c>
      <c r="E3102" t="s">
        <v>29</v>
      </c>
      <c r="F3102" t="s">
        <v>32</v>
      </c>
      <c r="H3102">
        <v>2236</v>
      </c>
      <c r="I3102" s="20">
        <v>43524</v>
      </c>
      <c r="J3102" s="20">
        <v>43530</v>
      </c>
      <c r="K3102" s="20"/>
      <c r="L3102" s="20"/>
    </row>
    <row r="3103" spans="1:12">
      <c r="A3103" t="s">
        <v>1263</v>
      </c>
      <c r="B3103">
        <v>11187430159</v>
      </c>
      <c r="C3103">
        <v>190005151</v>
      </c>
      <c r="D3103">
        <v>70010000008</v>
      </c>
      <c r="E3103" t="s">
        <v>29</v>
      </c>
      <c r="F3103" t="s">
        <v>32</v>
      </c>
      <c r="H3103">
        <v>-28487.34</v>
      </c>
      <c r="I3103" s="20">
        <v>43535</v>
      </c>
      <c r="J3103" s="20">
        <v>43537</v>
      </c>
      <c r="K3103" s="20"/>
      <c r="L3103" s="20"/>
    </row>
    <row r="3104" spans="1:12">
      <c r="A3104" t="s">
        <v>49</v>
      </c>
      <c r="B3104">
        <v>2173550282</v>
      </c>
      <c r="C3104">
        <v>3394</v>
      </c>
      <c r="D3104">
        <v>70010000050</v>
      </c>
      <c r="E3104" t="s">
        <v>29</v>
      </c>
      <c r="F3104" t="s">
        <v>32</v>
      </c>
      <c r="H3104">
        <v>1257.82</v>
      </c>
      <c r="I3104" s="20">
        <v>43542</v>
      </c>
      <c r="J3104" s="20">
        <v>43545</v>
      </c>
      <c r="K3104" s="20"/>
      <c r="L3104" s="20"/>
    </row>
    <row r="3105" spans="1:12">
      <c r="A3105" t="s">
        <v>2441</v>
      </c>
      <c r="B3105">
        <v>696360155</v>
      </c>
      <c r="C3105">
        <v>8301908561</v>
      </c>
      <c r="D3105">
        <v>70010000006</v>
      </c>
      <c r="E3105" t="s">
        <v>29</v>
      </c>
      <c r="F3105" t="s">
        <v>32</v>
      </c>
      <c r="H3105">
        <v>20154.96</v>
      </c>
      <c r="I3105" s="20">
        <v>43529</v>
      </c>
      <c r="J3105" s="20">
        <v>43531</v>
      </c>
      <c r="K3105" s="20"/>
      <c r="L3105" s="20"/>
    </row>
    <row r="3106" spans="1:12">
      <c r="A3106" t="s">
        <v>587</v>
      </c>
      <c r="B3106">
        <v>13209130155</v>
      </c>
      <c r="C3106">
        <v>8281325832</v>
      </c>
      <c r="D3106">
        <v>70010000036</v>
      </c>
      <c r="E3106" t="s">
        <v>29</v>
      </c>
      <c r="F3106" t="s">
        <v>32</v>
      </c>
      <c r="H3106">
        <v>73.2</v>
      </c>
      <c r="I3106" s="20">
        <v>43531</v>
      </c>
      <c r="J3106" s="20">
        <v>43531</v>
      </c>
      <c r="K3106" s="20"/>
      <c r="L3106" s="20"/>
    </row>
    <row r="3107" spans="1:12">
      <c r="A3107" t="s">
        <v>192</v>
      </c>
      <c r="B3107">
        <v>2062730755</v>
      </c>
      <c r="C3107" t="s">
        <v>4959</v>
      </c>
      <c r="D3107">
        <v>70010000056</v>
      </c>
      <c r="E3107" t="s">
        <v>29</v>
      </c>
      <c r="F3107" t="s">
        <v>32</v>
      </c>
      <c r="H3107">
        <v>19219.2</v>
      </c>
      <c r="I3107" s="20">
        <v>43524</v>
      </c>
      <c r="J3107" s="20">
        <v>43531</v>
      </c>
      <c r="K3107" s="20"/>
      <c r="L3107" s="20"/>
    </row>
    <row r="3108" spans="1:12">
      <c r="A3108" t="s">
        <v>192</v>
      </c>
      <c r="B3108">
        <v>2062730755</v>
      </c>
      <c r="C3108" t="s">
        <v>4065</v>
      </c>
      <c r="D3108">
        <v>70010000050</v>
      </c>
      <c r="E3108" t="s">
        <v>29</v>
      </c>
      <c r="F3108" t="s">
        <v>32</v>
      </c>
      <c r="H3108">
        <v>236.08</v>
      </c>
      <c r="I3108" s="20">
        <v>43524</v>
      </c>
      <c r="J3108" s="20">
        <v>43531</v>
      </c>
      <c r="K3108" s="20"/>
      <c r="L3108" s="20"/>
    </row>
    <row r="3109" spans="1:12">
      <c r="A3109" t="s">
        <v>960</v>
      </c>
      <c r="B3109">
        <v>1781570591</v>
      </c>
      <c r="C3109">
        <v>9780185883</v>
      </c>
      <c r="D3109">
        <v>70010000006</v>
      </c>
      <c r="E3109" t="s">
        <v>29</v>
      </c>
      <c r="F3109" t="s">
        <v>32</v>
      </c>
      <c r="H3109">
        <v>5531.9</v>
      </c>
      <c r="I3109" s="20">
        <v>43542</v>
      </c>
      <c r="J3109" s="20">
        <v>43543</v>
      </c>
      <c r="K3109" s="20"/>
      <c r="L3109" s="20"/>
    </row>
    <row r="3110" spans="1:12">
      <c r="A3110" t="s">
        <v>241</v>
      </c>
      <c r="B3110">
        <v>12971700153</v>
      </c>
      <c r="C3110">
        <v>9546110285</v>
      </c>
      <c r="D3110">
        <v>70010000050</v>
      </c>
      <c r="E3110" t="s">
        <v>29</v>
      </c>
      <c r="F3110" t="s">
        <v>42</v>
      </c>
      <c r="H3110">
        <v>8710.7999999999993</v>
      </c>
      <c r="I3110" s="20">
        <v>43536</v>
      </c>
      <c r="J3110" s="20">
        <v>43538</v>
      </c>
      <c r="K3110" s="20"/>
      <c r="L3110" s="20"/>
    </row>
    <row r="3111" spans="1:12">
      <c r="A3111" t="s">
        <v>58</v>
      </c>
      <c r="B3111">
        <v>13144290155</v>
      </c>
      <c r="C3111">
        <v>2019302860</v>
      </c>
      <c r="D3111">
        <v>70010000036</v>
      </c>
      <c r="E3111" t="s">
        <v>29</v>
      </c>
      <c r="F3111" t="s">
        <v>32</v>
      </c>
      <c r="H3111">
        <v>259.24</v>
      </c>
      <c r="I3111" s="20">
        <v>43545</v>
      </c>
      <c r="J3111" s="20">
        <v>43545</v>
      </c>
      <c r="K3111" s="20"/>
      <c r="L3111" s="20"/>
    </row>
    <row r="3112" spans="1:12">
      <c r="A3112" t="s">
        <v>58</v>
      </c>
      <c r="B3112">
        <v>13144290155</v>
      </c>
      <c r="C3112">
        <v>2019302859</v>
      </c>
      <c r="D3112">
        <v>70010000036</v>
      </c>
      <c r="E3112" t="s">
        <v>29</v>
      </c>
      <c r="F3112" t="s">
        <v>32</v>
      </c>
      <c r="H3112">
        <v>11314.23</v>
      </c>
      <c r="I3112" s="20">
        <v>43545</v>
      </c>
      <c r="J3112" s="20">
        <v>43545</v>
      </c>
      <c r="K3112" s="20"/>
      <c r="L3112" s="20"/>
    </row>
    <row r="3113" spans="1:12">
      <c r="A3113" t="s">
        <v>1949</v>
      </c>
      <c r="B3113">
        <v>2402671206</v>
      </c>
      <c r="C3113">
        <v>7819003305</v>
      </c>
      <c r="D3113">
        <v>71210000050</v>
      </c>
      <c r="E3113" t="s">
        <v>29</v>
      </c>
      <c r="F3113" t="s">
        <v>30</v>
      </c>
      <c r="H3113">
        <v>61244.29</v>
      </c>
      <c r="I3113" s="20">
        <v>43545</v>
      </c>
      <c r="J3113" s="20">
        <v>43547</v>
      </c>
      <c r="K3113" s="20"/>
      <c r="L3113" s="20"/>
    </row>
    <row r="3114" spans="1:12">
      <c r="A3114" t="s">
        <v>702</v>
      </c>
      <c r="B3114">
        <v>2790240101</v>
      </c>
      <c r="C3114">
        <v>4736</v>
      </c>
      <c r="D3114">
        <v>70010000050</v>
      </c>
      <c r="E3114" t="s">
        <v>29</v>
      </c>
      <c r="F3114" t="s">
        <v>32</v>
      </c>
      <c r="H3114">
        <v>325.74</v>
      </c>
      <c r="I3114" s="20">
        <v>43524</v>
      </c>
      <c r="J3114" s="20">
        <v>43538</v>
      </c>
      <c r="K3114" s="20"/>
      <c r="L3114" s="20"/>
    </row>
    <row r="3115" spans="1:12">
      <c r="A3115" t="s">
        <v>702</v>
      </c>
      <c r="B3115">
        <v>2790240101</v>
      </c>
      <c r="C3115">
        <v>4737</v>
      </c>
      <c r="D3115">
        <v>70010000050</v>
      </c>
      <c r="E3115" t="s">
        <v>29</v>
      </c>
      <c r="F3115" t="s">
        <v>32</v>
      </c>
      <c r="H3115">
        <v>97.72</v>
      </c>
      <c r="I3115" s="20">
        <v>43524</v>
      </c>
      <c r="J3115" s="20">
        <v>43538</v>
      </c>
      <c r="K3115" s="20"/>
      <c r="L3115" s="20"/>
    </row>
    <row r="3116" spans="1:12">
      <c r="A3116" t="s">
        <v>704</v>
      </c>
      <c r="B3116">
        <v>129500773</v>
      </c>
      <c r="C3116" t="s">
        <v>4960</v>
      </c>
      <c r="D3116">
        <v>70010500045</v>
      </c>
      <c r="E3116" t="s">
        <v>29</v>
      </c>
      <c r="F3116" t="s">
        <v>30</v>
      </c>
      <c r="H3116">
        <v>275.02</v>
      </c>
      <c r="I3116" s="20">
        <v>43500</v>
      </c>
      <c r="J3116" s="20">
        <v>43537</v>
      </c>
      <c r="K3116" s="20"/>
      <c r="L3116" s="20"/>
    </row>
    <row r="3117" spans="1:12">
      <c r="A3117" t="s">
        <v>260</v>
      </c>
      <c r="B3117">
        <v>832400154</v>
      </c>
      <c r="C3117">
        <v>94026842</v>
      </c>
      <c r="D3117">
        <v>70010000006</v>
      </c>
      <c r="E3117" t="s">
        <v>29</v>
      </c>
      <c r="F3117" t="s">
        <v>32</v>
      </c>
      <c r="H3117">
        <v>8602.44</v>
      </c>
      <c r="I3117" s="20">
        <v>43536</v>
      </c>
      <c r="J3117" s="20">
        <v>43538</v>
      </c>
      <c r="K3117" s="20"/>
      <c r="L3117" s="20"/>
    </row>
    <row r="3118" spans="1:12">
      <c r="A3118" t="s">
        <v>539</v>
      </c>
      <c r="B3118">
        <v>226250165</v>
      </c>
      <c r="C3118">
        <v>502600</v>
      </c>
      <c r="D3118">
        <v>70010000006</v>
      </c>
      <c r="E3118" t="s">
        <v>29</v>
      </c>
      <c r="F3118" t="s">
        <v>32</v>
      </c>
      <c r="H3118">
        <v>297</v>
      </c>
      <c r="I3118" s="20">
        <v>43535</v>
      </c>
      <c r="J3118" s="20">
        <v>43537</v>
      </c>
      <c r="K3118" s="20"/>
      <c r="L3118" s="20"/>
    </row>
    <row r="3119" spans="1:12">
      <c r="A3119" t="s">
        <v>3529</v>
      </c>
      <c r="B3119">
        <v>221360746</v>
      </c>
      <c r="C3119" t="s">
        <v>4961</v>
      </c>
      <c r="D3119">
        <v>70010000085</v>
      </c>
      <c r="E3119" t="s">
        <v>29</v>
      </c>
      <c r="F3119" t="s">
        <v>32</v>
      </c>
      <c r="H3119">
        <v>395.28</v>
      </c>
      <c r="I3119" s="20">
        <v>43536</v>
      </c>
      <c r="J3119" s="20">
        <v>43549</v>
      </c>
      <c r="K3119" s="20"/>
      <c r="L3119" s="20"/>
    </row>
    <row r="3120" spans="1:12">
      <c r="A3120" t="s">
        <v>4962</v>
      </c>
      <c r="B3120">
        <v>8107440722</v>
      </c>
      <c r="C3120" t="s">
        <v>4963</v>
      </c>
      <c r="D3120">
        <v>73310000080</v>
      </c>
      <c r="E3120" t="s">
        <v>29</v>
      </c>
      <c r="F3120" t="s">
        <v>147</v>
      </c>
      <c r="H3120">
        <v>1950</v>
      </c>
      <c r="I3120" s="20">
        <v>43549</v>
      </c>
      <c r="J3120" s="20">
        <v>43549</v>
      </c>
      <c r="K3120" s="20"/>
      <c r="L3120" s="20"/>
    </row>
    <row r="3121" spans="1:12">
      <c r="A3121" t="s">
        <v>2255</v>
      </c>
      <c r="B3121">
        <v>3841180106</v>
      </c>
      <c r="C3121">
        <v>1900001571</v>
      </c>
      <c r="D3121">
        <v>70010000006</v>
      </c>
      <c r="E3121" t="s">
        <v>29</v>
      </c>
      <c r="F3121" t="s">
        <v>32</v>
      </c>
      <c r="H3121">
        <v>7562.5</v>
      </c>
      <c r="I3121" s="20">
        <v>43525</v>
      </c>
      <c r="J3121" s="20">
        <v>43527</v>
      </c>
      <c r="K3121" s="20"/>
      <c r="L3121" s="20"/>
    </row>
    <row r="3122" spans="1:12">
      <c r="A3122" t="s">
        <v>494</v>
      </c>
      <c r="B3122">
        <v>907371009</v>
      </c>
      <c r="C3122">
        <v>19028899</v>
      </c>
      <c r="D3122">
        <v>70010000006</v>
      </c>
      <c r="E3122" t="s">
        <v>29</v>
      </c>
      <c r="F3122" t="s">
        <v>32</v>
      </c>
      <c r="H3122">
        <v>1341.6</v>
      </c>
      <c r="I3122" s="20">
        <v>43528</v>
      </c>
      <c r="J3122" s="20">
        <v>43529</v>
      </c>
      <c r="K3122" s="20"/>
      <c r="L3122" s="20"/>
    </row>
    <row r="3123" spans="1:12">
      <c r="A3123" t="s">
        <v>494</v>
      </c>
      <c r="B3123">
        <v>907371009</v>
      </c>
      <c r="C3123">
        <v>19028892</v>
      </c>
      <c r="D3123">
        <v>70010000006</v>
      </c>
      <c r="E3123" t="s">
        <v>29</v>
      </c>
      <c r="F3123" t="s">
        <v>32</v>
      </c>
      <c r="H3123">
        <v>1341.6</v>
      </c>
      <c r="I3123" s="20">
        <v>43528</v>
      </c>
      <c r="J3123" s="20">
        <v>43529</v>
      </c>
      <c r="K3123" s="20"/>
      <c r="L3123" s="20"/>
    </row>
    <row r="3124" spans="1:12">
      <c r="A3124" t="s">
        <v>484</v>
      </c>
      <c r="B3124">
        <v>1383850995</v>
      </c>
      <c r="C3124" t="s">
        <v>4964</v>
      </c>
      <c r="D3124">
        <v>70010000036</v>
      </c>
      <c r="E3124" t="s">
        <v>29</v>
      </c>
      <c r="F3124" t="s">
        <v>32</v>
      </c>
      <c r="H3124">
        <v>4514</v>
      </c>
      <c r="I3124" s="20">
        <v>43524</v>
      </c>
      <c r="J3124" s="20">
        <v>43545</v>
      </c>
      <c r="K3124" s="20"/>
      <c r="L3124" s="20"/>
    </row>
    <row r="3125" spans="1:12">
      <c r="A3125" t="s">
        <v>304</v>
      </c>
      <c r="B3125">
        <v>7279701002</v>
      </c>
      <c r="C3125">
        <v>3848029180</v>
      </c>
      <c r="D3125">
        <v>70010000050</v>
      </c>
      <c r="E3125" t="s">
        <v>29</v>
      </c>
      <c r="F3125" t="s">
        <v>32</v>
      </c>
      <c r="H3125">
        <v>1323.21</v>
      </c>
      <c r="I3125" s="20">
        <v>43553</v>
      </c>
      <c r="J3125" s="20">
        <v>43553</v>
      </c>
      <c r="K3125" s="20"/>
      <c r="L3125" s="20"/>
    </row>
    <row r="3126" spans="1:12">
      <c r="A3126" t="s">
        <v>264</v>
      </c>
      <c r="B3126">
        <v>5282230720</v>
      </c>
      <c r="C3126" t="s">
        <v>4965</v>
      </c>
      <c r="D3126">
        <v>71210000080</v>
      </c>
      <c r="E3126" t="s">
        <v>29</v>
      </c>
      <c r="F3126" t="s">
        <v>38</v>
      </c>
      <c r="H3126">
        <v>13071.02</v>
      </c>
      <c r="I3126" s="20">
        <v>43524</v>
      </c>
      <c r="J3126" s="20">
        <v>43552</v>
      </c>
      <c r="K3126" s="20"/>
      <c r="L3126" s="20"/>
    </row>
    <row r="3127" spans="1:12">
      <c r="A3127" t="s">
        <v>489</v>
      </c>
      <c r="B3127">
        <v>803890151</v>
      </c>
      <c r="C3127">
        <v>192017099</v>
      </c>
      <c r="D3127">
        <v>70010000036</v>
      </c>
      <c r="E3127" t="s">
        <v>29</v>
      </c>
      <c r="F3127" t="s">
        <v>32</v>
      </c>
      <c r="H3127">
        <v>6686.82</v>
      </c>
      <c r="I3127" s="20">
        <v>43555</v>
      </c>
      <c r="J3127" s="20">
        <v>43557</v>
      </c>
      <c r="K3127" s="20"/>
      <c r="L3127" s="20"/>
    </row>
    <row r="3128" spans="1:12">
      <c r="A3128" t="s">
        <v>1263</v>
      </c>
      <c r="B3128">
        <v>11187430159</v>
      </c>
      <c r="C3128">
        <v>190006321</v>
      </c>
      <c r="D3128">
        <v>70010000006</v>
      </c>
      <c r="E3128" t="s">
        <v>29</v>
      </c>
      <c r="F3128" t="s">
        <v>32</v>
      </c>
      <c r="H3128">
        <v>2501.52</v>
      </c>
      <c r="I3128" s="20">
        <v>43550</v>
      </c>
      <c r="J3128" s="20">
        <v>43551</v>
      </c>
      <c r="K3128" s="20"/>
      <c r="L3128" s="20"/>
    </row>
    <row r="3129" spans="1:12">
      <c r="A3129" t="s">
        <v>211</v>
      </c>
      <c r="B3129">
        <v>397360488</v>
      </c>
      <c r="C3129" t="s">
        <v>4966</v>
      </c>
      <c r="D3129">
        <v>70010000050</v>
      </c>
      <c r="E3129" t="s">
        <v>29</v>
      </c>
      <c r="F3129" t="s">
        <v>32</v>
      </c>
      <c r="H3129">
        <v>275.72000000000003</v>
      </c>
      <c r="I3129" s="20">
        <v>43550</v>
      </c>
      <c r="J3129" s="20">
        <v>43551</v>
      </c>
      <c r="K3129" s="20"/>
      <c r="L3129" s="20"/>
    </row>
    <row r="3130" spans="1:12">
      <c r="A3130" t="s">
        <v>768</v>
      </c>
      <c r="B3130">
        <v>3663160962</v>
      </c>
      <c r="C3130">
        <v>1905869</v>
      </c>
      <c r="D3130">
        <v>70010000006</v>
      </c>
      <c r="E3130" t="s">
        <v>29</v>
      </c>
      <c r="F3130" t="s">
        <v>32</v>
      </c>
      <c r="H3130">
        <v>51196.2</v>
      </c>
      <c r="I3130" s="20">
        <v>43550</v>
      </c>
      <c r="J3130" s="20">
        <v>43551</v>
      </c>
      <c r="K3130" s="20"/>
      <c r="L3130" s="20"/>
    </row>
    <row r="3131" spans="1:12">
      <c r="A3131" t="s">
        <v>2082</v>
      </c>
      <c r="B3131">
        <v>8945650961</v>
      </c>
      <c r="C3131">
        <v>4030291</v>
      </c>
      <c r="D3131">
        <v>70010000036</v>
      </c>
      <c r="E3131" t="s">
        <v>29</v>
      </c>
      <c r="F3131" t="s">
        <v>32</v>
      </c>
      <c r="H3131">
        <v>445.54</v>
      </c>
      <c r="I3131" s="20">
        <v>43551</v>
      </c>
      <c r="J3131" s="20">
        <v>43552</v>
      </c>
      <c r="K3131" s="20"/>
      <c r="L3131" s="20"/>
    </row>
    <row r="3132" spans="1:12">
      <c r="A3132" t="s">
        <v>694</v>
      </c>
      <c r="B3132">
        <v>7394500727</v>
      </c>
      <c r="C3132" t="s">
        <v>4967</v>
      </c>
      <c r="D3132">
        <v>70010000006</v>
      </c>
      <c r="E3132" t="s">
        <v>29</v>
      </c>
      <c r="F3132" t="s">
        <v>32</v>
      </c>
      <c r="H3132">
        <v>0.02</v>
      </c>
      <c r="I3132" s="20">
        <v>43553</v>
      </c>
      <c r="J3132" s="20">
        <v>43553</v>
      </c>
      <c r="K3132" s="20"/>
      <c r="L3132" s="20"/>
    </row>
    <row r="3133" spans="1:12">
      <c r="A3133" t="s">
        <v>694</v>
      </c>
      <c r="B3133">
        <v>7394500727</v>
      </c>
      <c r="C3133" t="s">
        <v>4967</v>
      </c>
      <c r="D3133">
        <v>70010000006</v>
      </c>
      <c r="E3133" t="s">
        <v>29</v>
      </c>
      <c r="F3133" t="s">
        <v>32</v>
      </c>
      <c r="H3133">
        <v>100.25</v>
      </c>
      <c r="I3133" s="20">
        <v>43553</v>
      </c>
      <c r="J3133" s="20">
        <v>43553</v>
      </c>
      <c r="K3133" s="20"/>
      <c r="L3133" s="20"/>
    </row>
    <row r="3134" spans="1:12">
      <c r="A3134" t="s">
        <v>555</v>
      </c>
      <c r="B3134">
        <v>11264670156</v>
      </c>
      <c r="C3134" t="s">
        <v>4968</v>
      </c>
      <c r="D3134">
        <v>70010000050</v>
      </c>
      <c r="E3134" t="s">
        <v>29</v>
      </c>
      <c r="F3134" t="s">
        <v>32</v>
      </c>
      <c r="H3134">
        <v>298.89999999999998</v>
      </c>
      <c r="I3134" s="20">
        <v>43546</v>
      </c>
      <c r="J3134" s="20">
        <v>43550</v>
      </c>
      <c r="K3134" s="20"/>
      <c r="L3134" s="20"/>
    </row>
    <row r="3135" spans="1:12">
      <c r="A3135" t="s">
        <v>524</v>
      </c>
      <c r="B3135">
        <v>6032681006</v>
      </c>
      <c r="C3135">
        <v>25485933</v>
      </c>
      <c r="D3135">
        <v>71510000020</v>
      </c>
      <c r="E3135" t="s">
        <v>29</v>
      </c>
      <c r="F3135" t="s">
        <v>42</v>
      </c>
      <c r="H3135">
        <v>1577.89</v>
      </c>
      <c r="I3135" s="20">
        <v>43313</v>
      </c>
      <c r="J3135" s="20">
        <v>43550</v>
      </c>
      <c r="K3135" s="20"/>
      <c r="L3135" s="20"/>
    </row>
    <row r="3136" spans="1:12">
      <c r="A3136" t="s">
        <v>1980</v>
      </c>
      <c r="B3136">
        <v>9284460962</v>
      </c>
      <c r="C3136">
        <v>19502279</v>
      </c>
      <c r="D3136">
        <v>70010000058</v>
      </c>
      <c r="E3136" t="s">
        <v>29</v>
      </c>
      <c r="F3136" t="s">
        <v>32</v>
      </c>
      <c r="H3136">
        <v>9256</v>
      </c>
      <c r="I3136" s="20">
        <v>43549</v>
      </c>
      <c r="J3136" s="20">
        <v>43551</v>
      </c>
      <c r="K3136" s="20"/>
      <c r="L3136" s="20"/>
    </row>
    <row r="3137" spans="1:12">
      <c r="A3137" t="s">
        <v>340</v>
      </c>
      <c r="B3137">
        <v>10923790157</v>
      </c>
      <c r="C3137">
        <v>523051</v>
      </c>
      <c r="D3137">
        <v>71810000015</v>
      </c>
      <c r="E3137" t="s">
        <v>29</v>
      </c>
      <c r="F3137" t="s">
        <v>38</v>
      </c>
      <c r="H3137">
        <v>1296.25</v>
      </c>
      <c r="I3137" s="20">
        <v>43544</v>
      </c>
      <c r="J3137" s="20">
        <v>43550</v>
      </c>
      <c r="K3137" s="20"/>
      <c r="L3137" s="20"/>
    </row>
    <row r="3138" spans="1:12">
      <c r="A3138" t="s">
        <v>340</v>
      </c>
      <c r="B3138">
        <v>10923790157</v>
      </c>
      <c r="C3138">
        <v>522994</v>
      </c>
      <c r="D3138">
        <v>71810000015</v>
      </c>
      <c r="E3138" t="s">
        <v>29</v>
      </c>
      <c r="F3138" t="s">
        <v>38</v>
      </c>
      <c r="H3138">
        <v>6755.58</v>
      </c>
      <c r="I3138" s="20">
        <v>43544</v>
      </c>
      <c r="J3138" s="20">
        <v>43550</v>
      </c>
      <c r="K3138" s="20"/>
      <c r="L3138" s="20"/>
    </row>
    <row r="3139" spans="1:12">
      <c r="A3139" t="s">
        <v>317</v>
      </c>
      <c r="B3139">
        <v>9238800156</v>
      </c>
      <c r="C3139">
        <v>1024858700</v>
      </c>
      <c r="D3139">
        <v>70010000056</v>
      </c>
      <c r="E3139" t="s">
        <v>29</v>
      </c>
      <c r="F3139" t="s">
        <v>42</v>
      </c>
      <c r="H3139">
        <v>436.8</v>
      </c>
      <c r="I3139" s="20">
        <v>43552</v>
      </c>
      <c r="J3139" s="20">
        <v>43553</v>
      </c>
      <c r="K3139" s="20"/>
      <c r="L3139" s="20"/>
    </row>
    <row r="3140" spans="1:12">
      <c r="A3140" t="s">
        <v>214</v>
      </c>
      <c r="B3140">
        <v>458450012</v>
      </c>
      <c r="C3140" t="s">
        <v>4969</v>
      </c>
      <c r="D3140">
        <v>70010000050</v>
      </c>
      <c r="E3140" t="s">
        <v>29</v>
      </c>
      <c r="F3140" t="s">
        <v>32</v>
      </c>
      <c r="H3140">
        <v>3328</v>
      </c>
      <c r="I3140" s="20">
        <v>43539</v>
      </c>
      <c r="J3140" s="20">
        <v>43553</v>
      </c>
      <c r="K3140" s="20"/>
      <c r="L3140" s="20"/>
    </row>
    <row r="3141" spans="1:12">
      <c r="A3141" t="s">
        <v>317</v>
      </c>
      <c r="B3141">
        <v>9238800156</v>
      </c>
      <c r="C3141">
        <v>1024859227</v>
      </c>
      <c r="D3141">
        <v>70010000050</v>
      </c>
      <c r="E3141" t="s">
        <v>29</v>
      </c>
      <c r="F3141" t="s">
        <v>32</v>
      </c>
      <c r="H3141">
        <v>463.6</v>
      </c>
      <c r="I3141" s="20">
        <v>43552</v>
      </c>
      <c r="J3141" s="20">
        <v>43553</v>
      </c>
      <c r="K3141" s="20"/>
      <c r="L3141" s="20"/>
    </row>
    <row r="3142" spans="1:12">
      <c r="A3142" t="s">
        <v>1269</v>
      </c>
      <c r="B3142">
        <v>9012850153</v>
      </c>
      <c r="C3142">
        <v>1620029509</v>
      </c>
      <c r="D3142">
        <v>70010000058</v>
      </c>
      <c r="E3142" t="s">
        <v>29</v>
      </c>
      <c r="F3142" t="s">
        <v>42</v>
      </c>
      <c r="H3142">
        <v>2652</v>
      </c>
      <c r="I3142" s="20">
        <v>43551</v>
      </c>
      <c r="J3142" s="20">
        <v>43553</v>
      </c>
      <c r="K3142" s="20"/>
      <c r="L3142" s="20"/>
    </row>
    <row r="3143" spans="1:12">
      <c r="A3143" t="s">
        <v>1269</v>
      </c>
      <c r="B3143">
        <v>9012850153</v>
      </c>
      <c r="C3143">
        <v>1620029454</v>
      </c>
      <c r="D3143">
        <v>70010000058</v>
      </c>
      <c r="E3143" t="s">
        <v>29</v>
      </c>
      <c r="F3143" t="s">
        <v>42</v>
      </c>
      <c r="H3143">
        <v>1209.72</v>
      </c>
      <c r="I3143" s="20">
        <v>43551</v>
      </c>
      <c r="J3143" s="20">
        <v>43553</v>
      </c>
      <c r="K3143" s="20"/>
      <c r="L3143" s="20"/>
    </row>
    <row r="3144" spans="1:12">
      <c r="A3144" t="s">
        <v>484</v>
      </c>
      <c r="B3144">
        <v>1383850995</v>
      </c>
      <c r="C3144" t="s">
        <v>4970</v>
      </c>
      <c r="D3144">
        <v>70010000036</v>
      </c>
      <c r="E3144" t="s">
        <v>29</v>
      </c>
      <c r="F3144" t="s">
        <v>32</v>
      </c>
      <c r="H3144">
        <v>4758</v>
      </c>
      <c r="I3144" s="20">
        <v>43552</v>
      </c>
      <c r="J3144" s="20">
        <v>43556</v>
      </c>
      <c r="K3144" s="20"/>
      <c r="L3144" s="20"/>
    </row>
    <row r="3145" spans="1:12">
      <c r="A3145" t="s">
        <v>484</v>
      </c>
      <c r="B3145">
        <v>1383850995</v>
      </c>
      <c r="C3145" t="s">
        <v>4971</v>
      </c>
      <c r="D3145">
        <v>70010000036</v>
      </c>
      <c r="E3145" t="s">
        <v>29</v>
      </c>
      <c r="F3145" t="s">
        <v>32</v>
      </c>
      <c r="H3145">
        <v>1342</v>
      </c>
      <c r="I3145" s="20">
        <v>43552</v>
      </c>
      <c r="J3145" s="20">
        <v>43556</v>
      </c>
      <c r="K3145" s="20"/>
      <c r="L3145" s="20"/>
    </row>
    <row r="3146" spans="1:12">
      <c r="A3146" t="s">
        <v>1465</v>
      </c>
      <c r="B3146">
        <v>1799221005</v>
      </c>
      <c r="C3146" t="s">
        <v>4972</v>
      </c>
      <c r="D3146">
        <v>70010000056</v>
      </c>
      <c r="E3146" t="s">
        <v>29</v>
      </c>
      <c r="F3146" t="s">
        <v>42</v>
      </c>
      <c r="H3146">
        <v>1662.96</v>
      </c>
      <c r="I3146" s="20">
        <v>43551</v>
      </c>
      <c r="J3146" s="20">
        <v>43552</v>
      </c>
      <c r="K3146" s="20"/>
      <c r="L3146" s="20"/>
    </row>
    <row r="3147" spans="1:12">
      <c r="A3147" t="s">
        <v>476</v>
      </c>
      <c r="B3147">
        <v>4021260726</v>
      </c>
      <c r="C3147" t="s">
        <v>4973</v>
      </c>
      <c r="D3147">
        <v>70010500045</v>
      </c>
      <c r="E3147" t="s">
        <v>29</v>
      </c>
      <c r="F3147" t="s">
        <v>30</v>
      </c>
      <c r="H3147">
        <v>4925.75</v>
      </c>
      <c r="I3147" s="20">
        <v>43552</v>
      </c>
      <c r="J3147" s="20">
        <v>43552</v>
      </c>
      <c r="K3147" s="20"/>
      <c r="L3147" s="20"/>
    </row>
    <row r="3148" spans="1:12">
      <c r="A3148" t="s">
        <v>176</v>
      </c>
      <c r="B3148">
        <v>8862820969</v>
      </c>
      <c r="C3148">
        <v>2019103622</v>
      </c>
      <c r="D3148">
        <v>70010000050</v>
      </c>
      <c r="E3148" t="s">
        <v>29</v>
      </c>
      <c r="F3148" t="s">
        <v>32</v>
      </c>
      <c r="H3148">
        <v>1352</v>
      </c>
      <c r="I3148" s="20">
        <v>43553</v>
      </c>
      <c r="J3148" s="20">
        <v>43553</v>
      </c>
      <c r="K3148" s="20"/>
      <c r="L3148" s="20"/>
    </row>
    <row r="3149" spans="1:12">
      <c r="A3149" t="s">
        <v>1461</v>
      </c>
      <c r="B3149">
        <v>2707070963</v>
      </c>
      <c r="C3149">
        <v>8719123667</v>
      </c>
      <c r="D3149">
        <v>70010000006</v>
      </c>
      <c r="E3149" t="s">
        <v>29</v>
      </c>
      <c r="F3149" t="s">
        <v>32</v>
      </c>
      <c r="H3149">
        <v>18376.599999999999</v>
      </c>
      <c r="I3149" s="20">
        <v>43552</v>
      </c>
      <c r="J3149" s="20">
        <v>43553</v>
      </c>
      <c r="K3149" s="20"/>
      <c r="L3149" s="20"/>
    </row>
    <row r="3150" spans="1:12">
      <c r="A3150" t="s">
        <v>124</v>
      </c>
      <c r="B3150">
        <v>2506040753</v>
      </c>
      <c r="C3150" t="s">
        <v>4974</v>
      </c>
      <c r="D3150">
        <v>70010000050</v>
      </c>
      <c r="E3150" t="s">
        <v>29</v>
      </c>
      <c r="F3150" t="s">
        <v>32</v>
      </c>
      <c r="H3150">
        <v>490.44</v>
      </c>
      <c r="I3150" s="20">
        <v>43554</v>
      </c>
      <c r="J3150" s="20">
        <v>43556</v>
      </c>
      <c r="K3150" s="20"/>
      <c r="L3150" s="20"/>
    </row>
    <row r="3151" spans="1:12">
      <c r="A3151" t="s">
        <v>1306</v>
      </c>
      <c r="B3151">
        <v>2109510368</v>
      </c>
      <c r="C3151">
        <v>260946</v>
      </c>
      <c r="D3151">
        <v>70010000050</v>
      </c>
      <c r="E3151" t="s">
        <v>29</v>
      </c>
      <c r="F3151" t="s">
        <v>32</v>
      </c>
      <c r="H3151">
        <v>3333.53</v>
      </c>
      <c r="I3151" s="20">
        <v>43536</v>
      </c>
      <c r="J3151" s="20">
        <v>43551</v>
      </c>
      <c r="K3151" s="20"/>
      <c r="L3151" s="20"/>
    </row>
    <row r="3152" spans="1:12">
      <c r="A3152" t="s">
        <v>409</v>
      </c>
      <c r="B3152">
        <v>6679010725</v>
      </c>
      <c r="C3152" t="s">
        <v>4975</v>
      </c>
      <c r="D3152">
        <v>70010000050</v>
      </c>
      <c r="E3152" t="s">
        <v>29</v>
      </c>
      <c r="F3152" t="s">
        <v>32</v>
      </c>
      <c r="H3152">
        <v>2688.84</v>
      </c>
      <c r="I3152" s="20">
        <v>43549</v>
      </c>
      <c r="J3152" s="20">
        <v>43551</v>
      </c>
      <c r="K3152" s="20"/>
      <c r="L3152" s="20"/>
    </row>
    <row r="3153" spans="1:12">
      <c r="A3153" t="s">
        <v>704</v>
      </c>
      <c r="B3153">
        <v>129500773</v>
      </c>
      <c r="C3153" t="s">
        <v>4976</v>
      </c>
      <c r="D3153">
        <v>70010000050</v>
      </c>
      <c r="E3153" t="s">
        <v>29</v>
      </c>
      <c r="F3153" t="s">
        <v>42</v>
      </c>
      <c r="H3153">
        <v>11960.88</v>
      </c>
      <c r="I3153" s="20">
        <v>43544</v>
      </c>
      <c r="J3153" s="20">
        <v>43551</v>
      </c>
      <c r="K3153" s="20"/>
      <c r="L3153" s="20"/>
    </row>
    <row r="3154" spans="1:12">
      <c r="A3154" t="s">
        <v>876</v>
      </c>
      <c r="B3154">
        <v>12792100153</v>
      </c>
      <c r="C3154">
        <v>19997248</v>
      </c>
      <c r="D3154">
        <v>70010000036</v>
      </c>
      <c r="E3154" t="s">
        <v>29</v>
      </c>
      <c r="F3154" t="s">
        <v>32</v>
      </c>
      <c r="H3154">
        <v>3563.62</v>
      </c>
      <c r="I3154" s="20">
        <v>43551</v>
      </c>
      <c r="J3154" s="20">
        <v>43551</v>
      </c>
      <c r="K3154" s="20"/>
      <c r="L3154" s="20"/>
    </row>
    <row r="3155" spans="1:12">
      <c r="A3155" t="s">
        <v>1268</v>
      </c>
      <c r="B3155">
        <v>4947170967</v>
      </c>
      <c r="C3155">
        <v>1902017089</v>
      </c>
      <c r="D3155">
        <v>70010000006</v>
      </c>
      <c r="E3155" t="s">
        <v>29</v>
      </c>
      <c r="F3155" t="s">
        <v>32</v>
      </c>
      <c r="H3155">
        <v>-13300.98</v>
      </c>
      <c r="I3155" s="20">
        <v>43550</v>
      </c>
      <c r="J3155" s="20">
        <v>43552</v>
      </c>
      <c r="K3155" s="20"/>
      <c r="L3155" s="20"/>
    </row>
    <row r="3156" spans="1:12">
      <c r="A3156" t="s">
        <v>4977</v>
      </c>
      <c r="B3156">
        <v>3809750379</v>
      </c>
      <c r="C3156" t="s">
        <v>4978</v>
      </c>
      <c r="D3156">
        <v>71210000005</v>
      </c>
      <c r="E3156" t="s">
        <v>29</v>
      </c>
      <c r="F3156" t="s">
        <v>79</v>
      </c>
      <c r="H3156">
        <v>600</v>
      </c>
      <c r="I3156" s="20">
        <v>43551</v>
      </c>
      <c r="J3156" s="20">
        <v>43551</v>
      </c>
      <c r="K3156" s="20"/>
      <c r="L3156" s="20"/>
    </row>
    <row r="3157" spans="1:12">
      <c r="A3157" t="s">
        <v>1610</v>
      </c>
      <c r="B3157">
        <v>8786190150</v>
      </c>
      <c r="C3157">
        <v>2019100035</v>
      </c>
      <c r="D3157">
        <v>78510000095</v>
      </c>
      <c r="E3157" t="s">
        <v>29</v>
      </c>
      <c r="F3157" t="s">
        <v>30</v>
      </c>
      <c r="H3157">
        <v>-12857.53</v>
      </c>
      <c r="I3157" s="20">
        <v>43552</v>
      </c>
      <c r="J3157" s="20">
        <v>43552</v>
      </c>
      <c r="K3157" s="20"/>
      <c r="L3157" s="20"/>
    </row>
    <row r="3158" spans="1:12">
      <c r="A3158" t="s">
        <v>4979</v>
      </c>
      <c r="B3158">
        <v>4889270726</v>
      </c>
      <c r="C3158">
        <v>15</v>
      </c>
      <c r="D3158">
        <v>73310500030</v>
      </c>
      <c r="E3158" t="s">
        <v>29</v>
      </c>
      <c r="F3158" t="s">
        <v>99</v>
      </c>
      <c r="H3158">
        <v>1015.04</v>
      </c>
      <c r="I3158" s="20">
        <v>43541</v>
      </c>
      <c r="J3158" s="20">
        <v>43541</v>
      </c>
      <c r="K3158" s="20"/>
      <c r="L3158" s="20"/>
    </row>
    <row r="3159" spans="1:12">
      <c r="A3159" t="s">
        <v>306</v>
      </c>
      <c r="B3159">
        <v>3578710729</v>
      </c>
      <c r="C3159" t="s">
        <v>4980</v>
      </c>
      <c r="D3159">
        <v>70010000050</v>
      </c>
      <c r="E3159" t="s">
        <v>29</v>
      </c>
      <c r="F3159" t="s">
        <v>32</v>
      </c>
      <c r="H3159">
        <v>936.96</v>
      </c>
      <c r="I3159" s="20">
        <v>43551</v>
      </c>
      <c r="J3159" s="20">
        <v>43552</v>
      </c>
      <c r="K3159" s="20"/>
      <c r="L3159" s="20"/>
    </row>
    <row r="3160" spans="1:12">
      <c r="A3160" t="s">
        <v>306</v>
      </c>
      <c r="B3160">
        <v>3578710729</v>
      </c>
      <c r="C3160" t="s">
        <v>4981</v>
      </c>
      <c r="D3160">
        <v>70010000050</v>
      </c>
      <c r="E3160" t="s">
        <v>29</v>
      </c>
      <c r="F3160" t="s">
        <v>32</v>
      </c>
      <c r="H3160">
        <v>459.84</v>
      </c>
      <c r="I3160" s="20">
        <v>43551</v>
      </c>
      <c r="J3160" s="20">
        <v>43552</v>
      </c>
      <c r="K3160" s="20"/>
      <c r="L3160" s="20"/>
    </row>
    <row r="3161" spans="1:12">
      <c r="A3161" t="s">
        <v>238</v>
      </c>
      <c r="B3161">
        <v>3454000724</v>
      </c>
      <c r="C3161" t="s">
        <v>4982</v>
      </c>
      <c r="D3161">
        <v>70010000050</v>
      </c>
      <c r="E3161" t="s">
        <v>29</v>
      </c>
      <c r="F3161" t="s">
        <v>32</v>
      </c>
      <c r="H3161">
        <v>13330.94</v>
      </c>
      <c r="I3161" s="20">
        <v>43550</v>
      </c>
      <c r="J3161" s="20">
        <v>43550</v>
      </c>
      <c r="K3161" s="20"/>
      <c r="L3161" s="20"/>
    </row>
    <row r="3162" spans="1:12">
      <c r="A3162" t="s">
        <v>238</v>
      </c>
      <c r="B3162">
        <v>3454000724</v>
      </c>
      <c r="C3162" t="s">
        <v>4983</v>
      </c>
      <c r="D3162">
        <v>70010000050</v>
      </c>
      <c r="E3162" t="s">
        <v>29</v>
      </c>
      <c r="F3162" t="s">
        <v>32</v>
      </c>
      <c r="H3162">
        <v>2496.12</v>
      </c>
      <c r="I3162" s="20">
        <v>43540</v>
      </c>
      <c r="J3162" s="20">
        <v>43550</v>
      </c>
      <c r="K3162" s="20"/>
      <c r="L3162" s="20"/>
    </row>
    <row r="3163" spans="1:12">
      <c r="A3163" t="s">
        <v>317</v>
      </c>
      <c r="B3163">
        <v>9238800156</v>
      </c>
      <c r="C3163">
        <v>1024857466</v>
      </c>
      <c r="D3163">
        <v>70010000050</v>
      </c>
      <c r="E3163" t="s">
        <v>29</v>
      </c>
      <c r="F3163" t="s">
        <v>32</v>
      </c>
      <c r="H3163">
        <v>592.79999999999995</v>
      </c>
      <c r="I3163" s="20">
        <v>43551</v>
      </c>
      <c r="J3163" s="20">
        <v>43552</v>
      </c>
      <c r="K3163" s="20"/>
      <c r="L3163" s="20"/>
    </row>
    <row r="3164" spans="1:12">
      <c r="A3164" t="s">
        <v>694</v>
      </c>
      <c r="B3164">
        <v>7394500727</v>
      </c>
      <c r="C3164" t="s">
        <v>4984</v>
      </c>
      <c r="D3164">
        <v>70010000006</v>
      </c>
      <c r="E3164" t="s">
        <v>29</v>
      </c>
      <c r="F3164" t="s">
        <v>32</v>
      </c>
      <c r="H3164">
        <v>0.01</v>
      </c>
      <c r="I3164" s="20">
        <v>43552</v>
      </c>
      <c r="J3164" s="20">
        <v>43552</v>
      </c>
      <c r="K3164" s="20"/>
      <c r="L3164" s="20"/>
    </row>
    <row r="3165" spans="1:12">
      <c r="A3165" t="s">
        <v>2101</v>
      </c>
      <c r="B3165">
        <v>846530152</v>
      </c>
      <c r="C3165" t="s">
        <v>4985</v>
      </c>
      <c r="D3165">
        <v>70010000006</v>
      </c>
      <c r="E3165" t="s">
        <v>29</v>
      </c>
      <c r="F3165" t="s">
        <v>1267</v>
      </c>
      <c r="H3165">
        <v>-32.68</v>
      </c>
      <c r="I3165" s="20">
        <v>43446</v>
      </c>
      <c r="J3165" s="20">
        <v>43552</v>
      </c>
      <c r="K3165" s="20"/>
      <c r="L3165" s="20"/>
    </row>
    <row r="3166" spans="1:12">
      <c r="A3166" t="s">
        <v>694</v>
      </c>
      <c r="B3166">
        <v>7394500727</v>
      </c>
      <c r="C3166" t="s">
        <v>4986</v>
      </c>
      <c r="D3166">
        <v>70010000006</v>
      </c>
      <c r="E3166" t="s">
        <v>29</v>
      </c>
      <c r="F3166" t="s">
        <v>32</v>
      </c>
      <c r="H3166">
        <v>0.01</v>
      </c>
      <c r="I3166" s="20">
        <v>43552</v>
      </c>
      <c r="J3166" s="20">
        <v>43552</v>
      </c>
      <c r="K3166" s="20"/>
      <c r="L3166" s="20"/>
    </row>
    <row r="3167" spans="1:12">
      <c r="A3167" t="s">
        <v>169</v>
      </c>
      <c r="B3167">
        <v>4068750720</v>
      </c>
      <c r="C3167" t="s">
        <v>4987</v>
      </c>
      <c r="D3167">
        <v>70010000050</v>
      </c>
      <c r="E3167" t="s">
        <v>29</v>
      </c>
      <c r="F3167" t="s">
        <v>32</v>
      </c>
      <c r="H3167">
        <v>1207.8</v>
      </c>
      <c r="I3167" s="20">
        <v>43553</v>
      </c>
      <c r="J3167" s="20">
        <v>43553</v>
      </c>
      <c r="K3167" s="20"/>
      <c r="L3167" s="20"/>
    </row>
    <row r="3168" spans="1:12">
      <c r="A3168" t="s">
        <v>4988</v>
      </c>
      <c r="B3168">
        <v>8086280156</v>
      </c>
      <c r="C3168">
        <v>60900490</v>
      </c>
      <c r="D3168">
        <v>71510000020</v>
      </c>
      <c r="E3168" t="s">
        <v>29</v>
      </c>
      <c r="F3168" t="s">
        <v>30</v>
      </c>
      <c r="H3168">
        <v>1617.72</v>
      </c>
      <c r="I3168" s="20">
        <v>43552</v>
      </c>
      <c r="J3168" s="20">
        <v>43553</v>
      </c>
      <c r="K3168" s="20"/>
      <c r="L3168" s="20"/>
    </row>
    <row r="3169" spans="1:12">
      <c r="A3169" t="s">
        <v>431</v>
      </c>
      <c r="B3169">
        <v>3936370752</v>
      </c>
      <c r="C3169" t="s">
        <v>4989</v>
      </c>
      <c r="D3169">
        <v>70010000050</v>
      </c>
      <c r="E3169" t="s">
        <v>29</v>
      </c>
      <c r="F3169" t="s">
        <v>32</v>
      </c>
      <c r="H3169">
        <v>2196</v>
      </c>
      <c r="I3169" s="20">
        <v>43549</v>
      </c>
      <c r="J3169" s="20">
        <v>43553</v>
      </c>
      <c r="K3169" s="20"/>
      <c r="L3169" s="20"/>
    </row>
    <row r="3170" spans="1:12">
      <c r="A3170" t="s">
        <v>431</v>
      </c>
      <c r="B3170">
        <v>3936370752</v>
      </c>
      <c r="C3170" t="s">
        <v>4990</v>
      </c>
      <c r="D3170">
        <v>70010000050</v>
      </c>
      <c r="E3170" t="s">
        <v>29</v>
      </c>
      <c r="F3170" t="s">
        <v>32</v>
      </c>
      <c r="H3170">
        <v>2867</v>
      </c>
      <c r="I3170" s="20">
        <v>43549</v>
      </c>
      <c r="J3170" s="20">
        <v>43553</v>
      </c>
      <c r="K3170" s="20"/>
      <c r="L3170" s="20"/>
    </row>
    <row r="3171" spans="1:12">
      <c r="A3171" t="s">
        <v>873</v>
      </c>
      <c r="B3171">
        <v>1607530209</v>
      </c>
      <c r="C3171">
        <v>940</v>
      </c>
      <c r="D3171">
        <v>70010000050</v>
      </c>
      <c r="E3171" t="s">
        <v>29</v>
      </c>
      <c r="F3171" t="s">
        <v>32</v>
      </c>
      <c r="H3171">
        <v>2562</v>
      </c>
      <c r="I3171" s="20">
        <v>43553</v>
      </c>
      <c r="J3171" s="20">
        <v>43554</v>
      </c>
      <c r="K3171" s="20"/>
      <c r="L3171" s="20"/>
    </row>
    <row r="3172" spans="1:12">
      <c r="A3172" t="s">
        <v>737</v>
      </c>
      <c r="B3172">
        <v>1064530924</v>
      </c>
      <c r="C3172" t="s">
        <v>4991</v>
      </c>
      <c r="D3172">
        <v>70010000036</v>
      </c>
      <c r="E3172" t="s">
        <v>29</v>
      </c>
      <c r="F3172" t="s">
        <v>32</v>
      </c>
      <c r="H3172">
        <v>1098</v>
      </c>
      <c r="I3172" s="20">
        <v>43462</v>
      </c>
      <c r="J3172" s="20">
        <v>43556</v>
      </c>
      <c r="K3172" s="20"/>
      <c r="L3172" s="20"/>
    </row>
    <row r="3173" spans="1:12">
      <c r="A3173" t="s">
        <v>3925</v>
      </c>
      <c r="B3173">
        <v>6155990721</v>
      </c>
      <c r="C3173">
        <v>12</v>
      </c>
      <c r="D3173">
        <v>70010500045</v>
      </c>
      <c r="E3173" t="s">
        <v>29</v>
      </c>
      <c r="F3173" t="s">
        <v>42</v>
      </c>
      <c r="H3173">
        <v>883.89</v>
      </c>
      <c r="I3173" s="20">
        <v>42020</v>
      </c>
      <c r="J3173" s="20">
        <v>42055</v>
      </c>
      <c r="K3173" s="20"/>
      <c r="L3173" s="20"/>
    </row>
    <row r="3174" spans="1:12">
      <c r="A3174" t="s">
        <v>4992</v>
      </c>
      <c r="B3174">
        <v>5134660728</v>
      </c>
      <c r="C3174">
        <v>28</v>
      </c>
      <c r="D3174">
        <v>41010000250</v>
      </c>
      <c r="E3174" t="s">
        <v>29</v>
      </c>
      <c r="F3174" t="s">
        <v>30</v>
      </c>
      <c r="H3174">
        <v>402.84</v>
      </c>
      <c r="I3174" s="20">
        <v>36622</v>
      </c>
      <c r="J3174" s="20">
        <v>36821</v>
      </c>
      <c r="K3174" s="20"/>
      <c r="L3174" s="20"/>
    </row>
    <row r="3175" spans="1:12">
      <c r="A3175" t="s">
        <v>3875</v>
      </c>
      <c r="B3175">
        <v>2023671007</v>
      </c>
      <c r="C3175">
        <v>101473</v>
      </c>
      <c r="D3175">
        <v>71810000015</v>
      </c>
      <c r="E3175" t="s">
        <v>29</v>
      </c>
      <c r="F3175" t="s">
        <v>42</v>
      </c>
      <c r="H3175">
        <v>799.99</v>
      </c>
      <c r="I3175" s="20">
        <v>40602</v>
      </c>
      <c r="J3175" s="20">
        <v>40608</v>
      </c>
      <c r="K3175" s="20"/>
      <c r="L3175" s="20"/>
    </row>
    <row r="3176" spans="1:12">
      <c r="A3176" t="s">
        <v>58</v>
      </c>
      <c r="B3176">
        <v>13144290155</v>
      </c>
      <c r="C3176">
        <v>309371</v>
      </c>
      <c r="D3176">
        <v>71810000015</v>
      </c>
      <c r="E3176" t="s">
        <v>29</v>
      </c>
      <c r="F3176" t="s">
        <v>59</v>
      </c>
      <c r="H3176">
        <v>1210</v>
      </c>
      <c r="I3176" s="20">
        <v>41527</v>
      </c>
      <c r="J3176" s="20">
        <v>41529</v>
      </c>
      <c r="K3176" s="20"/>
      <c r="L3176" s="20"/>
    </row>
    <row r="3177" spans="1:12">
      <c r="A3177" t="s">
        <v>698</v>
      </c>
      <c r="B3177">
        <v>12268050155</v>
      </c>
      <c r="C3177">
        <v>1010568361</v>
      </c>
      <c r="D3177">
        <v>71810000015</v>
      </c>
      <c r="E3177" t="s">
        <v>29</v>
      </c>
      <c r="F3177" t="s">
        <v>42</v>
      </c>
      <c r="H3177">
        <v>324</v>
      </c>
      <c r="I3177" s="20">
        <v>40533</v>
      </c>
      <c r="J3177" s="20">
        <v>40536</v>
      </c>
      <c r="K3177" s="20"/>
      <c r="L3177" s="20"/>
    </row>
    <row r="3178" spans="1:12">
      <c r="A3178" t="s">
        <v>4280</v>
      </c>
      <c r="B3178">
        <v>1241900669</v>
      </c>
      <c r="C3178">
        <v>23913</v>
      </c>
      <c r="D3178">
        <v>70010000006</v>
      </c>
      <c r="E3178" t="s">
        <v>29</v>
      </c>
      <c r="F3178" t="s">
        <v>42</v>
      </c>
      <c r="H3178">
        <v>70</v>
      </c>
      <c r="I3178" s="20">
        <v>40717</v>
      </c>
      <c r="J3178" s="20">
        <v>40720</v>
      </c>
      <c r="K3178" s="20"/>
      <c r="L3178" s="20"/>
    </row>
    <row r="3179" spans="1:12">
      <c r="A3179" t="s">
        <v>4273</v>
      </c>
      <c r="B3179">
        <v>90003250678</v>
      </c>
      <c r="C3179">
        <v>277</v>
      </c>
      <c r="D3179">
        <v>71210000005</v>
      </c>
      <c r="E3179" t="s">
        <v>29</v>
      </c>
      <c r="F3179" t="s">
        <v>79</v>
      </c>
      <c r="H3179">
        <v>80</v>
      </c>
      <c r="I3179" s="20">
        <v>40142</v>
      </c>
      <c r="J3179" s="20">
        <v>40163</v>
      </c>
      <c r="K3179" s="20"/>
      <c r="L3179" s="20"/>
    </row>
    <row r="3180" spans="1:12">
      <c r="A3180" t="s">
        <v>4993</v>
      </c>
      <c r="B3180">
        <v>1551120478</v>
      </c>
      <c r="C3180">
        <v>4</v>
      </c>
      <c r="D3180">
        <v>71210000158</v>
      </c>
      <c r="E3180" t="s">
        <v>29</v>
      </c>
      <c r="F3180" t="s">
        <v>42</v>
      </c>
      <c r="H3180">
        <v>39</v>
      </c>
      <c r="I3180" s="20">
        <v>38804</v>
      </c>
      <c r="J3180" s="20">
        <v>38807</v>
      </c>
      <c r="K3180" s="20"/>
      <c r="L3180" s="20"/>
    </row>
    <row r="3181" spans="1:12">
      <c r="A3181" t="s">
        <v>179</v>
      </c>
      <c r="B3181">
        <v>674840152</v>
      </c>
      <c r="C3181">
        <v>6198594618</v>
      </c>
      <c r="D3181">
        <v>1011000200</v>
      </c>
      <c r="E3181" t="s">
        <v>29</v>
      </c>
      <c r="F3181" t="s">
        <v>59</v>
      </c>
      <c r="H3181">
        <v>179.42</v>
      </c>
      <c r="I3181" s="20">
        <v>39170</v>
      </c>
      <c r="J3181" s="20">
        <v>39176</v>
      </c>
      <c r="K3181" s="20"/>
      <c r="L3181" s="20"/>
    </row>
    <row r="3182" spans="1:12">
      <c r="A3182" t="s">
        <v>4994</v>
      </c>
      <c r="B3182">
        <v>4679661001</v>
      </c>
      <c r="C3182">
        <v>7000029</v>
      </c>
      <c r="D3182">
        <v>75110000015</v>
      </c>
      <c r="E3182" t="s">
        <v>29</v>
      </c>
      <c r="F3182" t="s">
        <v>35</v>
      </c>
      <c r="H3182">
        <v>494.92</v>
      </c>
      <c r="I3182" s="20">
        <v>39263</v>
      </c>
      <c r="J3182" s="20">
        <v>39267</v>
      </c>
      <c r="K3182" s="20"/>
      <c r="L3182" s="20"/>
    </row>
    <row r="3183" spans="1:12">
      <c r="A3183" t="s">
        <v>3215</v>
      </c>
      <c r="B3183">
        <v>10691860158</v>
      </c>
      <c r="C3183">
        <v>7030206</v>
      </c>
      <c r="D3183">
        <v>71210000005</v>
      </c>
      <c r="E3183" t="s">
        <v>29</v>
      </c>
      <c r="F3183" t="s">
        <v>79</v>
      </c>
      <c r="H3183">
        <v>40</v>
      </c>
      <c r="I3183" s="20">
        <v>39161</v>
      </c>
      <c r="J3183" s="20">
        <v>39334</v>
      </c>
      <c r="K3183" s="20"/>
      <c r="L3183" s="20"/>
    </row>
    <row r="3184" spans="1:12">
      <c r="A3184" t="s">
        <v>2984</v>
      </c>
      <c r="B3184">
        <v>574290722</v>
      </c>
      <c r="C3184">
        <v>856</v>
      </c>
      <c r="D3184">
        <v>70010000090</v>
      </c>
      <c r="E3184" t="s">
        <v>29</v>
      </c>
      <c r="F3184" t="s">
        <v>42</v>
      </c>
      <c r="H3184">
        <v>3920.81</v>
      </c>
      <c r="I3184" s="20">
        <v>39338</v>
      </c>
      <c r="J3184" s="20">
        <v>39341</v>
      </c>
      <c r="K3184" s="20"/>
      <c r="L3184" s="20"/>
    </row>
    <row r="3185" spans="1:12">
      <c r="A3185" t="s">
        <v>4098</v>
      </c>
      <c r="B3185">
        <v>6311870726</v>
      </c>
      <c r="C3185">
        <v>2</v>
      </c>
      <c r="D3185">
        <v>70010000056</v>
      </c>
      <c r="E3185" t="s">
        <v>29</v>
      </c>
      <c r="F3185" t="s">
        <v>42</v>
      </c>
      <c r="H3185">
        <v>13347.28</v>
      </c>
      <c r="I3185" s="20">
        <v>39454</v>
      </c>
      <c r="J3185" s="20">
        <v>39470</v>
      </c>
      <c r="K3185" s="20"/>
      <c r="L3185" s="20"/>
    </row>
    <row r="3186" spans="1:12">
      <c r="A3186" t="s">
        <v>2984</v>
      </c>
      <c r="B3186">
        <v>574290722</v>
      </c>
      <c r="C3186">
        <v>741</v>
      </c>
      <c r="D3186">
        <v>70010000090</v>
      </c>
      <c r="E3186" t="s">
        <v>29</v>
      </c>
      <c r="F3186" t="s">
        <v>42</v>
      </c>
      <c r="H3186">
        <v>2647.81</v>
      </c>
      <c r="I3186" s="20">
        <v>40908</v>
      </c>
      <c r="J3186" s="20">
        <v>40911</v>
      </c>
      <c r="K3186" s="20"/>
      <c r="L3186" s="20"/>
    </row>
    <row r="3187" spans="1:12">
      <c r="A3187" t="s">
        <v>3885</v>
      </c>
      <c r="B3187">
        <v>4874480728</v>
      </c>
      <c r="C3187">
        <v>54</v>
      </c>
      <c r="D3187">
        <v>70010000050</v>
      </c>
      <c r="E3187" t="s">
        <v>29</v>
      </c>
      <c r="F3187" t="s">
        <v>42</v>
      </c>
      <c r="H3187">
        <v>3793.35</v>
      </c>
      <c r="I3187" s="20">
        <v>40854</v>
      </c>
      <c r="J3187" s="20">
        <v>40857</v>
      </c>
      <c r="K3187" s="20"/>
      <c r="L3187" s="20"/>
    </row>
    <row r="3188" spans="1:12">
      <c r="A3188" t="s">
        <v>3885</v>
      </c>
      <c r="B3188">
        <v>4874480728</v>
      </c>
      <c r="C3188">
        <v>10017519</v>
      </c>
      <c r="D3188">
        <v>70010000050</v>
      </c>
      <c r="E3188" t="s">
        <v>29</v>
      </c>
      <c r="F3188" t="s">
        <v>42</v>
      </c>
      <c r="H3188">
        <v>2250</v>
      </c>
      <c r="I3188" s="20">
        <v>40556</v>
      </c>
      <c r="J3188" s="20">
        <v>40573</v>
      </c>
      <c r="K3188" s="20"/>
      <c r="L3188" s="20"/>
    </row>
    <row r="3189" spans="1:12">
      <c r="A3189" t="s">
        <v>494</v>
      </c>
      <c r="B3189">
        <v>907371009</v>
      </c>
      <c r="C3189">
        <v>40545446</v>
      </c>
      <c r="D3189">
        <v>75710000200</v>
      </c>
      <c r="E3189" t="s">
        <v>29</v>
      </c>
      <c r="F3189" t="s">
        <v>42</v>
      </c>
      <c r="H3189">
        <v>530.4</v>
      </c>
      <c r="I3189" s="20">
        <v>40690</v>
      </c>
      <c r="J3189" s="20">
        <v>40693</v>
      </c>
      <c r="K3189" s="20"/>
      <c r="L3189" s="20"/>
    </row>
    <row r="3190" spans="1:12">
      <c r="A3190" t="s">
        <v>4995</v>
      </c>
      <c r="B3190">
        <v>679270553</v>
      </c>
      <c r="C3190">
        <v>6000460</v>
      </c>
      <c r="D3190">
        <v>71210000005</v>
      </c>
      <c r="E3190" t="s">
        <v>29</v>
      </c>
      <c r="F3190" t="s">
        <v>79</v>
      </c>
      <c r="G3190" s="41" t="s">
        <v>3884</v>
      </c>
      <c r="H3190">
        <v>151.81</v>
      </c>
      <c r="I3190" s="20">
        <v>40737</v>
      </c>
      <c r="J3190" s="20">
        <v>40773</v>
      </c>
      <c r="K3190" s="20"/>
      <c r="L3190" s="20"/>
    </row>
    <row r="3191" spans="1:12">
      <c r="A3191" t="s">
        <v>4996</v>
      </c>
      <c r="B3191">
        <v>10945240157</v>
      </c>
      <c r="C3191">
        <v>368</v>
      </c>
      <c r="D3191">
        <v>71210000005</v>
      </c>
      <c r="E3191" t="s">
        <v>29</v>
      </c>
      <c r="F3191" t="s">
        <v>79</v>
      </c>
      <c r="H3191">
        <v>175</v>
      </c>
      <c r="I3191" s="20">
        <v>40511</v>
      </c>
      <c r="J3191" s="20">
        <v>40514</v>
      </c>
      <c r="K3191" s="20"/>
      <c r="L3191" s="20"/>
    </row>
    <row r="3192" spans="1:12">
      <c r="A3192" t="s">
        <v>58</v>
      </c>
      <c r="B3192">
        <v>13144290155</v>
      </c>
      <c r="C3192">
        <v>309372</v>
      </c>
      <c r="D3192">
        <v>71810000015</v>
      </c>
      <c r="E3192" t="s">
        <v>29</v>
      </c>
      <c r="F3192" t="s">
        <v>59</v>
      </c>
      <c r="H3192">
        <v>1210</v>
      </c>
      <c r="I3192" s="20">
        <v>41527</v>
      </c>
      <c r="J3192" s="20">
        <v>41529</v>
      </c>
      <c r="K3192" s="20"/>
      <c r="L3192" s="20"/>
    </row>
    <row r="3193" spans="1:12">
      <c r="A3193" t="s">
        <v>1552</v>
      </c>
      <c r="B3193">
        <v>5288990962</v>
      </c>
      <c r="C3193">
        <v>33</v>
      </c>
      <c r="D3193">
        <v>75710000200</v>
      </c>
      <c r="E3193" t="s">
        <v>29</v>
      </c>
      <c r="F3193" t="s">
        <v>42</v>
      </c>
      <c r="H3193">
        <v>1205.78</v>
      </c>
      <c r="I3193" s="20">
        <v>40204</v>
      </c>
      <c r="J3193" s="20">
        <v>41532</v>
      </c>
      <c r="K3193" s="20"/>
      <c r="L3193" s="20"/>
    </row>
    <row r="3194" spans="1:12">
      <c r="A3194" t="s">
        <v>3885</v>
      </c>
      <c r="B3194">
        <v>4874480728</v>
      </c>
      <c r="C3194">
        <v>4</v>
      </c>
      <c r="D3194">
        <v>70010000050</v>
      </c>
      <c r="E3194" t="s">
        <v>29</v>
      </c>
      <c r="F3194" t="s">
        <v>42</v>
      </c>
      <c r="H3194">
        <v>1350</v>
      </c>
      <c r="I3194" s="20">
        <v>40584</v>
      </c>
      <c r="J3194" s="20">
        <v>40602</v>
      </c>
      <c r="K3194" s="20"/>
      <c r="L3194" s="20"/>
    </row>
    <row r="3195" spans="1:12">
      <c r="A3195" t="s">
        <v>2984</v>
      </c>
      <c r="B3195">
        <v>574290722</v>
      </c>
      <c r="C3195">
        <v>643</v>
      </c>
      <c r="D3195">
        <v>70010000090</v>
      </c>
      <c r="E3195" t="s">
        <v>29</v>
      </c>
      <c r="F3195" t="s">
        <v>42</v>
      </c>
      <c r="H3195">
        <v>2085.81</v>
      </c>
      <c r="I3195" s="20">
        <v>40178</v>
      </c>
      <c r="J3195" s="20">
        <v>40181</v>
      </c>
      <c r="K3195" s="20"/>
      <c r="L3195" s="20"/>
    </row>
    <row r="3196" spans="1:12">
      <c r="A3196" t="s">
        <v>831</v>
      </c>
      <c r="B3196">
        <v>136740404</v>
      </c>
      <c r="C3196">
        <v>3127</v>
      </c>
      <c r="D3196">
        <v>75110000015</v>
      </c>
      <c r="E3196" t="s">
        <v>29</v>
      </c>
      <c r="F3196" t="s">
        <v>35</v>
      </c>
      <c r="H3196">
        <v>328.25</v>
      </c>
      <c r="I3196" s="20">
        <v>40641</v>
      </c>
      <c r="J3196" s="20">
        <v>40644</v>
      </c>
      <c r="K3196" s="20"/>
      <c r="L3196" s="20"/>
    </row>
    <row r="3197" spans="1:12">
      <c r="A3197" t="s">
        <v>4997</v>
      </c>
      <c r="B3197">
        <v>4721100727</v>
      </c>
      <c r="C3197">
        <v>48</v>
      </c>
      <c r="D3197">
        <v>1011000250</v>
      </c>
      <c r="E3197" t="s">
        <v>29</v>
      </c>
      <c r="F3197" t="s">
        <v>59</v>
      </c>
      <c r="H3197">
        <v>398</v>
      </c>
      <c r="I3197" s="20">
        <v>41193</v>
      </c>
      <c r="J3197" s="20">
        <v>41219</v>
      </c>
      <c r="K3197" s="20"/>
      <c r="L3197" s="20"/>
    </row>
    <row r="3198" spans="1:12">
      <c r="A3198" t="s">
        <v>58</v>
      </c>
      <c r="B3198">
        <v>13144290155</v>
      </c>
      <c r="C3198">
        <v>302402</v>
      </c>
      <c r="D3198">
        <v>71810000015</v>
      </c>
      <c r="E3198" t="s">
        <v>29</v>
      </c>
      <c r="F3198" t="s">
        <v>59</v>
      </c>
      <c r="H3198">
        <v>2268.75</v>
      </c>
      <c r="I3198" s="20">
        <v>40975</v>
      </c>
      <c r="J3198" s="20">
        <v>40978</v>
      </c>
      <c r="K3198" s="20"/>
      <c r="L3198" s="20"/>
    </row>
    <row r="3199" spans="1:12">
      <c r="A3199" t="s">
        <v>2984</v>
      </c>
      <c r="B3199">
        <v>574290722</v>
      </c>
      <c r="C3199">
        <v>402</v>
      </c>
      <c r="D3199">
        <v>70614000150</v>
      </c>
      <c r="E3199" t="s">
        <v>29</v>
      </c>
      <c r="F3199" t="s">
        <v>910</v>
      </c>
      <c r="H3199">
        <v>11</v>
      </c>
      <c r="I3199" s="20">
        <v>40359</v>
      </c>
      <c r="J3199" s="20">
        <v>40363</v>
      </c>
      <c r="K3199" s="20"/>
      <c r="L3199" s="20"/>
    </row>
    <row r="3200" spans="1:12">
      <c r="A3200" t="s">
        <v>2984</v>
      </c>
      <c r="B3200">
        <v>574290722</v>
      </c>
      <c r="C3200">
        <v>389</v>
      </c>
      <c r="D3200">
        <v>70614000150</v>
      </c>
      <c r="E3200" t="s">
        <v>29</v>
      </c>
      <c r="F3200" t="s">
        <v>910</v>
      </c>
      <c r="H3200">
        <v>31.92</v>
      </c>
      <c r="I3200" s="20">
        <v>40359</v>
      </c>
      <c r="J3200" s="20">
        <v>40363</v>
      </c>
      <c r="K3200" s="20"/>
      <c r="L3200" s="20"/>
    </row>
    <row r="3201" spans="1:12">
      <c r="A3201" t="s">
        <v>3889</v>
      </c>
      <c r="B3201">
        <v>5816990724</v>
      </c>
      <c r="C3201">
        <v>14</v>
      </c>
      <c r="D3201">
        <v>71510000015</v>
      </c>
      <c r="E3201" t="s">
        <v>29</v>
      </c>
      <c r="F3201" t="s">
        <v>30</v>
      </c>
      <c r="H3201">
        <v>314.60000000000002</v>
      </c>
      <c r="I3201" s="20">
        <v>40954</v>
      </c>
      <c r="J3201" s="20">
        <v>40976</v>
      </c>
      <c r="K3201" s="20"/>
      <c r="L3201" s="20"/>
    </row>
    <row r="3202" spans="1:12">
      <c r="A3202" t="s">
        <v>2984</v>
      </c>
      <c r="B3202">
        <v>574290722</v>
      </c>
      <c r="C3202">
        <v>410</v>
      </c>
      <c r="D3202">
        <v>70614000150</v>
      </c>
      <c r="E3202" t="s">
        <v>29</v>
      </c>
      <c r="F3202" t="s">
        <v>910</v>
      </c>
      <c r="H3202">
        <v>19.100000000000001</v>
      </c>
      <c r="I3202" s="20">
        <v>39713</v>
      </c>
      <c r="J3202" s="20">
        <v>39716</v>
      </c>
      <c r="K3202" s="20"/>
      <c r="L3202" s="20"/>
    </row>
    <row r="3203" spans="1:12">
      <c r="A3203" t="s">
        <v>4998</v>
      </c>
      <c r="B3203">
        <v>7267570724</v>
      </c>
      <c r="C3203">
        <v>21</v>
      </c>
      <c r="D3203">
        <v>70010000006</v>
      </c>
      <c r="E3203" t="s">
        <v>29</v>
      </c>
      <c r="F3203" t="s">
        <v>42</v>
      </c>
      <c r="H3203">
        <v>14.99</v>
      </c>
      <c r="I3203" s="20">
        <v>40996</v>
      </c>
      <c r="J3203" s="20">
        <v>40999</v>
      </c>
      <c r="K3203" s="20"/>
      <c r="L3203" s="20"/>
    </row>
    <row r="3204" spans="1:12">
      <c r="A3204" t="s">
        <v>2984</v>
      </c>
      <c r="B3204">
        <v>574290722</v>
      </c>
      <c r="C3204">
        <v>199</v>
      </c>
      <c r="D3204">
        <v>70010000090</v>
      </c>
      <c r="E3204" t="s">
        <v>29</v>
      </c>
      <c r="F3204" t="s">
        <v>42</v>
      </c>
      <c r="H3204">
        <v>307.81</v>
      </c>
      <c r="I3204" s="20">
        <v>39927</v>
      </c>
      <c r="J3204" s="20">
        <v>39930</v>
      </c>
      <c r="K3204" s="20"/>
      <c r="L3204" s="20"/>
    </row>
    <row r="3205" spans="1:12">
      <c r="A3205" t="s">
        <v>4999</v>
      </c>
      <c r="B3205">
        <v>3297930368</v>
      </c>
      <c r="C3205">
        <v>18</v>
      </c>
      <c r="D3205">
        <v>71210000005</v>
      </c>
      <c r="E3205" t="s">
        <v>29</v>
      </c>
      <c r="F3205" t="s">
        <v>79</v>
      </c>
      <c r="H3205">
        <v>60</v>
      </c>
      <c r="I3205" s="20">
        <v>41415</v>
      </c>
      <c r="J3205" s="20">
        <v>41515</v>
      </c>
      <c r="K3205" s="20"/>
      <c r="L3205" s="20"/>
    </row>
    <row r="3206" spans="1:12">
      <c r="A3206" t="s">
        <v>2984</v>
      </c>
      <c r="B3206">
        <v>574290722</v>
      </c>
      <c r="C3206">
        <v>337</v>
      </c>
      <c r="D3206">
        <v>70614000150</v>
      </c>
      <c r="E3206" t="s">
        <v>29</v>
      </c>
      <c r="F3206" t="s">
        <v>910</v>
      </c>
      <c r="H3206">
        <v>8472.64</v>
      </c>
      <c r="I3206" s="20">
        <v>39658</v>
      </c>
      <c r="J3206" s="20">
        <v>39661</v>
      </c>
      <c r="K3206" s="20"/>
      <c r="L3206" s="20"/>
    </row>
    <row r="3207" spans="1:12">
      <c r="A3207" t="s">
        <v>36</v>
      </c>
      <c r="B3207">
        <v>7196650720</v>
      </c>
      <c r="C3207">
        <v>58</v>
      </c>
      <c r="D3207">
        <v>71210000035</v>
      </c>
      <c r="E3207" t="s">
        <v>29</v>
      </c>
      <c r="F3207" t="s">
        <v>42</v>
      </c>
      <c r="H3207">
        <v>1285.0999999999999</v>
      </c>
      <c r="I3207" s="20">
        <v>41963</v>
      </c>
      <c r="J3207" s="20">
        <v>41966</v>
      </c>
      <c r="K3207" s="20"/>
      <c r="L3207" s="20"/>
    </row>
    <row r="3208" spans="1:12">
      <c r="A3208" t="s">
        <v>36</v>
      </c>
      <c r="B3208">
        <v>7196650720</v>
      </c>
      <c r="C3208">
        <v>28</v>
      </c>
      <c r="D3208">
        <v>71210000035</v>
      </c>
      <c r="E3208" t="s">
        <v>29</v>
      </c>
      <c r="F3208" t="s">
        <v>42</v>
      </c>
      <c r="H3208">
        <v>6291.9</v>
      </c>
      <c r="I3208" s="20">
        <v>41547</v>
      </c>
      <c r="J3208" s="20">
        <v>41555</v>
      </c>
      <c r="K3208" s="20"/>
      <c r="L3208" s="20"/>
    </row>
    <row r="3209" spans="1:12">
      <c r="A3209" t="s">
        <v>5000</v>
      </c>
      <c r="B3209">
        <v>2553300373</v>
      </c>
      <c r="C3209">
        <v>133</v>
      </c>
      <c r="D3209">
        <v>70614000110</v>
      </c>
      <c r="E3209" t="s">
        <v>29</v>
      </c>
      <c r="F3209" t="s">
        <v>910</v>
      </c>
      <c r="G3209" s="41" t="s">
        <v>3884</v>
      </c>
      <c r="H3209">
        <v>120.81</v>
      </c>
      <c r="I3209" s="20">
        <v>41311</v>
      </c>
      <c r="J3209" s="20">
        <v>41314</v>
      </c>
      <c r="K3209" s="20"/>
      <c r="L3209" s="20"/>
    </row>
    <row r="3210" spans="1:12">
      <c r="A3210" t="s">
        <v>4998</v>
      </c>
      <c r="B3210">
        <v>7267570724</v>
      </c>
      <c r="C3210">
        <v>7</v>
      </c>
      <c r="D3210">
        <v>75710000200</v>
      </c>
      <c r="E3210" t="s">
        <v>29</v>
      </c>
      <c r="F3210" t="s">
        <v>42</v>
      </c>
      <c r="H3210">
        <v>15</v>
      </c>
      <c r="I3210" s="20">
        <v>40945</v>
      </c>
      <c r="J3210" s="20">
        <v>41729</v>
      </c>
      <c r="K3210" s="20"/>
      <c r="L3210" s="20"/>
    </row>
    <row r="3211" spans="1:12">
      <c r="A3211" t="s">
        <v>5001</v>
      </c>
      <c r="B3211">
        <v>799450739</v>
      </c>
      <c r="C3211">
        <v>295</v>
      </c>
      <c r="D3211">
        <v>70010000040</v>
      </c>
      <c r="E3211" t="s">
        <v>29</v>
      </c>
      <c r="F3211" t="s">
        <v>42</v>
      </c>
      <c r="H3211">
        <v>198.31</v>
      </c>
      <c r="I3211" s="20">
        <v>39561</v>
      </c>
      <c r="J3211" s="20">
        <v>39565</v>
      </c>
      <c r="K3211" s="20"/>
      <c r="L3211" s="20"/>
    </row>
    <row r="3212" spans="1:12">
      <c r="A3212" t="s">
        <v>5002</v>
      </c>
      <c r="B3212">
        <v>7258240964</v>
      </c>
      <c r="C3212">
        <v>15</v>
      </c>
      <c r="D3212">
        <v>71210000105</v>
      </c>
      <c r="E3212" t="s">
        <v>29</v>
      </c>
      <c r="F3212" t="s">
        <v>147</v>
      </c>
      <c r="H3212">
        <v>7453.02</v>
      </c>
      <c r="I3212" s="20">
        <v>40877</v>
      </c>
      <c r="J3212" s="20">
        <v>40980</v>
      </c>
      <c r="K3212" s="20"/>
      <c r="L3212" s="20"/>
    </row>
    <row r="3213" spans="1:12">
      <c r="A3213" t="s">
        <v>831</v>
      </c>
      <c r="B3213">
        <v>136740404</v>
      </c>
      <c r="C3213">
        <v>12222</v>
      </c>
      <c r="D3213">
        <v>75110000015</v>
      </c>
      <c r="E3213" t="s">
        <v>29</v>
      </c>
      <c r="F3213" t="s">
        <v>35</v>
      </c>
      <c r="H3213">
        <v>259.08999999999997</v>
      </c>
      <c r="I3213" s="20">
        <v>41933</v>
      </c>
      <c r="J3213" s="20">
        <v>41936</v>
      </c>
      <c r="K3213" s="20"/>
      <c r="L3213" s="20"/>
    </row>
    <row r="3214" spans="1:12">
      <c r="A3214" t="s">
        <v>1167</v>
      </c>
      <c r="B3214">
        <v>1802940484</v>
      </c>
      <c r="C3214">
        <v>2114800378</v>
      </c>
      <c r="D3214">
        <v>75110000015</v>
      </c>
      <c r="E3214" t="s">
        <v>29</v>
      </c>
      <c r="F3214" t="s">
        <v>35</v>
      </c>
      <c r="H3214">
        <v>353.91</v>
      </c>
      <c r="I3214" s="20">
        <v>41919</v>
      </c>
      <c r="J3214" s="20">
        <v>41922</v>
      </c>
      <c r="K3214" s="20"/>
      <c r="L3214" s="20"/>
    </row>
    <row r="3215" spans="1:12">
      <c r="A3215" t="s">
        <v>187</v>
      </c>
      <c r="B3215">
        <v>4345860722</v>
      </c>
      <c r="C3215">
        <v>233</v>
      </c>
      <c r="D3215">
        <v>70010000056</v>
      </c>
      <c r="E3215" t="s">
        <v>29</v>
      </c>
      <c r="F3215" t="s">
        <v>42</v>
      </c>
      <c r="H3215">
        <v>1383.2</v>
      </c>
      <c r="I3215" s="20">
        <v>41019</v>
      </c>
      <c r="J3215" s="20">
        <v>41022</v>
      </c>
      <c r="K3215" s="20"/>
      <c r="L3215" s="20"/>
    </row>
    <row r="3216" spans="1:12">
      <c r="A3216" t="s">
        <v>4094</v>
      </c>
      <c r="B3216">
        <v>5074070722</v>
      </c>
      <c r="C3216">
        <v>112</v>
      </c>
      <c r="D3216">
        <v>71510000030</v>
      </c>
      <c r="E3216" t="s">
        <v>29</v>
      </c>
      <c r="F3216" t="s">
        <v>30</v>
      </c>
      <c r="H3216">
        <v>823.5</v>
      </c>
      <c r="I3216" s="20">
        <v>41729</v>
      </c>
      <c r="J3216" s="20">
        <v>41759</v>
      </c>
      <c r="K3216" s="20"/>
      <c r="L3216" s="20"/>
    </row>
    <row r="3217" spans="1:12">
      <c r="A3217" t="s">
        <v>58</v>
      </c>
      <c r="B3217">
        <v>13144290155</v>
      </c>
      <c r="C3217">
        <v>315330</v>
      </c>
      <c r="D3217">
        <v>70010000036</v>
      </c>
      <c r="E3217" t="s">
        <v>29</v>
      </c>
      <c r="F3217" t="s">
        <v>42</v>
      </c>
      <c r="H3217">
        <v>25681.24</v>
      </c>
      <c r="I3217" s="20">
        <v>41988</v>
      </c>
      <c r="J3217" s="20">
        <v>41989</v>
      </c>
      <c r="K3217" s="20"/>
      <c r="L3217" s="20"/>
    </row>
    <row r="3218" spans="1:12">
      <c r="A3218" t="s">
        <v>264</v>
      </c>
      <c r="B3218">
        <v>5282230720</v>
      </c>
      <c r="C3218">
        <v>1</v>
      </c>
      <c r="D3218">
        <v>75110000015</v>
      </c>
      <c r="E3218" t="s">
        <v>29</v>
      </c>
      <c r="F3218" t="s">
        <v>35</v>
      </c>
      <c r="H3218">
        <v>101278.16</v>
      </c>
      <c r="I3218" s="20">
        <v>41333</v>
      </c>
      <c r="J3218" s="20">
        <v>41813</v>
      </c>
      <c r="K3218" s="20"/>
      <c r="L3218" s="20"/>
    </row>
    <row r="3219" spans="1:12">
      <c r="A3219" t="s">
        <v>36</v>
      </c>
      <c r="B3219">
        <v>7196650720</v>
      </c>
      <c r="C3219">
        <v>16</v>
      </c>
      <c r="D3219">
        <v>71210000035</v>
      </c>
      <c r="E3219" t="s">
        <v>29</v>
      </c>
      <c r="F3219" t="s">
        <v>42</v>
      </c>
      <c r="H3219">
        <v>2023.12</v>
      </c>
      <c r="I3219" s="20">
        <v>41547</v>
      </c>
      <c r="J3219" s="20">
        <v>41555</v>
      </c>
      <c r="K3219" s="20"/>
      <c r="L3219" s="20"/>
    </row>
    <row r="3220" spans="1:12">
      <c r="A3220" t="s">
        <v>4298</v>
      </c>
      <c r="B3220">
        <v>3942490727</v>
      </c>
      <c r="C3220">
        <v>673</v>
      </c>
      <c r="D3220">
        <v>70010500005</v>
      </c>
      <c r="E3220" t="s">
        <v>29</v>
      </c>
      <c r="F3220" t="s">
        <v>325</v>
      </c>
      <c r="H3220">
        <v>3791.42</v>
      </c>
      <c r="I3220" s="20">
        <v>41790</v>
      </c>
      <c r="J3220" s="20">
        <v>41812</v>
      </c>
      <c r="K3220" s="20"/>
      <c r="L3220" s="20"/>
    </row>
    <row r="3221" spans="1:12">
      <c r="A3221" t="s">
        <v>689</v>
      </c>
      <c r="B3221">
        <v>1696821006</v>
      </c>
      <c r="C3221">
        <v>1020010128</v>
      </c>
      <c r="D3221">
        <v>71810000015</v>
      </c>
      <c r="E3221" t="s">
        <v>29</v>
      </c>
      <c r="F3221" t="s">
        <v>59</v>
      </c>
      <c r="H3221">
        <v>1630.16</v>
      </c>
      <c r="I3221" s="20">
        <v>41991</v>
      </c>
      <c r="J3221" s="20">
        <v>41994</v>
      </c>
      <c r="K3221" s="20"/>
      <c r="L3221" s="20"/>
    </row>
    <row r="3222" spans="1:12">
      <c r="A3222" t="s">
        <v>4096</v>
      </c>
      <c r="B3222">
        <v>6470180727</v>
      </c>
      <c r="C3222">
        <v>3747</v>
      </c>
      <c r="D3222">
        <v>71210000085</v>
      </c>
      <c r="E3222" t="s">
        <v>29</v>
      </c>
      <c r="F3222" t="s">
        <v>42</v>
      </c>
      <c r="H3222">
        <v>1977.86</v>
      </c>
      <c r="I3222" s="20">
        <v>41790</v>
      </c>
      <c r="J3222" s="20">
        <v>41836</v>
      </c>
      <c r="K3222" s="20"/>
      <c r="L3222" s="20"/>
    </row>
    <row r="3223" spans="1:12">
      <c r="A3223" t="s">
        <v>58</v>
      </c>
      <c r="B3223">
        <v>13144290155</v>
      </c>
      <c r="C3223">
        <v>314177</v>
      </c>
      <c r="D3223">
        <v>70010000036</v>
      </c>
      <c r="E3223" t="s">
        <v>29</v>
      </c>
      <c r="F3223" t="s">
        <v>42</v>
      </c>
      <c r="H3223">
        <v>188.61</v>
      </c>
      <c r="I3223" s="20">
        <v>41962</v>
      </c>
      <c r="J3223" s="20">
        <v>41967</v>
      </c>
      <c r="K3223" s="20"/>
      <c r="L3223" s="20"/>
    </row>
    <row r="3224" spans="1:12">
      <c r="A3224" t="s">
        <v>58</v>
      </c>
      <c r="B3224">
        <v>13144290155</v>
      </c>
      <c r="C3224">
        <v>303185</v>
      </c>
      <c r="D3224">
        <v>70010000036</v>
      </c>
      <c r="E3224" t="s">
        <v>29</v>
      </c>
      <c r="F3224" t="s">
        <v>42</v>
      </c>
      <c r="H3224">
        <v>14093.34</v>
      </c>
      <c r="I3224" s="20">
        <v>41704</v>
      </c>
      <c r="J3224" s="20">
        <v>41707</v>
      </c>
      <c r="K3224" s="20"/>
      <c r="L3224" s="20"/>
    </row>
    <row r="3225" spans="1:12">
      <c r="A3225" t="s">
        <v>58</v>
      </c>
      <c r="B3225">
        <v>13144290155</v>
      </c>
      <c r="C3225">
        <v>307837</v>
      </c>
      <c r="D3225">
        <v>75710000200</v>
      </c>
      <c r="E3225" t="s">
        <v>29</v>
      </c>
      <c r="F3225" t="s">
        <v>42</v>
      </c>
      <c r="H3225">
        <v>309.76</v>
      </c>
      <c r="I3225" s="20">
        <v>41814</v>
      </c>
      <c r="J3225" s="20">
        <v>41962</v>
      </c>
      <c r="K3225" s="20"/>
      <c r="L3225" s="20"/>
    </row>
    <row r="3226" spans="1:12">
      <c r="A3226" t="s">
        <v>58</v>
      </c>
      <c r="B3226">
        <v>13144290155</v>
      </c>
      <c r="C3226">
        <v>307846</v>
      </c>
      <c r="D3226">
        <v>75710000200</v>
      </c>
      <c r="E3226" t="s">
        <v>29</v>
      </c>
      <c r="F3226" t="s">
        <v>42</v>
      </c>
      <c r="H3226">
        <v>12088.08</v>
      </c>
      <c r="I3226" s="20">
        <v>41814</v>
      </c>
      <c r="J3226" s="20">
        <v>41962</v>
      </c>
      <c r="K3226" s="20"/>
      <c r="L3226" s="20"/>
    </row>
    <row r="3227" spans="1:12">
      <c r="A3227" t="s">
        <v>1301</v>
      </c>
      <c r="B3227">
        <v>2044501001</v>
      </c>
      <c r="C3227">
        <v>515548</v>
      </c>
      <c r="D3227">
        <v>75710000200</v>
      </c>
      <c r="E3227" t="s">
        <v>29</v>
      </c>
      <c r="F3227" t="s">
        <v>42</v>
      </c>
      <c r="H3227">
        <v>518.16</v>
      </c>
      <c r="I3227" s="20">
        <v>40995</v>
      </c>
      <c r="J3227" s="20">
        <v>41444</v>
      </c>
      <c r="K3227" s="20"/>
      <c r="L3227" s="20"/>
    </row>
    <row r="3228" spans="1:12">
      <c r="A3228" t="s">
        <v>58</v>
      </c>
      <c r="B3228">
        <v>13144290155</v>
      </c>
      <c r="C3228">
        <v>304516</v>
      </c>
      <c r="D3228">
        <v>70010000036</v>
      </c>
      <c r="E3228" t="s">
        <v>29</v>
      </c>
      <c r="F3228" t="s">
        <v>42</v>
      </c>
      <c r="H3228">
        <v>22214.1</v>
      </c>
      <c r="I3228" s="20">
        <v>41731</v>
      </c>
      <c r="J3228" s="20">
        <v>41734</v>
      </c>
      <c r="K3228" s="20"/>
      <c r="L3228" s="20"/>
    </row>
    <row r="3229" spans="1:12">
      <c r="A3229" t="s">
        <v>2984</v>
      </c>
      <c r="B3229">
        <v>574290722</v>
      </c>
      <c r="C3229">
        <v>665</v>
      </c>
      <c r="D3229">
        <v>70614000150</v>
      </c>
      <c r="E3229" t="s">
        <v>29</v>
      </c>
      <c r="F3229" t="s">
        <v>910</v>
      </c>
      <c r="H3229">
        <v>19.100000000000001</v>
      </c>
      <c r="I3229" s="20">
        <v>39813</v>
      </c>
      <c r="J3229" s="20">
        <v>39816</v>
      </c>
      <c r="K3229" s="20"/>
      <c r="L3229" s="20"/>
    </row>
    <row r="3230" spans="1:12">
      <c r="A3230" t="s">
        <v>5003</v>
      </c>
      <c r="B3230">
        <v>7162220722</v>
      </c>
      <c r="C3230">
        <v>51</v>
      </c>
      <c r="D3230">
        <v>70010500025</v>
      </c>
      <c r="E3230" t="s">
        <v>29</v>
      </c>
      <c r="F3230" t="s">
        <v>42</v>
      </c>
      <c r="H3230">
        <v>4719</v>
      </c>
      <c r="I3230" s="20">
        <v>40998</v>
      </c>
      <c r="J3230" s="20">
        <v>41128</v>
      </c>
      <c r="K3230" s="20"/>
      <c r="L3230" s="20"/>
    </row>
    <row r="3231" spans="1:12">
      <c r="A3231" t="s">
        <v>533</v>
      </c>
      <c r="B3231">
        <v>10994940152</v>
      </c>
      <c r="C3231">
        <v>9030616</v>
      </c>
      <c r="D3231">
        <v>70010500045</v>
      </c>
      <c r="E3231" t="s">
        <v>29</v>
      </c>
      <c r="F3231" t="s">
        <v>42</v>
      </c>
      <c r="H3231">
        <v>1235.52</v>
      </c>
      <c r="I3231" s="20">
        <v>40157</v>
      </c>
      <c r="J3231" s="20">
        <v>40160</v>
      </c>
      <c r="K3231" s="20"/>
      <c r="L3231" s="20"/>
    </row>
    <row r="3232" spans="1:12">
      <c r="A3232" t="s">
        <v>153</v>
      </c>
      <c r="B3232">
        <v>76670595</v>
      </c>
      <c r="C3232" t="s">
        <v>5004</v>
      </c>
      <c r="D3232">
        <v>71810000015</v>
      </c>
      <c r="E3232" t="s">
        <v>29</v>
      </c>
      <c r="F3232" t="s">
        <v>59</v>
      </c>
      <c r="H3232">
        <v>1772.05</v>
      </c>
      <c r="I3232" s="20">
        <v>42333</v>
      </c>
      <c r="J3232" s="20">
        <v>42334</v>
      </c>
      <c r="K3232" s="20"/>
      <c r="L3232" s="20"/>
    </row>
    <row r="3233" spans="1:12">
      <c r="A3233" t="s">
        <v>5005</v>
      </c>
      <c r="B3233">
        <v>5882220725</v>
      </c>
      <c r="C3233">
        <v>1297</v>
      </c>
      <c r="D3233">
        <v>70010000050</v>
      </c>
      <c r="E3233" t="s">
        <v>29</v>
      </c>
      <c r="F3233" t="s">
        <v>42</v>
      </c>
      <c r="H3233">
        <v>92.32</v>
      </c>
      <c r="I3233" s="20">
        <v>41060</v>
      </c>
    </row>
    <row r="3234" spans="1:12">
      <c r="A3234" t="s">
        <v>5006</v>
      </c>
      <c r="B3234">
        <v>2067180758</v>
      </c>
      <c r="C3234">
        <v>4</v>
      </c>
      <c r="D3234">
        <v>73310500025</v>
      </c>
      <c r="E3234" t="s">
        <v>29</v>
      </c>
      <c r="F3234" t="s">
        <v>42</v>
      </c>
      <c r="H3234">
        <v>1385.1</v>
      </c>
      <c r="I3234" s="20">
        <v>41911</v>
      </c>
    </row>
    <row r="3235" spans="1:12">
      <c r="A3235" t="s">
        <v>3924</v>
      </c>
      <c r="B3235">
        <v>283010379</v>
      </c>
      <c r="C3235">
        <v>3857</v>
      </c>
      <c r="D3235">
        <v>1011000200</v>
      </c>
      <c r="E3235" t="s">
        <v>29</v>
      </c>
      <c r="F3235" t="s">
        <v>59</v>
      </c>
      <c r="H3235">
        <v>38.26</v>
      </c>
      <c r="I3235" s="20">
        <v>39373</v>
      </c>
      <c r="J3235" s="20">
        <v>39393</v>
      </c>
      <c r="K3235" s="20"/>
      <c r="L3235" s="20"/>
    </row>
    <row r="3236" spans="1:12">
      <c r="A3236" t="s">
        <v>2984</v>
      </c>
      <c r="B3236">
        <v>574290722</v>
      </c>
      <c r="C3236">
        <v>591</v>
      </c>
      <c r="D3236">
        <v>70010000090</v>
      </c>
      <c r="E3236" t="s">
        <v>29</v>
      </c>
      <c r="F3236" t="s">
        <v>42</v>
      </c>
      <c r="H3236">
        <v>613.80999999999995</v>
      </c>
      <c r="I3236" s="20">
        <v>39275</v>
      </c>
      <c r="J3236" s="20">
        <v>39278</v>
      </c>
      <c r="K3236" s="20"/>
      <c r="L3236" s="20"/>
    </row>
    <row r="3237" spans="1:12">
      <c r="A3237" t="s">
        <v>58</v>
      </c>
      <c r="B3237">
        <v>13144290155</v>
      </c>
      <c r="C3237">
        <v>313476</v>
      </c>
      <c r="D3237">
        <v>71810000015</v>
      </c>
      <c r="E3237" t="s">
        <v>29</v>
      </c>
      <c r="F3237" t="s">
        <v>59</v>
      </c>
      <c r="H3237">
        <v>1220</v>
      </c>
      <c r="I3237" s="20">
        <v>41613</v>
      </c>
      <c r="J3237" s="20">
        <v>41616</v>
      </c>
      <c r="K3237" s="20"/>
      <c r="L3237" s="20"/>
    </row>
    <row r="3238" spans="1:12">
      <c r="A3238" t="s">
        <v>689</v>
      </c>
      <c r="B3238">
        <v>1696821006</v>
      </c>
      <c r="C3238">
        <v>2630055</v>
      </c>
      <c r="D3238">
        <v>71810000015</v>
      </c>
      <c r="E3238" t="s">
        <v>29</v>
      </c>
      <c r="F3238" t="s">
        <v>42</v>
      </c>
      <c r="H3238">
        <v>858.8</v>
      </c>
      <c r="I3238" s="20">
        <v>38877</v>
      </c>
      <c r="J3238" s="20">
        <v>38883</v>
      </c>
      <c r="K3238" s="20"/>
      <c r="L3238" s="20"/>
    </row>
    <row r="3239" spans="1:12">
      <c r="A3239" t="s">
        <v>153</v>
      </c>
      <c r="B3239">
        <v>76670595</v>
      </c>
      <c r="C3239" t="s">
        <v>5007</v>
      </c>
      <c r="D3239">
        <v>71810000015</v>
      </c>
      <c r="E3239" t="s">
        <v>29</v>
      </c>
      <c r="F3239" t="s">
        <v>59</v>
      </c>
      <c r="H3239">
        <v>1345.05</v>
      </c>
      <c r="I3239" s="20">
        <v>42451</v>
      </c>
      <c r="J3239" s="20">
        <v>42466</v>
      </c>
      <c r="K3239" s="20"/>
      <c r="L3239" s="20"/>
    </row>
    <row r="3240" spans="1:12">
      <c r="A3240" t="s">
        <v>4111</v>
      </c>
      <c r="B3240">
        <v>228060349</v>
      </c>
      <c r="C3240">
        <v>700225</v>
      </c>
      <c r="D3240">
        <v>71810000015</v>
      </c>
      <c r="E3240" t="s">
        <v>29</v>
      </c>
      <c r="F3240" t="s">
        <v>42</v>
      </c>
      <c r="H3240">
        <v>1022</v>
      </c>
      <c r="I3240" s="20">
        <v>42369</v>
      </c>
      <c r="J3240" s="20">
        <v>42374</v>
      </c>
      <c r="K3240" s="20"/>
      <c r="L3240" s="20"/>
    </row>
    <row r="3241" spans="1:12">
      <c r="A3241" t="s">
        <v>5008</v>
      </c>
      <c r="C3241">
        <v>1</v>
      </c>
      <c r="D3241">
        <v>73310500050</v>
      </c>
      <c r="E3241" t="s">
        <v>29</v>
      </c>
      <c r="F3241" t="s">
        <v>147</v>
      </c>
      <c r="H3241">
        <v>1348.82</v>
      </c>
      <c r="I3241" s="20">
        <v>42166</v>
      </c>
      <c r="J3241" s="20">
        <v>42354</v>
      </c>
      <c r="K3241" s="20"/>
      <c r="L3241" s="20"/>
    </row>
    <row r="3242" spans="1:12">
      <c r="A3242" t="s">
        <v>2082</v>
      </c>
      <c r="B3242">
        <v>8945650961</v>
      </c>
      <c r="C3242">
        <v>4000852</v>
      </c>
      <c r="D3242">
        <v>70010000036</v>
      </c>
      <c r="E3242" t="s">
        <v>29</v>
      </c>
      <c r="F3242" t="s">
        <v>42</v>
      </c>
      <c r="H3242">
        <v>467.5</v>
      </c>
      <c r="I3242" s="20">
        <v>42230</v>
      </c>
      <c r="J3242" s="20">
        <v>42311</v>
      </c>
      <c r="K3242" s="20"/>
      <c r="L3242" s="20"/>
    </row>
    <row r="3243" spans="1:12">
      <c r="A3243" t="s">
        <v>3907</v>
      </c>
      <c r="B3243">
        <v>2142740725</v>
      </c>
      <c r="C3243">
        <v>273</v>
      </c>
      <c r="D3243">
        <v>41010000350</v>
      </c>
      <c r="E3243" t="s">
        <v>29</v>
      </c>
      <c r="F3243" t="s">
        <v>30</v>
      </c>
      <c r="H3243">
        <v>56.3</v>
      </c>
      <c r="I3243" s="20">
        <v>36621</v>
      </c>
      <c r="J3243" s="20">
        <v>36624</v>
      </c>
      <c r="K3243" s="20"/>
      <c r="L3243" s="20"/>
    </row>
    <row r="3244" spans="1:12">
      <c r="A3244" t="s">
        <v>3907</v>
      </c>
      <c r="B3244">
        <v>2142740725</v>
      </c>
      <c r="C3244">
        <v>275</v>
      </c>
      <c r="D3244">
        <v>41010000350</v>
      </c>
      <c r="E3244" t="s">
        <v>29</v>
      </c>
      <c r="F3244" t="s">
        <v>30</v>
      </c>
      <c r="H3244">
        <v>126.68</v>
      </c>
      <c r="I3244" s="20">
        <v>36621</v>
      </c>
      <c r="J3244" s="20">
        <v>36624</v>
      </c>
      <c r="K3244" s="20"/>
      <c r="L3244" s="20"/>
    </row>
    <row r="3245" spans="1:12">
      <c r="A3245" t="s">
        <v>3907</v>
      </c>
      <c r="B3245">
        <v>2142740725</v>
      </c>
      <c r="C3245">
        <v>314</v>
      </c>
      <c r="D3245">
        <v>41010000350</v>
      </c>
      <c r="E3245" t="s">
        <v>29</v>
      </c>
      <c r="F3245" t="s">
        <v>30</v>
      </c>
      <c r="H3245">
        <v>94.82</v>
      </c>
      <c r="I3245" s="20">
        <v>36631</v>
      </c>
      <c r="J3245" s="20">
        <v>36633</v>
      </c>
      <c r="K3245" s="20"/>
      <c r="L3245" s="20"/>
    </row>
    <row r="3246" spans="1:12">
      <c r="A3246" t="s">
        <v>3907</v>
      </c>
      <c r="B3246">
        <v>2142740725</v>
      </c>
      <c r="C3246">
        <v>489</v>
      </c>
      <c r="D3246">
        <v>41010000350</v>
      </c>
      <c r="E3246" t="s">
        <v>29</v>
      </c>
      <c r="F3246" t="s">
        <v>30</v>
      </c>
      <c r="H3246">
        <v>90.79</v>
      </c>
      <c r="I3246" s="20">
        <v>36525</v>
      </c>
      <c r="J3246" s="20">
        <v>36556</v>
      </c>
      <c r="K3246" s="20"/>
      <c r="L3246" s="20"/>
    </row>
    <row r="3247" spans="1:12">
      <c r="A3247" t="s">
        <v>3907</v>
      </c>
      <c r="B3247">
        <v>2142740725</v>
      </c>
      <c r="C3247">
        <v>622</v>
      </c>
      <c r="D3247">
        <v>41010000350</v>
      </c>
      <c r="E3247" t="s">
        <v>29</v>
      </c>
      <c r="F3247" t="s">
        <v>30</v>
      </c>
      <c r="H3247">
        <v>118.67</v>
      </c>
      <c r="I3247" s="20">
        <v>36721</v>
      </c>
      <c r="J3247" s="20">
        <v>36724</v>
      </c>
      <c r="K3247" s="20"/>
      <c r="L3247" s="20"/>
    </row>
    <row r="3248" spans="1:12">
      <c r="A3248" t="s">
        <v>3907</v>
      </c>
      <c r="B3248">
        <v>2142740725</v>
      </c>
      <c r="C3248">
        <v>628</v>
      </c>
      <c r="D3248">
        <v>41010000350</v>
      </c>
      <c r="E3248" t="s">
        <v>29</v>
      </c>
      <c r="F3248" t="s">
        <v>30</v>
      </c>
      <c r="H3248">
        <v>56.3</v>
      </c>
      <c r="I3248" s="20">
        <v>36721</v>
      </c>
      <c r="J3248" s="20">
        <v>36724</v>
      </c>
      <c r="K3248" s="20"/>
      <c r="L3248" s="20"/>
    </row>
    <row r="3249" spans="1:12">
      <c r="A3249" t="s">
        <v>3907</v>
      </c>
      <c r="B3249">
        <v>2142740725</v>
      </c>
      <c r="C3249">
        <v>629</v>
      </c>
      <c r="D3249">
        <v>41010000350</v>
      </c>
      <c r="E3249" t="s">
        <v>29</v>
      </c>
      <c r="F3249" t="s">
        <v>30</v>
      </c>
      <c r="H3249">
        <v>13.01</v>
      </c>
      <c r="I3249" s="20">
        <v>36721</v>
      </c>
      <c r="J3249" s="20">
        <v>36724</v>
      </c>
      <c r="K3249" s="20"/>
      <c r="L3249" s="20"/>
    </row>
    <row r="3250" spans="1:12">
      <c r="A3250" t="s">
        <v>3907</v>
      </c>
      <c r="B3250">
        <v>2142740725</v>
      </c>
      <c r="C3250">
        <v>632</v>
      </c>
      <c r="D3250">
        <v>41010000350</v>
      </c>
      <c r="E3250" t="s">
        <v>29</v>
      </c>
      <c r="F3250" t="s">
        <v>30</v>
      </c>
      <c r="H3250">
        <v>13.01</v>
      </c>
      <c r="I3250" s="20">
        <v>36721</v>
      </c>
      <c r="J3250" s="20">
        <v>36724</v>
      </c>
      <c r="K3250" s="20"/>
      <c r="L3250" s="20"/>
    </row>
    <row r="3251" spans="1:12">
      <c r="A3251" t="s">
        <v>3907</v>
      </c>
      <c r="B3251">
        <v>2142740725</v>
      </c>
      <c r="C3251">
        <v>786</v>
      </c>
      <c r="D3251">
        <v>41010000350</v>
      </c>
      <c r="E3251" t="s">
        <v>29</v>
      </c>
      <c r="F3251" t="s">
        <v>30</v>
      </c>
      <c r="H3251">
        <v>44.2</v>
      </c>
      <c r="I3251" s="20">
        <v>36811</v>
      </c>
      <c r="J3251" s="20">
        <v>36814</v>
      </c>
      <c r="K3251" s="20"/>
      <c r="L3251" s="20"/>
    </row>
    <row r="3252" spans="1:12">
      <c r="A3252" t="s">
        <v>3907</v>
      </c>
      <c r="B3252">
        <v>2142740725</v>
      </c>
      <c r="C3252">
        <v>789</v>
      </c>
      <c r="D3252">
        <v>41010000350</v>
      </c>
      <c r="E3252" t="s">
        <v>29</v>
      </c>
      <c r="F3252" t="s">
        <v>30</v>
      </c>
      <c r="H3252">
        <v>26.03</v>
      </c>
      <c r="I3252" s="20">
        <v>36811</v>
      </c>
      <c r="J3252" s="20">
        <v>36814</v>
      </c>
      <c r="K3252" s="20"/>
      <c r="L3252" s="20"/>
    </row>
    <row r="3253" spans="1:12">
      <c r="A3253" t="s">
        <v>698</v>
      </c>
      <c r="B3253">
        <v>12268050155</v>
      </c>
      <c r="C3253">
        <v>1010931180</v>
      </c>
      <c r="D3253">
        <v>71810000015</v>
      </c>
      <c r="E3253" t="s">
        <v>29</v>
      </c>
      <c r="F3253" t="s">
        <v>59</v>
      </c>
      <c r="H3253">
        <v>1220</v>
      </c>
      <c r="I3253" s="20">
        <v>42426</v>
      </c>
      <c r="J3253" s="20">
        <v>42427</v>
      </c>
      <c r="K3253" s="20"/>
      <c r="L3253" s="20"/>
    </row>
    <row r="3254" spans="1:12">
      <c r="A3254" t="s">
        <v>5009</v>
      </c>
      <c r="B3254">
        <v>7909761004</v>
      </c>
      <c r="C3254">
        <v>500548</v>
      </c>
      <c r="D3254">
        <v>70010000006</v>
      </c>
      <c r="E3254" t="s">
        <v>29</v>
      </c>
      <c r="F3254" t="s">
        <v>42</v>
      </c>
      <c r="H3254">
        <v>416.9</v>
      </c>
      <c r="I3254" s="20">
        <v>38484</v>
      </c>
      <c r="J3254" s="20">
        <v>38515</v>
      </c>
      <c r="K3254" s="20"/>
      <c r="L3254" s="20"/>
    </row>
    <row r="3255" spans="1:12">
      <c r="A3255" t="s">
        <v>5010</v>
      </c>
      <c r="B3255">
        <v>2256380482</v>
      </c>
      <c r="C3255">
        <v>103</v>
      </c>
      <c r="D3255">
        <v>43010000150</v>
      </c>
      <c r="E3255" t="s">
        <v>29</v>
      </c>
      <c r="F3255" t="s">
        <v>42</v>
      </c>
      <c r="H3255">
        <v>1239.5</v>
      </c>
      <c r="I3255" s="20">
        <v>36623</v>
      </c>
      <c r="J3255" s="20">
        <v>36787</v>
      </c>
      <c r="K3255" s="20"/>
      <c r="L3255" s="20"/>
    </row>
    <row r="3256" spans="1:12">
      <c r="A3256" t="s">
        <v>326</v>
      </c>
      <c r="B3256">
        <v>2405380102</v>
      </c>
      <c r="C3256" t="s">
        <v>5011</v>
      </c>
      <c r="D3256">
        <v>75110000015</v>
      </c>
      <c r="E3256" t="s">
        <v>29</v>
      </c>
      <c r="F3256" t="s">
        <v>35</v>
      </c>
      <c r="H3256">
        <v>643.95000000000005</v>
      </c>
      <c r="I3256" s="20">
        <v>42443</v>
      </c>
      <c r="J3256" s="20">
        <v>42492</v>
      </c>
      <c r="K3256" s="20"/>
      <c r="L3256" s="20"/>
    </row>
    <row r="3257" spans="1:12">
      <c r="A3257" t="s">
        <v>5012</v>
      </c>
      <c r="B3257">
        <v>4917330724</v>
      </c>
      <c r="C3257">
        <v>60</v>
      </c>
      <c r="D3257">
        <v>71510000020</v>
      </c>
      <c r="E3257" t="s">
        <v>29</v>
      </c>
      <c r="F3257" t="s">
        <v>30</v>
      </c>
      <c r="H3257">
        <v>54.82</v>
      </c>
      <c r="I3257" s="20">
        <v>38644</v>
      </c>
      <c r="J3257" s="20">
        <v>38658</v>
      </c>
      <c r="K3257" s="20"/>
      <c r="L3257" s="20"/>
    </row>
    <row r="3258" spans="1:12">
      <c r="A3258" t="s">
        <v>229</v>
      </c>
      <c r="B3258">
        <v>6209390969</v>
      </c>
      <c r="C3258">
        <v>3006428320</v>
      </c>
      <c r="D3258">
        <v>70010000050</v>
      </c>
      <c r="E3258" t="s">
        <v>29</v>
      </c>
      <c r="F3258" t="s">
        <v>32</v>
      </c>
      <c r="H3258">
        <v>440.27</v>
      </c>
      <c r="I3258" s="20">
        <v>42430</v>
      </c>
      <c r="J3258" s="20">
        <v>42431</v>
      </c>
      <c r="K3258" s="20"/>
      <c r="L3258" s="20"/>
    </row>
    <row r="3259" spans="1:12">
      <c r="A3259" t="s">
        <v>4094</v>
      </c>
      <c r="B3259">
        <v>5074070722</v>
      </c>
      <c r="C3259">
        <v>2</v>
      </c>
      <c r="D3259">
        <v>71510000030</v>
      </c>
      <c r="E3259" t="s">
        <v>29</v>
      </c>
      <c r="F3259" t="s">
        <v>30</v>
      </c>
      <c r="H3259">
        <v>146.4</v>
      </c>
      <c r="I3259" s="20">
        <v>42338</v>
      </c>
      <c r="J3259" s="20">
        <v>42342</v>
      </c>
      <c r="K3259" s="20"/>
      <c r="L3259" s="20"/>
    </row>
    <row r="3260" spans="1:12">
      <c r="A3260" t="s">
        <v>241</v>
      </c>
      <c r="B3260">
        <v>12971700153</v>
      </c>
      <c r="C3260">
        <v>72343</v>
      </c>
      <c r="D3260">
        <v>70010000050</v>
      </c>
      <c r="E3260" t="s">
        <v>29</v>
      </c>
      <c r="F3260" t="s">
        <v>38</v>
      </c>
      <c r="H3260">
        <v>11893.87</v>
      </c>
      <c r="I3260" s="20">
        <v>42488</v>
      </c>
      <c r="J3260" s="20">
        <v>42489</v>
      </c>
      <c r="K3260" s="20"/>
      <c r="L3260" s="20"/>
    </row>
    <row r="3261" spans="1:12">
      <c r="A3261" t="s">
        <v>241</v>
      </c>
      <c r="B3261">
        <v>12971700153</v>
      </c>
      <c r="C3261">
        <v>72352</v>
      </c>
      <c r="D3261">
        <v>70010000050</v>
      </c>
      <c r="E3261" t="s">
        <v>29</v>
      </c>
      <c r="F3261" t="s">
        <v>38</v>
      </c>
      <c r="H3261">
        <v>1398.52</v>
      </c>
      <c r="I3261" s="20">
        <v>42488</v>
      </c>
      <c r="J3261" s="20">
        <v>42489</v>
      </c>
      <c r="K3261" s="20"/>
      <c r="L3261" s="20"/>
    </row>
    <row r="3262" spans="1:12">
      <c r="A3262" t="s">
        <v>689</v>
      </c>
      <c r="B3262">
        <v>1696821006</v>
      </c>
      <c r="C3262">
        <v>1020125377</v>
      </c>
      <c r="D3262">
        <v>71810000015</v>
      </c>
      <c r="E3262" t="s">
        <v>29</v>
      </c>
      <c r="F3262" t="s">
        <v>59</v>
      </c>
      <c r="H3262">
        <v>1498.64</v>
      </c>
      <c r="I3262" s="20">
        <v>42521</v>
      </c>
      <c r="J3262" s="20">
        <v>42522</v>
      </c>
      <c r="K3262" s="20"/>
      <c r="L3262" s="20"/>
    </row>
    <row r="3263" spans="1:12">
      <c r="A3263" t="s">
        <v>241</v>
      </c>
      <c r="B3263">
        <v>12971700153</v>
      </c>
      <c r="C3263">
        <v>161926</v>
      </c>
      <c r="D3263">
        <v>70010000050</v>
      </c>
      <c r="E3263" t="s">
        <v>29</v>
      </c>
      <c r="F3263" t="s">
        <v>42</v>
      </c>
      <c r="H3263">
        <v>30154.5</v>
      </c>
      <c r="I3263" s="20">
        <v>42642</v>
      </c>
      <c r="J3263" s="20">
        <v>42643</v>
      </c>
      <c r="K3263" s="20"/>
      <c r="L3263" s="20"/>
    </row>
    <row r="3264" spans="1:12">
      <c r="A3264" t="s">
        <v>831</v>
      </c>
      <c r="B3264">
        <v>136740404</v>
      </c>
      <c r="C3264" t="s">
        <v>5013</v>
      </c>
      <c r="D3264">
        <v>75110000015</v>
      </c>
      <c r="E3264" t="s">
        <v>29</v>
      </c>
      <c r="F3264" t="s">
        <v>35</v>
      </c>
      <c r="H3264">
        <v>155.94</v>
      </c>
      <c r="I3264" s="20">
        <v>42499</v>
      </c>
      <c r="J3264" s="20">
        <v>42499</v>
      </c>
      <c r="K3264" s="20"/>
      <c r="L3264" s="20"/>
    </row>
    <row r="3265" spans="1:12">
      <c r="A3265" t="s">
        <v>241</v>
      </c>
      <c r="B3265">
        <v>12971700153</v>
      </c>
      <c r="C3265">
        <v>48491</v>
      </c>
      <c r="D3265">
        <v>70010000050</v>
      </c>
      <c r="E3265" t="s">
        <v>29</v>
      </c>
      <c r="F3265" t="s">
        <v>42</v>
      </c>
      <c r="H3265">
        <v>4700.42</v>
      </c>
      <c r="I3265" s="20">
        <v>42815</v>
      </c>
      <c r="J3265" s="20">
        <v>42818</v>
      </c>
      <c r="K3265" s="20"/>
      <c r="L3265" s="20"/>
    </row>
    <row r="3266" spans="1:12">
      <c r="A3266" t="s">
        <v>264</v>
      </c>
      <c r="B3266">
        <v>5282230720</v>
      </c>
      <c r="C3266" t="s">
        <v>5014</v>
      </c>
      <c r="D3266">
        <v>70010500005</v>
      </c>
      <c r="E3266" t="s">
        <v>29</v>
      </c>
      <c r="F3266" t="s">
        <v>325</v>
      </c>
      <c r="H3266">
        <v>619.04999999999995</v>
      </c>
      <c r="I3266" s="20">
        <v>42643</v>
      </c>
      <c r="J3266" s="20">
        <v>42678</v>
      </c>
      <c r="K3266" s="20"/>
      <c r="L3266" s="20"/>
    </row>
    <row r="3267" spans="1:12">
      <c r="A3267" t="s">
        <v>264</v>
      </c>
      <c r="B3267">
        <v>5282230720</v>
      </c>
      <c r="C3267" t="s">
        <v>5015</v>
      </c>
      <c r="D3267">
        <v>70010500005</v>
      </c>
      <c r="E3267" t="s">
        <v>29</v>
      </c>
      <c r="F3267" t="s">
        <v>325</v>
      </c>
      <c r="H3267">
        <v>426.81</v>
      </c>
      <c r="I3267" s="20">
        <v>42735</v>
      </c>
      <c r="J3267" s="20">
        <v>42761</v>
      </c>
      <c r="K3267" s="20"/>
      <c r="L3267" s="20"/>
    </row>
    <row r="3268" spans="1:12">
      <c r="A3268" t="s">
        <v>533</v>
      </c>
      <c r="B3268">
        <v>10994940152</v>
      </c>
      <c r="C3268">
        <v>6100026875</v>
      </c>
      <c r="D3268">
        <v>71810000015</v>
      </c>
      <c r="E3268" t="s">
        <v>29</v>
      </c>
      <c r="F3268" t="s">
        <v>59</v>
      </c>
      <c r="H3268">
        <v>1941.84</v>
      </c>
      <c r="I3268" s="20">
        <v>42611</v>
      </c>
      <c r="J3268" s="20">
        <v>42625</v>
      </c>
      <c r="K3268" s="20"/>
      <c r="L3268" s="20"/>
    </row>
    <row r="3269" spans="1:12">
      <c r="A3269" t="s">
        <v>241</v>
      </c>
      <c r="B3269">
        <v>12971700153</v>
      </c>
      <c r="C3269">
        <v>215510</v>
      </c>
      <c r="D3269">
        <v>70010000050</v>
      </c>
      <c r="E3269" t="s">
        <v>29</v>
      </c>
      <c r="F3269" t="s">
        <v>42</v>
      </c>
      <c r="H3269">
        <v>5490.98</v>
      </c>
      <c r="I3269" s="20">
        <v>42726</v>
      </c>
      <c r="J3269" s="20">
        <v>42727</v>
      </c>
      <c r="K3269" s="20"/>
      <c r="L3269" s="20"/>
    </row>
    <row r="3270" spans="1:12">
      <c r="A3270" t="s">
        <v>264</v>
      </c>
      <c r="B3270">
        <v>5282230720</v>
      </c>
      <c r="C3270" t="s">
        <v>5016</v>
      </c>
      <c r="D3270">
        <v>70010500005</v>
      </c>
      <c r="E3270" t="s">
        <v>29</v>
      </c>
      <c r="F3270" t="s">
        <v>325</v>
      </c>
      <c r="H3270">
        <v>151.21</v>
      </c>
      <c r="I3270" s="20">
        <v>42735</v>
      </c>
      <c r="J3270" s="20">
        <v>42765</v>
      </c>
      <c r="K3270" s="20"/>
      <c r="L3270" s="20"/>
    </row>
    <row r="3271" spans="1:12">
      <c r="A3271" t="s">
        <v>3908</v>
      </c>
      <c r="B3271">
        <v>10804870151</v>
      </c>
      <c r="C3271">
        <v>170300079</v>
      </c>
      <c r="D3271">
        <v>70611500010</v>
      </c>
      <c r="E3271" t="s">
        <v>29</v>
      </c>
      <c r="F3271" t="s">
        <v>32</v>
      </c>
      <c r="H3271">
        <v>2067.9</v>
      </c>
      <c r="I3271" s="20">
        <v>42759</v>
      </c>
      <c r="J3271" s="20">
        <v>42765</v>
      </c>
      <c r="K3271" s="20"/>
      <c r="L3271" s="20"/>
    </row>
    <row r="3272" spans="1:12">
      <c r="A3272" t="s">
        <v>5017</v>
      </c>
      <c r="B3272">
        <v>5779711000</v>
      </c>
      <c r="C3272">
        <v>916900006761</v>
      </c>
      <c r="D3272">
        <v>71210000010</v>
      </c>
      <c r="E3272" t="s">
        <v>29</v>
      </c>
      <c r="F3272" t="s">
        <v>30</v>
      </c>
      <c r="H3272">
        <v>-122</v>
      </c>
      <c r="I3272" s="20">
        <v>42661</v>
      </c>
      <c r="J3272" s="20">
        <v>42662</v>
      </c>
      <c r="K3272" s="20"/>
      <c r="L3272" s="20"/>
    </row>
    <row r="3273" spans="1:12">
      <c r="A3273" t="s">
        <v>700</v>
      </c>
      <c r="B3273">
        <v>801720152</v>
      </c>
      <c r="C3273" t="s">
        <v>5018</v>
      </c>
      <c r="D3273">
        <v>71810000015</v>
      </c>
      <c r="E3273" t="s">
        <v>29</v>
      </c>
      <c r="F3273" t="s">
        <v>38</v>
      </c>
      <c r="H3273">
        <v>201.3</v>
      </c>
      <c r="I3273" s="20">
        <v>42731</v>
      </c>
      <c r="J3273" s="20">
        <v>42731</v>
      </c>
      <c r="K3273" s="20"/>
      <c r="L3273" s="20"/>
    </row>
    <row r="3274" spans="1:12">
      <c r="A3274" t="s">
        <v>58</v>
      </c>
      <c r="B3274">
        <v>13144290155</v>
      </c>
      <c r="C3274">
        <v>2013313477</v>
      </c>
      <c r="D3274">
        <v>75710000200</v>
      </c>
      <c r="E3274" t="s">
        <v>29</v>
      </c>
      <c r="F3274" t="s">
        <v>42</v>
      </c>
      <c r="H3274">
        <v>1950</v>
      </c>
      <c r="I3274" s="20">
        <v>41613</v>
      </c>
      <c r="J3274" s="20">
        <v>42815</v>
      </c>
      <c r="K3274" s="20"/>
      <c r="L3274" s="20"/>
    </row>
    <row r="3275" spans="1:12">
      <c r="A3275" t="s">
        <v>3924</v>
      </c>
      <c r="B3275">
        <v>283010379</v>
      </c>
      <c r="C3275">
        <v>5244</v>
      </c>
      <c r="D3275">
        <v>1011000200</v>
      </c>
      <c r="E3275" t="s">
        <v>29</v>
      </c>
      <c r="F3275" t="s">
        <v>59</v>
      </c>
      <c r="H3275">
        <v>28.38</v>
      </c>
      <c r="I3275" s="20">
        <v>38686</v>
      </c>
      <c r="J3275" s="20">
        <v>38692</v>
      </c>
      <c r="K3275" s="20"/>
      <c r="L3275" s="20"/>
    </row>
    <row r="3276" spans="1:12">
      <c r="A3276" t="s">
        <v>36</v>
      </c>
      <c r="B3276">
        <v>7196650720</v>
      </c>
      <c r="C3276" t="s">
        <v>5019</v>
      </c>
      <c r="D3276">
        <v>71210000037</v>
      </c>
      <c r="E3276" t="s">
        <v>29</v>
      </c>
      <c r="F3276" t="s">
        <v>42</v>
      </c>
      <c r="H3276">
        <v>1672</v>
      </c>
      <c r="I3276" s="20">
        <v>42178</v>
      </c>
      <c r="J3276" s="20">
        <v>42178</v>
      </c>
      <c r="K3276" s="20"/>
      <c r="L3276" s="20"/>
    </row>
    <row r="3277" spans="1:12">
      <c r="A3277" t="s">
        <v>5020</v>
      </c>
      <c r="C3277">
        <v>3</v>
      </c>
      <c r="D3277">
        <v>23010000125</v>
      </c>
      <c r="E3277" t="s">
        <v>29</v>
      </c>
      <c r="F3277" t="s">
        <v>35</v>
      </c>
      <c r="H3277">
        <v>154.91999999999999</v>
      </c>
      <c r="I3277" s="20">
        <v>41538</v>
      </c>
      <c r="J3277" s="20">
        <v>42305</v>
      </c>
      <c r="K3277" s="20"/>
      <c r="L3277" s="20"/>
    </row>
    <row r="3278" spans="1:12">
      <c r="A3278" t="s">
        <v>5021</v>
      </c>
      <c r="B3278">
        <v>7121750728</v>
      </c>
      <c r="C3278">
        <v>28</v>
      </c>
      <c r="D3278">
        <v>71510000030</v>
      </c>
      <c r="E3278" t="s">
        <v>29</v>
      </c>
      <c r="F3278" t="s">
        <v>30</v>
      </c>
      <c r="H3278">
        <v>585.6</v>
      </c>
      <c r="I3278" s="20">
        <v>41869</v>
      </c>
      <c r="J3278" s="20">
        <v>42059</v>
      </c>
      <c r="K3278" s="20"/>
      <c r="L3278" s="20"/>
    </row>
    <row r="3279" spans="1:12">
      <c r="A3279" t="s">
        <v>36</v>
      </c>
      <c r="B3279">
        <v>7196650720</v>
      </c>
      <c r="C3279" t="s">
        <v>5022</v>
      </c>
      <c r="D3279">
        <v>71210000102</v>
      </c>
      <c r="E3279" t="s">
        <v>29</v>
      </c>
      <c r="F3279" t="s">
        <v>42</v>
      </c>
      <c r="H3279">
        <v>105168.31</v>
      </c>
      <c r="I3279" s="20">
        <v>42247</v>
      </c>
      <c r="J3279" s="20">
        <v>42248</v>
      </c>
      <c r="K3279" s="20"/>
      <c r="L3279" s="20"/>
    </row>
    <row r="3280" spans="1:12">
      <c r="A3280" t="s">
        <v>5023</v>
      </c>
      <c r="B3280">
        <v>4031640727</v>
      </c>
      <c r="C3280">
        <v>53</v>
      </c>
      <c r="D3280">
        <v>71210000105</v>
      </c>
      <c r="E3280" t="s">
        <v>29</v>
      </c>
      <c r="F3280" t="s">
        <v>38</v>
      </c>
      <c r="H3280">
        <v>202</v>
      </c>
      <c r="I3280" s="20">
        <v>42247</v>
      </c>
      <c r="J3280" s="20">
        <v>42248</v>
      </c>
      <c r="K3280" s="20"/>
      <c r="L3280" s="20"/>
    </row>
    <row r="3281" spans="1:12">
      <c r="A3281" t="s">
        <v>5024</v>
      </c>
      <c r="B3281">
        <v>6575970725</v>
      </c>
      <c r="C3281" t="s">
        <v>5025</v>
      </c>
      <c r="D3281">
        <v>23010000125</v>
      </c>
      <c r="E3281" t="s">
        <v>29</v>
      </c>
      <c r="F3281" t="s">
        <v>1271</v>
      </c>
      <c r="H3281">
        <v>117.97</v>
      </c>
      <c r="I3281" s="20">
        <v>42277</v>
      </c>
      <c r="J3281" s="20">
        <v>42277</v>
      </c>
      <c r="K3281" s="20"/>
      <c r="L3281" s="20"/>
    </row>
    <row r="3282" spans="1:12">
      <c r="A3282" t="s">
        <v>36</v>
      </c>
      <c r="B3282">
        <v>7196650720</v>
      </c>
      <c r="C3282" t="s">
        <v>5026</v>
      </c>
      <c r="D3282">
        <v>71210000037</v>
      </c>
      <c r="E3282" t="s">
        <v>29</v>
      </c>
      <c r="F3282" t="s">
        <v>42</v>
      </c>
      <c r="H3282">
        <v>334.39</v>
      </c>
      <c r="I3282" s="20">
        <v>42235</v>
      </c>
      <c r="J3282" s="20">
        <v>42235</v>
      </c>
      <c r="K3282" s="20"/>
      <c r="L3282" s="20"/>
    </row>
    <row r="3283" spans="1:12">
      <c r="A3283" t="s">
        <v>36</v>
      </c>
      <c r="B3283">
        <v>7196650720</v>
      </c>
      <c r="C3283" t="s">
        <v>5027</v>
      </c>
      <c r="D3283">
        <v>71210000037</v>
      </c>
      <c r="E3283" t="s">
        <v>29</v>
      </c>
      <c r="F3283" t="s">
        <v>42</v>
      </c>
      <c r="H3283">
        <v>1086.8</v>
      </c>
      <c r="I3283" s="20">
        <v>42235</v>
      </c>
      <c r="J3283" s="20">
        <v>42235</v>
      </c>
      <c r="K3283" s="20"/>
      <c r="L3283" s="20"/>
    </row>
    <row r="3284" spans="1:12">
      <c r="A3284" t="s">
        <v>4111</v>
      </c>
      <c r="B3284">
        <v>228060349</v>
      </c>
      <c r="C3284">
        <v>700086</v>
      </c>
      <c r="D3284">
        <v>71810000015</v>
      </c>
      <c r="E3284" t="s">
        <v>29</v>
      </c>
      <c r="F3284" t="s">
        <v>42</v>
      </c>
      <c r="H3284">
        <v>4339</v>
      </c>
      <c r="I3284" s="20">
        <v>42155</v>
      </c>
      <c r="J3284" s="20">
        <v>42167</v>
      </c>
      <c r="K3284" s="20"/>
      <c r="L3284" s="20"/>
    </row>
    <row r="3285" spans="1:12">
      <c r="A3285" t="s">
        <v>264</v>
      </c>
      <c r="B3285">
        <v>5282230720</v>
      </c>
      <c r="C3285">
        <v>3643</v>
      </c>
      <c r="D3285">
        <v>23010000125</v>
      </c>
      <c r="E3285" t="s">
        <v>29</v>
      </c>
      <c r="F3285" t="s">
        <v>42</v>
      </c>
      <c r="H3285">
        <v>82857.5</v>
      </c>
      <c r="I3285" s="20">
        <v>41973</v>
      </c>
      <c r="J3285" s="20">
        <v>42269</v>
      </c>
      <c r="K3285" s="20"/>
      <c r="L3285" s="20"/>
    </row>
    <row r="3286" spans="1:12">
      <c r="A3286" t="s">
        <v>3905</v>
      </c>
      <c r="B3286">
        <v>2198590503</v>
      </c>
      <c r="C3286" t="s">
        <v>5028</v>
      </c>
      <c r="D3286">
        <v>70613000035</v>
      </c>
      <c r="E3286" t="s">
        <v>29</v>
      </c>
      <c r="F3286" t="s">
        <v>42</v>
      </c>
      <c r="G3286" s="41" t="s">
        <v>3884</v>
      </c>
      <c r="H3286">
        <v>8702</v>
      </c>
      <c r="I3286" s="20">
        <v>42892</v>
      </c>
      <c r="J3286" s="20">
        <v>42898</v>
      </c>
      <c r="K3286" s="20"/>
      <c r="L3286" s="20"/>
    </row>
    <row r="3287" spans="1:12">
      <c r="A3287" t="s">
        <v>241</v>
      </c>
      <c r="B3287">
        <v>12971700153</v>
      </c>
      <c r="C3287">
        <v>94305</v>
      </c>
      <c r="D3287">
        <v>70010000050</v>
      </c>
      <c r="E3287" t="s">
        <v>29</v>
      </c>
      <c r="F3287" t="s">
        <v>42</v>
      </c>
      <c r="H3287">
        <v>29026.240000000002</v>
      </c>
      <c r="I3287" s="20">
        <v>42887</v>
      </c>
      <c r="J3287" s="20">
        <v>42888</v>
      </c>
      <c r="K3287" s="20"/>
      <c r="L3287" s="20"/>
    </row>
    <row r="3288" spans="1:12">
      <c r="A3288" t="s">
        <v>3908</v>
      </c>
      <c r="B3288">
        <v>10804870151</v>
      </c>
      <c r="C3288">
        <v>170300500</v>
      </c>
      <c r="D3288">
        <v>70611500010</v>
      </c>
      <c r="E3288" t="s">
        <v>29</v>
      </c>
      <c r="F3288" t="s">
        <v>32</v>
      </c>
      <c r="H3288">
        <v>1102.8800000000001</v>
      </c>
      <c r="I3288" s="20">
        <v>42901</v>
      </c>
      <c r="J3288" s="20">
        <v>42906</v>
      </c>
      <c r="K3288" s="20"/>
      <c r="L3288" s="20"/>
    </row>
    <row r="3289" spans="1:12">
      <c r="A3289" t="s">
        <v>698</v>
      </c>
      <c r="B3289">
        <v>12268050155</v>
      </c>
      <c r="C3289">
        <v>1011008283</v>
      </c>
      <c r="D3289">
        <v>71810000015</v>
      </c>
      <c r="E3289" t="s">
        <v>29</v>
      </c>
      <c r="F3289" t="s">
        <v>59</v>
      </c>
      <c r="H3289">
        <v>1006.5</v>
      </c>
      <c r="I3289" s="20">
        <v>42906</v>
      </c>
      <c r="J3289" s="20">
        <v>42907</v>
      </c>
      <c r="K3289" s="20"/>
      <c r="L3289" s="20"/>
    </row>
    <row r="3290" spans="1:12">
      <c r="A3290" t="s">
        <v>3912</v>
      </c>
      <c r="B3290">
        <v>1343101000</v>
      </c>
      <c r="C3290">
        <v>516</v>
      </c>
      <c r="D3290">
        <v>51010000550</v>
      </c>
      <c r="E3290" t="s">
        <v>29</v>
      </c>
      <c r="F3290" t="s">
        <v>147</v>
      </c>
      <c r="H3290">
        <v>3491.69</v>
      </c>
      <c r="I3290" s="20">
        <v>37741</v>
      </c>
      <c r="J3290" s="20">
        <v>37752</v>
      </c>
      <c r="K3290" s="20"/>
      <c r="L3290" s="20"/>
    </row>
    <row r="3291" spans="1:12">
      <c r="A3291" t="s">
        <v>3912</v>
      </c>
      <c r="B3291">
        <v>1343101000</v>
      </c>
      <c r="C3291">
        <v>1812</v>
      </c>
      <c r="D3291">
        <v>51010000550</v>
      </c>
      <c r="E3291" t="s">
        <v>29</v>
      </c>
      <c r="F3291" t="s">
        <v>910</v>
      </c>
      <c r="H3291">
        <v>2927.56</v>
      </c>
      <c r="I3291" s="20">
        <v>37986</v>
      </c>
      <c r="J3291" s="20">
        <v>37989</v>
      </c>
      <c r="K3291" s="20"/>
      <c r="L3291" s="20"/>
    </row>
    <row r="3292" spans="1:12">
      <c r="A3292" t="s">
        <v>3912</v>
      </c>
      <c r="B3292">
        <v>1343101000</v>
      </c>
      <c r="C3292">
        <v>545</v>
      </c>
      <c r="D3292">
        <v>71210000095</v>
      </c>
      <c r="E3292" t="s">
        <v>29</v>
      </c>
      <c r="F3292" t="s">
        <v>910</v>
      </c>
      <c r="H3292">
        <v>2927.56</v>
      </c>
      <c r="I3292" s="20">
        <v>38117</v>
      </c>
      <c r="J3292" s="20">
        <v>38120</v>
      </c>
      <c r="K3292" s="20"/>
      <c r="L3292" s="20"/>
    </row>
    <row r="3293" spans="1:12">
      <c r="A3293" t="s">
        <v>264</v>
      </c>
      <c r="B3293">
        <v>5282230720</v>
      </c>
      <c r="C3293" t="s">
        <v>5029</v>
      </c>
      <c r="D3293">
        <v>70010500005</v>
      </c>
      <c r="E3293" t="s">
        <v>29</v>
      </c>
      <c r="F3293" t="s">
        <v>325</v>
      </c>
      <c r="H3293">
        <v>-2241.42</v>
      </c>
      <c r="I3293" s="20">
        <v>42916</v>
      </c>
      <c r="J3293" s="20">
        <v>42956</v>
      </c>
      <c r="K3293" s="20"/>
      <c r="L3293" s="20"/>
    </row>
    <row r="3294" spans="1:12">
      <c r="A3294" t="s">
        <v>583</v>
      </c>
      <c r="B3294">
        <v>5104850481</v>
      </c>
      <c r="C3294">
        <v>8500001151</v>
      </c>
      <c r="D3294">
        <v>75110000015</v>
      </c>
      <c r="E3294" t="s">
        <v>29</v>
      </c>
      <c r="F3294" t="s">
        <v>35</v>
      </c>
      <c r="H3294">
        <v>28643.72</v>
      </c>
      <c r="I3294" s="20">
        <v>42947</v>
      </c>
      <c r="J3294" s="20">
        <v>42950</v>
      </c>
      <c r="K3294" s="20"/>
      <c r="L3294" s="20"/>
    </row>
    <row r="3295" spans="1:12">
      <c r="A3295" t="s">
        <v>698</v>
      </c>
      <c r="B3295">
        <v>12268050155</v>
      </c>
      <c r="C3295">
        <v>1011021054</v>
      </c>
      <c r="D3295">
        <v>71810000015</v>
      </c>
      <c r="E3295" t="s">
        <v>29</v>
      </c>
      <c r="F3295" t="s">
        <v>59</v>
      </c>
      <c r="H3295">
        <v>3050</v>
      </c>
      <c r="I3295" s="20">
        <v>42992</v>
      </c>
      <c r="J3295" s="20">
        <v>43005</v>
      </c>
      <c r="K3295" s="20"/>
      <c r="L3295" s="20"/>
    </row>
    <row r="3296" spans="1:12">
      <c r="A3296" t="s">
        <v>4326</v>
      </c>
      <c r="B3296">
        <v>1041140722</v>
      </c>
      <c r="C3296" t="s">
        <v>5030</v>
      </c>
      <c r="D3296">
        <v>71510000010</v>
      </c>
      <c r="E3296" t="s">
        <v>29</v>
      </c>
      <c r="F3296" t="s">
        <v>30</v>
      </c>
      <c r="H3296">
        <v>547.77</v>
      </c>
      <c r="I3296" s="20">
        <v>43031</v>
      </c>
      <c r="J3296" s="20">
        <v>43031</v>
      </c>
      <c r="K3296" s="20"/>
      <c r="L3296" s="20"/>
    </row>
    <row r="3297" spans="1:12">
      <c r="A3297" t="s">
        <v>1503</v>
      </c>
      <c r="B3297">
        <v>1944260221</v>
      </c>
      <c r="C3297" t="s">
        <v>5031</v>
      </c>
      <c r="D3297">
        <v>71210000105</v>
      </c>
      <c r="E3297" t="s">
        <v>29</v>
      </c>
      <c r="F3297" t="s">
        <v>59</v>
      </c>
      <c r="H3297">
        <v>549</v>
      </c>
      <c r="I3297" s="20">
        <v>43034</v>
      </c>
      <c r="J3297" s="20">
        <v>43034</v>
      </c>
      <c r="K3297" s="20"/>
      <c r="L3297" s="20"/>
    </row>
    <row r="3298" spans="1:12">
      <c r="A3298" t="s">
        <v>4326</v>
      </c>
      <c r="B3298">
        <v>1041140722</v>
      </c>
      <c r="C3298" t="s">
        <v>3135</v>
      </c>
      <c r="D3298">
        <v>71510000010</v>
      </c>
      <c r="E3298" t="s">
        <v>29</v>
      </c>
      <c r="F3298" t="s">
        <v>30</v>
      </c>
      <c r="H3298">
        <v>578.73</v>
      </c>
      <c r="I3298" s="20">
        <v>43047</v>
      </c>
      <c r="J3298" s="20">
        <v>43047</v>
      </c>
      <c r="K3298" s="20"/>
      <c r="L3298" s="20"/>
    </row>
    <row r="3299" spans="1:12">
      <c r="A3299" t="s">
        <v>3886</v>
      </c>
      <c r="B3299">
        <v>5106600157</v>
      </c>
      <c r="C3299" t="s">
        <v>5032</v>
      </c>
      <c r="D3299">
        <v>71210000005</v>
      </c>
      <c r="E3299" t="s">
        <v>29</v>
      </c>
      <c r="F3299" t="s">
        <v>79</v>
      </c>
      <c r="H3299">
        <v>49.18</v>
      </c>
      <c r="I3299" s="20">
        <v>43059</v>
      </c>
      <c r="J3299" s="20">
        <v>43063</v>
      </c>
      <c r="K3299" s="20"/>
      <c r="L3299" s="20"/>
    </row>
    <row r="3300" spans="1:12">
      <c r="A3300" t="s">
        <v>841</v>
      </c>
      <c r="B3300">
        <v>302030374</v>
      </c>
      <c r="C3300" t="s">
        <v>5033</v>
      </c>
      <c r="D3300">
        <v>70010000056</v>
      </c>
      <c r="E3300" t="s">
        <v>29</v>
      </c>
      <c r="F3300" t="s">
        <v>42</v>
      </c>
      <c r="H3300">
        <v>4777</v>
      </c>
      <c r="I3300" s="20">
        <v>43098</v>
      </c>
      <c r="J3300" s="20">
        <v>43108</v>
      </c>
      <c r="K3300" s="20"/>
      <c r="L3300" s="20"/>
    </row>
    <row r="3301" spans="1:12">
      <c r="A3301" t="s">
        <v>1463</v>
      </c>
      <c r="B3301">
        <v>488410010</v>
      </c>
      <c r="C3301" t="s">
        <v>2842</v>
      </c>
      <c r="D3301">
        <v>1011000470</v>
      </c>
      <c r="E3301" t="s">
        <v>29</v>
      </c>
      <c r="F3301" t="s">
        <v>35</v>
      </c>
      <c r="H3301">
        <v>311.88</v>
      </c>
      <c r="I3301" s="20">
        <v>43145</v>
      </c>
      <c r="J3301" s="20">
        <v>43146</v>
      </c>
      <c r="K3301" s="20"/>
      <c r="L3301" s="20"/>
    </row>
    <row r="3302" spans="1:12">
      <c r="A3302" t="s">
        <v>33</v>
      </c>
      <c r="B3302">
        <v>8082461008</v>
      </c>
      <c r="C3302">
        <v>18026443</v>
      </c>
      <c r="D3302">
        <v>70010000050</v>
      </c>
      <c r="E3302" t="s">
        <v>29</v>
      </c>
      <c r="F3302" t="s">
        <v>32</v>
      </c>
      <c r="H3302">
        <v>1218.23</v>
      </c>
      <c r="I3302" s="20">
        <v>43140</v>
      </c>
      <c r="J3302" s="20">
        <v>43140</v>
      </c>
      <c r="K3302" s="20"/>
      <c r="L3302" s="20"/>
    </row>
    <row r="3303" spans="1:12">
      <c r="A3303" t="s">
        <v>3944</v>
      </c>
      <c r="B3303">
        <v>580590180</v>
      </c>
      <c r="C3303">
        <v>201813000081</v>
      </c>
      <c r="D3303">
        <v>70613000035</v>
      </c>
      <c r="E3303" t="s">
        <v>29</v>
      </c>
      <c r="F3303" t="s">
        <v>147</v>
      </c>
      <c r="G3303" s="41" t="s">
        <v>3884</v>
      </c>
      <c r="H3303">
        <v>7652</v>
      </c>
      <c r="I3303" s="20">
        <v>43145</v>
      </c>
      <c r="J3303" s="20">
        <v>43145</v>
      </c>
      <c r="K3303" s="20"/>
      <c r="L3303" s="20"/>
    </row>
    <row r="3304" spans="1:12">
      <c r="A3304" t="s">
        <v>221</v>
      </c>
      <c r="B3304">
        <v>12906300152</v>
      </c>
      <c r="C3304">
        <v>1920002027</v>
      </c>
      <c r="D3304">
        <v>71810000015</v>
      </c>
      <c r="E3304" t="s">
        <v>29</v>
      </c>
      <c r="F3304" t="s">
        <v>59</v>
      </c>
      <c r="H3304">
        <v>1610.4</v>
      </c>
      <c r="I3304" s="20">
        <v>43143</v>
      </c>
      <c r="J3304" s="20">
        <v>43144</v>
      </c>
      <c r="K3304" s="20"/>
      <c r="L3304" s="20"/>
    </row>
    <row r="3305" spans="1:12">
      <c r="A3305" t="s">
        <v>3939</v>
      </c>
      <c r="B3305">
        <v>6712370722</v>
      </c>
      <c r="C3305" t="s">
        <v>5034</v>
      </c>
      <c r="D3305">
        <v>70010500005</v>
      </c>
      <c r="E3305" t="s">
        <v>29</v>
      </c>
      <c r="F3305" t="s">
        <v>325</v>
      </c>
      <c r="H3305">
        <v>1649.96</v>
      </c>
      <c r="I3305" s="20">
        <v>43132</v>
      </c>
      <c r="J3305" s="20">
        <v>43140</v>
      </c>
      <c r="K3305" s="20"/>
      <c r="L3305" s="20"/>
    </row>
    <row r="3306" spans="1:12">
      <c r="A3306" t="s">
        <v>317</v>
      </c>
      <c r="B3306">
        <v>9238800156</v>
      </c>
      <c r="C3306">
        <v>1024480573</v>
      </c>
      <c r="D3306">
        <v>70010000050</v>
      </c>
      <c r="E3306" t="s">
        <v>29</v>
      </c>
      <c r="F3306" t="s">
        <v>32</v>
      </c>
      <c r="H3306">
        <v>71.98</v>
      </c>
      <c r="I3306" s="20">
        <v>43165</v>
      </c>
      <c r="J3306" s="20">
        <v>43166</v>
      </c>
      <c r="K3306" s="20"/>
      <c r="L3306" s="20"/>
    </row>
    <row r="3307" spans="1:12">
      <c r="A3307" t="s">
        <v>5035</v>
      </c>
      <c r="B3307">
        <v>7996700964</v>
      </c>
      <c r="C3307">
        <v>87</v>
      </c>
      <c r="D3307">
        <v>23010000122</v>
      </c>
      <c r="E3307" t="s">
        <v>29</v>
      </c>
      <c r="F3307" t="s">
        <v>35</v>
      </c>
      <c r="H3307">
        <v>61373.23</v>
      </c>
      <c r="I3307" s="20">
        <v>42396</v>
      </c>
      <c r="J3307" s="20">
        <v>43173</v>
      </c>
      <c r="K3307" s="20"/>
      <c r="L3307" s="20"/>
    </row>
    <row r="3308" spans="1:12">
      <c r="A3308" t="s">
        <v>1296</v>
      </c>
      <c r="B3308">
        <v>3878140239</v>
      </c>
      <c r="C3308">
        <v>1060001750</v>
      </c>
      <c r="D3308">
        <v>23010000122</v>
      </c>
      <c r="E3308" t="s">
        <v>29</v>
      </c>
      <c r="F3308" t="s">
        <v>35</v>
      </c>
      <c r="H3308">
        <v>213.33</v>
      </c>
      <c r="I3308" s="20">
        <v>43185</v>
      </c>
      <c r="J3308" s="20">
        <v>43188</v>
      </c>
      <c r="K3308" s="20"/>
      <c r="L3308" s="20"/>
    </row>
    <row r="3309" spans="1:12">
      <c r="A3309" t="s">
        <v>942</v>
      </c>
      <c r="B3309">
        <v>737420158</v>
      </c>
      <c r="C3309">
        <v>1806955</v>
      </c>
      <c r="D3309">
        <v>78510000095</v>
      </c>
      <c r="E3309" t="s">
        <v>29</v>
      </c>
      <c r="F3309" t="s">
        <v>32</v>
      </c>
      <c r="H3309">
        <v>-16.63</v>
      </c>
      <c r="I3309" s="20">
        <v>43164</v>
      </c>
      <c r="J3309" s="20">
        <v>43171</v>
      </c>
      <c r="K3309" s="20"/>
      <c r="L3309" s="20"/>
    </row>
    <row r="3310" spans="1:12">
      <c r="A3310" t="s">
        <v>466</v>
      </c>
      <c r="B3310">
        <v>1726510595</v>
      </c>
      <c r="C3310">
        <v>2688014156</v>
      </c>
      <c r="D3310">
        <v>70010000008</v>
      </c>
      <c r="E3310" t="s">
        <v>29</v>
      </c>
      <c r="F3310" t="s">
        <v>42</v>
      </c>
      <c r="H3310">
        <v>-3300</v>
      </c>
      <c r="I3310" s="20">
        <v>43185</v>
      </c>
      <c r="J3310" s="20">
        <v>43186</v>
      </c>
      <c r="K3310" s="20"/>
      <c r="L3310" s="20"/>
    </row>
    <row r="3311" spans="1:12">
      <c r="A3311" t="s">
        <v>4633</v>
      </c>
      <c r="B3311">
        <v>2175680483</v>
      </c>
      <c r="C3311" t="s">
        <v>5036</v>
      </c>
      <c r="D3311">
        <v>70614000140</v>
      </c>
      <c r="E3311" t="s">
        <v>29</v>
      </c>
      <c r="F3311" t="s">
        <v>910</v>
      </c>
      <c r="G3311" s="41" t="s">
        <v>3884</v>
      </c>
      <c r="H3311">
        <v>-60</v>
      </c>
      <c r="I3311" s="20">
        <v>43186</v>
      </c>
      <c r="J3311" s="20">
        <v>43186</v>
      </c>
      <c r="K3311" s="20"/>
      <c r="L3311" s="20"/>
    </row>
    <row r="3312" spans="1:12">
      <c r="A3312" t="s">
        <v>942</v>
      </c>
      <c r="B3312">
        <v>737420158</v>
      </c>
      <c r="C3312">
        <v>1806960</v>
      </c>
      <c r="D3312">
        <v>70010000006</v>
      </c>
      <c r="E3312" t="s">
        <v>29</v>
      </c>
      <c r="F3312" t="s">
        <v>32</v>
      </c>
      <c r="H3312">
        <v>-145.38</v>
      </c>
      <c r="I3312" s="20">
        <v>43164</v>
      </c>
      <c r="J3312" s="20">
        <v>43171</v>
      </c>
      <c r="K3312" s="20"/>
      <c r="L3312" s="20"/>
    </row>
    <row r="3313" spans="1:12">
      <c r="A3313" t="s">
        <v>3944</v>
      </c>
      <c r="B3313">
        <v>580590180</v>
      </c>
      <c r="C3313">
        <v>201813000240</v>
      </c>
      <c r="D3313">
        <v>70613000035</v>
      </c>
      <c r="E3313" t="s">
        <v>29</v>
      </c>
      <c r="F3313" t="s">
        <v>147</v>
      </c>
      <c r="G3313" s="41" t="s">
        <v>3884</v>
      </c>
      <c r="H3313">
        <v>4352</v>
      </c>
      <c r="I3313" s="20">
        <v>43181</v>
      </c>
      <c r="J3313" s="20">
        <v>43182</v>
      </c>
      <c r="K3313" s="20"/>
      <c r="L3313" s="20"/>
    </row>
    <row r="3314" spans="1:12">
      <c r="A3314" t="s">
        <v>4633</v>
      </c>
      <c r="B3314">
        <v>2175680483</v>
      </c>
      <c r="C3314" t="s">
        <v>5037</v>
      </c>
      <c r="D3314">
        <v>70614000140</v>
      </c>
      <c r="E3314" t="s">
        <v>29</v>
      </c>
      <c r="F3314" t="s">
        <v>910</v>
      </c>
      <c r="G3314" s="41" t="s">
        <v>3884</v>
      </c>
      <c r="H3314">
        <v>2886</v>
      </c>
      <c r="I3314" s="20">
        <v>43167</v>
      </c>
      <c r="J3314" s="20">
        <v>43167</v>
      </c>
      <c r="K3314" s="20"/>
      <c r="L3314" s="20"/>
    </row>
    <row r="3315" spans="1:12">
      <c r="A3315" t="s">
        <v>3944</v>
      </c>
      <c r="B3315">
        <v>580590180</v>
      </c>
      <c r="C3315">
        <v>201813000255</v>
      </c>
      <c r="D3315">
        <v>70613000035</v>
      </c>
      <c r="E3315" t="s">
        <v>29</v>
      </c>
      <c r="F3315" t="s">
        <v>147</v>
      </c>
      <c r="G3315" s="41" t="s">
        <v>3884</v>
      </c>
      <c r="H3315">
        <v>3652</v>
      </c>
      <c r="I3315" s="20">
        <v>43194</v>
      </c>
      <c r="J3315" s="20">
        <v>43195</v>
      </c>
      <c r="K3315" s="20"/>
      <c r="L3315" s="20"/>
    </row>
    <row r="3316" spans="1:12">
      <c r="A3316" t="s">
        <v>2101</v>
      </c>
      <c r="B3316">
        <v>846530152</v>
      </c>
      <c r="C3316" t="s">
        <v>4687</v>
      </c>
      <c r="D3316">
        <v>70010000006</v>
      </c>
      <c r="E3316" t="s">
        <v>29</v>
      </c>
      <c r="F3316" t="s">
        <v>32</v>
      </c>
      <c r="H3316">
        <v>32.68</v>
      </c>
      <c r="I3316" s="20">
        <v>43243</v>
      </c>
      <c r="J3316" s="20">
        <v>43244</v>
      </c>
      <c r="K3316" s="20"/>
      <c r="L3316" s="20"/>
    </row>
    <row r="3317" spans="1:12">
      <c r="A3317" t="s">
        <v>221</v>
      </c>
      <c r="B3317">
        <v>12906300152</v>
      </c>
      <c r="C3317">
        <v>1920009319</v>
      </c>
      <c r="D3317">
        <v>71810000015</v>
      </c>
      <c r="E3317" t="s">
        <v>29</v>
      </c>
      <c r="F3317" t="s">
        <v>59</v>
      </c>
      <c r="H3317">
        <v>1610.4</v>
      </c>
      <c r="I3317" s="20">
        <v>43258</v>
      </c>
      <c r="J3317" s="20">
        <v>43259</v>
      </c>
      <c r="K3317" s="20"/>
      <c r="L3317" s="20"/>
    </row>
    <row r="3318" spans="1:12">
      <c r="A3318" t="s">
        <v>742</v>
      </c>
      <c r="B3318">
        <v>2705540165</v>
      </c>
      <c r="C3318">
        <v>6046</v>
      </c>
      <c r="D3318">
        <v>70010000036</v>
      </c>
      <c r="E3318" t="s">
        <v>29</v>
      </c>
      <c r="F3318" t="s">
        <v>32</v>
      </c>
      <c r="H3318">
        <v>3491.03</v>
      </c>
      <c r="I3318" s="20">
        <v>43264</v>
      </c>
      <c r="J3318" s="20">
        <v>43264</v>
      </c>
      <c r="K3318" s="20"/>
      <c r="L3318" s="20"/>
    </row>
    <row r="3319" spans="1:12">
      <c r="A3319" t="s">
        <v>700</v>
      </c>
      <c r="B3319">
        <v>801720152</v>
      </c>
      <c r="C3319" t="s">
        <v>5038</v>
      </c>
      <c r="D3319">
        <v>71810000015</v>
      </c>
      <c r="E3319" t="s">
        <v>29</v>
      </c>
      <c r="F3319" t="s">
        <v>59</v>
      </c>
      <c r="H3319">
        <v>60.79</v>
      </c>
      <c r="I3319" s="20">
        <v>43269</v>
      </c>
      <c r="J3319" s="20">
        <v>43270</v>
      </c>
      <c r="K3319" s="20"/>
      <c r="L3319" s="20"/>
    </row>
    <row r="3320" spans="1:12">
      <c r="A3320" t="s">
        <v>1296</v>
      </c>
      <c r="B3320">
        <v>3878140239</v>
      </c>
      <c r="C3320">
        <v>1060003549</v>
      </c>
      <c r="D3320">
        <v>75110000015</v>
      </c>
      <c r="E3320" t="s">
        <v>29</v>
      </c>
      <c r="F3320" t="s">
        <v>35</v>
      </c>
      <c r="H3320">
        <v>945.88</v>
      </c>
      <c r="I3320" s="20">
        <v>43277</v>
      </c>
      <c r="J3320" s="20">
        <v>43290</v>
      </c>
      <c r="K3320" s="20"/>
      <c r="L3320" s="20"/>
    </row>
    <row r="3321" spans="1:12">
      <c r="A3321" t="s">
        <v>960</v>
      </c>
      <c r="B3321">
        <v>1781570591</v>
      </c>
      <c r="C3321">
        <v>9780095517</v>
      </c>
      <c r="D3321">
        <v>70010000006</v>
      </c>
      <c r="E3321" t="s">
        <v>29</v>
      </c>
      <c r="F3321" t="s">
        <v>32</v>
      </c>
      <c r="H3321">
        <v>594</v>
      </c>
      <c r="I3321" s="20">
        <v>43308</v>
      </c>
      <c r="J3321" s="20">
        <v>43311</v>
      </c>
      <c r="K3321" s="20"/>
      <c r="L3321" s="20"/>
    </row>
    <row r="3322" spans="1:12">
      <c r="A3322" t="s">
        <v>264</v>
      </c>
      <c r="B3322">
        <v>5282230720</v>
      </c>
      <c r="C3322" t="s">
        <v>5039</v>
      </c>
      <c r="D3322">
        <v>71210000040</v>
      </c>
      <c r="E3322" t="s">
        <v>29</v>
      </c>
      <c r="F3322" t="s">
        <v>38</v>
      </c>
      <c r="H3322">
        <v>39823.440000000002</v>
      </c>
      <c r="I3322" s="20">
        <v>43281</v>
      </c>
      <c r="J3322" s="20">
        <v>43315</v>
      </c>
      <c r="K3322" s="20"/>
      <c r="L3322" s="20"/>
    </row>
    <row r="3323" spans="1:12">
      <c r="A3323" t="s">
        <v>706</v>
      </c>
      <c r="B3323">
        <v>2642020156</v>
      </c>
      <c r="C3323">
        <v>9920002872</v>
      </c>
      <c r="D3323">
        <v>75110000015</v>
      </c>
      <c r="E3323" t="s">
        <v>29</v>
      </c>
      <c r="F3323" t="s">
        <v>35</v>
      </c>
      <c r="H3323">
        <v>326.82</v>
      </c>
      <c r="I3323" s="20">
        <v>43299</v>
      </c>
      <c r="J3323" s="20">
        <v>43313</v>
      </c>
      <c r="K3323" s="20"/>
      <c r="L3323" s="20"/>
    </row>
    <row r="3324" spans="1:12">
      <c r="A3324" t="s">
        <v>4232</v>
      </c>
      <c r="B3324">
        <v>4376340156</v>
      </c>
      <c r="C3324" t="s">
        <v>5040</v>
      </c>
      <c r="D3324">
        <v>70614000140</v>
      </c>
      <c r="E3324" t="s">
        <v>29</v>
      </c>
      <c r="F3324" t="s">
        <v>910</v>
      </c>
      <c r="G3324" s="41" t="s">
        <v>3884</v>
      </c>
      <c r="H3324">
        <v>5346.77</v>
      </c>
      <c r="I3324" s="20">
        <v>43325</v>
      </c>
      <c r="J3324" s="20">
        <v>43325</v>
      </c>
      <c r="K3324" s="20"/>
      <c r="L3324" s="20"/>
    </row>
    <row r="3325" spans="1:12">
      <c r="A3325" t="s">
        <v>2871</v>
      </c>
      <c r="B3325">
        <v>6534340721</v>
      </c>
      <c r="C3325" t="s">
        <v>5041</v>
      </c>
      <c r="D3325">
        <v>70614000115</v>
      </c>
      <c r="E3325" t="s">
        <v>29</v>
      </c>
      <c r="F3325" t="s">
        <v>147</v>
      </c>
      <c r="G3325" s="41" t="s">
        <v>3884</v>
      </c>
      <c r="H3325">
        <v>10069</v>
      </c>
      <c r="I3325" s="20">
        <v>43356</v>
      </c>
      <c r="J3325" s="20">
        <v>43360</v>
      </c>
      <c r="K3325" s="20"/>
      <c r="L3325" s="20"/>
    </row>
    <row r="3326" spans="1:12">
      <c r="A3326" t="s">
        <v>33</v>
      </c>
      <c r="B3326">
        <v>8082461008</v>
      </c>
      <c r="C3326">
        <v>18167665</v>
      </c>
      <c r="D3326">
        <v>70010000058</v>
      </c>
      <c r="E3326" t="s">
        <v>29</v>
      </c>
      <c r="F3326" t="s">
        <v>42</v>
      </c>
      <c r="H3326">
        <v>114.4</v>
      </c>
      <c r="I3326" s="20">
        <v>43358</v>
      </c>
      <c r="J3326" s="20">
        <v>43358</v>
      </c>
      <c r="K3326" s="20"/>
      <c r="L3326" s="20"/>
    </row>
    <row r="3327" spans="1:12">
      <c r="A3327" t="s">
        <v>784</v>
      </c>
      <c r="B3327">
        <v>1282360682</v>
      </c>
      <c r="C3327">
        <v>2070922371</v>
      </c>
      <c r="D3327">
        <v>70010500060</v>
      </c>
      <c r="E3327" t="s">
        <v>29</v>
      </c>
      <c r="F3327" t="s">
        <v>42</v>
      </c>
      <c r="H3327">
        <v>17.670000000000002</v>
      </c>
      <c r="I3327" s="20">
        <v>43034</v>
      </c>
      <c r="J3327" s="20">
        <v>43347</v>
      </c>
      <c r="K3327" s="20"/>
      <c r="L3327" s="20"/>
    </row>
    <row r="3328" spans="1:12">
      <c r="A3328" t="s">
        <v>700</v>
      </c>
      <c r="B3328">
        <v>801720152</v>
      </c>
      <c r="C3328">
        <v>9639303625</v>
      </c>
      <c r="D3328">
        <v>70010000036</v>
      </c>
      <c r="E3328" t="s">
        <v>29</v>
      </c>
      <c r="F3328" t="s">
        <v>32</v>
      </c>
      <c r="H3328">
        <v>216.67</v>
      </c>
      <c r="I3328" s="20">
        <v>43321</v>
      </c>
      <c r="J3328" s="20">
        <v>43322</v>
      </c>
      <c r="K3328" s="20"/>
      <c r="L3328" s="20"/>
    </row>
    <row r="3329" spans="1:12">
      <c r="A3329" t="s">
        <v>4083</v>
      </c>
      <c r="B3329">
        <v>6010490727</v>
      </c>
      <c r="C3329" t="s">
        <v>5042</v>
      </c>
      <c r="D3329">
        <v>71210000105</v>
      </c>
      <c r="E3329" t="s">
        <v>29</v>
      </c>
      <c r="F3329" t="s">
        <v>42</v>
      </c>
      <c r="H3329">
        <v>121</v>
      </c>
      <c r="I3329" s="20">
        <v>43348</v>
      </c>
      <c r="J3329" s="20">
        <v>43350</v>
      </c>
      <c r="K3329" s="20"/>
      <c r="L3329" s="20"/>
    </row>
    <row r="3330" spans="1:12">
      <c r="A3330" t="s">
        <v>728</v>
      </c>
      <c r="B3330">
        <v>1513360345</v>
      </c>
      <c r="C3330">
        <v>1018043222</v>
      </c>
      <c r="D3330">
        <v>70010000006</v>
      </c>
      <c r="E3330" t="s">
        <v>29</v>
      </c>
      <c r="F3330" t="s">
        <v>32</v>
      </c>
      <c r="H3330">
        <v>0.12</v>
      </c>
      <c r="I3330" s="20">
        <v>43356</v>
      </c>
      <c r="J3330" s="20">
        <v>43361</v>
      </c>
      <c r="K3330" s="20"/>
      <c r="L3330" s="20"/>
    </row>
    <row r="3331" spans="1:12">
      <c r="A3331" t="s">
        <v>55</v>
      </c>
      <c r="B3331">
        <v>8230471008</v>
      </c>
      <c r="C3331">
        <v>11016280</v>
      </c>
      <c r="D3331">
        <v>70010000065</v>
      </c>
      <c r="E3331" t="s">
        <v>29</v>
      </c>
      <c r="F3331" t="s">
        <v>32</v>
      </c>
      <c r="H3331">
        <v>1840.8</v>
      </c>
      <c r="I3331" s="20">
        <v>43385</v>
      </c>
      <c r="J3331" s="20">
        <v>43392</v>
      </c>
      <c r="K3331" s="20"/>
      <c r="L3331" s="20"/>
    </row>
    <row r="3332" spans="1:12">
      <c r="A3332" t="s">
        <v>5043</v>
      </c>
      <c r="B3332">
        <v>7642750728</v>
      </c>
      <c r="C3332" t="s">
        <v>5044</v>
      </c>
      <c r="D3332">
        <v>71210500500</v>
      </c>
      <c r="E3332" t="s">
        <v>29</v>
      </c>
      <c r="F3332" t="s">
        <v>35</v>
      </c>
      <c r="H3332">
        <v>122.04</v>
      </c>
      <c r="I3332" s="20">
        <v>43375</v>
      </c>
      <c r="J3332" s="20">
        <v>43392</v>
      </c>
      <c r="K3332" s="20"/>
      <c r="L3332" s="20"/>
    </row>
    <row r="3333" spans="1:12">
      <c r="A3333" t="s">
        <v>760</v>
      </c>
      <c r="B3333">
        <v>212840235</v>
      </c>
      <c r="C3333">
        <v>1000052328</v>
      </c>
      <c r="D3333">
        <v>70010000006</v>
      </c>
      <c r="E3333" t="s">
        <v>29</v>
      </c>
      <c r="F3333" t="s">
        <v>32</v>
      </c>
      <c r="H3333">
        <v>72.599999999999994</v>
      </c>
      <c r="I3333" s="20">
        <v>43381</v>
      </c>
      <c r="J3333" s="20">
        <v>43382</v>
      </c>
      <c r="K3333" s="20"/>
      <c r="L3333" s="20"/>
    </row>
    <row r="3334" spans="1:12">
      <c r="A3334" t="s">
        <v>3249</v>
      </c>
      <c r="B3334">
        <v>725050157</v>
      </c>
      <c r="C3334" t="s">
        <v>5045</v>
      </c>
      <c r="D3334">
        <v>75110000015</v>
      </c>
      <c r="E3334" t="s">
        <v>29</v>
      </c>
      <c r="F3334" t="s">
        <v>32</v>
      </c>
      <c r="H3334">
        <v>596.59</v>
      </c>
      <c r="I3334" s="20">
        <v>43367</v>
      </c>
      <c r="J3334" s="20">
        <v>43367</v>
      </c>
      <c r="K3334" s="20"/>
      <c r="L3334" s="20"/>
    </row>
    <row r="3335" spans="1:12">
      <c r="A3335" t="s">
        <v>587</v>
      </c>
      <c r="B3335">
        <v>13209130155</v>
      </c>
      <c r="C3335">
        <v>8281281011</v>
      </c>
      <c r="D3335">
        <v>70010000036</v>
      </c>
      <c r="E3335" t="s">
        <v>29</v>
      </c>
      <c r="F3335" t="s">
        <v>32</v>
      </c>
      <c r="H3335">
        <v>658.8</v>
      </c>
      <c r="I3335" s="20">
        <v>43369</v>
      </c>
      <c r="J3335" s="20">
        <v>43369</v>
      </c>
      <c r="K3335" s="20"/>
      <c r="L3335" s="20"/>
    </row>
    <row r="3336" spans="1:12">
      <c r="A3336" t="s">
        <v>1346</v>
      </c>
      <c r="B3336">
        <v>1681100150</v>
      </c>
      <c r="C3336" t="s">
        <v>5046</v>
      </c>
      <c r="D3336">
        <v>70010000050</v>
      </c>
      <c r="E3336" t="s">
        <v>29</v>
      </c>
      <c r="F3336" t="s">
        <v>32</v>
      </c>
      <c r="H3336">
        <v>933.3</v>
      </c>
      <c r="I3336" s="20">
        <v>43392</v>
      </c>
      <c r="J3336" s="20">
        <v>43396</v>
      </c>
      <c r="K3336" s="20"/>
      <c r="L3336" s="20"/>
    </row>
    <row r="3337" spans="1:12">
      <c r="A3337" t="s">
        <v>550</v>
      </c>
      <c r="B3337">
        <v>6236560725</v>
      </c>
      <c r="C3337" t="s">
        <v>5047</v>
      </c>
      <c r="D3337">
        <v>1011000200</v>
      </c>
      <c r="E3337" t="s">
        <v>29</v>
      </c>
      <c r="F3337" t="s">
        <v>59</v>
      </c>
      <c r="H3337">
        <v>113153.78</v>
      </c>
      <c r="I3337" s="20">
        <v>43384</v>
      </c>
      <c r="J3337" s="20">
        <v>43414</v>
      </c>
      <c r="K3337" s="20"/>
      <c r="L3337" s="20"/>
    </row>
    <row r="3338" spans="1:12">
      <c r="A3338" t="s">
        <v>3952</v>
      </c>
      <c r="B3338">
        <v>9743020969</v>
      </c>
      <c r="C3338">
        <v>20170000000188</v>
      </c>
      <c r="D3338">
        <v>70614000100</v>
      </c>
      <c r="E3338" t="s">
        <v>29</v>
      </c>
      <c r="F3338" t="s">
        <v>38</v>
      </c>
      <c r="H3338">
        <v>8049.44</v>
      </c>
      <c r="I3338" s="20">
        <v>43071</v>
      </c>
      <c r="J3338" s="20">
        <v>43419</v>
      </c>
      <c r="K3338" s="20"/>
      <c r="L3338" s="20"/>
    </row>
    <row r="3339" spans="1:12">
      <c r="A3339" t="s">
        <v>227</v>
      </c>
      <c r="B3339">
        <v>6095220726</v>
      </c>
      <c r="C3339" t="s">
        <v>1198</v>
      </c>
      <c r="D3339">
        <v>70010000056</v>
      </c>
      <c r="E3339" t="s">
        <v>29</v>
      </c>
      <c r="F3339" t="s">
        <v>32</v>
      </c>
      <c r="H3339">
        <v>0</v>
      </c>
      <c r="I3339" s="20">
        <v>43423</v>
      </c>
      <c r="J3339" s="20">
        <v>43425</v>
      </c>
      <c r="K3339" s="20"/>
      <c r="L3339" s="20"/>
    </row>
    <row r="3340" spans="1:12">
      <c r="A3340" t="s">
        <v>956</v>
      </c>
      <c r="B3340">
        <v>2049680719</v>
      </c>
      <c r="C3340" t="s">
        <v>5048</v>
      </c>
      <c r="D3340">
        <v>70010000050</v>
      </c>
      <c r="E3340" t="s">
        <v>29</v>
      </c>
      <c r="F3340" t="s">
        <v>32</v>
      </c>
      <c r="H3340">
        <v>90</v>
      </c>
      <c r="I3340" s="20">
        <v>43416</v>
      </c>
      <c r="J3340" s="20">
        <v>43416</v>
      </c>
      <c r="K3340" s="20"/>
      <c r="L3340" s="20"/>
    </row>
    <row r="3341" spans="1:12">
      <c r="A3341" t="s">
        <v>755</v>
      </c>
      <c r="B3341">
        <v>2344710484</v>
      </c>
      <c r="C3341">
        <v>918846</v>
      </c>
      <c r="D3341">
        <v>70010000006</v>
      </c>
      <c r="E3341" t="s">
        <v>29</v>
      </c>
      <c r="F3341" t="s">
        <v>32</v>
      </c>
      <c r="H3341">
        <v>93.5</v>
      </c>
      <c r="I3341" s="20">
        <v>43430</v>
      </c>
      <c r="J3341" s="20">
        <v>43431</v>
      </c>
      <c r="K3341" s="20"/>
      <c r="L3341" s="20"/>
    </row>
    <row r="3342" spans="1:12">
      <c r="A3342" t="s">
        <v>222</v>
      </c>
      <c r="B3342">
        <v>9158150962</v>
      </c>
      <c r="C3342">
        <v>3900086639</v>
      </c>
      <c r="D3342">
        <v>70010000058</v>
      </c>
      <c r="E3342" t="s">
        <v>29</v>
      </c>
      <c r="F3342" t="s">
        <v>32</v>
      </c>
      <c r="H3342">
        <v>11481.6</v>
      </c>
      <c r="I3342" s="20">
        <v>43445</v>
      </c>
      <c r="J3342" s="20">
        <v>43445</v>
      </c>
      <c r="K3342" s="20"/>
      <c r="L3342" s="20"/>
    </row>
    <row r="3343" spans="1:12">
      <c r="A3343" t="s">
        <v>3952</v>
      </c>
      <c r="B3343">
        <v>9743020969</v>
      </c>
      <c r="C3343">
        <v>20180000000906</v>
      </c>
      <c r="D3343">
        <v>70614000100</v>
      </c>
      <c r="E3343" t="s">
        <v>29</v>
      </c>
      <c r="F3343" t="s">
        <v>38</v>
      </c>
      <c r="H3343">
        <v>6350.95</v>
      </c>
      <c r="I3343" s="20">
        <v>43427</v>
      </c>
      <c r="J3343" s="20">
        <v>43434</v>
      </c>
      <c r="K3343" s="20"/>
      <c r="L3343" s="20"/>
    </row>
    <row r="3344" spans="1:12">
      <c r="A3344" t="s">
        <v>3952</v>
      </c>
      <c r="B3344">
        <v>9743020969</v>
      </c>
      <c r="C3344">
        <v>20180000000997</v>
      </c>
      <c r="D3344">
        <v>70614000100</v>
      </c>
      <c r="E3344" t="s">
        <v>29</v>
      </c>
      <c r="F3344" t="s">
        <v>38</v>
      </c>
      <c r="H3344">
        <v>2666.55</v>
      </c>
      <c r="I3344" s="20">
        <v>43445</v>
      </c>
      <c r="J3344" s="20">
        <v>43448</v>
      </c>
      <c r="K3344" s="20"/>
      <c r="L3344" s="20"/>
    </row>
    <row r="3345" spans="1:12">
      <c r="A3345" t="s">
        <v>3952</v>
      </c>
      <c r="B3345">
        <v>9743020969</v>
      </c>
      <c r="C3345">
        <v>20180000000946</v>
      </c>
      <c r="D3345">
        <v>70614000100</v>
      </c>
      <c r="E3345" t="s">
        <v>29</v>
      </c>
      <c r="F3345" t="s">
        <v>38</v>
      </c>
      <c r="H3345">
        <v>403.82</v>
      </c>
      <c r="I3345" s="20">
        <v>43427</v>
      </c>
      <c r="J3345" s="20">
        <v>43434</v>
      </c>
      <c r="K3345" s="20"/>
      <c r="L3345" s="20"/>
    </row>
    <row r="3346" spans="1:12">
      <c r="A3346" t="s">
        <v>340</v>
      </c>
      <c r="B3346">
        <v>10923790157</v>
      </c>
      <c r="C3346">
        <v>522595</v>
      </c>
      <c r="D3346">
        <v>71810000015</v>
      </c>
      <c r="E3346" t="s">
        <v>29</v>
      </c>
      <c r="F3346" t="s">
        <v>59</v>
      </c>
      <c r="H3346">
        <v>15.25</v>
      </c>
      <c r="I3346" s="20">
        <v>43452</v>
      </c>
      <c r="J3346" s="20">
        <v>43452</v>
      </c>
      <c r="K3346" s="20"/>
      <c r="L3346" s="20"/>
    </row>
    <row r="3347" spans="1:12">
      <c r="A3347" t="s">
        <v>734</v>
      </c>
      <c r="B3347">
        <v>5239350969</v>
      </c>
      <c r="C3347">
        <v>18342838</v>
      </c>
      <c r="D3347">
        <v>70010000036</v>
      </c>
      <c r="E3347" t="s">
        <v>29</v>
      </c>
      <c r="F3347" t="s">
        <v>32</v>
      </c>
      <c r="H3347">
        <v>3279.36</v>
      </c>
      <c r="I3347" s="20">
        <v>43448</v>
      </c>
      <c r="J3347" s="20">
        <v>43451</v>
      </c>
      <c r="K3347" s="20"/>
      <c r="L3347" s="20"/>
    </row>
    <row r="3348" spans="1:12">
      <c r="A3348" t="s">
        <v>3952</v>
      </c>
      <c r="B3348">
        <v>9743020969</v>
      </c>
      <c r="C3348">
        <v>20180000000972</v>
      </c>
      <c r="D3348">
        <v>70614000100</v>
      </c>
      <c r="E3348" t="s">
        <v>29</v>
      </c>
      <c r="F3348" t="s">
        <v>38</v>
      </c>
      <c r="H3348">
        <v>11261.45</v>
      </c>
      <c r="I3348" s="20">
        <v>43445</v>
      </c>
      <c r="J3348" s="20">
        <v>43452</v>
      </c>
      <c r="K3348" s="20"/>
      <c r="L3348" s="20"/>
    </row>
    <row r="3349" spans="1:12">
      <c r="A3349" t="s">
        <v>3952</v>
      </c>
      <c r="B3349">
        <v>9743020969</v>
      </c>
      <c r="C3349">
        <v>20180000001033</v>
      </c>
      <c r="D3349">
        <v>70614000100</v>
      </c>
      <c r="E3349" t="s">
        <v>29</v>
      </c>
      <c r="F3349" t="s">
        <v>38</v>
      </c>
      <c r="H3349">
        <v>6825.53</v>
      </c>
      <c r="I3349" s="20">
        <v>43445</v>
      </c>
      <c r="J3349" s="20">
        <v>43455</v>
      </c>
      <c r="K3349" s="20"/>
      <c r="L3349" s="20"/>
    </row>
    <row r="3350" spans="1:12">
      <c r="A3350" t="s">
        <v>2441</v>
      </c>
      <c r="B3350">
        <v>696360155</v>
      </c>
      <c r="C3350">
        <v>8301835895</v>
      </c>
      <c r="D3350">
        <v>70010000006</v>
      </c>
      <c r="E3350" t="s">
        <v>29</v>
      </c>
      <c r="F3350" t="s">
        <v>32</v>
      </c>
      <c r="H3350">
        <v>550</v>
      </c>
      <c r="I3350" s="20">
        <v>43440</v>
      </c>
      <c r="J3350" s="20">
        <v>43441</v>
      </c>
      <c r="K3350" s="20"/>
      <c r="L3350" s="20"/>
    </row>
    <row r="3351" spans="1:12">
      <c r="A3351" t="s">
        <v>3952</v>
      </c>
      <c r="B3351">
        <v>9743020969</v>
      </c>
      <c r="C3351">
        <v>20180000000941</v>
      </c>
      <c r="D3351">
        <v>70614000100</v>
      </c>
      <c r="E3351" t="s">
        <v>29</v>
      </c>
      <c r="F3351" t="s">
        <v>38</v>
      </c>
      <c r="H3351">
        <v>3310.35</v>
      </c>
      <c r="I3351" s="20">
        <v>43427</v>
      </c>
      <c r="J3351" s="20">
        <v>43434</v>
      </c>
      <c r="K3351" s="20"/>
      <c r="L3351" s="20"/>
    </row>
    <row r="3352" spans="1:12">
      <c r="A3352" t="s">
        <v>5049</v>
      </c>
      <c r="B3352">
        <v>138660717</v>
      </c>
      <c r="C3352" t="s">
        <v>5050</v>
      </c>
      <c r="D3352">
        <v>71210000105</v>
      </c>
      <c r="E3352" t="s">
        <v>29</v>
      </c>
      <c r="F3352" t="s">
        <v>147</v>
      </c>
      <c r="G3352" s="41" t="s">
        <v>3884</v>
      </c>
      <c r="H3352">
        <v>2002</v>
      </c>
      <c r="I3352" s="20">
        <v>43451</v>
      </c>
      <c r="J3352" s="20">
        <v>43452</v>
      </c>
      <c r="K3352" s="20"/>
      <c r="L3352" s="20"/>
    </row>
    <row r="3353" spans="1:12">
      <c r="A3353" t="s">
        <v>3952</v>
      </c>
      <c r="B3353">
        <v>9743020969</v>
      </c>
      <c r="C3353">
        <v>20180000001019</v>
      </c>
      <c r="D3353">
        <v>70614000100</v>
      </c>
      <c r="E3353" t="s">
        <v>29</v>
      </c>
      <c r="F3353" t="s">
        <v>38</v>
      </c>
      <c r="H3353">
        <v>351.97</v>
      </c>
      <c r="I3353" s="20">
        <v>43445</v>
      </c>
      <c r="J3353" s="20">
        <v>43451</v>
      </c>
      <c r="K3353" s="20"/>
      <c r="L3353" s="20"/>
    </row>
    <row r="3354" spans="1:12">
      <c r="A3354" t="s">
        <v>905</v>
      </c>
      <c r="B3354">
        <v>8149900964</v>
      </c>
      <c r="C3354" t="s">
        <v>5051</v>
      </c>
      <c r="D3354">
        <v>70010000056</v>
      </c>
      <c r="E3354" t="s">
        <v>29</v>
      </c>
      <c r="F3354" t="s">
        <v>32</v>
      </c>
      <c r="H3354">
        <v>4160</v>
      </c>
      <c r="I3354" s="20">
        <v>43486</v>
      </c>
      <c r="J3354" s="20">
        <v>43490</v>
      </c>
      <c r="K3354" s="20"/>
      <c r="L3354" s="20"/>
    </row>
    <row r="3355" spans="1:12">
      <c r="A3355" t="s">
        <v>1952</v>
      </c>
      <c r="B3355">
        <v>6947920721</v>
      </c>
      <c r="C3355" t="s">
        <v>5052</v>
      </c>
      <c r="D3355">
        <v>73310500050</v>
      </c>
      <c r="E3355" t="s">
        <v>29</v>
      </c>
      <c r="F3355" t="s">
        <v>42</v>
      </c>
      <c r="H3355">
        <v>797.19</v>
      </c>
      <c r="I3355" s="20">
        <v>43487</v>
      </c>
      <c r="J3355" s="20">
        <v>43495</v>
      </c>
      <c r="K3355" s="20"/>
      <c r="L3355" s="20"/>
    </row>
    <row r="3356" spans="1:12">
      <c r="A3356" t="s">
        <v>4145</v>
      </c>
      <c r="B3356">
        <v>2026690731</v>
      </c>
      <c r="C3356" t="s">
        <v>5053</v>
      </c>
      <c r="D3356">
        <v>70614000115</v>
      </c>
      <c r="E3356" t="s">
        <v>29</v>
      </c>
      <c r="F3356" t="s">
        <v>910</v>
      </c>
      <c r="G3356" s="41" t="s">
        <v>3884</v>
      </c>
      <c r="H3356">
        <v>-2626.39</v>
      </c>
      <c r="I3356" s="20">
        <v>43451</v>
      </c>
      <c r="J3356" s="20">
        <v>43474</v>
      </c>
      <c r="K3356" s="20"/>
      <c r="L3356" s="20"/>
    </row>
    <row r="3357" spans="1:12">
      <c r="A3357" t="s">
        <v>3952</v>
      </c>
      <c r="B3357">
        <v>9743020969</v>
      </c>
      <c r="C3357">
        <v>20180000001037</v>
      </c>
      <c r="D3357">
        <v>70614000100</v>
      </c>
      <c r="E3357" t="s">
        <v>29</v>
      </c>
      <c r="F3357" t="s">
        <v>38</v>
      </c>
      <c r="H3357">
        <v>3129.18</v>
      </c>
      <c r="I3357" s="20">
        <v>43445</v>
      </c>
      <c r="J3357" s="20">
        <v>43455</v>
      </c>
      <c r="K3357" s="20"/>
      <c r="L3357" s="20"/>
    </row>
    <row r="3358" spans="1:12">
      <c r="A3358" t="s">
        <v>307</v>
      </c>
      <c r="B3358">
        <v>3524050238</v>
      </c>
      <c r="C3358">
        <v>740632447</v>
      </c>
      <c r="D3358">
        <v>70010000006</v>
      </c>
      <c r="E3358" t="s">
        <v>29</v>
      </c>
      <c r="F3358" t="s">
        <v>32</v>
      </c>
      <c r="H3358">
        <v>2145</v>
      </c>
      <c r="I3358" s="20">
        <v>43481</v>
      </c>
      <c r="J3358" s="20">
        <v>43482</v>
      </c>
      <c r="K3358" s="20"/>
      <c r="L3358" s="20"/>
    </row>
    <row r="3359" spans="1:12">
      <c r="A3359" t="s">
        <v>3953</v>
      </c>
      <c r="B3359">
        <v>2061610792</v>
      </c>
      <c r="C3359">
        <v>1920032065</v>
      </c>
      <c r="D3359">
        <v>71810000015</v>
      </c>
      <c r="E3359" t="s">
        <v>29</v>
      </c>
      <c r="F3359" t="s">
        <v>38</v>
      </c>
      <c r="H3359">
        <v>1976.4</v>
      </c>
      <c r="I3359" s="20">
        <v>43465</v>
      </c>
      <c r="J3359" s="20">
        <v>43469</v>
      </c>
      <c r="K3359" s="20"/>
      <c r="L3359" s="20"/>
    </row>
    <row r="3360" spans="1:12">
      <c r="A3360" t="s">
        <v>3952</v>
      </c>
      <c r="B3360">
        <v>9743020969</v>
      </c>
      <c r="C3360">
        <v>20180000001156</v>
      </c>
      <c r="D3360">
        <v>70614000100</v>
      </c>
      <c r="E3360" t="s">
        <v>29</v>
      </c>
      <c r="F3360" t="s">
        <v>38</v>
      </c>
      <c r="H3360">
        <v>5009.6899999999996</v>
      </c>
      <c r="I3360" s="20">
        <v>43454</v>
      </c>
      <c r="J3360" s="20">
        <v>43462</v>
      </c>
      <c r="K3360" s="20"/>
      <c r="L3360" s="20"/>
    </row>
    <row r="3361" spans="1:12">
      <c r="A3361" t="s">
        <v>3952</v>
      </c>
      <c r="B3361">
        <v>9743020969</v>
      </c>
      <c r="C3361">
        <v>20180000001172</v>
      </c>
      <c r="D3361">
        <v>70614000100</v>
      </c>
      <c r="E3361" t="s">
        <v>29</v>
      </c>
      <c r="F3361" t="s">
        <v>38</v>
      </c>
      <c r="H3361">
        <v>640.5</v>
      </c>
      <c r="I3361" s="20">
        <v>43454</v>
      </c>
      <c r="J3361" s="20">
        <v>43462</v>
      </c>
      <c r="K3361" s="20"/>
      <c r="L3361" s="20"/>
    </row>
    <row r="3362" spans="1:12">
      <c r="A3362" t="s">
        <v>3952</v>
      </c>
      <c r="B3362">
        <v>9743020969</v>
      </c>
      <c r="C3362">
        <v>20180000001113</v>
      </c>
      <c r="D3362">
        <v>70614000100</v>
      </c>
      <c r="E3362" t="s">
        <v>29</v>
      </c>
      <c r="F3362" t="s">
        <v>38</v>
      </c>
      <c r="H3362">
        <v>213.5</v>
      </c>
      <c r="I3362" s="20">
        <v>43445</v>
      </c>
      <c r="J3362" s="20">
        <v>43462</v>
      </c>
      <c r="K3362" s="20"/>
      <c r="L3362" s="20"/>
    </row>
    <row r="3363" spans="1:12">
      <c r="A3363" t="s">
        <v>3952</v>
      </c>
      <c r="B3363">
        <v>9743020969</v>
      </c>
      <c r="C3363">
        <v>20180000001180</v>
      </c>
      <c r="D3363">
        <v>70614000100</v>
      </c>
      <c r="E3363" t="s">
        <v>29</v>
      </c>
      <c r="F3363" t="s">
        <v>38</v>
      </c>
      <c r="H3363">
        <v>4209.8500000000004</v>
      </c>
      <c r="I3363" s="20">
        <v>43454</v>
      </c>
      <c r="J3363" s="20">
        <v>43462</v>
      </c>
      <c r="K3363" s="20"/>
      <c r="L3363" s="20"/>
    </row>
    <row r="3364" spans="1:12">
      <c r="A3364" t="s">
        <v>3952</v>
      </c>
      <c r="B3364">
        <v>9743020969</v>
      </c>
      <c r="C3364">
        <v>20180000001169</v>
      </c>
      <c r="D3364">
        <v>70614000100</v>
      </c>
      <c r="E3364" t="s">
        <v>29</v>
      </c>
      <c r="F3364" t="s">
        <v>38</v>
      </c>
      <c r="H3364">
        <v>2902.23</v>
      </c>
      <c r="I3364" s="20">
        <v>43454</v>
      </c>
      <c r="J3364" s="20">
        <v>43462</v>
      </c>
      <c r="K3364" s="20"/>
      <c r="L3364" s="20"/>
    </row>
    <row r="3365" spans="1:12">
      <c r="A3365" t="s">
        <v>3952</v>
      </c>
      <c r="B3365">
        <v>9743020969</v>
      </c>
      <c r="C3365">
        <v>20180000001075</v>
      </c>
      <c r="D3365">
        <v>70614000100</v>
      </c>
      <c r="E3365" t="s">
        <v>29</v>
      </c>
      <c r="F3365" t="s">
        <v>38</v>
      </c>
      <c r="H3365">
        <v>9069.11</v>
      </c>
      <c r="I3365" s="20">
        <v>43445</v>
      </c>
      <c r="J3365" s="20">
        <v>43461</v>
      </c>
      <c r="K3365" s="20"/>
      <c r="L3365" s="20"/>
    </row>
    <row r="3366" spans="1:12">
      <c r="A3366" t="s">
        <v>3952</v>
      </c>
      <c r="B3366">
        <v>9743020969</v>
      </c>
      <c r="C3366">
        <v>20180000001078</v>
      </c>
      <c r="D3366">
        <v>70614000100</v>
      </c>
      <c r="E3366" t="s">
        <v>29</v>
      </c>
      <c r="F3366" t="s">
        <v>38</v>
      </c>
      <c r="H3366">
        <v>1038.83</v>
      </c>
      <c r="I3366" s="20">
        <v>43445</v>
      </c>
      <c r="J3366" s="20">
        <v>43461</v>
      </c>
      <c r="K3366" s="20"/>
      <c r="L3366" s="20"/>
    </row>
    <row r="3367" spans="1:12">
      <c r="A3367" t="s">
        <v>53</v>
      </c>
      <c r="B3367">
        <v>9018810151</v>
      </c>
      <c r="C3367" t="s">
        <v>5054</v>
      </c>
      <c r="D3367">
        <v>75110000015</v>
      </c>
      <c r="E3367" t="s">
        <v>29</v>
      </c>
      <c r="F3367" t="s">
        <v>35</v>
      </c>
      <c r="H3367">
        <v>192.02</v>
      </c>
      <c r="I3367" s="20">
        <v>43465</v>
      </c>
      <c r="J3367" s="20">
        <v>43473</v>
      </c>
      <c r="K3367" s="20"/>
      <c r="L3367" s="20"/>
    </row>
    <row r="3368" spans="1:12">
      <c r="A3368" t="s">
        <v>3952</v>
      </c>
      <c r="B3368">
        <v>9743020969</v>
      </c>
      <c r="C3368">
        <v>20180000001185</v>
      </c>
      <c r="D3368">
        <v>70614000100</v>
      </c>
      <c r="E3368" t="s">
        <v>29</v>
      </c>
      <c r="F3368" t="s">
        <v>38</v>
      </c>
      <c r="H3368">
        <v>645.14</v>
      </c>
      <c r="I3368" s="20">
        <v>43454</v>
      </c>
      <c r="J3368" s="20">
        <v>43465</v>
      </c>
      <c r="K3368" s="20"/>
      <c r="L3368" s="20"/>
    </row>
    <row r="3369" spans="1:12">
      <c r="A3369" t="s">
        <v>4354</v>
      </c>
      <c r="B3369">
        <v>7126040729</v>
      </c>
      <c r="C3369" t="s">
        <v>2960</v>
      </c>
      <c r="D3369">
        <v>71210000135</v>
      </c>
      <c r="E3369" t="s">
        <v>29</v>
      </c>
      <c r="F3369" t="s">
        <v>30</v>
      </c>
      <c r="H3369">
        <v>5490</v>
      </c>
      <c r="I3369" s="20">
        <v>43480</v>
      </c>
      <c r="J3369" s="20">
        <v>43480</v>
      </c>
      <c r="K3369" s="20"/>
      <c r="L3369" s="20"/>
    </row>
    <row r="3370" spans="1:12">
      <c r="A3370" t="s">
        <v>539</v>
      </c>
      <c r="B3370">
        <v>226250165</v>
      </c>
      <c r="C3370">
        <v>500146</v>
      </c>
      <c r="D3370">
        <v>70010000006</v>
      </c>
      <c r="E3370" t="s">
        <v>29</v>
      </c>
      <c r="F3370" t="s">
        <v>32</v>
      </c>
      <c r="H3370">
        <v>604.45000000000005</v>
      </c>
      <c r="I3370" s="20">
        <v>43483</v>
      </c>
      <c r="J3370" s="20">
        <v>43487</v>
      </c>
      <c r="K3370" s="20"/>
      <c r="L3370" s="20"/>
    </row>
    <row r="3371" spans="1:12">
      <c r="A3371" t="s">
        <v>36</v>
      </c>
      <c r="B3371">
        <v>7196650720</v>
      </c>
      <c r="C3371" t="s">
        <v>5055</v>
      </c>
      <c r="D3371">
        <v>71210000102</v>
      </c>
      <c r="E3371" t="s">
        <v>29</v>
      </c>
      <c r="F3371" t="s">
        <v>42</v>
      </c>
      <c r="H3371">
        <v>102723.72</v>
      </c>
      <c r="I3371" s="20">
        <v>43462</v>
      </c>
      <c r="J3371" s="20">
        <v>43462</v>
      </c>
      <c r="K3371" s="20"/>
      <c r="L3371" s="20"/>
    </row>
    <row r="3372" spans="1:12">
      <c r="A3372" t="s">
        <v>1334</v>
      </c>
      <c r="B3372">
        <v>1779530466</v>
      </c>
      <c r="C3372">
        <v>9193000247</v>
      </c>
      <c r="D3372">
        <v>70614000200</v>
      </c>
      <c r="E3372" t="s">
        <v>29</v>
      </c>
      <c r="F3372" t="s">
        <v>42</v>
      </c>
      <c r="H3372">
        <v>95930.559999999998</v>
      </c>
      <c r="I3372" s="20">
        <v>43476</v>
      </c>
      <c r="J3372" s="20">
        <v>43479</v>
      </c>
      <c r="K3372" s="20"/>
      <c r="L3372" s="20"/>
    </row>
    <row r="3373" spans="1:12">
      <c r="A3373" t="s">
        <v>3952</v>
      </c>
      <c r="B3373">
        <v>9743020969</v>
      </c>
      <c r="C3373">
        <v>20180000001088</v>
      </c>
      <c r="D3373">
        <v>70614000100</v>
      </c>
      <c r="E3373" t="s">
        <v>29</v>
      </c>
      <c r="F3373" t="s">
        <v>38</v>
      </c>
      <c r="H3373">
        <v>5220.33</v>
      </c>
      <c r="I3373" s="20">
        <v>43445</v>
      </c>
      <c r="J3373" s="20">
        <v>43461</v>
      </c>
      <c r="K3373" s="20"/>
      <c r="L3373" s="20"/>
    </row>
    <row r="3374" spans="1:12">
      <c r="A3374" t="s">
        <v>3952</v>
      </c>
      <c r="B3374">
        <v>9743020969</v>
      </c>
      <c r="C3374">
        <v>20180000001071</v>
      </c>
      <c r="D3374">
        <v>70614000100</v>
      </c>
      <c r="E3374" t="s">
        <v>29</v>
      </c>
      <c r="F3374" t="s">
        <v>38</v>
      </c>
      <c r="H3374">
        <v>550.22</v>
      </c>
      <c r="I3374" s="20">
        <v>43445</v>
      </c>
      <c r="J3374" s="20">
        <v>43461</v>
      </c>
      <c r="K3374" s="20"/>
      <c r="L3374" s="20"/>
    </row>
    <row r="3375" spans="1:12">
      <c r="A3375" t="s">
        <v>494</v>
      </c>
      <c r="B3375">
        <v>907371009</v>
      </c>
      <c r="C3375">
        <v>19005505</v>
      </c>
      <c r="D3375">
        <v>70010000018</v>
      </c>
      <c r="E3375" t="s">
        <v>29</v>
      </c>
      <c r="F3375" t="s">
        <v>32</v>
      </c>
      <c r="H3375">
        <v>3343.91</v>
      </c>
      <c r="I3375" s="20">
        <v>43480</v>
      </c>
      <c r="J3375" s="20">
        <v>43482</v>
      </c>
      <c r="K3375" s="20"/>
      <c r="L3375" s="20"/>
    </row>
    <row r="3376" spans="1:12">
      <c r="A3376" t="s">
        <v>616</v>
      </c>
      <c r="B3376">
        <v>2067940367</v>
      </c>
      <c r="C3376">
        <v>5304114708</v>
      </c>
      <c r="D3376">
        <v>70010000050</v>
      </c>
      <c r="E3376" t="s">
        <v>29</v>
      </c>
      <c r="F3376" t="s">
        <v>32</v>
      </c>
      <c r="H3376">
        <v>2496</v>
      </c>
      <c r="I3376" s="20">
        <v>43482</v>
      </c>
      <c r="J3376" s="20">
        <v>43485</v>
      </c>
      <c r="K3376" s="20"/>
      <c r="L3376" s="20"/>
    </row>
    <row r="3377" spans="1:12">
      <c r="A3377" t="s">
        <v>1304</v>
      </c>
      <c r="B3377">
        <v>1853360764</v>
      </c>
      <c r="C3377" t="s">
        <v>5056</v>
      </c>
      <c r="D3377">
        <v>70010000056</v>
      </c>
      <c r="E3377" t="s">
        <v>29</v>
      </c>
      <c r="F3377" t="s">
        <v>32</v>
      </c>
      <c r="H3377">
        <v>18512</v>
      </c>
      <c r="I3377" s="20">
        <v>43496</v>
      </c>
      <c r="J3377" s="20">
        <v>43502</v>
      </c>
      <c r="K3377" s="20"/>
      <c r="L3377" s="20"/>
    </row>
    <row r="3378" spans="1:12">
      <c r="A3378" t="s">
        <v>431</v>
      </c>
      <c r="B3378">
        <v>3936370752</v>
      </c>
      <c r="C3378" t="s">
        <v>5057</v>
      </c>
      <c r="D3378">
        <v>70010000058</v>
      </c>
      <c r="E3378" t="s">
        <v>29</v>
      </c>
      <c r="F3378" t="s">
        <v>32</v>
      </c>
      <c r="H3378">
        <v>3988.36</v>
      </c>
      <c r="I3378" s="20">
        <v>43483</v>
      </c>
      <c r="J3378" s="20">
        <v>43516</v>
      </c>
      <c r="K3378" s="20"/>
      <c r="L3378" s="20"/>
    </row>
    <row r="3379" spans="1:12">
      <c r="A3379" t="s">
        <v>1269</v>
      </c>
      <c r="B3379">
        <v>9012850153</v>
      </c>
      <c r="C3379">
        <v>1620014593</v>
      </c>
      <c r="D3379">
        <v>70010000058</v>
      </c>
      <c r="E3379" t="s">
        <v>29</v>
      </c>
      <c r="F3379" t="s">
        <v>42</v>
      </c>
      <c r="H3379">
        <v>728</v>
      </c>
      <c r="I3379" s="20">
        <v>43512</v>
      </c>
      <c r="J3379" s="20">
        <v>43516</v>
      </c>
      <c r="K3379" s="20"/>
      <c r="L3379" s="20"/>
    </row>
    <row r="3380" spans="1:12">
      <c r="A3380" t="s">
        <v>124</v>
      </c>
      <c r="B3380">
        <v>2506040753</v>
      </c>
      <c r="C3380" t="s">
        <v>5058</v>
      </c>
      <c r="D3380">
        <v>70010000050</v>
      </c>
      <c r="E3380" t="s">
        <v>29</v>
      </c>
      <c r="F3380" t="s">
        <v>32</v>
      </c>
      <c r="H3380">
        <v>589.26</v>
      </c>
      <c r="I3380" s="20">
        <v>43500</v>
      </c>
      <c r="J3380" s="20">
        <v>43503</v>
      </c>
      <c r="K3380" s="20"/>
      <c r="L3380" s="20"/>
    </row>
    <row r="3381" spans="1:12">
      <c r="A3381" t="s">
        <v>330</v>
      </c>
      <c r="B3381">
        <v>931170195</v>
      </c>
      <c r="C3381">
        <v>2110445570</v>
      </c>
      <c r="D3381">
        <v>70010000065</v>
      </c>
      <c r="E3381" t="s">
        <v>29</v>
      </c>
      <c r="F3381" t="s">
        <v>32</v>
      </c>
      <c r="H3381">
        <v>32.450000000000003</v>
      </c>
      <c r="I3381" s="20">
        <v>43521</v>
      </c>
      <c r="J3381" s="20">
        <v>43522</v>
      </c>
      <c r="K3381" s="20"/>
      <c r="L3381" s="20"/>
    </row>
    <row r="3382" spans="1:12">
      <c r="A3382" t="s">
        <v>315</v>
      </c>
      <c r="B3382">
        <v>1740391204</v>
      </c>
      <c r="C3382">
        <v>358</v>
      </c>
      <c r="D3382">
        <v>70010000050</v>
      </c>
      <c r="E3382" t="s">
        <v>29</v>
      </c>
      <c r="F3382" t="s">
        <v>32</v>
      </c>
      <c r="H3382">
        <v>0.24</v>
      </c>
      <c r="I3382" s="20">
        <v>43507</v>
      </c>
      <c r="J3382" s="20">
        <v>43508</v>
      </c>
      <c r="K3382" s="20"/>
      <c r="L3382" s="20"/>
    </row>
    <row r="3383" spans="1:12">
      <c r="A3383" t="s">
        <v>315</v>
      </c>
      <c r="B3383">
        <v>1740391204</v>
      </c>
      <c r="C3383">
        <v>357</v>
      </c>
      <c r="D3383">
        <v>70010000050</v>
      </c>
      <c r="E3383" t="s">
        <v>29</v>
      </c>
      <c r="F3383" t="s">
        <v>32</v>
      </c>
      <c r="H3383">
        <v>2111.7199999999998</v>
      </c>
      <c r="I3383" s="20">
        <v>43507</v>
      </c>
      <c r="J3383" s="20">
        <v>43508</v>
      </c>
      <c r="K3383" s="20"/>
      <c r="L3383" s="20"/>
    </row>
    <row r="3384" spans="1:12">
      <c r="A3384" t="s">
        <v>959</v>
      </c>
      <c r="B3384">
        <v>747170157</v>
      </c>
      <c r="C3384">
        <v>6759309093</v>
      </c>
      <c r="D3384">
        <v>70010000006</v>
      </c>
      <c r="E3384" t="s">
        <v>29</v>
      </c>
      <c r="F3384" t="s">
        <v>32</v>
      </c>
      <c r="H3384">
        <v>3.19</v>
      </c>
      <c r="I3384" s="20">
        <v>43510</v>
      </c>
      <c r="J3384" s="20">
        <v>43513</v>
      </c>
      <c r="K3384" s="20"/>
      <c r="L3384" s="20"/>
    </row>
    <row r="3385" spans="1:12">
      <c r="A3385" t="s">
        <v>317</v>
      </c>
      <c r="B3385">
        <v>9238800156</v>
      </c>
      <c r="C3385">
        <v>1024818436</v>
      </c>
      <c r="D3385">
        <v>70010000050</v>
      </c>
      <c r="E3385" t="s">
        <v>29</v>
      </c>
      <c r="F3385" t="s">
        <v>32</v>
      </c>
      <c r="H3385">
        <v>23.79</v>
      </c>
      <c r="I3385" s="20">
        <v>43511</v>
      </c>
      <c r="J3385" s="20">
        <v>43513</v>
      </c>
      <c r="K3385" s="20"/>
      <c r="L3385" s="20"/>
    </row>
    <row r="3386" spans="1:12">
      <c r="A3386" t="s">
        <v>337</v>
      </c>
      <c r="B3386">
        <v>2804530968</v>
      </c>
      <c r="C3386">
        <v>2192007300</v>
      </c>
      <c r="D3386">
        <v>70010000050</v>
      </c>
      <c r="E3386" t="s">
        <v>29</v>
      </c>
      <c r="F3386" t="s">
        <v>32</v>
      </c>
      <c r="H3386">
        <v>341.6</v>
      </c>
      <c r="I3386" s="20">
        <v>43497</v>
      </c>
      <c r="J3386" s="20">
        <v>43500</v>
      </c>
      <c r="K3386" s="20"/>
      <c r="L3386" s="20"/>
    </row>
    <row r="3387" spans="1:12">
      <c r="A3387" t="s">
        <v>260</v>
      </c>
      <c r="B3387">
        <v>832400154</v>
      </c>
      <c r="C3387">
        <v>94017574</v>
      </c>
      <c r="D3387">
        <v>70010000006</v>
      </c>
      <c r="E3387" t="s">
        <v>29</v>
      </c>
      <c r="F3387" t="s">
        <v>32</v>
      </c>
      <c r="H3387">
        <v>0.6</v>
      </c>
      <c r="I3387" s="20">
        <v>43511</v>
      </c>
      <c r="J3387" s="20">
        <v>43513</v>
      </c>
      <c r="K3387" s="20"/>
      <c r="L3387" s="20"/>
    </row>
    <row r="3388" spans="1:12">
      <c r="A3388" t="s">
        <v>233</v>
      </c>
      <c r="B3388">
        <v>887261006</v>
      </c>
      <c r="C3388">
        <v>2019000010008290</v>
      </c>
      <c r="D3388">
        <v>70010000006</v>
      </c>
      <c r="E3388" t="s">
        <v>29</v>
      </c>
      <c r="F3388" t="s">
        <v>32</v>
      </c>
      <c r="H3388">
        <v>9.0500000000000007</v>
      </c>
      <c r="I3388" s="20">
        <v>43497</v>
      </c>
      <c r="J3388" s="20">
        <v>43499</v>
      </c>
      <c r="K3388" s="20"/>
      <c r="L3388" s="20"/>
    </row>
    <row r="3389" spans="1:12">
      <c r="A3389" t="s">
        <v>2082</v>
      </c>
      <c r="B3389">
        <v>8945650961</v>
      </c>
      <c r="C3389">
        <v>4028826</v>
      </c>
      <c r="D3389">
        <v>70010000036</v>
      </c>
      <c r="E3389" t="s">
        <v>29</v>
      </c>
      <c r="F3389" t="s">
        <v>32</v>
      </c>
      <c r="H3389">
        <v>63.63</v>
      </c>
      <c r="I3389" s="20">
        <v>43497</v>
      </c>
      <c r="J3389" s="20">
        <v>43499</v>
      </c>
      <c r="K3389" s="20"/>
      <c r="L3389" s="20"/>
    </row>
    <row r="3390" spans="1:12">
      <c r="A3390" t="s">
        <v>196</v>
      </c>
      <c r="B3390">
        <v>348120718</v>
      </c>
      <c r="C3390">
        <v>279</v>
      </c>
      <c r="D3390">
        <v>70010000050</v>
      </c>
      <c r="E3390" t="s">
        <v>29</v>
      </c>
      <c r="F3390" t="s">
        <v>32</v>
      </c>
      <c r="H3390">
        <v>1671.4</v>
      </c>
      <c r="I3390" s="20">
        <v>43504</v>
      </c>
      <c r="J3390" s="20">
        <v>43508</v>
      </c>
      <c r="K3390" s="20"/>
      <c r="L3390" s="20"/>
    </row>
    <row r="3391" spans="1:12">
      <c r="A3391" t="s">
        <v>241</v>
      </c>
      <c r="B3391">
        <v>12971700153</v>
      </c>
      <c r="C3391">
        <v>9546093689</v>
      </c>
      <c r="D3391">
        <v>70010000050</v>
      </c>
      <c r="E3391" t="s">
        <v>29</v>
      </c>
      <c r="F3391" t="s">
        <v>42</v>
      </c>
      <c r="H3391">
        <v>209.84</v>
      </c>
      <c r="I3391" s="20">
        <v>43508</v>
      </c>
      <c r="J3391" s="20">
        <v>43511</v>
      </c>
      <c r="K3391" s="20"/>
      <c r="L3391" s="20"/>
    </row>
    <row r="3392" spans="1:12">
      <c r="A3392" t="s">
        <v>317</v>
      </c>
      <c r="B3392">
        <v>9238800156</v>
      </c>
      <c r="C3392">
        <v>1024809900</v>
      </c>
      <c r="D3392">
        <v>70010000056</v>
      </c>
      <c r="E3392" t="s">
        <v>29</v>
      </c>
      <c r="F3392" t="s">
        <v>32</v>
      </c>
      <c r="H3392">
        <v>14294.8</v>
      </c>
      <c r="I3392" s="20">
        <v>43503</v>
      </c>
      <c r="J3392" s="20">
        <v>43507</v>
      </c>
      <c r="K3392" s="20"/>
      <c r="L3392" s="20"/>
    </row>
    <row r="3393" spans="1:12">
      <c r="A3393" t="s">
        <v>335</v>
      </c>
      <c r="B3393">
        <v>2895150239</v>
      </c>
      <c r="C3393" t="s">
        <v>5059</v>
      </c>
      <c r="D3393">
        <v>70010000058</v>
      </c>
      <c r="E3393" t="s">
        <v>29</v>
      </c>
      <c r="F3393" t="s">
        <v>42</v>
      </c>
      <c r="H3393">
        <v>388.96</v>
      </c>
      <c r="I3393" s="20">
        <v>43518</v>
      </c>
      <c r="J3393" s="20">
        <v>43518</v>
      </c>
      <c r="K3393" s="20"/>
      <c r="L3393" s="20"/>
    </row>
    <row r="3394" spans="1:12">
      <c r="A3394" t="s">
        <v>316</v>
      </c>
      <c r="B3394">
        <v>11654150157</v>
      </c>
      <c r="C3394">
        <v>719009345</v>
      </c>
      <c r="D3394">
        <v>70010000006</v>
      </c>
      <c r="E3394" t="s">
        <v>29</v>
      </c>
      <c r="F3394" t="s">
        <v>32</v>
      </c>
      <c r="H3394">
        <v>19.940000000000001</v>
      </c>
      <c r="I3394" s="20">
        <v>43517</v>
      </c>
      <c r="J3394" s="20">
        <v>43519</v>
      </c>
      <c r="K3394" s="20"/>
      <c r="L3394" s="20"/>
    </row>
    <row r="3395" spans="1:12">
      <c r="A3395" t="s">
        <v>954</v>
      </c>
      <c r="B3395">
        <v>2385200122</v>
      </c>
      <c r="C3395">
        <v>3619021678</v>
      </c>
      <c r="D3395">
        <v>70010000006</v>
      </c>
      <c r="E3395" t="s">
        <v>29</v>
      </c>
      <c r="F3395" t="s">
        <v>32</v>
      </c>
      <c r="H3395">
        <v>30625.1</v>
      </c>
      <c r="I3395" s="20">
        <v>43517</v>
      </c>
      <c r="J3395" s="20">
        <v>43518</v>
      </c>
      <c r="K3395" s="20"/>
      <c r="L3395" s="20"/>
    </row>
    <row r="3396" spans="1:12">
      <c r="A3396" t="s">
        <v>1306</v>
      </c>
      <c r="B3396">
        <v>2109510368</v>
      </c>
      <c r="C3396">
        <v>260440</v>
      </c>
      <c r="D3396">
        <v>70010000050</v>
      </c>
      <c r="E3396" t="s">
        <v>29</v>
      </c>
      <c r="F3396" t="s">
        <v>32</v>
      </c>
      <c r="H3396">
        <v>4000.23</v>
      </c>
      <c r="I3396" s="20">
        <v>43500</v>
      </c>
      <c r="J3396" s="20">
        <v>43508</v>
      </c>
      <c r="K3396" s="20"/>
      <c r="L3396" s="20"/>
    </row>
    <row r="3397" spans="1:12">
      <c r="A3397" t="s">
        <v>409</v>
      </c>
      <c r="B3397">
        <v>6679010725</v>
      </c>
      <c r="C3397" t="s">
        <v>5060</v>
      </c>
      <c r="D3397">
        <v>70010000050</v>
      </c>
      <c r="E3397" t="s">
        <v>29</v>
      </c>
      <c r="F3397" t="s">
        <v>32</v>
      </c>
      <c r="H3397">
        <v>2624.82</v>
      </c>
      <c r="I3397" s="20">
        <v>43511</v>
      </c>
      <c r="J3397" s="20">
        <v>43512</v>
      </c>
      <c r="K3397" s="20"/>
      <c r="L3397" s="20"/>
    </row>
    <row r="3398" spans="1:12">
      <c r="A3398" t="s">
        <v>1268</v>
      </c>
      <c r="B3398">
        <v>4947170967</v>
      </c>
      <c r="C3398">
        <v>1902008995</v>
      </c>
      <c r="D3398">
        <v>70010000006</v>
      </c>
      <c r="E3398" t="s">
        <v>29</v>
      </c>
      <c r="F3398" t="s">
        <v>32</v>
      </c>
      <c r="H3398">
        <v>0.01</v>
      </c>
      <c r="I3398" s="20">
        <v>43509</v>
      </c>
      <c r="J3398" s="20">
        <v>43510</v>
      </c>
      <c r="K3398" s="20"/>
      <c r="L3398" s="20"/>
    </row>
    <row r="3399" spans="1:12">
      <c r="A3399" t="s">
        <v>316</v>
      </c>
      <c r="B3399">
        <v>11654150157</v>
      </c>
      <c r="C3399">
        <v>719008890</v>
      </c>
      <c r="D3399">
        <v>70010000006</v>
      </c>
      <c r="E3399" t="s">
        <v>29</v>
      </c>
      <c r="F3399" t="s">
        <v>32</v>
      </c>
      <c r="H3399">
        <v>724.9</v>
      </c>
      <c r="I3399" s="20">
        <v>43515</v>
      </c>
      <c r="J3399" s="20">
        <v>43519</v>
      </c>
      <c r="K3399" s="20"/>
      <c r="L3399" s="20"/>
    </row>
    <row r="3400" spans="1:12">
      <c r="A3400" t="s">
        <v>516</v>
      </c>
      <c r="B3400">
        <v>2144720790</v>
      </c>
      <c r="C3400" t="s">
        <v>672</v>
      </c>
      <c r="D3400">
        <v>70010500025</v>
      </c>
      <c r="E3400" t="s">
        <v>29</v>
      </c>
      <c r="F3400" t="s">
        <v>42</v>
      </c>
      <c r="H3400">
        <v>1372.5</v>
      </c>
      <c r="I3400" s="20">
        <v>43511</v>
      </c>
      <c r="J3400" s="20">
        <v>43517</v>
      </c>
      <c r="K3400" s="20"/>
      <c r="L3400" s="20"/>
    </row>
    <row r="3401" spans="1:12">
      <c r="A3401" t="s">
        <v>959</v>
      </c>
      <c r="B3401">
        <v>747170157</v>
      </c>
      <c r="C3401">
        <v>6759310596</v>
      </c>
      <c r="D3401">
        <v>70010000006</v>
      </c>
      <c r="E3401" t="s">
        <v>29</v>
      </c>
      <c r="F3401" t="s">
        <v>32</v>
      </c>
      <c r="H3401">
        <v>21998.57</v>
      </c>
      <c r="I3401" s="20">
        <v>43518</v>
      </c>
      <c r="J3401" s="20">
        <v>43519</v>
      </c>
      <c r="K3401" s="20"/>
      <c r="L3401" s="20"/>
    </row>
    <row r="3402" spans="1:12">
      <c r="A3402" t="s">
        <v>494</v>
      </c>
      <c r="B3402">
        <v>907371009</v>
      </c>
      <c r="C3402">
        <v>19016902</v>
      </c>
      <c r="D3402">
        <v>70010000065</v>
      </c>
      <c r="E3402" t="s">
        <v>29</v>
      </c>
      <c r="F3402" t="s">
        <v>32</v>
      </c>
      <c r="H3402">
        <v>647.4</v>
      </c>
      <c r="I3402" s="20">
        <v>43502</v>
      </c>
      <c r="J3402" s="20">
        <v>43503</v>
      </c>
      <c r="K3402" s="20"/>
      <c r="L3402" s="20"/>
    </row>
    <row r="3403" spans="1:12">
      <c r="A3403" t="s">
        <v>959</v>
      </c>
      <c r="B3403">
        <v>747170157</v>
      </c>
      <c r="C3403">
        <v>6759310597</v>
      </c>
      <c r="D3403">
        <v>70010000006</v>
      </c>
      <c r="E3403" t="s">
        <v>29</v>
      </c>
      <c r="F3403" t="s">
        <v>42</v>
      </c>
      <c r="H3403">
        <v>-1785.14</v>
      </c>
      <c r="I3403" s="20">
        <v>43518</v>
      </c>
      <c r="J3403" s="20">
        <v>43519</v>
      </c>
      <c r="K3403" s="20"/>
      <c r="L3403" s="20"/>
    </row>
    <row r="3404" spans="1:12">
      <c r="A3404" t="s">
        <v>227</v>
      </c>
      <c r="B3404">
        <v>6095220726</v>
      </c>
      <c r="C3404" t="s">
        <v>5061</v>
      </c>
      <c r="D3404">
        <v>70010000056</v>
      </c>
      <c r="E3404" t="s">
        <v>29</v>
      </c>
      <c r="F3404" t="s">
        <v>32</v>
      </c>
      <c r="H3404">
        <v>4212</v>
      </c>
      <c r="I3404" s="20">
        <v>43521</v>
      </c>
      <c r="J3404" s="20">
        <v>43521</v>
      </c>
      <c r="K3404" s="20"/>
      <c r="L3404" s="20"/>
    </row>
    <row r="3405" spans="1:12">
      <c r="A3405" t="s">
        <v>233</v>
      </c>
      <c r="B3405">
        <v>887261006</v>
      </c>
      <c r="C3405">
        <v>2019000010012930</v>
      </c>
      <c r="D3405">
        <v>70010000006</v>
      </c>
      <c r="E3405" t="s">
        <v>29</v>
      </c>
      <c r="F3405" t="s">
        <v>32</v>
      </c>
      <c r="H3405">
        <v>1231.8499999999999</v>
      </c>
      <c r="I3405" s="20">
        <v>43515</v>
      </c>
      <c r="J3405" s="20">
        <v>43521</v>
      </c>
      <c r="K3405" s="20"/>
      <c r="L3405" s="20"/>
    </row>
    <row r="3406" spans="1:12">
      <c r="A3406" t="s">
        <v>541</v>
      </c>
      <c r="B3406">
        <v>3859880969</v>
      </c>
      <c r="C3406" t="s">
        <v>5062</v>
      </c>
      <c r="D3406">
        <v>70010000006</v>
      </c>
      <c r="E3406" t="s">
        <v>29</v>
      </c>
      <c r="F3406" t="s">
        <v>32</v>
      </c>
      <c r="H3406">
        <v>4620</v>
      </c>
      <c r="I3406" s="20">
        <v>43521</v>
      </c>
      <c r="J3406" s="20">
        <v>43521</v>
      </c>
      <c r="K3406" s="20"/>
      <c r="L3406" s="20"/>
    </row>
    <row r="3407" spans="1:12">
      <c r="A3407" t="s">
        <v>1269</v>
      </c>
      <c r="B3407">
        <v>9012850153</v>
      </c>
      <c r="C3407">
        <v>1620014442</v>
      </c>
      <c r="D3407">
        <v>70010000058</v>
      </c>
      <c r="E3407" t="s">
        <v>29</v>
      </c>
      <c r="F3407" t="s">
        <v>42</v>
      </c>
      <c r="H3407">
        <v>3.56</v>
      </c>
      <c r="I3407" s="20">
        <v>43512</v>
      </c>
      <c r="J3407" s="20">
        <v>43516</v>
      </c>
      <c r="K3407" s="20"/>
      <c r="L3407" s="20"/>
    </row>
    <row r="3408" spans="1:12">
      <c r="A3408" t="s">
        <v>307</v>
      </c>
      <c r="B3408">
        <v>3524050238</v>
      </c>
      <c r="C3408">
        <v>740635225</v>
      </c>
      <c r="D3408">
        <v>70010000006</v>
      </c>
      <c r="E3408" t="s">
        <v>29</v>
      </c>
      <c r="F3408" t="s">
        <v>32</v>
      </c>
      <c r="H3408">
        <v>1210.07</v>
      </c>
      <c r="I3408" s="20">
        <v>43494</v>
      </c>
      <c r="J3408" s="20">
        <v>43497</v>
      </c>
      <c r="K3408" s="20"/>
      <c r="L3408" s="20"/>
    </row>
    <row r="3409" spans="1:12">
      <c r="A3409" t="s">
        <v>304</v>
      </c>
      <c r="B3409">
        <v>7279701002</v>
      </c>
      <c r="C3409">
        <v>3848025528</v>
      </c>
      <c r="D3409">
        <v>70010000056</v>
      </c>
      <c r="E3409" t="s">
        <v>29</v>
      </c>
      <c r="F3409" t="s">
        <v>32</v>
      </c>
      <c r="H3409">
        <v>873.6</v>
      </c>
      <c r="I3409" s="20">
        <v>43507</v>
      </c>
      <c r="J3409" s="20">
        <v>43507</v>
      </c>
      <c r="K3409" s="20"/>
      <c r="L3409" s="20"/>
    </row>
    <row r="3410" spans="1:12">
      <c r="A3410" t="s">
        <v>3939</v>
      </c>
      <c r="B3410">
        <v>6712370722</v>
      </c>
      <c r="C3410" t="s">
        <v>5063</v>
      </c>
      <c r="D3410">
        <v>70010500005</v>
      </c>
      <c r="E3410" t="s">
        <v>29</v>
      </c>
      <c r="F3410" t="s">
        <v>325</v>
      </c>
      <c r="H3410">
        <v>1605.5</v>
      </c>
      <c r="I3410" s="20">
        <v>43496</v>
      </c>
      <c r="J3410" s="20">
        <v>43498</v>
      </c>
      <c r="K3410" s="20"/>
      <c r="L3410" s="20"/>
    </row>
    <row r="3411" spans="1:12">
      <c r="A3411" t="s">
        <v>316</v>
      </c>
      <c r="B3411">
        <v>11654150157</v>
      </c>
      <c r="C3411">
        <v>719008655</v>
      </c>
      <c r="D3411">
        <v>70010000006</v>
      </c>
      <c r="E3411" t="s">
        <v>29</v>
      </c>
      <c r="F3411" t="s">
        <v>32</v>
      </c>
      <c r="H3411">
        <v>92.13</v>
      </c>
      <c r="I3411" s="20">
        <v>43514</v>
      </c>
      <c r="J3411" s="20">
        <v>43516</v>
      </c>
      <c r="K3411" s="20"/>
      <c r="L3411" s="20"/>
    </row>
    <row r="3412" spans="1:12">
      <c r="A3412" t="s">
        <v>494</v>
      </c>
      <c r="B3412">
        <v>907371009</v>
      </c>
      <c r="C3412">
        <v>19021875</v>
      </c>
      <c r="D3412">
        <v>70010000006</v>
      </c>
      <c r="E3412" t="s">
        <v>29</v>
      </c>
      <c r="F3412" t="s">
        <v>32</v>
      </c>
      <c r="H3412">
        <v>865.8</v>
      </c>
      <c r="I3412" s="20">
        <v>43514</v>
      </c>
      <c r="J3412" s="20">
        <v>43517</v>
      </c>
      <c r="K3412" s="20"/>
      <c r="L3412" s="20"/>
    </row>
    <row r="3413" spans="1:12">
      <c r="A3413" t="s">
        <v>361</v>
      </c>
      <c r="B3413">
        <v>3992220966</v>
      </c>
      <c r="C3413">
        <v>3059070162</v>
      </c>
      <c r="D3413">
        <v>71510000020</v>
      </c>
      <c r="E3413" t="s">
        <v>29</v>
      </c>
      <c r="F3413" t="s">
        <v>30</v>
      </c>
      <c r="H3413">
        <v>50729.17</v>
      </c>
      <c r="I3413" s="20">
        <v>43511</v>
      </c>
      <c r="J3413" s="20">
        <v>43515</v>
      </c>
      <c r="K3413" s="20"/>
      <c r="L3413" s="20"/>
    </row>
    <row r="3414" spans="1:12">
      <c r="A3414" t="s">
        <v>716</v>
      </c>
      <c r="B3414">
        <v>4685201008</v>
      </c>
      <c r="C3414">
        <v>241</v>
      </c>
      <c r="D3414">
        <v>70010000050</v>
      </c>
      <c r="E3414" t="s">
        <v>29</v>
      </c>
      <c r="F3414" t="s">
        <v>42</v>
      </c>
      <c r="H3414">
        <v>2054.41</v>
      </c>
      <c r="I3414" s="20">
        <v>43514</v>
      </c>
      <c r="J3414" s="20">
        <v>43522</v>
      </c>
      <c r="K3414" s="20"/>
      <c r="L3414" s="20"/>
    </row>
    <row r="3415" spans="1:12">
      <c r="A3415" t="s">
        <v>211</v>
      </c>
      <c r="B3415">
        <v>397360488</v>
      </c>
      <c r="C3415" t="s">
        <v>5064</v>
      </c>
      <c r="D3415">
        <v>70010000050</v>
      </c>
      <c r="E3415" t="s">
        <v>29</v>
      </c>
      <c r="F3415" t="s">
        <v>32</v>
      </c>
      <c r="H3415">
        <v>8.42</v>
      </c>
      <c r="I3415" s="20">
        <v>43521</v>
      </c>
      <c r="J3415" s="20">
        <v>43523</v>
      </c>
      <c r="K3415" s="20"/>
      <c r="L3415" s="20"/>
    </row>
    <row r="3416" spans="1:12">
      <c r="A3416" t="s">
        <v>2435</v>
      </c>
      <c r="B3416">
        <v>891951006</v>
      </c>
      <c r="C3416" t="s">
        <v>5065</v>
      </c>
      <c r="D3416">
        <v>70010500020</v>
      </c>
      <c r="E3416" t="s">
        <v>29</v>
      </c>
      <c r="F3416" t="s">
        <v>38</v>
      </c>
      <c r="H3416">
        <v>6453</v>
      </c>
      <c r="I3416" s="20">
        <v>43496</v>
      </c>
      <c r="J3416" s="20">
        <v>43500</v>
      </c>
      <c r="K3416" s="20"/>
      <c r="L3416" s="20"/>
    </row>
    <row r="3417" spans="1:12">
      <c r="A3417" t="s">
        <v>241</v>
      </c>
      <c r="B3417">
        <v>12971700153</v>
      </c>
      <c r="C3417">
        <v>9546095416</v>
      </c>
      <c r="D3417">
        <v>70010000050</v>
      </c>
      <c r="E3417" t="s">
        <v>29</v>
      </c>
      <c r="F3417" t="s">
        <v>42</v>
      </c>
      <c r="H3417">
        <v>53522.13</v>
      </c>
      <c r="I3417" s="20">
        <v>43510</v>
      </c>
      <c r="J3417" s="20">
        <v>43513</v>
      </c>
      <c r="K3417" s="20"/>
      <c r="L3417" s="20"/>
    </row>
    <row r="3418" spans="1:12">
      <c r="A3418" t="s">
        <v>1334</v>
      </c>
      <c r="B3418">
        <v>1779530466</v>
      </c>
      <c r="C3418">
        <v>9193001010</v>
      </c>
      <c r="D3418">
        <v>70010000018</v>
      </c>
      <c r="E3418" t="s">
        <v>29</v>
      </c>
      <c r="F3418" t="s">
        <v>32</v>
      </c>
      <c r="H3418">
        <v>9702</v>
      </c>
      <c r="I3418" s="20">
        <v>43511</v>
      </c>
      <c r="J3418" s="20">
        <v>43515</v>
      </c>
      <c r="K3418" s="20"/>
      <c r="L3418" s="20"/>
    </row>
    <row r="3419" spans="1:12">
      <c r="A3419" t="s">
        <v>494</v>
      </c>
      <c r="B3419">
        <v>907371009</v>
      </c>
      <c r="C3419">
        <v>19021691</v>
      </c>
      <c r="D3419">
        <v>70010000065</v>
      </c>
      <c r="E3419" t="s">
        <v>29</v>
      </c>
      <c r="F3419" t="s">
        <v>32</v>
      </c>
      <c r="H3419">
        <v>1331.2</v>
      </c>
      <c r="I3419" s="20">
        <v>43514</v>
      </c>
      <c r="J3419" s="20">
        <v>43516</v>
      </c>
      <c r="K3419" s="20"/>
      <c r="L3419" s="20"/>
    </row>
    <row r="3420" spans="1:12">
      <c r="A3420" t="s">
        <v>330</v>
      </c>
      <c r="B3420">
        <v>931170195</v>
      </c>
      <c r="C3420">
        <v>2110445558</v>
      </c>
      <c r="D3420">
        <v>70010000006</v>
      </c>
      <c r="E3420" t="s">
        <v>29</v>
      </c>
      <c r="F3420" t="s">
        <v>32</v>
      </c>
      <c r="H3420">
        <v>628.05999999999995</v>
      </c>
      <c r="I3420" s="20">
        <v>43521</v>
      </c>
      <c r="J3420" s="20">
        <v>43522</v>
      </c>
      <c r="K3420" s="20"/>
      <c r="L3420" s="20"/>
    </row>
    <row r="3421" spans="1:12">
      <c r="A3421" t="s">
        <v>307</v>
      </c>
      <c r="B3421">
        <v>3524050238</v>
      </c>
      <c r="C3421">
        <v>740635534</v>
      </c>
      <c r="D3421">
        <v>70010000006</v>
      </c>
      <c r="E3421" t="s">
        <v>29</v>
      </c>
      <c r="F3421" t="s">
        <v>32</v>
      </c>
      <c r="H3421">
        <v>0.01</v>
      </c>
      <c r="I3421" s="20">
        <v>43495</v>
      </c>
      <c r="J3421" s="20">
        <v>43498</v>
      </c>
      <c r="K3421" s="20"/>
      <c r="L3421" s="20"/>
    </row>
    <row r="3422" spans="1:12">
      <c r="A3422" t="s">
        <v>307</v>
      </c>
      <c r="B3422">
        <v>3524050238</v>
      </c>
      <c r="C3422">
        <v>740635534</v>
      </c>
      <c r="D3422">
        <v>70010000006</v>
      </c>
      <c r="E3422" t="s">
        <v>29</v>
      </c>
      <c r="F3422" t="s">
        <v>32</v>
      </c>
      <c r="H3422">
        <v>1096.75</v>
      </c>
      <c r="I3422" s="20">
        <v>43495</v>
      </c>
      <c r="J3422" s="20">
        <v>43498</v>
      </c>
      <c r="K3422" s="20"/>
      <c r="L3422" s="20"/>
    </row>
    <row r="3423" spans="1:12">
      <c r="A3423" t="s">
        <v>316</v>
      </c>
      <c r="B3423">
        <v>11654150157</v>
      </c>
      <c r="C3423">
        <v>719006400</v>
      </c>
      <c r="D3423">
        <v>70010000006</v>
      </c>
      <c r="E3423" t="s">
        <v>29</v>
      </c>
      <c r="F3423" t="s">
        <v>32</v>
      </c>
      <c r="H3423">
        <v>440.5</v>
      </c>
      <c r="I3423" s="20">
        <v>43502</v>
      </c>
      <c r="J3423" s="20">
        <v>43509</v>
      </c>
      <c r="K3423" s="20"/>
      <c r="L3423" s="20"/>
    </row>
    <row r="3424" spans="1:12">
      <c r="A3424" t="s">
        <v>241</v>
      </c>
      <c r="B3424">
        <v>12971700153</v>
      </c>
      <c r="C3424">
        <v>9546096870</v>
      </c>
      <c r="D3424">
        <v>70010000050</v>
      </c>
      <c r="E3424" t="s">
        <v>29</v>
      </c>
      <c r="F3424" t="s">
        <v>42</v>
      </c>
      <c r="H3424">
        <v>3147.6</v>
      </c>
      <c r="I3424" s="20">
        <v>43514</v>
      </c>
      <c r="J3424" s="20">
        <v>43516</v>
      </c>
      <c r="K3424" s="20"/>
      <c r="L3424" s="20"/>
    </row>
    <row r="3425" spans="1:12">
      <c r="A3425" t="s">
        <v>233</v>
      </c>
      <c r="B3425">
        <v>887261006</v>
      </c>
      <c r="C3425">
        <v>2019000010010580</v>
      </c>
      <c r="D3425">
        <v>70010000006</v>
      </c>
      <c r="E3425" t="s">
        <v>29</v>
      </c>
      <c r="F3425" t="s">
        <v>32</v>
      </c>
      <c r="H3425">
        <v>15470.84</v>
      </c>
      <c r="I3425" s="20">
        <v>43507</v>
      </c>
      <c r="J3425" s="20">
        <v>43521</v>
      </c>
      <c r="K3425" s="20"/>
      <c r="L3425" s="20"/>
    </row>
    <row r="3426" spans="1:12">
      <c r="A3426" t="s">
        <v>5066</v>
      </c>
      <c r="B3426">
        <v>5799280721</v>
      </c>
      <c r="C3426" t="s">
        <v>5067</v>
      </c>
      <c r="D3426">
        <v>70010500025</v>
      </c>
      <c r="E3426" t="s">
        <v>29</v>
      </c>
      <c r="F3426" t="s">
        <v>42</v>
      </c>
      <c r="H3426">
        <v>1464</v>
      </c>
      <c r="I3426" s="20">
        <v>43404</v>
      </c>
      <c r="J3426" s="20">
        <v>43522</v>
      </c>
      <c r="K3426" s="20"/>
      <c r="L3426" s="20"/>
    </row>
    <row r="3427" spans="1:12">
      <c r="A3427" t="s">
        <v>698</v>
      </c>
      <c r="B3427">
        <v>12268050155</v>
      </c>
      <c r="C3427">
        <v>1011100626</v>
      </c>
      <c r="D3427">
        <v>70010000036</v>
      </c>
      <c r="E3427" t="s">
        <v>29</v>
      </c>
      <c r="F3427" t="s">
        <v>32</v>
      </c>
      <c r="H3427">
        <v>1030.51</v>
      </c>
      <c r="I3427" s="20">
        <v>43497</v>
      </c>
      <c r="J3427" s="20">
        <v>43498</v>
      </c>
      <c r="K3427" s="20"/>
      <c r="L3427" s="20"/>
    </row>
    <row r="3428" spans="1:12">
      <c r="A3428" t="s">
        <v>5068</v>
      </c>
      <c r="B3428">
        <v>8457170960</v>
      </c>
      <c r="C3428">
        <v>19500263</v>
      </c>
      <c r="D3428">
        <v>70010000006</v>
      </c>
      <c r="E3428" t="s">
        <v>29</v>
      </c>
      <c r="F3428" t="s">
        <v>32</v>
      </c>
      <c r="H3428">
        <v>205.26</v>
      </c>
      <c r="I3428" s="20">
        <v>43501</v>
      </c>
      <c r="J3428" s="20">
        <v>43503</v>
      </c>
      <c r="K3428" s="20"/>
      <c r="L3428" s="20"/>
    </row>
    <row r="3429" spans="1:12">
      <c r="A3429" t="s">
        <v>317</v>
      </c>
      <c r="B3429">
        <v>9238800156</v>
      </c>
      <c r="C3429">
        <v>1024811430</v>
      </c>
      <c r="D3429">
        <v>70010000050</v>
      </c>
      <c r="E3429" t="s">
        <v>29</v>
      </c>
      <c r="F3429" t="s">
        <v>32</v>
      </c>
      <c r="H3429">
        <v>2562</v>
      </c>
      <c r="I3429" s="20">
        <v>43504</v>
      </c>
      <c r="J3429" s="20">
        <v>43505</v>
      </c>
      <c r="K3429" s="20"/>
      <c r="L3429" s="20"/>
    </row>
    <row r="3430" spans="1:12">
      <c r="A3430" t="s">
        <v>260</v>
      </c>
      <c r="B3430">
        <v>832400154</v>
      </c>
      <c r="C3430">
        <v>94013734</v>
      </c>
      <c r="D3430">
        <v>70010000006</v>
      </c>
      <c r="E3430" t="s">
        <v>29</v>
      </c>
      <c r="F3430" t="s">
        <v>32</v>
      </c>
      <c r="H3430">
        <v>0.01</v>
      </c>
      <c r="I3430" s="20">
        <v>43502</v>
      </c>
      <c r="J3430" s="20">
        <v>43508</v>
      </c>
      <c r="K3430" s="20"/>
      <c r="L3430" s="20"/>
    </row>
    <row r="3431" spans="1:12">
      <c r="A3431" t="s">
        <v>233</v>
      </c>
      <c r="B3431">
        <v>887261006</v>
      </c>
      <c r="C3431">
        <v>2019000010008460</v>
      </c>
      <c r="D3431">
        <v>70010000008</v>
      </c>
      <c r="E3431" t="s">
        <v>29</v>
      </c>
      <c r="F3431" t="s">
        <v>42</v>
      </c>
      <c r="H3431">
        <v>-3300</v>
      </c>
      <c r="I3431" s="20">
        <v>43500</v>
      </c>
      <c r="J3431" s="20">
        <v>43522</v>
      </c>
      <c r="K3431" s="20"/>
      <c r="L3431" s="20"/>
    </row>
    <row r="3432" spans="1:12">
      <c r="A3432" t="s">
        <v>1263</v>
      </c>
      <c r="B3432">
        <v>11187430159</v>
      </c>
      <c r="C3432">
        <v>190003341</v>
      </c>
      <c r="D3432">
        <v>70010000008</v>
      </c>
      <c r="E3432" t="s">
        <v>29</v>
      </c>
      <c r="F3432" t="s">
        <v>32</v>
      </c>
      <c r="H3432">
        <v>183333.37</v>
      </c>
      <c r="I3432" s="20">
        <v>43509</v>
      </c>
      <c r="J3432" s="20">
        <v>43510</v>
      </c>
      <c r="K3432" s="20"/>
      <c r="L3432" s="20"/>
    </row>
    <row r="3433" spans="1:12">
      <c r="A3433" t="s">
        <v>260</v>
      </c>
      <c r="B3433">
        <v>832400154</v>
      </c>
      <c r="C3433">
        <v>94015942</v>
      </c>
      <c r="D3433">
        <v>70010000006</v>
      </c>
      <c r="E3433" t="s">
        <v>29</v>
      </c>
      <c r="F3433" t="s">
        <v>32</v>
      </c>
      <c r="H3433">
        <v>415.8</v>
      </c>
      <c r="I3433" s="20">
        <v>43508</v>
      </c>
      <c r="J3433" s="20">
        <v>43511</v>
      </c>
      <c r="K3433" s="20"/>
      <c r="L3433" s="20"/>
    </row>
    <row r="3434" spans="1:12">
      <c r="A3434" t="s">
        <v>260</v>
      </c>
      <c r="B3434">
        <v>832400154</v>
      </c>
      <c r="C3434">
        <v>94015943</v>
      </c>
      <c r="D3434">
        <v>70010000006</v>
      </c>
      <c r="E3434" t="s">
        <v>29</v>
      </c>
      <c r="F3434" t="s">
        <v>32</v>
      </c>
      <c r="H3434">
        <v>32636.77</v>
      </c>
      <c r="I3434" s="20">
        <v>43508</v>
      </c>
      <c r="J3434" s="20">
        <v>43511</v>
      </c>
      <c r="K3434" s="20"/>
      <c r="L3434" s="20"/>
    </row>
    <row r="3435" spans="1:12">
      <c r="A3435" t="s">
        <v>317</v>
      </c>
      <c r="B3435">
        <v>9238800156</v>
      </c>
      <c r="C3435">
        <v>1024825454</v>
      </c>
      <c r="D3435">
        <v>70010000050</v>
      </c>
      <c r="E3435" t="s">
        <v>29</v>
      </c>
      <c r="F3435" t="s">
        <v>32</v>
      </c>
      <c r="H3435">
        <v>190.32</v>
      </c>
      <c r="I3435" s="20">
        <v>43518</v>
      </c>
      <c r="J3435" s="20">
        <v>43524</v>
      </c>
      <c r="K3435" s="20"/>
      <c r="L3435" s="20"/>
    </row>
    <row r="3436" spans="1:12">
      <c r="A3436" t="s">
        <v>496</v>
      </c>
      <c r="B3436">
        <v>1624020440</v>
      </c>
      <c r="C3436" t="s">
        <v>5069</v>
      </c>
      <c r="D3436">
        <v>70010000006</v>
      </c>
      <c r="E3436" t="s">
        <v>29</v>
      </c>
      <c r="F3436" t="s">
        <v>32</v>
      </c>
      <c r="H3436">
        <v>52.8</v>
      </c>
      <c r="I3436" s="20">
        <v>43518</v>
      </c>
      <c r="J3436" s="20">
        <v>43521</v>
      </c>
      <c r="K3436" s="20"/>
      <c r="L3436" s="20"/>
    </row>
    <row r="3437" spans="1:12">
      <c r="A3437" t="s">
        <v>2906</v>
      </c>
      <c r="B3437">
        <v>1063890394</v>
      </c>
      <c r="C3437" t="s">
        <v>5070</v>
      </c>
      <c r="D3437">
        <v>70010000050</v>
      </c>
      <c r="E3437" t="s">
        <v>29</v>
      </c>
      <c r="F3437" t="s">
        <v>32</v>
      </c>
      <c r="H3437">
        <v>231.8</v>
      </c>
      <c r="I3437" s="20">
        <v>43521</v>
      </c>
      <c r="J3437" s="20">
        <v>43521</v>
      </c>
      <c r="K3437" s="20"/>
      <c r="L3437" s="20"/>
    </row>
    <row r="3438" spans="1:12">
      <c r="A3438" t="s">
        <v>153</v>
      </c>
      <c r="B3438">
        <v>76670595</v>
      </c>
      <c r="C3438" t="s">
        <v>5071</v>
      </c>
      <c r="D3438">
        <v>70010000036</v>
      </c>
      <c r="E3438" t="s">
        <v>29</v>
      </c>
      <c r="F3438" t="s">
        <v>32</v>
      </c>
      <c r="H3438">
        <v>122</v>
      </c>
      <c r="I3438" s="20">
        <v>43496</v>
      </c>
      <c r="J3438" s="20">
        <v>43501</v>
      </c>
      <c r="K3438" s="20"/>
      <c r="L3438" s="20"/>
    </row>
    <row r="3439" spans="1:12">
      <c r="A3439" t="s">
        <v>1264</v>
      </c>
      <c r="B3439">
        <v>12155230159</v>
      </c>
      <c r="C3439" t="s">
        <v>5072</v>
      </c>
      <c r="D3439">
        <v>70010000058</v>
      </c>
      <c r="E3439" t="s">
        <v>29</v>
      </c>
      <c r="F3439" t="s">
        <v>42</v>
      </c>
      <c r="H3439">
        <v>2215.1999999999998</v>
      </c>
      <c r="I3439" s="20">
        <v>43495</v>
      </c>
      <c r="J3439" s="20">
        <v>43503</v>
      </c>
      <c r="K3439" s="20"/>
      <c r="L3439" s="20"/>
    </row>
    <row r="3440" spans="1:12">
      <c r="A3440" t="s">
        <v>3952</v>
      </c>
      <c r="B3440">
        <v>9743020969</v>
      </c>
      <c r="C3440">
        <v>20190000000080</v>
      </c>
      <c r="D3440">
        <v>70614000100</v>
      </c>
      <c r="E3440" t="s">
        <v>29</v>
      </c>
      <c r="F3440" t="s">
        <v>38</v>
      </c>
      <c r="H3440">
        <v>11439.7</v>
      </c>
      <c r="I3440" s="20">
        <v>43509</v>
      </c>
      <c r="J3440" s="20">
        <v>43516</v>
      </c>
      <c r="K3440" s="20"/>
      <c r="L3440" s="20"/>
    </row>
    <row r="3441" spans="1:12">
      <c r="A3441" t="s">
        <v>304</v>
      </c>
      <c r="B3441">
        <v>7279701002</v>
      </c>
      <c r="C3441">
        <v>3848026919</v>
      </c>
      <c r="D3441">
        <v>70010000056</v>
      </c>
      <c r="E3441" t="s">
        <v>29</v>
      </c>
      <c r="F3441" t="s">
        <v>32</v>
      </c>
      <c r="H3441">
        <v>873.6</v>
      </c>
      <c r="I3441" s="20">
        <v>43523</v>
      </c>
      <c r="J3441" s="20">
        <v>43523</v>
      </c>
      <c r="K3441" s="20"/>
      <c r="L3441" s="20"/>
    </row>
    <row r="3442" spans="1:12">
      <c r="A3442" t="s">
        <v>1463</v>
      </c>
      <c r="B3442">
        <v>488410010</v>
      </c>
      <c r="C3442" t="s">
        <v>4380</v>
      </c>
      <c r="D3442">
        <v>71210000025</v>
      </c>
      <c r="E3442" t="s">
        <v>29</v>
      </c>
      <c r="F3442" t="s">
        <v>30</v>
      </c>
      <c r="H3442">
        <v>2492.4899999999998</v>
      </c>
      <c r="I3442" s="20">
        <v>43502</v>
      </c>
      <c r="J3442" s="20">
        <v>43516</v>
      </c>
      <c r="K3442" s="20"/>
      <c r="L3442" s="20"/>
    </row>
    <row r="3443" spans="1:12">
      <c r="A3443" t="s">
        <v>153</v>
      </c>
      <c r="B3443">
        <v>76670595</v>
      </c>
      <c r="C3443" t="s">
        <v>5073</v>
      </c>
      <c r="D3443">
        <v>70010000036</v>
      </c>
      <c r="E3443" t="s">
        <v>29</v>
      </c>
      <c r="F3443" t="s">
        <v>32</v>
      </c>
      <c r="H3443">
        <v>122</v>
      </c>
      <c r="I3443" s="20">
        <v>43515</v>
      </c>
      <c r="J3443" s="20">
        <v>43517</v>
      </c>
      <c r="K3443" s="20"/>
      <c r="L3443" s="20"/>
    </row>
    <row r="3444" spans="1:12">
      <c r="A3444" t="s">
        <v>53</v>
      </c>
      <c r="B3444">
        <v>9018810151</v>
      </c>
      <c r="C3444" t="s">
        <v>5074</v>
      </c>
      <c r="D3444">
        <v>70010000050</v>
      </c>
      <c r="E3444" t="s">
        <v>29</v>
      </c>
      <c r="F3444" t="s">
        <v>32</v>
      </c>
      <c r="H3444">
        <v>112.48</v>
      </c>
      <c r="I3444" s="20">
        <v>43511</v>
      </c>
      <c r="J3444" s="20">
        <v>43513</v>
      </c>
      <c r="K3444" s="20"/>
      <c r="L3444" s="20"/>
    </row>
    <row r="3445" spans="1:12">
      <c r="A3445" t="s">
        <v>36</v>
      </c>
      <c r="B3445">
        <v>7196650720</v>
      </c>
      <c r="C3445">
        <v>15</v>
      </c>
      <c r="D3445">
        <v>71210000102</v>
      </c>
      <c r="E3445" t="s">
        <v>29</v>
      </c>
      <c r="F3445" t="s">
        <v>38</v>
      </c>
      <c r="H3445">
        <v>12783.39</v>
      </c>
      <c r="I3445" s="20">
        <v>43522</v>
      </c>
      <c r="J3445" s="20">
        <v>43522</v>
      </c>
      <c r="K3445" s="20"/>
      <c r="L3445" s="20"/>
    </row>
    <row r="3446" spans="1:12">
      <c r="A3446" t="s">
        <v>954</v>
      </c>
      <c r="B3446">
        <v>2385200122</v>
      </c>
      <c r="C3446">
        <v>3619014905</v>
      </c>
      <c r="D3446">
        <v>70010000006</v>
      </c>
      <c r="E3446" t="s">
        <v>29</v>
      </c>
      <c r="F3446" t="s">
        <v>32</v>
      </c>
      <c r="H3446">
        <v>12108.25</v>
      </c>
      <c r="I3446" s="20">
        <v>43501</v>
      </c>
      <c r="J3446" s="20">
        <v>43507</v>
      </c>
      <c r="K3446" s="20"/>
      <c r="L3446" s="20"/>
    </row>
    <row r="3447" spans="1:12">
      <c r="A3447" t="s">
        <v>179</v>
      </c>
      <c r="B3447">
        <v>674840152</v>
      </c>
      <c r="C3447">
        <v>5301997022</v>
      </c>
      <c r="D3447">
        <v>70010000050</v>
      </c>
      <c r="E3447" t="s">
        <v>29</v>
      </c>
      <c r="F3447" t="s">
        <v>32</v>
      </c>
      <c r="H3447">
        <v>646.6</v>
      </c>
      <c r="I3447" s="20">
        <v>43515</v>
      </c>
      <c r="J3447" s="20">
        <v>43517</v>
      </c>
      <c r="K3447" s="20"/>
      <c r="L3447" s="20"/>
    </row>
    <row r="3448" spans="1:12">
      <c r="A3448" t="s">
        <v>689</v>
      </c>
      <c r="B3448">
        <v>1696821006</v>
      </c>
      <c r="C3448">
        <v>1020331681</v>
      </c>
      <c r="D3448">
        <v>70010000036</v>
      </c>
      <c r="E3448" t="s">
        <v>29</v>
      </c>
      <c r="F3448" t="s">
        <v>32</v>
      </c>
      <c r="H3448">
        <v>130.54</v>
      </c>
      <c r="I3448" s="20">
        <v>43511</v>
      </c>
      <c r="J3448" s="20">
        <v>43516</v>
      </c>
      <c r="K3448" s="20"/>
      <c r="L3448" s="20"/>
    </row>
    <row r="3449" spans="1:12">
      <c r="A3449" t="s">
        <v>260</v>
      </c>
      <c r="B3449">
        <v>832400154</v>
      </c>
      <c r="C3449">
        <v>94019714</v>
      </c>
      <c r="D3449">
        <v>70010000006</v>
      </c>
      <c r="E3449" t="s">
        <v>29</v>
      </c>
      <c r="F3449" t="s">
        <v>32</v>
      </c>
      <c r="H3449">
        <v>24.2</v>
      </c>
      <c r="I3449" s="20">
        <v>43518</v>
      </c>
      <c r="J3449" s="20">
        <v>43519</v>
      </c>
      <c r="K3449" s="20"/>
      <c r="L3449" s="20"/>
    </row>
    <row r="3450" spans="1:12">
      <c r="A3450" t="s">
        <v>974</v>
      </c>
      <c r="B3450">
        <v>3981260239</v>
      </c>
      <c r="C3450">
        <v>19600263</v>
      </c>
      <c r="D3450">
        <v>70010000006</v>
      </c>
      <c r="E3450" t="s">
        <v>29</v>
      </c>
      <c r="F3450" t="s">
        <v>32</v>
      </c>
      <c r="H3450">
        <v>1194.2</v>
      </c>
      <c r="I3450" s="20">
        <v>43509</v>
      </c>
      <c r="J3450" s="20">
        <v>43518</v>
      </c>
      <c r="K3450" s="20"/>
      <c r="L3450" s="20"/>
    </row>
    <row r="3451" spans="1:12">
      <c r="A3451" t="s">
        <v>335</v>
      </c>
      <c r="B3451">
        <v>2895150239</v>
      </c>
      <c r="C3451" t="s">
        <v>5075</v>
      </c>
      <c r="D3451">
        <v>70010000058</v>
      </c>
      <c r="E3451" t="s">
        <v>29</v>
      </c>
      <c r="F3451" t="s">
        <v>42</v>
      </c>
      <c r="H3451">
        <v>388.96</v>
      </c>
      <c r="I3451" s="20">
        <v>43497</v>
      </c>
      <c r="J3451" s="20">
        <v>43501</v>
      </c>
      <c r="K3451" s="20"/>
      <c r="L3451" s="20"/>
    </row>
    <row r="3452" spans="1:12">
      <c r="A3452" t="s">
        <v>51</v>
      </c>
      <c r="B3452">
        <v>3690650134</v>
      </c>
      <c r="C3452">
        <v>5942500271</v>
      </c>
      <c r="D3452">
        <v>70010000050</v>
      </c>
      <c r="E3452" t="s">
        <v>29</v>
      </c>
      <c r="F3452" t="s">
        <v>32</v>
      </c>
      <c r="H3452">
        <v>568.03</v>
      </c>
      <c r="I3452" s="20">
        <v>43489</v>
      </c>
      <c r="J3452" s="20">
        <v>43495</v>
      </c>
      <c r="K3452" s="20"/>
      <c r="L3452" s="20"/>
    </row>
    <row r="3453" spans="1:12">
      <c r="A3453" t="s">
        <v>5076</v>
      </c>
      <c r="B3453">
        <v>4874990155</v>
      </c>
      <c r="C3453" t="s">
        <v>5077</v>
      </c>
      <c r="D3453">
        <v>70010000006</v>
      </c>
      <c r="E3453" t="s">
        <v>29</v>
      </c>
      <c r="F3453" t="s">
        <v>32</v>
      </c>
      <c r="H3453">
        <v>244.2</v>
      </c>
      <c r="I3453" s="20">
        <v>43516</v>
      </c>
      <c r="J3453" s="20">
        <v>43517</v>
      </c>
      <c r="K3453" s="20"/>
      <c r="L3453" s="20"/>
    </row>
    <row r="3454" spans="1:12">
      <c r="A3454" t="s">
        <v>196</v>
      </c>
      <c r="B3454">
        <v>348120718</v>
      </c>
      <c r="C3454">
        <v>351</v>
      </c>
      <c r="D3454">
        <v>70010000050</v>
      </c>
      <c r="E3454" t="s">
        <v>29</v>
      </c>
      <c r="F3454" t="s">
        <v>32</v>
      </c>
      <c r="H3454">
        <v>401.87</v>
      </c>
      <c r="I3454" s="20">
        <v>43515</v>
      </c>
      <c r="J3454" s="20">
        <v>43518</v>
      </c>
      <c r="K3454" s="20"/>
      <c r="L3454" s="20"/>
    </row>
    <row r="3455" spans="1:12">
      <c r="A3455" t="s">
        <v>203</v>
      </c>
      <c r="B3455">
        <v>11206730159</v>
      </c>
      <c r="C3455">
        <v>7171661711</v>
      </c>
      <c r="D3455">
        <v>70010000050</v>
      </c>
      <c r="E3455" t="s">
        <v>29</v>
      </c>
      <c r="F3455" t="s">
        <v>32</v>
      </c>
      <c r="H3455">
        <v>244</v>
      </c>
      <c r="I3455" s="20">
        <v>43515</v>
      </c>
      <c r="J3455" s="20">
        <v>43517</v>
      </c>
      <c r="K3455" s="20"/>
      <c r="L3455" s="20"/>
    </row>
    <row r="3456" spans="1:12">
      <c r="A3456" t="s">
        <v>876</v>
      </c>
      <c r="B3456">
        <v>12792100153</v>
      </c>
      <c r="C3456">
        <v>19991982</v>
      </c>
      <c r="D3456">
        <v>1011000200</v>
      </c>
      <c r="E3456" t="s">
        <v>29</v>
      </c>
      <c r="F3456" t="s">
        <v>59</v>
      </c>
      <c r="H3456">
        <v>13399.72</v>
      </c>
      <c r="I3456" s="20">
        <v>43515</v>
      </c>
      <c r="J3456" s="20">
        <v>43516</v>
      </c>
      <c r="K3456" s="20"/>
      <c r="L3456" s="20"/>
    </row>
    <row r="3457" spans="1:12">
      <c r="A3457" t="s">
        <v>220</v>
      </c>
      <c r="B3457">
        <v>9699320017</v>
      </c>
      <c r="C3457">
        <v>537166493</v>
      </c>
      <c r="D3457">
        <v>70010000056</v>
      </c>
      <c r="E3457" t="s">
        <v>29</v>
      </c>
      <c r="F3457" t="s">
        <v>32</v>
      </c>
      <c r="H3457">
        <v>509.6</v>
      </c>
      <c r="I3457" s="20">
        <v>43516</v>
      </c>
      <c r="J3457" s="20">
        <v>43516</v>
      </c>
      <c r="K3457" s="20"/>
      <c r="L3457" s="20"/>
    </row>
    <row r="3458" spans="1:12">
      <c r="A3458" t="s">
        <v>58</v>
      </c>
      <c r="B3458">
        <v>13144290155</v>
      </c>
      <c r="C3458">
        <v>2019301429</v>
      </c>
      <c r="D3458">
        <v>70010000036</v>
      </c>
      <c r="E3458" t="s">
        <v>29</v>
      </c>
      <c r="F3458" t="s">
        <v>32</v>
      </c>
      <c r="H3458">
        <v>1050.79</v>
      </c>
      <c r="I3458" s="20">
        <v>43507</v>
      </c>
      <c r="J3458" s="20">
        <v>43507</v>
      </c>
      <c r="K3458" s="20"/>
      <c r="L3458" s="20"/>
    </row>
    <row r="3459" spans="1:12">
      <c r="A3459" t="s">
        <v>308</v>
      </c>
      <c r="B3459">
        <v>228550273</v>
      </c>
      <c r="C3459">
        <v>19503565</v>
      </c>
      <c r="D3459">
        <v>70010000006</v>
      </c>
      <c r="E3459" t="s">
        <v>29</v>
      </c>
      <c r="F3459" t="s">
        <v>32</v>
      </c>
      <c r="H3459">
        <v>0.49</v>
      </c>
      <c r="I3459" s="20">
        <v>43530</v>
      </c>
      <c r="J3459" s="20">
        <v>43530</v>
      </c>
      <c r="K3459" s="20"/>
      <c r="L3459" s="20"/>
    </row>
    <row r="3460" spans="1:12">
      <c r="A3460" t="s">
        <v>747</v>
      </c>
      <c r="B3460">
        <v>1679130060</v>
      </c>
      <c r="C3460">
        <v>201906022899</v>
      </c>
      <c r="D3460">
        <v>70010000006</v>
      </c>
      <c r="E3460" t="s">
        <v>29</v>
      </c>
      <c r="F3460" t="s">
        <v>32</v>
      </c>
      <c r="H3460">
        <v>29.7</v>
      </c>
      <c r="I3460" s="20">
        <v>43542</v>
      </c>
      <c r="J3460" s="20">
        <v>43543</v>
      </c>
      <c r="K3460" s="20"/>
      <c r="L3460" s="20"/>
    </row>
    <row r="3461" spans="1:12">
      <c r="A3461" t="s">
        <v>698</v>
      </c>
      <c r="B3461">
        <v>12268050155</v>
      </c>
      <c r="C3461">
        <v>1011106174</v>
      </c>
      <c r="D3461">
        <v>70010000036</v>
      </c>
      <c r="E3461" t="s">
        <v>29</v>
      </c>
      <c r="F3461" t="s">
        <v>32</v>
      </c>
      <c r="H3461">
        <v>11809.6</v>
      </c>
      <c r="I3461" s="20">
        <v>43535</v>
      </c>
      <c r="J3461" s="20">
        <v>43538</v>
      </c>
      <c r="K3461" s="20"/>
      <c r="L3461" s="20"/>
    </row>
    <row r="3462" spans="1:12">
      <c r="A3462" t="s">
        <v>698</v>
      </c>
      <c r="B3462">
        <v>12268050155</v>
      </c>
      <c r="C3462">
        <v>1011106173</v>
      </c>
      <c r="D3462">
        <v>70010000036</v>
      </c>
      <c r="E3462" t="s">
        <v>29</v>
      </c>
      <c r="F3462" t="s">
        <v>32</v>
      </c>
      <c r="H3462">
        <v>7068.68</v>
      </c>
      <c r="I3462" s="20">
        <v>43535</v>
      </c>
      <c r="J3462" s="20">
        <v>43538</v>
      </c>
      <c r="K3462" s="20"/>
      <c r="L3462" s="20"/>
    </row>
    <row r="3463" spans="1:12">
      <c r="A3463" t="s">
        <v>698</v>
      </c>
      <c r="B3463">
        <v>12268050155</v>
      </c>
      <c r="C3463">
        <v>1011106172</v>
      </c>
      <c r="D3463">
        <v>70010000036</v>
      </c>
      <c r="E3463" t="s">
        <v>29</v>
      </c>
      <c r="F3463" t="s">
        <v>32</v>
      </c>
      <c r="H3463">
        <v>5807.69</v>
      </c>
      <c r="I3463" s="20">
        <v>43535</v>
      </c>
      <c r="J3463" s="20">
        <v>43538</v>
      </c>
      <c r="K3463" s="20"/>
      <c r="L3463" s="20"/>
    </row>
    <row r="3464" spans="1:12">
      <c r="A3464" t="s">
        <v>1335</v>
      </c>
      <c r="B3464">
        <v>5101501004</v>
      </c>
      <c r="C3464" t="s">
        <v>5078</v>
      </c>
      <c r="D3464">
        <v>70010000006</v>
      </c>
      <c r="E3464" t="s">
        <v>29</v>
      </c>
      <c r="F3464" t="s">
        <v>32</v>
      </c>
      <c r="H3464">
        <v>1849.98</v>
      </c>
      <c r="I3464" s="20">
        <v>43538</v>
      </c>
      <c r="J3464" s="20">
        <v>43539</v>
      </c>
      <c r="K3464" s="20"/>
      <c r="L3464" s="20"/>
    </row>
    <row r="3465" spans="1:12">
      <c r="A3465" t="s">
        <v>350</v>
      </c>
      <c r="B3465">
        <v>5849130157</v>
      </c>
      <c r="C3465" t="s">
        <v>5079</v>
      </c>
      <c r="D3465">
        <v>70010000045</v>
      </c>
      <c r="E3465" t="s">
        <v>29</v>
      </c>
      <c r="F3465" t="s">
        <v>32</v>
      </c>
      <c r="H3465">
        <v>2299</v>
      </c>
      <c r="I3465" s="20">
        <v>43543</v>
      </c>
      <c r="J3465" s="20">
        <v>43544</v>
      </c>
      <c r="K3465" s="20"/>
      <c r="L3465" s="20"/>
    </row>
    <row r="3466" spans="1:12">
      <c r="A3466" t="s">
        <v>264</v>
      </c>
      <c r="B3466">
        <v>5282230720</v>
      </c>
      <c r="C3466" t="s">
        <v>5080</v>
      </c>
      <c r="D3466">
        <v>71210000040</v>
      </c>
      <c r="E3466" t="s">
        <v>29</v>
      </c>
      <c r="F3466" t="s">
        <v>38</v>
      </c>
      <c r="H3466">
        <v>436066.96</v>
      </c>
      <c r="I3466" s="20">
        <v>43524</v>
      </c>
      <c r="J3466" s="20">
        <v>43549</v>
      </c>
      <c r="K3466" s="20"/>
      <c r="L3466" s="20"/>
    </row>
    <row r="3467" spans="1:12">
      <c r="A3467" t="s">
        <v>3416</v>
      </c>
      <c r="B3467">
        <v>2789580590</v>
      </c>
      <c r="C3467">
        <v>2019021041</v>
      </c>
      <c r="D3467">
        <v>70010000006</v>
      </c>
      <c r="E3467" t="s">
        <v>29</v>
      </c>
      <c r="F3467" t="s">
        <v>32</v>
      </c>
      <c r="H3467">
        <v>406.99</v>
      </c>
      <c r="I3467" s="20">
        <v>43545</v>
      </c>
      <c r="J3467" s="20">
        <v>43550</v>
      </c>
      <c r="K3467" s="20"/>
      <c r="L3467" s="20"/>
    </row>
    <row r="3468" spans="1:12">
      <c r="A3468" t="s">
        <v>954</v>
      </c>
      <c r="B3468">
        <v>2385200122</v>
      </c>
      <c r="C3468">
        <v>3619033338</v>
      </c>
      <c r="D3468">
        <v>70010000006</v>
      </c>
      <c r="E3468" t="s">
        <v>29</v>
      </c>
      <c r="F3468" t="s">
        <v>32</v>
      </c>
      <c r="H3468">
        <v>61250.2</v>
      </c>
      <c r="I3468" s="20">
        <v>43549</v>
      </c>
      <c r="J3468" s="20">
        <v>43550</v>
      </c>
      <c r="K3468" s="20"/>
      <c r="L3468" s="20"/>
    </row>
    <row r="3469" spans="1:12">
      <c r="A3469" t="s">
        <v>490</v>
      </c>
      <c r="B3469">
        <v>3225090723</v>
      </c>
      <c r="C3469" t="s">
        <v>5081</v>
      </c>
      <c r="D3469">
        <v>70010000050</v>
      </c>
      <c r="E3469" t="s">
        <v>29</v>
      </c>
      <c r="F3469" t="s">
        <v>32</v>
      </c>
      <c r="H3469">
        <v>732</v>
      </c>
      <c r="I3469" s="20">
        <v>43524</v>
      </c>
      <c r="J3469" s="20">
        <v>43529</v>
      </c>
      <c r="K3469" s="20"/>
      <c r="L3469" s="20"/>
    </row>
    <row r="3470" spans="1:12">
      <c r="A3470" t="s">
        <v>742</v>
      </c>
      <c r="B3470">
        <v>2705540165</v>
      </c>
      <c r="C3470">
        <v>2455</v>
      </c>
      <c r="D3470">
        <v>70010000036</v>
      </c>
      <c r="E3470" t="s">
        <v>29</v>
      </c>
      <c r="F3470" t="s">
        <v>32</v>
      </c>
      <c r="H3470">
        <v>17419.77</v>
      </c>
      <c r="I3470" s="20">
        <v>43529</v>
      </c>
      <c r="J3470" s="20">
        <v>43529</v>
      </c>
      <c r="K3470" s="20"/>
      <c r="L3470" s="20"/>
    </row>
    <row r="3471" spans="1:12">
      <c r="A3471" t="s">
        <v>489</v>
      </c>
      <c r="B3471">
        <v>803890151</v>
      </c>
      <c r="C3471">
        <v>192011475</v>
      </c>
      <c r="D3471">
        <v>70010000036</v>
      </c>
      <c r="E3471" t="s">
        <v>29</v>
      </c>
      <c r="F3471" t="s">
        <v>32</v>
      </c>
      <c r="H3471">
        <v>204.96</v>
      </c>
      <c r="I3471" s="20">
        <v>43529</v>
      </c>
      <c r="J3471" s="20">
        <v>43530</v>
      </c>
      <c r="K3471" s="20"/>
      <c r="L3471" s="20"/>
    </row>
    <row r="3472" spans="1:12">
      <c r="A3472" t="s">
        <v>2238</v>
      </c>
      <c r="B3472">
        <v>747030153</v>
      </c>
      <c r="C3472" t="s">
        <v>5082</v>
      </c>
      <c r="D3472">
        <v>70010000036</v>
      </c>
      <c r="E3472" t="s">
        <v>29</v>
      </c>
      <c r="F3472" t="s">
        <v>32</v>
      </c>
      <c r="H3472">
        <v>8497.7900000000009</v>
      </c>
      <c r="I3472" s="20">
        <v>43511</v>
      </c>
      <c r="J3472" s="20">
        <v>43530</v>
      </c>
      <c r="K3472" s="20"/>
      <c r="L3472" s="20"/>
    </row>
    <row r="3473" spans="1:12">
      <c r="A3473" t="s">
        <v>989</v>
      </c>
      <c r="B3473">
        <v>1260981004</v>
      </c>
      <c r="C3473">
        <v>5200644196</v>
      </c>
      <c r="D3473">
        <v>70010000006</v>
      </c>
      <c r="E3473" t="s">
        <v>29</v>
      </c>
      <c r="F3473" t="s">
        <v>32</v>
      </c>
      <c r="H3473">
        <v>665.83</v>
      </c>
      <c r="I3473" s="20">
        <v>43507</v>
      </c>
      <c r="J3473" s="20">
        <v>43529</v>
      </c>
      <c r="K3473" s="20"/>
      <c r="L3473" s="20"/>
    </row>
    <row r="3474" spans="1:12">
      <c r="A3474" t="s">
        <v>34</v>
      </c>
      <c r="B3474">
        <v>4804230151</v>
      </c>
      <c r="C3474">
        <v>428</v>
      </c>
      <c r="D3474">
        <v>70010000036</v>
      </c>
      <c r="E3474" t="s">
        <v>29</v>
      </c>
      <c r="F3474" t="s">
        <v>32</v>
      </c>
      <c r="H3474">
        <v>2725.48</v>
      </c>
      <c r="I3474" s="20">
        <v>43538</v>
      </c>
      <c r="J3474" s="20">
        <v>43539</v>
      </c>
      <c r="K3474" s="20"/>
      <c r="L3474" s="20"/>
    </row>
    <row r="3475" spans="1:12">
      <c r="A3475" t="s">
        <v>1268</v>
      </c>
      <c r="B3475">
        <v>4947170967</v>
      </c>
      <c r="C3475">
        <v>1902011739</v>
      </c>
      <c r="D3475">
        <v>70010000006</v>
      </c>
      <c r="E3475" t="s">
        <v>29</v>
      </c>
      <c r="F3475" t="s">
        <v>42</v>
      </c>
      <c r="H3475">
        <v>-1363.25</v>
      </c>
      <c r="I3475" s="20">
        <v>43523</v>
      </c>
      <c r="J3475" s="20">
        <v>43524</v>
      </c>
      <c r="K3475" s="20"/>
      <c r="L3475" s="20"/>
    </row>
    <row r="3476" spans="1:12">
      <c r="A3476" t="s">
        <v>689</v>
      </c>
      <c r="B3476">
        <v>1696821006</v>
      </c>
      <c r="C3476">
        <v>1020326240</v>
      </c>
      <c r="D3476">
        <v>70010000036</v>
      </c>
      <c r="E3476" t="s">
        <v>29</v>
      </c>
      <c r="F3476" t="s">
        <v>32</v>
      </c>
      <c r="H3476">
        <v>3660</v>
      </c>
      <c r="I3476" s="20">
        <v>43494</v>
      </c>
      <c r="J3476" s="20">
        <v>43530</v>
      </c>
      <c r="K3476" s="20"/>
      <c r="L3476" s="20"/>
    </row>
    <row r="3477" spans="1:12">
      <c r="A3477" t="s">
        <v>1307</v>
      </c>
      <c r="B3477">
        <v>1736720994</v>
      </c>
      <c r="C3477" t="s">
        <v>5083</v>
      </c>
      <c r="D3477">
        <v>70010000050</v>
      </c>
      <c r="E3477" t="s">
        <v>29</v>
      </c>
      <c r="F3477" t="s">
        <v>32</v>
      </c>
      <c r="H3477">
        <v>3407.46</v>
      </c>
      <c r="I3477" s="20">
        <v>43503</v>
      </c>
      <c r="J3477" s="20">
        <v>43531</v>
      </c>
      <c r="K3477" s="20"/>
      <c r="L3477" s="20"/>
    </row>
    <row r="3478" spans="1:12">
      <c r="A3478" t="s">
        <v>1268</v>
      </c>
      <c r="B3478">
        <v>4947170967</v>
      </c>
      <c r="C3478">
        <v>1902014072</v>
      </c>
      <c r="D3478">
        <v>70010000006</v>
      </c>
      <c r="E3478" t="s">
        <v>29</v>
      </c>
      <c r="F3478" t="s">
        <v>32</v>
      </c>
      <c r="H3478">
        <v>3937.31</v>
      </c>
      <c r="I3478" s="20">
        <v>43537</v>
      </c>
      <c r="J3478" s="20">
        <v>43537</v>
      </c>
      <c r="K3478" s="20"/>
      <c r="L3478" s="20"/>
    </row>
    <row r="3479" spans="1:12">
      <c r="A3479" t="s">
        <v>494</v>
      </c>
      <c r="B3479">
        <v>907371009</v>
      </c>
      <c r="C3479">
        <v>19033927</v>
      </c>
      <c r="D3479">
        <v>70010000006</v>
      </c>
      <c r="E3479" t="s">
        <v>29</v>
      </c>
      <c r="F3479" t="s">
        <v>32</v>
      </c>
      <c r="H3479">
        <v>538.09</v>
      </c>
      <c r="I3479" s="20">
        <v>43538</v>
      </c>
      <c r="J3479" s="20">
        <v>43539</v>
      </c>
      <c r="K3479" s="20"/>
      <c r="L3479" s="20"/>
    </row>
    <row r="3480" spans="1:12">
      <c r="A3480" t="s">
        <v>1038</v>
      </c>
      <c r="B3480">
        <v>742090152</v>
      </c>
      <c r="C3480">
        <v>7219201315</v>
      </c>
      <c r="D3480">
        <v>70614000100</v>
      </c>
      <c r="E3480" t="s">
        <v>29</v>
      </c>
      <c r="F3480" t="s">
        <v>325</v>
      </c>
      <c r="H3480">
        <v>93965.62</v>
      </c>
      <c r="I3480" s="20">
        <v>43536</v>
      </c>
      <c r="J3480" s="20">
        <v>43539</v>
      </c>
      <c r="K3480" s="20"/>
      <c r="L3480" s="20"/>
    </row>
    <row r="3481" spans="1:12">
      <c r="A3481" t="s">
        <v>1949</v>
      </c>
      <c r="B3481">
        <v>2402671206</v>
      </c>
      <c r="C3481">
        <v>7819003098</v>
      </c>
      <c r="D3481">
        <v>71210000050</v>
      </c>
      <c r="E3481" t="s">
        <v>29</v>
      </c>
      <c r="F3481" t="s">
        <v>325</v>
      </c>
      <c r="H3481">
        <v>163163.82</v>
      </c>
      <c r="I3481" s="20">
        <v>43539</v>
      </c>
      <c r="J3481" s="20">
        <v>43540</v>
      </c>
      <c r="K3481" s="20"/>
      <c r="L3481" s="20"/>
    </row>
    <row r="3482" spans="1:12">
      <c r="A3482" t="s">
        <v>5084</v>
      </c>
      <c r="B3482">
        <v>721920155</v>
      </c>
      <c r="C3482">
        <v>5840168557</v>
      </c>
      <c r="D3482">
        <v>70010500045</v>
      </c>
      <c r="E3482" t="s">
        <v>29</v>
      </c>
      <c r="F3482" t="s">
        <v>30</v>
      </c>
      <c r="H3482">
        <v>289.14</v>
      </c>
      <c r="I3482" s="20">
        <v>43542</v>
      </c>
      <c r="J3482" s="20">
        <v>43543</v>
      </c>
      <c r="K3482" s="20"/>
      <c r="L3482" s="20"/>
    </row>
    <row r="3483" spans="1:12">
      <c r="A3483" t="s">
        <v>304</v>
      </c>
      <c r="B3483">
        <v>7279701002</v>
      </c>
      <c r="C3483">
        <v>3848028931</v>
      </c>
      <c r="D3483">
        <v>70010000050</v>
      </c>
      <c r="E3483" t="s">
        <v>29</v>
      </c>
      <c r="F3483" t="s">
        <v>32</v>
      </c>
      <c r="H3483">
        <v>1315.16</v>
      </c>
      <c r="I3483" s="20">
        <v>43550</v>
      </c>
      <c r="J3483" s="20">
        <v>43550</v>
      </c>
      <c r="K3483" s="20"/>
      <c r="L3483" s="20"/>
    </row>
    <row r="3484" spans="1:12">
      <c r="A3484" t="s">
        <v>337</v>
      </c>
      <c r="B3484">
        <v>2804530968</v>
      </c>
      <c r="C3484">
        <v>2192019647</v>
      </c>
      <c r="D3484">
        <v>70010000050</v>
      </c>
      <c r="E3484" t="s">
        <v>29</v>
      </c>
      <c r="F3484" t="s">
        <v>32</v>
      </c>
      <c r="H3484">
        <v>3211.65</v>
      </c>
      <c r="I3484" s="20">
        <v>43549</v>
      </c>
      <c r="J3484" s="20">
        <v>43550</v>
      </c>
      <c r="K3484" s="20"/>
      <c r="L3484" s="20"/>
    </row>
    <row r="3485" spans="1:12">
      <c r="A3485" t="s">
        <v>1952</v>
      </c>
      <c r="B3485">
        <v>6947920721</v>
      </c>
      <c r="C3485" t="s">
        <v>5085</v>
      </c>
      <c r="D3485">
        <v>73310500050</v>
      </c>
      <c r="E3485" t="s">
        <v>29</v>
      </c>
      <c r="F3485" t="s">
        <v>42</v>
      </c>
      <c r="H3485">
        <v>48.8</v>
      </c>
      <c r="I3485" s="20">
        <v>43524</v>
      </c>
      <c r="J3485" s="20">
        <v>43532</v>
      </c>
      <c r="K3485" s="20"/>
      <c r="L3485" s="20"/>
    </row>
    <row r="3486" spans="1:12">
      <c r="A3486" t="s">
        <v>222</v>
      </c>
      <c r="B3486">
        <v>9158150962</v>
      </c>
      <c r="C3486">
        <v>3900096718</v>
      </c>
      <c r="D3486">
        <v>70010000050</v>
      </c>
      <c r="E3486" t="s">
        <v>29</v>
      </c>
      <c r="F3486" t="s">
        <v>32</v>
      </c>
      <c r="H3486">
        <v>366</v>
      </c>
      <c r="I3486" s="20">
        <v>43524</v>
      </c>
      <c r="J3486" s="20">
        <v>43526</v>
      </c>
      <c r="K3486" s="20"/>
      <c r="L3486" s="20"/>
    </row>
    <row r="3487" spans="1:12">
      <c r="A3487" t="s">
        <v>181</v>
      </c>
      <c r="B3487">
        <v>6068041000</v>
      </c>
      <c r="C3487">
        <v>21904138</v>
      </c>
      <c r="D3487">
        <v>70010000056</v>
      </c>
      <c r="E3487" t="s">
        <v>29</v>
      </c>
      <c r="F3487" t="s">
        <v>32</v>
      </c>
      <c r="H3487">
        <v>23764</v>
      </c>
      <c r="I3487" s="20">
        <v>43523</v>
      </c>
      <c r="J3487" s="20">
        <v>43527</v>
      </c>
      <c r="K3487" s="20"/>
      <c r="L3487" s="20"/>
    </row>
    <row r="3488" spans="1:12">
      <c r="A3488" t="s">
        <v>317</v>
      </c>
      <c r="B3488">
        <v>9238800156</v>
      </c>
      <c r="C3488">
        <v>1024823902</v>
      </c>
      <c r="D3488">
        <v>70010000050</v>
      </c>
      <c r="E3488" t="s">
        <v>29</v>
      </c>
      <c r="F3488" t="s">
        <v>32</v>
      </c>
      <c r="H3488">
        <v>0.01</v>
      </c>
      <c r="I3488" s="20">
        <v>43517</v>
      </c>
      <c r="J3488" s="20">
        <v>43526</v>
      </c>
      <c r="K3488" s="20"/>
      <c r="L3488" s="20"/>
    </row>
    <row r="3489" spans="1:12">
      <c r="A3489" t="s">
        <v>241</v>
      </c>
      <c r="B3489">
        <v>12971700153</v>
      </c>
      <c r="C3489">
        <v>9546111108</v>
      </c>
      <c r="D3489">
        <v>70010000050</v>
      </c>
      <c r="E3489" t="s">
        <v>29</v>
      </c>
      <c r="F3489" t="s">
        <v>42</v>
      </c>
      <c r="H3489">
        <v>1659.2</v>
      </c>
      <c r="I3489" s="20">
        <v>43537</v>
      </c>
      <c r="J3489" s="20">
        <v>43538</v>
      </c>
      <c r="K3489" s="20"/>
      <c r="L3489" s="20"/>
    </row>
    <row r="3490" spans="1:12">
      <c r="A3490" t="s">
        <v>33</v>
      </c>
      <c r="B3490">
        <v>8082461008</v>
      </c>
      <c r="C3490">
        <v>19054115</v>
      </c>
      <c r="D3490">
        <v>70010000050</v>
      </c>
      <c r="E3490" t="s">
        <v>29</v>
      </c>
      <c r="F3490" t="s">
        <v>32</v>
      </c>
      <c r="H3490">
        <v>14483.43</v>
      </c>
      <c r="I3490" s="20">
        <v>43543</v>
      </c>
      <c r="J3490" s="20">
        <v>43543</v>
      </c>
      <c r="K3490" s="20"/>
      <c r="L3490" s="20"/>
    </row>
    <row r="3491" spans="1:12">
      <c r="A3491" t="s">
        <v>260</v>
      </c>
      <c r="B3491">
        <v>832400154</v>
      </c>
      <c r="C3491">
        <v>94029692</v>
      </c>
      <c r="D3491">
        <v>70010000006</v>
      </c>
      <c r="E3491" t="s">
        <v>29</v>
      </c>
      <c r="F3491" t="s">
        <v>32</v>
      </c>
      <c r="H3491">
        <v>262.27999999999997</v>
      </c>
      <c r="I3491" s="20">
        <v>43543</v>
      </c>
      <c r="J3491" s="20">
        <v>43544</v>
      </c>
      <c r="K3491" s="20"/>
      <c r="L3491" s="20"/>
    </row>
    <row r="3492" spans="1:12">
      <c r="A3492" t="s">
        <v>201</v>
      </c>
      <c r="B3492">
        <v>847380961</v>
      </c>
      <c r="C3492">
        <v>19007944</v>
      </c>
      <c r="D3492">
        <v>70010000050</v>
      </c>
      <c r="E3492" t="s">
        <v>29</v>
      </c>
      <c r="F3492" t="s">
        <v>32</v>
      </c>
      <c r="H3492">
        <v>732</v>
      </c>
      <c r="I3492" s="20">
        <v>43529</v>
      </c>
      <c r="J3492" s="20">
        <v>43543</v>
      </c>
      <c r="K3492" s="20"/>
      <c r="L3492" s="20"/>
    </row>
    <row r="3493" spans="1:12">
      <c r="A3493" t="s">
        <v>1264</v>
      </c>
      <c r="B3493">
        <v>12155230159</v>
      </c>
      <c r="C3493" t="s">
        <v>5086</v>
      </c>
      <c r="D3493">
        <v>70010000058</v>
      </c>
      <c r="E3493" t="s">
        <v>29</v>
      </c>
      <c r="F3493" t="s">
        <v>42</v>
      </c>
      <c r="H3493">
        <v>249.6</v>
      </c>
      <c r="I3493" s="20">
        <v>43549</v>
      </c>
      <c r="J3493" s="20">
        <v>43550</v>
      </c>
      <c r="K3493" s="20"/>
      <c r="L3493" s="20"/>
    </row>
    <row r="3494" spans="1:12">
      <c r="A3494" t="s">
        <v>131</v>
      </c>
      <c r="B3494">
        <v>10191080158</v>
      </c>
      <c r="C3494" t="s">
        <v>5087</v>
      </c>
      <c r="D3494">
        <v>70010000050</v>
      </c>
      <c r="E3494" t="s">
        <v>29</v>
      </c>
      <c r="F3494" t="s">
        <v>32</v>
      </c>
      <c r="H3494">
        <v>86.62</v>
      </c>
      <c r="I3494" s="20">
        <v>43532</v>
      </c>
      <c r="J3494" s="20">
        <v>43533</v>
      </c>
      <c r="K3494" s="20"/>
      <c r="L3494" s="20"/>
    </row>
    <row r="3495" spans="1:12">
      <c r="A3495" t="s">
        <v>369</v>
      </c>
      <c r="B3495">
        <v>7509990631</v>
      </c>
      <c r="C3495" t="s">
        <v>5088</v>
      </c>
      <c r="D3495">
        <v>70010000050</v>
      </c>
      <c r="E3495" t="s">
        <v>29</v>
      </c>
      <c r="F3495" t="s">
        <v>32</v>
      </c>
      <c r="H3495">
        <v>12590.4</v>
      </c>
      <c r="I3495" s="20">
        <v>43542</v>
      </c>
      <c r="J3495" s="20">
        <v>43542</v>
      </c>
      <c r="K3495" s="20"/>
      <c r="L3495" s="20"/>
    </row>
    <row r="3496" spans="1:12">
      <c r="A3496" t="s">
        <v>176</v>
      </c>
      <c r="B3496">
        <v>8862820969</v>
      </c>
      <c r="C3496">
        <v>2019103127</v>
      </c>
      <c r="D3496">
        <v>70010000050</v>
      </c>
      <c r="E3496" t="s">
        <v>29</v>
      </c>
      <c r="F3496" t="s">
        <v>42</v>
      </c>
      <c r="H3496">
        <v>7110.16</v>
      </c>
      <c r="I3496" s="20">
        <v>43543</v>
      </c>
      <c r="J3496" s="20">
        <v>43543</v>
      </c>
      <c r="K3496" s="20"/>
      <c r="L3496" s="20"/>
    </row>
    <row r="3497" spans="1:12">
      <c r="A3497" t="s">
        <v>260</v>
      </c>
      <c r="B3497">
        <v>832400154</v>
      </c>
      <c r="C3497">
        <v>94021293</v>
      </c>
      <c r="D3497">
        <v>70010000006</v>
      </c>
      <c r="E3497" t="s">
        <v>29</v>
      </c>
      <c r="F3497" t="s">
        <v>32</v>
      </c>
      <c r="H3497">
        <v>126.72</v>
      </c>
      <c r="I3497" s="20">
        <v>43525</v>
      </c>
      <c r="J3497" s="20">
        <v>43526</v>
      </c>
      <c r="K3497" s="20"/>
      <c r="L3497" s="20"/>
    </row>
    <row r="3498" spans="1:12">
      <c r="A3498" t="s">
        <v>1304</v>
      </c>
      <c r="B3498">
        <v>1853360764</v>
      </c>
      <c r="C3498" t="s">
        <v>5089</v>
      </c>
      <c r="D3498">
        <v>70010000050</v>
      </c>
      <c r="E3498" t="s">
        <v>29</v>
      </c>
      <c r="F3498" t="s">
        <v>32</v>
      </c>
      <c r="H3498">
        <v>378.2</v>
      </c>
      <c r="I3498" s="20">
        <v>43524</v>
      </c>
      <c r="J3498" s="20">
        <v>43530</v>
      </c>
      <c r="K3498" s="20"/>
      <c r="L3498" s="20"/>
    </row>
    <row r="3499" spans="1:12">
      <c r="A3499" t="s">
        <v>260</v>
      </c>
      <c r="B3499">
        <v>832400154</v>
      </c>
      <c r="C3499">
        <v>94029485</v>
      </c>
      <c r="D3499">
        <v>70010000006</v>
      </c>
      <c r="E3499" t="s">
        <v>29</v>
      </c>
      <c r="F3499" t="s">
        <v>32</v>
      </c>
      <c r="H3499">
        <v>21757.85</v>
      </c>
      <c r="I3499" s="20">
        <v>43543</v>
      </c>
      <c r="J3499" s="20">
        <v>43544</v>
      </c>
      <c r="K3499" s="20"/>
      <c r="L3499" s="20"/>
    </row>
    <row r="3500" spans="1:12">
      <c r="A3500" t="s">
        <v>887</v>
      </c>
      <c r="B3500">
        <v>530130673</v>
      </c>
      <c r="C3500" t="s">
        <v>5090</v>
      </c>
      <c r="D3500">
        <v>70010000036</v>
      </c>
      <c r="E3500" t="s">
        <v>29</v>
      </c>
      <c r="F3500" t="s">
        <v>32</v>
      </c>
      <c r="H3500">
        <v>73.959999999999994</v>
      </c>
      <c r="I3500" s="20">
        <v>43524</v>
      </c>
      <c r="J3500" s="20">
        <v>43526</v>
      </c>
      <c r="K3500" s="20"/>
      <c r="L3500" s="20"/>
    </row>
    <row r="3501" spans="1:12">
      <c r="A3501" t="s">
        <v>760</v>
      </c>
      <c r="B3501">
        <v>212840235</v>
      </c>
      <c r="C3501">
        <v>1000014695</v>
      </c>
      <c r="D3501">
        <v>70010000006</v>
      </c>
      <c r="E3501" t="s">
        <v>29</v>
      </c>
      <c r="F3501" t="s">
        <v>32</v>
      </c>
      <c r="H3501">
        <v>133.76</v>
      </c>
      <c r="I3501" s="20">
        <v>43523</v>
      </c>
      <c r="J3501" s="20">
        <v>43526</v>
      </c>
      <c r="K3501" s="20"/>
      <c r="L3501" s="20"/>
    </row>
    <row r="3502" spans="1:12">
      <c r="A3502" t="s">
        <v>169</v>
      </c>
      <c r="B3502">
        <v>4068750720</v>
      </c>
      <c r="C3502" t="s">
        <v>5091</v>
      </c>
      <c r="D3502">
        <v>70010000050</v>
      </c>
      <c r="E3502" t="s">
        <v>29</v>
      </c>
      <c r="F3502" t="s">
        <v>32</v>
      </c>
      <c r="H3502">
        <v>6295.2</v>
      </c>
      <c r="I3502" s="20">
        <v>43531</v>
      </c>
      <c r="J3502" s="20">
        <v>43539</v>
      </c>
      <c r="K3502" s="20"/>
      <c r="L3502" s="20"/>
    </row>
    <row r="3503" spans="1:12">
      <c r="A3503" t="s">
        <v>176</v>
      </c>
      <c r="B3503">
        <v>8862820969</v>
      </c>
      <c r="C3503">
        <v>2019102565</v>
      </c>
      <c r="D3503">
        <v>70010000050</v>
      </c>
      <c r="E3503" t="s">
        <v>29</v>
      </c>
      <c r="F3503" t="s">
        <v>32</v>
      </c>
      <c r="H3503">
        <v>1776.32</v>
      </c>
      <c r="I3503" s="20">
        <v>43529</v>
      </c>
      <c r="J3503" s="20">
        <v>43529</v>
      </c>
      <c r="K3503" s="20"/>
      <c r="L3503" s="20"/>
    </row>
    <row r="3504" spans="1:12">
      <c r="A3504" t="s">
        <v>546</v>
      </c>
      <c r="B3504">
        <v>857610968</v>
      </c>
      <c r="C3504" t="s">
        <v>5092</v>
      </c>
      <c r="D3504">
        <v>70010000050</v>
      </c>
      <c r="E3504" t="s">
        <v>29</v>
      </c>
      <c r="F3504" t="s">
        <v>32</v>
      </c>
      <c r="H3504">
        <v>4821.4399999999996</v>
      </c>
      <c r="I3504" s="20">
        <v>43543</v>
      </c>
      <c r="J3504" s="20">
        <v>43544</v>
      </c>
      <c r="K3504" s="20"/>
      <c r="L3504" s="20"/>
    </row>
    <row r="3505" spans="1:12">
      <c r="A3505" t="s">
        <v>546</v>
      </c>
      <c r="B3505">
        <v>857610968</v>
      </c>
      <c r="C3505" t="s">
        <v>5092</v>
      </c>
      <c r="D3505">
        <v>70010000050</v>
      </c>
      <c r="E3505" t="s">
        <v>29</v>
      </c>
      <c r="F3505" t="s">
        <v>32</v>
      </c>
      <c r="H3505">
        <v>5514.4</v>
      </c>
      <c r="I3505" s="20">
        <v>43543</v>
      </c>
      <c r="J3505" s="20">
        <v>43544</v>
      </c>
      <c r="K3505" s="20"/>
      <c r="L3505" s="20"/>
    </row>
    <row r="3506" spans="1:12">
      <c r="A3506" t="s">
        <v>176</v>
      </c>
      <c r="B3506">
        <v>8862820969</v>
      </c>
      <c r="C3506">
        <v>2019103250</v>
      </c>
      <c r="D3506">
        <v>70010000050</v>
      </c>
      <c r="E3506" t="s">
        <v>29</v>
      </c>
      <c r="F3506" t="s">
        <v>32</v>
      </c>
      <c r="H3506">
        <v>793.96</v>
      </c>
      <c r="I3506" s="20">
        <v>43545</v>
      </c>
      <c r="J3506" s="20">
        <v>43545</v>
      </c>
      <c r="K3506" s="20"/>
      <c r="L3506" s="20"/>
    </row>
    <row r="3507" spans="1:12">
      <c r="A3507" t="s">
        <v>476</v>
      </c>
      <c r="B3507">
        <v>4021260726</v>
      </c>
      <c r="C3507" t="s">
        <v>5093</v>
      </c>
      <c r="D3507">
        <v>70010000050</v>
      </c>
      <c r="E3507" t="s">
        <v>29</v>
      </c>
      <c r="F3507" t="s">
        <v>42</v>
      </c>
      <c r="H3507">
        <v>15811.2</v>
      </c>
      <c r="I3507" s="20">
        <v>43545</v>
      </c>
      <c r="J3507" s="20">
        <v>43545</v>
      </c>
      <c r="K3507" s="20"/>
      <c r="L3507" s="20"/>
    </row>
    <row r="3508" spans="1:12">
      <c r="A3508" t="s">
        <v>246</v>
      </c>
      <c r="B3508">
        <v>12693140159</v>
      </c>
      <c r="C3508" t="s">
        <v>5094</v>
      </c>
      <c r="D3508">
        <v>70010000065</v>
      </c>
      <c r="E3508" t="s">
        <v>29</v>
      </c>
      <c r="F3508" t="s">
        <v>32</v>
      </c>
      <c r="H3508">
        <v>15006</v>
      </c>
      <c r="I3508" s="20">
        <v>43529</v>
      </c>
      <c r="J3508" s="20">
        <v>43531</v>
      </c>
      <c r="K3508" s="20"/>
      <c r="L3508" s="20"/>
    </row>
    <row r="3509" spans="1:12">
      <c r="A3509" t="s">
        <v>1307</v>
      </c>
      <c r="B3509">
        <v>1736720994</v>
      </c>
      <c r="C3509" t="s">
        <v>5095</v>
      </c>
      <c r="D3509">
        <v>70010000050</v>
      </c>
      <c r="E3509" t="s">
        <v>29</v>
      </c>
      <c r="F3509" t="s">
        <v>32</v>
      </c>
      <c r="H3509">
        <v>3407.46</v>
      </c>
      <c r="I3509" s="20">
        <v>43503</v>
      </c>
      <c r="J3509" s="20">
        <v>43531</v>
      </c>
      <c r="K3509" s="20"/>
      <c r="L3509" s="20"/>
    </row>
    <row r="3510" spans="1:12">
      <c r="A3510" t="s">
        <v>1307</v>
      </c>
      <c r="B3510">
        <v>1736720994</v>
      </c>
      <c r="C3510" t="s">
        <v>5096</v>
      </c>
      <c r="D3510">
        <v>70010000050</v>
      </c>
      <c r="E3510" t="s">
        <v>29</v>
      </c>
      <c r="F3510" t="s">
        <v>32</v>
      </c>
      <c r="H3510">
        <v>3407.46</v>
      </c>
      <c r="I3510" s="20">
        <v>43503</v>
      </c>
      <c r="J3510" s="20">
        <v>43531</v>
      </c>
      <c r="K3510" s="20"/>
      <c r="L3510" s="20"/>
    </row>
    <row r="3511" spans="1:12">
      <c r="A3511" t="s">
        <v>317</v>
      </c>
      <c r="B3511">
        <v>9238800156</v>
      </c>
      <c r="C3511">
        <v>1024842741</v>
      </c>
      <c r="D3511">
        <v>70010000050</v>
      </c>
      <c r="E3511" t="s">
        <v>29</v>
      </c>
      <c r="F3511" t="s">
        <v>42</v>
      </c>
      <c r="H3511">
        <v>1830</v>
      </c>
      <c r="I3511" s="20">
        <v>43537</v>
      </c>
      <c r="J3511" s="20">
        <v>43539</v>
      </c>
      <c r="K3511" s="20"/>
      <c r="L3511" s="20"/>
    </row>
    <row r="3512" spans="1:12">
      <c r="A3512" t="s">
        <v>798</v>
      </c>
      <c r="B3512">
        <v>2829240155</v>
      </c>
      <c r="C3512">
        <v>813</v>
      </c>
      <c r="D3512">
        <v>70010000036</v>
      </c>
      <c r="E3512" t="s">
        <v>29</v>
      </c>
      <c r="F3512" t="s">
        <v>32</v>
      </c>
      <c r="H3512">
        <v>187.39</v>
      </c>
      <c r="I3512" s="20">
        <v>43531</v>
      </c>
      <c r="J3512" s="20">
        <v>43538</v>
      </c>
      <c r="K3512" s="20"/>
      <c r="L3512" s="20"/>
    </row>
    <row r="3513" spans="1:12">
      <c r="A3513" t="s">
        <v>1269</v>
      </c>
      <c r="B3513">
        <v>9012850153</v>
      </c>
      <c r="C3513">
        <v>1620021241</v>
      </c>
      <c r="D3513">
        <v>70010000058</v>
      </c>
      <c r="E3513" t="s">
        <v>29</v>
      </c>
      <c r="F3513" t="s">
        <v>42</v>
      </c>
      <c r="H3513">
        <v>1420.64</v>
      </c>
      <c r="I3513" s="20">
        <v>43531</v>
      </c>
      <c r="J3513" s="20">
        <v>43538</v>
      </c>
      <c r="K3513" s="20"/>
      <c r="L3513" s="20"/>
    </row>
    <row r="3514" spans="1:12">
      <c r="A3514" t="s">
        <v>231</v>
      </c>
      <c r="B3514">
        <v>784230872</v>
      </c>
      <c r="C3514" t="s">
        <v>5097</v>
      </c>
      <c r="D3514">
        <v>70010000085</v>
      </c>
      <c r="E3514" t="s">
        <v>29</v>
      </c>
      <c r="F3514" t="s">
        <v>32</v>
      </c>
      <c r="H3514">
        <v>14.8</v>
      </c>
      <c r="I3514" s="20">
        <v>43532</v>
      </c>
      <c r="J3514" s="20">
        <v>43536</v>
      </c>
      <c r="K3514" s="20"/>
      <c r="L3514" s="20"/>
    </row>
    <row r="3515" spans="1:12">
      <c r="A3515" t="s">
        <v>494</v>
      </c>
      <c r="B3515">
        <v>907371009</v>
      </c>
      <c r="C3515">
        <v>19032750</v>
      </c>
      <c r="D3515">
        <v>70010000065</v>
      </c>
      <c r="E3515" t="s">
        <v>29</v>
      </c>
      <c r="F3515" t="s">
        <v>32</v>
      </c>
      <c r="H3515">
        <v>798.72</v>
      </c>
      <c r="I3515" s="20">
        <v>43536</v>
      </c>
      <c r="J3515" s="20">
        <v>43537</v>
      </c>
      <c r="K3515" s="20"/>
      <c r="L3515" s="20"/>
    </row>
    <row r="3516" spans="1:12">
      <c r="A3516" t="s">
        <v>1334</v>
      </c>
      <c r="B3516">
        <v>1779530466</v>
      </c>
      <c r="C3516">
        <v>9193001575</v>
      </c>
      <c r="D3516">
        <v>70010000018</v>
      </c>
      <c r="E3516" t="s">
        <v>29</v>
      </c>
      <c r="F3516" t="s">
        <v>32</v>
      </c>
      <c r="H3516">
        <v>6468</v>
      </c>
      <c r="I3516" s="20">
        <v>43544</v>
      </c>
      <c r="J3516" s="20">
        <v>43545</v>
      </c>
      <c r="K3516" s="20"/>
      <c r="L3516" s="20"/>
    </row>
    <row r="3517" spans="1:12">
      <c r="A3517" t="s">
        <v>494</v>
      </c>
      <c r="B3517">
        <v>907371009</v>
      </c>
      <c r="C3517">
        <v>19036413</v>
      </c>
      <c r="D3517">
        <v>70010000006</v>
      </c>
      <c r="E3517" t="s">
        <v>29</v>
      </c>
      <c r="F3517" t="s">
        <v>32</v>
      </c>
      <c r="H3517">
        <v>500.87</v>
      </c>
      <c r="I3517" s="20">
        <v>43544</v>
      </c>
      <c r="J3517" s="20">
        <v>43546</v>
      </c>
      <c r="K3517" s="20"/>
      <c r="L3517" s="20"/>
    </row>
    <row r="3518" spans="1:12">
      <c r="A3518" t="s">
        <v>264</v>
      </c>
      <c r="B3518">
        <v>5282230720</v>
      </c>
      <c r="C3518" t="s">
        <v>5098</v>
      </c>
      <c r="D3518">
        <v>70010500005</v>
      </c>
      <c r="E3518" t="s">
        <v>29</v>
      </c>
      <c r="F3518" t="s">
        <v>42</v>
      </c>
      <c r="H3518">
        <v>2933.97</v>
      </c>
      <c r="I3518" s="20">
        <v>43496</v>
      </c>
      <c r="J3518" s="20">
        <v>43539</v>
      </c>
      <c r="K3518" s="20"/>
      <c r="L3518" s="20"/>
    </row>
    <row r="3519" spans="1:12">
      <c r="A3519" t="s">
        <v>36</v>
      </c>
      <c r="B3519">
        <v>7196650720</v>
      </c>
      <c r="C3519">
        <v>9</v>
      </c>
      <c r="D3519">
        <v>71210000185</v>
      </c>
      <c r="E3519" t="s">
        <v>29</v>
      </c>
      <c r="F3519" t="s">
        <v>42</v>
      </c>
      <c r="H3519">
        <v>283.58</v>
      </c>
      <c r="I3519" s="20">
        <v>43522</v>
      </c>
      <c r="J3519" s="20">
        <v>43522</v>
      </c>
      <c r="K3519" s="20"/>
      <c r="L3519" s="20"/>
    </row>
    <row r="3520" spans="1:12">
      <c r="A3520" t="s">
        <v>36</v>
      </c>
      <c r="B3520">
        <v>7196650720</v>
      </c>
      <c r="C3520">
        <v>10</v>
      </c>
      <c r="D3520">
        <v>71210000102</v>
      </c>
      <c r="E3520" t="s">
        <v>29</v>
      </c>
      <c r="F3520" t="s">
        <v>42</v>
      </c>
      <c r="H3520">
        <v>236847.02</v>
      </c>
      <c r="I3520" s="20">
        <v>43522</v>
      </c>
      <c r="J3520" s="20">
        <v>43522</v>
      </c>
      <c r="K3520" s="20"/>
      <c r="L3520" s="20"/>
    </row>
    <row r="3521" spans="1:12">
      <c r="A3521" t="s">
        <v>1268</v>
      </c>
      <c r="B3521">
        <v>4947170967</v>
      </c>
      <c r="C3521">
        <v>1902014964</v>
      </c>
      <c r="D3521">
        <v>70010000006</v>
      </c>
      <c r="E3521" t="s">
        <v>29</v>
      </c>
      <c r="F3521" t="s">
        <v>32</v>
      </c>
      <c r="H3521">
        <v>-3907.69</v>
      </c>
      <c r="I3521" s="20">
        <v>43538</v>
      </c>
      <c r="J3521" s="20">
        <v>43539</v>
      </c>
      <c r="K3521" s="20"/>
      <c r="L3521" s="20"/>
    </row>
    <row r="3522" spans="1:12">
      <c r="A3522" t="s">
        <v>2441</v>
      </c>
      <c r="B3522">
        <v>696360155</v>
      </c>
      <c r="C3522">
        <v>8301910439</v>
      </c>
      <c r="D3522">
        <v>70010000018</v>
      </c>
      <c r="E3522" t="s">
        <v>29</v>
      </c>
      <c r="F3522" t="s">
        <v>32</v>
      </c>
      <c r="H3522">
        <v>11550</v>
      </c>
      <c r="I3522" s="20">
        <v>43538</v>
      </c>
      <c r="J3522" s="20">
        <v>43539</v>
      </c>
      <c r="K3522" s="20"/>
      <c r="L3522" s="20"/>
    </row>
    <row r="3523" spans="1:12">
      <c r="A3523" t="s">
        <v>718</v>
      </c>
      <c r="B3523">
        <v>10727980152</v>
      </c>
      <c r="C3523" t="s">
        <v>5099</v>
      </c>
      <c r="D3523">
        <v>71210000105</v>
      </c>
      <c r="E3523" t="s">
        <v>29</v>
      </c>
      <c r="F3523" t="s">
        <v>38</v>
      </c>
      <c r="H3523">
        <v>8678.7900000000009</v>
      </c>
      <c r="I3523" s="20">
        <v>43524</v>
      </c>
      <c r="J3523" s="20">
        <v>43543</v>
      </c>
      <c r="K3523" s="20"/>
      <c r="L3523" s="20"/>
    </row>
    <row r="3524" spans="1:12">
      <c r="A3524" t="s">
        <v>317</v>
      </c>
      <c r="B3524">
        <v>9238800156</v>
      </c>
      <c r="C3524">
        <v>1024849950</v>
      </c>
      <c r="D3524">
        <v>70010000050</v>
      </c>
      <c r="E3524" t="s">
        <v>29</v>
      </c>
      <c r="F3524" t="s">
        <v>42</v>
      </c>
      <c r="H3524">
        <v>1381.04</v>
      </c>
      <c r="I3524" s="20">
        <v>43544</v>
      </c>
      <c r="J3524" s="20">
        <v>43545</v>
      </c>
      <c r="K3524" s="20"/>
      <c r="L3524" s="20"/>
    </row>
    <row r="3525" spans="1:12">
      <c r="A3525" t="s">
        <v>430</v>
      </c>
      <c r="B3525">
        <v>5908740961</v>
      </c>
      <c r="C3525">
        <v>3363190218</v>
      </c>
      <c r="D3525">
        <v>71810000015</v>
      </c>
      <c r="E3525" t="s">
        <v>29</v>
      </c>
      <c r="F3525" t="s">
        <v>59</v>
      </c>
      <c r="H3525">
        <v>0.01</v>
      </c>
      <c r="I3525" s="20">
        <v>43523</v>
      </c>
      <c r="J3525" s="20">
        <v>43525</v>
      </c>
      <c r="K3525" s="20"/>
      <c r="L3525" s="20"/>
    </row>
    <row r="3526" spans="1:12">
      <c r="A3526" t="s">
        <v>49</v>
      </c>
      <c r="B3526">
        <v>2173550282</v>
      </c>
      <c r="C3526">
        <v>2562</v>
      </c>
      <c r="D3526">
        <v>70010000050</v>
      </c>
      <c r="E3526" t="s">
        <v>29</v>
      </c>
      <c r="F3526" t="s">
        <v>32</v>
      </c>
      <c r="H3526">
        <v>516.05999999999995</v>
      </c>
      <c r="I3526" s="20">
        <v>43524</v>
      </c>
      <c r="J3526" s="20">
        <v>43525</v>
      </c>
      <c r="K3526" s="20"/>
      <c r="L3526" s="20"/>
    </row>
    <row r="3527" spans="1:12">
      <c r="A3527" t="s">
        <v>203</v>
      </c>
      <c r="B3527">
        <v>11206730159</v>
      </c>
      <c r="C3527">
        <v>7171665502</v>
      </c>
      <c r="D3527">
        <v>70010000056</v>
      </c>
      <c r="E3527" t="s">
        <v>29</v>
      </c>
      <c r="F3527" t="s">
        <v>32</v>
      </c>
      <c r="H3527">
        <v>520</v>
      </c>
      <c r="I3527" s="20">
        <v>43524</v>
      </c>
      <c r="J3527" s="20">
        <v>43525</v>
      </c>
      <c r="K3527" s="20"/>
      <c r="L3527" s="20"/>
    </row>
    <row r="3528" spans="1:12">
      <c r="A3528" t="s">
        <v>181</v>
      </c>
      <c r="B3528">
        <v>6068041000</v>
      </c>
      <c r="C3528">
        <v>21904140</v>
      </c>
      <c r="D3528">
        <v>70010000056</v>
      </c>
      <c r="E3528" t="s">
        <v>29</v>
      </c>
      <c r="F3528" t="s">
        <v>32</v>
      </c>
      <c r="H3528">
        <v>23764</v>
      </c>
      <c r="I3528" s="20">
        <v>43523</v>
      </c>
      <c r="J3528" s="20">
        <v>43527</v>
      </c>
      <c r="K3528" s="20"/>
      <c r="L3528" s="20"/>
    </row>
    <row r="3529" spans="1:12">
      <c r="A3529" t="s">
        <v>231</v>
      </c>
      <c r="B3529">
        <v>784230872</v>
      </c>
      <c r="C3529" t="s">
        <v>5100</v>
      </c>
      <c r="D3529">
        <v>70010000050</v>
      </c>
      <c r="E3529" t="s">
        <v>29</v>
      </c>
      <c r="F3529" t="s">
        <v>32</v>
      </c>
      <c r="H3529">
        <v>81.98</v>
      </c>
      <c r="I3529" s="20">
        <v>43544</v>
      </c>
      <c r="J3529" s="20">
        <v>43545</v>
      </c>
      <c r="K3529" s="20"/>
      <c r="L3529" s="20"/>
    </row>
    <row r="3530" spans="1:12">
      <c r="A3530" t="s">
        <v>2937</v>
      </c>
      <c r="B3530">
        <v>6058020964</v>
      </c>
      <c r="C3530">
        <v>191002250</v>
      </c>
      <c r="D3530">
        <v>70010000006</v>
      </c>
      <c r="E3530" t="s">
        <v>29</v>
      </c>
      <c r="F3530" t="s">
        <v>32</v>
      </c>
      <c r="H3530">
        <v>293.7</v>
      </c>
      <c r="I3530" s="20">
        <v>43542</v>
      </c>
      <c r="J3530" s="20">
        <v>43545</v>
      </c>
      <c r="K3530" s="20"/>
      <c r="L3530" s="20"/>
    </row>
    <row r="3531" spans="1:12">
      <c r="A3531" t="s">
        <v>313</v>
      </c>
      <c r="B3531">
        <v>2510050756</v>
      </c>
      <c r="C3531" t="s">
        <v>5101</v>
      </c>
      <c r="D3531">
        <v>71510000020</v>
      </c>
      <c r="E3531" t="s">
        <v>29</v>
      </c>
      <c r="F3531" t="s">
        <v>30</v>
      </c>
      <c r="H3531">
        <v>1903.55</v>
      </c>
      <c r="I3531" s="20">
        <v>43545</v>
      </c>
      <c r="J3531" s="20">
        <v>43545</v>
      </c>
      <c r="K3531" s="20"/>
      <c r="L3531" s="20"/>
    </row>
    <row r="3532" spans="1:12">
      <c r="A3532" t="s">
        <v>181</v>
      </c>
      <c r="B3532">
        <v>6068041000</v>
      </c>
      <c r="C3532">
        <v>21904137</v>
      </c>
      <c r="D3532">
        <v>70010000056</v>
      </c>
      <c r="E3532" t="s">
        <v>29</v>
      </c>
      <c r="F3532" t="s">
        <v>32</v>
      </c>
      <c r="H3532">
        <v>23764</v>
      </c>
      <c r="I3532" s="20">
        <v>43523</v>
      </c>
      <c r="J3532" s="20">
        <v>43527</v>
      </c>
      <c r="K3532" s="20"/>
      <c r="L3532" s="20"/>
    </row>
    <row r="3533" spans="1:12">
      <c r="A3533" t="s">
        <v>181</v>
      </c>
      <c r="B3533">
        <v>6068041000</v>
      </c>
      <c r="C3533">
        <v>21904136</v>
      </c>
      <c r="D3533">
        <v>70010000056</v>
      </c>
      <c r="E3533" t="s">
        <v>29</v>
      </c>
      <c r="F3533" t="s">
        <v>32</v>
      </c>
      <c r="H3533">
        <v>23764</v>
      </c>
      <c r="I3533" s="20">
        <v>43523</v>
      </c>
      <c r="J3533" s="20">
        <v>43527</v>
      </c>
      <c r="K3533" s="20"/>
      <c r="L3533" s="20"/>
    </row>
    <row r="3534" spans="1:12">
      <c r="A3534" t="s">
        <v>211</v>
      </c>
      <c r="B3534">
        <v>397360488</v>
      </c>
      <c r="C3534" t="s">
        <v>5102</v>
      </c>
      <c r="D3534">
        <v>70010000050</v>
      </c>
      <c r="E3534" t="s">
        <v>29</v>
      </c>
      <c r="F3534" t="s">
        <v>32</v>
      </c>
      <c r="H3534">
        <v>2340.94</v>
      </c>
      <c r="I3534" s="20">
        <v>43524</v>
      </c>
      <c r="J3534" s="20">
        <v>43527</v>
      </c>
      <c r="K3534" s="20"/>
      <c r="L3534" s="20"/>
    </row>
    <row r="3535" spans="1:12">
      <c r="A3535" t="s">
        <v>876</v>
      </c>
      <c r="B3535">
        <v>12792100153</v>
      </c>
      <c r="C3535">
        <v>19996270</v>
      </c>
      <c r="D3535">
        <v>70010000036</v>
      </c>
      <c r="E3535" t="s">
        <v>29</v>
      </c>
      <c r="F3535" t="s">
        <v>32</v>
      </c>
      <c r="H3535">
        <v>9340.32</v>
      </c>
      <c r="I3535" s="20">
        <v>43545</v>
      </c>
      <c r="J3535" s="20">
        <v>43545</v>
      </c>
      <c r="K3535" s="20"/>
      <c r="L3535" s="20"/>
    </row>
    <row r="3536" spans="1:12">
      <c r="A3536" t="s">
        <v>431</v>
      </c>
      <c r="B3536">
        <v>3936370752</v>
      </c>
      <c r="C3536" t="s">
        <v>5103</v>
      </c>
      <c r="D3536">
        <v>70010000050</v>
      </c>
      <c r="E3536" t="s">
        <v>29</v>
      </c>
      <c r="F3536" t="s">
        <v>32</v>
      </c>
      <c r="H3536">
        <v>4880</v>
      </c>
      <c r="I3536" s="20">
        <v>43530</v>
      </c>
      <c r="J3536" s="20">
        <v>43545</v>
      </c>
      <c r="K3536" s="20"/>
      <c r="L3536" s="20"/>
    </row>
    <row r="3537" spans="1:12">
      <c r="A3537" t="s">
        <v>317</v>
      </c>
      <c r="B3537">
        <v>9238800156</v>
      </c>
      <c r="C3537">
        <v>1024853757</v>
      </c>
      <c r="D3537">
        <v>70010000056</v>
      </c>
      <c r="E3537" t="s">
        <v>29</v>
      </c>
      <c r="F3537" t="s">
        <v>32</v>
      </c>
      <c r="H3537">
        <v>1456</v>
      </c>
      <c r="I3537" s="20">
        <v>43549</v>
      </c>
      <c r="J3537" s="20">
        <v>43550</v>
      </c>
      <c r="K3537" s="20"/>
      <c r="L3537" s="20"/>
    </row>
    <row r="3538" spans="1:12">
      <c r="A3538" t="s">
        <v>346</v>
      </c>
      <c r="B3538">
        <v>9279340153</v>
      </c>
      <c r="C3538">
        <v>1930758</v>
      </c>
      <c r="D3538">
        <v>70010000036</v>
      </c>
      <c r="E3538" t="s">
        <v>29</v>
      </c>
      <c r="F3538" t="s">
        <v>32</v>
      </c>
      <c r="H3538">
        <v>405.04</v>
      </c>
      <c r="I3538" s="20">
        <v>43536</v>
      </c>
      <c r="J3538" s="20">
        <v>43536</v>
      </c>
      <c r="K3538" s="20"/>
      <c r="L3538" s="20"/>
    </row>
    <row r="3539" spans="1:12">
      <c r="A3539" t="s">
        <v>3285</v>
      </c>
      <c r="B3539">
        <v>3254210150</v>
      </c>
      <c r="C3539" t="s">
        <v>5104</v>
      </c>
      <c r="D3539">
        <v>70614000140</v>
      </c>
      <c r="E3539" t="s">
        <v>29</v>
      </c>
      <c r="F3539" t="s">
        <v>910</v>
      </c>
      <c r="H3539">
        <v>2072.7399999999998</v>
      </c>
      <c r="I3539" s="20">
        <v>43535</v>
      </c>
      <c r="J3539" s="20">
        <v>43536</v>
      </c>
      <c r="K3539" s="20"/>
      <c r="L3539" s="20"/>
    </row>
    <row r="3540" spans="1:12">
      <c r="A3540" t="s">
        <v>1490</v>
      </c>
      <c r="B3540">
        <v>1034640100</v>
      </c>
      <c r="C3540" t="s">
        <v>5105</v>
      </c>
      <c r="D3540">
        <v>70010000050</v>
      </c>
      <c r="E3540" t="s">
        <v>29</v>
      </c>
      <c r="F3540" t="s">
        <v>42</v>
      </c>
      <c r="H3540">
        <v>1244.4000000000001</v>
      </c>
      <c r="I3540" s="20">
        <v>43542</v>
      </c>
      <c r="J3540" s="20">
        <v>43546</v>
      </c>
      <c r="K3540" s="20"/>
      <c r="L3540" s="20"/>
    </row>
    <row r="3541" spans="1:12">
      <c r="A3541" t="s">
        <v>807</v>
      </c>
      <c r="B3541">
        <v>8126390155</v>
      </c>
      <c r="C3541" t="s">
        <v>5106</v>
      </c>
      <c r="D3541">
        <v>70010000036</v>
      </c>
      <c r="E3541" t="s">
        <v>29</v>
      </c>
      <c r="F3541" t="s">
        <v>32</v>
      </c>
      <c r="H3541">
        <v>175.68</v>
      </c>
      <c r="I3541" s="20">
        <v>43524</v>
      </c>
      <c r="J3541" s="20">
        <v>43530</v>
      </c>
      <c r="K3541" s="20"/>
      <c r="L3541" s="20"/>
    </row>
    <row r="3542" spans="1:12">
      <c r="A3542" t="s">
        <v>880</v>
      </c>
      <c r="B3542">
        <v>9412650153</v>
      </c>
      <c r="C3542" t="s">
        <v>5107</v>
      </c>
      <c r="D3542">
        <v>70010000036</v>
      </c>
      <c r="E3542" t="s">
        <v>29</v>
      </c>
      <c r="F3542" t="s">
        <v>32</v>
      </c>
      <c r="H3542">
        <v>24239.08</v>
      </c>
      <c r="I3542" s="20">
        <v>43529</v>
      </c>
      <c r="J3542" s="20">
        <v>43529</v>
      </c>
      <c r="K3542" s="20"/>
      <c r="L3542" s="20"/>
    </row>
    <row r="3543" spans="1:12">
      <c r="A3543" t="s">
        <v>485</v>
      </c>
      <c r="B3543">
        <v>2481080964</v>
      </c>
      <c r="C3543">
        <v>19000820</v>
      </c>
      <c r="D3543">
        <v>1011000200</v>
      </c>
      <c r="E3543" t="s">
        <v>29</v>
      </c>
      <c r="F3543" t="s">
        <v>59</v>
      </c>
      <c r="H3543">
        <v>7448.1</v>
      </c>
      <c r="I3543" s="20">
        <v>43524</v>
      </c>
      <c r="J3543" s="20">
        <v>43536</v>
      </c>
      <c r="K3543" s="20"/>
      <c r="L3543" s="20"/>
    </row>
    <row r="3544" spans="1:12">
      <c r="A3544" t="s">
        <v>340</v>
      </c>
      <c r="B3544">
        <v>10923790157</v>
      </c>
      <c r="C3544">
        <v>290411</v>
      </c>
      <c r="D3544">
        <v>70010000050</v>
      </c>
      <c r="E3544" t="s">
        <v>29</v>
      </c>
      <c r="F3544" t="s">
        <v>32</v>
      </c>
      <c r="H3544">
        <v>3641.7</v>
      </c>
      <c r="I3544" s="20">
        <v>43546</v>
      </c>
      <c r="J3544" s="20">
        <v>43549</v>
      </c>
      <c r="K3544" s="20"/>
      <c r="L3544" s="20"/>
    </row>
    <row r="3545" spans="1:12">
      <c r="A3545" t="s">
        <v>509</v>
      </c>
      <c r="B3545">
        <v>2141870341</v>
      </c>
      <c r="C3545" t="s">
        <v>5108</v>
      </c>
      <c r="D3545">
        <v>70010000065</v>
      </c>
      <c r="E3545" t="s">
        <v>29</v>
      </c>
      <c r="F3545" t="s">
        <v>32</v>
      </c>
      <c r="H3545">
        <v>2535.94</v>
      </c>
      <c r="I3545" s="20">
        <v>43544</v>
      </c>
      <c r="J3545" s="20">
        <v>43549</v>
      </c>
      <c r="K3545" s="20"/>
      <c r="L3545" s="20"/>
    </row>
    <row r="3546" spans="1:12">
      <c r="A3546" t="s">
        <v>153</v>
      </c>
      <c r="B3546">
        <v>76670595</v>
      </c>
      <c r="C3546" t="s">
        <v>5109</v>
      </c>
      <c r="D3546">
        <v>70010000036</v>
      </c>
      <c r="E3546" t="s">
        <v>29</v>
      </c>
      <c r="F3546" t="s">
        <v>32</v>
      </c>
      <c r="H3546">
        <v>122</v>
      </c>
      <c r="I3546" s="20">
        <v>43523</v>
      </c>
      <c r="J3546" s="20">
        <v>43529</v>
      </c>
      <c r="K3546" s="20"/>
      <c r="L3546" s="20"/>
    </row>
    <row r="3547" spans="1:12">
      <c r="A3547" t="s">
        <v>3082</v>
      </c>
      <c r="B3547">
        <v>11575580151</v>
      </c>
      <c r="C3547">
        <v>191002529</v>
      </c>
      <c r="D3547">
        <v>70010000050</v>
      </c>
      <c r="E3547" t="s">
        <v>29</v>
      </c>
      <c r="F3547" t="s">
        <v>42</v>
      </c>
      <c r="H3547">
        <v>3144.37</v>
      </c>
      <c r="I3547" s="20">
        <v>43524</v>
      </c>
      <c r="J3547" s="20">
        <v>43528</v>
      </c>
      <c r="K3547" s="20"/>
      <c r="L3547" s="20"/>
    </row>
    <row r="3548" spans="1:12">
      <c r="A3548" t="s">
        <v>1112</v>
      </c>
      <c r="B3548">
        <v>1434070155</v>
      </c>
      <c r="C3548">
        <v>7300000559</v>
      </c>
      <c r="D3548">
        <v>70010000020</v>
      </c>
      <c r="E3548" t="s">
        <v>29</v>
      </c>
      <c r="F3548" t="s">
        <v>32</v>
      </c>
      <c r="H3548">
        <v>0.06</v>
      </c>
      <c r="I3548" s="20">
        <v>43549</v>
      </c>
      <c r="J3548" s="20">
        <v>43550</v>
      </c>
      <c r="K3548" s="20"/>
      <c r="L3548" s="20"/>
    </row>
    <row r="3549" spans="1:12">
      <c r="A3549" t="s">
        <v>1021</v>
      </c>
      <c r="B3549">
        <v>1326911003</v>
      </c>
      <c r="C3549">
        <v>629</v>
      </c>
      <c r="D3549">
        <v>70010000036</v>
      </c>
      <c r="E3549" t="s">
        <v>29</v>
      </c>
      <c r="F3549" t="s">
        <v>32</v>
      </c>
      <c r="H3549">
        <v>2000.8</v>
      </c>
      <c r="I3549" s="20">
        <v>43550</v>
      </c>
      <c r="J3549" s="20">
        <v>43550</v>
      </c>
      <c r="K3549" s="20"/>
      <c r="L3549" s="20"/>
    </row>
    <row r="3550" spans="1:12">
      <c r="A3550" t="s">
        <v>238</v>
      </c>
      <c r="B3550">
        <v>3454000724</v>
      </c>
      <c r="C3550" t="s">
        <v>5110</v>
      </c>
      <c r="D3550">
        <v>70010000050</v>
      </c>
      <c r="E3550" t="s">
        <v>29</v>
      </c>
      <c r="F3550" t="s">
        <v>32</v>
      </c>
      <c r="H3550">
        <v>186.66</v>
      </c>
      <c r="I3550" s="20">
        <v>43540</v>
      </c>
      <c r="J3550" s="20">
        <v>43550</v>
      </c>
      <c r="K3550" s="20"/>
      <c r="L3550" s="20"/>
    </row>
    <row r="3551" spans="1:12">
      <c r="A3551" t="s">
        <v>192</v>
      </c>
      <c r="B3551">
        <v>2062730755</v>
      </c>
      <c r="C3551" t="s">
        <v>5111</v>
      </c>
      <c r="D3551">
        <v>70010000056</v>
      </c>
      <c r="E3551" t="s">
        <v>29</v>
      </c>
      <c r="F3551" t="s">
        <v>32</v>
      </c>
      <c r="H3551">
        <v>2359.66</v>
      </c>
      <c r="I3551" s="20">
        <v>43544</v>
      </c>
      <c r="J3551" s="20">
        <v>43550</v>
      </c>
      <c r="K3551" s="20"/>
      <c r="L3551" s="20"/>
    </row>
    <row r="3552" spans="1:12">
      <c r="A3552" t="s">
        <v>670</v>
      </c>
      <c r="B3552">
        <v>5402981004</v>
      </c>
      <c r="C3552">
        <v>6017027916</v>
      </c>
      <c r="D3552">
        <v>70010000036</v>
      </c>
      <c r="E3552" t="s">
        <v>29</v>
      </c>
      <c r="F3552" t="s">
        <v>32</v>
      </c>
      <c r="H3552">
        <v>1380.71</v>
      </c>
      <c r="I3552" s="20">
        <v>43546</v>
      </c>
      <c r="J3552" s="20">
        <v>43550</v>
      </c>
      <c r="K3552" s="20"/>
      <c r="L3552" s="20"/>
    </row>
    <row r="3553" spans="1:12">
      <c r="A3553" t="s">
        <v>313</v>
      </c>
      <c r="B3553">
        <v>2510050756</v>
      </c>
      <c r="C3553" t="s">
        <v>5112</v>
      </c>
      <c r="D3553">
        <v>70010500045</v>
      </c>
      <c r="E3553" t="s">
        <v>29</v>
      </c>
      <c r="F3553" t="s">
        <v>30</v>
      </c>
      <c r="H3553">
        <v>5496.92</v>
      </c>
      <c r="I3553" s="20">
        <v>43523</v>
      </c>
      <c r="J3553" s="20">
        <v>43524</v>
      </c>
      <c r="K3553" s="20"/>
      <c r="L3553" s="20"/>
    </row>
    <row r="3554" spans="1:12">
      <c r="A3554" t="s">
        <v>80</v>
      </c>
      <c r="B3554">
        <v>6107060722</v>
      </c>
      <c r="C3554" t="s">
        <v>3030</v>
      </c>
      <c r="D3554">
        <v>70010000056</v>
      </c>
      <c r="E3554" t="s">
        <v>29</v>
      </c>
      <c r="F3554" t="s">
        <v>32</v>
      </c>
      <c r="H3554">
        <v>2333.9699999999998</v>
      </c>
      <c r="I3554" s="20">
        <v>43537</v>
      </c>
      <c r="J3554" s="20">
        <v>43537</v>
      </c>
      <c r="K3554" s="20"/>
      <c r="L3554" s="20"/>
    </row>
    <row r="3555" spans="1:12">
      <c r="A3555" t="s">
        <v>1401</v>
      </c>
      <c r="B3555">
        <v>2638740163</v>
      </c>
      <c r="C3555" t="s">
        <v>4598</v>
      </c>
      <c r="D3555">
        <v>70010000036</v>
      </c>
      <c r="E3555" t="s">
        <v>29</v>
      </c>
      <c r="F3555" t="s">
        <v>32</v>
      </c>
      <c r="H3555">
        <v>1443.52</v>
      </c>
      <c r="I3555" s="20">
        <v>43543</v>
      </c>
      <c r="J3555" s="20">
        <v>43549</v>
      </c>
      <c r="K3555" s="20"/>
      <c r="L3555" s="20"/>
    </row>
    <row r="3556" spans="1:12">
      <c r="A3556" t="s">
        <v>306</v>
      </c>
      <c r="B3556">
        <v>3578710729</v>
      </c>
      <c r="C3556" t="s">
        <v>5113</v>
      </c>
      <c r="D3556">
        <v>70010000050</v>
      </c>
      <c r="E3556" t="s">
        <v>29</v>
      </c>
      <c r="F3556" t="s">
        <v>32</v>
      </c>
      <c r="H3556">
        <v>459.84</v>
      </c>
      <c r="I3556" s="20">
        <v>43524</v>
      </c>
      <c r="J3556" s="20">
        <v>43528</v>
      </c>
      <c r="K3556" s="20"/>
      <c r="L3556" s="20"/>
    </row>
    <row r="3557" spans="1:12">
      <c r="A3557" t="s">
        <v>1401</v>
      </c>
      <c r="B3557">
        <v>2638740163</v>
      </c>
      <c r="C3557" t="s">
        <v>5114</v>
      </c>
      <c r="D3557">
        <v>70010000036</v>
      </c>
      <c r="E3557" t="s">
        <v>29</v>
      </c>
      <c r="F3557" t="s">
        <v>32</v>
      </c>
      <c r="H3557">
        <v>46.8</v>
      </c>
      <c r="I3557" s="20">
        <v>43525</v>
      </c>
      <c r="J3557" s="20">
        <v>43528</v>
      </c>
      <c r="K3557" s="20"/>
      <c r="L3557" s="20"/>
    </row>
    <row r="3558" spans="1:12">
      <c r="A3558" t="s">
        <v>1401</v>
      </c>
      <c r="B3558">
        <v>2638740163</v>
      </c>
      <c r="C3558" t="s">
        <v>5114</v>
      </c>
      <c r="D3558">
        <v>70010000036</v>
      </c>
      <c r="E3558" t="s">
        <v>29</v>
      </c>
      <c r="F3558" t="s">
        <v>32</v>
      </c>
      <c r="H3558">
        <v>429</v>
      </c>
      <c r="I3558" s="20">
        <v>43525</v>
      </c>
      <c r="J3558" s="20">
        <v>43528</v>
      </c>
      <c r="K3558" s="20"/>
      <c r="L3558" s="20"/>
    </row>
    <row r="3559" spans="1:12">
      <c r="A3559" t="s">
        <v>1461</v>
      </c>
      <c r="B3559">
        <v>2707070963</v>
      </c>
      <c r="C3559">
        <v>8719122873</v>
      </c>
      <c r="D3559">
        <v>70010000006</v>
      </c>
      <c r="E3559" t="s">
        <v>29</v>
      </c>
      <c r="F3559" t="s">
        <v>32</v>
      </c>
      <c r="H3559">
        <v>0.51</v>
      </c>
      <c r="I3559" s="20">
        <v>43550</v>
      </c>
      <c r="J3559" s="20">
        <v>43551</v>
      </c>
      <c r="K3559" s="20"/>
      <c r="L3559" s="20"/>
    </row>
    <row r="3560" spans="1:12">
      <c r="A3560" t="s">
        <v>317</v>
      </c>
      <c r="B3560">
        <v>9238800156</v>
      </c>
      <c r="C3560">
        <v>1024842303</v>
      </c>
      <c r="D3560">
        <v>70010000056</v>
      </c>
      <c r="E3560" t="s">
        <v>29</v>
      </c>
      <c r="F3560" t="s">
        <v>32</v>
      </c>
      <c r="H3560">
        <v>406</v>
      </c>
      <c r="I3560" s="20">
        <v>43536</v>
      </c>
      <c r="J3560" s="20">
        <v>43537</v>
      </c>
      <c r="K3560" s="20"/>
      <c r="L3560" s="20"/>
    </row>
    <row r="3561" spans="1:12">
      <c r="A3561" t="s">
        <v>516</v>
      </c>
      <c r="B3561">
        <v>2144720790</v>
      </c>
      <c r="C3561" t="s">
        <v>5115</v>
      </c>
      <c r="D3561">
        <v>70010500025</v>
      </c>
      <c r="E3561" t="s">
        <v>29</v>
      </c>
      <c r="F3561" t="s">
        <v>42</v>
      </c>
      <c r="H3561">
        <v>61</v>
      </c>
      <c r="I3561" s="20">
        <v>43532</v>
      </c>
      <c r="J3561" s="20">
        <v>43538</v>
      </c>
      <c r="K3561" s="20"/>
      <c r="L3561" s="20"/>
    </row>
    <row r="3562" spans="1:12">
      <c r="A3562" t="s">
        <v>1421</v>
      </c>
      <c r="B3562">
        <v>6516000962</v>
      </c>
      <c r="C3562">
        <v>8500073709</v>
      </c>
      <c r="D3562">
        <v>70010000006</v>
      </c>
      <c r="E3562" t="s">
        <v>29</v>
      </c>
      <c r="F3562" t="s">
        <v>32</v>
      </c>
      <c r="H3562">
        <v>0.26</v>
      </c>
      <c r="I3562" s="20">
        <v>43537</v>
      </c>
      <c r="J3562" s="20">
        <v>43539</v>
      </c>
      <c r="K3562" s="20"/>
      <c r="L3562" s="20"/>
    </row>
    <row r="3563" spans="1:12">
      <c r="A3563" t="s">
        <v>704</v>
      </c>
      <c r="B3563">
        <v>129500773</v>
      </c>
      <c r="C3563" t="s">
        <v>5116</v>
      </c>
      <c r="D3563">
        <v>70010000050</v>
      </c>
      <c r="E3563" t="s">
        <v>29</v>
      </c>
      <c r="F3563" t="s">
        <v>42</v>
      </c>
      <c r="H3563">
        <v>574.77</v>
      </c>
      <c r="I3563" s="20">
        <v>43525</v>
      </c>
      <c r="J3563" s="20">
        <v>43539</v>
      </c>
      <c r="K3563" s="20"/>
      <c r="L3563" s="20"/>
    </row>
    <row r="3564" spans="1:12">
      <c r="A3564" t="s">
        <v>509</v>
      </c>
      <c r="B3564">
        <v>2141870341</v>
      </c>
      <c r="C3564" t="s">
        <v>5117</v>
      </c>
      <c r="D3564">
        <v>70010000065</v>
      </c>
      <c r="E3564" t="s">
        <v>29</v>
      </c>
      <c r="F3564" t="s">
        <v>32</v>
      </c>
      <c r="H3564">
        <v>3076.32</v>
      </c>
      <c r="I3564" s="20">
        <v>43518</v>
      </c>
      <c r="J3564" s="20">
        <v>43531</v>
      </c>
      <c r="K3564" s="20"/>
      <c r="L3564" s="20"/>
    </row>
    <row r="3565" spans="1:12">
      <c r="A3565" t="s">
        <v>494</v>
      </c>
      <c r="B3565">
        <v>907371009</v>
      </c>
      <c r="C3565">
        <v>19028891</v>
      </c>
      <c r="D3565">
        <v>70010000006</v>
      </c>
      <c r="E3565" t="s">
        <v>29</v>
      </c>
      <c r="F3565" t="s">
        <v>32</v>
      </c>
      <c r="H3565">
        <v>1567.28</v>
      </c>
      <c r="I3565" s="20">
        <v>43528</v>
      </c>
      <c r="J3565" s="20">
        <v>43529</v>
      </c>
      <c r="K3565" s="20"/>
      <c r="L3565" s="20"/>
    </row>
    <row r="3566" spans="1:12">
      <c r="A3566" t="s">
        <v>494</v>
      </c>
      <c r="B3566">
        <v>907371009</v>
      </c>
      <c r="C3566">
        <v>19028916</v>
      </c>
      <c r="D3566">
        <v>70010000006</v>
      </c>
      <c r="E3566" t="s">
        <v>29</v>
      </c>
      <c r="F3566" t="s">
        <v>32</v>
      </c>
      <c r="H3566">
        <v>202.8</v>
      </c>
      <c r="I3566" s="20">
        <v>43528</v>
      </c>
      <c r="J3566" s="20">
        <v>43529</v>
      </c>
      <c r="K3566" s="20"/>
      <c r="L3566" s="20"/>
    </row>
    <row r="3567" spans="1:12">
      <c r="A3567" t="s">
        <v>704</v>
      </c>
      <c r="B3567">
        <v>129500773</v>
      </c>
      <c r="C3567" t="s">
        <v>5118</v>
      </c>
      <c r="D3567">
        <v>1011000200</v>
      </c>
      <c r="E3567" t="s">
        <v>29</v>
      </c>
      <c r="F3567" t="s">
        <v>59</v>
      </c>
      <c r="H3567">
        <v>315.05</v>
      </c>
      <c r="I3567" s="20">
        <v>43518</v>
      </c>
      <c r="J3567" s="20">
        <v>43528</v>
      </c>
      <c r="K3567" s="20"/>
      <c r="L3567" s="20"/>
    </row>
    <row r="3568" spans="1:12">
      <c r="A3568" t="s">
        <v>316</v>
      </c>
      <c r="B3568">
        <v>11654150157</v>
      </c>
      <c r="C3568">
        <v>719013600</v>
      </c>
      <c r="D3568">
        <v>70010000006</v>
      </c>
      <c r="E3568" t="s">
        <v>29</v>
      </c>
      <c r="F3568" t="s">
        <v>32</v>
      </c>
      <c r="H3568">
        <v>4367.13</v>
      </c>
      <c r="I3568" s="20">
        <v>43542</v>
      </c>
      <c r="J3568" s="20">
        <v>43544</v>
      </c>
      <c r="K3568" s="20"/>
      <c r="L3568" s="20"/>
    </row>
    <row r="3569" spans="1:12">
      <c r="A3569" t="s">
        <v>1461</v>
      </c>
      <c r="B3569">
        <v>2707070963</v>
      </c>
      <c r="C3569">
        <v>8719120344</v>
      </c>
      <c r="D3569">
        <v>70010000006</v>
      </c>
      <c r="E3569" t="s">
        <v>29</v>
      </c>
      <c r="F3569" t="s">
        <v>32</v>
      </c>
      <c r="H3569">
        <v>14027.97</v>
      </c>
      <c r="I3569" s="20">
        <v>43539</v>
      </c>
      <c r="J3569" s="20">
        <v>43542</v>
      </c>
      <c r="K3569" s="20"/>
      <c r="L3569" s="20"/>
    </row>
    <row r="3570" spans="1:12">
      <c r="A3570" t="s">
        <v>366</v>
      </c>
      <c r="B3570">
        <v>3470130729</v>
      </c>
      <c r="C3570" t="s">
        <v>1687</v>
      </c>
      <c r="D3570">
        <v>70010000050</v>
      </c>
      <c r="E3570" t="s">
        <v>29</v>
      </c>
      <c r="F3570" t="s">
        <v>42</v>
      </c>
      <c r="H3570">
        <v>317.2</v>
      </c>
      <c r="I3570" s="20">
        <v>43535</v>
      </c>
      <c r="J3570" s="20">
        <v>43539</v>
      </c>
      <c r="K3570" s="20"/>
      <c r="L3570" s="20"/>
    </row>
    <row r="3571" spans="1:12">
      <c r="A3571" t="s">
        <v>317</v>
      </c>
      <c r="B3571">
        <v>9238800156</v>
      </c>
      <c r="C3571">
        <v>1024844326</v>
      </c>
      <c r="D3571">
        <v>70010000056</v>
      </c>
      <c r="E3571" t="s">
        <v>29</v>
      </c>
      <c r="F3571" t="s">
        <v>32</v>
      </c>
      <c r="H3571">
        <v>280.26</v>
      </c>
      <c r="I3571" s="20">
        <v>43538</v>
      </c>
      <c r="J3571" s="20">
        <v>43539</v>
      </c>
      <c r="K3571" s="20"/>
      <c r="L3571" s="20"/>
    </row>
    <row r="3572" spans="1:12">
      <c r="A3572" t="s">
        <v>1264</v>
      </c>
      <c r="B3572">
        <v>12155230159</v>
      </c>
      <c r="C3572" t="s">
        <v>5119</v>
      </c>
      <c r="D3572">
        <v>70010000058</v>
      </c>
      <c r="E3572" t="s">
        <v>29</v>
      </c>
      <c r="F3572" t="s">
        <v>42</v>
      </c>
      <c r="H3572">
        <v>124.8</v>
      </c>
      <c r="I3572" s="20">
        <v>43538</v>
      </c>
      <c r="J3572" s="20">
        <v>43540</v>
      </c>
      <c r="K3572" s="20"/>
      <c r="L3572" s="20"/>
    </row>
    <row r="3573" spans="1:12">
      <c r="A3573" t="s">
        <v>550</v>
      </c>
      <c r="B3573">
        <v>6236560725</v>
      </c>
      <c r="C3573" t="s">
        <v>5120</v>
      </c>
      <c r="D3573">
        <v>70010000050</v>
      </c>
      <c r="E3573" t="s">
        <v>29</v>
      </c>
      <c r="F3573" t="s">
        <v>42</v>
      </c>
      <c r="H3573">
        <v>816.25</v>
      </c>
      <c r="I3573" s="20">
        <v>43507</v>
      </c>
      <c r="J3573" s="20">
        <v>43531</v>
      </c>
      <c r="K3573" s="20"/>
      <c r="L3573" s="20"/>
    </row>
    <row r="3574" spans="1:12">
      <c r="A3574" t="s">
        <v>1304</v>
      </c>
      <c r="B3574">
        <v>1853360764</v>
      </c>
      <c r="C3574" t="s">
        <v>5121</v>
      </c>
      <c r="D3574">
        <v>70010000050</v>
      </c>
      <c r="E3574" t="s">
        <v>29</v>
      </c>
      <c r="F3574" t="s">
        <v>32</v>
      </c>
      <c r="H3574">
        <v>378.2</v>
      </c>
      <c r="I3574" s="20">
        <v>43524</v>
      </c>
      <c r="J3574" s="20">
        <v>43530</v>
      </c>
      <c r="K3574" s="20"/>
      <c r="L3574" s="20"/>
    </row>
    <row r="3575" spans="1:12">
      <c r="A3575" t="s">
        <v>960</v>
      </c>
      <c r="B3575">
        <v>1781570591</v>
      </c>
      <c r="C3575">
        <v>9780185337</v>
      </c>
      <c r="D3575">
        <v>70010000006</v>
      </c>
      <c r="E3575" t="s">
        <v>29</v>
      </c>
      <c r="F3575" t="s">
        <v>32</v>
      </c>
      <c r="H3575">
        <v>44</v>
      </c>
      <c r="I3575" s="20">
        <v>43539</v>
      </c>
      <c r="J3575" s="20">
        <v>43542</v>
      </c>
      <c r="K3575" s="20"/>
      <c r="L3575" s="20"/>
    </row>
    <row r="3576" spans="1:12">
      <c r="A3576" t="s">
        <v>960</v>
      </c>
      <c r="B3576">
        <v>1781570591</v>
      </c>
      <c r="C3576">
        <v>9780183977</v>
      </c>
      <c r="D3576">
        <v>70010000006</v>
      </c>
      <c r="E3576" t="s">
        <v>29</v>
      </c>
      <c r="F3576" t="s">
        <v>32</v>
      </c>
      <c r="H3576">
        <v>36213.1</v>
      </c>
      <c r="I3576" s="20">
        <v>43537</v>
      </c>
      <c r="J3576" s="20">
        <v>43542</v>
      </c>
      <c r="K3576" s="20"/>
      <c r="L3576" s="20"/>
    </row>
    <row r="3577" spans="1:12">
      <c r="A3577" t="s">
        <v>33</v>
      </c>
      <c r="B3577">
        <v>8082461008</v>
      </c>
      <c r="C3577">
        <v>19040055</v>
      </c>
      <c r="D3577">
        <v>70010000050</v>
      </c>
      <c r="E3577" t="s">
        <v>29</v>
      </c>
      <c r="F3577" t="s">
        <v>32</v>
      </c>
      <c r="H3577">
        <v>1647</v>
      </c>
      <c r="I3577" s="20">
        <v>43524</v>
      </c>
      <c r="J3577" s="20">
        <v>43525</v>
      </c>
      <c r="K3577" s="20"/>
      <c r="L3577" s="20"/>
    </row>
    <row r="3578" spans="1:12">
      <c r="A3578" t="s">
        <v>1421</v>
      </c>
      <c r="B3578">
        <v>6516000962</v>
      </c>
      <c r="C3578">
        <v>8500073107</v>
      </c>
      <c r="D3578">
        <v>70010000006</v>
      </c>
      <c r="E3578" t="s">
        <v>29</v>
      </c>
      <c r="F3578" t="s">
        <v>32</v>
      </c>
      <c r="H3578">
        <v>0.26</v>
      </c>
      <c r="I3578" s="20">
        <v>43521</v>
      </c>
      <c r="J3578" s="20">
        <v>43525</v>
      </c>
      <c r="K3578" s="20"/>
      <c r="L3578" s="20"/>
    </row>
    <row r="3579" spans="1:12">
      <c r="A3579" t="s">
        <v>317</v>
      </c>
      <c r="B3579">
        <v>9238800156</v>
      </c>
      <c r="C3579">
        <v>1024820572</v>
      </c>
      <c r="D3579">
        <v>70010000056</v>
      </c>
      <c r="E3579" t="s">
        <v>29</v>
      </c>
      <c r="F3579" t="s">
        <v>32</v>
      </c>
      <c r="H3579">
        <v>12924.77</v>
      </c>
      <c r="I3579" s="20">
        <v>43515</v>
      </c>
      <c r="J3579" s="20">
        <v>43524</v>
      </c>
      <c r="K3579" s="20"/>
      <c r="L3579" s="20"/>
    </row>
    <row r="3580" spans="1:12">
      <c r="A3580" t="s">
        <v>361</v>
      </c>
      <c r="B3580">
        <v>3992220966</v>
      </c>
      <c r="C3580">
        <v>3059071245</v>
      </c>
      <c r="D3580">
        <v>70010500045</v>
      </c>
      <c r="E3580" t="s">
        <v>29</v>
      </c>
      <c r="F3580" t="s">
        <v>30</v>
      </c>
      <c r="H3580">
        <v>1606.15</v>
      </c>
      <c r="I3580" s="20">
        <v>43529</v>
      </c>
      <c r="J3580" s="20">
        <v>43531</v>
      </c>
      <c r="K3580" s="20"/>
      <c r="L3580" s="20"/>
    </row>
    <row r="3581" spans="1:12">
      <c r="A3581" t="s">
        <v>1304</v>
      </c>
      <c r="B3581">
        <v>1853360764</v>
      </c>
      <c r="C3581" t="s">
        <v>5122</v>
      </c>
      <c r="D3581">
        <v>70010000056</v>
      </c>
      <c r="E3581" t="s">
        <v>29</v>
      </c>
      <c r="F3581" t="s">
        <v>32</v>
      </c>
      <c r="H3581">
        <v>3567.2</v>
      </c>
      <c r="I3581" s="20">
        <v>43524</v>
      </c>
      <c r="J3581" s="20">
        <v>43530</v>
      </c>
      <c r="K3581" s="20"/>
      <c r="L3581" s="20"/>
    </row>
    <row r="3582" spans="1:12">
      <c r="A3582" t="s">
        <v>494</v>
      </c>
      <c r="B3582">
        <v>907371009</v>
      </c>
      <c r="C3582">
        <v>19030428</v>
      </c>
      <c r="D3582">
        <v>70010000006</v>
      </c>
      <c r="E3582" t="s">
        <v>29</v>
      </c>
      <c r="F3582" t="s">
        <v>32</v>
      </c>
      <c r="H3582">
        <v>1104.48</v>
      </c>
      <c r="I3582" s="20">
        <v>43530</v>
      </c>
      <c r="J3582" s="20">
        <v>43531</v>
      </c>
      <c r="K3582" s="20"/>
      <c r="L3582" s="20"/>
    </row>
    <row r="3583" spans="1:12">
      <c r="A3583" t="s">
        <v>494</v>
      </c>
      <c r="B3583">
        <v>907371009</v>
      </c>
      <c r="C3583">
        <v>19030430</v>
      </c>
      <c r="D3583">
        <v>70010000065</v>
      </c>
      <c r="E3583" t="s">
        <v>29</v>
      </c>
      <c r="F3583" t="s">
        <v>32</v>
      </c>
      <c r="H3583">
        <v>561.6</v>
      </c>
      <c r="I3583" s="20">
        <v>43530</v>
      </c>
      <c r="J3583" s="20">
        <v>43531</v>
      </c>
      <c r="K3583" s="20"/>
      <c r="L3583" s="20"/>
    </row>
    <row r="3584" spans="1:12">
      <c r="A3584" t="s">
        <v>264</v>
      </c>
      <c r="B3584">
        <v>5282230720</v>
      </c>
      <c r="C3584" t="s">
        <v>1757</v>
      </c>
      <c r="D3584">
        <v>70010500005</v>
      </c>
      <c r="E3584" t="s">
        <v>29</v>
      </c>
      <c r="F3584" t="s">
        <v>325</v>
      </c>
      <c r="H3584">
        <v>1126.32</v>
      </c>
      <c r="I3584" s="20">
        <v>43496</v>
      </c>
      <c r="J3584" s="20">
        <v>43536</v>
      </c>
      <c r="K3584" s="20"/>
      <c r="L3584" s="20"/>
    </row>
    <row r="3585" spans="1:12">
      <c r="A3585" t="s">
        <v>222</v>
      </c>
      <c r="B3585">
        <v>9158150962</v>
      </c>
      <c r="C3585">
        <v>3900102755</v>
      </c>
      <c r="D3585">
        <v>70010000050</v>
      </c>
      <c r="E3585" t="s">
        <v>29</v>
      </c>
      <c r="F3585" t="s">
        <v>32</v>
      </c>
      <c r="H3585">
        <v>1199.02</v>
      </c>
      <c r="I3585" s="20">
        <v>43544</v>
      </c>
      <c r="J3585" s="20">
        <v>43545</v>
      </c>
      <c r="K3585" s="20"/>
      <c r="L3585" s="20"/>
    </row>
    <row r="3586" spans="1:12">
      <c r="A3586" t="s">
        <v>201</v>
      </c>
      <c r="B3586">
        <v>847380961</v>
      </c>
      <c r="C3586">
        <v>19008292</v>
      </c>
      <c r="D3586">
        <v>70010000050</v>
      </c>
      <c r="E3586" t="s">
        <v>29</v>
      </c>
      <c r="F3586" t="s">
        <v>32</v>
      </c>
      <c r="H3586">
        <v>1317.6</v>
      </c>
      <c r="I3586" s="20">
        <v>43531</v>
      </c>
      <c r="J3586" s="20">
        <v>43544</v>
      </c>
      <c r="K3586" s="20"/>
      <c r="L3586" s="20"/>
    </row>
    <row r="3587" spans="1:12">
      <c r="A3587" t="s">
        <v>201</v>
      </c>
      <c r="B3587">
        <v>847380961</v>
      </c>
      <c r="C3587">
        <v>19008441</v>
      </c>
      <c r="D3587">
        <v>70010000056</v>
      </c>
      <c r="E3587" t="s">
        <v>29</v>
      </c>
      <c r="F3587" t="s">
        <v>32</v>
      </c>
      <c r="H3587">
        <v>18720</v>
      </c>
      <c r="I3587" s="20">
        <v>43532</v>
      </c>
      <c r="J3587" s="20">
        <v>43545</v>
      </c>
      <c r="K3587" s="20"/>
      <c r="L3587" s="20"/>
    </row>
    <row r="3588" spans="1:12">
      <c r="A3588" t="s">
        <v>211</v>
      </c>
      <c r="B3588">
        <v>397360488</v>
      </c>
      <c r="C3588" t="s">
        <v>5123</v>
      </c>
      <c r="D3588">
        <v>70010000050</v>
      </c>
      <c r="E3588" t="s">
        <v>29</v>
      </c>
      <c r="F3588" t="s">
        <v>32</v>
      </c>
      <c r="H3588">
        <v>132.35</v>
      </c>
      <c r="I3588" s="20">
        <v>43542</v>
      </c>
      <c r="J3588" s="20">
        <v>43545</v>
      </c>
      <c r="K3588" s="20"/>
      <c r="L3588" s="20"/>
    </row>
    <row r="3589" spans="1:12">
      <c r="A3589" t="s">
        <v>530</v>
      </c>
      <c r="B3589">
        <v>5889810726</v>
      </c>
      <c r="C3589" t="s">
        <v>5124</v>
      </c>
      <c r="D3589">
        <v>70010500045</v>
      </c>
      <c r="E3589" t="s">
        <v>29</v>
      </c>
      <c r="F3589" t="s">
        <v>30</v>
      </c>
      <c r="H3589">
        <v>308.66000000000003</v>
      </c>
      <c r="I3589" s="20">
        <v>43524</v>
      </c>
      <c r="J3589" s="20">
        <v>43526</v>
      </c>
      <c r="K3589" s="20"/>
      <c r="L3589" s="20"/>
    </row>
    <row r="3590" spans="1:12">
      <c r="A3590" t="s">
        <v>555</v>
      </c>
      <c r="B3590">
        <v>11264670156</v>
      </c>
      <c r="C3590" t="s">
        <v>5125</v>
      </c>
      <c r="D3590">
        <v>70010000050</v>
      </c>
      <c r="E3590" t="s">
        <v>29</v>
      </c>
      <c r="F3590" t="s">
        <v>42</v>
      </c>
      <c r="H3590">
        <v>1071.2</v>
      </c>
      <c r="I3590" s="20">
        <v>43530</v>
      </c>
      <c r="J3590" s="20">
        <v>43535</v>
      </c>
      <c r="K3590" s="20"/>
      <c r="L3590" s="20"/>
    </row>
    <row r="3591" spans="1:12">
      <c r="A3591" t="s">
        <v>557</v>
      </c>
      <c r="B3591">
        <v>2689300123</v>
      </c>
      <c r="C3591">
        <v>2100027668</v>
      </c>
      <c r="D3591">
        <v>70010000006</v>
      </c>
      <c r="E3591" t="s">
        <v>29</v>
      </c>
      <c r="F3591" t="s">
        <v>32</v>
      </c>
      <c r="H3591">
        <v>0.01</v>
      </c>
      <c r="I3591" s="20">
        <v>43536</v>
      </c>
      <c r="J3591" s="20">
        <v>43536</v>
      </c>
      <c r="K3591" s="20"/>
      <c r="L3591" s="20"/>
    </row>
    <row r="3592" spans="1:12">
      <c r="A3592" t="s">
        <v>317</v>
      </c>
      <c r="B3592">
        <v>9238800156</v>
      </c>
      <c r="C3592">
        <v>1024821245</v>
      </c>
      <c r="D3592">
        <v>70010000050</v>
      </c>
      <c r="E3592" t="s">
        <v>29</v>
      </c>
      <c r="F3592" t="s">
        <v>32</v>
      </c>
      <c r="H3592">
        <v>48.56</v>
      </c>
      <c r="I3592" s="20">
        <v>43515</v>
      </c>
      <c r="J3592" s="20">
        <v>43526</v>
      </c>
      <c r="K3592" s="20"/>
      <c r="L3592" s="20"/>
    </row>
    <row r="3593" spans="1:12">
      <c r="A3593" t="s">
        <v>238</v>
      </c>
      <c r="B3593">
        <v>3454000724</v>
      </c>
      <c r="C3593" t="s">
        <v>5126</v>
      </c>
      <c r="D3593">
        <v>70010000050</v>
      </c>
      <c r="E3593" t="s">
        <v>29</v>
      </c>
      <c r="F3593" t="s">
        <v>32</v>
      </c>
      <c r="H3593">
        <v>783.24</v>
      </c>
      <c r="I3593" s="20">
        <v>43522</v>
      </c>
      <c r="J3593" s="20">
        <v>43527</v>
      </c>
      <c r="K3593" s="20"/>
      <c r="L3593" s="20"/>
    </row>
    <row r="3594" spans="1:12">
      <c r="A3594" t="s">
        <v>317</v>
      </c>
      <c r="B3594">
        <v>9238800156</v>
      </c>
      <c r="C3594">
        <v>1024836815</v>
      </c>
      <c r="D3594">
        <v>70010000056</v>
      </c>
      <c r="E3594" t="s">
        <v>29</v>
      </c>
      <c r="F3594" t="s">
        <v>42</v>
      </c>
      <c r="H3594">
        <v>679.91</v>
      </c>
      <c r="I3594" s="20">
        <v>43530</v>
      </c>
      <c r="J3594" s="20">
        <v>43536</v>
      </c>
      <c r="K3594" s="20"/>
      <c r="L3594" s="20"/>
    </row>
    <row r="3595" spans="1:12">
      <c r="A3595" t="s">
        <v>260</v>
      </c>
      <c r="B3595">
        <v>832400154</v>
      </c>
      <c r="C3595">
        <v>94024959</v>
      </c>
      <c r="D3595">
        <v>70010000006</v>
      </c>
      <c r="E3595" t="s">
        <v>29</v>
      </c>
      <c r="F3595" t="s">
        <v>32</v>
      </c>
      <c r="H3595">
        <v>22433.8</v>
      </c>
      <c r="I3595" s="20">
        <v>43531</v>
      </c>
      <c r="J3595" s="20">
        <v>43532</v>
      </c>
      <c r="K3595" s="20"/>
      <c r="L3595" s="20"/>
    </row>
    <row r="3596" spans="1:12">
      <c r="A3596" t="s">
        <v>2441</v>
      </c>
      <c r="B3596">
        <v>696360155</v>
      </c>
      <c r="C3596">
        <v>8301911759</v>
      </c>
      <c r="D3596">
        <v>70010000006</v>
      </c>
      <c r="E3596" t="s">
        <v>29</v>
      </c>
      <c r="F3596" t="s">
        <v>32</v>
      </c>
      <c r="H3596">
        <v>1.9</v>
      </c>
      <c r="I3596" s="20">
        <v>43545</v>
      </c>
      <c r="J3596" s="20">
        <v>43546</v>
      </c>
      <c r="K3596" s="20"/>
      <c r="L3596" s="20"/>
    </row>
    <row r="3597" spans="1:12">
      <c r="A3597" t="s">
        <v>366</v>
      </c>
      <c r="B3597">
        <v>3470130729</v>
      </c>
      <c r="C3597" t="s">
        <v>948</v>
      </c>
      <c r="D3597">
        <v>70010000050</v>
      </c>
      <c r="E3597" t="s">
        <v>29</v>
      </c>
      <c r="F3597" t="s">
        <v>42</v>
      </c>
      <c r="H3597">
        <v>3677.57</v>
      </c>
      <c r="I3597" s="20">
        <v>43528</v>
      </c>
      <c r="J3597" s="20">
        <v>43531</v>
      </c>
      <c r="K3597" s="20"/>
      <c r="L3597" s="20"/>
    </row>
    <row r="3598" spans="1:12">
      <c r="A3598" t="s">
        <v>153</v>
      </c>
      <c r="B3598">
        <v>76670595</v>
      </c>
      <c r="C3598" t="s">
        <v>5127</v>
      </c>
      <c r="D3598">
        <v>70010000036</v>
      </c>
      <c r="E3598" t="s">
        <v>29</v>
      </c>
      <c r="F3598" t="s">
        <v>32</v>
      </c>
      <c r="H3598">
        <v>1294.8499999999999</v>
      </c>
      <c r="I3598" s="20">
        <v>43531</v>
      </c>
      <c r="J3598" s="20">
        <v>43533</v>
      </c>
      <c r="K3598" s="20"/>
      <c r="L3598" s="20"/>
    </row>
    <row r="3599" spans="1:12">
      <c r="A3599" t="s">
        <v>525</v>
      </c>
      <c r="B3599">
        <v>6522300968</v>
      </c>
      <c r="C3599">
        <v>7000059022</v>
      </c>
      <c r="D3599">
        <v>70010000006</v>
      </c>
      <c r="E3599" t="s">
        <v>29</v>
      </c>
      <c r="F3599" t="s">
        <v>32</v>
      </c>
      <c r="H3599">
        <v>4664</v>
      </c>
      <c r="I3599" s="20">
        <v>43538</v>
      </c>
      <c r="J3599" s="20">
        <v>43539</v>
      </c>
      <c r="K3599" s="20"/>
      <c r="L3599" s="20"/>
    </row>
    <row r="3600" spans="1:12">
      <c r="A3600" t="s">
        <v>689</v>
      </c>
      <c r="B3600">
        <v>1696821006</v>
      </c>
      <c r="C3600">
        <v>1020337187</v>
      </c>
      <c r="D3600">
        <v>70010000036</v>
      </c>
      <c r="E3600" t="s">
        <v>29</v>
      </c>
      <c r="F3600" t="s">
        <v>32</v>
      </c>
      <c r="H3600">
        <v>61</v>
      </c>
      <c r="I3600" s="20">
        <v>43539</v>
      </c>
      <c r="J3600" s="20">
        <v>43539</v>
      </c>
      <c r="K3600" s="20"/>
      <c r="L3600" s="20"/>
    </row>
    <row r="3601" spans="1:12">
      <c r="A3601" t="s">
        <v>484</v>
      </c>
      <c r="B3601">
        <v>1383850995</v>
      </c>
      <c r="C3601" t="s">
        <v>5128</v>
      </c>
      <c r="D3601">
        <v>70010000036</v>
      </c>
      <c r="E3601" t="s">
        <v>29</v>
      </c>
      <c r="F3601" t="s">
        <v>32</v>
      </c>
      <c r="H3601">
        <v>3123.2</v>
      </c>
      <c r="I3601" s="20">
        <v>43543</v>
      </c>
      <c r="J3601" s="20">
        <v>43549</v>
      </c>
      <c r="K3601" s="20"/>
      <c r="L3601" s="20"/>
    </row>
    <row r="3602" spans="1:12">
      <c r="A3602" t="s">
        <v>337</v>
      </c>
      <c r="B3602">
        <v>2804530968</v>
      </c>
      <c r="C3602">
        <v>2192019311</v>
      </c>
      <c r="D3602">
        <v>70010000050</v>
      </c>
      <c r="E3602" t="s">
        <v>29</v>
      </c>
      <c r="F3602" t="s">
        <v>32</v>
      </c>
      <c r="H3602">
        <v>188.49</v>
      </c>
      <c r="I3602" s="20">
        <v>43546</v>
      </c>
      <c r="J3602" s="20">
        <v>43549</v>
      </c>
      <c r="K3602" s="20"/>
      <c r="L3602" s="20"/>
    </row>
    <row r="3603" spans="1:12">
      <c r="A3603" t="s">
        <v>700</v>
      </c>
      <c r="B3603">
        <v>801720152</v>
      </c>
      <c r="C3603">
        <v>9639323535</v>
      </c>
      <c r="D3603">
        <v>70010000036</v>
      </c>
      <c r="E3603" t="s">
        <v>29</v>
      </c>
      <c r="F3603" t="s">
        <v>32</v>
      </c>
      <c r="H3603">
        <v>63.44</v>
      </c>
      <c r="I3603" s="20">
        <v>43531</v>
      </c>
      <c r="J3603" s="20">
        <v>43532</v>
      </c>
      <c r="K3603" s="20"/>
      <c r="L3603" s="20"/>
    </row>
    <row r="3604" spans="1:12">
      <c r="A3604" t="s">
        <v>737</v>
      </c>
      <c r="B3604">
        <v>1064530924</v>
      </c>
      <c r="C3604" t="s">
        <v>5129</v>
      </c>
      <c r="D3604">
        <v>71810000015</v>
      </c>
      <c r="E3604" t="s">
        <v>29</v>
      </c>
      <c r="F3604" t="s">
        <v>38</v>
      </c>
      <c r="H3604">
        <v>13213.33</v>
      </c>
      <c r="I3604" s="20">
        <v>43532</v>
      </c>
      <c r="J3604" s="20">
        <v>43535</v>
      </c>
      <c r="K3604" s="20"/>
      <c r="L3604" s="20"/>
    </row>
    <row r="3605" spans="1:12">
      <c r="A3605" t="s">
        <v>201</v>
      </c>
      <c r="B3605">
        <v>847380961</v>
      </c>
      <c r="C3605">
        <v>19007253</v>
      </c>
      <c r="D3605">
        <v>70010000050</v>
      </c>
      <c r="E3605" t="s">
        <v>29</v>
      </c>
      <c r="F3605" t="s">
        <v>32</v>
      </c>
      <c r="H3605">
        <v>305</v>
      </c>
      <c r="I3605" s="20">
        <v>43523</v>
      </c>
      <c r="J3605" s="20">
        <v>43540</v>
      </c>
      <c r="K3605" s="20"/>
      <c r="L3605" s="20"/>
    </row>
    <row r="3606" spans="1:12">
      <c r="A3606" t="s">
        <v>153</v>
      </c>
      <c r="B3606">
        <v>76670595</v>
      </c>
      <c r="C3606" t="s">
        <v>5130</v>
      </c>
      <c r="D3606">
        <v>70010000036</v>
      </c>
      <c r="E3606" t="s">
        <v>29</v>
      </c>
      <c r="F3606" t="s">
        <v>32</v>
      </c>
      <c r="H3606">
        <v>214.09</v>
      </c>
      <c r="I3606" s="20">
        <v>43521</v>
      </c>
      <c r="J3606" s="20">
        <v>43525</v>
      </c>
      <c r="K3606" s="20"/>
      <c r="L3606" s="20"/>
    </row>
    <row r="3607" spans="1:12">
      <c r="A3607" t="s">
        <v>260</v>
      </c>
      <c r="B3607">
        <v>832400154</v>
      </c>
      <c r="C3607">
        <v>94025503</v>
      </c>
      <c r="D3607">
        <v>70010000006</v>
      </c>
      <c r="E3607" t="s">
        <v>29</v>
      </c>
      <c r="F3607" t="s">
        <v>32</v>
      </c>
      <c r="H3607">
        <v>586.47</v>
      </c>
      <c r="I3607" s="20">
        <v>43532</v>
      </c>
      <c r="J3607" s="20">
        <v>43533</v>
      </c>
      <c r="K3607" s="20"/>
      <c r="L3607" s="20"/>
    </row>
    <row r="3608" spans="1:12">
      <c r="A3608" t="s">
        <v>689</v>
      </c>
      <c r="B3608">
        <v>1696821006</v>
      </c>
      <c r="C3608">
        <v>1020338196</v>
      </c>
      <c r="D3608">
        <v>70010000036</v>
      </c>
      <c r="E3608" t="s">
        <v>29</v>
      </c>
      <c r="F3608" t="s">
        <v>32</v>
      </c>
      <c r="H3608">
        <v>1574.29</v>
      </c>
      <c r="I3608" s="20">
        <v>43544</v>
      </c>
      <c r="J3608" s="20">
        <v>43546</v>
      </c>
      <c r="K3608" s="20"/>
      <c r="L3608" s="20"/>
    </row>
    <row r="3609" spans="1:12">
      <c r="A3609" t="s">
        <v>3221</v>
      </c>
      <c r="B3609">
        <v>13118231003</v>
      </c>
      <c r="C3609" t="s">
        <v>5131</v>
      </c>
      <c r="D3609">
        <v>70010000006</v>
      </c>
      <c r="E3609" t="s">
        <v>29</v>
      </c>
      <c r="F3609" t="s">
        <v>32</v>
      </c>
      <c r="H3609">
        <v>2310.46</v>
      </c>
      <c r="I3609" s="20">
        <v>43540</v>
      </c>
      <c r="J3609" s="20">
        <v>43546</v>
      </c>
      <c r="K3609" s="20"/>
      <c r="L3609" s="20"/>
    </row>
    <row r="3610" spans="1:12">
      <c r="A3610" t="s">
        <v>316</v>
      </c>
      <c r="B3610">
        <v>11654150157</v>
      </c>
      <c r="C3610">
        <v>719014330</v>
      </c>
      <c r="D3610">
        <v>70010000006</v>
      </c>
      <c r="E3610" t="s">
        <v>29</v>
      </c>
      <c r="F3610" t="s">
        <v>32</v>
      </c>
      <c r="H3610">
        <v>61.75</v>
      </c>
      <c r="I3610" s="20">
        <v>43545</v>
      </c>
      <c r="J3610" s="20">
        <v>43549</v>
      </c>
      <c r="K3610" s="20"/>
      <c r="L3610" s="20"/>
    </row>
    <row r="3611" spans="1:12">
      <c r="A3611" t="s">
        <v>1268</v>
      </c>
      <c r="B3611">
        <v>4947170967</v>
      </c>
      <c r="C3611">
        <v>1902011669</v>
      </c>
      <c r="D3611">
        <v>70010000006</v>
      </c>
      <c r="E3611" t="s">
        <v>29</v>
      </c>
      <c r="F3611" t="s">
        <v>32</v>
      </c>
      <c r="H3611">
        <v>4544.1899999999996</v>
      </c>
      <c r="I3611" s="20">
        <v>43523</v>
      </c>
      <c r="J3611" s="20">
        <v>43525</v>
      </c>
      <c r="K3611" s="20"/>
      <c r="L3611" s="20"/>
    </row>
    <row r="3612" spans="1:12">
      <c r="A3612" t="s">
        <v>307</v>
      </c>
      <c r="B3612">
        <v>3524050238</v>
      </c>
      <c r="C3612">
        <v>740644764</v>
      </c>
      <c r="D3612">
        <v>70010000006</v>
      </c>
      <c r="E3612" t="s">
        <v>29</v>
      </c>
      <c r="F3612" t="s">
        <v>32</v>
      </c>
      <c r="H3612">
        <v>254.1</v>
      </c>
      <c r="I3612" s="20">
        <v>43538</v>
      </c>
      <c r="J3612" s="20">
        <v>43540</v>
      </c>
      <c r="K3612" s="20"/>
      <c r="L3612" s="20"/>
    </row>
    <row r="3613" spans="1:12">
      <c r="A3613" t="s">
        <v>307</v>
      </c>
      <c r="B3613">
        <v>3524050238</v>
      </c>
      <c r="C3613">
        <v>740644761</v>
      </c>
      <c r="D3613">
        <v>70010000006</v>
      </c>
      <c r="E3613" t="s">
        <v>29</v>
      </c>
      <c r="F3613" t="s">
        <v>32</v>
      </c>
      <c r="H3613">
        <v>252.98</v>
      </c>
      <c r="I3613" s="20">
        <v>43538</v>
      </c>
      <c r="J3613" s="20">
        <v>43539</v>
      </c>
      <c r="K3613" s="20"/>
      <c r="L3613" s="20"/>
    </row>
    <row r="3614" spans="1:12">
      <c r="A3614" t="s">
        <v>489</v>
      </c>
      <c r="B3614">
        <v>803890151</v>
      </c>
      <c r="C3614">
        <v>192011953</v>
      </c>
      <c r="D3614">
        <v>70010000036</v>
      </c>
      <c r="E3614" t="s">
        <v>29</v>
      </c>
      <c r="F3614" t="s">
        <v>32</v>
      </c>
      <c r="H3614">
        <v>9680.7000000000007</v>
      </c>
      <c r="I3614" s="20">
        <v>43531</v>
      </c>
      <c r="J3614" s="20">
        <v>43531</v>
      </c>
      <c r="K3614" s="20"/>
      <c r="L3614" s="20"/>
    </row>
    <row r="3615" spans="1:12">
      <c r="A3615" t="s">
        <v>1458</v>
      </c>
      <c r="B3615">
        <v>471770016</v>
      </c>
      <c r="C3615">
        <v>90004571</v>
      </c>
      <c r="D3615">
        <v>70010000006</v>
      </c>
      <c r="E3615" t="s">
        <v>29</v>
      </c>
      <c r="F3615" t="s">
        <v>32</v>
      </c>
      <c r="H3615">
        <v>334.84</v>
      </c>
      <c r="I3615" s="20">
        <v>43532</v>
      </c>
      <c r="J3615" s="20">
        <v>43532</v>
      </c>
      <c r="K3615" s="20"/>
      <c r="L3615" s="20"/>
    </row>
    <row r="3616" spans="1:12">
      <c r="A3616" t="s">
        <v>95</v>
      </c>
      <c r="B3616">
        <v>1316780426</v>
      </c>
      <c r="C3616" t="s">
        <v>5132</v>
      </c>
      <c r="D3616">
        <v>70010000050</v>
      </c>
      <c r="E3616" t="s">
        <v>29</v>
      </c>
      <c r="F3616" t="s">
        <v>32</v>
      </c>
      <c r="H3616">
        <v>954.53</v>
      </c>
      <c r="I3616" s="20">
        <v>43539</v>
      </c>
      <c r="J3616" s="20">
        <v>43544</v>
      </c>
      <c r="K3616" s="20"/>
      <c r="L3616" s="20"/>
    </row>
    <row r="3617" spans="1:12">
      <c r="A3617" t="s">
        <v>176</v>
      </c>
      <c r="B3617">
        <v>8862820969</v>
      </c>
      <c r="C3617">
        <v>2019102564</v>
      </c>
      <c r="D3617">
        <v>70010000050</v>
      </c>
      <c r="E3617" t="s">
        <v>29</v>
      </c>
      <c r="F3617" t="s">
        <v>32</v>
      </c>
      <c r="H3617">
        <v>2440</v>
      </c>
      <c r="I3617" s="20">
        <v>43529</v>
      </c>
      <c r="J3617" s="20">
        <v>43529</v>
      </c>
      <c r="K3617" s="20"/>
      <c r="L3617" s="20"/>
    </row>
    <row r="3618" spans="1:12">
      <c r="A3618" t="s">
        <v>1616</v>
      </c>
      <c r="B3618">
        <v>3663500969</v>
      </c>
      <c r="C3618">
        <v>1910641</v>
      </c>
      <c r="D3618">
        <v>71510000020</v>
      </c>
      <c r="E3618" t="s">
        <v>29</v>
      </c>
      <c r="F3618" t="s">
        <v>30</v>
      </c>
      <c r="H3618">
        <v>1016.26</v>
      </c>
      <c r="I3618" s="20">
        <v>43538</v>
      </c>
      <c r="J3618" s="20">
        <v>43539</v>
      </c>
      <c r="K3618" s="20"/>
      <c r="L3618" s="20"/>
    </row>
    <row r="3619" spans="1:12">
      <c r="A3619" t="s">
        <v>717</v>
      </c>
      <c r="B3619">
        <v>6754140157</v>
      </c>
      <c r="C3619">
        <v>2621</v>
      </c>
      <c r="D3619">
        <v>70010000036</v>
      </c>
      <c r="E3619" t="s">
        <v>29</v>
      </c>
      <c r="F3619" t="s">
        <v>32</v>
      </c>
      <c r="H3619">
        <v>530.85</v>
      </c>
      <c r="I3619" s="20">
        <v>43530</v>
      </c>
      <c r="J3619" s="20">
        <v>43539</v>
      </c>
      <c r="K3619" s="20"/>
      <c r="L3619" s="20"/>
    </row>
    <row r="3620" spans="1:12">
      <c r="A3620" t="s">
        <v>576</v>
      </c>
      <c r="B3620">
        <v>3432221202</v>
      </c>
      <c r="C3620">
        <v>3016513</v>
      </c>
      <c r="D3620">
        <v>70010000006</v>
      </c>
      <c r="E3620" t="s">
        <v>29</v>
      </c>
      <c r="F3620" t="s">
        <v>32</v>
      </c>
      <c r="H3620">
        <v>47.52</v>
      </c>
      <c r="I3620" s="20">
        <v>43538</v>
      </c>
      <c r="J3620" s="20">
        <v>43542</v>
      </c>
      <c r="K3620" s="20"/>
      <c r="L3620" s="20"/>
    </row>
    <row r="3621" spans="1:12">
      <c r="A3621" t="s">
        <v>704</v>
      </c>
      <c r="B3621">
        <v>129500773</v>
      </c>
      <c r="C3621" t="s">
        <v>5133</v>
      </c>
      <c r="D3621">
        <v>70010000050</v>
      </c>
      <c r="E3621" t="s">
        <v>29</v>
      </c>
      <c r="F3621" t="s">
        <v>42</v>
      </c>
      <c r="H3621">
        <v>226.92</v>
      </c>
      <c r="I3621" s="20">
        <v>43528</v>
      </c>
      <c r="J3621" s="20">
        <v>43542</v>
      </c>
      <c r="K3621" s="20"/>
      <c r="L3621" s="20"/>
    </row>
    <row r="3622" spans="1:12">
      <c r="A3622" t="s">
        <v>494</v>
      </c>
      <c r="B3622">
        <v>907371009</v>
      </c>
      <c r="C3622">
        <v>19038287</v>
      </c>
      <c r="D3622">
        <v>71510000020</v>
      </c>
      <c r="E3622" t="s">
        <v>29</v>
      </c>
      <c r="F3622" t="s">
        <v>325</v>
      </c>
      <c r="H3622">
        <v>549</v>
      </c>
      <c r="I3622" s="20">
        <v>43546</v>
      </c>
      <c r="J3622" s="20">
        <v>43549</v>
      </c>
      <c r="K3622" s="20"/>
      <c r="L3622" s="20"/>
    </row>
    <row r="3623" spans="1:12">
      <c r="A3623" t="s">
        <v>169</v>
      </c>
      <c r="B3623">
        <v>4068750720</v>
      </c>
      <c r="C3623" t="s">
        <v>5134</v>
      </c>
      <c r="D3623">
        <v>70010000050</v>
      </c>
      <c r="E3623" t="s">
        <v>29</v>
      </c>
      <c r="F3623" t="s">
        <v>32</v>
      </c>
      <c r="H3623">
        <v>301.95</v>
      </c>
      <c r="I3623" s="20">
        <v>43545</v>
      </c>
      <c r="J3623" s="20">
        <v>43549</v>
      </c>
      <c r="K3623" s="20"/>
      <c r="L3623" s="20"/>
    </row>
    <row r="3624" spans="1:12">
      <c r="A3624" t="s">
        <v>450</v>
      </c>
      <c r="B3624">
        <v>860580158</v>
      </c>
      <c r="C3624" t="s">
        <v>5135</v>
      </c>
      <c r="D3624">
        <v>70010000050</v>
      </c>
      <c r="E3624" t="s">
        <v>29</v>
      </c>
      <c r="F3624" t="s">
        <v>32</v>
      </c>
      <c r="H3624">
        <v>149.72</v>
      </c>
      <c r="I3624" s="20">
        <v>43524</v>
      </c>
      <c r="J3624" s="20">
        <v>43549</v>
      </c>
      <c r="K3624" s="20"/>
      <c r="L3624" s="20"/>
    </row>
    <row r="3625" spans="1:12">
      <c r="A3625" t="s">
        <v>2910</v>
      </c>
      <c r="B3625">
        <v>6184490966</v>
      </c>
      <c r="C3625">
        <v>3950003375</v>
      </c>
      <c r="D3625">
        <v>70010000006</v>
      </c>
      <c r="E3625" t="s">
        <v>29</v>
      </c>
      <c r="F3625" t="s">
        <v>32</v>
      </c>
      <c r="H3625">
        <v>4950</v>
      </c>
      <c r="I3625" s="20">
        <v>43538</v>
      </c>
      <c r="J3625" s="20">
        <v>43539</v>
      </c>
      <c r="K3625" s="20"/>
      <c r="L3625" s="20"/>
    </row>
    <row r="3626" spans="1:12">
      <c r="A3626" t="s">
        <v>877</v>
      </c>
      <c r="B3626">
        <v>2368591208</v>
      </c>
      <c r="C3626">
        <v>8100114432</v>
      </c>
      <c r="D3626">
        <v>70010000036</v>
      </c>
      <c r="E3626" t="s">
        <v>29</v>
      </c>
      <c r="F3626" t="s">
        <v>32</v>
      </c>
      <c r="H3626">
        <v>934.47</v>
      </c>
      <c r="I3626" s="20">
        <v>43539</v>
      </c>
      <c r="J3626" s="20">
        <v>43542</v>
      </c>
      <c r="K3626" s="20"/>
      <c r="L3626" s="20"/>
    </row>
    <row r="3627" spans="1:12">
      <c r="A3627" t="s">
        <v>1681</v>
      </c>
      <c r="B3627">
        <v>12432150154</v>
      </c>
      <c r="C3627">
        <v>6000026032</v>
      </c>
      <c r="D3627">
        <v>70010000006</v>
      </c>
      <c r="E3627" t="s">
        <v>29</v>
      </c>
      <c r="F3627" t="s">
        <v>32</v>
      </c>
      <c r="H3627">
        <v>98.19</v>
      </c>
      <c r="I3627" s="20">
        <v>43535</v>
      </c>
      <c r="J3627" s="20">
        <v>43536</v>
      </c>
      <c r="K3627" s="20"/>
      <c r="L3627" s="20"/>
    </row>
    <row r="3628" spans="1:12">
      <c r="A3628" t="s">
        <v>260</v>
      </c>
      <c r="B3628">
        <v>832400154</v>
      </c>
      <c r="C3628">
        <v>94026218</v>
      </c>
      <c r="D3628">
        <v>70010000006</v>
      </c>
      <c r="E3628" t="s">
        <v>29</v>
      </c>
      <c r="F3628" t="s">
        <v>32</v>
      </c>
      <c r="H3628">
        <v>1430</v>
      </c>
      <c r="I3628" s="20">
        <v>43535</v>
      </c>
      <c r="J3628" s="20">
        <v>43536</v>
      </c>
      <c r="K3628" s="20"/>
      <c r="L3628" s="20"/>
    </row>
    <row r="3629" spans="1:12">
      <c r="A3629" t="s">
        <v>702</v>
      </c>
      <c r="B3629">
        <v>2790240101</v>
      </c>
      <c r="C3629">
        <v>5999</v>
      </c>
      <c r="D3629">
        <v>70010000050</v>
      </c>
      <c r="E3629" t="s">
        <v>29</v>
      </c>
      <c r="F3629" t="s">
        <v>32</v>
      </c>
      <c r="H3629">
        <v>190.32</v>
      </c>
      <c r="I3629" s="20">
        <v>43539</v>
      </c>
      <c r="J3629" s="20">
        <v>43549</v>
      </c>
      <c r="K3629" s="20"/>
      <c r="L3629" s="20"/>
    </row>
    <row r="3630" spans="1:12">
      <c r="A3630" t="s">
        <v>1461</v>
      </c>
      <c r="B3630">
        <v>2707070963</v>
      </c>
      <c r="C3630">
        <v>8719120698</v>
      </c>
      <c r="D3630">
        <v>70010000006</v>
      </c>
      <c r="E3630" t="s">
        <v>29</v>
      </c>
      <c r="F3630" t="s">
        <v>32</v>
      </c>
      <c r="H3630">
        <v>32770.65</v>
      </c>
      <c r="I3630" s="20">
        <v>43542</v>
      </c>
      <c r="J3630" s="20">
        <v>43543</v>
      </c>
      <c r="K3630" s="20"/>
      <c r="L3630" s="20"/>
    </row>
    <row r="3631" spans="1:12">
      <c r="A3631" t="s">
        <v>3155</v>
      </c>
      <c r="B3631">
        <v>5799380729</v>
      </c>
      <c r="C3631" t="s">
        <v>5136</v>
      </c>
      <c r="D3631">
        <v>70010500005</v>
      </c>
      <c r="E3631" t="s">
        <v>29</v>
      </c>
      <c r="F3631" t="s">
        <v>42</v>
      </c>
      <c r="H3631">
        <v>1860.41</v>
      </c>
      <c r="I3631" s="20">
        <v>43542</v>
      </c>
      <c r="J3631" s="20">
        <v>43543</v>
      </c>
      <c r="K3631" s="20"/>
      <c r="L3631" s="20"/>
    </row>
    <row r="3632" spans="1:12">
      <c r="A3632" t="s">
        <v>316</v>
      </c>
      <c r="B3632">
        <v>11654150157</v>
      </c>
      <c r="C3632">
        <v>719012730</v>
      </c>
      <c r="D3632">
        <v>70010000006</v>
      </c>
      <c r="E3632" t="s">
        <v>29</v>
      </c>
      <c r="F3632" t="s">
        <v>32</v>
      </c>
      <c r="H3632">
        <v>541.22</v>
      </c>
      <c r="I3632" s="20">
        <v>43537</v>
      </c>
      <c r="J3632" s="20">
        <v>43543</v>
      </c>
      <c r="K3632" s="20"/>
      <c r="L3632" s="20"/>
    </row>
    <row r="3633" spans="1:12">
      <c r="A3633" t="s">
        <v>621</v>
      </c>
      <c r="B3633">
        <v>1258691003</v>
      </c>
      <c r="C3633">
        <v>1190223437</v>
      </c>
      <c r="D3633">
        <v>70010000006</v>
      </c>
      <c r="E3633" t="s">
        <v>29</v>
      </c>
      <c r="F3633" t="s">
        <v>32</v>
      </c>
      <c r="H3633">
        <v>382.8</v>
      </c>
      <c r="I3633" s="20">
        <v>43515</v>
      </c>
      <c r="J3633" s="20">
        <v>43537</v>
      </c>
      <c r="K3633" s="20"/>
      <c r="L3633" s="20"/>
    </row>
    <row r="3634" spans="1:12">
      <c r="A3634" t="s">
        <v>51</v>
      </c>
      <c r="B3634">
        <v>3690650134</v>
      </c>
      <c r="C3634">
        <v>5942501838</v>
      </c>
      <c r="D3634">
        <v>70010000050</v>
      </c>
      <c r="E3634" t="s">
        <v>29</v>
      </c>
      <c r="F3634" t="s">
        <v>32</v>
      </c>
      <c r="H3634">
        <v>568.03</v>
      </c>
      <c r="I3634" s="20">
        <v>43524</v>
      </c>
      <c r="J3634" s="20">
        <v>43525</v>
      </c>
      <c r="K3634" s="20"/>
      <c r="L3634" s="20"/>
    </row>
    <row r="3635" spans="1:12">
      <c r="A3635" t="s">
        <v>192</v>
      </c>
      <c r="B3635">
        <v>2062730755</v>
      </c>
      <c r="C3635" t="s">
        <v>5137</v>
      </c>
      <c r="D3635">
        <v>70010000056</v>
      </c>
      <c r="E3635" t="s">
        <v>29</v>
      </c>
      <c r="F3635" t="s">
        <v>32</v>
      </c>
      <c r="H3635">
        <v>13852.8</v>
      </c>
      <c r="I3635" s="20">
        <v>43524</v>
      </c>
      <c r="J3635" s="20">
        <v>43531</v>
      </c>
      <c r="K3635" s="20"/>
      <c r="L3635" s="20"/>
    </row>
    <row r="3636" spans="1:12">
      <c r="A3636" t="s">
        <v>653</v>
      </c>
      <c r="B3636">
        <v>4775221007</v>
      </c>
      <c r="C3636">
        <v>19040548</v>
      </c>
      <c r="D3636">
        <v>70010000006</v>
      </c>
      <c r="E3636" t="s">
        <v>29</v>
      </c>
      <c r="F3636" t="s">
        <v>32</v>
      </c>
      <c r="H3636">
        <v>2963.2</v>
      </c>
      <c r="I3636" s="20">
        <v>43542</v>
      </c>
      <c r="J3636" s="20">
        <v>43543</v>
      </c>
      <c r="K3636" s="20"/>
      <c r="L3636" s="20"/>
    </row>
    <row r="3637" spans="1:12">
      <c r="A3637" t="s">
        <v>689</v>
      </c>
      <c r="B3637">
        <v>1696821006</v>
      </c>
      <c r="C3637">
        <v>1020333987</v>
      </c>
      <c r="D3637">
        <v>71810000015</v>
      </c>
      <c r="E3637" t="s">
        <v>29</v>
      </c>
      <c r="F3637" t="s">
        <v>59</v>
      </c>
      <c r="H3637">
        <v>2997.12</v>
      </c>
      <c r="I3637" s="20">
        <v>43524</v>
      </c>
      <c r="J3637" s="20">
        <v>43527</v>
      </c>
      <c r="K3637" s="20"/>
      <c r="L3637" s="20"/>
    </row>
    <row r="3638" spans="1:12">
      <c r="A3638" t="s">
        <v>4083</v>
      </c>
      <c r="B3638">
        <v>6010490727</v>
      </c>
      <c r="C3638" t="s">
        <v>5138</v>
      </c>
      <c r="D3638">
        <v>71210000105</v>
      </c>
      <c r="E3638" t="s">
        <v>29</v>
      </c>
      <c r="F3638" t="s">
        <v>42</v>
      </c>
      <c r="H3638">
        <v>157</v>
      </c>
      <c r="I3638" s="20">
        <v>43529</v>
      </c>
      <c r="J3638" s="20">
        <v>43538</v>
      </c>
      <c r="K3638" s="20"/>
      <c r="L3638" s="20"/>
    </row>
    <row r="3639" spans="1:12">
      <c r="A3639" t="s">
        <v>4232</v>
      </c>
      <c r="B3639">
        <v>4376340156</v>
      </c>
      <c r="C3639" t="s">
        <v>5139</v>
      </c>
      <c r="D3639">
        <v>70614000140</v>
      </c>
      <c r="E3639" t="s">
        <v>29</v>
      </c>
      <c r="F3639" t="s">
        <v>910</v>
      </c>
      <c r="G3639" s="41" t="s">
        <v>3884</v>
      </c>
      <c r="H3639">
        <v>563.6</v>
      </c>
      <c r="I3639" s="20">
        <v>43535</v>
      </c>
      <c r="J3639" s="20">
        <v>43537</v>
      </c>
      <c r="K3639" s="20"/>
      <c r="L3639" s="20"/>
    </row>
    <row r="3640" spans="1:12">
      <c r="A3640" t="s">
        <v>5140</v>
      </c>
      <c r="B3640">
        <v>3656360728</v>
      </c>
      <c r="C3640" t="s">
        <v>5141</v>
      </c>
      <c r="D3640">
        <v>71210000090</v>
      </c>
      <c r="E3640" t="s">
        <v>29</v>
      </c>
      <c r="F3640" t="s">
        <v>38</v>
      </c>
      <c r="H3640">
        <v>416.41</v>
      </c>
      <c r="I3640" s="20">
        <v>43545</v>
      </c>
      <c r="J3640" s="20">
        <v>43545</v>
      </c>
      <c r="K3640" s="20"/>
      <c r="L3640" s="20"/>
    </row>
    <row r="3641" spans="1:12">
      <c r="A3641" t="s">
        <v>438</v>
      </c>
      <c r="B3641">
        <v>4303410726</v>
      </c>
      <c r="C3641">
        <v>2469</v>
      </c>
      <c r="D3641">
        <v>70010500025</v>
      </c>
      <c r="E3641" t="s">
        <v>29</v>
      </c>
      <c r="F3641" t="s">
        <v>325</v>
      </c>
      <c r="H3641">
        <v>1150.7</v>
      </c>
      <c r="I3641" s="20">
        <v>43535</v>
      </c>
      <c r="J3641" s="20">
        <v>43546</v>
      </c>
      <c r="K3641" s="20"/>
      <c r="L3641" s="20"/>
    </row>
    <row r="3642" spans="1:12">
      <c r="A3642" t="s">
        <v>489</v>
      </c>
      <c r="B3642">
        <v>803890151</v>
      </c>
      <c r="C3642">
        <v>192014994</v>
      </c>
      <c r="D3642">
        <v>70010000006</v>
      </c>
      <c r="E3642" t="s">
        <v>29</v>
      </c>
      <c r="F3642" t="s">
        <v>32</v>
      </c>
      <c r="H3642">
        <v>285.98</v>
      </c>
      <c r="I3642" s="20">
        <v>43546</v>
      </c>
      <c r="J3642" s="20">
        <v>43546</v>
      </c>
      <c r="K3642" s="20"/>
      <c r="L3642" s="20"/>
    </row>
    <row r="3643" spans="1:12">
      <c r="A3643" t="s">
        <v>1610</v>
      </c>
      <c r="B3643">
        <v>8786190150</v>
      </c>
      <c r="C3643">
        <v>2019001168</v>
      </c>
      <c r="D3643">
        <v>71510000005</v>
      </c>
      <c r="E3643" t="s">
        <v>29</v>
      </c>
      <c r="F3643" t="s">
        <v>30</v>
      </c>
      <c r="H3643">
        <v>95869.59</v>
      </c>
      <c r="I3643" s="20">
        <v>43546</v>
      </c>
      <c r="J3643" s="20">
        <v>43546</v>
      </c>
      <c r="K3643" s="20"/>
      <c r="L3643" s="20"/>
    </row>
    <row r="3644" spans="1:12">
      <c r="A3644" t="s">
        <v>1038</v>
      </c>
      <c r="B3644">
        <v>742090152</v>
      </c>
      <c r="C3644">
        <v>7219201042</v>
      </c>
      <c r="D3644">
        <v>70614000100</v>
      </c>
      <c r="E3644" t="s">
        <v>29</v>
      </c>
      <c r="F3644" t="s">
        <v>325</v>
      </c>
      <c r="H3644">
        <v>117137.08</v>
      </c>
      <c r="I3644" s="20">
        <v>43524</v>
      </c>
      <c r="J3644" s="20">
        <v>43526</v>
      </c>
      <c r="K3644" s="20"/>
      <c r="L3644" s="20"/>
    </row>
    <row r="3645" spans="1:12">
      <c r="A3645" t="s">
        <v>1887</v>
      </c>
      <c r="B3645">
        <v>2649320849</v>
      </c>
      <c r="C3645" t="s">
        <v>5142</v>
      </c>
      <c r="D3645">
        <v>70010000050</v>
      </c>
      <c r="E3645" t="s">
        <v>29</v>
      </c>
      <c r="F3645" t="s">
        <v>32</v>
      </c>
      <c r="H3645">
        <v>200.8</v>
      </c>
      <c r="I3645" s="20">
        <v>43524</v>
      </c>
      <c r="J3645" s="20">
        <v>43526</v>
      </c>
      <c r="K3645" s="20"/>
      <c r="L3645" s="20"/>
    </row>
    <row r="3646" spans="1:12">
      <c r="A3646" t="s">
        <v>124</v>
      </c>
      <c r="B3646">
        <v>2506040753</v>
      </c>
      <c r="C3646" t="s">
        <v>5143</v>
      </c>
      <c r="D3646">
        <v>70010000050</v>
      </c>
      <c r="E3646" t="s">
        <v>29</v>
      </c>
      <c r="F3646" t="s">
        <v>32</v>
      </c>
      <c r="H3646">
        <v>2415.6</v>
      </c>
      <c r="I3646" s="20">
        <v>43524</v>
      </c>
      <c r="J3646" s="20">
        <v>43527</v>
      </c>
      <c r="K3646" s="20"/>
      <c r="L3646" s="20"/>
    </row>
    <row r="3647" spans="1:12">
      <c r="A3647" t="s">
        <v>494</v>
      </c>
      <c r="B3647">
        <v>907371009</v>
      </c>
      <c r="C3647">
        <v>19028901</v>
      </c>
      <c r="D3647">
        <v>70010000006</v>
      </c>
      <c r="E3647" t="s">
        <v>29</v>
      </c>
      <c r="F3647" t="s">
        <v>32</v>
      </c>
      <c r="H3647">
        <v>1566.76</v>
      </c>
      <c r="I3647" s="20">
        <v>43528</v>
      </c>
      <c r="J3647" s="20">
        <v>43529</v>
      </c>
      <c r="K3647" s="20"/>
      <c r="L3647" s="20"/>
    </row>
    <row r="3648" spans="1:12">
      <c r="A3648" t="s">
        <v>342</v>
      </c>
      <c r="B3648">
        <v>1737830230</v>
      </c>
      <c r="C3648" t="s">
        <v>5144</v>
      </c>
      <c r="D3648">
        <v>70010000050</v>
      </c>
      <c r="E3648" t="s">
        <v>29</v>
      </c>
      <c r="F3648" t="s">
        <v>32</v>
      </c>
      <c r="H3648">
        <v>171.29</v>
      </c>
      <c r="I3648" s="20">
        <v>43544</v>
      </c>
      <c r="J3648" s="20">
        <v>43545</v>
      </c>
      <c r="K3648" s="20"/>
      <c r="L3648" s="20"/>
    </row>
    <row r="3649" spans="1:12">
      <c r="A3649" t="s">
        <v>533</v>
      </c>
      <c r="B3649">
        <v>10994940152</v>
      </c>
      <c r="C3649">
        <v>6100104561</v>
      </c>
      <c r="D3649">
        <v>70010500045</v>
      </c>
      <c r="E3649" t="s">
        <v>29</v>
      </c>
      <c r="F3649" t="s">
        <v>42</v>
      </c>
      <c r="H3649">
        <v>4831.2</v>
      </c>
      <c r="I3649" s="20">
        <v>43536</v>
      </c>
      <c r="J3649" s="20">
        <v>43537</v>
      </c>
      <c r="K3649" s="20"/>
      <c r="L3649" s="20"/>
    </row>
    <row r="3650" spans="1:12">
      <c r="A3650" t="s">
        <v>238</v>
      </c>
      <c r="B3650">
        <v>3454000724</v>
      </c>
      <c r="C3650" t="s">
        <v>5145</v>
      </c>
      <c r="D3650">
        <v>70010000050</v>
      </c>
      <c r="E3650" t="s">
        <v>29</v>
      </c>
      <c r="F3650" t="s">
        <v>32</v>
      </c>
      <c r="H3650">
        <v>1220</v>
      </c>
      <c r="I3650" s="20">
        <v>43540</v>
      </c>
      <c r="J3650" s="20">
        <v>43550</v>
      </c>
      <c r="K3650" s="20"/>
      <c r="L3650" s="20"/>
    </row>
    <row r="3651" spans="1:12">
      <c r="A3651" t="s">
        <v>238</v>
      </c>
      <c r="B3651">
        <v>3454000724</v>
      </c>
      <c r="C3651" t="s">
        <v>5146</v>
      </c>
      <c r="D3651">
        <v>70010000050</v>
      </c>
      <c r="E3651" t="s">
        <v>29</v>
      </c>
      <c r="F3651" t="s">
        <v>32</v>
      </c>
      <c r="H3651">
        <v>136.15</v>
      </c>
      <c r="I3651" s="20">
        <v>43550</v>
      </c>
      <c r="J3651" s="20">
        <v>43550</v>
      </c>
      <c r="K3651" s="20"/>
      <c r="L3651" s="20"/>
    </row>
    <row r="3652" spans="1:12">
      <c r="A3652" t="s">
        <v>238</v>
      </c>
      <c r="B3652">
        <v>3454000724</v>
      </c>
      <c r="C3652" t="s">
        <v>5147</v>
      </c>
      <c r="D3652">
        <v>70010000050</v>
      </c>
      <c r="E3652" t="s">
        <v>29</v>
      </c>
      <c r="F3652" t="s">
        <v>32</v>
      </c>
      <c r="H3652">
        <v>885.72</v>
      </c>
      <c r="I3652" s="20">
        <v>43541</v>
      </c>
      <c r="J3652" s="20">
        <v>43550</v>
      </c>
      <c r="K3652" s="20"/>
      <c r="L3652" s="20"/>
    </row>
    <row r="3653" spans="1:12">
      <c r="A3653" t="s">
        <v>2748</v>
      </c>
      <c r="B3653">
        <v>6064180968</v>
      </c>
      <c r="C3653">
        <v>20190271</v>
      </c>
      <c r="D3653">
        <v>70010000050</v>
      </c>
      <c r="E3653" t="s">
        <v>29</v>
      </c>
      <c r="F3653" t="s">
        <v>32</v>
      </c>
      <c r="H3653">
        <v>378.2</v>
      </c>
      <c r="I3653" s="20">
        <v>43552</v>
      </c>
      <c r="J3653" s="20">
        <v>43556</v>
      </c>
      <c r="K3653" s="20"/>
      <c r="L3653" s="20"/>
    </row>
    <row r="3654" spans="1:12">
      <c r="A3654" t="s">
        <v>5148</v>
      </c>
      <c r="B3654" t="s">
        <v>5149</v>
      </c>
      <c r="C3654" t="s">
        <v>5150</v>
      </c>
      <c r="D3654">
        <v>70010000006</v>
      </c>
      <c r="E3654" t="s">
        <v>29</v>
      </c>
      <c r="F3654" t="s">
        <v>32</v>
      </c>
      <c r="H3654">
        <v>741.86</v>
      </c>
      <c r="I3654" s="20">
        <v>43531</v>
      </c>
      <c r="J3654" s="20">
        <v>43556</v>
      </c>
      <c r="K3654" s="20"/>
      <c r="L3654" s="20"/>
    </row>
    <row r="3655" spans="1:12">
      <c r="A3655" t="s">
        <v>1461</v>
      </c>
      <c r="B3655">
        <v>2707070963</v>
      </c>
      <c r="C3655">
        <v>8719122874</v>
      </c>
      <c r="D3655">
        <v>70010000006</v>
      </c>
      <c r="E3655" t="s">
        <v>29</v>
      </c>
      <c r="F3655" t="s">
        <v>42</v>
      </c>
      <c r="H3655">
        <v>-8453.4500000000007</v>
      </c>
      <c r="I3655" s="20">
        <v>43550</v>
      </c>
      <c r="J3655" s="20">
        <v>43551</v>
      </c>
      <c r="K3655" s="20"/>
      <c r="L3655" s="20"/>
    </row>
    <row r="3656" spans="1:12">
      <c r="A3656" t="s">
        <v>340</v>
      </c>
      <c r="B3656">
        <v>10923790157</v>
      </c>
      <c r="C3656">
        <v>522982</v>
      </c>
      <c r="D3656">
        <v>71810000015</v>
      </c>
      <c r="E3656" t="s">
        <v>29</v>
      </c>
      <c r="F3656" t="s">
        <v>38</v>
      </c>
      <c r="H3656">
        <v>125.15</v>
      </c>
      <c r="I3656" s="20">
        <v>43544</v>
      </c>
      <c r="J3656" s="20">
        <v>43550</v>
      </c>
      <c r="K3656" s="20"/>
      <c r="L3656" s="20"/>
    </row>
    <row r="3657" spans="1:12">
      <c r="A3657" t="s">
        <v>264</v>
      </c>
      <c r="B3657">
        <v>5282230720</v>
      </c>
      <c r="C3657" t="s">
        <v>5151</v>
      </c>
      <c r="D3657">
        <v>71210000040</v>
      </c>
      <c r="E3657" t="s">
        <v>29</v>
      </c>
      <c r="F3657" t="s">
        <v>38</v>
      </c>
      <c r="H3657">
        <v>10450.52</v>
      </c>
      <c r="I3657" s="20">
        <v>43524</v>
      </c>
      <c r="J3657" s="20">
        <v>43552</v>
      </c>
      <c r="K3657" s="20"/>
      <c r="L3657" s="20"/>
    </row>
    <row r="3658" spans="1:12">
      <c r="A3658" t="s">
        <v>657</v>
      </c>
      <c r="B3658">
        <v>1354901215</v>
      </c>
      <c r="C3658" t="s">
        <v>5152</v>
      </c>
      <c r="D3658">
        <v>70010000050</v>
      </c>
      <c r="E3658" t="s">
        <v>29</v>
      </c>
      <c r="F3658" t="s">
        <v>32</v>
      </c>
      <c r="H3658">
        <v>140.30000000000001</v>
      </c>
      <c r="I3658" s="20">
        <v>43553</v>
      </c>
      <c r="J3658" s="20">
        <v>43553</v>
      </c>
      <c r="K3658" s="20"/>
      <c r="L3658" s="20"/>
    </row>
    <row r="3659" spans="1:12">
      <c r="A3659" t="s">
        <v>346</v>
      </c>
      <c r="B3659">
        <v>9279340153</v>
      </c>
      <c r="C3659">
        <v>1931038</v>
      </c>
      <c r="D3659">
        <v>70010000036</v>
      </c>
      <c r="E3659" t="s">
        <v>29</v>
      </c>
      <c r="F3659" t="s">
        <v>32</v>
      </c>
      <c r="H3659">
        <v>1024.8</v>
      </c>
      <c r="I3659" s="20">
        <v>43553</v>
      </c>
      <c r="J3659" s="20">
        <v>43556</v>
      </c>
      <c r="K3659" s="20"/>
      <c r="L3659" s="20"/>
    </row>
    <row r="3660" spans="1:12">
      <c r="A3660" t="s">
        <v>431</v>
      </c>
      <c r="B3660">
        <v>3936370752</v>
      </c>
      <c r="C3660" t="s">
        <v>5153</v>
      </c>
      <c r="D3660">
        <v>70010000058</v>
      </c>
      <c r="E3660" t="s">
        <v>29</v>
      </c>
      <c r="F3660" t="s">
        <v>32</v>
      </c>
      <c r="H3660">
        <v>11421.03</v>
      </c>
      <c r="I3660" s="20">
        <v>43549</v>
      </c>
      <c r="J3660" s="20">
        <v>43553</v>
      </c>
      <c r="K3660" s="20"/>
      <c r="L3660" s="20"/>
    </row>
    <row r="3661" spans="1:12">
      <c r="A3661" t="s">
        <v>1980</v>
      </c>
      <c r="B3661">
        <v>9284460962</v>
      </c>
      <c r="C3661">
        <v>19501236</v>
      </c>
      <c r="D3661">
        <v>70010000050</v>
      </c>
      <c r="E3661" t="s">
        <v>29</v>
      </c>
      <c r="F3661" t="s">
        <v>32</v>
      </c>
      <c r="H3661">
        <v>3.05</v>
      </c>
      <c r="I3661" s="20">
        <v>43518</v>
      </c>
      <c r="J3661" s="20">
        <v>43553</v>
      </c>
      <c r="K3661" s="20"/>
      <c r="L3661" s="20"/>
    </row>
    <row r="3662" spans="1:12">
      <c r="A3662" t="s">
        <v>1434</v>
      </c>
      <c r="B3662">
        <v>4337640280</v>
      </c>
      <c r="C3662" t="s">
        <v>5154</v>
      </c>
      <c r="D3662">
        <v>70010000036</v>
      </c>
      <c r="E3662" t="s">
        <v>29</v>
      </c>
      <c r="F3662" t="s">
        <v>32</v>
      </c>
      <c r="H3662">
        <v>583.65</v>
      </c>
      <c r="I3662" s="20">
        <v>43546</v>
      </c>
      <c r="J3662" s="20">
        <v>43552</v>
      </c>
      <c r="K3662" s="20"/>
      <c r="L3662" s="20"/>
    </row>
    <row r="3663" spans="1:12">
      <c r="A3663" t="s">
        <v>319</v>
      </c>
      <c r="B3663">
        <v>7435060152</v>
      </c>
      <c r="C3663" t="s">
        <v>5155</v>
      </c>
      <c r="D3663">
        <v>70010000056</v>
      </c>
      <c r="E3663" t="s">
        <v>29</v>
      </c>
      <c r="F3663" t="s">
        <v>32</v>
      </c>
      <c r="H3663">
        <v>8666.32</v>
      </c>
      <c r="I3663" s="20">
        <v>43543</v>
      </c>
      <c r="J3663" s="20">
        <v>43552</v>
      </c>
      <c r="K3663" s="20"/>
      <c r="L3663" s="20"/>
    </row>
    <row r="3664" spans="1:12">
      <c r="A3664" t="s">
        <v>704</v>
      </c>
      <c r="B3664">
        <v>129500773</v>
      </c>
      <c r="C3664" t="s">
        <v>5156</v>
      </c>
      <c r="D3664">
        <v>1011000200</v>
      </c>
      <c r="E3664" t="s">
        <v>29</v>
      </c>
      <c r="F3664" t="s">
        <v>59</v>
      </c>
      <c r="H3664">
        <v>11149.82</v>
      </c>
      <c r="I3664" s="20">
        <v>43545</v>
      </c>
      <c r="J3664" s="20">
        <v>43552</v>
      </c>
      <c r="K3664" s="20"/>
      <c r="L3664" s="20"/>
    </row>
    <row r="3665" spans="1:12">
      <c r="A3665" t="s">
        <v>220</v>
      </c>
      <c r="B3665">
        <v>9699320017</v>
      </c>
      <c r="C3665">
        <v>537169189</v>
      </c>
      <c r="D3665">
        <v>70010000056</v>
      </c>
      <c r="E3665" t="s">
        <v>29</v>
      </c>
      <c r="F3665" t="s">
        <v>32</v>
      </c>
      <c r="H3665">
        <v>16562</v>
      </c>
      <c r="I3665" s="20">
        <v>43552</v>
      </c>
      <c r="J3665" s="20">
        <v>43552</v>
      </c>
      <c r="K3665" s="20"/>
      <c r="L3665" s="20"/>
    </row>
    <row r="3666" spans="1:12">
      <c r="A3666" t="s">
        <v>689</v>
      </c>
      <c r="B3666">
        <v>1696821006</v>
      </c>
      <c r="C3666">
        <v>1020339636</v>
      </c>
      <c r="D3666">
        <v>70010000036</v>
      </c>
      <c r="E3666" t="s">
        <v>29</v>
      </c>
      <c r="F3666" t="s">
        <v>32</v>
      </c>
      <c r="H3666">
        <v>1403.49</v>
      </c>
      <c r="I3666" s="20">
        <v>43551</v>
      </c>
      <c r="J3666" s="20">
        <v>43552</v>
      </c>
      <c r="K3666" s="20"/>
      <c r="L3666" s="20"/>
    </row>
    <row r="3667" spans="1:12">
      <c r="A3667" t="s">
        <v>176</v>
      </c>
      <c r="B3667">
        <v>8862820969</v>
      </c>
      <c r="C3667">
        <v>2019103621</v>
      </c>
      <c r="D3667">
        <v>70010000050</v>
      </c>
      <c r="E3667" t="s">
        <v>29</v>
      </c>
      <c r="F3667" t="s">
        <v>32</v>
      </c>
      <c r="H3667">
        <v>14184</v>
      </c>
      <c r="I3667" s="20">
        <v>43553</v>
      </c>
      <c r="J3667" s="20">
        <v>43553</v>
      </c>
      <c r="K3667" s="20"/>
      <c r="L3667" s="20"/>
    </row>
    <row r="3668" spans="1:12">
      <c r="A3668" t="s">
        <v>684</v>
      </c>
      <c r="B3668">
        <v>5688870483</v>
      </c>
      <c r="C3668">
        <v>904617</v>
      </c>
      <c r="D3668">
        <v>70010000036</v>
      </c>
      <c r="E3668" t="s">
        <v>29</v>
      </c>
      <c r="F3668" t="s">
        <v>32</v>
      </c>
      <c r="H3668">
        <v>2103.38</v>
      </c>
      <c r="I3668" s="20">
        <v>43551</v>
      </c>
      <c r="J3668" s="20">
        <v>43552</v>
      </c>
      <c r="K3668" s="20"/>
      <c r="L3668" s="20"/>
    </row>
    <row r="3669" spans="1:12">
      <c r="A3669" t="s">
        <v>621</v>
      </c>
      <c r="B3669">
        <v>1258691003</v>
      </c>
      <c r="C3669">
        <v>1190225645</v>
      </c>
      <c r="D3669">
        <v>70010000050</v>
      </c>
      <c r="E3669" t="s">
        <v>29</v>
      </c>
      <c r="F3669" t="s">
        <v>32</v>
      </c>
      <c r="H3669">
        <v>94.85</v>
      </c>
      <c r="I3669" s="20">
        <v>43550</v>
      </c>
      <c r="J3669" s="20">
        <v>43553</v>
      </c>
      <c r="K3669" s="20"/>
      <c r="L3669" s="20"/>
    </row>
    <row r="3670" spans="1:12">
      <c r="A3670" t="s">
        <v>313</v>
      </c>
      <c r="B3670">
        <v>2510050756</v>
      </c>
      <c r="C3670" t="s">
        <v>5157</v>
      </c>
      <c r="D3670">
        <v>70010000050</v>
      </c>
      <c r="E3670" t="s">
        <v>29</v>
      </c>
      <c r="F3670" t="s">
        <v>42</v>
      </c>
      <c r="H3670">
        <v>1936.26</v>
      </c>
      <c r="I3670" s="20">
        <v>43551</v>
      </c>
      <c r="J3670" s="20">
        <v>43551</v>
      </c>
      <c r="K3670" s="20"/>
      <c r="L3670" s="20"/>
    </row>
    <row r="3671" spans="1:12">
      <c r="A3671" t="s">
        <v>313</v>
      </c>
      <c r="B3671">
        <v>2510050756</v>
      </c>
      <c r="C3671" t="s">
        <v>5158</v>
      </c>
      <c r="D3671">
        <v>70010500045</v>
      </c>
      <c r="E3671" t="s">
        <v>29</v>
      </c>
      <c r="F3671" t="s">
        <v>30</v>
      </c>
      <c r="H3671">
        <v>484.58</v>
      </c>
      <c r="I3671" s="20">
        <v>43551</v>
      </c>
      <c r="J3671" s="20">
        <v>43551</v>
      </c>
      <c r="K3671" s="20"/>
      <c r="L3671" s="20"/>
    </row>
    <row r="3672" spans="1:12">
      <c r="A3672" t="s">
        <v>313</v>
      </c>
      <c r="B3672">
        <v>2510050756</v>
      </c>
      <c r="C3672" t="s">
        <v>5159</v>
      </c>
      <c r="D3672">
        <v>70010500045</v>
      </c>
      <c r="E3672" t="s">
        <v>29</v>
      </c>
      <c r="F3672" t="s">
        <v>42</v>
      </c>
      <c r="H3672">
        <v>3498.96</v>
      </c>
      <c r="I3672" s="20">
        <v>43551</v>
      </c>
      <c r="J3672" s="20">
        <v>43551</v>
      </c>
      <c r="K3672" s="20"/>
      <c r="L3672" s="20"/>
    </row>
    <row r="3673" spans="1:12">
      <c r="A3673" t="s">
        <v>330</v>
      </c>
      <c r="B3673">
        <v>931170195</v>
      </c>
      <c r="C3673">
        <v>2110448458</v>
      </c>
      <c r="D3673">
        <v>70010000006</v>
      </c>
      <c r="E3673" t="s">
        <v>29</v>
      </c>
      <c r="F3673" t="s">
        <v>32</v>
      </c>
      <c r="H3673">
        <v>628.05999999999995</v>
      </c>
      <c r="I3673" s="20">
        <v>43550</v>
      </c>
      <c r="J3673" s="20">
        <v>43551</v>
      </c>
      <c r="K3673" s="20"/>
      <c r="L3673" s="20"/>
    </row>
    <row r="3674" spans="1:12">
      <c r="A3674" t="s">
        <v>330</v>
      </c>
      <c r="B3674">
        <v>931170195</v>
      </c>
      <c r="C3674">
        <v>2110448456</v>
      </c>
      <c r="D3674">
        <v>70010000065</v>
      </c>
      <c r="E3674" t="s">
        <v>29</v>
      </c>
      <c r="F3674" t="s">
        <v>32</v>
      </c>
      <c r="H3674">
        <v>32.450000000000003</v>
      </c>
      <c r="I3674" s="20">
        <v>43550</v>
      </c>
      <c r="J3674" s="20">
        <v>43551</v>
      </c>
      <c r="K3674" s="20"/>
      <c r="L3674" s="20"/>
    </row>
    <row r="3675" spans="1:12">
      <c r="A3675" t="s">
        <v>693</v>
      </c>
      <c r="B3675">
        <v>5501420961</v>
      </c>
      <c r="C3675">
        <v>1908104968</v>
      </c>
      <c r="D3675">
        <v>70010000045</v>
      </c>
      <c r="E3675" t="s">
        <v>29</v>
      </c>
      <c r="F3675" t="s">
        <v>32</v>
      </c>
      <c r="H3675">
        <v>961.29</v>
      </c>
      <c r="I3675" s="20">
        <v>43551</v>
      </c>
      <c r="J3675" s="20">
        <v>43552</v>
      </c>
      <c r="K3675" s="20"/>
      <c r="L3675" s="20"/>
    </row>
    <row r="3676" spans="1:12">
      <c r="A3676" t="s">
        <v>704</v>
      </c>
      <c r="B3676">
        <v>129500773</v>
      </c>
      <c r="C3676" t="s">
        <v>5160</v>
      </c>
      <c r="D3676">
        <v>70010000050</v>
      </c>
      <c r="E3676" t="s">
        <v>29</v>
      </c>
      <c r="F3676" t="s">
        <v>42</v>
      </c>
      <c r="H3676">
        <v>1861.04</v>
      </c>
      <c r="I3676" s="20">
        <v>43544</v>
      </c>
      <c r="J3676" s="20">
        <v>43551</v>
      </c>
      <c r="K3676" s="20"/>
      <c r="L3676" s="20"/>
    </row>
    <row r="3677" spans="1:12">
      <c r="A3677" t="s">
        <v>335</v>
      </c>
      <c r="B3677">
        <v>2895150239</v>
      </c>
      <c r="C3677" t="s">
        <v>5161</v>
      </c>
      <c r="D3677">
        <v>70010000058</v>
      </c>
      <c r="E3677" t="s">
        <v>29</v>
      </c>
      <c r="F3677" t="s">
        <v>42</v>
      </c>
      <c r="H3677">
        <v>388.96</v>
      </c>
      <c r="I3677" s="20">
        <v>43551</v>
      </c>
      <c r="J3677" s="20">
        <v>43551</v>
      </c>
      <c r="K3677" s="20"/>
      <c r="L3677" s="20"/>
    </row>
    <row r="3678" spans="1:12">
      <c r="A3678" t="s">
        <v>335</v>
      </c>
      <c r="B3678">
        <v>2895150239</v>
      </c>
      <c r="C3678" t="s">
        <v>5162</v>
      </c>
      <c r="D3678">
        <v>70010000058</v>
      </c>
      <c r="E3678" t="s">
        <v>29</v>
      </c>
      <c r="F3678" t="s">
        <v>42</v>
      </c>
      <c r="H3678">
        <v>388.96</v>
      </c>
      <c r="I3678" s="20">
        <v>43551</v>
      </c>
      <c r="J3678" s="20">
        <v>43551</v>
      </c>
      <c r="K3678" s="20"/>
      <c r="L3678" s="20"/>
    </row>
    <row r="3679" spans="1:12">
      <c r="A3679" t="s">
        <v>300</v>
      </c>
      <c r="B3679">
        <v>11667890153</v>
      </c>
      <c r="C3679">
        <v>8261125014</v>
      </c>
      <c r="D3679">
        <v>70010000020</v>
      </c>
      <c r="E3679" t="s">
        <v>29</v>
      </c>
      <c r="F3679" t="s">
        <v>32</v>
      </c>
      <c r="H3679">
        <v>522.20000000000005</v>
      </c>
      <c r="I3679" s="20">
        <v>43550</v>
      </c>
      <c r="J3679" s="20">
        <v>43551</v>
      </c>
      <c r="K3679" s="20"/>
      <c r="L3679" s="20"/>
    </row>
    <row r="3680" spans="1:12">
      <c r="A3680" t="s">
        <v>494</v>
      </c>
      <c r="B3680">
        <v>907371009</v>
      </c>
      <c r="C3680">
        <v>19040647</v>
      </c>
      <c r="D3680">
        <v>71810000015</v>
      </c>
      <c r="E3680" t="s">
        <v>29</v>
      </c>
      <c r="F3680" t="s">
        <v>38</v>
      </c>
      <c r="H3680">
        <v>936</v>
      </c>
      <c r="I3680" s="20">
        <v>43551</v>
      </c>
      <c r="J3680" s="20">
        <v>43552</v>
      </c>
      <c r="K3680" s="20"/>
      <c r="L3680" s="20"/>
    </row>
    <row r="3681" spans="1:12">
      <c r="A3681" t="s">
        <v>124</v>
      </c>
      <c r="B3681">
        <v>2506040753</v>
      </c>
      <c r="C3681" t="s">
        <v>5163</v>
      </c>
      <c r="D3681">
        <v>70010000050</v>
      </c>
      <c r="E3681" t="s">
        <v>29</v>
      </c>
      <c r="F3681" t="s">
        <v>42</v>
      </c>
      <c r="H3681">
        <v>1019.92</v>
      </c>
      <c r="I3681" s="20">
        <v>43554</v>
      </c>
      <c r="J3681" s="20">
        <v>43556</v>
      </c>
      <c r="K3681" s="20"/>
      <c r="L3681" s="20"/>
    </row>
    <row r="3682" spans="1:12">
      <c r="A3682" t="s">
        <v>58</v>
      </c>
      <c r="B3682">
        <v>13144290155</v>
      </c>
      <c r="C3682">
        <v>2019303291</v>
      </c>
      <c r="D3682">
        <v>71810000015</v>
      </c>
      <c r="E3682" t="s">
        <v>29</v>
      </c>
      <c r="F3682" t="s">
        <v>38</v>
      </c>
      <c r="H3682">
        <v>2846.65</v>
      </c>
      <c r="I3682" s="20">
        <v>43555</v>
      </c>
      <c r="J3682" s="20">
        <v>43556</v>
      </c>
      <c r="K3682" s="20"/>
      <c r="L3682" s="20"/>
    </row>
    <row r="3683" spans="1:12">
      <c r="A3683" t="s">
        <v>306</v>
      </c>
      <c r="B3683">
        <v>3578710729</v>
      </c>
      <c r="C3683" t="s">
        <v>5164</v>
      </c>
      <c r="D3683">
        <v>70010000050</v>
      </c>
      <c r="E3683" t="s">
        <v>29</v>
      </c>
      <c r="F3683" t="s">
        <v>32</v>
      </c>
      <c r="H3683">
        <v>60.02</v>
      </c>
      <c r="I3683" s="20">
        <v>43551</v>
      </c>
      <c r="J3683" s="20">
        <v>43552</v>
      </c>
      <c r="K3683" s="20"/>
      <c r="L3683" s="20"/>
    </row>
    <row r="3684" spans="1:12">
      <c r="A3684" t="s">
        <v>306</v>
      </c>
      <c r="B3684">
        <v>3578710729</v>
      </c>
      <c r="C3684" t="s">
        <v>5165</v>
      </c>
      <c r="D3684">
        <v>70010000050</v>
      </c>
      <c r="E3684" t="s">
        <v>29</v>
      </c>
      <c r="F3684" t="s">
        <v>32</v>
      </c>
      <c r="H3684">
        <v>805.2</v>
      </c>
      <c r="I3684" s="20">
        <v>43551</v>
      </c>
      <c r="J3684" s="20">
        <v>43552</v>
      </c>
      <c r="K3684" s="20"/>
      <c r="L3684" s="20"/>
    </row>
    <row r="3685" spans="1:12">
      <c r="A3685" t="s">
        <v>306</v>
      </c>
      <c r="B3685">
        <v>3578710729</v>
      </c>
      <c r="C3685" t="s">
        <v>5166</v>
      </c>
      <c r="D3685">
        <v>70010000050</v>
      </c>
      <c r="E3685" t="s">
        <v>29</v>
      </c>
      <c r="F3685" t="s">
        <v>32</v>
      </c>
      <c r="H3685">
        <v>70.150000000000006</v>
      </c>
      <c r="I3685" s="20">
        <v>43551</v>
      </c>
      <c r="J3685" s="20">
        <v>43552</v>
      </c>
      <c r="K3685" s="20"/>
      <c r="L3685" s="20"/>
    </row>
    <row r="3686" spans="1:12">
      <c r="A3686" t="s">
        <v>877</v>
      </c>
      <c r="B3686">
        <v>2368591208</v>
      </c>
      <c r="C3686">
        <v>8100116748</v>
      </c>
      <c r="D3686">
        <v>71810000015</v>
      </c>
      <c r="E3686" t="s">
        <v>29</v>
      </c>
      <c r="F3686" t="s">
        <v>38</v>
      </c>
      <c r="H3686">
        <v>4677.4799999999996</v>
      </c>
      <c r="I3686" s="20">
        <v>43551</v>
      </c>
      <c r="J3686" s="20">
        <v>43552</v>
      </c>
      <c r="K3686" s="20"/>
      <c r="L3686" s="20"/>
    </row>
    <row r="3687" spans="1:12">
      <c r="A3687" t="s">
        <v>694</v>
      </c>
      <c r="B3687">
        <v>7394500727</v>
      </c>
      <c r="C3687" t="s">
        <v>5167</v>
      </c>
      <c r="D3687">
        <v>70010000006</v>
      </c>
      <c r="E3687" t="s">
        <v>29</v>
      </c>
      <c r="F3687" t="s">
        <v>32</v>
      </c>
      <c r="H3687">
        <v>189.52</v>
      </c>
      <c r="I3687" s="20">
        <v>43552</v>
      </c>
      <c r="J3687" s="20">
        <v>43552</v>
      </c>
      <c r="K3687" s="20"/>
      <c r="L3687" s="20"/>
    </row>
    <row r="3688" spans="1:12">
      <c r="A3688" t="s">
        <v>222</v>
      </c>
      <c r="B3688">
        <v>9158150962</v>
      </c>
      <c r="C3688">
        <v>3900104461</v>
      </c>
      <c r="D3688">
        <v>70010000050</v>
      </c>
      <c r="E3688" t="s">
        <v>29</v>
      </c>
      <c r="F3688" t="s">
        <v>32</v>
      </c>
      <c r="H3688">
        <v>914.93</v>
      </c>
      <c r="I3688" s="20">
        <v>43552</v>
      </c>
      <c r="J3688" s="20">
        <v>43552</v>
      </c>
      <c r="K3688" s="20"/>
      <c r="L3688" s="20"/>
    </row>
    <row r="3689" spans="1:12">
      <c r="A3689" t="s">
        <v>264</v>
      </c>
      <c r="B3689">
        <v>5282230720</v>
      </c>
      <c r="C3689" t="s">
        <v>5168</v>
      </c>
      <c r="D3689">
        <v>71210000080</v>
      </c>
      <c r="E3689" t="s">
        <v>29</v>
      </c>
      <c r="F3689" t="s">
        <v>38</v>
      </c>
      <c r="H3689">
        <v>25255.02</v>
      </c>
      <c r="I3689" s="20">
        <v>43524</v>
      </c>
      <c r="J3689" s="20">
        <v>43552</v>
      </c>
      <c r="K3689" s="20"/>
      <c r="L3689" s="20"/>
    </row>
    <row r="3690" spans="1:12">
      <c r="A3690" t="s">
        <v>1266</v>
      </c>
      <c r="B3690">
        <v>2645920592</v>
      </c>
      <c r="C3690">
        <v>2019010769</v>
      </c>
      <c r="D3690">
        <v>70010000008</v>
      </c>
      <c r="E3690" t="s">
        <v>29</v>
      </c>
      <c r="F3690" t="s">
        <v>32</v>
      </c>
      <c r="H3690">
        <v>0.01</v>
      </c>
      <c r="I3690" s="20">
        <v>43552</v>
      </c>
      <c r="J3690" s="20">
        <v>43552</v>
      </c>
      <c r="K3690" s="20"/>
      <c r="L3690" s="20"/>
    </row>
    <row r="3691" spans="1:12">
      <c r="A3691" t="s">
        <v>4242</v>
      </c>
      <c r="B3691">
        <v>207810284</v>
      </c>
      <c r="C3691">
        <v>7310005641</v>
      </c>
      <c r="D3691">
        <v>70010000050</v>
      </c>
      <c r="E3691" t="s">
        <v>29</v>
      </c>
      <c r="F3691" t="s">
        <v>32</v>
      </c>
      <c r="H3691">
        <v>1328.7</v>
      </c>
      <c r="I3691" s="20">
        <v>43552</v>
      </c>
      <c r="J3691" s="20">
        <v>43552</v>
      </c>
      <c r="K3691" s="20"/>
      <c r="L3691" s="20"/>
    </row>
    <row r="3692" spans="1:12">
      <c r="A3692" t="s">
        <v>1928</v>
      </c>
      <c r="B3692">
        <v>2047250424</v>
      </c>
      <c r="C3692" t="s">
        <v>5169</v>
      </c>
      <c r="D3692">
        <v>71810000015</v>
      </c>
      <c r="E3692" t="s">
        <v>29</v>
      </c>
      <c r="F3692" t="s">
        <v>38</v>
      </c>
      <c r="H3692">
        <v>3294</v>
      </c>
      <c r="I3692" s="20">
        <v>43553</v>
      </c>
      <c r="J3692" s="20">
        <v>43553</v>
      </c>
      <c r="K3692" s="20"/>
      <c r="L3692" s="20"/>
    </row>
    <row r="3693" spans="1:12">
      <c r="A3693" t="s">
        <v>330</v>
      </c>
      <c r="B3693">
        <v>931170195</v>
      </c>
      <c r="C3693">
        <v>2110448800</v>
      </c>
      <c r="D3693">
        <v>70010000006</v>
      </c>
      <c r="E3693" t="s">
        <v>29</v>
      </c>
      <c r="F3693" t="s">
        <v>32</v>
      </c>
      <c r="H3693">
        <v>679.08</v>
      </c>
      <c r="I3693" s="20">
        <v>43552</v>
      </c>
      <c r="J3693" s="20">
        <v>43553</v>
      </c>
      <c r="K3693" s="20"/>
      <c r="L3693" s="20"/>
    </row>
    <row r="3694" spans="1:12">
      <c r="A3694" t="s">
        <v>330</v>
      </c>
      <c r="B3694">
        <v>931170195</v>
      </c>
      <c r="C3694">
        <v>2110448803</v>
      </c>
      <c r="D3694">
        <v>70010000065</v>
      </c>
      <c r="E3694" t="s">
        <v>29</v>
      </c>
      <c r="F3694" t="s">
        <v>32</v>
      </c>
      <c r="H3694">
        <v>32.450000000000003</v>
      </c>
      <c r="I3694" s="20">
        <v>43552</v>
      </c>
      <c r="J3694" s="20">
        <v>43554</v>
      </c>
      <c r="K3694" s="20"/>
      <c r="L3694" s="20"/>
    </row>
    <row r="3695" spans="1:12">
      <c r="A3695" t="s">
        <v>1000</v>
      </c>
      <c r="B3695">
        <v>5025030288</v>
      </c>
      <c r="C3695">
        <v>1035</v>
      </c>
      <c r="D3695">
        <v>70010500045</v>
      </c>
      <c r="E3695" t="s">
        <v>29</v>
      </c>
      <c r="F3695" t="s">
        <v>42</v>
      </c>
      <c r="H3695">
        <v>0.04</v>
      </c>
      <c r="I3695" s="20">
        <v>43551</v>
      </c>
      <c r="J3695" s="20">
        <v>43553</v>
      </c>
      <c r="K3695" s="20"/>
      <c r="L3695" s="20"/>
    </row>
    <row r="3696" spans="1:12">
      <c r="A3696" t="s">
        <v>917</v>
      </c>
      <c r="B3696">
        <v>5526631006</v>
      </c>
      <c r="C3696" t="s">
        <v>5170</v>
      </c>
      <c r="D3696">
        <v>70010000050</v>
      </c>
      <c r="E3696" t="s">
        <v>29</v>
      </c>
      <c r="F3696" t="s">
        <v>32</v>
      </c>
      <c r="H3696">
        <v>209.84</v>
      </c>
      <c r="I3696" s="20">
        <v>43553</v>
      </c>
      <c r="J3696" s="20">
        <v>43554</v>
      </c>
      <c r="K3696" s="20"/>
      <c r="L3696" s="20"/>
    </row>
    <row r="3697" spans="1:12">
      <c r="A3697" t="s">
        <v>33</v>
      </c>
      <c r="B3697">
        <v>8082461008</v>
      </c>
      <c r="C3697">
        <v>19059661</v>
      </c>
      <c r="D3697">
        <v>70010000050</v>
      </c>
      <c r="E3697" t="s">
        <v>29</v>
      </c>
      <c r="F3697" t="s">
        <v>32</v>
      </c>
      <c r="H3697">
        <v>2074.9499999999998</v>
      </c>
      <c r="I3697" s="20">
        <v>43550</v>
      </c>
      <c r="J3697" s="20">
        <v>43553</v>
      </c>
      <c r="K3697" s="20"/>
      <c r="L3697" s="20"/>
    </row>
    <row r="3698" spans="1:12">
      <c r="A3698" t="s">
        <v>5171</v>
      </c>
      <c r="B3698">
        <v>6790620725</v>
      </c>
      <c r="C3698">
        <v>38</v>
      </c>
      <c r="D3698">
        <v>71210000158</v>
      </c>
      <c r="E3698" t="s">
        <v>29</v>
      </c>
      <c r="F3698" t="s">
        <v>147</v>
      </c>
      <c r="H3698">
        <v>106.81</v>
      </c>
      <c r="I3698" s="20">
        <v>41877</v>
      </c>
      <c r="J3698" s="20">
        <v>42061</v>
      </c>
      <c r="K3698" s="20"/>
      <c r="L3698" s="20"/>
    </row>
    <row r="3699" spans="1:12">
      <c r="A3699" t="s">
        <v>3925</v>
      </c>
      <c r="B3699">
        <v>6155990721</v>
      </c>
      <c r="C3699">
        <v>3</v>
      </c>
      <c r="D3699">
        <v>70010500045</v>
      </c>
      <c r="E3699" t="s">
        <v>29</v>
      </c>
      <c r="F3699" t="s">
        <v>42</v>
      </c>
      <c r="H3699">
        <v>87.84</v>
      </c>
      <c r="I3699" s="20">
        <v>42012</v>
      </c>
      <c r="J3699" s="20">
        <v>42079</v>
      </c>
      <c r="K3699" s="20"/>
      <c r="L3699" s="20"/>
    </row>
    <row r="3700" spans="1:12">
      <c r="A3700" t="s">
        <v>3875</v>
      </c>
      <c r="B3700">
        <v>2023671007</v>
      </c>
      <c r="C3700">
        <v>105912</v>
      </c>
      <c r="D3700">
        <v>75710000200</v>
      </c>
      <c r="E3700" t="s">
        <v>29</v>
      </c>
      <c r="F3700" t="s">
        <v>42</v>
      </c>
      <c r="H3700">
        <v>600</v>
      </c>
      <c r="I3700" s="20">
        <v>40753</v>
      </c>
      <c r="J3700" s="20">
        <v>40765</v>
      </c>
      <c r="K3700" s="20"/>
      <c r="L3700" s="20"/>
    </row>
    <row r="3701" spans="1:12">
      <c r="A3701" t="s">
        <v>698</v>
      </c>
      <c r="B3701">
        <v>12268050155</v>
      </c>
      <c r="C3701">
        <v>1010925997</v>
      </c>
      <c r="D3701">
        <v>71810000015</v>
      </c>
      <c r="E3701" t="s">
        <v>29</v>
      </c>
      <c r="F3701" t="s">
        <v>59</v>
      </c>
      <c r="H3701">
        <v>472.75</v>
      </c>
      <c r="I3701" s="20">
        <v>42398</v>
      </c>
      <c r="J3701" s="20">
        <v>42399</v>
      </c>
      <c r="K3701" s="20"/>
      <c r="L3701" s="20"/>
    </row>
    <row r="3702" spans="1:12">
      <c r="A3702" t="s">
        <v>2984</v>
      </c>
      <c r="B3702">
        <v>574290722</v>
      </c>
      <c r="C3702">
        <v>666</v>
      </c>
      <c r="D3702">
        <v>70010000090</v>
      </c>
      <c r="E3702" t="s">
        <v>29</v>
      </c>
      <c r="F3702" t="s">
        <v>42</v>
      </c>
      <c r="H3702">
        <v>1225.81</v>
      </c>
      <c r="I3702" s="20">
        <v>39813</v>
      </c>
      <c r="J3702" s="20">
        <v>39816</v>
      </c>
      <c r="K3702" s="20"/>
      <c r="L3702" s="20"/>
    </row>
    <row r="3703" spans="1:12">
      <c r="A3703" t="s">
        <v>3880</v>
      </c>
      <c r="B3703">
        <v>4821110725</v>
      </c>
      <c r="C3703">
        <v>14</v>
      </c>
      <c r="D3703">
        <v>70010500060</v>
      </c>
      <c r="E3703" t="s">
        <v>29</v>
      </c>
      <c r="F3703" t="s">
        <v>325</v>
      </c>
      <c r="H3703">
        <v>108</v>
      </c>
      <c r="I3703" s="20">
        <v>39486</v>
      </c>
      <c r="J3703" s="20">
        <v>39489</v>
      </c>
      <c r="K3703" s="20"/>
      <c r="L3703" s="20"/>
    </row>
    <row r="3704" spans="1:12">
      <c r="A3704" t="s">
        <v>3880</v>
      </c>
      <c r="B3704">
        <v>4821110725</v>
      </c>
      <c r="C3704">
        <v>3</v>
      </c>
      <c r="D3704">
        <v>70010500060</v>
      </c>
      <c r="E3704" t="s">
        <v>29</v>
      </c>
      <c r="F3704" t="s">
        <v>325</v>
      </c>
      <c r="H3704">
        <v>22.92</v>
      </c>
      <c r="I3704" s="20">
        <v>39461</v>
      </c>
      <c r="J3704" s="20">
        <v>39483</v>
      </c>
      <c r="K3704" s="20"/>
      <c r="L3704" s="20"/>
    </row>
    <row r="3705" spans="1:12">
      <c r="A3705" t="s">
        <v>3887</v>
      </c>
      <c r="B3705">
        <v>3531371007</v>
      </c>
      <c r="C3705">
        <v>999</v>
      </c>
      <c r="D3705">
        <v>71510000030</v>
      </c>
      <c r="E3705" t="s">
        <v>29</v>
      </c>
      <c r="F3705" t="s">
        <v>30</v>
      </c>
      <c r="H3705">
        <v>156</v>
      </c>
      <c r="I3705" s="20">
        <v>38839</v>
      </c>
      <c r="J3705" s="20">
        <v>38844</v>
      </c>
      <c r="K3705" s="20"/>
      <c r="L3705" s="20"/>
    </row>
    <row r="3706" spans="1:12">
      <c r="A3706" t="s">
        <v>4081</v>
      </c>
      <c r="B3706">
        <v>9399880153</v>
      </c>
      <c r="C3706">
        <v>101735</v>
      </c>
      <c r="D3706">
        <v>71210000070</v>
      </c>
      <c r="E3706" t="s">
        <v>29</v>
      </c>
      <c r="F3706" t="s">
        <v>42</v>
      </c>
      <c r="H3706">
        <v>24</v>
      </c>
      <c r="I3706" s="20">
        <v>39177</v>
      </c>
      <c r="J3706" s="20">
        <v>39180</v>
      </c>
      <c r="K3706" s="20"/>
      <c r="L3706" s="20"/>
    </row>
    <row r="3707" spans="1:12">
      <c r="A3707" t="s">
        <v>4081</v>
      </c>
      <c r="B3707">
        <v>9399880153</v>
      </c>
      <c r="C3707">
        <v>1463</v>
      </c>
      <c r="D3707">
        <v>71210000070</v>
      </c>
      <c r="E3707" t="s">
        <v>29</v>
      </c>
      <c r="F3707" t="s">
        <v>42</v>
      </c>
      <c r="H3707">
        <v>26</v>
      </c>
      <c r="I3707" s="20">
        <v>39239</v>
      </c>
      <c r="J3707" s="20">
        <v>39243</v>
      </c>
      <c r="K3707" s="20"/>
      <c r="L3707" s="20"/>
    </row>
    <row r="3708" spans="1:12">
      <c r="A3708" t="s">
        <v>5172</v>
      </c>
      <c r="B3708">
        <v>6515120720</v>
      </c>
      <c r="C3708">
        <v>570</v>
      </c>
      <c r="D3708">
        <v>1011000250</v>
      </c>
      <c r="E3708" t="s">
        <v>29</v>
      </c>
      <c r="F3708" t="s">
        <v>59</v>
      </c>
      <c r="H3708">
        <v>187.5</v>
      </c>
      <c r="I3708" s="20">
        <v>39261</v>
      </c>
      <c r="J3708" s="20">
        <v>39271</v>
      </c>
      <c r="K3708" s="20"/>
      <c r="L3708" s="20"/>
    </row>
    <row r="3709" spans="1:12">
      <c r="A3709" t="s">
        <v>5173</v>
      </c>
      <c r="B3709">
        <v>4901530826</v>
      </c>
      <c r="C3709">
        <v>458</v>
      </c>
      <c r="D3709">
        <v>71210000005</v>
      </c>
      <c r="E3709" t="s">
        <v>29</v>
      </c>
      <c r="F3709" t="s">
        <v>42</v>
      </c>
      <c r="H3709">
        <v>750</v>
      </c>
      <c r="I3709" s="20">
        <v>40463</v>
      </c>
      <c r="J3709" s="20">
        <v>40528</v>
      </c>
      <c r="K3709" s="20"/>
      <c r="L3709" s="20"/>
    </row>
    <row r="3710" spans="1:12">
      <c r="A3710" t="s">
        <v>2984</v>
      </c>
      <c r="B3710">
        <v>574290722</v>
      </c>
      <c r="C3710">
        <v>234</v>
      </c>
      <c r="D3710">
        <v>70010000090</v>
      </c>
      <c r="E3710" t="s">
        <v>29</v>
      </c>
      <c r="F3710" t="s">
        <v>42</v>
      </c>
      <c r="H3710">
        <v>312.81</v>
      </c>
      <c r="I3710" s="20">
        <v>40668</v>
      </c>
      <c r="J3710" s="20">
        <v>40673</v>
      </c>
      <c r="K3710" s="20"/>
      <c r="L3710" s="20"/>
    </row>
    <row r="3711" spans="1:12">
      <c r="A3711" t="s">
        <v>5174</v>
      </c>
      <c r="B3711">
        <v>900780784</v>
      </c>
      <c r="C3711">
        <v>278</v>
      </c>
      <c r="D3711">
        <v>1011000300</v>
      </c>
      <c r="E3711" t="s">
        <v>29</v>
      </c>
      <c r="F3711" t="s">
        <v>59</v>
      </c>
      <c r="H3711">
        <v>3378.02</v>
      </c>
      <c r="I3711" s="20">
        <v>40690</v>
      </c>
      <c r="J3711" s="20">
        <v>40713</v>
      </c>
      <c r="K3711" s="20"/>
      <c r="L3711" s="20"/>
    </row>
    <row r="3712" spans="1:12">
      <c r="A3712" t="s">
        <v>5175</v>
      </c>
      <c r="B3712">
        <v>3266210750</v>
      </c>
      <c r="C3712">
        <v>19</v>
      </c>
      <c r="D3712">
        <v>71210000005</v>
      </c>
      <c r="E3712" t="s">
        <v>29</v>
      </c>
      <c r="F3712" t="s">
        <v>79</v>
      </c>
      <c r="H3712">
        <v>1200</v>
      </c>
      <c r="I3712" s="20">
        <v>41001</v>
      </c>
      <c r="J3712" s="20">
        <v>41182</v>
      </c>
      <c r="K3712" s="20"/>
      <c r="L3712" s="20"/>
    </row>
    <row r="3713" spans="1:12">
      <c r="A3713" t="s">
        <v>58</v>
      </c>
      <c r="B3713">
        <v>13144290155</v>
      </c>
      <c r="C3713">
        <v>306085</v>
      </c>
      <c r="D3713">
        <v>71810000015</v>
      </c>
      <c r="E3713" t="s">
        <v>29</v>
      </c>
      <c r="F3713" t="s">
        <v>59</v>
      </c>
      <c r="H3713">
        <v>1210</v>
      </c>
      <c r="I3713" s="20">
        <v>41431</v>
      </c>
      <c r="J3713" s="20">
        <v>41434</v>
      </c>
      <c r="K3713" s="20"/>
      <c r="L3713" s="20"/>
    </row>
    <row r="3714" spans="1:12">
      <c r="A3714" t="s">
        <v>1070</v>
      </c>
      <c r="B3714">
        <v>1114601006</v>
      </c>
      <c r="C3714">
        <v>8011085524</v>
      </c>
      <c r="D3714">
        <v>70010500025</v>
      </c>
      <c r="E3714" t="s">
        <v>29</v>
      </c>
      <c r="F3714" t="s">
        <v>79</v>
      </c>
      <c r="H3714">
        <v>88.99</v>
      </c>
      <c r="I3714" s="20">
        <v>40701</v>
      </c>
      <c r="J3714" s="20">
        <v>40704</v>
      </c>
      <c r="K3714" s="20"/>
      <c r="L3714" s="20"/>
    </row>
    <row r="3715" spans="1:12">
      <c r="A3715" t="s">
        <v>187</v>
      </c>
      <c r="B3715">
        <v>4345860722</v>
      </c>
      <c r="C3715">
        <v>414</v>
      </c>
      <c r="D3715">
        <v>70010000056</v>
      </c>
      <c r="E3715" t="s">
        <v>29</v>
      </c>
      <c r="F3715" t="s">
        <v>42</v>
      </c>
      <c r="H3715">
        <v>2511.6</v>
      </c>
      <c r="I3715" s="20">
        <v>40694</v>
      </c>
      <c r="J3715" s="20">
        <v>40697</v>
      </c>
      <c r="K3715" s="20"/>
      <c r="L3715" s="20"/>
    </row>
    <row r="3716" spans="1:12">
      <c r="A3716" t="s">
        <v>956</v>
      </c>
      <c r="B3716">
        <v>2049680719</v>
      </c>
      <c r="C3716">
        <v>8</v>
      </c>
      <c r="D3716">
        <v>75110000015</v>
      </c>
      <c r="E3716" t="s">
        <v>29</v>
      </c>
      <c r="F3716" t="s">
        <v>35</v>
      </c>
      <c r="H3716">
        <v>13281.75</v>
      </c>
      <c r="I3716" s="20">
        <v>41121</v>
      </c>
      <c r="J3716" s="20">
        <v>41124</v>
      </c>
      <c r="K3716" s="20"/>
      <c r="L3716" s="20"/>
    </row>
    <row r="3717" spans="1:12">
      <c r="A3717" t="s">
        <v>4484</v>
      </c>
      <c r="B3717">
        <v>12578590155</v>
      </c>
      <c r="C3717">
        <v>140</v>
      </c>
      <c r="D3717">
        <v>71210000005</v>
      </c>
      <c r="E3717" t="s">
        <v>29</v>
      </c>
      <c r="F3717" t="s">
        <v>79</v>
      </c>
      <c r="H3717">
        <v>435</v>
      </c>
      <c r="I3717" s="20">
        <v>40753</v>
      </c>
      <c r="J3717" s="20">
        <v>40772</v>
      </c>
      <c r="K3717" s="20"/>
      <c r="L3717" s="20"/>
    </row>
    <row r="3718" spans="1:12">
      <c r="A3718" t="s">
        <v>463</v>
      </c>
      <c r="B3718">
        <v>4080160726</v>
      </c>
      <c r="C3718">
        <v>789</v>
      </c>
      <c r="D3718">
        <v>71210000075</v>
      </c>
      <c r="E3718" t="s">
        <v>29</v>
      </c>
      <c r="F3718" t="s">
        <v>42</v>
      </c>
      <c r="H3718">
        <v>39251.919999999998</v>
      </c>
      <c r="I3718" s="20">
        <v>40329</v>
      </c>
      <c r="J3718" s="20">
        <v>40344</v>
      </c>
      <c r="K3718" s="20"/>
      <c r="L3718" s="20"/>
    </row>
    <row r="3719" spans="1:12">
      <c r="A3719" t="s">
        <v>5002</v>
      </c>
      <c r="B3719">
        <v>7258240964</v>
      </c>
      <c r="C3719">
        <v>8</v>
      </c>
      <c r="D3719">
        <v>71210000105</v>
      </c>
      <c r="E3719" t="s">
        <v>29</v>
      </c>
      <c r="F3719" t="s">
        <v>147</v>
      </c>
      <c r="H3719">
        <v>2029.71</v>
      </c>
      <c r="I3719" s="20">
        <v>41334</v>
      </c>
      <c r="J3719" s="20">
        <v>41403</v>
      </c>
      <c r="K3719" s="20"/>
      <c r="L3719" s="20"/>
    </row>
    <row r="3720" spans="1:12">
      <c r="A3720" t="s">
        <v>5176</v>
      </c>
      <c r="B3720">
        <v>2785760725</v>
      </c>
      <c r="C3720">
        <v>7</v>
      </c>
      <c r="D3720">
        <v>70010000006</v>
      </c>
      <c r="E3720" t="s">
        <v>29</v>
      </c>
      <c r="F3720" t="s">
        <v>42</v>
      </c>
      <c r="H3720">
        <v>17.45</v>
      </c>
      <c r="I3720" s="20">
        <v>40964</v>
      </c>
      <c r="J3720" s="20">
        <v>41183</v>
      </c>
      <c r="K3720" s="20"/>
      <c r="L3720" s="20"/>
    </row>
    <row r="3721" spans="1:12">
      <c r="A3721" t="s">
        <v>4098</v>
      </c>
      <c r="B3721">
        <v>6311870726</v>
      </c>
      <c r="C3721">
        <v>177</v>
      </c>
      <c r="D3721">
        <v>70010000056</v>
      </c>
      <c r="E3721" t="s">
        <v>29</v>
      </c>
      <c r="F3721" t="s">
        <v>42</v>
      </c>
      <c r="H3721">
        <v>8032.19</v>
      </c>
      <c r="I3721" s="20">
        <v>39413</v>
      </c>
      <c r="J3721" s="20">
        <v>39432</v>
      </c>
      <c r="K3721" s="20"/>
      <c r="L3721" s="20"/>
    </row>
    <row r="3722" spans="1:12">
      <c r="A3722" t="s">
        <v>5177</v>
      </c>
      <c r="B3722">
        <v>5028581006</v>
      </c>
      <c r="C3722">
        <v>375</v>
      </c>
      <c r="D3722">
        <v>71210000005</v>
      </c>
      <c r="E3722" t="s">
        <v>29</v>
      </c>
      <c r="F3722" t="s">
        <v>35</v>
      </c>
      <c r="H3722">
        <v>47.8</v>
      </c>
      <c r="I3722" s="20">
        <v>39995</v>
      </c>
      <c r="J3722" s="20">
        <v>39998</v>
      </c>
      <c r="K3722" s="20"/>
      <c r="L3722" s="20"/>
    </row>
    <row r="3723" spans="1:12">
      <c r="A3723" t="s">
        <v>2984</v>
      </c>
      <c r="B3723">
        <v>574290722</v>
      </c>
      <c r="C3723">
        <v>108</v>
      </c>
      <c r="D3723">
        <v>70010000090</v>
      </c>
      <c r="E3723" t="s">
        <v>29</v>
      </c>
      <c r="F3723" t="s">
        <v>42</v>
      </c>
      <c r="H3723">
        <v>1990.81</v>
      </c>
      <c r="I3723" s="20">
        <v>39892</v>
      </c>
      <c r="J3723" s="20">
        <v>39895</v>
      </c>
      <c r="K3723" s="20"/>
      <c r="L3723" s="20"/>
    </row>
    <row r="3724" spans="1:12">
      <c r="A3724" t="s">
        <v>1434</v>
      </c>
      <c r="B3724">
        <v>4337640280</v>
      </c>
      <c r="C3724">
        <v>1593</v>
      </c>
      <c r="D3724">
        <v>75110000015</v>
      </c>
      <c r="E3724" t="s">
        <v>29</v>
      </c>
      <c r="F3724" t="s">
        <v>35</v>
      </c>
      <c r="H3724">
        <v>2068.5300000000002</v>
      </c>
      <c r="I3724" s="20">
        <v>40662</v>
      </c>
      <c r="J3724" s="20">
        <v>40666</v>
      </c>
      <c r="K3724" s="20"/>
      <c r="L3724" s="20"/>
    </row>
    <row r="3725" spans="1:12">
      <c r="A3725" t="s">
        <v>2662</v>
      </c>
      <c r="B3725">
        <v>3211130723</v>
      </c>
      <c r="C3725">
        <v>6957</v>
      </c>
      <c r="D3725">
        <v>1011000200</v>
      </c>
      <c r="E3725" t="s">
        <v>29</v>
      </c>
      <c r="F3725" t="s">
        <v>59</v>
      </c>
      <c r="H3725">
        <v>798.5</v>
      </c>
      <c r="I3725" s="20">
        <v>41881</v>
      </c>
      <c r="J3725" s="20">
        <v>41884</v>
      </c>
      <c r="K3725" s="20"/>
      <c r="L3725" s="20"/>
    </row>
    <row r="3726" spans="1:12">
      <c r="A3726" t="s">
        <v>908</v>
      </c>
      <c r="B3726">
        <v>1086760723</v>
      </c>
      <c r="C3726">
        <v>121</v>
      </c>
      <c r="D3726">
        <v>72710500280</v>
      </c>
      <c r="E3726" t="s">
        <v>29</v>
      </c>
      <c r="F3726" t="s">
        <v>42</v>
      </c>
      <c r="H3726">
        <v>192</v>
      </c>
      <c r="I3726" s="20">
        <v>39545</v>
      </c>
      <c r="J3726" s="20">
        <v>39548</v>
      </c>
      <c r="K3726" s="20"/>
      <c r="L3726" s="20"/>
    </row>
    <row r="3727" spans="1:12">
      <c r="A3727" t="s">
        <v>2984</v>
      </c>
      <c r="B3727">
        <v>574290722</v>
      </c>
      <c r="C3727">
        <v>411</v>
      </c>
      <c r="D3727">
        <v>70010000090</v>
      </c>
      <c r="E3727" t="s">
        <v>29</v>
      </c>
      <c r="F3727" t="s">
        <v>42</v>
      </c>
      <c r="H3727">
        <v>3798.81</v>
      </c>
      <c r="I3727" s="20">
        <v>39713</v>
      </c>
      <c r="J3727" s="20">
        <v>39716</v>
      </c>
      <c r="K3727" s="20"/>
      <c r="L3727" s="20"/>
    </row>
    <row r="3728" spans="1:12">
      <c r="A3728" t="s">
        <v>463</v>
      </c>
      <c r="B3728">
        <v>4080160726</v>
      </c>
      <c r="C3728">
        <v>456</v>
      </c>
      <c r="D3728">
        <v>71210000075</v>
      </c>
      <c r="E3728" t="s">
        <v>29</v>
      </c>
      <c r="F3728" t="s">
        <v>42</v>
      </c>
      <c r="H3728">
        <v>39251.919999999998</v>
      </c>
      <c r="I3728" s="20">
        <v>40633</v>
      </c>
      <c r="J3728" s="20">
        <v>40650</v>
      </c>
      <c r="K3728" s="20"/>
      <c r="L3728" s="20"/>
    </row>
    <row r="3729" spans="1:12">
      <c r="A3729" t="s">
        <v>2984</v>
      </c>
      <c r="B3729">
        <v>574290722</v>
      </c>
      <c r="C3729">
        <v>167</v>
      </c>
      <c r="D3729">
        <v>70613000035</v>
      </c>
      <c r="E3729" t="s">
        <v>29</v>
      </c>
      <c r="F3729" t="s">
        <v>910</v>
      </c>
      <c r="H3729">
        <v>2524.19</v>
      </c>
      <c r="I3729" s="20">
        <v>39562</v>
      </c>
      <c r="J3729" s="20">
        <v>39565</v>
      </c>
      <c r="K3729" s="20"/>
      <c r="L3729" s="20"/>
    </row>
    <row r="3730" spans="1:12">
      <c r="A3730" t="s">
        <v>903</v>
      </c>
      <c r="B3730">
        <v>2061320731</v>
      </c>
      <c r="C3730">
        <v>5</v>
      </c>
      <c r="D3730">
        <v>75110000015</v>
      </c>
      <c r="E3730" t="s">
        <v>29</v>
      </c>
      <c r="F3730" t="s">
        <v>35</v>
      </c>
      <c r="H3730">
        <v>1266.2</v>
      </c>
      <c r="I3730" s="20">
        <v>41296</v>
      </c>
      <c r="J3730" s="20">
        <v>41299</v>
      </c>
      <c r="K3730" s="20"/>
      <c r="L3730" s="20"/>
    </row>
    <row r="3731" spans="1:12">
      <c r="A3731" t="s">
        <v>463</v>
      </c>
      <c r="B3731">
        <v>4080160726</v>
      </c>
      <c r="C3731">
        <v>1490</v>
      </c>
      <c r="D3731">
        <v>71210000075</v>
      </c>
      <c r="E3731" t="s">
        <v>29</v>
      </c>
      <c r="F3731" t="s">
        <v>42</v>
      </c>
      <c r="H3731">
        <v>39251.919999999998</v>
      </c>
      <c r="I3731" s="20">
        <v>40421</v>
      </c>
      <c r="J3731" s="20">
        <v>40426</v>
      </c>
      <c r="K3731" s="20"/>
      <c r="L3731" s="20"/>
    </row>
    <row r="3732" spans="1:12">
      <c r="A3732" t="s">
        <v>698</v>
      </c>
      <c r="B3732">
        <v>12268050155</v>
      </c>
      <c r="C3732">
        <v>1010548086</v>
      </c>
      <c r="D3732">
        <v>71810000015</v>
      </c>
      <c r="E3732" t="s">
        <v>29</v>
      </c>
      <c r="F3732" t="s">
        <v>59</v>
      </c>
      <c r="H3732">
        <v>226.61</v>
      </c>
      <c r="I3732" s="20">
        <v>40431</v>
      </c>
      <c r="J3732" s="20">
        <v>40434</v>
      </c>
      <c r="K3732" s="20"/>
      <c r="L3732" s="20"/>
    </row>
    <row r="3733" spans="1:12">
      <c r="A3733" t="s">
        <v>326</v>
      </c>
      <c r="B3733">
        <v>2405380102</v>
      </c>
      <c r="C3733">
        <v>414</v>
      </c>
      <c r="D3733">
        <v>75110000015</v>
      </c>
      <c r="E3733" t="s">
        <v>29</v>
      </c>
      <c r="F3733" t="s">
        <v>35</v>
      </c>
      <c r="H3733">
        <v>20896.349999999999</v>
      </c>
      <c r="I3733" s="20">
        <v>41638</v>
      </c>
      <c r="J3733" s="20">
        <v>41641</v>
      </c>
      <c r="K3733" s="20"/>
      <c r="L3733" s="20"/>
    </row>
    <row r="3734" spans="1:12">
      <c r="A3734" t="s">
        <v>36</v>
      </c>
      <c r="B3734">
        <v>7196650720</v>
      </c>
      <c r="C3734">
        <v>23</v>
      </c>
      <c r="D3734">
        <v>71210000035</v>
      </c>
      <c r="E3734" t="s">
        <v>29</v>
      </c>
      <c r="F3734" t="s">
        <v>42</v>
      </c>
      <c r="H3734">
        <v>5320.8</v>
      </c>
      <c r="I3734" s="20">
        <v>41547</v>
      </c>
      <c r="J3734" s="20">
        <v>41555</v>
      </c>
      <c r="K3734" s="20"/>
      <c r="L3734" s="20"/>
    </row>
    <row r="3735" spans="1:12">
      <c r="A3735" t="s">
        <v>264</v>
      </c>
      <c r="B3735">
        <v>5282230720</v>
      </c>
      <c r="C3735">
        <v>3464</v>
      </c>
      <c r="D3735">
        <v>71210000040</v>
      </c>
      <c r="E3735" t="s">
        <v>29</v>
      </c>
      <c r="F3735" t="s">
        <v>42</v>
      </c>
      <c r="H3735">
        <v>1241.93</v>
      </c>
      <c r="I3735" s="20">
        <v>41608</v>
      </c>
      <c r="J3735" s="20">
        <v>41624</v>
      </c>
      <c r="K3735" s="20"/>
      <c r="L3735" s="20"/>
    </row>
    <row r="3736" spans="1:12">
      <c r="A3736" t="s">
        <v>5178</v>
      </c>
      <c r="B3736">
        <v>2276740418</v>
      </c>
      <c r="C3736">
        <v>2079</v>
      </c>
      <c r="D3736">
        <v>71210000005</v>
      </c>
      <c r="E3736" t="s">
        <v>29</v>
      </c>
      <c r="F3736" t="s">
        <v>42</v>
      </c>
      <c r="H3736">
        <v>160</v>
      </c>
      <c r="I3736" s="20">
        <v>41219</v>
      </c>
      <c r="J3736" s="20">
        <v>41259</v>
      </c>
      <c r="K3736" s="20"/>
      <c r="L3736" s="20"/>
    </row>
    <row r="3737" spans="1:12">
      <c r="A3737" t="s">
        <v>5179</v>
      </c>
      <c r="B3737">
        <v>4923960159</v>
      </c>
      <c r="C3737">
        <v>13071792</v>
      </c>
      <c r="D3737">
        <v>70010000006</v>
      </c>
      <c r="E3737" t="s">
        <v>29</v>
      </c>
      <c r="F3737" t="s">
        <v>42</v>
      </c>
      <c r="H3737">
        <v>2709.8</v>
      </c>
      <c r="I3737" s="20">
        <v>41547</v>
      </c>
      <c r="J3737" s="20">
        <v>41561</v>
      </c>
      <c r="K3737" s="20"/>
      <c r="L3737" s="20"/>
    </row>
    <row r="3738" spans="1:12">
      <c r="A3738" t="s">
        <v>4290</v>
      </c>
      <c r="B3738">
        <v>4953190727</v>
      </c>
      <c r="C3738">
        <v>756</v>
      </c>
      <c r="D3738">
        <v>70010500025</v>
      </c>
      <c r="E3738" t="s">
        <v>29</v>
      </c>
      <c r="F3738" t="s">
        <v>325</v>
      </c>
      <c r="H3738">
        <v>492.81</v>
      </c>
      <c r="I3738" s="20">
        <v>41225</v>
      </c>
      <c r="J3738" s="20">
        <v>41228</v>
      </c>
      <c r="K3738" s="20"/>
      <c r="L3738" s="20"/>
    </row>
    <row r="3739" spans="1:12">
      <c r="A3739" t="s">
        <v>4094</v>
      </c>
      <c r="B3739">
        <v>5074070722</v>
      </c>
      <c r="C3739">
        <v>101</v>
      </c>
      <c r="D3739">
        <v>71510000030</v>
      </c>
      <c r="E3739" t="s">
        <v>29</v>
      </c>
      <c r="F3739" t="s">
        <v>30</v>
      </c>
      <c r="H3739">
        <v>1034.56</v>
      </c>
      <c r="I3739" s="20">
        <v>41729</v>
      </c>
      <c r="J3739" s="20">
        <v>41759</v>
      </c>
      <c r="K3739" s="20"/>
      <c r="L3739" s="20"/>
    </row>
    <row r="3740" spans="1:12">
      <c r="A3740" t="s">
        <v>3894</v>
      </c>
      <c r="B3740">
        <v>5871140157</v>
      </c>
      <c r="C3740">
        <v>102843</v>
      </c>
      <c r="D3740">
        <v>71810000015</v>
      </c>
      <c r="E3740" t="s">
        <v>29</v>
      </c>
      <c r="F3740" t="s">
        <v>59</v>
      </c>
      <c r="H3740">
        <v>304.99</v>
      </c>
      <c r="I3740" s="20">
        <v>41911</v>
      </c>
      <c r="J3740" s="20">
        <v>41914</v>
      </c>
      <c r="K3740" s="20"/>
      <c r="L3740" s="20"/>
    </row>
    <row r="3741" spans="1:12">
      <c r="A3741" t="s">
        <v>4484</v>
      </c>
      <c r="B3741">
        <v>12578590155</v>
      </c>
      <c r="C3741">
        <v>254</v>
      </c>
      <c r="D3741">
        <v>71210000005</v>
      </c>
      <c r="E3741" t="s">
        <v>29</v>
      </c>
      <c r="F3741" t="s">
        <v>79</v>
      </c>
      <c r="H3741">
        <v>431.41</v>
      </c>
      <c r="I3741" s="20">
        <v>40862</v>
      </c>
      <c r="J3741" s="20">
        <v>40865</v>
      </c>
      <c r="K3741" s="20"/>
      <c r="L3741" s="20"/>
    </row>
    <row r="3742" spans="1:12">
      <c r="A3742" t="s">
        <v>36</v>
      </c>
      <c r="B3742">
        <v>7196650720</v>
      </c>
      <c r="C3742">
        <v>20</v>
      </c>
      <c r="D3742">
        <v>71210000035</v>
      </c>
      <c r="E3742" t="s">
        <v>29</v>
      </c>
      <c r="F3742" t="s">
        <v>42</v>
      </c>
      <c r="H3742">
        <v>4046.24</v>
      </c>
      <c r="I3742" s="20">
        <v>41547</v>
      </c>
      <c r="J3742" s="20">
        <v>41555</v>
      </c>
      <c r="K3742" s="20"/>
      <c r="L3742" s="20"/>
    </row>
    <row r="3743" spans="1:12">
      <c r="A3743" t="s">
        <v>5175</v>
      </c>
      <c r="B3743">
        <v>3266210750</v>
      </c>
      <c r="C3743">
        <v>67</v>
      </c>
      <c r="D3743">
        <v>71210000005</v>
      </c>
      <c r="E3743" t="s">
        <v>29</v>
      </c>
      <c r="F3743" t="s">
        <v>79</v>
      </c>
      <c r="H3743">
        <v>70</v>
      </c>
      <c r="I3743" s="20">
        <v>41441</v>
      </c>
      <c r="J3743" s="20">
        <v>41562</v>
      </c>
      <c r="K3743" s="20"/>
      <c r="L3743" s="20"/>
    </row>
    <row r="3744" spans="1:12">
      <c r="A3744" t="s">
        <v>5180</v>
      </c>
      <c r="B3744">
        <v>6004210727</v>
      </c>
      <c r="C3744">
        <v>56</v>
      </c>
      <c r="D3744">
        <v>1011000250</v>
      </c>
      <c r="E3744" t="s">
        <v>29</v>
      </c>
      <c r="F3744" t="s">
        <v>59</v>
      </c>
      <c r="H3744">
        <v>28.06</v>
      </c>
      <c r="I3744" s="20">
        <v>41930</v>
      </c>
      <c r="J3744" s="20">
        <v>41933</v>
      </c>
      <c r="K3744" s="20"/>
      <c r="L3744" s="20"/>
    </row>
    <row r="3745" spans="1:12">
      <c r="A3745" t="s">
        <v>5181</v>
      </c>
      <c r="B3745">
        <v>2267290373</v>
      </c>
      <c r="C3745">
        <v>458</v>
      </c>
      <c r="D3745">
        <v>70010500025</v>
      </c>
      <c r="E3745" t="s">
        <v>29</v>
      </c>
      <c r="F3745" t="s">
        <v>42</v>
      </c>
      <c r="H3745">
        <v>94.6</v>
      </c>
      <c r="I3745" s="20">
        <v>41973</v>
      </c>
      <c r="J3745" s="20">
        <v>41976</v>
      </c>
      <c r="K3745" s="20"/>
      <c r="L3745" s="20"/>
    </row>
    <row r="3746" spans="1:12">
      <c r="A3746" t="s">
        <v>36</v>
      </c>
      <c r="B3746">
        <v>7196650720</v>
      </c>
      <c r="C3746">
        <v>32</v>
      </c>
      <c r="D3746">
        <v>71210000035</v>
      </c>
      <c r="E3746" t="s">
        <v>29</v>
      </c>
      <c r="F3746" t="s">
        <v>42</v>
      </c>
      <c r="H3746">
        <v>1509.48</v>
      </c>
      <c r="I3746" s="20">
        <v>41582</v>
      </c>
      <c r="J3746" s="20">
        <v>41596</v>
      </c>
      <c r="K3746" s="20"/>
      <c r="L3746" s="20"/>
    </row>
    <row r="3747" spans="1:12">
      <c r="A3747" t="s">
        <v>58</v>
      </c>
      <c r="B3747">
        <v>13144290155</v>
      </c>
      <c r="C3747">
        <v>307831</v>
      </c>
      <c r="D3747">
        <v>75710000200</v>
      </c>
      <c r="E3747" t="s">
        <v>29</v>
      </c>
      <c r="F3747" t="s">
        <v>42</v>
      </c>
      <c r="H3747">
        <v>13636.88</v>
      </c>
      <c r="I3747" s="20">
        <v>41814</v>
      </c>
      <c r="J3747" s="20">
        <v>41962</v>
      </c>
      <c r="K3747" s="20"/>
      <c r="L3747" s="20"/>
    </row>
    <row r="3748" spans="1:12">
      <c r="A3748" t="s">
        <v>306</v>
      </c>
      <c r="B3748">
        <v>3578710729</v>
      </c>
      <c r="C3748">
        <v>7390</v>
      </c>
      <c r="D3748">
        <v>75110000015</v>
      </c>
      <c r="E3748" t="s">
        <v>29</v>
      </c>
      <c r="F3748" t="s">
        <v>35</v>
      </c>
      <c r="H3748">
        <v>21018.04</v>
      </c>
      <c r="I3748" s="20">
        <v>42002</v>
      </c>
      <c r="J3748" s="20">
        <v>42005</v>
      </c>
      <c r="K3748" s="20"/>
      <c r="L3748" s="20"/>
    </row>
    <row r="3749" spans="1:12">
      <c r="A3749" t="s">
        <v>58</v>
      </c>
      <c r="B3749">
        <v>13144290155</v>
      </c>
      <c r="C3749">
        <v>314486</v>
      </c>
      <c r="D3749">
        <v>70010000036</v>
      </c>
      <c r="E3749" t="s">
        <v>29</v>
      </c>
      <c r="F3749" t="s">
        <v>42</v>
      </c>
      <c r="H3749">
        <v>42.39</v>
      </c>
      <c r="I3749" s="20">
        <v>41970</v>
      </c>
      <c r="J3749" s="20">
        <v>41973</v>
      </c>
      <c r="K3749" s="20"/>
      <c r="L3749" s="20"/>
    </row>
    <row r="3750" spans="1:12">
      <c r="A3750" t="s">
        <v>58</v>
      </c>
      <c r="B3750">
        <v>13144290155</v>
      </c>
      <c r="C3750">
        <v>307845</v>
      </c>
      <c r="D3750">
        <v>75710000200</v>
      </c>
      <c r="E3750" t="s">
        <v>29</v>
      </c>
      <c r="F3750" t="s">
        <v>42</v>
      </c>
      <c r="H3750">
        <v>12088.08</v>
      </c>
      <c r="I3750" s="20">
        <v>41814</v>
      </c>
      <c r="J3750" s="20">
        <v>41962</v>
      </c>
      <c r="K3750" s="20"/>
      <c r="L3750" s="20"/>
    </row>
    <row r="3751" spans="1:12">
      <c r="A3751" t="s">
        <v>58</v>
      </c>
      <c r="B3751">
        <v>13144290155</v>
      </c>
      <c r="C3751">
        <v>307848</v>
      </c>
      <c r="D3751">
        <v>75710000200</v>
      </c>
      <c r="E3751" t="s">
        <v>29</v>
      </c>
      <c r="F3751" t="s">
        <v>42</v>
      </c>
      <c r="H3751">
        <v>9105.9</v>
      </c>
      <c r="I3751" s="20">
        <v>41814</v>
      </c>
      <c r="J3751" s="20">
        <v>41962</v>
      </c>
      <c r="K3751" s="20"/>
      <c r="L3751" s="20"/>
    </row>
    <row r="3752" spans="1:12">
      <c r="A3752" t="s">
        <v>58</v>
      </c>
      <c r="B3752">
        <v>13144290155</v>
      </c>
      <c r="C3752">
        <v>307892</v>
      </c>
      <c r="D3752">
        <v>70010000036</v>
      </c>
      <c r="E3752" t="s">
        <v>29</v>
      </c>
      <c r="F3752" t="s">
        <v>42</v>
      </c>
      <c r="H3752">
        <v>5924.08</v>
      </c>
      <c r="I3752" s="20">
        <v>41815</v>
      </c>
      <c r="J3752" s="20">
        <v>41962</v>
      </c>
      <c r="K3752" s="20"/>
      <c r="L3752" s="20"/>
    </row>
    <row r="3753" spans="1:12">
      <c r="A3753" t="s">
        <v>5174</v>
      </c>
      <c r="B3753">
        <v>900780784</v>
      </c>
      <c r="C3753">
        <v>121</v>
      </c>
      <c r="D3753">
        <v>1011000200</v>
      </c>
      <c r="E3753" t="s">
        <v>29</v>
      </c>
      <c r="F3753" t="s">
        <v>59</v>
      </c>
      <c r="H3753">
        <v>1747.2</v>
      </c>
      <c r="I3753" s="20">
        <v>40617</v>
      </c>
      <c r="J3753" s="20">
        <v>40652</v>
      </c>
      <c r="K3753" s="20"/>
      <c r="L3753" s="20"/>
    </row>
    <row r="3754" spans="1:12">
      <c r="A3754" t="s">
        <v>4095</v>
      </c>
      <c r="B3754">
        <v>4168790378</v>
      </c>
      <c r="C3754">
        <v>91</v>
      </c>
      <c r="D3754">
        <v>71210000105</v>
      </c>
      <c r="E3754" t="s">
        <v>29</v>
      </c>
      <c r="F3754" t="s">
        <v>147</v>
      </c>
      <c r="H3754">
        <v>13239.4</v>
      </c>
      <c r="I3754" s="20">
        <v>40877</v>
      </c>
      <c r="J3754" s="20">
        <v>40980</v>
      </c>
      <c r="K3754" s="20"/>
      <c r="L3754" s="20"/>
    </row>
    <row r="3755" spans="1:12">
      <c r="A3755" t="s">
        <v>58</v>
      </c>
      <c r="B3755">
        <v>13144290155</v>
      </c>
      <c r="C3755">
        <v>311730</v>
      </c>
      <c r="D3755">
        <v>70010000036</v>
      </c>
      <c r="E3755" t="s">
        <v>29</v>
      </c>
      <c r="F3755" t="s">
        <v>42</v>
      </c>
      <c r="H3755">
        <v>28250.99</v>
      </c>
      <c r="I3755" s="20">
        <v>41911</v>
      </c>
      <c r="J3755" s="20">
        <v>41917</v>
      </c>
      <c r="K3755" s="20"/>
      <c r="L3755" s="20"/>
    </row>
    <row r="3756" spans="1:12">
      <c r="A3756" t="s">
        <v>4812</v>
      </c>
      <c r="B3756" t="s">
        <v>4104</v>
      </c>
      <c r="C3756">
        <v>221</v>
      </c>
      <c r="D3756">
        <v>71210000005</v>
      </c>
      <c r="E3756" t="s">
        <v>29</v>
      </c>
      <c r="F3756" t="s">
        <v>79</v>
      </c>
      <c r="H3756">
        <v>350</v>
      </c>
      <c r="I3756" s="20">
        <v>39941</v>
      </c>
      <c r="J3756" s="20">
        <v>40153</v>
      </c>
      <c r="K3756" s="20"/>
      <c r="L3756" s="20"/>
    </row>
    <row r="3757" spans="1:12">
      <c r="A3757" t="s">
        <v>4094</v>
      </c>
      <c r="B3757">
        <v>5074070722</v>
      </c>
      <c r="C3757">
        <v>109</v>
      </c>
      <c r="D3757">
        <v>71510000030</v>
      </c>
      <c r="E3757" t="s">
        <v>29</v>
      </c>
      <c r="F3757" t="s">
        <v>30</v>
      </c>
      <c r="H3757">
        <v>1023.59</v>
      </c>
      <c r="I3757" s="20">
        <v>41729</v>
      </c>
      <c r="J3757" s="20">
        <v>41759</v>
      </c>
      <c r="K3757" s="20"/>
      <c r="L3757" s="20"/>
    </row>
    <row r="3758" spans="1:12">
      <c r="A3758" t="s">
        <v>5182</v>
      </c>
      <c r="B3758">
        <v>6058470722</v>
      </c>
      <c r="C3758">
        <v>31</v>
      </c>
      <c r="D3758">
        <v>1011000250</v>
      </c>
      <c r="E3758" t="s">
        <v>29</v>
      </c>
      <c r="F3758" t="s">
        <v>59</v>
      </c>
      <c r="H3758">
        <v>597.6</v>
      </c>
      <c r="I3758" s="20">
        <v>40066</v>
      </c>
      <c r="J3758" s="20">
        <v>40104</v>
      </c>
      <c r="K3758" s="20"/>
      <c r="L3758" s="20"/>
    </row>
    <row r="3759" spans="1:12">
      <c r="A3759" t="s">
        <v>3885</v>
      </c>
      <c r="B3759">
        <v>4874480728</v>
      </c>
      <c r="C3759">
        <v>62</v>
      </c>
      <c r="D3759">
        <v>70010000045</v>
      </c>
      <c r="E3759" t="s">
        <v>29</v>
      </c>
      <c r="F3759" t="s">
        <v>42</v>
      </c>
      <c r="H3759">
        <v>2394</v>
      </c>
      <c r="I3759" s="20">
        <v>39518</v>
      </c>
    </row>
    <row r="3760" spans="1:12">
      <c r="A3760" t="s">
        <v>5183</v>
      </c>
      <c r="B3760">
        <v>3593260726</v>
      </c>
      <c r="C3760">
        <v>40</v>
      </c>
      <c r="D3760">
        <v>71810000010</v>
      </c>
      <c r="E3760" t="s">
        <v>29</v>
      </c>
      <c r="F3760" t="s">
        <v>42</v>
      </c>
      <c r="H3760">
        <v>59.88</v>
      </c>
      <c r="I3760" s="20">
        <v>39475</v>
      </c>
    </row>
    <row r="3761" spans="1:12">
      <c r="A3761" t="s">
        <v>348</v>
      </c>
      <c r="B3761">
        <v>1423300183</v>
      </c>
      <c r="C3761">
        <v>10976</v>
      </c>
      <c r="D3761">
        <v>70010000006</v>
      </c>
      <c r="E3761" t="s">
        <v>29</v>
      </c>
      <c r="F3761" t="s">
        <v>42</v>
      </c>
      <c r="H3761">
        <v>398.97</v>
      </c>
      <c r="I3761" s="20">
        <v>39446</v>
      </c>
    </row>
    <row r="3762" spans="1:12">
      <c r="A3762" t="s">
        <v>4822</v>
      </c>
      <c r="B3762">
        <v>880711007</v>
      </c>
      <c r="C3762">
        <v>1609008815</v>
      </c>
      <c r="D3762">
        <v>71210000170</v>
      </c>
      <c r="E3762" t="s">
        <v>29</v>
      </c>
      <c r="F3762" t="s">
        <v>42</v>
      </c>
      <c r="H3762">
        <v>2207.36</v>
      </c>
      <c r="I3762" s="20">
        <v>40025</v>
      </c>
    </row>
    <row r="3763" spans="1:12">
      <c r="A3763" t="s">
        <v>5184</v>
      </c>
      <c r="B3763">
        <v>6889740012</v>
      </c>
      <c r="C3763">
        <v>1</v>
      </c>
      <c r="D3763">
        <v>71210000005</v>
      </c>
      <c r="E3763" t="s">
        <v>29</v>
      </c>
      <c r="F3763" t="s">
        <v>79</v>
      </c>
      <c r="H3763">
        <v>1201.81</v>
      </c>
      <c r="I3763" s="20">
        <v>40249</v>
      </c>
    </row>
    <row r="3764" spans="1:12">
      <c r="A3764" t="s">
        <v>2984</v>
      </c>
      <c r="B3764">
        <v>574290722</v>
      </c>
      <c r="C3764">
        <v>101</v>
      </c>
      <c r="D3764">
        <v>70614000155</v>
      </c>
      <c r="E3764" t="s">
        <v>29</v>
      </c>
      <c r="F3764" t="s">
        <v>910</v>
      </c>
      <c r="H3764">
        <v>57.3</v>
      </c>
      <c r="I3764" s="20">
        <v>39532</v>
      </c>
      <c r="J3764" s="20">
        <v>39535</v>
      </c>
      <c r="K3764" s="20"/>
      <c r="L3764" s="20"/>
    </row>
    <row r="3765" spans="1:12">
      <c r="A3765" t="s">
        <v>36</v>
      </c>
      <c r="B3765">
        <v>7196650720</v>
      </c>
      <c r="C3765" t="s">
        <v>5185</v>
      </c>
      <c r="D3765">
        <v>75710000200</v>
      </c>
      <c r="E3765" t="s">
        <v>29</v>
      </c>
      <c r="F3765" t="s">
        <v>42</v>
      </c>
      <c r="H3765">
        <v>2080.64</v>
      </c>
      <c r="I3765" s="20">
        <v>42481</v>
      </c>
      <c r="J3765" s="20">
        <v>42486</v>
      </c>
      <c r="K3765" s="20"/>
      <c r="L3765" s="20"/>
    </row>
    <row r="3766" spans="1:12">
      <c r="A3766" t="s">
        <v>524</v>
      </c>
      <c r="B3766">
        <v>6032681006</v>
      </c>
      <c r="C3766">
        <v>25280869</v>
      </c>
      <c r="D3766">
        <v>70010000056</v>
      </c>
      <c r="E3766" t="s">
        <v>29</v>
      </c>
      <c r="F3766" t="s">
        <v>42</v>
      </c>
      <c r="H3766">
        <v>105.82</v>
      </c>
      <c r="I3766" s="20">
        <v>42328</v>
      </c>
      <c r="J3766" s="20">
        <v>42551</v>
      </c>
      <c r="K3766" s="20"/>
      <c r="L3766" s="20"/>
    </row>
    <row r="3767" spans="1:12">
      <c r="A3767" t="s">
        <v>4826</v>
      </c>
      <c r="C3767">
        <v>104942</v>
      </c>
      <c r="D3767">
        <v>73310500050</v>
      </c>
      <c r="E3767" t="s">
        <v>29</v>
      </c>
      <c r="F3767" t="s">
        <v>147</v>
      </c>
      <c r="H3767">
        <v>200</v>
      </c>
      <c r="I3767" s="20">
        <v>42124</v>
      </c>
      <c r="J3767" s="20">
        <v>42356</v>
      </c>
      <c r="K3767" s="20"/>
      <c r="L3767" s="20"/>
    </row>
    <row r="3768" spans="1:12">
      <c r="A3768" t="s">
        <v>36</v>
      </c>
      <c r="B3768">
        <v>7196650720</v>
      </c>
      <c r="C3768" t="s">
        <v>5186</v>
      </c>
      <c r="D3768">
        <v>75710000200</v>
      </c>
      <c r="E3768" t="s">
        <v>29</v>
      </c>
      <c r="F3768" t="s">
        <v>42</v>
      </c>
      <c r="H3768">
        <v>2079.12</v>
      </c>
      <c r="I3768" s="20">
        <v>42481</v>
      </c>
      <c r="J3768" s="20">
        <v>42481</v>
      </c>
      <c r="K3768" s="20"/>
      <c r="L3768" s="20"/>
    </row>
    <row r="3769" spans="1:12">
      <c r="A3769" t="s">
        <v>241</v>
      </c>
      <c r="B3769">
        <v>12971700153</v>
      </c>
      <c r="C3769">
        <v>54207</v>
      </c>
      <c r="D3769">
        <v>70010000050</v>
      </c>
      <c r="E3769" t="s">
        <v>29</v>
      </c>
      <c r="F3769" t="s">
        <v>38</v>
      </c>
      <c r="H3769">
        <v>4540.29</v>
      </c>
      <c r="I3769" s="20">
        <v>42459</v>
      </c>
      <c r="J3769" s="20">
        <v>42460</v>
      </c>
      <c r="K3769" s="20"/>
      <c r="L3769" s="20"/>
    </row>
    <row r="3770" spans="1:12">
      <c r="A3770" t="s">
        <v>241</v>
      </c>
      <c r="B3770">
        <v>12971700153</v>
      </c>
      <c r="C3770">
        <v>54213</v>
      </c>
      <c r="D3770">
        <v>70010000050</v>
      </c>
      <c r="E3770" t="s">
        <v>29</v>
      </c>
      <c r="F3770" t="s">
        <v>38</v>
      </c>
      <c r="H3770">
        <v>31559.360000000001</v>
      </c>
      <c r="I3770" s="20">
        <v>42459</v>
      </c>
      <c r="J3770" s="20">
        <v>42460</v>
      </c>
      <c r="K3770" s="20"/>
      <c r="L3770" s="20"/>
    </row>
    <row r="3771" spans="1:12">
      <c r="A3771" t="s">
        <v>241</v>
      </c>
      <c r="B3771">
        <v>12971700153</v>
      </c>
      <c r="C3771">
        <v>54203</v>
      </c>
      <c r="D3771">
        <v>70010000050</v>
      </c>
      <c r="E3771" t="s">
        <v>29</v>
      </c>
      <c r="F3771" t="s">
        <v>38</v>
      </c>
      <c r="H3771">
        <v>10664.33</v>
      </c>
      <c r="I3771" s="20">
        <v>42459</v>
      </c>
      <c r="J3771" s="20">
        <v>42460</v>
      </c>
      <c r="K3771" s="20"/>
      <c r="L3771" s="20"/>
    </row>
    <row r="3772" spans="1:12">
      <c r="A3772" t="s">
        <v>3907</v>
      </c>
      <c r="B3772">
        <v>2142740725</v>
      </c>
      <c r="C3772">
        <v>313</v>
      </c>
      <c r="D3772">
        <v>41010000350</v>
      </c>
      <c r="E3772" t="s">
        <v>29</v>
      </c>
      <c r="F3772" t="s">
        <v>30</v>
      </c>
      <c r="H3772">
        <v>127.1</v>
      </c>
      <c r="I3772" s="20">
        <v>36631</v>
      </c>
      <c r="J3772" s="20">
        <v>36633</v>
      </c>
      <c r="K3772" s="20"/>
      <c r="L3772" s="20"/>
    </row>
    <row r="3773" spans="1:12">
      <c r="A3773" t="s">
        <v>3907</v>
      </c>
      <c r="B3773">
        <v>2142740725</v>
      </c>
      <c r="C3773">
        <v>352</v>
      </c>
      <c r="D3773">
        <v>41010000350</v>
      </c>
      <c r="E3773" t="s">
        <v>29</v>
      </c>
      <c r="F3773" t="s">
        <v>30</v>
      </c>
      <c r="H3773">
        <v>116.55</v>
      </c>
      <c r="I3773" s="20">
        <v>36646</v>
      </c>
      <c r="J3773" s="20">
        <v>36649</v>
      </c>
      <c r="K3773" s="20"/>
      <c r="L3773" s="20"/>
    </row>
    <row r="3774" spans="1:12">
      <c r="A3774" t="s">
        <v>3907</v>
      </c>
      <c r="B3774">
        <v>2142740725</v>
      </c>
      <c r="C3774">
        <v>443</v>
      </c>
      <c r="D3774">
        <v>41010000350</v>
      </c>
      <c r="E3774" t="s">
        <v>29</v>
      </c>
      <c r="F3774" t="s">
        <v>30</v>
      </c>
      <c r="H3774">
        <v>106.29</v>
      </c>
      <c r="I3774" s="20">
        <v>36678</v>
      </c>
      <c r="J3774" s="20">
        <v>36681</v>
      </c>
      <c r="K3774" s="20"/>
      <c r="L3774" s="20"/>
    </row>
    <row r="3775" spans="1:12">
      <c r="A3775" t="s">
        <v>3907</v>
      </c>
      <c r="B3775">
        <v>2142740725</v>
      </c>
      <c r="C3775">
        <v>479</v>
      </c>
      <c r="D3775">
        <v>41010000350</v>
      </c>
      <c r="E3775" t="s">
        <v>29</v>
      </c>
      <c r="F3775" t="s">
        <v>30</v>
      </c>
      <c r="H3775">
        <v>107.53</v>
      </c>
      <c r="I3775" s="20">
        <v>36479</v>
      </c>
      <c r="J3775" s="20">
        <v>36543</v>
      </c>
      <c r="K3775" s="20"/>
      <c r="L3775" s="20"/>
    </row>
    <row r="3776" spans="1:12">
      <c r="A3776" t="s">
        <v>3907</v>
      </c>
      <c r="B3776">
        <v>2142740725</v>
      </c>
      <c r="C3776">
        <v>524</v>
      </c>
      <c r="D3776">
        <v>41010000350</v>
      </c>
      <c r="E3776" t="s">
        <v>29</v>
      </c>
      <c r="F3776" t="s">
        <v>30</v>
      </c>
      <c r="H3776">
        <v>140.68</v>
      </c>
      <c r="I3776" s="20">
        <v>36689</v>
      </c>
      <c r="J3776" s="20">
        <v>36692</v>
      </c>
      <c r="K3776" s="20"/>
      <c r="L3776" s="20"/>
    </row>
    <row r="3777" spans="1:12">
      <c r="A3777" t="s">
        <v>3907</v>
      </c>
      <c r="B3777">
        <v>2142740725</v>
      </c>
      <c r="C3777">
        <v>784</v>
      </c>
      <c r="D3777">
        <v>41010000350</v>
      </c>
      <c r="E3777" t="s">
        <v>29</v>
      </c>
      <c r="F3777" t="s">
        <v>30</v>
      </c>
      <c r="H3777">
        <v>116.38</v>
      </c>
      <c r="I3777" s="20">
        <v>36811</v>
      </c>
      <c r="J3777" s="20">
        <v>36814</v>
      </c>
      <c r="K3777" s="20"/>
      <c r="L3777" s="20"/>
    </row>
    <row r="3778" spans="1:12">
      <c r="A3778" t="s">
        <v>3907</v>
      </c>
      <c r="B3778">
        <v>2142740725</v>
      </c>
      <c r="C3778">
        <v>790</v>
      </c>
      <c r="D3778">
        <v>41010000350</v>
      </c>
      <c r="E3778" t="s">
        <v>29</v>
      </c>
      <c r="F3778" t="s">
        <v>30</v>
      </c>
      <c r="H3778">
        <v>13.01</v>
      </c>
      <c r="I3778" s="20">
        <v>36811</v>
      </c>
      <c r="J3778" s="20">
        <v>36814</v>
      </c>
      <c r="K3778" s="20"/>
      <c r="L3778" s="20"/>
    </row>
    <row r="3779" spans="1:12">
      <c r="A3779" t="s">
        <v>3908</v>
      </c>
      <c r="B3779">
        <v>10804870151</v>
      </c>
      <c r="C3779">
        <v>160300907</v>
      </c>
      <c r="D3779">
        <v>70010000050</v>
      </c>
      <c r="E3779" t="s">
        <v>29</v>
      </c>
      <c r="F3779" t="s">
        <v>32</v>
      </c>
      <c r="H3779">
        <v>2274.69</v>
      </c>
      <c r="I3779" s="20">
        <v>42508</v>
      </c>
      <c r="J3779" s="20">
        <v>42520</v>
      </c>
      <c r="K3779" s="20"/>
      <c r="L3779" s="20"/>
    </row>
    <row r="3780" spans="1:12">
      <c r="A3780" t="s">
        <v>4499</v>
      </c>
      <c r="B3780">
        <v>5581770723</v>
      </c>
      <c r="C3780">
        <v>145</v>
      </c>
      <c r="D3780">
        <v>41010000100</v>
      </c>
      <c r="E3780" t="s">
        <v>29</v>
      </c>
      <c r="F3780" t="s">
        <v>30</v>
      </c>
      <c r="H3780">
        <v>2433.37</v>
      </c>
      <c r="I3780" s="20">
        <v>37256</v>
      </c>
      <c r="J3780" s="20">
        <v>37259</v>
      </c>
      <c r="K3780" s="20"/>
      <c r="L3780" s="20"/>
    </row>
    <row r="3781" spans="1:12">
      <c r="A3781" t="s">
        <v>4826</v>
      </c>
      <c r="C3781">
        <v>105522</v>
      </c>
      <c r="D3781">
        <v>73310500050</v>
      </c>
      <c r="E3781" t="s">
        <v>29</v>
      </c>
      <c r="F3781" t="s">
        <v>147</v>
      </c>
      <c r="H3781">
        <v>600</v>
      </c>
      <c r="I3781" s="20">
        <v>42338</v>
      </c>
      <c r="J3781" s="20">
        <v>42368</v>
      </c>
      <c r="K3781" s="20"/>
      <c r="L3781" s="20"/>
    </row>
    <row r="3782" spans="1:12">
      <c r="A3782" t="s">
        <v>241</v>
      </c>
      <c r="B3782">
        <v>12971700153</v>
      </c>
      <c r="C3782">
        <v>72344</v>
      </c>
      <c r="D3782">
        <v>70010000050</v>
      </c>
      <c r="E3782" t="s">
        <v>29</v>
      </c>
      <c r="F3782" t="s">
        <v>38</v>
      </c>
      <c r="H3782">
        <v>3198.35</v>
      </c>
      <c r="I3782" s="20">
        <v>42488</v>
      </c>
      <c r="J3782" s="20">
        <v>42489</v>
      </c>
      <c r="K3782" s="20"/>
      <c r="L3782" s="20"/>
    </row>
    <row r="3783" spans="1:12">
      <c r="A3783" t="s">
        <v>36</v>
      </c>
      <c r="B3783">
        <v>7196650720</v>
      </c>
      <c r="C3783" t="s">
        <v>5187</v>
      </c>
      <c r="D3783">
        <v>75710000200</v>
      </c>
      <c r="E3783" t="s">
        <v>29</v>
      </c>
      <c r="F3783" t="s">
        <v>42</v>
      </c>
      <c r="H3783">
        <v>115113.34</v>
      </c>
      <c r="I3783" s="20">
        <v>42489</v>
      </c>
      <c r="J3783" s="20">
        <v>42489</v>
      </c>
      <c r="K3783" s="20"/>
      <c r="L3783" s="20"/>
    </row>
    <row r="3784" spans="1:12">
      <c r="A3784" t="s">
        <v>3908</v>
      </c>
      <c r="B3784">
        <v>10804870151</v>
      </c>
      <c r="C3784">
        <v>160301042</v>
      </c>
      <c r="D3784">
        <v>70010000050</v>
      </c>
      <c r="E3784" t="s">
        <v>29</v>
      </c>
      <c r="F3784" t="s">
        <v>32</v>
      </c>
      <c r="H3784">
        <v>551.44000000000005</v>
      </c>
      <c r="I3784" s="20">
        <v>42535</v>
      </c>
      <c r="J3784" s="20">
        <v>42536</v>
      </c>
      <c r="K3784" s="20"/>
      <c r="L3784" s="20"/>
    </row>
    <row r="3785" spans="1:12">
      <c r="A3785" t="s">
        <v>706</v>
      </c>
      <c r="B3785">
        <v>2642020156</v>
      </c>
      <c r="C3785">
        <v>9920001687</v>
      </c>
      <c r="D3785">
        <v>75110000015</v>
      </c>
      <c r="E3785" t="s">
        <v>29</v>
      </c>
      <c r="F3785" t="s">
        <v>35</v>
      </c>
      <c r="H3785">
        <v>449.79</v>
      </c>
      <c r="I3785" s="20">
        <v>42559</v>
      </c>
      <c r="J3785" s="20">
        <v>42562</v>
      </c>
      <c r="K3785" s="20"/>
      <c r="L3785" s="20"/>
    </row>
    <row r="3786" spans="1:12">
      <c r="A3786" t="s">
        <v>5188</v>
      </c>
      <c r="B3786">
        <v>1169830336</v>
      </c>
      <c r="C3786">
        <v>136</v>
      </c>
      <c r="D3786">
        <v>71210000158</v>
      </c>
      <c r="E3786" t="s">
        <v>29</v>
      </c>
      <c r="F3786" t="s">
        <v>42</v>
      </c>
      <c r="H3786">
        <v>1842.2</v>
      </c>
      <c r="I3786" s="20">
        <v>42643</v>
      </c>
      <c r="J3786" s="20">
        <v>42650</v>
      </c>
      <c r="K3786" s="20"/>
      <c r="L3786" s="20"/>
    </row>
    <row r="3787" spans="1:12">
      <c r="A3787" t="s">
        <v>4476</v>
      </c>
      <c r="B3787">
        <v>4517610822</v>
      </c>
      <c r="C3787" t="s">
        <v>5189</v>
      </c>
      <c r="D3787">
        <v>71210000105</v>
      </c>
      <c r="E3787" t="s">
        <v>29</v>
      </c>
      <c r="F3787" t="s">
        <v>147</v>
      </c>
      <c r="H3787">
        <v>37.82</v>
      </c>
      <c r="I3787" s="20">
        <v>42625</v>
      </c>
      <c r="J3787" s="20">
        <v>42625</v>
      </c>
      <c r="K3787" s="20"/>
      <c r="L3787" s="20"/>
    </row>
    <row r="3788" spans="1:12">
      <c r="A3788" t="s">
        <v>1616</v>
      </c>
      <c r="B3788">
        <v>3663500969</v>
      </c>
      <c r="C3788">
        <v>16304815</v>
      </c>
      <c r="D3788">
        <v>1011000200</v>
      </c>
      <c r="E3788" t="s">
        <v>29</v>
      </c>
      <c r="F3788" t="s">
        <v>59</v>
      </c>
      <c r="H3788">
        <v>250092.4</v>
      </c>
      <c r="I3788" s="20">
        <v>42705</v>
      </c>
      <c r="J3788" s="20">
        <v>42726</v>
      </c>
      <c r="K3788" s="20"/>
      <c r="L3788" s="20"/>
    </row>
    <row r="3789" spans="1:12">
      <c r="A3789" t="s">
        <v>533</v>
      </c>
      <c r="B3789">
        <v>10994940152</v>
      </c>
      <c r="C3789">
        <v>6100031630</v>
      </c>
      <c r="D3789">
        <v>71810000015</v>
      </c>
      <c r="E3789" t="s">
        <v>29</v>
      </c>
      <c r="F3789" t="s">
        <v>59</v>
      </c>
      <c r="H3789">
        <v>1830</v>
      </c>
      <c r="I3789" s="20">
        <v>42669</v>
      </c>
      <c r="J3789" s="20">
        <v>42677</v>
      </c>
      <c r="K3789" s="20"/>
      <c r="L3789" s="20"/>
    </row>
    <row r="3790" spans="1:12">
      <c r="A3790" t="s">
        <v>533</v>
      </c>
      <c r="B3790">
        <v>10994940152</v>
      </c>
      <c r="C3790">
        <v>6100031644</v>
      </c>
      <c r="D3790">
        <v>71810000015</v>
      </c>
      <c r="E3790" t="s">
        <v>29</v>
      </c>
      <c r="F3790" t="s">
        <v>59</v>
      </c>
      <c r="H3790">
        <v>1941.84</v>
      </c>
      <c r="I3790" s="20">
        <v>42669</v>
      </c>
      <c r="J3790" s="20">
        <v>42677</v>
      </c>
      <c r="K3790" s="20"/>
      <c r="L3790" s="20"/>
    </row>
    <row r="3791" spans="1:12">
      <c r="A3791" t="s">
        <v>241</v>
      </c>
      <c r="B3791">
        <v>12971700153</v>
      </c>
      <c r="C3791">
        <v>16546</v>
      </c>
      <c r="D3791">
        <v>70010000050</v>
      </c>
      <c r="E3791" t="s">
        <v>29</v>
      </c>
      <c r="F3791" t="s">
        <v>42</v>
      </c>
      <c r="H3791">
        <v>5201.59</v>
      </c>
      <c r="I3791" s="20">
        <v>42766</v>
      </c>
      <c r="J3791" s="20">
        <v>42767</v>
      </c>
      <c r="K3791" s="20"/>
      <c r="L3791" s="20"/>
    </row>
    <row r="3792" spans="1:12">
      <c r="A3792" t="s">
        <v>36</v>
      </c>
      <c r="B3792">
        <v>7196650720</v>
      </c>
      <c r="C3792" t="s">
        <v>5190</v>
      </c>
      <c r="D3792">
        <v>75710000200</v>
      </c>
      <c r="E3792" t="s">
        <v>29</v>
      </c>
      <c r="F3792" t="s">
        <v>42</v>
      </c>
      <c r="H3792">
        <v>43260.22</v>
      </c>
      <c r="I3792" s="20">
        <v>42843</v>
      </c>
      <c r="J3792" s="20">
        <v>42843</v>
      </c>
      <c r="K3792" s="20"/>
      <c r="L3792" s="20"/>
    </row>
    <row r="3793" spans="1:12">
      <c r="A3793" t="s">
        <v>693</v>
      </c>
      <c r="B3793">
        <v>5501420961</v>
      </c>
      <c r="C3793">
        <v>1608111980</v>
      </c>
      <c r="D3793">
        <v>75110000015</v>
      </c>
      <c r="E3793" t="s">
        <v>29</v>
      </c>
      <c r="F3793" t="s">
        <v>35</v>
      </c>
      <c r="H3793">
        <v>149.80000000000001</v>
      </c>
      <c r="I3793" s="20">
        <v>42564</v>
      </c>
      <c r="J3793" s="20">
        <v>42774</v>
      </c>
      <c r="K3793" s="20"/>
      <c r="L3793" s="20"/>
    </row>
    <row r="3794" spans="1:12">
      <c r="A3794" t="s">
        <v>700</v>
      </c>
      <c r="B3794">
        <v>801720152</v>
      </c>
      <c r="C3794" t="s">
        <v>5191</v>
      </c>
      <c r="D3794">
        <v>71810000015</v>
      </c>
      <c r="E3794" t="s">
        <v>29</v>
      </c>
      <c r="F3794" t="s">
        <v>59</v>
      </c>
      <c r="H3794">
        <v>-2147.1999999999998</v>
      </c>
      <c r="I3794" s="20">
        <v>42765</v>
      </c>
      <c r="J3794" s="20">
        <v>42779</v>
      </c>
      <c r="K3794" s="20"/>
      <c r="L3794" s="20"/>
    </row>
    <row r="3795" spans="1:12">
      <c r="A3795" t="s">
        <v>4083</v>
      </c>
      <c r="B3795">
        <v>6010490727</v>
      </c>
      <c r="C3795" t="s">
        <v>5192</v>
      </c>
      <c r="D3795">
        <v>71210000105</v>
      </c>
      <c r="E3795" t="s">
        <v>29</v>
      </c>
      <c r="F3795" t="s">
        <v>42</v>
      </c>
      <c r="H3795">
        <v>29280</v>
      </c>
      <c r="I3795" s="20">
        <v>42808</v>
      </c>
      <c r="J3795" s="20">
        <v>42808</v>
      </c>
      <c r="K3795" s="20"/>
      <c r="L3795" s="20"/>
    </row>
    <row r="3796" spans="1:12">
      <c r="A3796" t="s">
        <v>684</v>
      </c>
      <c r="B3796">
        <v>5688870483</v>
      </c>
      <c r="C3796">
        <v>910700</v>
      </c>
      <c r="D3796">
        <v>71210000105</v>
      </c>
      <c r="E3796" t="s">
        <v>29</v>
      </c>
      <c r="F3796" t="s">
        <v>59</v>
      </c>
      <c r="H3796">
        <v>10065</v>
      </c>
      <c r="I3796" s="20">
        <v>42698</v>
      </c>
      <c r="J3796" s="20">
        <v>42699</v>
      </c>
      <c r="K3796" s="20"/>
      <c r="L3796" s="20"/>
    </row>
    <row r="3797" spans="1:12">
      <c r="A3797" t="s">
        <v>241</v>
      </c>
      <c r="B3797">
        <v>12971700153</v>
      </c>
      <c r="C3797">
        <v>5397</v>
      </c>
      <c r="D3797">
        <v>70010000050</v>
      </c>
      <c r="E3797" t="s">
        <v>29</v>
      </c>
      <c r="F3797" t="s">
        <v>42</v>
      </c>
      <c r="H3797">
        <v>2186.2399999999998</v>
      </c>
      <c r="I3797" s="20">
        <v>42748</v>
      </c>
      <c r="J3797" s="20">
        <v>42749</v>
      </c>
      <c r="K3797" s="20"/>
      <c r="L3797" s="20"/>
    </row>
    <row r="3798" spans="1:12">
      <c r="A3798" t="s">
        <v>3905</v>
      </c>
      <c r="B3798">
        <v>2198590503</v>
      </c>
      <c r="C3798" t="s">
        <v>5193</v>
      </c>
      <c r="D3798">
        <v>70613000035</v>
      </c>
      <c r="E3798" t="s">
        <v>29</v>
      </c>
      <c r="F3798" t="s">
        <v>42</v>
      </c>
      <c r="G3798" s="41" t="s">
        <v>3884</v>
      </c>
      <c r="H3798">
        <v>6502</v>
      </c>
      <c r="I3798" s="20">
        <v>42838</v>
      </c>
      <c r="J3798" s="20">
        <v>42844</v>
      </c>
      <c r="K3798" s="20"/>
      <c r="L3798" s="20"/>
    </row>
    <row r="3799" spans="1:12">
      <c r="A3799" t="s">
        <v>698</v>
      </c>
      <c r="B3799">
        <v>12268050155</v>
      </c>
      <c r="C3799">
        <v>1010896056</v>
      </c>
      <c r="D3799">
        <v>71810000015</v>
      </c>
      <c r="E3799" t="s">
        <v>29</v>
      </c>
      <c r="F3799" t="s">
        <v>42</v>
      </c>
      <c r="H3799">
        <v>472.75</v>
      </c>
      <c r="I3799" s="20">
        <v>42213</v>
      </c>
      <c r="J3799" s="20">
        <v>42215</v>
      </c>
      <c r="K3799" s="20"/>
      <c r="L3799" s="20"/>
    </row>
    <row r="3800" spans="1:12">
      <c r="A3800" t="s">
        <v>4111</v>
      </c>
      <c r="B3800">
        <v>228060349</v>
      </c>
      <c r="C3800">
        <v>700166</v>
      </c>
      <c r="D3800">
        <v>71810000015</v>
      </c>
      <c r="E3800" t="s">
        <v>29</v>
      </c>
      <c r="F3800" t="s">
        <v>42</v>
      </c>
      <c r="H3800">
        <v>6339</v>
      </c>
      <c r="I3800" s="20">
        <v>42247</v>
      </c>
      <c r="J3800" s="20">
        <v>42258</v>
      </c>
      <c r="K3800" s="20"/>
      <c r="L3800" s="20"/>
    </row>
    <row r="3801" spans="1:12">
      <c r="A3801" t="s">
        <v>3925</v>
      </c>
      <c r="B3801">
        <v>6155990721</v>
      </c>
      <c r="C3801">
        <v>24</v>
      </c>
      <c r="D3801">
        <v>70010000050</v>
      </c>
      <c r="E3801" t="s">
        <v>29</v>
      </c>
      <c r="F3801" t="s">
        <v>42</v>
      </c>
      <c r="H3801">
        <v>1659.2</v>
      </c>
      <c r="I3801" s="20">
        <v>42131</v>
      </c>
      <c r="J3801" s="20">
        <v>42161</v>
      </c>
      <c r="K3801" s="20"/>
      <c r="L3801" s="20"/>
    </row>
    <row r="3802" spans="1:12">
      <c r="A3802" t="s">
        <v>3925</v>
      </c>
      <c r="B3802">
        <v>6155990721</v>
      </c>
      <c r="C3802">
        <v>21</v>
      </c>
      <c r="D3802">
        <v>70010000050</v>
      </c>
      <c r="E3802" t="s">
        <v>29</v>
      </c>
      <c r="F3802" t="s">
        <v>42</v>
      </c>
      <c r="H3802">
        <v>1251.72</v>
      </c>
      <c r="I3802" s="20">
        <v>42131</v>
      </c>
      <c r="J3802" s="20">
        <v>42161</v>
      </c>
      <c r="K3802" s="20"/>
      <c r="L3802" s="20"/>
    </row>
    <row r="3803" spans="1:12">
      <c r="A3803" t="s">
        <v>3925</v>
      </c>
      <c r="B3803">
        <v>6155990721</v>
      </c>
      <c r="C3803" t="s">
        <v>5194</v>
      </c>
      <c r="D3803">
        <v>70010000050</v>
      </c>
      <c r="E3803" t="s">
        <v>29</v>
      </c>
      <c r="F3803" t="s">
        <v>42</v>
      </c>
      <c r="H3803">
        <v>4490.82</v>
      </c>
      <c r="I3803" s="20">
        <v>42034</v>
      </c>
      <c r="J3803" s="20">
        <v>42271</v>
      </c>
      <c r="K3803" s="20"/>
      <c r="L3803" s="20"/>
    </row>
    <row r="3804" spans="1:12">
      <c r="A3804" t="s">
        <v>36</v>
      </c>
      <c r="B3804">
        <v>7196650720</v>
      </c>
      <c r="C3804" t="s">
        <v>5195</v>
      </c>
      <c r="D3804">
        <v>71210000080</v>
      </c>
      <c r="E3804" t="s">
        <v>29</v>
      </c>
      <c r="F3804" t="s">
        <v>42</v>
      </c>
      <c r="H3804">
        <v>752.06</v>
      </c>
      <c r="I3804" s="20">
        <v>42236</v>
      </c>
      <c r="J3804" s="20">
        <v>42236</v>
      </c>
      <c r="K3804" s="20"/>
      <c r="L3804" s="20"/>
    </row>
    <row r="3805" spans="1:12">
      <c r="A3805" t="s">
        <v>4111</v>
      </c>
      <c r="B3805">
        <v>228060349</v>
      </c>
      <c r="C3805">
        <v>700067</v>
      </c>
      <c r="D3805">
        <v>71810000015</v>
      </c>
      <c r="E3805" t="s">
        <v>29</v>
      </c>
      <c r="F3805" t="s">
        <v>42</v>
      </c>
      <c r="H3805">
        <v>4154</v>
      </c>
      <c r="I3805" s="20">
        <v>42124</v>
      </c>
      <c r="J3805" s="20">
        <v>42137</v>
      </c>
      <c r="K3805" s="20"/>
      <c r="L3805" s="20"/>
    </row>
    <row r="3806" spans="1:12">
      <c r="A3806" t="s">
        <v>36</v>
      </c>
      <c r="B3806">
        <v>7196650720</v>
      </c>
      <c r="C3806" t="s">
        <v>5196</v>
      </c>
      <c r="D3806">
        <v>71210000037</v>
      </c>
      <c r="E3806" t="s">
        <v>29</v>
      </c>
      <c r="F3806" t="s">
        <v>42</v>
      </c>
      <c r="H3806">
        <v>2137.6</v>
      </c>
      <c r="I3806" s="20">
        <v>42235</v>
      </c>
      <c r="J3806" s="20">
        <v>42235</v>
      </c>
      <c r="K3806" s="20"/>
      <c r="L3806" s="20"/>
    </row>
    <row r="3807" spans="1:12">
      <c r="A3807" t="s">
        <v>3925</v>
      </c>
      <c r="B3807">
        <v>6155990721</v>
      </c>
      <c r="C3807">
        <v>14</v>
      </c>
      <c r="D3807">
        <v>71510000020</v>
      </c>
      <c r="E3807" t="s">
        <v>29</v>
      </c>
      <c r="F3807" t="s">
        <v>30</v>
      </c>
      <c r="H3807">
        <v>347.7</v>
      </c>
      <c r="I3807" s="20">
        <v>42122</v>
      </c>
      <c r="J3807" s="20">
        <v>42161</v>
      </c>
      <c r="K3807" s="20"/>
      <c r="L3807" s="20"/>
    </row>
    <row r="3808" spans="1:12">
      <c r="A3808" t="s">
        <v>3925</v>
      </c>
      <c r="B3808">
        <v>6155990721</v>
      </c>
      <c r="C3808">
        <v>113</v>
      </c>
      <c r="D3808">
        <v>70010000050</v>
      </c>
      <c r="E3808" t="s">
        <v>29</v>
      </c>
      <c r="F3808" t="s">
        <v>42</v>
      </c>
      <c r="H3808">
        <v>12374.46</v>
      </c>
      <c r="I3808" s="20">
        <v>42090</v>
      </c>
      <c r="J3808" s="20">
        <v>42277</v>
      </c>
      <c r="K3808" s="20"/>
      <c r="L3808" s="20"/>
    </row>
    <row r="3809" spans="1:12">
      <c r="A3809" t="s">
        <v>3925</v>
      </c>
      <c r="B3809">
        <v>6155990721</v>
      </c>
      <c r="C3809" t="s">
        <v>5197</v>
      </c>
      <c r="D3809">
        <v>70010000050</v>
      </c>
      <c r="E3809" t="s">
        <v>29</v>
      </c>
      <c r="F3809" t="s">
        <v>42</v>
      </c>
      <c r="H3809">
        <v>20752.2</v>
      </c>
      <c r="I3809" s="20">
        <v>42045</v>
      </c>
      <c r="J3809" s="20">
        <v>42277</v>
      </c>
      <c r="K3809" s="20"/>
      <c r="L3809" s="20"/>
    </row>
    <row r="3810" spans="1:12">
      <c r="A3810" t="s">
        <v>543</v>
      </c>
      <c r="B3810" t="s">
        <v>544</v>
      </c>
      <c r="C3810">
        <v>10103</v>
      </c>
      <c r="D3810">
        <v>70010000006</v>
      </c>
      <c r="E3810" t="s">
        <v>29</v>
      </c>
      <c r="F3810" t="s">
        <v>32</v>
      </c>
      <c r="H3810">
        <v>0.36</v>
      </c>
      <c r="I3810" s="20">
        <v>42860</v>
      </c>
      <c r="J3810" s="20">
        <v>42886</v>
      </c>
      <c r="K3810" s="20"/>
      <c r="L3810" s="20"/>
    </row>
    <row r="3811" spans="1:12">
      <c r="A3811" t="s">
        <v>3912</v>
      </c>
      <c r="B3811">
        <v>1343101000</v>
      </c>
      <c r="C3811">
        <v>1811</v>
      </c>
      <c r="D3811">
        <v>51010000550</v>
      </c>
      <c r="E3811" t="s">
        <v>29</v>
      </c>
      <c r="F3811" t="s">
        <v>910</v>
      </c>
      <c r="H3811">
        <v>2927.56</v>
      </c>
      <c r="I3811" s="20">
        <v>37986</v>
      </c>
      <c r="J3811" s="20">
        <v>37989</v>
      </c>
      <c r="K3811" s="20"/>
      <c r="L3811" s="20"/>
    </row>
    <row r="3812" spans="1:12">
      <c r="A3812" t="s">
        <v>3912</v>
      </c>
      <c r="B3812">
        <v>1343101000</v>
      </c>
      <c r="C3812">
        <v>455</v>
      </c>
      <c r="D3812">
        <v>75710000200</v>
      </c>
      <c r="E3812" t="s">
        <v>29</v>
      </c>
      <c r="F3812" t="s">
        <v>910</v>
      </c>
      <c r="H3812">
        <v>2927.56</v>
      </c>
      <c r="I3812" s="20">
        <v>38101</v>
      </c>
      <c r="J3812" s="20">
        <v>38116</v>
      </c>
      <c r="K3812" s="20"/>
      <c r="L3812" s="20"/>
    </row>
    <row r="3813" spans="1:12">
      <c r="A3813" t="s">
        <v>3912</v>
      </c>
      <c r="B3813">
        <v>1343101000</v>
      </c>
      <c r="C3813">
        <v>547</v>
      </c>
      <c r="D3813">
        <v>71210000095</v>
      </c>
      <c r="E3813" t="s">
        <v>29</v>
      </c>
      <c r="F3813" t="s">
        <v>910</v>
      </c>
      <c r="H3813">
        <v>2927.56</v>
      </c>
      <c r="I3813" s="20">
        <v>38117</v>
      </c>
      <c r="J3813" s="20">
        <v>38120</v>
      </c>
      <c r="K3813" s="20"/>
      <c r="L3813" s="20"/>
    </row>
    <row r="3814" spans="1:12">
      <c r="A3814" t="s">
        <v>264</v>
      </c>
      <c r="B3814">
        <v>5282230720</v>
      </c>
      <c r="C3814" t="s">
        <v>5198</v>
      </c>
      <c r="D3814">
        <v>70010500005</v>
      </c>
      <c r="E3814" t="s">
        <v>29</v>
      </c>
      <c r="F3814" t="s">
        <v>325</v>
      </c>
      <c r="H3814">
        <v>-5.34</v>
      </c>
      <c r="I3814" s="20">
        <v>42947</v>
      </c>
      <c r="J3814" s="20">
        <v>42956</v>
      </c>
      <c r="K3814" s="20"/>
      <c r="L3814" s="20"/>
    </row>
    <row r="3815" spans="1:12">
      <c r="A3815" t="s">
        <v>5199</v>
      </c>
      <c r="B3815">
        <v>7569300721</v>
      </c>
      <c r="C3815" t="s">
        <v>2976</v>
      </c>
      <c r="D3815">
        <v>70010500025</v>
      </c>
      <c r="E3815" t="s">
        <v>29</v>
      </c>
      <c r="F3815" t="s">
        <v>42</v>
      </c>
      <c r="H3815">
        <v>2135</v>
      </c>
      <c r="I3815" s="20">
        <v>43004</v>
      </c>
      <c r="J3815" s="20">
        <v>43004</v>
      </c>
      <c r="K3815" s="20"/>
      <c r="L3815" s="20"/>
    </row>
    <row r="3816" spans="1:12">
      <c r="A3816" t="s">
        <v>684</v>
      </c>
      <c r="B3816">
        <v>5688870483</v>
      </c>
      <c r="C3816">
        <v>907840</v>
      </c>
      <c r="D3816">
        <v>71210000105</v>
      </c>
      <c r="E3816" t="s">
        <v>29</v>
      </c>
      <c r="F3816" t="s">
        <v>59</v>
      </c>
      <c r="H3816">
        <v>10065</v>
      </c>
      <c r="I3816" s="20">
        <v>42996</v>
      </c>
      <c r="J3816" s="20">
        <v>42997</v>
      </c>
      <c r="K3816" s="20"/>
      <c r="L3816" s="20"/>
    </row>
    <row r="3817" spans="1:12">
      <c r="A3817" t="s">
        <v>3939</v>
      </c>
      <c r="B3817">
        <v>6712370722</v>
      </c>
      <c r="C3817" t="s">
        <v>5200</v>
      </c>
      <c r="D3817">
        <v>70010500005</v>
      </c>
      <c r="E3817" t="s">
        <v>29</v>
      </c>
      <c r="F3817" t="s">
        <v>325</v>
      </c>
      <c r="H3817">
        <v>-9.8800000000000008</v>
      </c>
      <c r="I3817" s="20">
        <v>43018</v>
      </c>
      <c r="J3817" s="20">
        <v>43018</v>
      </c>
      <c r="K3817" s="20"/>
      <c r="L3817" s="20"/>
    </row>
    <row r="3818" spans="1:12">
      <c r="A3818" t="s">
        <v>241</v>
      </c>
      <c r="B3818">
        <v>12971700153</v>
      </c>
      <c r="C3818">
        <v>201532</v>
      </c>
      <c r="D3818">
        <v>70010000050</v>
      </c>
      <c r="E3818" t="s">
        <v>29</v>
      </c>
      <c r="F3818" t="s">
        <v>42</v>
      </c>
      <c r="H3818">
        <v>1530.37</v>
      </c>
      <c r="I3818" s="20">
        <v>43075</v>
      </c>
      <c r="J3818" s="20">
        <v>43076</v>
      </c>
      <c r="K3818" s="20"/>
      <c r="L3818" s="20"/>
    </row>
    <row r="3819" spans="1:12">
      <c r="A3819" t="s">
        <v>340</v>
      </c>
      <c r="B3819">
        <v>10923790157</v>
      </c>
      <c r="C3819">
        <v>520985</v>
      </c>
      <c r="D3819">
        <v>71810000015</v>
      </c>
      <c r="E3819" t="s">
        <v>29</v>
      </c>
      <c r="F3819" t="s">
        <v>59</v>
      </c>
      <c r="H3819">
        <v>15.26</v>
      </c>
      <c r="I3819" s="20">
        <v>43084</v>
      </c>
      <c r="J3819" s="20">
        <v>43099</v>
      </c>
      <c r="K3819" s="20"/>
      <c r="L3819" s="20"/>
    </row>
    <row r="3820" spans="1:12">
      <c r="A3820" t="s">
        <v>954</v>
      </c>
      <c r="B3820">
        <v>2385200122</v>
      </c>
      <c r="C3820">
        <v>3613025630</v>
      </c>
      <c r="D3820">
        <v>75710000200</v>
      </c>
      <c r="E3820" t="s">
        <v>29</v>
      </c>
      <c r="F3820" t="s">
        <v>42</v>
      </c>
      <c r="H3820">
        <v>4023.02</v>
      </c>
      <c r="I3820" s="20">
        <v>41355</v>
      </c>
      <c r="J3820" s="20">
        <v>43076</v>
      </c>
      <c r="K3820" s="20"/>
      <c r="L3820" s="20"/>
    </row>
    <row r="3821" spans="1:12">
      <c r="A3821" t="s">
        <v>706</v>
      </c>
      <c r="B3821">
        <v>2642020156</v>
      </c>
      <c r="C3821">
        <v>9920002579</v>
      </c>
      <c r="D3821">
        <v>75110000015</v>
      </c>
      <c r="E3821" t="s">
        <v>29</v>
      </c>
      <c r="F3821" t="s">
        <v>35</v>
      </c>
      <c r="H3821">
        <v>150.16999999999999</v>
      </c>
      <c r="I3821" s="20">
        <v>43125</v>
      </c>
      <c r="J3821" s="20">
        <v>43129</v>
      </c>
      <c r="K3821" s="20"/>
      <c r="L3821" s="20"/>
    </row>
    <row r="3822" spans="1:12">
      <c r="A3822" t="s">
        <v>550</v>
      </c>
      <c r="B3822">
        <v>6236560725</v>
      </c>
      <c r="C3822" t="s">
        <v>5201</v>
      </c>
      <c r="D3822">
        <v>1011000200</v>
      </c>
      <c r="E3822" t="s">
        <v>29</v>
      </c>
      <c r="F3822" t="s">
        <v>59</v>
      </c>
      <c r="H3822">
        <v>259.25</v>
      </c>
      <c r="I3822" s="20">
        <v>43100</v>
      </c>
      <c r="J3822" s="20">
        <v>43126</v>
      </c>
      <c r="K3822" s="20"/>
      <c r="L3822" s="20"/>
    </row>
    <row r="3823" spans="1:12">
      <c r="A3823" t="s">
        <v>1503</v>
      </c>
      <c r="B3823">
        <v>1944260221</v>
      </c>
      <c r="C3823" t="s">
        <v>5202</v>
      </c>
      <c r="D3823">
        <v>71210000105</v>
      </c>
      <c r="E3823" t="s">
        <v>29</v>
      </c>
      <c r="F3823" t="s">
        <v>59</v>
      </c>
      <c r="H3823">
        <v>21411</v>
      </c>
      <c r="I3823" s="20">
        <v>43116</v>
      </c>
      <c r="J3823" s="20">
        <v>43116</v>
      </c>
      <c r="K3823" s="20"/>
      <c r="L3823" s="20"/>
    </row>
    <row r="3824" spans="1:12">
      <c r="A3824" t="s">
        <v>4319</v>
      </c>
      <c r="B3824" t="s">
        <v>4320</v>
      </c>
      <c r="C3824" t="s">
        <v>5203</v>
      </c>
      <c r="D3824">
        <v>71210000105</v>
      </c>
      <c r="E3824" t="s">
        <v>29</v>
      </c>
      <c r="F3824" t="s">
        <v>42</v>
      </c>
      <c r="H3824">
        <v>183</v>
      </c>
      <c r="I3824" s="20">
        <v>43081</v>
      </c>
      <c r="J3824" s="20">
        <v>43116</v>
      </c>
      <c r="K3824" s="20"/>
      <c r="L3824" s="20"/>
    </row>
    <row r="3825" spans="1:12">
      <c r="A3825" t="s">
        <v>691</v>
      </c>
      <c r="B3825">
        <v>5994810488</v>
      </c>
      <c r="C3825" t="s">
        <v>5204</v>
      </c>
      <c r="D3825">
        <v>1010000300</v>
      </c>
      <c r="E3825" t="s">
        <v>29</v>
      </c>
      <c r="F3825" t="s">
        <v>59</v>
      </c>
      <c r="H3825">
        <v>32541.06</v>
      </c>
      <c r="I3825" s="20">
        <v>43099</v>
      </c>
      <c r="J3825" s="20">
        <v>43117</v>
      </c>
      <c r="K3825" s="20"/>
      <c r="L3825" s="20"/>
    </row>
    <row r="3826" spans="1:12">
      <c r="A3826" t="s">
        <v>691</v>
      </c>
      <c r="B3826">
        <v>5994810488</v>
      </c>
      <c r="C3826" t="s">
        <v>5205</v>
      </c>
      <c r="D3826">
        <v>71210000060</v>
      </c>
      <c r="E3826" t="s">
        <v>29</v>
      </c>
      <c r="F3826" t="s">
        <v>59</v>
      </c>
      <c r="H3826">
        <v>122000</v>
      </c>
      <c r="I3826" s="20">
        <v>43099</v>
      </c>
      <c r="J3826" s="20">
        <v>43111</v>
      </c>
      <c r="K3826" s="20"/>
      <c r="L3826" s="20"/>
    </row>
    <row r="3827" spans="1:12">
      <c r="A3827" t="s">
        <v>489</v>
      </c>
      <c r="B3827">
        <v>803890151</v>
      </c>
      <c r="C3827" t="s">
        <v>5206</v>
      </c>
      <c r="D3827">
        <v>75110000015</v>
      </c>
      <c r="E3827" t="s">
        <v>29</v>
      </c>
      <c r="F3827" t="s">
        <v>35</v>
      </c>
      <c r="H3827">
        <v>4148.87</v>
      </c>
      <c r="I3827" s="20">
        <v>43139</v>
      </c>
      <c r="J3827" s="20">
        <v>43140</v>
      </c>
      <c r="K3827" s="20"/>
      <c r="L3827" s="20"/>
    </row>
    <row r="3828" spans="1:12">
      <c r="A3828" t="s">
        <v>4132</v>
      </c>
      <c r="B3828">
        <v>7960110158</v>
      </c>
      <c r="C3828">
        <v>90006684</v>
      </c>
      <c r="D3828">
        <v>23010000122</v>
      </c>
      <c r="E3828" t="s">
        <v>29</v>
      </c>
      <c r="F3828" t="s">
        <v>35</v>
      </c>
      <c r="H3828">
        <v>6705.94</v>
      </c>
      <c r="I3828" s="20">
        <v>42663</v>
      </c>
      <c r="J3828" s="20">
        <v>43173</v>
      </c>
      <c r="K3828" s="20"/>
      <c r="L3828" s="20"/>
    </row>
    <row r="3829" spans="1:12">
      <c r="A3829" t="s">
        <v>5035</v>
      </c>
      <c r="B3829">
        <v>7996700964</v>
      </c>
      <c r="C3829">
        <v>573</v>
      </c>
      <c r="D3829">
        <v>23010000122</v>
      </c>
      <c r="E3829" t="s">
        <v>29</v>
      </c>
      <c r="F3829" t="s">
        <v>35</v>
      </c>
      <c r="H3829">
        <v>135670.76</v>
      </c>
      <c r="I3829" s="20">
        <v>42569</v>
      </c>
      <c r="J3829" s="20">
        <v>43173</v>
      </c>
      <c r="K3829" s="20"/>
      <c r="L3829" s="20"/>
    </row>
    <row r="3830" spans="1:12">
      <c r="A3830" t="s">
        <v>5035</v>
      </c>
      <c r="B3830">
        <v>7996700964</v>
      </c>
      <c r="C3830">
        <v>257</v>
      </c>
      <c r="D3830">
        <v>23010000122</v>
      </c>
      <c r="E3830" t="s">
        <v>29</v>
      </c>
      <c r="F3830" t="s">
        <v>35</v>
      </c>
      <c r="H3830">
        <v>15156.92</v>
      </c>
      <c r="I3830" s="20">
        <v>42397</v>
      </c>
      <c r="J3830" s="20">
        <v>43173</v>
      </c>
      <c r="K3830" s="20"/>
      <c r="L3830" s="20"/>
    </row>
    <row r="3831" spans="1:12">
      <c r="A3831" t="s">
        <v>4132</v>
      </c>
      <c r="B3831">
        <v>7960110158</v>
      </c>
      <c r="C3831">
        <v>90002922</v>
      </c>
      <c r="D3831">
        <v>23010000122</v>
      </c>
      <c r="E3831" t="s">
        <v>29</v>
      </c>
      <c r="F3831" t="s">
        <v>35</v>
      </c>
      <c r="H3831">
        <v>4695.5600000000004</v>
      </c>
      <c r="I3831" s="20">
        <v>42845</v>
      </c>
      <c r="J3831" s="20">
        <v>43189</v>
      </c>
      <c r="K3831" s="20"/>
      <c r="L3831" s="20"/>
    </row>
    <row r="3832" spans="1:12">
      <c r="A3832" t="s">
        <v>4132</v>
      </c>
      <c r="B3832">
        <v>7960110158</v>
      </c>
      <c r="C3832">
        <v>90001364</v>
      </c>
      <c r="D3832">
        <v>23010000122</v>
      </c>
      <c r="E3832" t="s">
        <v>29</v>
      </c>
      <c r="F3832" t="s">
        <v>35</v>
      </c>
      <c r="H3832">
        <v>26963.17</v>
      </c>
      <c r="I3832" s="20">
        <v>42767</v>
      </c>
      <c r="J3832" s="20">
        <v>43189</v>
      </c>
      <c r="K3832" s="20"/>
      <c r="L3832" s="20"/>
    </row>
    <row r="3833" spans="1:12">
      <c r="A3833" t="s">
        <v>942</v>
      </c>
      <c r="B3833">
        <v>737420158</v>
      </c>
      <c r="C3833">
        <v>1806957</v>
      </c>
      <c r="D3833">
        <v>70010000006</v>
      </c>
      <c r="E3833" t="s">
        <v>29</v>
      </c>
      <c r="F3833" t="s">
        <v>42</v>
      </c>
      <c r="H3833">
        <v>-101.02</v>
      </c>
      <c r="I3833" s="20">
        <v>43164</v>
      </c>
      <c r="J3833" s="20">
        <v>43171</v>
      </c>
      <c r="K3833" s="20"/>
      <c r="L3833" s="20"/>
    </row>
    <row r="3834" spans="1:12">
      <c r="A3834" t="s">
        <v>942</v>
      </c>
      <c r="B3834">
        <v>737420158</v>
      </c>
      <c r="C3834">
        <v>1806963</v>
      </c>
      <c r="D3834">
        <v>70010000006</v>
      </c>
      <c r="E3834" t="s">
        <v>29</v>
      </c>
      <c r="F3834" t="s">
        <v>32</v>
      </c>
      <c r="H3834">
        <v>-32.03</v>
      </c>
      <c r="I3834" s="20">
        <v>43164</v>
      </c>
      <c r="J3834" s="20">
        <v>43171</v>
      </c>
      <c r="K3834" s="20"/>
      <c r="L3834" s="20"/>
    </row>
    <row r="3835" spans="1:12">
      <c r="A3835" t="s">
        <v>3905</v>
      </c>
      <c r="B3835">
        <v>2198590503</v>
      </c>
      <c r="C3835" t="s">
        <v>5207</v>
      </c>
      <c r="D3835">
        <v>70613000035</v>
      </c>
      <c r="E3835" t="s">
        <v>29</v>
      </c>
      <c r="F3835" t="s">
        <v>42</v>
      </c>
      <c r="G3835" s="41" t="s">
        <v>3884</v>
      </c>
      <c r="H3835">
        <v>6402</v>
      </c>
      <c r="I3835" s="20">
        <v>43159</v>
      </c>
      <c r="J3835" s="20">
        <v>43171</v>
      </c>
      <c r="K3835" s="20"/>
      <c r="L3835" s="20"/>
    </row>
    <row r="3836" spans="1:12">
      <c r="A3836" t="s">
        <v>3953</v>
      </c>
      <c r="B3836">
        <v>2061610792</v>
      </c>
      <c r="C3836">
        <v>1920012745</v>
      </c>
      <c r="D3836">
        <v>71810000015</v>
      </c>
      <c r="E3836" t="s">
        <v>29</v>
      </c>
      <c r="F3836" t="s">
        <v>59</v>
      </c>
      <c r="H3836">
        <v>439.2</v>
      </c>
      <c r="I3836" s="20">
        <v>43251</v>
      </c>
      <c r="J3836" s="20">
        <v>43256</v>
      </c>
      <c r="K3836" s="20"/>
      <c r="L3836" s="20"/>
    </row>
    <row r="3837" spans="1:12">
      <c r="A3837" t="s">
        <v>3939</v>
      </c>
      <c r="B3837">
        <v>6712370722</v>
      </c>
      <c r="C3837" t="s">
        <v>3945</v>
      </c>
      <c r="D3837">
        <v>70010500005</v>
      </c>
      <c r="E3837" t="s">
        <v>29</v>
      </c>
      <c r="F3837" t="s">
        <v>325</v>
      </c>
      <c r="H3837">
        <v>148.19999999999999</v>
      </c>
      <c r="I3837" s="20">
        <v>43230</v>
      </c>
      <c r="J3837" s="20">
        <v>43236</v>
      </c>
      <c r="K3837" s="20"/>
      <c r="L3837" s="20"/>
    </row>
    <row r="3838" spans="1:12">
      <c r="A3838" t="s">
        <v>959</v>
      </c>
      <c r="B3838">
        <v>747170157</v>
      </c>
      <c r="C3838">
        <v>6758330804</v>
      </c>
      <c r="D3838">
        <v>70010000006</v>
      </c>
      <c r="E3838" t="s">
        <v>29</v>
      </c>
      <c r="F3838" t="s">
        <v>32</v>
      </c>
      <c r="H3838">
        <v>52.12</v>
      </c>
      <c r="I3838" s="20">
        <v>43262</v>
      </c>
      <c r="J3838" s="20">
        <v>43263</v>
      </c>
      <c r="K3838" s="20"/>
      <c r="L3838" s="20"/>
    </row>
    <row r="3839" spans="1:12">
      <c r="A3839" t="s">
        <v>340</v>
      </c>
      <c r="B3839">
        <v>10923790157</v>
      </c>
      <c r="C3839">
        <v>521819</v>
      </c>
      <c r="D3839">
        <v>71810000015</v>
      </c>
      <c r="E3839" t="s">
        <v>29</v>
      </c>
      <c r="F3839" t="s">
        <v>59</v>
      </c>
      <c r="H3839">
        <v>15.25</v>
      </c>
      <c r="I3839" s="20">
        <v>43276</v>
      </c>
      <c r="J3839" s="20">
        <v>43283</v>
      </c>
      <c r="K3839" s="20"/>
      <c r="L3839" s="20"/>
    </row>
    <row r="3840" spans="1:12">
      <c r="A3840" t="s">
        <v>2984</v>
      </c>
      <c r="B3840">
        <v>574290722</v>
      </c>
      <c r="C3840" t="s">
        <v>3032</v>
      </c>
      <c r="D3840">
        <v>75710000200</v>
      </c>
      <c r="E3840" t="s">
        <v>29</v>
      </c>
      <c r="F3840" t="s">
        <v>42</v>
      </c>
      <c r="H3840">
        <v>28096</v>
      </c>
      <c r="I3840" s="20">
        <v>43255</v>
      </c>
      <c r="J3840" s="20">
        <v>43255</v>
      </c>
      <c r="K3840" s="20"/>
      <c r="L3840" s="20"/>
    </row>
    <row r="3841" spans="1:12">
      <c r="A3841" t="s">
        <v>3944</v>
      </c>
      <c r="B3841">
        <v>580590180</v>
      </c>
      <c r="C3841">
        <v>201813000436</v>
      </c>
      <c r="D3841">
        <v>70613000035</v>
      </c>
      <c r="E3841" t="s">
        <v>29</v>
      </c>
      <c r="F3841" t="s">
        <v>147</v>
      </c>
      <c r="G3841" s="41" t="s">
        <v>3884</v>
      </c>
      <c r="H3841">
        <v>1452</v>
      </c>
      <c r="I3841" s="20">
        <v>43278</v>
      </c>
      <c r="J3841" s="20">
        <v>43305</v>
      </c>
      <c r="K3841" s="20"/>
      <c r="L3841" s="20"/>
    </row>
    <row r="3842" spans="1:12">
      <c r="A3842" t="s">
        <v>784</v>
      </c>
      <c r="B3842">
        <v>1282360682</v>
      </c>
      <c r="C3842">
        <v>2070922371</v>
      </c>
      <c r="D3842">
        <v>70010500060</v>
      </c>
      <c r="E3842" t="s">
        <v>29</v>
      </c>
      <c r="F3842" t="s">
        <v>42</v>
      </c>
      <c r="H3842">
        <v>696.18</v>
      </c>
      <c r="I3842" s="20">
        <v>43034</v>
      </c>
      <c r="J3842" s="20">
        <v>43347</v>
      </c>
      <c r="K3842" s="20"/>
      <c r="L3842" s="20"/>
    </row>
    <row r="3843" spans="1:12">
      <c r="A3843" t="s">
        <v>3939</v>
      </c>
      <c r="B3843">
        <v>6712370722</v>
      </c>
      <c r="C3843" t="s">
        <v>5208</v>
      </c>
      <c r="D3843">
        <v>70010500005</v>
      </c>
      <c r="E3843" t="s">
        <v>29</v>
      </c>
      <c r="F3843" t="s">
        <v>325</v>
      </c>
      <c r="H3843">
        <v>1773.46</v>
      </c>
      <c r="I3843" s="20">
        <v>43300</v>
      </c>
      <c r="J3843" s="20">
        <v>43347</v>
      </c>
      <c r="K3843" s="20"/>
      <c r="L3843" s="20"/>
    </row>
    <row r="3844" spans="1:12">
      <c r="A3844" t="s">
        <v>1945</v>
      </c>
      <c r="B3844">
        <v>4974910962</v>
      </c>
      <c r="C3844">
        <v>7155</v>
      </c>
      <c r="D3844">
        <v>70010000006</v>
      </c>
      <c r="E3844" t="s">
        <v>29</v>
      </c>
      <c r="F3844" t="s">
        <v>32</v>
      </c>
      <c r="H3844">
        <v>0.01</v>
      </c>
      <c r="I3844" s="20">
        <v>43229</v>
      </c>
      <c r="J3844" s="20">
        <v>43363</v>
      </c>
      <c r="K3844" s="20"/>
      <c r="L3844" s="20"/>
    </row>
    <row r="3845" spans="1:12">
      <c r="A3845" t="s">
        <v>1503</v>
      </c>
      <c r="B3845">
        <v>1944260221</v>
      </c>
      <c r="C3845" t="s">
        <v>5209</v>
      </c>
      <c r="D3845">
        <v>71210000105</v>
      </c>
      <c r="E3845" t="s">
        <v>29</v>
      </c>
      <c r="F3845" t="s">
        <v>59</v>
      </c>
      <c r="H3845">
        <v>1683.6</v>
      </c>
      <c r="I3845" s="20">
        <v>43364</v>
      </c>
      <c r="J3845" s="20">
        <v>43364</v>
      </c>
      <c r="K3845" s="20"/>
      <c r="L3845" s="20"/>
    </row>
    <row r="3846" spans="1:12">
      <c r="A3846" t="s">
        <v>728</v>
      </c>
      <c r="B3846">
        <v>1513360345</v>
      </c>
      <c r="C3846">
        <v>1018043222</v>
      </c>
      <c r="D3846">
        <v>70010000006</v>
      </c>
      <c r="E3846" t="s">
        <v>29</v>
      </c>
      <c r="F3846" t="s">
        <v>32</v>
      </c>
      <c r="H3846">
        <v>6479.76</v>
      </c>
      <c r="I3846" s="20">
        <v>43356</v>
      </c>
      <c r="J3846" s="20">
        <v>43361</v>
      </c>
      <c r="K3846" s="20"/>
      <c r="L3846" s="20"/>
    </row>
    <row r="3847" spans="1:12">
      <c r="A3847" t="s">
        <v>489</v>
      </c>
      <c r="B3847">
        <v>803890151</v>
      </c>
      <c r="C3847">
        <v>182038229</v>
      </c>
      <c r="D3847">
        <v>70010000006</v>
      </c>
      <c r="E3847" t="s">
        <v>29</v>
      </c>
      <c r="F3847" t="s">
        <v>32</v>
      </c>
      <c r="H3847">
        <v>154</v>
      </c>
      <c r="I3847" s="20">
        <v>43322</v>
      </c>
      <c r="J3847" s="20">
        <v>43322</v>
      </c>
      <c r="K3847" s="20"/>
      <c r="L3847" s="20"/>
    </row>
    <row r="3848" spans="1:12">
      <c r="A3848" t="s">
        <v>3952</v>
      </c>
      <c r="B3848">
        <v>9743020969</v>
      </c>
      <c r="C3848">
        <v>20170000000205</v>
      </c>
      <c r="D3848">
        <v>70614000100</v>
      </c>
      <c r="E3848" t="s">
        <v>29</v>
      </c>
      <c r="F3848" t="s">
        <v>38</v>
      </c>
      <c r="H3848">
        <v>9651.66</v>
      </c>
      <c r="I3848" s="20">
        <v>43071</v>
      </c>
      <c r="J3848" s="20">
        <v>43357</v>
      </c>
      <c r="K3848" s="20"/>
      <c r="L3848" s="20"/>
    </row>
    <row r="3849" spans="1:12">
      <c r="A3849" t="s">
        <v>3952</v>
      </c>
      <c r="B3849">
        <v>9743020969</v>
      </c>
      <c r="C3849">
        <v>20170000000201</v>
      </c>
      <c r="D3849">
        <v>70614000100</v>
      </c>
      <c r="E3849" t="s">
        <v>29</v>
      </c>
      <c r="F3849" t="s">
        <v>38</v>
      </c>
      <c r="H3849">
        <v>3321.57</v>
      </c>
      <c r="I3849" s="20">
        <v>43071</v>
      </c>
      <c r="J3849" s="20">
        <v>43357</v>
      </c>
      <c r="K3849" s="20"/>
      <c r="L3849" s="20"/>
    </row>
    <row r="3850" spans="1:12">
      <c r="A3850" t="s">
        <v>4083</v>
      </c>
      <c r="B3850">
        <v>6010490727</v>
      </c>
      <c r="C3850" t="s">
        <v>5210</v>
      </c>
      <c r="D3850">
        <v>71210000105</v>
      </c>
      <c r="E3850" t="s">
        <v>29</v>
      </c>
      <c r="F3850" t="s">
        <v>42</v>
      </c>
      <c r="H3850">
        <v>150.01</v>
      </c>
      <c r="I3850" s="20">
        <v>43381</v>
      </c>
      <c r="J3850" s="20">
        <v>43385</v>
      </c>
      <c r="K3850" s="20"/>
      <c r="L3850" s="20"/>
    </row>
    <row r="3851" spans="1:12">
      <c r="A3851" t="s">
        <v>3948</v>
      </c>
      <c r="B3851">
        <v>8022111002</v>
      </c>
      <c r="C3851">
        <v>11000102</v>
      </c>
      <c r="D3851">
        <v>70612500090</v>
      </c>
      <c r="E3851" t="s">
        <v>29</v>
      </c>
      <c r="F3851" t="s">
        <v>42</v>
      </c>
      <c r="H3851">
        <v>4455</v>
      </c>
      <c r="I3851" s="20">
        <v>43382</v>
      </c>
      <c r="J3851" s="20">
        <v>43385</v>
      </c>
      <c r="K3851" s="20"/>
      <c r="L3851" s="20"/>
    </row>
    <row r="3852" spans="1:12">
      <c r="A3852" t="s">
        <v>621</v>
      </c>
      <c r="B3852">
        <v>1258691003</v>
      </c>
      <c r="C3852">
        <v>1180390254</v>
      </c>
      <c r="D3852">
        <v>75110000015</v>
      </c>
      <c r="E3852" t="s">
        <v>29</v>
      </c>
      <c r="F3852" t="s">
        <v>35</v>
      </c>
      <c r="H3852">
        <v>110.33</v>
      </c>
      <c r="I3852" s="20">
        <v>43373</v>
      </c>
      <c r="J3852" s="20">
        <v>43379</v>
      </c>
      <c r="K3852" s="20"/>
      <c r="L3852" s="20"/>
    </row>
    <row r="3853" spans="1:12">
      <c r="A3853" t="s">
        <v>1296</v>
      </c>
      <c r="B3853">
        <v>3878140239</v>
      </c>
      <c r="C3853">
        <v>1060005203</v>
      </c>
      <c r="D3853">
        <v>70010000006</v>
      </c>
      <c r="E3853" t="s">
        <v>29</v>
      </c>
      <c r="F3853" t="s">
        <v>32</v>
      </c>
      <c r="H3853">
        <v>2306.04</v>
      </c>
      <c r="I3853" s="20">
        <v>43377</v>
      </c>
      <c r="J3853" s="20">
        <v>43378</v>
      </c>
      <c r="K3853" s="20"/>
      <c r="L3853" s="20"/>
    </row>
    <row r="3854" spans="1:12">
      <c r="A3854" t="s">
        <v>698</v>
      </c>
      <c r="B3854">
        <v>12268050155</v>
      </c>
      <c r="C3854">
        <v>1011082413</v>
      </c>
      <c r="D3854">
        <v>70010000036</v>
      </c>
      <c r="E3854" t="s">
        <v>29</v>
      </c>
      <c r="F3854" t="s">
        <v>32</v>
      </c>
      <c r="H3854">
        <v>204.23</v>
      </c>
      <c r="I3854" s="20">
        <v>43378</v>
      </c>
      <c r="J3854" s="20">
        <v>43379</v>
      </c>
      <c r="K3854" s="20"/>
      <c r="L3854" s="20"/>
    </row>
    <row r="3855" spans="1:12">
      <c r="A3855" t="s">
        <v>2441</v>
      </c>
      <c r="B3855">
        <v>696360155</v>
      </c>
      <c r="C3855">
        <v>8301829868</v>
      </c>
      <c r="D3855">
        <v>70010000006</v>
      </c>
      <c r="E3855" t="s">
        <v>29</v>
      </c>
      <c r="F3855" t="s">
        <v>32</v>
      </c>
      <c r="H3855">
        <v>18562.560000000001</v>
      </c>
      <c r="I3855" s="20">
        <v>43391</v>
      </c>
      <c r="J3855" s="20">
        <v>43391</v>
      </c>
      <c r="K3855" s="20"/>
      <c r="L3855" s="20"/>
    </row>
    <row r="3856" spans="1:12">
      <c r="A3856" t="s">
        <v>1272</v>
      </c>
      <c r="B3856">
        <v>12864800151</v>
      </c>
      <c r="C3856">
        <v>3073372676</v>
      </c>
      <c r="D3856">
        <v>70010000036</v>
      </c>
      <c r="E3856" t="s">
        <v>29</v>
      </c>
      <c r="F3856" t="s">
        <v>32</v>
      </c>
      <c r="H3856">
        <v>11.3</v>
      </c>
      <c r="I3856" s="20">
        <v>43384</v>
      </c>
      <c r="J3856" s="20">
        <v>43388</v>
      </c>
      <c r="K3856" s="20"/>
      <c r="L3856" s="20"/>
    </row>
    <row r="3857" spans="1:12">
      <c r="A3857" t="s">
        <v>340</v>
      </c>
      <c r="B3857">
        <v>10923790157</v>
      </c>
      <c r="C3857">
        <v>522130</v>
      </c>
      <c r="D3857">
        <v>71810000015</v>
      </c>
      <c r="E3857" t="s">
        <v>29</v>
      </c>
      <c r="F3857" t="s">
        <v>59</v>
      </c>
      <c r="H3857">
        <v>15.25</v>
      </c>
      <c r="I3857" s="20">
        <v>43367</v>
      </c>
      <c r="J3857" s="20">
        <v>43375</v>
      </c>
      <c r="K3857" s="20"/>
      <c r="L3857" s="20"/>
    </row>
    <row r="3858" spans="1:12">
      <c r="A3858" t="s">
        <v>3939</v>
      </c>
      <c r="B3858">
        <v>6712370722</v>
      </c>
      <c r="C3858" t="s">
        <v>5211</v>
      </c>
      <c r="D3858">
        <v>70010500005</v>
      </c>
      <c r="E3858" t="s">
        <v>29</v>
      </c>
      <c r="F3858" t="s">
        <v>325</v>
      </c>
      <c r="H3858">
        <v>172.9</v>
      </c>
      <c r="I3858" s="20">
        <v>43404</v>
      </c>
      <c r="J3858" s="20">
        <v>43418</v>
      </c>
      <c r="K3858" s="20"/>
      <c r="L3858" s="20"/>
    </row>
    <row r="3859" spans="1:12">
      <c r="A3859" t="s">
        <v>3939</v>
      </c>
      <c r="B3859">
        <v>6712370722</v>
      </c>
      <c r="C3859" t="s">
        <v>5211</v>
      </c>
      <c r="D3859">
        <v>70010500005</v>
      </c>
      <c r="E3859" t="s">
        <v>29</v>
      </c>
      <c r="F3859" t="s">
        <v>325</v>
      </c>
      <c r="H3859">
        <v>1541.28</v>
      </c>
      <c r="I3859" s="20">
        <v>43404</v>
      </c>
      <c r="J3859" s="20">
        <v>43418</v>
      </c>
      <c r="K3859" s="20"/>
      <c r="L3859" s="20"/>
    </row>
    <row r="3860" spans="1:12">
      <c r="A3860" t="s">
        <v>5212</v>
      </c>
      <c r="B3860">
        <v>10209790152</v>
      </c>
      <c r="C3860">
        <v>53102302</v>
      </c>
      <c r="D3860">
        <v>71210000158</v>
      </c>
      <c r="E3860" t="s">
        <v>29</v>
      </c>
      <c r="F3860" t="s">
        <v>42</v>
      </c>
      <c r="H3860">
        <v>96.7</v>
      </c>
      <c r="I3860" s="20">
        <v>43400</v>
      </c>
      <c r="J3860" s="20">
        <v>43410</v>
      </c>
      <c r="K3860" s="20"/>
      <c r="L3860" s="20"/>
    </row>
    <row r="3861" spans="1:12">
      <c r="A3861" t="s">
        <v>698</v>
      </c>
      <c r="B3861">
        <v>12268050155</v>
      </c>
      <c r="C3861">
        <v>1011089060</v>
      </c>
      <c r="D3861">
        <v>70010000036</v>
      </c>
      <c r="E3861" t="s">
        <v>29</v>
      </c>
      <c r="F3861" t="s">
        <v>32</v>
      </c>
      <c r="H3861">
        <v>633.16999999999996</v>
      </c>
      <c r="I3861" s="20">
        <v>43426</v>
      </c>
      <c r="J3861" s="20">
        <v>43427</v>
      </c>
      <c r="K3861" s="20"/>
      <c r="L3861" s="20"/>
    </row>
    <row r="3862" spans="1:12">
      <c r="A3862" t="s">
        <v>546</v>
      </c>
      <c r="B3862">
        <v>857610968</v>
      </c>
      <c r="C3862" t="s">
        <v>5213</v>
      </c>
      <c r="D3862">
        <v>70010000006</v>
      </c>
      <c r="E3862" t="s">
        <v>29</v>
      </c>
      <c r="F3862" t="s">
        <v>32</v>
      </c>
      <c r="H3862">
        <v>1012.47</v>
      </c>
      <c r="I3862" s="20">
        <v>43416</v>
      </c>
      <c r="J3862" s="20">
        <v>43417</v>
      </c>
      <c r="K3862" s="20"/>
      <c r="L3862" s="20"/>
    </row>
    <row r="3863" spans="1:12">
      <c r="A3863" t="s">
        <v>3952</v>
      </c>
      <c r="B3863">
        <v>9743020969</v>
      </c>
      <c r="C3863">
        <v>20180000000807</v>
      </c>
      <c r="D3863">
        <v>70614000100</v>
      </c>
      <c r="E3863" t="s">
        <v>29</v>
      </c>
      <c r="F3863" t="s">
        <v>38</v>
      </c>
      <c r="H3863">
        <v>478.24</v>
      </c>
      <c r="I3863" s="20">
        <v>43420</v>
      </c>
      <c r="J3863" s="20">
        <v>43425</v>
      </c>
      <c r="K3863" s="20"/>
      <c r="L3863" s="20"/>
    </row>
    <row r="3864" spans="1:12">
      <c r="A3864" t="s">
        <v>3952</v>
      </c>
      <c r="B3864">
        <v>9743020969</v>
      </c>
      <c r="C3864">
        <v>20180000000808</v>
      </c>
      <c r="D3864">
        <v>70614000100</v>
      </c>
      <c r="E3864" t="s">
        <v>29</v>
      </c>
      <c r="F3864" t="s">
        <v>38</v>
      </c>
      <c r="H3864">
        <v>5756.99</v>
      </c>
      <c r="I3864" s="20">
        <v>43420</v>
      </c>
      <c r="J3864" s="20">
        <v>43425</v>
      </c>
      <c r="K3864" s="20"/>
      <c r="L3864" s="20"/>
    </row>
    <row r="3865" spans="1:12">
      <c r="A3865" t="s">
        <v>3952</v>
      </c>
      <c r="B3865">
        <v>9743020969</v>
      </c>
      <c r="C3865">
        <v>20180000000806</v>
      </c>
      <c r="D3865">
        <v>70614000100</v>
      </c>
      <c r="E3865" t="s">
        <v>29</v>
      </c>
      <c r="F3865" t="s">
        <v>38</v>
      </c>
      <c r="H3865">
        <v>213.5</v>
      </c>
      <c r="I3865" s="20">
        <v>43420</v>
      </c>
      <c r="J3865" s="20">
        <v>43425</v>
      </c>
      <c r="K3865" s="20"/>
      <c r="L3865" s="20"/>
    </row>
    <row r="3866" spans="1:12">
      <c r="A3866" t="s">
        <v>3952</v>
      </c>
      <c r="B3866">
        <v>9743020969</v>
      </c>
      <c r="C3866">
        <v>20180000000801</v>
      </c>
      <c r="D3866">
        <v>70614000100</v>
      </c>
      <c r="E3866" t="s">
        <v>29</v>
      </c>
      <c r="F3866" t="s">
        <v>38</v>
      </c>
      <c r="H3866">
        <v>3289.9</v>
      </c>
      <c r="I3866" s="20">
        <v>43420</v>
      </c>
      <c r="J3866" s="20">
        <v>43425</v>
      </c>
      <c r="K3866" s="20"/>
      <c r="L3866" s="20"/>
    </row>
    <row r="3867" spans="1:12">
      <c r="A3867" t="s">
        <v>4083</v>
      </c>
      <c r="B3867">
        <v>6010490727</v>
      </c>
      <c r="C3867" t="s">
        <v>5214</v>
      </c>
      <c r="D3867">
        <v>71210000105</v>
      </c>
      <c r="E3867" t="s">
        <v>29</v>
      </c>
      <c r="F3867" t="s">
        <v>42</v>
      </c>
      <c r="H3867">
        <v>130</v>
      </c>
      <c r="I3867" s="20">
        <v>43410</v>
      </c>
      <c r="J3867" s="20">
        <v>43410</v>
      </c>
      <c r="K3867" s="20"/>
      <c r="L3867" s="20"/>
    </row>
    <row r="3868" spans="1:12">
      <c r="A3868" t="s">
        <v>3952</v>
      </c>
      <c r="B3868">
        <v>9743020969</v>
      </c>
      <c r="C3868">
        <v>20180000000952</v>
      </c>
      <c r="D3868">
        <v>70614000100</v>
      </c>
      <c r="E3868" t="s">
        <v>29</v>
      </c>
      <c r="F3868" t="s">
        <v>38</v>
      </c>
      <c r="H3868">
        <v>4060.65</v>
      </c>
      <c r="I3868" s="20">
        <v>43428</v>
      </c>
      <c r="J3868" s="20">
        <v>43433</v>
      </c>
      <c r="K3868" s="20"/>
      <c r="L3868" s="20"/>
    </row>
    <row r="3869" spans="1:12">
      <c r="A3869" t="s">
        <v>3952</v>
      </c>
      <c r="B3869">
        <v>9743020969</v>
      </c>
      <c r="C3869">
        <v>20180000000922</v>
      </c>
      <c r="D3869">
        <v>70614000100</v>
      </c>
      <c r="E3869" t="s">
        <v>29</v>
      </c>
      <c r="F3869" t="s">
        <v>38</v>
      </c>
      <c r="H3869">
        <v>3349.39</v>
      </c>
      <c r="I3869" s="20">
        <v>43427</v>
      </c>
      <c r="J3869" s="20">
        <v>43434</v>
      </c>
      <c r="K3869" s="20"/>
      <c r="L3869" s="20"/>
    </row>
    <row r="3870" spans="1:12">
      <c r="A3870" t="s">
        <v>3952</v>
      </c>
      <c r="B3870">
        <v>9743020969</v>
      </c>
      <c r="C3870">
        <v>20180000000919</v>
      </c>
      <c r="D3870">
        <v>70614000100</v>
      </c>
      <c r="E3870" t="s">
        <v>29</v>
      </c>
      <c r="F3870" t="s">
        <v>38</v>
      </c>
      <c r="H3870">
        <v>1878.41</v>
      </c>
      <c r="I3870" s="20">
        <v>43427</v>
      </c>
      <c r="J3870" s="20">
        <v>43434</v>
      </c>
      <c r="K3870" s="20"/>
      <c r="L3870" s="20"/>
    </row>
    <row r="3871" spans="1:12">
      <c r="A3871" t="s">
        <v>36</v>
      </c>
      <c r="B3871">
        <v>7196650720</v>
      </c>
      <c r="C3871" t="s">
        <v>5215</v>
      </c>
      <c r="D3871">
        <v>71210000185</v>
      </c>
      <c r="E3871" t="s">
        <v>29</v>
      </c>
      <c r="F3871" t="s">
        <v>42</v>
      </c>
      <c r="H3871">
        <v>19077.759999999998</v>
      </c>
      <c r="I3871" s="20">
        <v>43448</v>
      </c>
      <c r="J3871" s="20">
        <v>43448</v>
      </c>
      <c r="K3871" s="20"/>
      <c r="L3871" s="20"/>
    </row>
    <row r="3872" spans="1:12">
      <c r="A3872" t="s">
        <v>3952</v>
      </c>
      <c r="B3872">
        <v>9743020969</v>
      </c>
      <c r="C3872">
        <v>20180000000861</v>
      </c>
      <c r="D3872">
        <v>70614000100</v>
      </c>
      <c r="E3872" t="s">
        <v>29</v>
      </c>
      <c r="F3872" t="s">
        <v>38</v>
      </c>
      <c r="H3872">
        <v>10449.299999999999</v>
      </c>
      <c r="I3872" s="20">
        <v>43423</v>
      </c>
      <c r="J3872" s="20">
        <v>43432</v>
      </c>
      <c r="K3872" s="20"/>
      <c r="L3872" s="20"/>
    </row>
    <row r="3873" spans="1:12">
      <c r="A3873" t="s">
        <v>3952</v>
      </c>
      <c r="B3873">
        <v>9743020969</v>
      </c>
      <c r="C3873">
        <v>20180000000878</v>
      </c>
      <c r="D3873">
        <v>70614000100</v>
      </c>
      <c r="E3873" t="s">
        <v>29</v>
      </c>
      <c r="F3873" t="s">
        <v>38</v>
      </c>
      <c r="H3873">
        <v>330.01</v>
      </c>
      <c r="I3873" s="20">
        <v>43424</v>
      </c>
      <c r="J3873" s="20">
        <v>43432</v>
      </c>
      <c r="K3873" s="20"/>
      <c r="L3873" s="20"/>
    </row>
    <row r="3874" spans="1:12">
      <c r="A3874" t="s">
        <v>3952</v>
      </c>
      <c r="B3874">
        <v>9743020969</v>
      </c>
      <c r="C3874">
        <v>20180000000876</v>
      </c>
      <c r="D3874">
        <v>70614000100</v>
      </c>
      <c r="E3874" t="s">
        <v>29</v>
      </c>
      <c r="F3874" t="s">
        <v>38</v>
      </c>
      <c r="H3874">
        <v>2470.38</v>
      </c>
      <c r="I3874" s="20">
        <v>43423</v>
      </c>
      <c r="J3874" s="20">
        <v>43432</v>
      </c>
      <c r="K3874" s="20"/>
      <c r="L3874" s="20"/>
    </row>
    <row r="3875" spans="1:12">
      <c r="A3875" t="s">
        <v>466</v>
      </c>
      <c r="B3875">
        <v>1726510595</v>
      </c>
      <c r="C3875">
        <v>2688052695</v>
      </c>
      <c r="D3875">
        <v>70010000008</v>
      </c>
      <c r="E3875" t="s">
        <v>29</v>
      </c>
      <c r="F3875" t="s">
        <v>32</v>
      </c>
      <c r="H3875">
        <v>-3300</v>
      </c>
      <c r="I3875" s="20">
        <v>43427</v>
      </c>
      <c r="J3875" s="20">
        <v>43428</v>
      </c>
      <c r="K3875" s="20"/>
      <c r="L3875" s="20"/>
    </row>
    <row r="3876" spans="1:12">
      <c r="A3876" t="s">
        <v>1112</v>
      </c>
      <c r="B3876">
        <v>1434070155</v>
      </c>
      <c r="C3876" t="s">
        <v>5216</v>
      </c>
      <c r="D3876">
        <v>70010000020</v>
      </c>
      <c r="E3876" t="s">
        <v>29</v>
      </c>
      <c r="F3876" t="s">
        <v>32</v>
      </c>
      <c r="H3876">
        <v>0.06</v>
      </c>
      <c r="I3876" s="20">
        <v>43448</v>
      </c>
      <c r="J3876" s="20">
        <v>43451</v>
      </c>
      <c r="K3876" s="20"/>
      <c r="L3876" s="20"/>
    </row>
    <row r="3877" spans="1:12">
      <c r="A3877" t="s">
        <v>5217</v>
      </c>
      <c r="B3877">
        <v>2313821007</v>
      </c>
      <c r="C3877" t="s">
        <v>5218</v>
      </c>
      <c r="D3877">
        <v>71810000010</v>
      </c>
      <c r="E3877" t="s">
        <v>29</v>
      </c>
      <c r="F3877" t="s">
        <v>59</v>
      </c>
      <c r="H3877">
        <v>1354.2</v>
      </c>
      <c r="I3877" s="20">
        <v>43451</v>
      </c>
      <c r="J3877" s="20">
        <v>43451</v>
      </c>
      <c r="K3877" s="20"/>
      <c r="L3877" s="20"/>
    </row>
    <row r="3878" spans="1:12">
      <c r="A3878" t="s">
        <v>340</v>
      </c>
      <c r="B3878">
        <v>10923790157</v>
      </c>
      <c r="C3878">
        <v>288886</v>
      </c>
      <c r="D3878">
        <v>70010000050</v>
      </c>
      <c r="E3878" t="s">
        <v>29</v>
      </c>
      <c r="F3878" t="s">
        <v>32</v>
      </c>
      <c r="H3878">
        <v>335.74</v>
      </c>
      <c r="I3878" s="20">
        <v>43437</v>
      </c>
      <c r="J3878" s="20">
        <v>43440</v>
      </c>
      <c r="K3878" s="20"/>
      <c r="L3878" s="20"/>
    </row>
    <row r="3879" spans="1:12">
      <c r="A3879" t="s">
        <v>3952</v>
      </c>
      <c r="B3879">
        <v>9743020969</v>
      </c>
      <c r="C3879">
        <v>20180000001020</v>
      </c>
      <c r="D3879">
        <v>70614000100</v>
      </c>
      <c r="E3879" t="s">
        <v>29</v>
      </c>
      <c r="F3879" t="s">
        <v>38</v>
      </c>
      <c r="H3879">
        <v>275.11</v>
      </c>
      <c r="I3879" s="20">
        <v>43445</v>
      </c>
      <c r="J3879" s="20">
        <v>43451</v>
      </c>
      <c r="K3879" s="20"/>
      <c r="L3879" s="20"/>
    </row>
    <row r="3880" spans="1:12">
      <c r="A3880" t="s">
        <v>959</v>
      </c>
      <c r="B3880">
        <v>747170157</v>
      </c>
      <c r="C3880">
        <v>6758364740</v>
      </c>
      <c r="D3880">
        <v>70010000006</v>
      </c>
      <c r="E3880" t="s">
        <v>29</v>
      </c>
      <c r="F3880" t="s">
        <v>32</v>
      </c>
      <c r="H3880">
        <v>1727</v>
      </c>
      <c r="I3880" s="20">
        <v>43451</v>
      </c>
      <c r="J3880" s="20">
        <v>43452</v>
      </c>
      <c r="K3880" s="20"/>
      <c r="L3880" s="20"/>
    </row>
    <row r="3881" spans="1:12">
      <c r="A3881" t="s">
        <v>5219</v>
      </c>
      <c r="B3881">
        <v>12545310158</v>
      </c>
      <c r="C3881" t="s">
        <v>5220</v>
      </c>
      <c r="D3881">
        <v>70010000050</v>
      </c>
      <c r="E3881" t="s">
        <v>29</v>
      </c>
      <c r="F3881" t="s">
        <v>32</v>
      </c>
      <c r="H3881">
        <v>2122.8000000000002</v>
      </c>
      <c r="I3881" s="20">
        <v>43454</v>
      </c>
      <c r="J3881" s="20">
        <v>43455</v>
      </c>
      <c r="K3881" s="20"/>
      <c r="L3881" s="20"/>
    </row>
    <row r="3882" spans="1:12">
      <c r="A3882" t="s">
        <v>959</v>
      </c>
      <c r="B3882">
        <v>747170157</v>
      </c>
      <c r="C3882">
        <v>6759301931</v>
      </c>
      <c r="D3882">
        <v>70010000006</v>
      </c>
      <c r="E3882" t="s">
        <v>29</v>
      </c>
      <c r="F3882" t="s">
        <v>32</v>
      </c>
      <c r="H3882">
        <v>25223.79</v>
      </c>
      <c r="I3882" s="20">
        <v>43475</v>
      </c>
      <c r="J3882" s="20">
        <v>43476</v>
      </c>
      <c r="K3882" s="20"/>
      <c r="L3882" s="20"/>
    </row>
    <row r="3883" spans="1:12">
      <c r="A3883" t="s">
        <v>3952</v>
      </c>
      <c r="B3883">
        <v>9743020969</v>
      </c>
      <c r="C3883">
        <v>20180000001038</v>
      </c>
      <c r="D3883">
        <v>70614000100</v>
      </c>
      <c r="E3883" t="s">
        <v>29</v>
      </c>
      <c r="F3883" t="s">
        <v>38</v>
      </c>
      <c r="H3883">
        <v>1175.8399999999999</v>
      </c>
      <c r="I3883" s="20">
        <v>43445</v>
      </c>
      <c r="J3883" s="20">
        <v>43455</v>
      </c>
      <c r="K3883" s="20"/>
      <c r="L3883" s="20"/>
    </row>
    <row r="3884" spans="1:12">
      <c r="A3884" t="s">
        <v>4137</v>
      </c>
      <c r="B3884">
        <v>10771180014</v>
      </c>
      <c r="C3884" t="s">
        <v>5221</v>
      </c>
      <c r="D3884">
        <v>70613000035</v>
      </c>
      <c r="E3884" t="s">
        <v>29</v>
      </c>
      <c r="F3884" t="s">
        <v>910</v>
      </c>
      <c r="G3884" s="41" t="s">
        <v>3884</v>
      </c>
      <c r="H3884">
        <v>2959.52</v>
      </c>
      <c r="I3884" s="20">
        <v>43479</v>
      </c>
      <c r="J3884" s="20">
        <v>43488</v>
      </c>
      <c r="K3884" s="20"/>
      <c r="L3884" s="20"/>
    </row>
    <row r="3885" spans="1:12">
      <c r="A3885" t="s">
        <v>49</v>
      </c>
      <c r="B3885">
        <v>2173550282</v>
      </c>
      <c r="C3885">
        <v>832</v>
      </c>
      <c r="D3885">
        <v>70010000050</v>
      </c>
      <c r="E3885" t="s">
        <v>29</v>
      </c>
      <c r="F3885" t="s">
        <v>32</v>
      </c>
      <c r="H3885">
        <v>2892.62</v>
      </c>
      <c r="I3885" s="20">
        <v>43490</v>
      </c>
      <c r="J3885" s="20">
        <v>43491</v>
      </c>
      <c r="K3885" s="20"/>
      <c r="L3885" s="20"/>
    </row>
    <row r="3886" spans="1:12">
      <c r="A3886" t="s">
        <v>3952</v>
      </c>
      <c r="B3886">
        <v>9743020969</v>
      </c>
      <c r="C3886">
        <v>20180000001054</v>
      </c>
      <c r="D3886">
        <v>70614000100</v>
      </c>
      <c r="E3886" t="s">
        <v>29</v>
      </c>
      <c r="F3886" t="s">
        <v>38</v>
      </c>
      <c r="H3886">
        <v>9705.59</v>
      </c>
      <c r="I3886" s="20">
        <v>43445</v>
      </c>
      <c r="J3886" s="20">
        <v>43458</v>
      </c>
      <c r="K3886" s="20"/>
      <c r="L3886" s="20"/>
    </row>
    <row r="3887" spans="1:12">
      <c r="A3887" t="s">
        <v>3952</v>
      </c>
      <c r="B3887">
        <v>9743020969</v>
      </c>
      <c r="C3887">
        <v>20180000001061</v>
      </c>
      <c r="D3887">
        <v>70614000100</v>
      </c>
      <c r="E3887" t="s">
        <v>29</v>
      </c>
      <c r="F3887" t="s">
        <v>38</v>
      </c>
      <c r="H3887">
        <v>89.06</v>
      </c>
      <c r="I3887" s="20">
        <v>43445</v>
      </c>
      <c r="J3887" s="20">
        <v>43458</v>
      </c>
      <c r="K3887" s="20"/>
      <c r="L3887" s="20"/>
    </row>
    <row r="3888" spans="1:12">
      <c r="A3888" t="s">
        <v>3952</v>
      </c>
      <c r="B3888">
        <v>9743020969</v>
      </c>
      <c r="C3888">
        <v>20180000001179</v>
      </c>
      <c r="D3888">
        <v>70614000100</v>
      </c>
      <c r="E3888" t="s">
        <v>29</v>
      </c>
      <c r="F3888" t="s">
        <v>38</v>
      </c>
      <c r="H3888">
        <v>7387.34</v>
      </c>
      <c r="I3888" s="20">
        <v>43454</v>
      </c>
      <c r="J3888" s="20">
        <v>43462</v>
      </c>
      <c r="K3888" s="20"/>
      <c r="L3888" s="20"/>
    </row>
    <row r="3889" spans="1:12">
      <c r="A3889" t="s">
        <v>3952</v>
      </c>
      <c r="B3889">
        <v>9743020969</v>
      </c>
      <c r="C3889">
        <v>20180000001197</v>
      </c>
      <c r="D3889">
        <v>70614000100</v>
      </c>
      <c r="E3889" t="s">
        <v>29</v>
      </c>
      <c r="F3889" t="s">
        <v>38</v>
      </c>
      <c r="H3889">
        <v>3664.88</v>
      </c>
      <c r="I3889" s="20">
        <v>43455</v>
      </c>
      <c r="J3889" s="20">
        <v>43465</v>
      </c>
      <c r="K3889" s="20"/>
      <c r="L3889" s="20"/>
    </row>
    <row r="3890" spans="1:12">
      <c r="A3890" t="s">
        <v>3952</v>
      </c>
      <c r="B3890">
        <v>9743020969</v>
      </c>
      <c r="C3890">
        <v>20180000001094</v>
      </c>
      <c r="D3890">
        <v>70614000100</v>
      </c>
      <c r="E3890" t="s">
        <v>29</v>
      </c>
      <c r="F3890" t="s">
        <v>38</v>
      </c>
      <c r="H3890">
        <v>2568.4699999999998</v>
      </c>
      <c r="I3890" s="20">
        <v>43445</v>
      </c>
      <c r="J3890" s="20">
        <v>43462</v>
      </c>
      <c r="K3890" s="20"/>
      <c r="L3890" s="20"/>
    </row>
    <row r="3891" spans="1:12">
      <c r="A3891" t="s">
        <v>1334</v>
      </c>
      <c r="B3891">
        <v>1779530466</v>
      </c>
      <c r="C3891">
        <v>9183007891</v>
      </c>
      <c r="D3891">
        <v>70010000018</v>
      </c>
      <c r="E3891" t="s">
        <v>29</v>
      </c>
      <c r="F3891" t="s">
        <v>32</v>
      </c>
      <c r="H3891">
        <v>6155.6</v>
      </c>
      <c r="I3891" s="20">
        <v>43452</v>
      </c>
      <c r="J3891" s="20">
        <v>43474</v>
      </c>
      <c r="K3891" s="20"/>
      <c r="L3891" s="20"/>
    </row>
    <row r="3892" spans="1:12">
      <c r="A3892" t="s">
        <v>954</v>
      </c>
      <c r="B3892">
        <v>2385200122</v>
      </c>
      <c r="C3892">
        <v>3619009701</v>
      </c>
      <c r="D3892">
        <v>70010000006</v>
      </c>
      <c r="E3892" t="s">
        <v>29</v>
      </c>
      <c r="F3892" t="s">
        <v>32</v>
      </c>
      <c r="H3892">
        <v>12108.25</v>
      </c>
      <c r="I3892" s="20">
        <v>43490</v>
      </c>
      <c r="J3892" s="20">
        <v>43493</v>
      </c>
      <c r="K3892" s="20"/>
      <c r="L3892" s="20"/>
    </row>
    <row r="3893" spans="1:12">
      <c r="A3893" t="s">
        <v>3952</v>
      </c>
      <c r="B3893">
        <v>9743020969</v>
      </c>
      <c r="C3893">
        <v>20180000001153</v>
      </c>
      <c r="D3893">
        <v>70614000100</v>
      </c>
      <c r="E3893" t="s">
        <v>29</v>
      </c>
      <c r="F3893" t="s">
        <v>38</v>
      </c>
      <c r="H3893">
        <v>5853.68</v>
      </c>
      <c r="I3893" s="20">
        <v>43454</v>
      </c>
      <c r="J3893" s="20">
        <v>43462</v>
      </c>
      <c r="K3893" s="20"/>
      <c r="L3893" s="20"/>
    </row>
    <row r="3894" spans="1:12">
      <c r="A3894" t="s">
        <v>960</v>
      </c>
      <c r="B3894">
        <v>1781570591</v>
      </c>
      <c r="C3894">
        <v>9780165284</v>
      </c>
      <c r="D3894">
        <v>70010000006</v>
      </c>
      <c r="E3894" t="s">
        <v>29</v>
      </c>
      <c r="F3894" t="s">
        <v>32</v>
      </c>
      <c r="H3894">
        <v>897.27</v>
      </c>
      <c r="I3894" s="20">
        <v>43490</v>
      </c>
      <c r="J3894" s="20">
        <v>43494</v>
      </c>
      <c r="K3894" s="20"/>
      <c r="L3894" s="20"/>
    </row>
    <row r="3895" spans="1:12">
      <c r="A3895" t="s">
        <v>539</v>
      </c>
      <c r="B3895">
        <v>226250165</v>
      </c>
      <c r="C3895">
        <v>500456</v>
      </c>
      <c r="D3895">
        <v>70010000006</v>
      </c>
      <c r="E3895" t="s">
        <v>29</v>
      </c>
      <c r="F3895" t="s">
        <v>32</v>
      </c>
      <c r="H3895">
        <v>362.67</v>
      </c>
      <c r="I3895" s="20">
        <v>43487</v>
      </c>
      <c r="J3895" s="20">
        <v>43488</v>
      </c>
      <c r="K3895" s="20"/>
      <c r="L3895" s="20"/>
    </row>
    <row r="3896" spans="1:12">
      <c r="A3896" t="s">
        <v>1269</v>
      </c>
      <c r="B3896">
        <v>9012850153</v>
      </c>
      <c r="C3896">
        <v>1620000823</v>
      </c>
      <c r="D3896">
        <v>70010000058</v>
      </c>
      <c r="E3896" t="s">
        <v>29</v>
      </c>
      <c r="F3896" t="s">
        <v>42</v>
      </c>
      <c r="H3896">
        <v>1134.3800000000001</v>
      </c>
      <c r="I3896" s="20">
        <v>43473</v>
      </c>
      <c r="J3896" s="20">
        <v>43475</v>
      </c>
      <c r="K3896" s="20"/>
      <c r="L3896" s="20"/>
    </row>
    <row r="3897" spans="1:12">
      <c r="A3897" t="s">
        <v>5222</v>
      </c>
      <c r="B3897">
        <v>577500101</v>
      </c>
      <c r="C3897" t="s">
        <v>5223</v>
      </c>
      <c r="D3897">
        <v>70614000140</v>
      </c>
      <c r="E3897" t="s">
        <v>29</v>
      </c>
      <c r="F3897" t="s">
        <v>910</v>
      </c>
      <c r="G3897" s="41" t="s">
        <v>3884</v>
      </c>
      <c r="H3897">
        <v>3220.99</v>
      </c>
      <c r="I3897" s="20">
        <v>43488</v>
      </c>
      <c r="J3897" s="20">
        <v>43489</v>
      </c>
      <c r="K3897" s="20"/>
      <c r="L3897" s="20"/>
    </row>
    <row r="3898" spans="1:12">
      <c r="A3898" t="s">
        <v>4366</v>
      </c>
      <c r="B3898">
        <v>6068560728</v>
      </c>
      <c r="C3898" t="s">
        <v>5224</v>
      </c>
      <c r="D3898">
        <v>71510000010</v>
      </c>
      <c r="E3898" t="s">
        <v>29</v>
      </c>
      <c r="F3898" t="s">
        <v>30</v>
      </c>
      <c r="H3898">
        <v>19914.990000000002</v>
      </c>
      <c r="I3898" s="20">
        <v>43473</v>
      </c>
      <c r="J3898" s="20">
        <v>43474</v>
      </c>
      <c r="K3898" s="20"/>
      <c r="L3898" s="20"/>
    </row>
    <row r="3899" spans="1:12">
      <c r="A3899" t="s">
        <v>942</v>
      </c>
      <c r="B3899">
        <v>737420158</v>
      </c>
      <c r="C3899">
        <v>1901121</v>
      </c>
      <c r="D3899">
        <v>70010000006</v>
      </c>
      <c r="E3899" t="s">
        <v>29</v>
      </c>
      <c r="F3899" t="s">
        <v>32</v>
      </c>
      <c r="H3899">
        <v>0.06</v>
      </c>
      <c r="I3899" s="20">
        <v>43479</v>
      </c>
      <c r="J3899" s="20">
        <v>43481</v>
      </c>
      <c r="K3899" s="20"/>
      <c r="L3899" s="20"/>
    </row>
    <row r="3900" spans="1:12">
      <c r="A3900" t="s">
        <v>4162</v>
      </c>
      <c r="B3900">
        <v>6298670727</v>
      </c>
      <c r="C3900" t="s">
        <v>5225</v>
      </c>
      <c r="D3900">
        <v>70010500045</v>
      </c>
      <c r="E3900" t="s">
        <v>29</v>
      </c>
      <c r="F3900" t="s">
        <v>30</v>
      </c>
      <c r="H3900">
        <v>1234.3399999999999</v>
      </c>
      <c r="I3900" s="20">
        <v>43483</v>
      </c>
      <c r="J3900" s="20">
        <v>43485</v>
      </c>
      <c r="K3900" s="20"/>
      <c r="L3900" s="20"/>
    </row>
    <row r="3901" spans="1:12">
      <c r="A3901" t="s">
        <v>3952</v>
      </c>
      <c r="B3901">
        <v>9743020969</v>
      </c>
      <c r="C3901">
        <v>20180000001057</v>
      </c>
      <c r="D3901">
        <v>70614000100</v>
      </c>
      <c r="E3901" t="s">
        <v>29</v>
      </c>
      <c r="F3901" t="s">
        <v>38</v>
      </c>
      <c r="H3901">
        <v>5847.7</v>
      </c>
      <c r="I3901" s="20">
        <v>43445</v>
      </c>
      <c r="J3901" s="20">
        <v>43458</v>
      </c>
      <c r="K3901" s="20"/>
      <c r="L3901" s="20"/>
    </row>
    <row r="3902" spans="1:12">
      <c r="A3902" t="s">
        <v>3952</v>
      </c>
      <c r="B3902">
        <v>9743020969</v>
      </c>
      <c r="C3902">
        <v>20180000001200</v>
      </c>
      <c r="D3902">
        <v>70614000100</v>
      </c>
      <c r="E3902" t="s">
        <v>29</v>
      </c>
      <c r="F3902" t="s">
        <v>38</v>
      </c>
      <c r="H3902">
        <v>1859.28</v>
      </c>
      <c r="I3902" s="20">
        <v>43455</v>
      </c>
      <c r="J3902" s="20">
        <v>43467</v>
      </c>
      <c r="K3902" s="20"/>
      <c r="L3902" s="20"/>
    </row>
    <row r="3903" spans="1:12">
      <c r="A3903" t="s">
        <v>3952</v>
      </c>
      <c r="B3903">
        <v>9743020969</v>
      </c>
      <c r="C3903">
        <v>20180000001089</v>
      </c>
      <c r="D3903">
        <v>70614000100</v>
      </c>
      <c r="E3903" t="s">
        <v>29</v>
      </c>
      <c r="F3903" t="s">
        <v>38</v>
      </c>
      <c r="H3903">
        <v>283.04000000000002</v>
      </c>
      <c r="I3903" s="20">
        <v>43445</v>
      </c>
      <c r="J3903" s="20">
        <v>43461</v>
      </c>
      <c r="K3903" s="20"/>
      <c r="L3903" s="20"/>
    </row>
    <row r="3904" spans="1:12">
      <c r="A3904" t="s">
        <v>1346</v>
      </c>
      <c r="B3904">
        <v>1681100150</v>
      </c>
      <c r="C3904" t="s">
        <v>5226</v>
      </c>
      <c r="D3904">
        <v>70010000065</v>
      </c>
      <c r="E3904" t="s">
        <v>29</v>
      </c>
      <c r="F3904" t="s">
        <v>32</v>
      </c>
      <c r="H3904">
        <v>407.68</v>
      </c>
      <c r="I3904" s="20">
        <v>43511</v>
      </c>
      <c r="J3904" s="20">
        <v>43516</v>
      </c>
      <c r="K3904" s="20"/>
      <c r="L3904" s="20"/>
    </row>
    <row r="3905" spans="1:12">
      <c r="A3905" t="s">
        <v>431</v>
      </c>
      <c r="B3905">
        <v>3936370752</v>
      </c>
      <c r="C3905" t="s">
        <v>5227</v>
      </c>
      <c r="D3905">
        <v>70010000058</v>
      </c>
      <c r="E3905" t="s">
        <v>29</v>
      </c>
      <c r="F3905" t="s">
        <v>32</v>
      </c>
      <c r="H3905">
        <v>0.01</v>
      </c>
      <c r="I3905" s="20">
        <v>43479</v>
      </c>
      <c r="J3905" s="20">
        <v>43516</v>
      </c>
      <c r="K3905" s="20"/>
      <c r="L3905" s="20"/>
    </row>
    <row r="3906" spans="1:12">
      <c r="A3906" t="s">
        <v>877</v>
      </c>
      <c r="B3906">
        <v>2368591208</v>
      </c>
      <c r="C3906">
        <v>8100110294</v>
      </c>
      <c r="D3906">
        <v>70010000036</v>
      </c>
      <c r="E3906" t="s">
        <v>29</v>
      </c>
      <c r="F3906" t="s">
        <v>32</v>
      </c>
      <c r="H3906">
        <v>1244.52</v>
      </c>
      <c r="I3906" s="20">
        <v>43514</v>
      </c>
      <c r="J3906" s="20">
        <v>43516</v>
      </c>
      <c r="K3906" s="20"/>
      <c r="L3906" s="20"/>
    </row>
    <row r="3907" spans="1:12">
      <c r="A3907" t="s">
        <v>1269</v>
      </c>
      <c r="B3907">
        <v>9012850153</v>
      </c>
      <c r="C3907">
        <v>1620014472</v>
      </c>
      <c r="D3907">
        <v>70010000058</v>
      </c>
      <c r="E3907" t="s">
        <v>29</v>
      </c>
      <c r="F3907" t="s">
        <v>42</v>
      </c>
      <c r="H3907">
        <v>884</v>
      </c>
      <c r="I3907" s="20">
        <v>43512</v>
      </c>
      <c r="J3907" s="20">
        <v>43516</v>
      </c>
      <c r="K3907" s="20"/>
      <c r="L3907" s="20"/>
    </row>
    <row r="3908" spans="1:12">
      <c r="A3908" t="s">
        <v>4156</v>
      </c>
      <c r="B3908">
        <v>727270720</v>
      </c>
      <c r="C3908" t="s">
        <v>5228</v>
      </c>
      <c r="D3908">
        <v>70614000115</v>
      </c>
      <c r="E3908" t="s">
        <v>29</v>
      </c>
      <c r="F3908" t="s">
        <v>910</v>
      </c>
      <c r="G3908" s="41" t="s">
        <v>3884</v>
      </c>
      <c r="H3908">
        <v>46.48</v>
      </c>
      <c r="I3908" s="20">
        <v>43516</v>
      </c>
      <c r="J3908" s="20">
        <v>43522</v>
      </c>
      <c r="K3908" s="20"/>
      <c r="L3908" s="20"/>
    </row>
    <row r="3909" spans="1:12">
      <c r="A3909" t="s">
        <v>330</v>
      </c>
      <c r="B3909">
        <v>931170195</v>
      </c>
      <c r="C3909">
        <v>2110445550</v>
      </c>
      <c r="D3909">
        <v>70010000006</v>
      </c>
      <c r="E3909" t="s">
        <v>29</v>
      </c>
      <c r="F3909" t="s">
        <v>32</v>
      </c>
      <c r="H3909">
        <v>709.94</v>
      </c>
      <c r="I3909" s="20">
        <v>43521</v>
      </c>
      <c r="J3909" s="20">
        <v>43522</v>
      </c>
      <c r="K3909" s="20"/>
      <c r="L3909" s="20"/>
    </row>
    <row r="3910" spans="1:12">
      <c r="A3910" t="s">
        <v>330</v>
      </c>
      <c r="B3910">
        <v>931170195</v>
      </c>
      <c r="C3910">
        <v>2110445568</v>
      </c>
      <c r="D3910">
        <v>70010000006</v>
      </c>
      <c r="E3910" t="s">
        <v>29</v>
      </c>
      <c r="F3910" t="s">
        <v>32</v>
      </c>
      <c r="H3910">
        <v>463.01</v>
      </c>
      <c r="I3910" s="20">
        <v>43521</v>
      </c>
      <c r="J3910" s="20">
        <v>43522</v>
      </c>
      <c r="K3910" s="20"/>
      <c r="L3910" s="20"/>
    </row>
    <row r="3911" spans="1:12">
      <c r="A3911" t="s">
        <v>330</v>
      </c>
      <c r="B3911">
        <v>931170195</v>
      </c>
      <c r="C3911">
        <v>2110445568</v>
      </c>
      <c r="D3911">
        <v>70010000065</v>
      </c>
      <c r="E3911" t="s">
        <v>29</v>
      </c>
      <c r="F3911" t="s">
        <v>32</v>
      </c>
      <c r="H3911">
        <v>21.63</v>
      </c>
      <c r="I3911" s="20">
        <v>43521</v>
      </c>
      <c r="J3911" s="20">
        <v>43522</v>
      </c>
      <c r="K3911" s="20"/>
      <c r="L3911" s="20"/>
    </row>
    <row r="3912" spans="1:12">
      <c r="A3912" t="s">
        <v>58</v>
      </c>
      <c r="B3912">
        <v>13144290155</v>
      </c>
      <c r="C3912">
        <v>2019301427</v>
      </c>
      <c r="D3912">
        <v>70010000036</v>
      </c>
      <c r="E3912" t="s">
        <v>29</v>
      </c>
      <c r="F3912" t="s">
        <v>32</v>
      </c>
      <c r="H3912">
        <v>2969.87</v>
      </c>
      <c r="I3912" s="20">
        <v>43507</v>
      </c>
      <c r="J3912" s="20">
        <v>43508</v>
      </c>
      <c r="K3912" s="20"/>
      <c r="L3912" s="20"/>
    </row>
    <row r="3913" spans="1:12">
      <c r="A3913" t="s">
        <v>959</v>
      </c>
      <c r="B3913">
        <v>747170157</v>
      </c>
      <c r="C3913">
        <v>6759307727</v>
      </c>
      <c r="D3913">
        <v>70010000006</v>
      </c>
      <c r="E3913" t="s">
        <v>29</v>
      </c>
      <c r="F3913" t="s">
        <v>32</v>
      </c>
      <c r="H3913">
        <v>18856.2</v>
      </c>
      <c r="I3913" s="20">
        <v>43502</v>
      </c>
      <c r="J3913" s="20">
        <v>43513</v>
      </c>
      <c r="K3913" s="20"/>
      <c r="L3913" s="20"/>
    </row>
    <row r="3914" spans="1:12">
      <c r="A3914" t="s">
        <v>3952</v>
      </c>
      <c r="B3914">
        <v>9743020969</v>
      </c>
      <c r="C3914">
        <v>20190000000020</v>
      </c>
      <c r="D3914">
        <v>70614000100</v>
      </c>
      <c r="E3914" t="s">
        <v>29</v>
      </c>
      <c r="F3914" t="s">
        <v>38</v>
      </c>
      <c r="H3914">
        <v>2301.41</v>
      </c>
      <c r="I3914" s="20">
        <v>43497</v>
      </c>
      <c r="J3914" s="20">
        <v>43513</v>
      </c>
      <c r="K3914" s="20"/>
      <c r="L3914" s="20"/>
    </row>
    <row r="3915" spans="1:12">
      <c r="A3915" t="s">
        <v>3952</v>
      </c>
      <c r="B3915">
        <v>9743020969</v>
      </c>
      <c r="C3915">
        <v>20190000000014</v>
      </c>
      <c r="D3915">
        <v>70614000100</v>
      </c>
      <c r="E3915" t="s">
        <v>29</v>
      </c>
      <c r="F3915" t="s">
        <v>38</v>
      </c>
      <c r="H3915">
        <v>3163.22</v>
      </c>
      <c r="I3915" s="20">
        <v>43497</v>
      </c>
      <c r="J3915" s="20">
        <v>43513</v>
      </c>
      <c r="K3915" s="20"/>
      <c r="L3915" s="20"/>
    </row>
    <row r="3916" spans="1:12">
      <c r="A3916" t="s">
        <v>1514</v>
      </c>
      <c r="B3916">
        <v>6679500725</v>
      </c>
      <c r="C3916" t="s">
        <v>1030</v>
      </c>
      <c r="D3916">
        <v>71510000005</v>
      </c>
      <c r="E3916" t="s">
        <v>29</v>
      </c>
      <c r="F3916" t="s">
        <v>30</v>
      </c>
      <c r="H3916">
        <v>875.07</v>
      </c>
      <c r="I3916" s="20">
        <v>43502</v>
      </c>
      <c r="J3916" s="20">
        <v>43508</v>
      </c>
      <c r="K3916" s="20"/>
      <c r="L3916" s="20"/>
    </row>
    <row r="3917" spans="1:12">
      <c r="A3917" t="s">
        <v>1269</v>
      </c>
      <c r="B3917">
        <v>9012850153</v>
      </c>
      <c r="C3917">
        <v>1620008712</v>
      </c>
      <c r="D3917">
        <v>70010000058</v>
      </c>
      <c r="E3917" t="s">
        <v>29</v>
      </c>
      <c r="F3917" t="s">
        <v>42</v>
      </c>
      <c r="H3917">
        <v>2589.6</v>
      </c>
      <c r="I3917" s="20">
        <v>43496</v>
      </c>
      <c r="J3917" s="20">
        <v>43500</v>
      </c>
      <c r="K3917" s="20"/>
      <c r="L3917" s="20"/>
    </row>
    <row r="3918" spans="1:12">
      <c r="A3918" t="s">
        <v>233</v>
      </c>
      <c r="B3918">
        <v>887261006</v>
      </c>
      <c r="C3918">
        <v>2019000010008290</v>
      </c>
      <c r="D3918">
        <v>70010000006</v>
      </c>
      <c r="E3918" t="s">
        <v>29</v>
      </c>
      <c r="F3918" t="s">
        <v>32</v>
      </c>
      <c r="H3918">
        <v>466.15</v>
      </c>
      <c r="I3918" s="20">
        <v>43497</v>
      </c>
      <c r="J3918" s="20">
        <v>43499</v>
      </c>
      <c r="K3918" s="20"/>
      <c r="L3918" s="20"/>
    </row>
    <row r="3919" spans="1:12">
      <c r="A3919" t="s">
        <v>366</v>
      </c>
      <c r="B3919">
        <v>3470130729</v>
      </c>
      <c r="C3919" t="s">
        <v>5229</v>
      </c>
      <c r="D3919">
        <v>70010000050</v>
      </c>
      <c r="E3919" t="s">
        <v>29</v>
      </c>
      <c r="F3919" t="s">
        <v>42</v>
      </c>
      <c r="H3919">
        <v>2928</v>
      </c>
      <c r="I3919" s="20">
        <v>43503</v>
      </c>
      <c r="J3919" s="20">
        <v>43510</v>
      </c>
      <c r="K3919" s="20"/>
      <c r="L3919" s="20"/>
    </row>
    <row r="3920" spans="1:12">
      <c r="A3920" t="s">
        <v>241</v>
      </c>
      <c r="B3920">
        <v>12971700153</v>
      </c>
      <c r="C3920">
        <v>9546099940</v>
      </c>
      <c r="D3920">
        <v>70010000050</v>
      </c>
      <c r="E3920" t="s">
        <v>29</v>
      </c>
      <c r="F3920" t="s">
        <v>42</v>
      </c>
      <c r="H3920">
        <v>725.9</v>
      </c>
      <c r="I3920" s="20">
        <v>43518</v>
      </c>
      <c r="J3920" s="20">
        <v>43518</v>
      </c>
      <c r="K3920" s="20"/>
      <c r="L3920" s="20"/>
    </row>
    <row r="3921" spans="1:12">
      <c r="A3921" t="s">
        <v>1883</v>
      </c>
      <c r="B3921">
        <v>3353790722</v>
      </c>
      <c r="C3921" t="s">
        <v>5230</v>
      </c>
      <c r="D3921">
        <v>70010000036</v>
      </c>
      <c r="E3921" t="s">
        <v>29</v>
      </c>
      <c r="F3921" t="s">
        <v>32</v>
      </c>
      <c r="H3921">
        <v>34.159999999999997</v>
      </c>
      <c r="I3921" s="20">
        <v>43504</v>
      </c>
      <c r="J3921" s="20">
        <v>43504</v>
      </c>
      <c r="K3921" s="20"/>
      <c r="L3921" s="20"/>
    </row>
    <row r="3922" spans="1:12">
      <c r="A3922" t="s">
        <v>539</v>
      </c>
      <c r="B3922">
        <v>226250165</v>
      </c>
      <c r="C3922">
        <v>501736</v>
      </c>
      <c r="D3922">
        <v>70010000006</v>
      </c>
      <c r="E3922" t="s">
        <v>29</v>
      </c>
      <c r="F3922" t="s">
        <v>32</v>
      </c>
      <c r="H3922">
        <v>512.6</v>
      </c>
      <c r="I3922" s="20">
        <v>43514</v>
      </c>
      <c r="J3922" s="20">
        <v>43516</v>
      </c>
      <c r="K3922" s="20"/>
      <c r="L3922" s="20"/>
    </row>
    <row r="3923" spans="1:12">
      <c r="A3923" t="s">
        <v>961</v>
      </c>
      <c r="B3923">
        <v>5436570724</v>
      </c>
      <c r="C3923" t="s">
        <v>5231</v>
      </c>
      <c r="D3923">
        <v>71510000015</v>
      </c>
      <c r="E3923" t="s">
        <v>29</v>
      </c>
      <c r="F3923" t="s">
        <v>30</v>
      </c>
      <c r="H3923">
        <v>66.88</v>
      </c>
      <c r="I3923" s="20">
        <v>43510</v>
      </c>
      <c r="J3923" s="20">
        <v>43510</v>
      </c>
      <c r="K3923" s="20"/>
      <c r="L3923" s="20"/>
    </row>
    <row r="3924" spans="1:12">
      <c r="A3924" t="s">
        <v>847</v>
      </c>
      <c r="B3924" t="s">
        <v>848</v>
      </c>
      <c r="C3924" t="s">
        <v>2444</v>
      </c>
      <c r="D3924">
        <v>70010000006</v>
      </c>
      <c r="E3924" t="s">
        <v>29</v>
      </c>
      <c r="F3924" t="s">
        <v>32</v>
      </c>
      <c r="H3924">
        <v>8820</v>
      </c>
      <c r="I3924" s="20">
        <v>43503</v>
      </c>
      <c r="J3924" s="20">
        <v>43511</v>
      </c>
      <c r="K3924" s="20"/>
      <c r="L3924" s="20"/>
    </row>
    <row r="3925" spans="1:12">
      <c r="A3925" t="s">
        <v>2383</v>
      </c>
      <c r="B3925">
        <v>12785290151</v>
      </c>
      <c r="C3925" t="s">
        <v>5232</v>
      </c>
      <c r="D3925">
        <v>71510000020</v>
      </c>
      <c r="E3925" t="s">
        <v>29</v>
      </c>
      <c r="F3925" t="s">
        <v>30</v>
      </c>
      <c r="H3925">
        <v>2644.96</v>
      </c>
      <c r="I3925" s="20">
        <v>43516</v>
      </c>
      <c r="J3925" s="20">
        <v>43519</v>
      </c>
      <c r="K3925" s="20"/>
      <c r="L3925" s="20"/>
    </row>
    <row r="3926" spans="1:12">
      <c r="A3926" t="s">
        <v>1401</v>
      </c>
      <c r="B3926">
        <v>2638740163</v>
      </c>
      <c r="C3926" t="s">
        <v>4216</v>
      </c>
      <c r="D3926">
        <v>70010000036</v>
      </c>
      <c r="E3926" t="s">
        <v>29</v>
      </c>
      <c r="F3926" t="s">
        <v>32</v>
      </c>
      <c r="H3926">
        <v>2269.1999999999998</v>
      </c>
      <c r="I3926" s="20">
        <v>43516</v>
      </c>
      <c r="J3926" s="20">
        <v>43521</v>
      </c>
      <c r="K3926" s="20"/>
      <c r="L3926" s="20"/>
    </row>
    <row r="3927" spans="1:12">
      <c r="A3927" t="s">
        <v>932</v>
      </c>
      <c r="B3927">
        <v>667690044</v>
      </c>
      <c r="C3927" t="s">
        <v>5233</v>
      </c>
      <c r="D3927">
        <v>70010500060</v>
      </c>
      <c r="E3927" t="s">
        <v>29</v>
      </c>
      <c r="F3927" t="s">
        <v>42</v>
      </c>
      <c r="H3927">
        <v>1947.12</v>
      </c>
      <c r="I3927" s="20">
        <v>43507</v>
      </c>
      <c r="J3927" s="20">
        <v>43511</v>
      </c>
      <c r="K3927" s="20"/>
      <c r="L3927" s="20"/>
    </row>
    <row r="3928" spans="1:12">
      <c r="A3928" t="s">
        <v>315</v>
      </c>
      <c r="B3928">
        <v>1740391204</v>
      </c>
      <c r="C3928">
        <v>436</v>
      </c>
      <c r="D3928">
        <v>70010000050</v>
      </c>
      <c r="E3928" t="s">
        <v>29</v>
      </c>
      <c r="F3928" t="s">
        <v>32</v>
      </c>
      <c r="H3928">
        <v>689.3</v>
      </c>
      <c r="I3928" s="20">
        <v>43514</v>
      </c>
      <c r="J3928" s="20">
        <v>43516</v>
      </c>
      <c r="K3928" s="20"/>
      <c r="L3928" s="20"/>
    </row>
    <row r="3929" spans="1:12">
      <c r="A3929" t="s">
        <v>211</v>
      </c>
      <c r="B3929">
        <v>397360488</v>
      </c>
      <c r="C3929" t="s">
        <v>5234</v>
      </c>
      <c r="D3929">
        <v>70010000050</v>
      </c>
      <c r="E3929" t="s">
        <v>29</v>
      </c>
      <c r="F3929" t="s">
        <v>32</v>
      </c>
      <c r="H3929">
        <v>850.58</v>
      </c>
      <c r="I3929" s="20">
        <v>43517</v>
      </c>
      <c r="J3929" s="20">
        <v>43518</v>
      </c>
      <c r="K3929" s="20"/>
      <c r="L3929" s="20"/>
    </row>
    <row r="3930" spans="1:12">
      <c r="A3930" t="s">
        <v>124</v>
      </c>
      <c r="B3930">
        <v>2506040753</v>
      </c>
      <c r="C3930" t="s">
        <v>5235</v>
      </c>
      <c r="D3930">
        <v>70010000050</v>
      </c>
      <c r="E3930" t="s">
        <v>29</v>
      </c>
      <c r="F3930" t="s">
        <v>32</v>
      </c>
      <c r="H3930">
        <v>3864.96</v>
      </c>
      <c r="I3930" s="20">
        <v>43500</v>
      </c>
      <c r="J3930" s="20">
        <v>43503</v>
      </c>
      <c r="K3930" s="20"/>
      <c r="L3930" s="20"/>
    </row>
    <row r="3931" spans="1:12">
      <c r="A3931" t="s">
        <v>330</v>
      </c>
      <c r="B3931">
        <v>931170195</v>
      </c>
      <c r="C3931">
        <v>2110445190</v>
      </c>
      <c r="D3931">
        <v>70010000065</v>
      </c>
      <c r="E3931" t="s">
        <v>29</v>
      </c>
      <c r="F3931" t="s">
        <v>32</v>
      </c>
      <c r="H3931">
        <v>32.450000000000003</v>
      </c>
      <c r="I3931" s="20">
        <v>43518</v>
      </c>
      <c r="J3931" s="20">
        <v>43521</v>
      </c>
      <c r="K3931" s="20"/>
      <c r="L3931" s="20"/>
    </row>
    <row r="3932" spans="1:12">
      <c r="A3932" t="s">
        <v>51</v>
      </c>
      <c r="B3932">
        <v>3690650134</v>
      </c>
      <c r="C3932">
        <v>5942500270</v>
      </c>
      <c r="D3932">
        <v>70010000050</v>
      </c>
      <c r="E3932" t="s">
        <v>29</v>
      </c>
      <c r="F3932" t="s">
        <v>32</v>
      </c>
      <c r="H3932">
        <v>2727.92</v>
      </c>
      <c r="I3932" s="20">
        <v>43489</v>
      </c>
      <c r="J3932" s="20">
        <v>43495</v>
      </c>
      <c r="K3932" s="20"/>
      <c r="L3932" s="20"/>
    </row>
    <row r="3933" spans="1:12">
      <c r="A3933" t="s">
        <v>396</v>
      </c>
      <c r="B3933">
        <v>2654900022</v>
      </c>
      <c r="C3933">
        <v>260617</v>
      </c>
      <c r="D3933">
        <v>70010000056</v>
      </c>
      <c r="E3933" t="s">
        <v>29</v>
      </c>
      <c r="F3933" t="s">
        <v>32</v>
      </c>
      <c r="H3933">
        <v>12811.76</v>
      </c>
      <c r="I3933" s="20">
        <v>43503</v>
      </c>
      <c r="J3933" s="20">
        <v>43504</v>
      </c>
      <c r="K3933" s="20"/>
      <c r="L3933" s="20"/>
    </row>
    <row r="3934" spans="1:12">
      <c r="A3934" t="s">
        <v>1463</v>
      </c>
      <c r="B3934">
        <v>488410010</v>
      </c>
      <c r="C3934" t="s">
        <v>5236</v>
      </c>
      <c r="D3934">
        <v>71510000010</v>
      </c>
      <c r="E3934" t="s">
        <v>29</v>
      </c>
      <c r="F3934" t="s">
        <v>30</v>
      </c>
      <c r="H3934">
        <v>52.94</v>
      </c>
      <c r="I3934" s="20">
        <v>43502</v>
      </c>
      <c r="J3934" s="20">
        <v>43516</v>
      </c>
      <c r="K3934" s="20"/>
      <c r="L3934" s="20"/>
    </row>
    <row r="3935" spans="1:12">
      <c r="A3935" t="s">
        <v>1820</v>
      </c>
      <c r="B3935">
        <v>13110270157</v>
      </c>
      <c r="C3935">
        <v>980211698</v>
      </c>
      <c r="D3935">
        <v>70010000036</v>
      </c>
      <c r="E3935" t="s">
        <v>29</v>
      </c>
      <c r="F3935" t="s">
        <v>32</v>
      </c>
      <c r="H3935">
        <v>14193.7</v>
      </c>
      <c r="I3935" s="20">
        <v>43500</v>
      </c>
      <c r="J3935" s="20">
        <v>43502</v>
      </c>
      <c r="K3935" s="20"/>
      <c r="L3935" s="20"/>
    </row>
    <row r="3936" spans="1:12">
      <c r="A3936" t="s">
        <v>653</v>
      </c>
      <c r="B3936">
        <v>4775221007</v>
      </c>
      <c r="C3936">
        <v>19040284</v>
      </c>
      <c r="D3936">
        <v>70010000006</v>
      </c>
      <c r="E3936" t="s">
        <v>29</v>
      </c>
      <c r="F3936" t="s">
        <v>32</v>
      </c>
      <c r="H3936">
        <v>9959.99</v>
      </c>
      <c r="I3936" s="20">
        <v>43514</v>
      </c>
      <c r="J3936" s="20">
        <v>43516</v>
      </c>
      <c r="K3936" s="20"/>
      <c r="L3936" s="20"/>
    </row>
    <row r="3937" spans="1:12">
      <c r="A3937" t="s">
        <v>525</v>
      </c>
      <c r="B3937">
        <v>6522300968</v>
      </c>
      <c r="C3937">
        <v>7000057031</v>
      </c>
      <c r="D3937">
        <v>70010000006</v>
      </c>
      <c r="E3937" t="s">
        <v>29</v>
      </c>
      <c r="F3937" t="s">
        <v>32</v>
      </c>
      <c r="H3937">
        <v>314.13</v>
      </c>
      <c r="I3937" s="20">
        <v>43518</v>
      </c>
      <c r="J3937" s="20">
        <v>43522</v>
      </c>
      <c r="K3937" s="20"/>
      <c r="L3937" s="20"/>
    </row>
    <row r="3938" spans="1:12">
      <c r="A3938" t="s">
        <v>2441</v>
      </c>
      <c r="B3938">
        <v>696360155</v>
      </c>
      <c r="C3938">
        <v>8301907488</v>
      </c>
      <c r="D3938">
        <v>70010000006</v>
      </c>
      <c r="E3938" t="s">
        <v>29</v>
      </c>
      <c r="F3938" t="s">
        <v>32</v>
      </c>
      <c r="H3938">
        <v>20154.96</v>
      </c>
      <c r="I3938" s="20">
        <v>43522</v>
      </c>
      <c r="J3938" s="20">
        <v>43523</v>
      </c>
      <c r="K3938" s="20"/>
      <c r="L3938" s="20"/>
    </row>
    <row r="3939" spans="1:12">
      <c r="A3939" t="s">
        <v>222</v>
      </c>
      <c r="B3939">
        <v>9158150962</v>
      </c>
      <c r="C3939">
        <v>3900096405</v>
      </c>
      <c r="D3939">
        <v>70010000050</v>
      </c>
      <c r="E3939" t="s">
        <v>29</v>
      </c>
      <c r="F3939" t="s">
        <v>32</v>
      </c>
      <c r="H3939">
        <v>48.8</v>
      </c>
      <c r="I3939" s="20">
        <v>43522</v>
      </c>
      <c r="J3939" s="20">
        <v>43522</v>
      </c>
      <c r="K3939" s="20"/>
      <c r="L3939" s="20"/>
    </row>
    <row r="3940" spans="1:12">
      <c r="A3940" t="s">
        <v>747</v>
      </c>
      <c r="B3940">
        <v>1679130060</v>
      </c>
      <c r="C3940">
        <v>201906022037</v>
      </c>
      <c r="D3940">
        <v>70010000006</v>
      </c>
      <c r="E3940" t="s">
        <v>29</v>
      </c>
      <c r="F3940" t="s">
        <v>32</v>
      </c>
      <c r="H3940">
        <v>1351.35</v>
      </c>
      <c r="I3940" s="20">
        <v>43521</v>
      </c>
      <c r="J3940" s="20">
        <v>43522</v>
      </c>
      <c r="K3940" s="20"/>
      <c r="L3940" s="20"/>
    </row>
    <row r="3941" spans="1:12">
      <c r="A3941" t="s">
        <v>879</v>
      </c>
      <c r="B3941">
        <v>8357720963</v>
      </c>
      <c r="C3941">
        <v>19000947</v>
      </c>
      <c r="D3941">
        <v>70010000058</v>
      </c>
      <c r="E3941" t="s">
        <v>29</v>
      </c>
      <c r="F3941" t="s">
        <v>42</v>
      </c>
      <c r="H3941">
        <v>1736.8</v>
      </c>
      <c r="I3941" s="20">
        <v>43509</v>
      </c>
      <c r="J3941" s="20">
        <v>43515</v>
      </c>
      <c r="K3941" s="20"/>
      <c r="L3941" s="20"/>
    </row>
    <row r="3942" spans="1:12">
      <c r="A3942" t="s">
        <v>946</v>
      </c>
      <c r="B3942">
        <v>10181220152</v>
      </c>
      <c r="C3942">
        <v>9579303590</v>
      </c>
      <c r="D3942">
        <v>70010000036</v>
      </c>
      <c r="E3942" t="s">
        <v>29</v>
      </c>
      <c r="F3942" t="s">
        <v>32</v>
      </c>
      <c r="H3942">
        <v>2854.8</v>
      </c>
      <c r="I3942" s="20">
        <v>43514</v>
      </c>
      <c r="J3942" s="20">
        <v>43516</v>
      </c>
      <c r="K3942" s="20"/>
      <c r="L3942" s="20"/>
    </row>
    <row r="3943" spans="1:12">
      <c r="A3943" t="s">
        <v>323</v>
      </c>
      <c r="B3943">
        <v>5823920722</v>
      </c>
      <c r="C3943" t="s">
        <v>5237</v>
      </c>
      <c r="D3943">
        <v>70010500045</v>
      </c>
      <c r="E3943" t="s">
        <v>29</v>
      </c>
      <c r="F3943" t="s">
        <v>30</v>
      </c>
      <c r="H3943">
        <v>658.8</v>
      </c>
      <c r="I3943" s="20">
        <v>43522</v>
      </c>
      <c r="J3943" s="20">
        <v>43522</v>
      </c>
      <c r="K3943" s="20"/>
      <c r="L3943" s="20"/>
    </row>
    <row r="3944" spans="1:12">
      <c r="A3944" t="s">
        <v>494</v>
      </c>
      <c r="B3944">
        <v>907371009</v>
      </c>
      <c r="C3944">
        <v>19016903</v>
      </c>
      <c r="D3944">
        <v>70010000065</v>
      </c>
      <c r="E3944" t="s">
        <v>29</v>
      </c>
      <c r="F3944" t="s">
        <v>32</v>
      </c>
      <c r="H3944">
        <v>1131</v>
      </c>
      <c r="I3944" s="20">
        <v>43502</v>
      </c>
      <c r="J3944" s="20">
        <v>43508</v>
      </c>
      <c r="K3944" s="20"/>
      <c r="L3944" s="20"/>
    </row>
    <row r="3945" spans="1:12">
      <c r="A3945" t="s">
        <v>698</v>
      </c>
      <c r="B3945">
        <v>12268050155</v>
      </c>
      <c r="C3945">
        <v>1011101237</v>
      </c>
      <c r="D3945">
        <v>70010000036</v>
      </c>
      <c r="E3945" t="s">
        <v>29</v>
      </c>
      <c r="F3945" t="s">
        <v>32</v>
      </c>
      <c r="H3945">
        <v>380.64</v>
      </c>
      <c r="I3945" s="20">
        <v>43502</v>
      </c>
      <c r="J3945" s="20">
        <v>43508</v>
      </c>
      <c r="K3945" s="20"/>
      <c r="L3945" s="20"/>
    </row>
    <row r="3946" spans="1:12">
      <c r="A3946" t="s">
        <v>947</v>
      </c>
      <c r="B3946">
        <v>3804110728</v>
      </c>
      <c r="C3946">
        <v>14</v>
      </c>
      <c r="D3946">
        <v>70010000036</v>
      </c>
      <c r="E3946" t="s">
        <v>29</v>
      </c>
      <c r="F3946" t="s">
        <v>32</v>
      </c>
      <c r="H3946">
        <v>3280.99</v>
      </c>
      <c r="I3946" s="20">
        <v>43497</v>
      </c>
      <c r="J3946" s="20">
        <v>43497</v>
      </c>
      <c r="K3946" s="20"/>
      <c r="L3946" s="20"/>
    </row>
    <row r="3947" spans="1:12">
      <c r="A3947" t="s">
        <v>698</v>
      </c>
      <c r="B3947">
        <v>12268050155</v>
      </c>
      <c r="C3947">
        <v>1011095136</v>
      </c>
      <c r="D3947">
        <v>70010000036</v>
      </c>
      <c r="E3947" t="s">
        <v>29</v>
      </c>
      <c r="F3947" t="s">
        <v>32</v>
      </c>
      <c r="H3947">
        <v>285.48</v>
      </c>
      <c r="I3947" s="20">
        <v>43454</v>
      </c>
      <c r="J3947" s="20">
        <v>43508</v>
      </c>
      <c r="K3947" s="20"/>
      <c r="L3947" s="20"/>
    </row>
    <row r="3948" spans="1:12">
      <c r="A3948" t="s">
        <v>337</v>
      </c>
      <c r="B3948">
        <v>2804530968</v>
      </c>
      <c r="C3948">
        <v>2192009021</v>
      </c>
      <c r="D3948">
        <v>70010000050</v>
      </c>
      <c r="E3948" t="s">
        <v>29</v>
      </c>
      <c r="F3948" t="s">
        <v>32</v>
      </c>
      <c r="H3948">
        <v>976.31</v>
      </c>
      <c r="I3948" s="20">
        <v>43507</v>
      </c>
      <c r="J3948" s="20">
        <v>43509</v>
      </c>
      <c r="K3948" s="20"/>
      <c r="L3948" s="20"/>
    </row>
    <row r="3949" spans="1:12">
      <c r="A3949" t="s">
        <v>1401</v>
      </c>
      <c r="B3949">
        <v>2638740163</v>
      </c>
      <c r="C3949" t="s">
        <v>5238</v>
      </c>
      <c r="D3949">
        <v>70010000036</v>
      </c>
      <c r="E3949" t="s">
        <v>29</v>
      </c>
      <c r="F3949" t="s">
        <v>32</v>
      </c>
      <c r="H3949">
        <v>14.04</v>
      </c>
      <c r="I3949" s="20">
        <v>43503</v>
      </c>
      <c r="J3949" s="20">
        <v>43508</v>
      </c>
      <c r="K3949" s="20"/>
      <c r="L3949" s="20"/>
    </row>
    <row r="3950" spans="1:12">
      <c r="A3950" t="s">
        <v>1060</v>
      </c>
      <c r="B3950">
        <v>2857210724</v>
      </c>
      <c r="C3950" t="s">
        <v>5239</v>
      </c>
      <c r="D3950">
        <v>71510000020</v>
      </c>
      <c r="E3950" t="s">
        <v>29</v>
      </c>
      <c r="F3950" t="s">
        <v>30</v>
      </c>
      <c r="H3950">
        <v>3200.67</v>
      </c>
      <c r="I3950" s="20">
        <v>43495</v>
      </c>
      <c r="J3950" s="20">
        <v>43497</v>
      </c>
      <c r="K3950" s="20"/>
      <c r="L3950" s="20"/>
    </row>
    <row r="3951" spans="1:12">
      <c r="A3951" t="s">
        <v>1269</v>
      </c>
      <c r="B3951">
        <v>9012850153</v>
      </c>
      <c r="C3951">
        <v>1620008924</v>
      </c>
      <c r="D3951">
        <v>70010000058</v>
      </c>
      <c r="E3951" t="s">
        <v>29</v>
      </c>
      <c r="F3951" t="s">
        <v>42</v>
      </c>
      <c r="H3951">
        <v>3452.8</v>
      </c>
      <c r="I3951" s="20">
        <v>43496</v>
      </c>
      <c r="J3951" s="20">
        <v>43497</v>
      </c>
      <c r="K3951" s="20"/>
      <c r="L3951" s="20"/>
    </row>
    <row r="3952" spans="1:12">
      <c r="A3952" t="s">
        <v>389</v>
      </c>
      <c r="B3952">
        <v>1185060769</v>
      </c>
      <c r="C3952" t="s">
        <v>3459</v>
      </c>
      <c r="D3952">
        <v>70010000056</v>
      </c>
      <c r="E3952" t="s">
        <v>29</v>
      </c>
      <c r="F3952" t="s">
        <v>32</v>
      </c>
      <c r="H3952">
        <v>1105.3699999999999</v>
      </c>
      <c r="I3952" s="20">
        <v>43496</v>
      </c>
      <c r="J3952" s="20">
        <v>43497</v>
      </c>
      <c r="K3952" s="20"/>
      <c r="L3952" s="20"/>
    </row>
    <row r="3953" spans="1:12">
      <c r="A3953" t="s">
        <v>489</v>
      </c>
      <c r="B3953">
        <v>803890151</v>
      </c>
      <c r="C3953">
        <v>192005835</v>
      </c>
      <c r="D3953">
        <v>70010000006</v>
      </c>
      <c r="E3953" t="s">
        <v>29</v>
      </c>
      <c r="F3953" t="s">
        <v>32</v>
      </c>
      <c r="H3953">
        <v>1270.52</v>
      </c>
      <c r="I3953" s="20">
        <v>43501</v>
      </c>
      <c r="J3953" s="20">
        <v>43508</v>
      </c>
      <c r="K3953" s="20"/>
      <c r="L3953" s="20"/>
    </row>
    <row r="3954" spans="1:12">
      <c r="A3954" t="s">
        <v>5240</v>
      </c>
      <c r="B3954">
        <v>7006180728</v>
      </c>
      <c r="C3954" t="s">
        <v>5241</v>
      </c>
      <c r="D3954">
        <v>71210000105</v>
      </c>
      <c r="E3954" t="s">
        <v>29</v>
      </c>
      <c r="F3954" t="s">
        <v>42</v>
      </c>
      <c r="H3954">
        <v>16829.900000000001</v>
      </c>
      <c r="I3954" s="20">
        <v>43465</v>
      </c>
      <c r="J3954" s="20">
        <v>43512</v>
      </c>
      <c r="K3954" s="20"/>
      <c r="L3954" s="20"/>
    </row>
    <row r="3955" spans="1:12">
      <c r="A3955" t="s">
        <v>5242</v>
      </c>
      <c r="B3955">
        <v>734000151</v>
      </c>
      <c r="C3955" t="s">
        <v>5243</v>
      </c>
      <c r="D3955">
        <v>70010500045</v>
      </c>
      <c r="E3955" t="s">
        <v>29</v>
      </c>
      <c r="F3955" t="s">
        <v>325</v>
      </c>
      <c r="H3955">
        <v>1159</v>
      </c>
      <c r="I3955" s="20">
        <v>43514</v>
      </c>
      <c r="J3955" s="20">
        <v>43516</v>
      </c>
      <c r="K3955" s="20"/>
      <c r="L3955" s="20"/>
    </row>
    <row r="3956" spans="1:12">
      <c r="A3956" t="s">
        <v>718</v>
      </c>
      <c r="B3956">
        <v>10727980152</v>
      </c>
      <c r="C3956" t="s">
        <v>5244</v>
      </c>
      <c r="D3956">
        <v>71210000105</v>
      </c>
      <c r="E3956" t="s">
        <v>29</v>
      </c>
      <c r="F3956" t="s">
        <v>38</v>
      </c>
      <c r="H3956">
        <v>10347.41</v>
      </c>
      <c r="I3956" s="20">
        <v>43496</v>
      </c>
      <c r="J3956" s="20">
        <v>43510</v>
      </c>
      <c r="K3956" s="20"/>
      <c r="L3956" s="20"/>
    </row>
    <row r="3957" spans="1:12">
      <c r="A3957" t="s">
        <v>616</v>
      </c>
      <c r="B3957">
        <v>2067940367</v>
      </c>
      <c r="C3957">
        <v>5304114921</v>
      </c>
      <c r="D3957">
        <v>70010000065</v>
      </c>
      <c r="E3957" t="s">
        <v>29</v>
      </c>
      <c r="F3957" t="s">
        <v>32</v>
      </c>
      <c r="H3957">
        <v>26749.55</v>
      </c>
      <c r="I3957" s="20">
        <v>43508</v>
      </c>
      <c r="J3957" s="20">
        <v>43509</v>
      </c>
      <c r="K3957" s="20"/>
      <c r="L3957" s="20"/>
    </row>
    <row r="3958" spans="1:12">
      <c r="A3958" t="s">
        <v>233</v>
      </c>
      <c r="B3958">
        <v>887261006</v>
      </c>
      <c r="C3958">
        <v>2019000010010580</v>
      </c>
      <c r="D3958">
        <v>70010000006</v>
      </c>
      <c r="E3958" t="s">
        <v>29</v>
      </c>
      <c r="F3958" t="s">
        <v>32</v>
      </c>
      <c r="H3958">
        <v>0.18</v>
      </c>
      <c r="I3958" s="20">
        <v>43507</v>
      </c>
      <c r="J3958" s="20">
        <v>43521</v>
      </c>
      <c r="K3958" s="20"/>
      <c r="L3958" s="20"/>
    </row>
    <row r="3959" spans="1:12">
      <c r="A3959" t="s">
        <v>233</v>
      </c>
      <c r="B3959">
        <v>887261006</v>
      </c>
      <c r="C3959">
        <v>2019000010012930</v>
      </c>
      <c r="D3959">
        <v>70010000006</v>
      </c>
      <c r="E3959" t="s">
        <v>29</v>
      </c>
      <c r="F3959" t="s">
        <v>32</v>
      </c>
      <c r="H3959">
        <v>11615.12</v>
      </c>
      <c r="I3959" s="20">
        <v>43515</v>
      </c>
      <c r="J3959" s="20">
        <v>43521</v>
      </c>
      <c r="K3959" s="20"/>
      <c r="L3959" s="20"/>
    </row>
    <row r="3960" spans="1:12">
      <c r="A3960" t="s">
        <v>1889</v>
      </c>
      <c r="B3960">
        <v>1149250159</v>
      </c>
      <c r="C3960" t="s">
        <v>4370</v>
      </c>
      <c r="D3960">
        <v>70010000036</v>
      </c>
      <c r="E3960" t="s">
        <v>29</v>
      </c>
      <c r="F3960" t="s">
        <v>32</v>
      </c>
      <c r="H3960">
        <v>14.64</v>
      </c>
      <c r="I3960" s="20">
        <v>43509</v>
      </c>
      <c r="J3960" s="20">
        <v>43510</v>
      </c>
      <c r="K3960" s="20"/>
      <c r="L3960" s="20"/>
    </row>
    <row r="3961" spans="1:12">
      <c r="A3961" t="s">
        <v>700</v>
      </c>
      <c r="B3961">
        <v>801720152</v>
      </c>
      <c r="C3961">
        <v>9639321120</v>
      </c>
      <c r="D3961">
        <v>70010000036</v>
      </c>
      <c r="E3961" t="s">
        <v>29</v>
      </c>
      <c r="F3961" t="s">
        <v>32</v>
      </c>
      <c r="H3961">
        <v>1952</v>
      </c>
      <c r="I3961" s="20">
        <v>43508</v>
      </c>
      <c r="J3961" s="20">
        <v>43510</v>
      </c>
      <c r="K3961" s="20"/>
      <c r="L3961" s="20"/>
    </row>
    <row r="3962" spans="1:12">
      <c r="A3962" t="s">
        <v>315</v>
      </c>
      <c r="B3962">
        <v>1740391204</v>
      </c>
      <c r="C3962">
        <v>522</v>
      </c>
      <c r="D3962">
        <v>70010000050</v>
      </c>
      <c r="E3962" t="s">
        <v>29</v>
      </c>
      <c r="F3962" t="s">
        <v>32</v>
      </c>
      <c r="H3962">
        <v>1585.39</v>
      </c>
      <c r="I3962" s="20">
        <v>43521</v>
      </c>
      <c r="J3962" s="20">
        <v>43521</v>
      </c>
      <c r="K3962" s="20"/>
      <c r="L3962" s="20"/>
    </row>
    <row r="3963" spans="1:12">
      <c r="A3963" t="s">
        <v>1887</v>
      </c>
      <c r="B3963">
        <v>2649320849</v>
      </c>
      <c r="C3963" t="s">
        <v>5245</v>
      </c>
      <c r="D3963">
        <v>70010000050</v>
      </c>
      <c r="E3963" t="s">
        <v>29</v>
      </c>
      <c r="F3963" t="s">
        <v>32</v>
      </c>
      <c r="H3963">
        <v>132.24</v>
      </c>
      <c r="I3963" s="20">
        <v>43500</v>
      </c>
      <c r="J3963" s="20">
        <v>43521</v>
      </c>
      <c r="K3963" s="20"/>
      <c r="L3963" s="20"/>
    </row>
    <row r="3964" spans="1:12">
      <c r="A3964" t="s">
        <v>494</v>
      </c>
      <c r="B3964">
        <v>907371009</v>
      </c>
      <c r="C3964">
        <v>19016895</v>
      </c>
      <c r="D3964">
        <v>70010000065</v>
      </c>
      <c r="E3964" t="s">
        <v>29</v>
      </c>
      <c r="F3964" t="s">
        <v>32</v>
      </c>
      <c r="H3964">
        <v>647.4</v>
      </c>
      <c r="I3964" s="20">
        <v>43502</v>
      </c>
      <c r="J3964" s="20">
        <v>43503</v>
      </c>
      <c r="K3964" s="20"/>
      <c r="L3964" s="20"/>
    </row>
    <row r="3965" spans="1:12">
      <c r="A3965" t="s">
        <v>960</v>
      </c>
      <c r="B3965">
        <v>1781570591</v>
      </c>
      <c r="C3965">
        <v>9780171318</v>
      </c>
      <c r="D3965">
        <v>70010000006</v>
      </c>
      <c r="E3965" t="s">
        <v>29</v>
      </c>
      <c r="F3965" t="s">
        <v>32</v>
      </c>
      <c r="H3965">
        <v>0.06</v>
      </c>
      <c r="I3965" s="20">
        <v>43503</v>
      </c>
      <c r="J3965" s="20">
        <v>43504</v>
      </c>
      <c r="K3965" s="20"/>
      <c r="L3965" s="20"/>
    </row>
    <row r="3966" spans="1:12">
      <c r="A3966" t="s">
        <v>1397</v>
      </c>
      <c r="B3966">
        <v>8976680150</v>
      </c>
      <c r="C3966" t="s">
        <v>5246</v>
      </c>
      <c r="D3966">
        <v>70010000058</v>
      </c>
      <c r="E3966" t="s">
        <v>29</v>
      </c>
      <c r="F3966" t="s">
        <v>42</v>
      </c>
      <c r="H3966">
        <v>173.78</v>
      </c>
      <c r="I3966" s="20">
        <v>43502</v>
      </c>
      <c r="J3966" s="20">
        <v>43509</v>
      </c>
      <c r="K3966" s="20"/>
      <c r="L3966" s="20"/>
    </row>
    <row r="3967" spans="1:12">
      <c r="A3967" t="s">
        <v>581</v>
      </c>
      <c r="B3967">
        <v>972790109</v>
      </c>
      <c r="C3967" t="s">
        <v>5247</v>
      </c>
      <c r="D3967">
        <v>70010000058</v>
      </c>
      <c r="E3967" t="s">
        <v>29</v>
      </c>
      <c r="F3967" t="s">
        <v>42</v>
      </c>
      <c r="H3967">
        <v>954.36</v>
      </c>
      <c r="I3967" s="20">
        <v>43504</v>
      </c>
      <c r="J3967" s="20">
        <v>43507</v>
      </c>
      <c r="K3967" s="20"/>
      <c r="L3967" s="20"/>
    </row>
    <row r="3968" spans="1:12">
      <c r="A3968" t="s">
        <v>624</v>
      </c>
      <c r="B3968">
        <v>347000721</v>
      </c>
      <c r="C3968">
        <v>119000050385</v>
      </c>
      <c r="D3968">
        <v>71210000015</v>
      </c>
      <c r="E3968" t="s">
        <v>29</v>
      </c>
      <c r="F3968" t="s">
        <v>30</v>
      </c>
      <c r="H3968">
        <v>6.75</v>
      </c>
      <c r="I3968" s="20">
        <v>43503</v>
      </c>
      <c r="J3968" s="20">
        <v>43509</v>
      </c>
      <c r="K3968" s="20"/>
      <c r="L3968" s="20"/>
    </row>
    <row r="3969" spans="1:12">
      <c r="A3969" t="s">
        <v>51</v>
      </c>
      <c r="B3969">
        <v>3690650134</v>
      </c>
      <c r="C3969">
        <v>5942501409</v>
      </c>
      <c r="D3969">
        <v>70010000050</v>
      </c>
      <c r="E3969" t="s">
        <v>29</v>
      </c>
      <c r="F3969" t="s">
        <v>32</v>
      </c>
      <c r="H3969">
        <v>3285.57</v>
      </c>
      <c r="I3969" s="20">
        <v>43521</v>
      </c>
      <c r="J3969" s="20">
        <v>43522</v>
      </c>
      <c r="K3969" s="20"/>
      <c r="L3969" s="20"/>
    </row>
    <row r="3970" spans="1:12">
      <c r="A3970" t="s">
        <v>33</v>
      </c>
      <c r="B3970">
        <v>8082461008</v>
      </c>
      <c r="C3970">
        <v>19027813</v>
      </c>
      <c r="D3970">
        <v>70010000050</v>
      </c>
      <c r="E3970" t="s">
        <v>29</v>
      </c>
      <c r="F3970" t="s">
        <v>32</v>
      </c>
      <c r="H3970">
        <v>1369.77</v>
      </c>
      <c r="I3970" s="20">
        <v>43509</v>
      </c>
      <c r="J3970" s="20">
        <v>43510</v>
      </c>
      <c r="K3970" s="20"/>
      <c r="L3970" s="20"/>
    </row>
    <row r="3971" spans="1:12">
      <c r="A3971" t="s">
        <v>1263</v>
      </c>
      <c r="B3971">
        <v>11187430159</v>
      </c>
      <c r="C3971">
        <v>190004276</v>
      </c>
      <c r="D3971">
        <v>70010000006</v>
      </c>
      <c r="E3971" t="s">
        <v>29</v>
      </c>
      <c r="F3971" t="s">
        <v>32</v>
      </c>
      <c r="H3971">
        <v>18068.05</v>
      </c>
      <c r="I3971" s="20">
        <v>43523</v>
      </c>
      <c r="J3971" s="20">
        <v>43524</v>
      </c>
      <c r="K3971" s="20"/>
      <c r="L3971" s="20"/>
    </row>
    <row r="3972" spans="1:12">
      <c r="A3972" t="s">
        <v>153</v>
      </c>
      <c r="B3972">
        <v>76670595</v>
      </c>
      <c r="C3972" t="s">
        <v>5248</v>
      </c>
      <c r="D3972">
        <v>70010000036</v>
      </c>
      <c r="E3972" t="s">
        <v>29</v>
      </c>
      <c r="F3972" t="s">
        <v>32</v>
      </c>
      <c r="H3972">
        <v>674.61</v>
      </c>
      <c r="I3972" s="20">
        <v>43508</v>
      </c>
      <c r="J3972" s="20">
        <v>43511</v>
      </c>
      <c r="K3972" s="20"/>
      <c r="L3972" s="20"/>
    </row>
    <row r="3973" spans="1:12">
      <c r="A3973" t="s">
        <v>796</v>
      </c>
      <c r="B3973">
        <v>3328440270</v>
      </c>
      <c r="C3973" t="s">
        <v>5249</v>
      </c>
      <c r="D3973">
        <v>70010000036</v>
      </c>
      <c r="E3973" t="s">
        <v>29</v>
      </c>
      <c r="F3973" t="s">
        <v>32</v>
      </c>
      <c r="H3973">
        <v>2379</v>
      </c>
      <c r="I3973" s="20">
        <v>43510</v>
      </c>
      <c r="J3973" s="20">
        <v>43513</v>
      </c>
      <c r="K3973" s="20"/>
      <c r="L3973" s="20"/>
    </row>
    <row r="3974" spans="1:12">
      <c r="A3974" t="s">
        <v>316</v>
      </c>
      <c r="B3974">
        <v>11654150157</v>
      </c>
      <c r="C3974">
        <v>719007868</v>
      </c>
      <c r="D3974">
        <v>70010000006</v>
      </c>
      <c r="E3974" t="s">
        <v>29</v>
      </c>
      <c r="F3974" t="s">
        <v>32</v>
      </c>
      <c r="H3974">
        <v>0.01</v>
      </c>
      <c r="I3974" s="20">
        <v>43508</v>
      </c>
      <c r="J3974" s="20">
        <v>43513</v>
      </c>
      <c r="K3974" s="20"/>
      <c r="L3974" s="20"/>
    </row>
    <row r="3975" spans="1:12">
      <c r="A3975" t="s">
        <v>58</v>
      </c>
      <c r="B3975">
        <v>13144290155</v>
      </c>
      <c r="C3975">
        <v>2019301120</v>
      </c>
      <c r="D3975">
        <v>70010000036</v>
      </c>
      <c r="E3975" t="s">
        <v>29</v>
      </c>
      <c r="F3975" t="s">
        <v>32</v>
      </c>
      <c r="H3975">
        <v>244</v>
      </c>
      <c r="I3975" s="20">
        <v>43496</v>
      </c>
      <c r="J3975" s="20">
        <v>43500</v>
      </c>
      <c r="K3975" s="20"/>
      <c r="L3975" s="20"/>
    </row>
    <row r="3976" spans="1:12">
      <c r="A3976" t="s">
        <v>698</v>
      </c>
      <c r="B3976">
        <v>12268050155</v>
      </c>
      <c r="C3976">
        <v>1011101422</v>
      </c>
      <c r="D3976">
        <v>70010000036</v>
      </c>
      <c r="E3976" t="s">
        <v>29</v>
      </c>
      <c r="F3976" t="s">
        <v>32</v>
      </c>
      <c r="H3976">
        <v>1145.26</v>
      </c>
      <c r="I3976" s="20">
        <v>43503</v>
      </c>
      <c r="J3976" s="20">
        <v>43506</v>
      </c>
      <c r="K3976" s="20"/>
      <c r="L3976" s="20"/>
    </row>
    <row r="3977" spans="1:12">
      <c r="A3977" t="s">
        <v>657</v>
      </c>
      <c r="B3977">
        <v>1354901215</v>
      </c>
      <c r="C3977" t="s">
        <v>5250</v>
      </c>
      <c r="D3977">
        <v>70010000050</v>
      </c>
      <c r="E3977" t="s">
        <v>29</v>
      </c>
      <c r="F3977" t="s">
        <v>32</v>
      </c>
      <c r="H3977">
        <v>1217.5</v>
      </c>
      <c r="I3977" s="20">
        <v>43511</v>
      </c>
      <c r="J3977" s="20">
        <v>43514</v>
      </c>
      <c r="K3977" s="20"/>
      <c r="L3977" s="20"/>
    </row>
    <row r="3978" spans="1:12">
      <c r="A3978" t="s">
        <v>698</v>
      </c>
      <c r="B3978">
        <v>12268050155</v>
      </c>
      <c r="C3978">
        <v>1011104087</v>
      </c>
      <c r="D3978">
        <v>70010000036</v>
      </c>
      <c r="E3978" t="s">
        <v>29</v>
      </c>
      <c r="F3978" t="s">
        <v>32</v>
      </c>
      <c r="H3978">
        <v>16864.3</v>
      </c>
      <c r="I3978" s="20">
        <v>43522</v>
      </c>
      <c r="J3978" s="20">
        <v>43523</v>
      </c>
      <c r="K3978" s="20"/>
      <c r="L3978" s="20"/>
    </row>
    <row r="3979" spans="1:12">
      <c r="A3979" t="s">
        <v>3952</v>
      </c>
      <c r="B3979">
        <v>9743020969</v>
      </c>
      <c r="C3979">
        <v>20190000000077</v>
      </c>
      <c r="D3979">
        <v>70614000100</v>
      </c>
      <c r="E3979" t="s">
        <v>29</v>
      </c>
      <c r="F3979" t="s">
        <v>38</v>
      </c>
      <c r="H3979">
        <v>15494.98</v>
      </c>
      <c r="I3979" s="20">
        <v>43509</v>
      </c>
      <c r="J3979" s="20">
        <v>43516</v>
      </c>
      <c r="K3979" s="20"/>
      <c r="L3979" s="20"/>
    </row>
    <row r="3980" spans="1:12">
      <c r="A3980" t="s">
        <v>1513</v>
      </c>
      <c r="B3980">
        <v>2307520243</v>
      </c>
      <c r="C3980">
        <v>7319001255</v>
      </c>
      <c r="D3980">
        <v>70010000006</v>
      </c>
      <c r="E3980" t="s">
        <v>29</v>
      </c>
      <c r="F3980" t="s">
        <v>32</v>
      </c>
      <c r="H3980">
        <v>996.34</v>
      </c>
      <c r="I3980" s="20">
        <v>43509</v>
      </c>
      <c r="J3980" s="20">
        <v>43509</v>
      </c>
      <c r="K3980" s="20"/>
      <c r="L3980" s="20"/>
    </row>
    <row r="3981" spans="1:12">
      <c r="A3981" t="s">
        <v>317</v>
      </c>
      <c r="B3981">
        <v>9238800156</v>
      </c>
      <c r="C3981">
        <v>1024814859</v>
      </c>
      <c r="D3981">
        <v>70010000056</v>
      </c>
      <c r="E3981" t="s">
        <v>29</v>
      </c>
      <c r="F3981" t="s">
        <v>42</v>
      </c>
      <c r="H3981">
        <v>561.69000000000005</v>
      </c>
      <c r="I3981" s="20">
        <v>43509</v>
      </c>
      <c r="J3981" s="20">
        <v>43510</v>
      </c>
      <c r="K3981" s="20"/>
      <c r="L3981" s="20"/>
    </row>
    <row r="3982" spans="1:12">
      <c r="A3982" t="s">
        <v>1200</v>
      </c>
      <c r="B3982">
        <v>2608850752</v>
      </c>
      <c r="C3982" t="s">
        <v>5251</v>
      </c>
      <c r="D3982">
        <v>70010500045</v>
      </c>
      <c r="E3982" t="s">
        <v>29</v>
      </c>
      <c r="F3982" t="s">
        <v>30</v>
      </c>
      <c r="H3982">
        <v>1625.02</v>
      </c>
      <c r="I3982" s="20">
        <v>43523</v>
      </c>
      <c r="J3982" s="20">
        <v>43524</v>
      </c>
      <c r="K3982" s="20"/>
      <c r="L3982" s="20"/>
    </row>
    <row r="3983" spans="1:12">
      <c r="A3983" t="s">
        <v>350</v>
      </c>
      <c r="B3983">
        <v>5849130157</v>
      </c>
      <c r="C3983" t="s">
        <v>5252</v>
      </c>
      <c r="D3983">
        <v>70010000006</v>
      </c>
      <c r="E3983" t="s">
        <v>29</v>
      </c>
      <c r="F3983" t="s">
        <v>32</v>
      </c>
      <c r="H3983">
        <v>39.6</v>
      </c>
      <c r="I3983" s="20">
        <v>43494</v>
      </c>
      <c r="J3983" s="20">
        <v>43496</v>
      </c>
      <c r="K3983" s="20"/>
      <c r="L3983" s="20"/>
    </row>
    <row r="3984" spans="1:12">
      <c r="A3984" t="s">
        <v>960</v>
      </c>
      <c r="B3984">
        <v>1781570591</v>
      </c>
      <c r="C3984">
        <v>9780176089</v>
      </c>
      <c r="D3984">
        <v>70010000006</v>
      </c>
      <c r="E3984" t="s">
        <v>29</v>
      </c>
      <c r="F3984" t="s">
        <v>32</v>
      </c>
      <c r="H3984">
        <v>1420.98</v>
      </c>
      <c r="I3984" s="20">
        <v>43515</v>
      </c>
      <c r="J3984" s="20">
        <v>43516</v>
      </c>
      <c r="K3984" s="20"/>
      <c r="L3984" s="20"/>
    </row>
    <row r="3985" spans="1:12">
      <c r="A3985" t="s">
        <v>51</v>
      </c>
      <c r="B3985">
        <v>3690650134</v>
      </c>
      <c r="C3985">
        <v>5942501182</v>
      </c>
      <c r="D3985">
        <v>70010000050</v>
      </c>
      <c r="E3985" t="s">
        <v>29</v>
      </c>
      <c r="F3985" t="s">
        <v>32</v>
      </c>
      <c r="H3985">
        <v>568.03</v>
      </c>
      <c r="I3985" s="20">
        <v>43515</v>
      </c>
      <c r="J3985" s="20">
        <v>43517</v>
      </c>
      <c r="K3985" s="20"/>
      <c r="L3985" s="20"/>
    </row>
    <row r="3986" spans="1:12">
      <c r="A3986" t="s">
        <v>3952</v>
      </c>
      <c r="B3986">
        <v>9743020969</v>
      </c>
      <c r="C3986">
        <v>20190000000064</v>
      </c>
      <c r="D3986">
        <v>70614000100</v>
      </c>
      <c r="E3986" t="s">
        <v>29</v>
      </c>
      <c r="F3986" t="s">
        <v>38</v>
      </c>
      <c r="H3986">
        <v>0.01</v>
      </c>
      <c r="I3986" s="20">
        <v>43502</v>
      </c>
      <c r="J3986" s="20">
        <v>43516</v>
      </c>
      <c r="K3986" s="20"/>
      <c r="L3986" s="20"/>
    </row>
    <row r="3987" spans="1:12">
      <c r="A3987" t="s">
        <v>1463</v>
      </c>
      <c r="B3987">
        <v>488410010</v>
      </c>
      <c r="C3987" t="s">
        <v>5253</v>
      </c>
      <c r="D3987">
        <v>71510000010</v>
      </c>
      <c r="E3987" t="s">
        <v>29</v>
      </c>
      <c r="F3987" t="s">
        <v>30</v>
      </c>
      <c r="H3987">
        <v>49.06</v>
      </c>
      <c r="I3987" s="20">
        <v>43502</v>
      </c>
      <c r="J3987" s="20">
        <v>43516</v>
      </c>
      <c r="K3987" s="20"/>
      <c r="L3987" s="20"/>
    </row>
    <row r="3988" spans="1:12">
      <c r="A3988" t="s">
        <v>1463</v>
      </c>
      <c r="B3988">
        <v>488410010</v>
      </c>
      <c r="C3988" t="s">
        <v>5253</v>
      </c>
      <c r="D3988">
        <v>71510000010</v>
      </c>
      <c r="E3988" t="s">
        <v>29</v>
      </c>
      <c r="F3988" t="s">
        <v>30</v>
      </c>
      <c r="H3988">
        <v>49.05</v>
      </c>
      <c r="I3988" s="20">
        <v>43502</v>
      </c>
      <c r="J3988" s="20">
        <v>43516</v>
      </c>
      <c r="K3988" s="20"/>
      <c r="L3988" s="20"/>
    </row>
    <row r="3989" spans="1:12">
      <c r="A3989" t="s">
        <v>877</v>
      </c>
      <c r="B3989">
        <v>2368591208</v>
      </c>
      <c r="C3989">
        <v>8100109364</v>
      </c>
      <c r="D3989">
        <v>70010000036</v>
      </c>
      <c r="E3989" t="s">
        <v>29</v>
      </c>
      <c r="F3989" t="s">
        <v>32</v>
      </c>
      <c r="H3989">
        <v>2308.63</v>
      </c>
      <c r="I3989" s="20">
        <v>43507</v>
      </c>
      <c r="J3989" s="20">
        <v>43508</v>
      </c>
      <c r="K3989" s="20"/>
      <c r="L3989" s="20"/>
    </row>
    <row r="3990" spans="1:12">
      <c r="A3990" t="s">
        <v>489</v>
      </c>
      <c r="B3990">
        <v>803890151</v>
      </c>
      <c r="C3990">
        <v>192008584</v>
      </c>
      <c r="D3990">
        <v>70010000006</v>
      </c>
      <c r="E3990" t="s">
        <v>29</v>
      </c>
      <c r="F3990" t="s">
        <v>32</v>
      </c>
      <c r="H3990">
        <v>142.99</v>
      </c>
      <c r="I3990" s="20">
        <v>43515</v>
      </c>
      <c r="J3990" s="20">
        <v>43516</v>
      </c>
      <c r="K3990" s="20"/>
      <c r="L3990" s="20"/>
    </row>
    <row r="3991" spans="1:12">
      <c r="A3991" t="s">
        <v>935</v>
      </c>
      <c r="B3991">
        <v>713510154</v>
      </c>
      <c r="C3991" t="s">
        <v>5254</v>
      </c>
      <c r="D3991">
        <v>70010000036</v>
      </c>
      <c r="E3991" t="s">
        <v>29</v>
      </c>
      <c r="F3991" t="s">
        <v>32</v>
      </c>
      <c r="H3991">
        <v>120.7</v>
      </c>
      <c r="I3991" s="20">
        <v>43507</v>
      </c>
      <c r="J3991" s="20">
        <v>43513</v>
      </c>
      <c r="K3991" s="20"/>
      <c r="L3991" s="20"/>
    </row>
    <row r="3992" spans="1:12">
      <c r="A3992" t="s">
        <v>599</v>
      </c>
      <c r="B3992">
        <v>3428610152</v>
      </c>
      <c r="C3992">
        <v>8974</v>
      </c>
      <c r="D3992">
        <v>70010000006</v>
      </c>
      <c r="E3992" t="s">
        <v>29</v>
      </c>
      <c r="F3992" t="s">
        <v>32</v>
      </c>
      <c r="H3992">
        <v>532.53</v>
      </c>
      <c r="I3992" s="20">
        <v>43518</v>
      </c>
      <c r="J3992" s="20">
        <v>43522</v>
      </c>
      <c r="K3992" s="20"/>
      <c r="L3992" s="20"/>
    </row>
    <row r="3993" spans="1:12">
      <c r="A3993" t="s">
        <v>3905</v>
      </c>
      <c r="B3993">
        <v>2198590503</v>
      </c>
      <c r="C3993" t="s">
        <v>5255</v>
      </c>
      <c r="D3993">
        <v>70613000035</v>
      </c>
      <c r="E3993" t="s">
        <v>29</v>
      </c>
      <c r="F3993" t="s">
        <v>42</v>
      </c>
      <c r="G3993" s="41" t="s">
        <v>3884</v>
      </c>
      <c r="H3993">
        <v>2602</v>
      </c>
      <c r="I3993" s="20">
        <v>43518</v>
      </c>
      <c r="J3993" s="20">
        <v>43522</v>
      </c>
      <c r="K3993" s="20"/>
      <c r="L3993" s="20"/>
    </row>
    <row r="3994" spans="1:12">
      <c r="A3994" t="s">
        <v>323</v>
      </c>
      <c r="B3994">
        <v>5823920722</v>
      </c>
      <c r="C3994" t="s">
        <v>2628</v>
      </c>
      <c r="D3994">
        <v>71510000020</v>
      </c>
      <c r="E3994" t="s">
        <v>29</v>
      </c>
      <c r="F3994" t="s">
        <v>30</v>
      </c>
      <c r="H3994">
        <v>0.01</v>
      </c>
      <c r="I3994" s="20">
        <v>43522</v>
      </c>
      <c r="J3994" s="20">
        <v>43522</v>
      </c>
      <c r="K3994" s="20"/>
      <c r="L3994" s="20"/>
    </row>
    <row r="3995" spans="1:12">
      <c r="A3995" t="s">
        <v>323</v>
      </c>
      <c r="B3995">
        <v>5823920722</v>
      </c>
      <c r="C3995" t="s">
        <v>2628</v>
      </c>
      <c r="D3995">
        <v>71510000020</v>
      </c>
      <c r="E3995" t="s">
        <v>29</v>
      </c>
      <c r="F3995" t="s">
        <v>30</v>
      </c>
      <c r="H3995">
        <v>4132.76</v>
      </c>
      <c r="I3995" s="20">
        <v>43522</v>
      </c>
      <c r="J3995" s="20">
        <v>43522</v>
      </c>
      <c r="K3995" s="20"/>
      <c r="L3995" s="20"/>
    </row>
    <row r="3996" spans="1:12">
      <c r="A3996" t="s">
        <v>241</v>
      </c>
      <c r="B3996">
        <v>12971700153</v>
      </c>
      <c r="C3996">
        <v>9546101167</v>
      </c>
      <c r="D3996">
        <v>70010000050</v>
      </c>
      <c r="E3996" t="s">
        <v>29</v>
      </c>
      <c r="F3996" t="s">
        <v>32</v>
      </c>
      <c r="H3996">
        <v>292.8</v>
      </c>
      <c r="I3996" s="20">
        <v>43522</v>
      </c>
      <c r="J3996" s="20">
        <v>43523</v>
      </c>
      <c r="K3996" s="20"/>
      <c r="L3996" s="20"/>
    </row>
    <row r="3997" spans="1:12">
      <c r="A3997" t="s">
        <v>101</v>
      </c>
      <c r="B3997">
        <v>5139070014</v>
      </c>
      <c r="C3997">
        <v>19000993</v>
      </c>
      <c r="D3997">
        <v>70010000036</v>
      </c>
      <c r="E3997" t="s">
        <v>29</v>
      </c>
      <c r="F3997" t="s">
        <v>32</v>
      </c>
      <c r="H3997">
        <v>1233.42</v>
      </c>
      <c r="I3997" s="20">
        <v>43516</v>
      </c>
      <c r="J3997" s="20">
        <v>43517</v>
      </c>
      <c r="K3997" s="20"/>
      <c r="L3997" s="20"/>
    </row>
    <row r="3998" spans="1:12">
      <c r="A3998" t="s">
        <v>4755</v>
      </c>
      <c r="B3998">
        <v>9120130159</v>
      </c>
      <c r="C3998">
        <v>9069101523</v>
      </c>
      <c r="D3998">
        <v>71510000020</v>
      </c>
      <c r="E3998" t="s">
        <v>29</v>
      </c>
      <c r="F3998" t="s">
        <v>30</v>
      </c>
      <c r="H3998">
        <v>725.9</v>
      </c>
      <c r="I3998" s="20">
        <v>43494</v>
      </c>
      <c r="J3998" s="20">
        <v>43507</v>
      </c>
      <c r="K3998" s="20"/>
      <c r="L3998" s="20"/>
    </row>
    <row r="3999" spans="1:12">
      <c r="A3999" t="s">
        <v>313</v>
      </c>
      <c r="B3999">
        <v>2510050756</v>
      </c>
      <c r="C3999" t="s">
        <v>5256</v>
      </c>
      <c r="D3999">
        <v>70010500045</v>
      </c>
      <c r="E3999" t="s">
        <v>29</v>
      </c>
      <c r="F3999" t="s">
        <v>30</v>
      </c>
      <c r="H3999">
        <v>260.95999999999998</v>
      </c>
      <c r="I3999" s="20">
        <v>43523</v>
      </c>
      <c r="J3999" s="20">
        <v>43524</v>
      </c>
      <c r="K3999" s="20"/>
      <c r="L3999" s="20"/>
    </row>
    <row r="4000" spans="1:12">
      <c r="A4000" t="s">
        <v>80</v>
      </c>
      <c r="B4000">
        <v>6107060722</v>
      </c>
      <c r="C4000" t="s">
        <v>130</v>
      </c>
      <c r="D4000">
        <v>70010000056</v>
      </c>
      <c r="E4000" t="s">
        <v>29</v>
      </c>
      <c r="F4000" t="s">
        <v>32</v>
      </c>
      <c r="H4000">
        <v>2333.9699999999998</v>
      </c>
      <c r="I4000" s="20">
        <v>43523</v>
      </c>
      <c r="J4000" s="20">
        <v>43524</v>
      </c>
      <c r="K4000" s="20"/>
      <c r="L4000" s="20"/>
    </row>
    <row r="4001" spans="1:12">
      <c r="A4001" t="s">
        <v>2263</v>
      </c>
      <c r="B4001">
        <v>7408360720</v>
      </c>
      <c r="C4001" t="s">
        <v>5257</v>
      </c>
      <c r="D4001">
        <v>70010500045</v>
      </c>
      <c r="E4001" t="s">
        <v>29</v>
      </c>
      <c r="F4001" t="s">
        <v>30</v>
      </c>
      <c r="H4001">
        <v>730.17</v>
      </c>
      <c r="I4001" s="20">
        <v>43523</v>
      </c>
      <c r="J4001" s="20">
        <v>43523</v>
      </c>
      <c r="K4001" s="20"/>
      <c r="L4001" s="20"/>
    </row>
    <row r="4002" spans="1:12">
      <c r="A4002" t="s">
        <v>33</v>
      </c>
      <c r="B4002">
        <v>8082461008</v>
      </c>
      <c r="C4002">
        <v>19039495</v>
      </c>
      <c r="D4002">
        <v>70010000050</v>
      </c>
      <c r="E4002" t="s">
        <v>29</v>
      </c>
      <c r="F4002" t="s">
        <v>32</v>
      </c>
      <c r="H4002">
        <v>5519.28</v>
      </c>
      <c r="I4002" s="20">
        <v>43523</v>
      </c>
      <c r="J4002" s="20">
        <v>43523</v>
      </c>
      <c r="K4002" s="20"/>
      <c r="L4002" s="20"/>
    </row>
    <row r="4003" spans="1:12">
      <c r="A4003" t="s">
        <v>3994</v>
      </c>
      <c r="B4003">
        <v>3447670757</v>
      </c>
      <c r="C4003" t="s">
        <v>5258</v>
      </c>
      <c r="D4003">
        <v>71510000020</v>
      </c>
      <c r="E4003" t="s">
        <v>29</v>
      </c>
      <c r="F4003" t="s">
        <v>325</v>
      </c>
      <c r="H4003">
        <v>269.62</v>
      </c>
      <c r="I4003" s="20">
        <v>43465</v>
      </c>
      <c r="J4003" s="20">
        <v>43517</v>
      </c>
      <c r="K4003" s="20"/>
      <c r="L4003" s="20"/>
    </row>
    <row r="4004" spans="1:12">
      <c r="A4004" t="s">
        <v>438</v>
      </c>
      <c r="B4004">
        <v>4303410726</v>
      </c>
      <c r="C4004">
        <v>1617</v>
      </c>
      <c r="D4004">
        <v>70010500060</v>
      </c>
      <c r="E4004" t="s">
        <v>29</v>
      </c>
      <c r="F4004" t="s">
        <v>325</v>
      </c>
      <c r="H4004">
        <v>117.12</v>
      </c>
      <c r="I4004" s="20">
        <v>43517</v>
      </c>
      <c r="J4004" s="20">
        <v>43522</v>
      </c>
      <c r="K4004" s="20"/>
      <c r="L4004" s="20"/>
    </row>
    <row r="4005" spans="1:12">
      <c r="A4005" t="s">
        <v>767</v>
      </c>
      <c r="B4005">
        <v>12435741009</v>
      </c>
      <c r="C4005">
        <v>19110025</v>
      </c>
      <c r="D4005">
        <v>71510000010</v>
      </c>
      <c r="E4005" t="s">
        <v>29</v>
      </c>
      <c r="F4005" t="s">
        <v>30</v>
      </c>
      <c r="H4005">
        <v>3707.58</v>
      </c>
      <c r="I4005" s="20">
        <v>43496</v>
      </c>
      <c r="J4005" s="20">
        <v>43502</v>
      </c>
      <c r="K4005" s="20"/>
      <c r="L4005" s="20"/>
    </row>
    <row r="4006" spans="1:12">
      <c r="A4006" t="s">
        <v>346</v>
      </c>
      <c r="B4006">
        <v>9279340153</v>
      </c>
      <c r="C4006">
        <v>1930361</v>
      </c>
      <c r="D4006">
        <v>70010000036</v>
      </c>
      <c r="E4006" t="s">
        <v>29</v>
      </c>
      <c r="F4006" t="s">
        <v>32</v>
      </c>
      <c r="H4006">
        <v>170.8</v>
      </c>
      <c r="I4006" s="20">
        <v>43503</v>
      </c>
      <c r="J4006" s="20">
        <v>43503</v>
      </c>
      <c r="K4006" s="20"/>
      <c r="L4006" s="20"/>
    </row>
    <row r="4007" spans="1:12">
      <c r="A4007" t="s">
        <v>346</v>
      </c>
      <c r="B4007">
        <v>9279340153</v>
      </c>
      <c r="C4007">
        <v>1930866</v>
      </c>
      <c r="D4007">
        <v>71810000015</v>
      </c>
      <c r="E4007" t="s">
        <v>29</v>
      </c>
      <c r="F4007" t="s">
        <v>59</v>
      </c>
      <c r="H4007">
        <v>9150</v>
      </c>
      <c r="I4007" s="20">
        <v>43542</v>
      </c>
      <c r="J4007" s="20">
        <v>43542</v>
      </c>
      <c r="K4007" s="20"/>
      <c r="L4007" s="20"/>
    </row>
    <row r="4008" spans="1:12">
      <c r="A4008" t="s">
        <v>722</v>
      </c>
      <c r="B4008">
        <v>3758390722</v>
      </c>
      <c r="C4008" t="s">
        <v>5259</v>
      </c>
      <c r="D4008">
        <v>70010000036</v>
      </c>
      <c r="E4008" t="s">
        <v>29</v>
      </c>
      <c r="F4008" t="s">
        <v>32</v>
      </c>
      <c r="H4008">
        <v>192.76</v>
      </c>
      <c r="I4008" s="20">
        <v>43504</v>
      </c>
      <c r="J4008" s="20">
        <v>43529</v>
      </c>
      <c r="K4008" s="20"/>
      <c r="L4008" s="20"/>
    </row>
    <row r="4009" spans="1:12">
      <c r="A4009" t="s">
        <v>490</v>
      </c>
      <c r="B4009">
        <v>3225090723</v>
      </c>
      <c r="C4009" t="s">
        <v>5260</v>
      </c>
      <c r="D4009">
        <v>70010000050</v>
      </c>
      <c r="E4009" t="s">
        <v>29</v>
      </c>
      <c r="F4009" t="s">
        <v>32</v>
      </c>
      <c r="H4009">
        <v>969.9</v>
      </c>
      <c r="I4009" s="20">
        <v>43524</v>
      </c>
      <c r="J4009" s="20">
        <v>43529</v>
      </c>
      <c r="K4009" s="20"/>
      <c r="L4009" s="20"/>
    </row>
    <row r="4010" spans="1:12">
      <c r="A4010" t="s">
        <v>33</v>
      </c>
      <c r="B4010">
        <v>8082461008</v>
      </c>
      <c r="C4010">
        <v>19048928</v>
      </c>
      <c r="D4010">
        <v>70010000056</v>
      </c>
      <c r="E4010" t="s">
        <v>29</v>
      </c>
      <c r="F4010" t="s">
        <v>32</v>
      </c>
      <c r="H4010">
        <v>738.4</v>
      </c>
      <c r="I4010" s="20">
        <v>43537</v>
      </c>
      <c r="J4010" s="20">
        <v>43538</v>
      </c>
      <c r="K4010" s="20"/>
      <c r="L4010" s="20"/>
    </row>
    <row r="4011" spans="1:12">
      <c r="A4011" t="s">
        <v>33</v>
      </c>
      <c r="B4011">
        <v>8082461008</v>
      </c>
      <c r="C4011">
        <v>19048932</v>
      </c>
      <c r="D4011">
        <v>70010000056</v>
      </c>
      <c r="E4011" t="s">
        <v>29</v>
      </c>
      <c r="F4011" t="s">
        <v>32</v>
      </c>
      <c r="H4011">
        <v>1206.73</v>
      </c>
      <c r="I4011" s="20">
        <v>43537</v>
      </c>
      <c r="J4011" s="20">
        <v>43538</v>
      </c>
      <c r="K4011" s="20"/>
      <c r="L4011" s="20"/>
    </row>
    <row r="4012" spans="1:12">
      <c r="A4012" t="s">
        <v>693</v>
      </c>
      <c r="B4012">
        <v>5501420961</v>
      </c>
      <c r="C4012">
        <v>1908104451</v>
      </c>
      <c r="D4012">
        <v>70010000045</v>
      </c>
      <c r="E4012" t="s">
        <v>29</v>
      </c>
      <c r="F4012" t="s">
        <v>32</v>
      </c>
      <c r="H4012">
        <v>173.18</v>
      </c>
      <c r="I4012" s="20">
        <v>43543</v>
      </c>
      <c r="J4012" s="20">
        <v>43544</v>
      </c>
      <c r="K4012" s="20"/>
      <c r="L4012" s="20"/>
    </row>
    <row r="4013" spans="1:12">
      <c r="A4013" t="s">
        <v>489</v>
      </c>
      <c r="B4013">
        <v>803890151</v>
      </c>
      <c r="C4013">
        <v>192014172</v>
      </c>
      <c r="D4013">
        <v>70010000036</v>
      </c>
      <c r="E4013" t="s">
        <v>29</v>
      </c>
      <c r="F4013" t="s">
        <v>32</v>
      </c>
      <c r="H4013">
        <v>63.9</v>
      </c>
      <c r="I4013" s="20">
        <v>43543</v>
      </c>
      <c r="J4013" s="20">
        <v>43543</v>
      </c>
      <c r="K4013" s="20"/>
      <c r="L4013" s="20"/>
    </row>
    <row r="4014" spans="1:12">
      <c r="A4014" t="s">
        <v>111</v>
      </c>
      <c r="B4014">
        <v>805390283</v>
      </c>
      <c r="C4014" t="s">
        <v>5261</v>
      </c>
      <c r="D4014">
        <v>70010000036</v>
      </c>
      <c r="E4014" t="s">
        <v>29</v>
      </c>
      <c r="F4014" t="s">
        <v>32</v>
      </c>
      <c r="H4014">
        <v>390.4</v>
      </c>
      <c r="I4014" s="20">
        <v>43549</v>
      </c>
      <c r="J4014" s="20">
        <v>43549</v>
      </c>
      <c r="K4014" s="20"/>
      <c r="L4014" s="20"/>
    </row>
    <row r="4015" spans="1:12">
      <c r="A4015" t="s">
        <v>935</v>
      </c>
      <c r="B4015">
        <v>713510154</v>
      </c>
      <c r="C4015" t="s">
        <v>5262</v>
      </c>
      <c r="D4015">
        <v>70010000036</v>
      </c>
      <c r="E4015" t="s">
        <v>29</v>
      </c>
      <c r="F4015" t="s">
        <v>32</v>
      </c>
      <c r="H4015">
        <v>431.07</v>
      </c>
      <c r="I4015" s="20">
        <v>43546</v>
      </c>
      <c r="J4015" s="20">
        <v>43550</v>
      </c>
      <c r="K4015" s="20"/>
      <c r="L4015" s="20"/>
    </row>
    <row r="4016" spans="1:12">
      <c r="A4016" t="s">
        <v>494</v>
      </c>
      <c r="B4016">
        <v>907371009</v>
      </c>
      <c r="C4016">
        <v>19034457</v>
      </c>
      <c r="D4016">
        <v>70010000065</v>
      </c>
      <c r="E4016" t="s">
        <v>29</v>
      </c>
      <c r="F4016" t="s">
        <v>32</v>
      </c>
      <c r="H4016">
        <v>592.79999999999995</v>
      </c>
      <c r="I4016" s="20">
        <v>43538</v>
      </c>
      <c r="J4016" s="20">
        <v>43539</v>
      </c>
      <c r="K4016" s="20"/>
      <c r="L4016" s="20"/>
    </row>
    <row r="4017" spans="1:12">
      <c r="A4017" t="s">
        <v>220</v>
      </c>
      <c r="B4017">
        <v>9699320017</v>
      </c>
      <c r="C4017">
        <v>537164348</v>
      </c>
      <c r="D4017">
        <v>70010000056</v>
      </c>
      <c r="E4017" t="s">
        <v>29</v>
      </c>
      <c r="F4017" t="s">
        <v>32</v>
      </c>
      <c r="H4017">
        <v>3744</v>
      </c>
      <c r="I4017" s="20">
        <v>43482</v>
      </c>
      <c r="J4017" s="20">
        <v>43549</v>
      </c>
      <c r="K4017" s="20"/>
      <c r="L4017" s="20"/>
    </row>
    <row r="4018" spans="1:12">
      <c r="A4018" t="s">
        <v>1307</v>
      </c>
      <c r="B4018">
        <v>1736720994</v>
      </c>
      <c r="C4018" t="s">
        <v>5263</v>
      </c>
      <c r="D4018">
        <v>70010000050</v>
      </c>
      <c r="E4018" t="s">
        <v>29</v>
      </c>
      <c r="F4018" t="s">
        <v>32</v>
      </c>
      <c r="H4018">
        <v>3407.46</v>
      </c>
      <c r="I4018" s="20">
        <v>43502</v>
      </c>
      <c r="J4018" s="20">
        <v>43531</v>
      </c>
      <c r="K4018" s="20"/>
      <c r="L4018" s="20"/>
    </row>
    <row r="4019" spans="1:12">
      <c r="A4019" t="s">
        <v>1980</v>
      </c>
      <c r="B4019">
        <v>9284460962</v>
      </c>
      <c r="C4019">
        <v>19501082</v>
      </c>
      <c r="D4019">
        <v>70010000050</v>
      </c>
      <c r="E4019" t="s">
        <v>29</v>
      </c>
      <c r="F4019" t="s">
        <v>32</v>
      </c>
      <c r="H4019">
        <v>8215.7099999999991</v>
      </c>
      <c r="I4019" s="20">
        <v>43516</v>
      </c>
      <c r="J4019" s="20">
        <v>43550</v>
      </c>
      <c r="K4019" s="20"/>
      <c r="L4019" s="20"/>
    </row>
    <row r="4020" spans="1:12">
      <c r="A4020" t="s">
        <v>5264</v>
      </c>
      <c r="B4020">
        <v>2602741205</v>
      </c>
      <c r="C4020">
        <v>900021</v>
      </c>
      <c r="D4020">
        <v>70010000036</v>
      </c>
      <c r="E4020" t="s">
        <v>29</v>
      </c>
      <c r="F4020" t="s">
        <v>32</v>
      </c>
      <c r="H4020">
        <v>1372.5</v>
      </c>
      <c r="I4020" s="20">
        <v>43524</v>
      </c>
      <c r="J4020" s="20">
        <v>43532</v>
      </c>
      <c r="K4020" s="20"/>
      <c r="L4020" s="20"/>
    </row>
    <row r="4021" spans="1:12">
      <c r="A4021" t="s">
        <v>233</v>
      </c>
      <c r="B4021">
        <v>887261006</v>
      </c>
      <c r="C4021">
        <v>2019000010011830</v>
      </c>
      <c r="D4021">
        <v>70010000008</v>
      </c>
      <c r="E4021" t="s">
        <v>29</v>
      </c>
      <c r="F4021" t="s">
        <v>32</v>
      </c>
      <c r="H4021">
        <v>6600</v>
      </c>
      <c r="I4021" s="20">
        <v>43510</v>
      </c>
      <c r="J4021" s="20">
        <v>43532</v>
      </c>
      <c r="K4021" s="20"/>
      <c r="L4021" s="20"/>
    </row>
    <row r="4022" spans="1:12">
      <c r="A4022" t="s">
        <v>1043</v>
      </c>
      <c r="B4022">
        <v>5102540019</v>
      </c>
      <c r="C4022" t="s">
        <v>5265</v>
      </c>
      <c r="D4022">
        <v>70010000036</v>
      </c>
      <c r="E4022" t="s">
        <v>29</v>
      </c>
      <c r="F4022" t="s">
        <v>32</v>
      </c>
      <c r="H4022">
        <v>707.6</v>
      </c>
      <c r="I4022" s="20">
        <v>43524</v>
      </c>
      <c r="J4022" s="20">
        <v>43526</v>
      </c>
      <c r="K4022" s="20"/>
      <c r="L4022" s="20"/>
    </row>
    <row r="4023" spans="1:12">
      <c r="A4023" t="s">
        <v>181</v>
      </c>
      <c r="B4023">
        <v>6068041000</v>
      </c>
      <c r="C4023">
        <v>21904130</v>
      </c>
      <c r="D4023">
        <v>70010000056</v>
      </c>
      <c r="E4023" t="s">
        <v>29</v>
      </c>
      <c r="F4023" t="s">
        <v>32</v>
      </c>
      <c r="H4023">
        <v>23764</v>
      </c>
      <c r="I4023" s="20">
        <v>43523</v>
      </c>
      <c r="J4023" s="20">
        <v>43527</v>
      </c>
      <c r="K4023" s="20"/>
      <c r="L4023" s="20"/>
    </row>
    <row r="4024" spans="1:12">
      <c r="A4024" t="s">
        <v>606</v>
      </c>
      <c r="B4024">
        <v>1296201005</v>
      </c>
      <c r="C4024" t="s">
        <v>5266</v>
      </c>
      <c r="D4024">
        <v>70010000050</v>
      </c>
      <c r="E4024" t="s">
        <v>29</v>
      </c>
      <c r="F4024" t="s">
        <v>32</v>
      </c>
      <c r="H4024">
        <v>305</v>
      </c>
      <c r="I4024" s="20">
        <v>43535</v>
      </c>
      <c r="J4024" s="20">
        <v>43536</v>
      </c>
      <c r="K4024" s="20"/>
      <c r="L4024" s="20"/>
    </row>
    <row r="4025" spans="1:12">
      <c r="A4025" t="s">
        <v>229</v>
      </c>
      <c r="B4025">
        <v>6209390969</v>
      </c>
      <c r="C4025">
        <v>3006644085</v>
      </c>
      <c r="D4025">
        <v>70010000050</v>
      </c>
      <c r="E4025" t="s">
        <v>29</v>
      </c>
      <c r="F4025" t="s">
        <v>32</v>
      </c>
      <c r="H4025">
        <v>1276.8900000000001</v>
      </c>
      <c r="I4025" s="20">
        <v>43539</v>
      </c>
      <c r="J4025" s="20">
        <v>43543</v>
      </c>
      <c r="K4025" s="20"/>
      <c r="L4025" s="20"/>
    </row>
    <row r="4026" spans="1:12">
      <c r="A4026" t="s">
        <v>747</v>
      </c>
      <c r="B4026">
        <v>1679130060</v>
      </c>
      <c r="C4026">
        <v>201906023259</v>
      </c>
      <c r="D4026">
        <v>70010000006</v>
      </c>
      <c r="E4026" t="s">
        <v>29</v>
      </c>
      <c r="F4026" t="s">
        <v>32</v>
      </c>
      <c r="H4026">
        <v>2059.1999999999998</v>
      </c>
      <c r="I4026" s="20">
        <v>43549</v>
      </c>
      <c r="J4026" s="20">
        <v>43550</v>
      </c>
      <c r="K4026" s="20"/>
      <c r="L4026" s="20"/>
    </row>
    <row r="4027" spans="1:12">
      <c r="A4027" t="s">
        <v>532</v>
      </c>
      <c r="B4027">
        <v>789580966</v>
      </c>
      <c r="C4027">
        <v>2019004960</v>
      </c>
      <c r="D4027">
        <v>70010000006</v>
      </c>
      <c r="E4027" t="s">
        <v>29</v>
      </c>
      <c r="F4027" t="s">
        <v>32</v>
      </c>
      <c r="H4027">
        <v>5967.35</v>
      </c>
      <c r="I4027" s="20">
        <v>43530</v>
      </c>
      <c r="J4027" s="20">
        <v>43532</v>
      </c>
      <c r="K4027" s="20"/>
      <c r="L4027" s="20"/>
    </row>
    <row r="4028" spans="1:12">
      <c r="A4028" t="s">
        <v>335</v>
      </c>
      <c r="B4028">
        <v>2895150239</v>
      </c>
      <c r="C4028" t="s">
        <v>5267</v>
      </c>
      <c r="D4028">
        <v>70010000058</v>
      </c>
      <c r="E4028" t="s">
        <v>29</v>
      </c>
      <c r="F4028" t="s">
        <v>42</v>
      </c>
      <c r="H4028">
        <v>388.96</v>
      </c>
      <c r="I4028" s="20">
        <v>43518</v>
      </c>
      <c r="J4028" s="20">
        <v>43532</v>
      </c>
      <c r="K4028" s="20"/>
      <c r="L4028" s="20"/>
    </row>
    <row r="4029" spans="1:12">
      <c r="A4029" t="s">
        <v>221</v>
      </c>
      <c r="B4029">
        <v>12906300152</v>
      </c>
      <c r="C4029">
        <v>1920002749</v>
      </c>
      <c r="D4029">
        <v>70010000011</v>
      </c>
      <c r="E4029" t="s">
        <v>29</v>
      </c>
      <c r="F4029" t="s">
        <v>32</v>
      </c>
      <c r="H4029">
        <v>65.27</v>
      </c>
      <c r="I4029" s="20">
        <v>43524</v>
      </c>
      <c r="J4029" s="20">
        <v>43530</v>
      </c>
      <c r="K4029" s="20"/>
      <c r="L4029" s="20"/>
    </row>
    <row r="4030" spans="1:12">
      <c r="A4030" t="s">
        <v>316</v>
      </c>
      <c r="B4030">
        <v>11654150157</v>
      </c>
      <c r="C4030">
        <v>819000262</v>
      </c>
      <c r="D4030">
        <v>70010000006</v>
      </c>
      <c r="E4030" t="s">
        <v>29</v>
      </c>
      <c r="F4030" t="s">
        <v>32</v>
      </c>
      <c r="H4030">
        <v>-57.59</v>
      </c>
      <c r="I4030" s="20">
        <v>43531</v>
      </c>
      <c r="J4030" s="20">
        <v>43539</v>
      </c>
      <c r="K4030" s="20"/>
      <c r="L4030" s="20"/>
    </row>
    <row r="4031" spans="1:12">
      <c r="A4031" t="s">
        <v>350</v>
      </c>
      <c r="B4031">
        <v>5849130157</v>
      </c>
      <c r="C4031" t="s">
        <v>5268</v>
      </c>
      <c r="D4031">
        <v>70010000006</v>
      </c>
      <c r="E4031" t="s">
        <v>29</v>
      </c>
      <c r="F4031" t="s">
        <v>32</v>
      </c>
      <c r="H4031">
        <v>155.43</v>
      </c>
      <c r="I4031" s="20">
        <v>43542</v>
      </c>
      <c r="J4031" s="20">
        <v>43543</v>
      </c>
      <c r="K4031" s="20"/>
      <c r="L4031" s="20"/>
    </row>
    <row r="4032" spans="1:12">
      <c r="A4032" t="s">
        <v>169</v>
      </c>
      <c r="B4032">
        <v>4068750720</v>
      </c>
      <c r="C4032" t="s">
        <v>5269</v>
      </c>
      <c r="D4032">
        <v>70010000056</v>
      </c>
      <c r="E4032" t="s">
        <v>29</v>
      </c>
      <c r="F4032" t="s">
        <v>32</v>
      </c>
      <c r="H4032">
        <v>39.44</v>
      </c>
      <c r="I4032" s="20">
        <v>43531</v>
      </c>
      <c r="J4032" s="20">
        <v>43539</v>
      </c>
      <c r="K4032" s="20"/>
      <c r="L4032" s="20"/>
    </row>
    <row r="4033" spans="1:12">
      <c r="A4033" t="s">
        <v>169</v>
      </c>
      <c r="B4033">
        <v>4068750720</v>
      </c>
      <c r="C4033" t="s">
        <v>5270</v>
      </c>
      <c r="D4033">
        <v>70010000050</v>
      </c>
      <c r="E4033" t="s">
        <v>29</v>
      </c>
      <c r="F4033" t="s">
        <v>32</v>
      </c>
      <c r="H4033">
        <v>494.1</v>
      </c>
      <c r="I4033" s="20">
        <v>43531</v>
      </c>
      <c r="J4033" s="20">
        <v>43538</v>
      </c>
      <c r="K4033" s="20"/>
      <c r="L4033" s="20"/>
    </row>
    <row r="4034" spans="1:12">
      <c r="A4034" t="s">
        <v>1421</v>
      </c>
      <c r="B4034">
        <v>6516000962</v>
      </c>
      <c r="C4034">
        <v>8500073269</v>
      </c>
      <c r="D4034">
        <v>70010000006</v>
      </c>
      <c r="E4034" t="s">
        <v>29</v>
      </c>
      <c r="F4034" t="s">
        <v>32</v>
      </c>
      <c r="H4034">
        <v>2935.35</v>
      </c>
      <c r="I4034" s="20">
        <v>43524</v>
      </c>
      <c r="J4034" s="20">
        <v>43528</v>
      </c>
      <c r="K4034" s="20"/>
      <c r="L4034" s="20"/>
    </row>
    <row r="4035" spans="1:12">
      <c r="A4035" t="s">
        <v>494</v>
      </c>
      <c r="B4035">
        <v>907371009</v>
      </c>
      <c r="C4035">
        <v>19030957</v>
      </c>
      <c r="D4035">
        <v>70010000006</v>
      </c>
      <c r="E4035" t="s">
        <v>29</v>
      </c>
      <c r="F4035" t="s">
        <v>32</v>
      </c>
      <c r="H4035">
        <v>1662.54</v>
      </c>
      <c r="I4035" s="20">
        <v>43531</v>
      </c>
      <c r="J4035" s="20">
        <v>43532</v>
      </c>
      <c r="K4035" s="20"/>
      <c r="L4035" s="20"/>
    </row>
    <row r="4036" spans="1:12">
      <c r="A4036" t="s">
        <v>335</v>
      </c>
      <c r="B4036">
        <v>2895150239</v>
      </c>
      <c r="C4036" t="s">
        <v>5271</v>
      </c>
      <c r="D4036">
        <v>70010000058</v>
      </c>
      <c r="E4036" t="s">
        <v>29</v>
      </c>
      <c r="F4036" t="s">
        <v>42</v>
      </c>
      <c r="H4036">
        <v>388.96</v>
      </c>
      <c r="I4036" s="20">
        <v>43537</v>
      </c>
      <c r="J4036" s="20">
        <v>43539</v>
      </c>
      <c r="K4036" s="20"/>
      <c r="L4036" s="20"/>
    </row>
    <row r="4037" spans="1:12">
      <c r="A4037" t="s">
        <v>34</v>
      </c>
      <c r="B4037">
        <v>4804230151</v>
      </c>
      <c r="C4037">
        <v>427</v>
      </c>
      <c r="D4037">
        <v>70010000036</v>
      </c>
      <c r="E4037" t="s">
        <v>29</v>
      </c>
      <c r="F4037" t="s">
        <v>32</v>
      </c>
      <c r="H4037">
        <v>2152.08</v>
      </c>
      <c r="I4037" s="20">
        <v>43538</v>
      </c>
      <c r="J4037" s="20">
        <v>43538</v>
      </c>
      <c r="K4037" s="20"/>
      <c r="L4037" s="20"/>
    </row>
    <row r="4038" spans="1:12">
      <c r="A4038" t="s">
        <v>702</v>
      </c>
      <c r="B4038">
        <v>2790240101</v>
      </c>
      <c r="C4038">
        <v>4724</v>
      </c>
      <c r="D4038">
        <v>70010000050</v>
      </c>
      <c r="E4038" t="s">
        <v>29</v>
      </c>
      <c r="F4038" t="s">
        <v>32</v>
      </c>
      <c r="H4038">
        <v>32.57</v>
      </c>
      <c r="I4038" s="20">
        <v>43524</v>
      </c>
      <c r="J4038" s="20">
        <v>43536</v>
      </c>
      <c r="K4038" s="20"/>
      <c r="L4038" s="20"/>
    </row>
    <row r="4039" spans="1:12">
      <c r="A4039" t="s">
        <v>489</v>
      </c>
      <c r="B4039">
        <v>803890151</v>
      </c>
      <c r="C4039">
        <v>192014703</v>
      </c>
      <c r="D4039">
        <v>70010000036</v>
      </c>
      <c r="E4039" t="s">
        <v>29</v>
      </c>
      <c r="F4039" t="s">
        <v>32</v>
      </c>
      <c r="H4039">
        <v>873.52</v>
      </c>
      <c r="I4039" s="20">
        <v>43545</v>
      </c>
      <c r="J4039" s="20">
        <v>43545</v>
      </c>
      <c r="K4039" s="20"/>
      <c r="L4039" s="20"/>
    </row>
    <row r="4040" spans="1:12">
      <c r="A4040" t="s">
        <v>698</v>
      </c>
      <c r="B4040">
        <v>12268050155</v>
      </c>
      <c r="C4040">
        <v>1011105025</v>
      </c>
      <c r="D4040">
        <v>70010000036</v>
      </c>
      <c r="E4040" t="s">
        <v>29</v>
      </c>
      <c r="F4040" t="s">
        <v>32</v>
      </c>
      <c r="H4040">
        <v>1982.26</v>
      </c>
      <c r="I4040" s="20">
        <v>43525</v>
      </c>
      <c r="J4040" s="20">
        <v>43530</v>
      </c>
      <c r="K4040" s="20"/>
      <c r="L4040" s="20"/>
    </row>
    <row r="4041" spans="1:12">
      <c r="A4041" t="s">
        <v>903</v>
      </c>
      <c r="B4041">
        <v>2061320731</v>
      </c>
      <c r="C4041" t="s">
        <v>5272</v>
      </c>
      <c r="D4041">
        <v>70010000058</v>
      </c>
      <c r="E4041" t="s">
        <v>29</v>
      </c>
      <c r="F4041" t="s">
        <v>42</v>
      </c>
      <c r="H4041">
        <v>909.75</v>
      </c>
      <c r="I4041" s="20">
        <v>43535</v>
      </c>
      <c r="J4041" s="20">
        <v>43536</v>
      </c>
      <c r="K4041" s="20"/>
      <c r="L4041" s="20"/>
    </row>
    <row r="4042" spans="1:12">
      <c r="A4042" t="s">
        <v>33</v>
      </c>
      <c r="B4042">
        <v>8082461008</v>
      </c>
      <c r="C4042">
        <v>19052858</v>
      </c>
      <c r="D4042">
        <v>70010000050</v>
      </c>
      <c r="E4042" t="s">
        <v>29</v>
      </c>
      <c r="F4042" t="s">
        <v>42</v>
      </c>
      <c r="H4042">
        <v>25473.599999999999</v>
      </c>
      <c r="I4042" s="20">
        <v>43542</v>
      </c>
      <c r="J4042" s="20">
        <v>43542</v>
      </c>
      <c r="K4042" s="20"/>
      <c r="L4042" s="20"/>
    </row>
    <row r="4043" spans="1:12">
      <c r="A4043" t="s">
        <v>317</v>
      </c>
      <c r="B4043">
        <v>9238800156</v>
      </c>
      <c r="C4043">
        <v>1024837438</v>
      </c>
      <c r="D4043">
        <v>70010000056</v>
      </c>
      <c r="E4043" t="s">
        <v>29</v>
      </c>
      <c r="F4043" t="s">
        <v>32</v>
      </c>
      <c r="H4043">
        <v>1820</v>
      </c>
      <c r="I4043" s="20">
        <v>43531</v>
      </c>
      <c r="J4043" s="20">
        <v>43536</v>
      </c>
      <c r="K4043" s="20"/>
      <c r="L4043" s="20"/>
    </row>
    <row r="4044" spans="1:12">
      <c r="A4044" t="s">
        <v>1268</v>
      </c>
      <c r="B4044">
        <v>4947170967</v>
      </c>
      <c r="C4044">
        <v>1902013997</v>
      </c>
      <c r="D4044">
        <v>70010000006</v>
      </c>
      <c r="E4044" t="s">
        <v>29</v>
      </c>
      <c r="F4044" t="s">
        <v>42</v>
      </c>
      <c r="H4044">
        <v>-1243.3599999999999</v>
      </c>
      <c r="I4044" s="20">
        <v>43535</v>
      </c>
      <c r="J4044" s="20">
        <v>43537</v>
      </c>
      <c r="K4044" s="20"/>
      <c r="L4044" s="20"/>
    </row>
    <row r="4045" spans="1:12">
      <c r="A4045" t="s">
        <v>555</v>
      </c>
      <c r="B4045">
        <v>11264670156</v>
      </c>
      <c r="C4045" t="s">
        <v>5273</v>
      </c>
      <c r="D4045">
        <v>70010000050</v>
      </c>
      <c r="E4045" t="s">
        <v>29</v>
      </c>
      <c r="F4045" t="s">
        <v>42</v>
      </c>
      <c r="H4045">
        <v>535.6</v>
      </c>
      <c r="I4045" s="20">
        <v>43532</v>
      </c>
      <c r="J4045" s="20">
        <v>43537</v>
      </c>
      <c r="K4045" s="20"/>
      <c r="L4045" s="20"/>
    </row>
    <row r="4046" spans="1:12">
      <c r="A4046" t="s">
        <v>704</v>
      </c>
      <c r="B4046">
        <v>129500773</v>
      </c>
      <c r="C4046" t="s">
        <v>5274</v>
      </c>
      <c r="D4046">
        <v>70010500045</v>
      </c>
      <c r="E4046" t="s">
        <v>29</v>
      </c>
      <c r="F4046" t="s">
        <v>42</v>
      </c>
      <c r="H4046">
        <v>2827.42</v>
      </c>
      <c r="I4046" s="20">
        <v>43530</v>
      </c>
      <c r="J4046" s="20">
        <v>43543</v>
      </c>
      <c r="K4046" s="20"/>
      <c r="L4046" s="20"/>
    </row>
    <row r="4047" spans="1:12">
      <c r="A4047" t="s">
        <v>4232</v>
      </c>
      <c r="B4047">
        <v>4376340156</v>
      </c>
      <c r="C4047" t="s">
        <v>5275</v>
      </c>
      <c r="D4047">
        <v>70614000140</v>
      </c>
      <c r="E4047" t="s">
        <v>29</v>
      </c>
      <c r="F4047" t="s">
        <v>910</v>
      </c>
      <c r="G4047" s="41" t="s">
        <v>3884</v>
      </c>
      <c r="H4047">
        <v>4147.4799999999996</v>
      </c>
      <c r="I4047" s="20">
        <v>43537</v>
      </c>
      <c r="J4047" s="20">
        <v>43543</v>
      </c>
      <c r="K4047" s="20"/>
      <c r="L4047" s="20"/>
    </row>
    <row r="4048" spans="1:12">
      <c r="A4048" t="s">
        <v>694</v>
      </c>
      <c r="B4048">
        <v>7394500727</v>
      </c>
      <c r="C4048" t="s">
        <v>4566</v>
      </c>
      <c r="D4048">
        <v>70010000006</v>
      </c>
      <c r="E4048" t="s">
        <v>29</v>
      </c>
      <c r="F4048" t="s">
        <v>32</v>
      </c>
      <c r="H4048">
        <v>97.71</v>
      </c>
      <c r="I4048" s="20">
        <v>43545</v>
      </c>
      <c r="J4048" s="20">
        <v>43545</v>
      </c>
      <c r="K4048" s="20"/>
      <c r="L4048" s="20"/>
    </row>
    <row r="4049" spans="1:12">
      <c r="A4049" t="s">
        <v>473</v>
      </c>
      <c r="B4049">
        <v>2586470722</v>
      </c>
      <c r="C4049" t="s">
        <v>5276</v>
      </c>
      <c r="D4049">
        <v>70010500045</v>
      </c>
      <c r="E4049" t="s">
        <v>29</v>
      </c>
      <c r="F4049" t="s">
        <v>30</v>
      </c>
      <c r="H4049">
        <v>606.74</v>
      </c>
      <c r="I4049" s="20">
        <v>43546</v>
      </c>
      <c r="J4049" s="20">
        <v>43548</v>
      </c>
      <c r="K4049" s="20"/>
      <c r="L4049" s="20"/>
    </row>
    <row r="4050" spans="1:12">
      <c r="A4050" t="s">
        <v>960</v>
      </c>
      <c r="B4050">
        <v>1781570591</v>
      </c>
      <c r="C4050">
        <v>9780179327</v>
      </c>
      <c r="D4050">
        <v>70010000006</v>
      </c>
      <c r="E4050" t="s">
        <v>29</v>
      </c>
      <c r="F4050" t="s">
        <v>32</v>
      </c>
      <c r="H4050">
        <v>3080</v>
      </c>
      <c r="I4050" s="20">
        <v>43523</v>
      </c>
      <c r="J4050" s="20">
        <v>43526</v>
      </c>
      <c r="K4050" s="20"/>
      <c r="L4050" s="20"/>
    </row>
    <row r="4051" spans="1:12">
      <c r="A4051" t="s">
        <v>33</v>
      </c>
      <c r="B4051">
        <v>8082461008</v>
      </c>
      <c r="C4051">
        <v>19054339</v>
      </c>
      <c r="D4051">
        <v>70010000050</v>
      </c>
      <c r="E4051" t="s">
        <v>29</v>
      </c>
      <c r="F4051" t="s">
        <v>32</v>
      </c>
      <c r="H4051">
        <v>2212.3000000000002</v>
      </c>
      <c r="I4051" s="20">
        <v>43543</v>
      </c>
      <c r="J4051" s="20">
        <v>43544</v>
      </c>
      <c r="K4051" s="20"/>
      <c r="L4051" s="20"/>
    </row>
    <row r="4052" spans="1:12">
      <c r="A4052" t="s">
        <v>316</v>
      </c>
      <c r="B4052">
        <v>11654150157</v>
      </c>
      <c r="C4052">
        <v>719013395</v>
      </c>
      <c r="D4052">
        <v>70010000006</v>
      </c>
      <c r="E4052" t="s">
        <v>29</v>
      </c>
      <c r="F4052" t="s">
        <v>32</v>
      </c>
      <c r="H4052">
        <v>1068.5999999999999</v>
      </c>
      <c r="I4052" s="20">
        <v>43539</v>
      </c>
      <c r="J4052" s="20">
        <v>43544</v>
      </c>
      <c r="K4052" s="20"/>
      <c r="L4052" s="20"/>
    </row>
    <row r="4053" spans="1:12">
      <c r="A4053" t="s">
        <v>504</v>
      </c>
      <c r="B4053">
        <v>3897150722</v>
      </c>
      <c r="C4053" t="s">
        <v>5277</v>
      </c>
      <c r="D4053">
        <v>70010500045</v>
      </c>
      <c r="E4053" t="s">
        <v>29</v>
      </c>
      <c r="F4053" t="s">
        <v>30</v>
      </c>
      <c r="H4053">
        <v>483.12</v>
      </c>
      <c r="I4053" s="20">
        <v>43543</v>
      </c>
      <c r="J4053" s="20">
        <v>43543</v>
      </c>
      <c r="K4053" s="20"/>
      <c r="L4053" s="20"/>
    </row>
    <row r="4054" spans="1:12">
      <c r="A4054" t="s">
        <v>473</v>
      </c>
      <c r="B4054">
        <v>2586470722</v>
      </c>
      <c r="C4054" t="s">
        <v>5225</v>
      </c>
      <c r="D4054">
        <v>70010500045</v>
      </c>
      <c r="E4054" t="s">
        <v>29</v>
      </c>
      <c r="F4054" t="s">
        <v>30</v>
      </c>
      <c r="H4054">
        <v>162.26</v>
      </c>
      <c r="I4054" s="20">
        <v>43524</v>
      </c>
      <c r="J4054" s="20">
        <v>43548</v>
      </c>
      <c r="K4054" s="20"/>
      <c r="L4054" s="20"/>
    </row>
    <row r="4055" spans="1:12">
      <c r="A4055" t="s">
        <v>203</v>
      </c>
      <c r="B4055">
        <v>11206730159</v>
      </c>
      <c r="C4055">
        <v>7171665502</v>
      </c>
      <c r="D4055">
        <v>70010000056</v>
      </c>
      <c r="E4055" t="s">
        <v>29</v>
      </c>
      <c r="F4055" t="s">
        <v>32</v>
      </c>
      <c r="H4055">
        <v>17108</v>
      </c>
      <c r="I4055" s="20">
        <v>43524</v>
      </c>
      <c r="J4055" s="20">
        <v>43525</v>
      </c>
      <c r="K4055" s="20"/>
      <c r="L4055" s="20"/>
    </row>
    <row r="4056" spans="1:12">
      <c r="A4056" t="s">
        <v>959</v>
      </c>
      <c r="B4056">
        <v>747170157</v>
      </c>
      <c r="C4056">
        <v>6759315828</v>
      </c>
      <c r="D4056">
        <v>70010000006</v>
      </c>
      <c r="E4056" t="s">
        <v>29</v>
      </c>
      <c r="F4056" t="s">
        <v>32</v>
      </c>
      <c r="H4056">
        <v>0.01</v>
      </c>
      <c r="I4056" s="20">
        <v>43544</v>
      </c>
      <c r="J4056" s="20">
        <v>43546</v>
      </c>
      <c r="K4056" s="20"/>
      <c r="L4056" s="20"/>
    </row>
    <row r="4057" spans="1:12">
      <c r="A4057" t="s">
        <v>300</v>
      </c>
      <c r="B4057">
        <v>11667890153</v>
      </c>
      <c r="C4057">
        <v>8261124136</v>
      </c>
      <c r="D4057">
        <v>70010000020</v>
      </c>
      <c r="E4057" t="s">
        <v>29</v>
      </c>
      <c r="F4057" t="s">
        <v>32</v>
      </c>
      <c r="H4057">
        <v>261.2</v>
      </c>
      <c r="I4057" s="20">
        <v>43545</v>
      </c>
      <c r="J4057" s="20">
        <v>43545</v>
      </c>
      <c r="K4057" s="20"/>
      <c r="L4057" s="20"/>
    </row>
    <row r="4058" spans="1:12">
      <c r="A4058" t="s">
        <v>231</v>
      </c>
      <c r="B4058">
        <v>784230872</v>
      </c>
      <c r="C4058" t="s">
        <v>5278</v>
      </c>
      <c r="D4058">
        <v>70010000036</v>
      </c>
      <c r="E4058" t="s">
        <v>29</v>
      </c>
      <c r="F4058" t="s">
        <v>32</v>
      </c>
      <c r="H4058">
        <v>70.64</v>
      </c>
      <c r="I4058" s="20">
        <v>43524</v>
      </c>
      <c r="J4058" s="20">
        <v>43528</v>
      </c>
      <c r="K4058" s="20"/>
      <c r="L4058" s="20"/>
    </row>
    <row r="4059" spans="1:12">
      <c r="A4059" t="s">
        <v>533</v>
      </c>
      <c r="B4059">
        <v>10994940152</v>
      </c>
      <c r="C4059">
        <v>6100103500</v>
      </c>
      <c r="D4059">
        <v>70010500045</v>
      </c>
      <c r="E4059" t="s">
        <v>29</v>
      </c>
      <c r="F4059" t="s">
        <v>42</v>
      </c>
      <c r="H4059">
        <v>10572.28</v>
      </c>
      <c r="I4059" s="20">
        <v>43523</v>
      </c>
      <c r="J4059" s="20">
        <v>43528</v>
      </c>
      <c r="K4059" s="20"/>
      <c r="L4059" s="20"/>
    </row>
    <row r="4060" spans="1:12">
      <c r="A4060" t="s">
        <v>49</v>
      </c>
      <c r="B4060">
        <v>2173550282</v>
      </c>
      <c r="C4060">
        <v>3747</v>
      </c>
      <c r="D4060">
        <v>70010000050</v>
      </c>
      <c r="E4060" t="s">
        <v>29</v>
      </c>
      <c r="F4060" t="s">
        <v>32</v>
      </c>
      <c r="H4060">
        <v>219.6</v>
      </c>
      <c r="I4060" s="20">
        <v>43549</v>
      </c>
      <c r="J4060" s="20">
        <v>43550</v>
      </c>
      <c r="K4060" s="20"/>
      <c r="L4060" s="20"/>
    </row>
    <row r="4061" spans="1:12">
      <c r="A4061" t="s">
        <v>181</v>
      </c>
      <c r="B4061">
        <v>6068041000</v>
      </c>
      <c r="C4061">
        <v>21904133</v>
      </c>
      <c r="D4061">
        <v>70010000056</v>
      </c>
      <c r="E4061" t="s">
        <v>29</v>
      </c>
      <c r="F4061" t="s">
        <v>32</v>
      </c>
      <c r="H4061">
        <v>104</v>
      </c>
      <c r="I4061" s="20">
        <v>43523</v>
      </c>
      <c r="J4061" s="20">
        <v>43527</v>
      </c>
      <c r="K4061" s="20"/>
      <c r="L4061" s="20"/>
    </row>
    <row r="4062" spans="1:12">
      <c r="A4062" t="s">
        <v>698</v>
      </c>
      <c r="B4062">
        <v>12268050155</v>
      </c>
      <c r="C4062">
        <v>1011105933</v>
      </c>
      <c r="D4062">
        <v>71810000015</v>
      </c>
      <c r="E4062" t="s">
        <v>29</v>
      </c>
      <c r="F4062" t="s">
        <v>59</v>
      </c>
      <c r="H4062">
        <v>1293.2</v>
      </c>
      <c r="I4062" s="20">
        <v>43531</v>
      </c>
      <c r="J4062" s="20">
        <v>43532</v>
      </c>
      <c r="K4062" s="20"/>
      <c r="L4062" s="20"/>
    </row>
    <row r="4063" spans="1:12">
      <c r="A4063" t="s">
        <v>196</v>
      </c>
      <c r="B4063">
        <v>348120718</v>
      </c>
      <c r="C4063">
        <v>533</v>
      </c>
      <c r="D4063">
        <v>70010000050</v>
      </c>
      <c r="E4063" t="s">
        <v>29</v>
      </c>
      <c r="F4063" t="s">
        <v>32</v>
      </c>
      <c r="H4063">
        <v>3891.79</v>
      </c>
      <c r="I4063" s="20">
        <v>43535</v>
      </c>
      <c r="J4063" s="20">
        <v>43545</v>
      </c>
      <c r="K4063" s="20"/>
      <c r="L4063" s="20"/>
    </row>
    <row r="4064" spans="1:12">
      <c r="A4064" t="s">
        <v>760</v>
      </c>
      <c r="B4064">
        <v>212840235</v>
      </c>
      <c r="C4064">
        <v>1000020337</v>
      </c>
      <c r="D4064">
        <v>70010000006</v>
      </c>
      <c r="E4064" t="s">
        <v>29</v>
      </c>
      <c r="F4064" t="s">
        <v>32</v>
      </c>
      <c r="H4064">
        <v>59.4</v>
      </c>
      <c r="I4064" s="20">
        <v>43544</v>
      </c>
      <c r="J4064" s="20">
        <v>43545</v>
      </c>
      <c r="K4064" s="20"/>
      <c r="L4064" s="20"/>
    </row>
    <row r="4065" spans="1:12">
      <c r="A4065" t="s">
        <v>214</v>
      </c>
      <c r="B4065">
        <v>458450012</v>
      </c>
      <c r="C4065" t="s">
        <v>5279</v>
      </c>
      <c r="D4065">
        <v>70010000050</v>
      </c>
      <c r="E4065" t="s">
        <v>29</v>
      </c>
      <c r="F4065" t="s">
        <v>32</v>
      </c>
      <c r="H4065">
        <v>1037</v>
      </c>
      <c r="I4065" s="20">
        <v>43511</v>
      </c>
      <c r="J4065" s="20">
        <v>43526</v>
      </c>
      <c r="K4065" s="20"/>
      <c r="L4065" s="20"/>
    </row>
    <row r="4066" spans="1:12">
      <c r="A4066" t="s">
        <v>954</v>
      </c>
      <c r="B4066">
        <v>2385200122</v>
      </c>
      <c r="C4066">
        <v>3619026483</v>
      </c>
      <c r="D4066">
        <v>70010000006</v>
      </c>
      <c r="E4066" t="s">
        <v>29</v>
      </c>
      <c r="F4066" t="s">
        <v>32</v>
      </c>
      <c r="H4066">
        <v>20.45</v>
      </c>
      <c r="I4066" s="20">
        <v>43531</v>
      </c>
      <c r="J4066" s="20">
        <v>43532</v>
      </c>
      <c r="K4066" s="20"/>
      <c r="L4066" s="20"/>
    </row>
    <row r="4067" spans="1:12">
      <c r="A4067" t="s">
        <v>494</v>
      </c>
      <c r="B4067">
        <v>907371009</v>
      </c>
      <c r="C4067">
        <v>19028919</v>
      </c>
      <c r="D4067">
        <v>70010000006</v>
      </c>
      <c r="E4067" t="s">
        <v>29</v>
      </c>
      <c r="F4067" t="s">
        <v>32</v>
      </c>
      <c r="H4067">
        <v>647.4</v>
      </c>
      <c r="I4067" s="20">
        <v>43528</v>
      </c>
      <c r="J4067" s="20">
        <v>43530</v>
      </c>
      <c r="K4067" s="20"/>
      <c r="L4067" s="20"/>
    </row>
    <row r="4068" spans="1:12">
      <c r="A4068" t="s">
        <v>33</v>
      </c>
      <c r="B4068">
        <v>8082461008</v>
      </c>
      <c r="C4068">
        <v>19043300</v>
      </c>
      <c r="D4068">
        <v>70010000050</v>
      </c>
      <c r="E4068" t="s">
        <v>29</v>
      </c>
      <c r="F4068" t="s">
        <v>32</v>
      </c>
      <c r="H4068">
        <v>876.74</v>
      </c>
      <c r="I4068" s="20">
        <v>43529</v>
      </c>
      <c r="J4068" s="20">
        <v>43529</v>
      </c>
      <c r="K4068" s="20"/>
      <c r="L4068" s="20"/>
    </row>
    <row r="4069" spans="1:12">
      <c r="A4069" t="s">
        <v>192</v>
      </c>
      <c r="B4069">
        <v>2062730755</v>
      </c>
      <c r="C4069" t="s">
        <v>5280</v>
      </c>
      <c r="D4069">
        <v>70010000050</v>
      </c>
      <c r="E4069" t="s">
        <v>29</v>
      </c>
      <c r="F4069" t="s">
        <v>32</v>
      </c>
      <c r="H4069">
        <v>707.11</v>
      </c>
      <c r="I4069" s="20">
        <v>43544</v>
      </c>
      <c r="J4069" s="20">
        <v>43550</v>
      </c>
      <c r="K4069" s="20"/>
      <c r="L4069" s="20"/>
    </row>
    <row r="4070" spans="1:12">
      <c r="A4070" t="s">
        <v>307</v>
      </c>
      <c r="B4070">
        <v>3524050238</v>
      </c>
      <c r="C4070">
        <v>740643528</v>
      </c>
      <c r="D4070">
        <v>70010000006</v>
      </c>
      <c r="E4070" t="s">
        <v>29</v>
      </c>
      <c r="F4070" t="s">
        <v>32</v>
      </c>
      <c r="H4070">
        <v>1320</v>
      </c>
      <c r="I4070" s="20">
        <v>43532</v>
      </c>
      <c r="J4070" s="20">
        <v>43537</v>
      </c>
      <c r="K4070" s="20"/>
      <c r="L4070" s="20"/>
    </row>
    <row r="4071" spans="1:12">
      <c r="A4071" t="s">
        <v>541</v>
      </c>
      <c r="B4071">
        <v>3859880969</v>
      </c>
      <c r="C4071" t="s">
        <v>4595</v>
      </c>
      <c r="D4071">
        <v>70010000006</v>
      </c>
      <c r="E4071" t="s">
        <v>29</v>
      </c>
      <c r="F4071" t="s">
        <v>32</v>
      </c>
      <c r="H4071">
        <v>503.73</v>
      </c>
      <c r="I4071" s="20">
        <v>43546</v>
      </c>
      <c r="J4071" s="20">
        <v>43549</v>
      </c>
      <c r="K4071" s="20"/>
      <c r="L4071" s="20"/>
    </row>
    <row r="4072" spans="1:12">
      <c r="A4072" t="s">
        <v>176</v>
      </c>
      <c r="B4072">
        <v>8862820969</v>
      </c>
      <c r="C4072">
        <v>2019103366</v>
      </c>
      <c r="D4072">
        <v>70010000050</v>
      </c>
      <c r="E4072" t="s">
        <v>29</v>
      </c>
      <c r="F4072" t="s">
        <v>32</v>
      </c>
      <c r="H4072">
        <v>1952</v>
      </c>
      <c r="I4072" s="20">
        <v>43549</v>
      </c>
      <c r="J4072" s="20">
        <v>43549</v>
      </c>
      <c r="K4072" s="20"/>
      <c r="L4072" s="20"/>
    </row>
    <row r="4073" spans="1:12">
      <c r="A4073" t="s">
        <v>227</v>
      </c>
      <c r="B4073">
        <v>6095220726</v>
      </c>
      <c r="C4073" t="s">
        <v>5281</v>
      </c>
      <c r="D4073">
        <v>70010000056</v>
      </c>
      <c r="E4073" t="s">
        <v>29</v>
      </c>
      <c r="F4073" t="s">
        <v>32</v>
      </c>
      <c r="H4073">
        <v>1508</v>
      </c>
      <c r="I4073" s="20">
        <v>43549</v>
      </c>
      <c r="J4073" s="20">
        <v>43549</v>
      </c>
      <c r="K4073" s="20"/>
      <c r="L4073" s="20"/>
    </row>
    <row r="4074" spans="1:12">
      <c r="A4074" t="s">
        <v>338</v>
      </c>
      <c r="B4074">
        <v>1286700487</v>
      </c>
      <c r="C4074">
        <v>50003197</v>
      </c>
      <c r="D4074">
        <v>70010000006</v>
      </c>
      <c r="E4074" t="s">
        <v>29</v>
      </c>
      <c r="F4074" t="s">
        <v>32</v>
      </c>
      <c r="H4074">
        <v>119.92</v>
      </c>
      <c r="I4074" s="20">
        <v>43539</v>
      </c>
      <c r="J4074" s="20">
        <v>43549</v>
      </c>
      <c r="K4074" s="20"/>
      <c r="L4074" s="20"/>
    </row>
    <row r="4075" spans="1:12">
      <c r="A4075" t="s">
        <v>307</v>
      </c>
      <c r="B4075">
        <v>3524050238</v>
      </c>
      <c r="C4075">
        <v>740643891</v>
      </c>
      <c r="D4075">
        <v>70010000006</v>
      </c>
      <c r="E4075" t="s">
        <v>29</v>
      </c>
      <c r="F4075" t="s">
        <v>32</v>
      </c>
      <c r="H4075">
        <v>1320</v>
      </c>
      <c r="I4075" s="20">
        <v>43535</v>
      </c>
      <c r="J4075" s="20">
        <v>43538</v>
      </c>
      <c r="K4075" s="20"/>
      <c r="L4075" s="20"/>
    </row>
    <row r="4076" spans="1:12">
      <c r="A4076" t="s">
        <v>369</v>
      </c>
      <c r="B4076">
        <v>7509990631</v>
      </c>
      <c r="C4076" t="s">
        <v>5282</v>
      </c>
      <c r="D4076">
        <v>70010000056</v>
      </c>
      <c r="E4076" t="s">
        <v>29</v>
      </c>
      <c r="F4076" t="s">
        <v>32</v>
      </c>
      <c r="H4076">
        <v>5311.34</v>
      </c>
      <c r="I4076" s="20">
        <v>43546</v>
      </c>
      <c r="J4076" s="20">
        <v>43549</v>
      </c>
      <c r="K4076" s="20"/>
      <c r="L4076" s="20"/>
    </row>
    <row r="4077" spans="1:12">
      <c r="A4077" t="s">
        <v>224</v>
      </c>
      <c r="B4077">
        <v>1990200170</v>
      </c>
      <c r="C4077" t="s">
        <v>5283</v>
      </c>
      <c r="D4077">
        <v>70010000050</v>
      </c>
      <c r="E4077" t="s">
        <v>29</v>
      </c>
      <c r="F4077" t="s">
        <v>32</v>
      </c>
      <c r="H4077">
        <v>750.88</v>
      </c>
      <c r="I4077" s="20">
        <v>43549</v>
      </c>
      <c r="J4077" s="20">
        <v>43549</v>
      </c>
      <c r="K4077" s="20"/>
      <c r="L4077" s="20"/>
    </row>
    <row r="4078" spans="1:12">
      <c r="A4078" t="s">
        <v>33</v>
      </c>
      <c r="B4078">
        <v>8082461008</v>
      </c>
      <c r="C4078">
        <v>19058373</v>
      </c>
      <c r="D4078">
        <v>70010000058</v>
      </c>
      <c r="E4078" t="s">
        <v>29</v>
      </c>
      <c r="F4078" t="s">
        <v>42</v>
      </c>
      <c r="H4078">
        <v>473.2</v>
      </c>
      <c r="I4078" s="20">
        <v>43549</v>
      </c>
      <c r="J4078" s="20">
        <v>43549</v>
      </c>
      <c r="K4078" s="20"/>
      <c r="L4078" s="20"/>
    </row>
    <row r="4079" spans="1:12">
      <c r="A4079" t="s">
        <v>1682</v>
      </c>
      <c r="B4079">
        <v>1024830687</v>
      </c>
      <c r="C4079" t="s">
        <v>5284</v>
      </c>
      <c r="D4079">
        <v>2011000100</v>
      </c>
      <c r="E4079" t="s">
        <v>29</v>
      </c>
      <c r="F4079" t="s">
        <v>30</v>
      </c>
      <c r="H4079">
        <v>12133.69</v>
      </c>
      <c r="I4079" s="20">
        <v>43528</v>
      </c>
      <c r="J4079" s="20">
        <v>43528</v>
      </c>
      <c r="K4079" s="20"/>
      <c r="L4079" s="20"/>
    </row>
    <row r="4080" spans="1:12">
      <c r="A4080" t="s">
        <v>2301</v>
      </c>
      <c r="B4080">
        <v>4822130722</v>
      </c>
      <c r="C4080" t="s">
        <v>5285</v>
      </c>
      <c r="D4080">
        <v>71510000005</v>
      </c>
      <c r="E4080" t="s">
        <v>29</v>
      </c>
      <c r="F4080" t="s">
        <v>30</v>
      </c>
      <c r="H4080">
        <v>6006.9</v>
      </c>
      <c r="I4080" s="20">
        <v>43526</v>
      </c>
      <c r="J4080" s="20">
        <v>43529</v>
      </c>
      <c r="K4080" s="20"/>
      <c r="L4080" s="20"/>
    </row>
    <row r="4081" spans="1:12">
      <c r="A4081" t="s">
        <v>1980</v>
      </c>
      <c r="B4081">
        <v>9284460962</v>
      </c>
      <c r="C4081">
        <v>19501709</v>
      </c>
      <c r="D4081">
        <v>70010000050</v>
      </c>
      <c r="E4081" t="s">
        <v>29</v>
      </c>
      <c r="F4081" t="s">
        <v>32</v>
      </c>
      <c r="H4081">
        <v>1803.36</v>
      </c>
      <c r="I4081" s="20">
        <v>43532</v>
      </c>
      <c r="J4081" s="20">
        <v>43550</v>
      </c>
      <c r="K4081" s="20"/>
      <c r="L4081" s="20"/>
    </row>
    <row r="4082" spans="1:12">
      <c r="A4082" t="s">
        <v>31</v>
      </c>
      <c r="B4082">
        <v>3222390159</v>
      </c>
      <c r="C4082">
        <v>2019007288</v>
      </c>
      <c r="D4082">
        <v>70010000036</v>
      </c>
      <c r="E4082" t="s">
        <v>29</v>
      </c>
      <c r="F4082" t="s">
        <v>32</v>
      </c>
      <c r="H4082">
        <v>1456.68</v>
      </c>
      <c r="I4082" s="20">
        <v>43550</v>
      </c>
      <c r="J4082" s="20">
        <v>43550</v>
      </c>
      <c r="K4082" s="20"/>
      <c r="L4082" s="20"/>
    </row>
    <row r="4083" spans="1:12">
      <c r="A4083" t="s">
        <v>238</v>
      </c>
      <c r="B4083">
        <v>3454000724</v>
      </c>
      <c r="C4083" t="s">
        <v>5286</v>
      </c>
      <c r="D4083">
        <v>70010000050</v>
      </c>
      <c r="E4083" t="s">
        <v>29</v>
      </c>
      <c r="F4083" t="s">
        <v>32</v>
      </c>
      <c r="H4083">
        <v>1220</v>
      </c>
      <c r="I4083" s="20">
        <v>43550</v>
      </c>
      <c r="J4083" s="20">
        <v>43550</v>
      </c>
      <c r="K4083" s="20"/>
      <c r="L4083" s="20"/>
    </row>
    <row r="4084" spans="1:12">
      <c r="A4084" t="s">
        <v>238</v>
      </c>
      <c r="B4084">
        <v>3454000724</v>
      </c>
      <c r="C4084" t="s">
        <v>5287</v>
      </c>
      <c r="D4084">
        <v>70010000050</v>
      </c>
      <c r="E4084" t="s">
        <v>29</v>
      </c>
      <c r="F4084" t="s">
        <v>32</v>
      </c>
      <c r="H4084">
        <v>1342</v>
      </c>
      <c r="I4084" s="20">
        <v>43550</v>
      </c>
      <c r="J4084" s="20">
        <v>43550</v>
      </c>
      <c r="K4084" s="20"/>
      <c r="L4084" s="20"/>
    </row>
    <row r="4085" spans="1:12">
      <c r="A4085" t="s">
        <v>2441</v>
      </c>
      <c r="B4085">
        <v>696360155</v>
      </c>
      <c r="C4085">
        <v>8301909918</v>
      </c>
      <c r="D4085">
        <v>70010000006</v>
      </c>
      <c r="E4085" t="s">
        <v>29</v>
      </c>
      <c r="F4085" t="s">
        <v>32</v>
      </c>
      <c r="H4085">
        <v>20154.939999999999</v>
      </c>
      <c r="I4085" s="20">
        <v>43536</v>
      </c>
      <c r="J4085" s="20">
        <v>43538</v>
      </c>
      <c r="K4085" s="20"/>
      <c r="L4085" s="20"/>
    </row>
    <row r="4086" spans="1:12">
      <c r="A4086" t="s">
        <v>307</v>
      </c>
      <c r="B4086">
        <v>3524050238</v>
      </c>
      <c r="C4086">
        <v>740621801</v>
      </c>
      <c r="D4086">
        <v>70010000006</v>
      </c>
      <c r="E4086" t="s">
        <v>29</v>
      </c>
      <c r="F4086" t="s">
        <v>32</v>
      </c>
      <c r="H4086">
        <v>201.92</v>
      </c>
      <c r="I4086" s="20">
        <v>43424</v>
      </c>
      <c r="J4086" s="20">
        <v>43537</v>
      </c>
      <c r="K4086" s="20"/>
      <c r="L4086" s="20"/>
    </row>
    <row r="4087" spans="1:12">
      <c r="A4087" t="s">
        <v>443</v>
      </c>
      <c r="B4087">
        <v>1885550366</v>
      </c>
      <c r="C4087" t="s">
        <v>5288</v>
      </c>
      <c r="D4087">
        <v>70010000050</v>
      </c>
      <c r="E4087" t="s">
        <v>29</v>
      </c>
      <c r="F4087" t="s">
        <v>32</v>
      </c>
      <c r="H4087">
        <v>390.4</v>
      </c>
      <c r="I4087" s="20">
        <v>43524</v>
      </c>
      <c r="J4087" s="20">
        <v>43531</v>
      </c>
      <c r="K4087" s="20"/>
      <c r="L4087" s="20"/>
    </row>
    <row r="4088" spans="1:12">
      <c r="A4088" t="s">
        <v>1268</v>
      </c>
      <c r="B4088">
        <v>4947170967</v>
      </c>
      <c r="C4088">
        <v>1902013170</v>
      </c>
      <c r="D4088">
        <v>70010000006</v>
      </c>
      <c r="E4088" t="s">
        <v>29</v>
      </c>
      <c r="F4088" t="s">
        <v>32</v>
      </c>
      <c r="H4088">
        <v>-1817.67</v>
      </c>
      <c r="I4088" s="20">
        <v>43530</v>
      </c>
      <c r="J4088" s="20">
        <v>43531</v>
      </c>
      <c r="K4088" s="20"/>
      <c r="L4088" s="20"/>
    </row>
    <row r="4089" spans="1:12">
      <c r="A4089" t="s">
        <v>494</v>
      </c>
      <c r="B4089">
        <v>907371009</v>
      </c>
      <c r="C4089">
        <v>19028909</v>
      </c>
      <c r="D4089">
        <v>70010000006</v>
      </c>
      <c r="E4089" t="s">
        <v>29</v>
      </c>
      <c r="F4089" t="s">
        <v>32</v>
      </c>
      <c r="H4089">
        <v>1131</v>
      </c>
      <c r="I4089" s="20">
        <v>43528</v>
      </c>
      <c r="J4089" s="20">
        <v>43529</v>
      </c>
      <c r="K4089" s="20"/>
      <c r="L4089" s="20"/>
    </row>
    <row r="4090" spans="1:12">
      <c r="A4090" t="s">
        <v>95</v>
      </c>
      <c r="B4090">
        <v>1316780426</v>
      </c>
      <c r="C4090" t="s">
        <v>5289</v>
      </c>
      <c r="D4090">
        <v>70010000050</v>
      </c>
      <c r="E4090" t="s">
        <v>29</v>
      </c>
      <c r="F4090" t="s">
        <v>32</v>
      </c>
      <c r="H4090">
        <v>6235.87</v>
      </c>
      <c r="I4090" s="20">
        <v>43536</v>
      </c>
      <c r="J4090" s="20">
        <v>43544</v>
      </c>
      <c r="K4090" s="20"/>
      <c r="L4090" s="20"/>
    </row>
    <row r="4091" spans="1:12">
      <c r="A4091" t="s">
        <v>33</v>
      </c>
      <c r="B4091">
        <v>8082461008</v>
      </c>
      <c r="C4091">
        <v>19051428</v>
      </c>
      <c r="D4091">
        <v>70010000018</v>
      </c>
      <c r="E4091" t="s">
        <v>29</v>
      </c>
      <c r="F4091" t="s">
        <v>32</v>
      </c>
      <c r="H4091">
        <v>16412</v>
      </c>
      <c r="I4091" s="20">
        <v>43539</v>
      </c>
      <c r="J4091" s="20">
        <v>43539</v>
      </c>
      <c r="K4091" s="20"/>
      <c r="L4091" s="20"/>
    </row>
    <row r="4092" spans="1:12">
      <c r="A4092" t="s">
        <v>5290</v>
      </c>
      <c r="B4092">
        <v>2666150426</v>
      </c>
      <c r="C4092" t="s">
        <v>3060</v>
      </c>
      <c r="D4092">
        <v>70010000050</v>
      </c>
      <c r="E4092" t="s">
        <v>29</v>
      </c>
      <c r="F4092" t="s">
        <v>32</v>
      </c>
      <c r="H4092">
        <v>579.74</v>
      </c>
      <c r="I4092" s="20">
        <v>43523</v>
      </c>
      <c r="J4092" s="20">
        <v>43539</v>
      </c>
      <c r="K4092" s="20"/>
      <c r="L4092" s="20"/>
    </row>
    <row r="4093" spans="1:12">
      <c r="A4093" t="s">
        <v>241</v>
      </c>
      <c r="B4093">
        <v>12971700153</v>
      </c>
      <c r="C4093">
        <v>9546106368</v>
      </c>
      <c r="D4093">
        <v>70010000050</v>
      </c>
      <c r="E4093" t="s">
        <v>29</v>
      </c>
      <c r="F4093" t="s">
        <v>42</v>
      </c>
      <c r="H4093">
        <v>3257.4</v>
      </c>
      <c r="I4093" s="20">
        <v>43530</v>
      </c>
      <c r="J4093" s="20">
        <v>43530</v>
      </c>
      <c r="K4093" s="20"/>
      <c r="L4093" s="20"/>
    </row>
    <row r="4094" spans="1:12">
      <c r="A4094" t="s">
        <v>231</v>
      </c>
      <c r="B4094">
        <v>784230872</v>
      </c>
      <c r="C4094" t="s">
        <v>5291</v>
      </c>
      <c r="D4094">
        <v>70010000036</v>
      </c>
      <c r="E4094" t="s">
        <v>29</v>
      </c>
      <c r="F4094" t="s">
        <v>32</v>
      </c>
      <c r="H4094">
        <v>1065.79</v>
      </c>
      <c r="I4094" s="20">
        <v>43524</v>
      </c>
      <c r="J4094" s="20">
        <v>43530</v>
      </c>
      <c r="K4094" s="20"/>
      <c r="L4094" s="20"/>
    </row>
    <row r="4095" spans="1:12">
      <c r="A4095" t="s">
        <v>317</v>
      </c>
      <c r="B4095">
        <v>9238800156</v>
      </c>
      <c r="C4095">
        <v>1024834469</v>
      </c>
      <c r="D4095">
        <v>70010000050</v>
      </c>
      <c r="E4095" t="s">
        <v>29</v>
      </c>
      <c r="F4095" t="s">
        <v>32</v>
      </c>
      <c r="H4095">
        <v>1220</v>
      </c>
      <c r="I4095" s="20">
        <v>43529</v>
      </c>
      <c r="J4095" s="20">
        <v>43530</v>
      </c>
      <c r="K4095" s="20"/>
      <c r="L4095" s="20"/>
    </row>
    <row r="4096" spans="1:12">
      <c r="A4096" t="s">
        <v>300</v>
      </c>
      <c r="B4096">
        <v>11667890153</v>
      </c>
      <c r="C4096">
        <v>8261121315</v>
      </c>
      <c r="D4096">
        <v>70010000020</v>
      </c>
      <c r="E4096" t="s">
        <v>29</v>
      </c>
      <c r="F4096" t="s">
        <v>32</v>
      </c>
      <c r="H4096">
        <v>253.44</v>
      </c>
      <c r="I4096" s="20">
        <v>43521</v>
      </c>
      <c r="J4096" s="20">
        <v>43525</v>
      </c>
      <c r="K4096" s="20"/>
      <c r="L4096" s="20"/>
    </row>
    <row r="4097" spans="1:12">
      <c r="A4097" t="s">
        <v>4232</v>
      </c>
      <c r="B4097">
        <v>4376340156</v>
      </c>
      <c r="C4097" t="s">
        <v>5292</v>
      </c>
      <c r="D4097">
        <v>70614000140</v>
      </c>
      <c r="E4097" t="s">
        <v>29</v>
      </c>
      <c r="F4097" t="s">
        <v>910</v>
      </c>
      <c r="G4097" s="41" t="s">
        <v>3884</v>
      </c>
      <c r="H4097">
        <v>2248.4</v>
      </c>
      <c r="I4097" s="20">
        <v>43453</v>
      </c>
      <c r="J4097" s="20">
        <v>43524</v>
      </c>
      <c r="K4097" s="20"/>
      <c r="L4097" s="20"/>
    </row>
    <row r="4098" spans="1:12">
      <c r="A4098" t="s">
        <v>708</v>
      </c>
      <c r="B4098">
        <v>7155690725</v>
      </c>
      <c r="C4098" t="s">
        <v>5293</v>
      </c>
      <c r="D4098">
        <v>70614000005</v>
      </c>
      <c r="E4098" t="s">
        <v>29</v>
      </c>
      <c r="F4098" t="s">
        <v>38</v>
      </c>
      <c r="H4098">
        <v>1219.3699999999999</v>
      </c>
      <c r="I4098" s="20">
        <v>43524</v>
      </c>
      <c r="J4098" s="20">
        <v>43530</v>
      </c>
      <c r="K4098" s="20"/>
      <c r="L4098" s="20"/>
    </row>
    <row r="4099" spans="1:12">
      <c r="A4099" t="s">
        <v>338</v>
      </c>
      <c r="B4099">
        <v>1286700487</v>
      </c>
      <c r="C4099">
        <v>50002429</v>
      </c>
      <c r="D4099">
        <v>70010000006</v>
      </c>
      <c r="E4099" t="s">
        <v>29</v>
      </c>
      <c r="F4099" t="s">
        <v>32</v>
      </c>
      <c r="H4099">
        <v>119.9</v>
      </c>
      <c r="I4099" s="20">
        <v>43524</v>
      </c>
      <c r="J4099" s="20">
        <v>43531</v>
      </c>
      <c r="K4099" s="20"/>
      <c r="L4099" s="20"/>
    </row>
    <row r="4100" spans="1:12">
      <c r="A4100" t="s">
        <v>126</v>
      </c>
      <c r="B4100">
        <v>890231004</v>
      </c>
      <c r="C4100">
        <v>7140540810</v>
      </c>
      <c r="D4100">
        <v>70010000006</v>
      </c>
      <c r="E4100" t="s">
        <v>29</v>
      </c>
      <c r="F4100" t="s">
        <v>32</v>
      </c>
      <c r="H4100">
        <v>36067.68</v>
      </c>
      <c r="I4100" s="20">
        <v>43529</v>
      </c>
      <c r="J4100" s="20">
        <v>43529</v>
      </c>
      <c r="K4100" s="20"/>
      <c r="L4100" s="20"/>
    </row>
    <row r="4101" spans="1:12">
      <c r="A4101" t="s">
        <v>126</v>
      </c>
      <c r="B4101">
        <v>890231004</v>
      </c>
      <c r="C4101">
        <v>7140540890</v>
      </c>
      <c r="D4101">
        <v>70010000006</v>
      </c>
      <c r="E4101" t="s">
        <v>29</v>
      </c>
      <c r="F4101" t="s">
        <v>32</v>
      </c>
      <c r="H4101">
        <v>6174.85</v>
      </c>
      <c r="I4101" s="20">
        <v>43529</v>
      </c>
      <c r="J4101" s="20">
        <v>43529</v>
      </c>
      <c r="K4101" s="20"/>
      <c r="L4101" s="20"/>
    </row>
    <row r="4102" spans="1:12">
      <c r="A4102" t="s">
        <v>494</v>
      </c>
      <c r="B4102">
        <v>907371009</v>
      </c>
      <c r="C4102">
        <v>19030434</v>
      </c>
      <c r="D4102">
        <v>70010000006</v>
      </c>
      <c r="E4102" t="s">
        <v>29</v>
      </c>
      <c r="F4102" t="s">
        <v>32</v>
      </c>
      <c r="H4102">
        <v>836.16</v>
      </c>
      <c r="I4102" s="20">
        <v>43530</v>
      </c>
      <c r="J4102" s="20">
        <v>43531</v>
      </c>
      <c r="K4102" s="20"/>
      <c r="L4102" s="20"/>
    </row>
    <row r="4103" spans="1:12">
      <c r="A4103" t="s">
        <v>974</v>
      </c>
      <c r="B4103">
        <v>3981260239</v>
      </c>
      <c r="C4103">
        <v>19600385</v>
      </c>
      <c r="D4103">
        <v>70010000006</v>
      </c>
      <c r="E4103" t="s">
        <v>29</v>
      </c>
      <c r="F4103" t="s">
        <v>32</v>
      </c>
      <c r="H4103">
        <v>474.8</v>
      </c>
      <c r="I4103" s="20">
        <v>43524</v>
      </c>
      <c r="J4103" s="20">
        <v>43531</v>
      </c>
      <c r="K4103" s="20"/>
      <c r="L4103" s="20"/>
    </row>
    <row r="4104" spans="1:12">
      <c r="A4104" t="s">
        <v>689</v>
      </c>
      <c r="B4104">
        <v>1696821006</v>
      </c>
      <c r="C4104">
        <v>1020335382</v>
      </c>
      <c r="D4104">
        <v>70010000036</v>
      </c>
      <c r="E4104" t="s">
        <v>29</v>
      </c>
      <c r="F4104" t="s">
        <v>32</v>
      </c>
      <c r="H4104">
        <v>1574.29</v>
      </c>
      <c r="I4104" s="20">
        <v>43530</v>
      </c>
      <c r="J4104" s="20">
        <v>43531</v>
      </c>
      <c r="K4104" s="20"/>
      <c r="L4104" s="20"/>
    </row>
    <row r="4105" spans="1:12">
      <c r="A4105" t="s">
        <v>880</v>
      </c>
      <c r="B4105">
        <v>9412650153</v>
      </c>
      <c r="C4105" t="s">
        <v>5294</v>
      </c>
      <c r="D4105">
        <v>71810000015</v>
      </c>
      <c r="E4105" t="s">
        <v>29</v>
      </c>
      <c r="F4105" t="s">
        <v>59</v>
      </c>
      <c r="H4105">
        <v>1372.5</v>
      </c>
      <c r="I4105" s="20">
        <v>43536</v>
      </c>
      <c r="J4105" s="20">
        <v>43536</v>
      </c>
      <c r="K4105" s="20"/>
      <c r="L4105" s="20"/>
    </row>
    <row r="4106" spans="1:12">
      <c r="A4106" t="s">
        <v>264</v>
      </c>
      <c r="B4106">
        <v>5282230720</v>
      </c>
      <c r="C4106" t="s">
        <v>1757</v>
      </c>
      <c r="D4106">
        <v>70010500005</v>
      </c>
      <c r="E4106" t="s">
        <v>29</v>
      </c>
      <c r="F4106" t="s">
        <v>325</v>
      </c>
      <c r="H4106">
        <v>142.26</v>
      </c>
      <c r="I4106" s="20">
        <v>43496</v>
      </c>
      <c r="J4106" s="20">
        <v>43536</v>
      </c>
      <c r="K4106" s="20"/>
      <c r="L4106" s="20"/>
    </row>
    <row r="4107" spans="1:12">
      <c r="A4107" t="s">
        <v>80</v>
      </c>
      <c r="B4107">
        <v>6107060722</v>
      </c>
      <c r="C4107" t="s">
        <v>2960</v>
      </c>
      <c r="D4107">
        <v>70010000056</v>
      </c>
      <c r="E4107" t="s">
        <v>29</v>
      </c>
      <c r="F4107" t="s">
        <v>32</v>
      </c>
      <c r="H4107">
        <v>9335.8700000000008</v>
      </c>
      <c r="I4107" s="20">
        <v>43531</v>
      </c>
      <c r="J4107" s="20">
        <v>43531</v>
      </c>
      <c r="K4107" s="20"/>
      <c r="L4107" s="20"/>
    </row>
    <row r="4108" spans="1:12">
      <c r="A4108" t="s">
        <v>366</v>
      </c>
      <c r="B4108">
        <v>3470130729</v>
      </c>
      <c r="C4108" t="s">
        <v>1345</v>
      </c>
      <c r="D4108">
        <v>70010000050</v>
      </c>
      <c r="E4108" t="s">
        <v>29</v>
      </c>
      <c r="F4108" t="s">
        <v>42</v>
      </c>
      <c r="H4108">
        <v>634.4</v>
      </c>
      <c r="I4108" s="20">
        <v>43529</v>
      </c>
      <c r="J4108" s="20">
        <v>43531</v>
      </c>
      <c r="K4108" s="20"/>
      <c r="L4108" s="20"/>
    </row>
    <row r="4109" spans="1:12">
      <c r="A4109" t="s">
        <v>334</v>
      </c>
      <c r="B4109">
        <v>889160156</v>
      </c>
      <c r="C4109">
        <v>2019006222</v>
      </c>
      <c r="D4109">
        <v>70010000036</v>
      </c>
      <c r="E4109" t="s">
        <v>29</v>
      </c>
      <c r="F4109" t="s">
        <v>32</v>
      </c>
      <c r="H4109">
        <v>187.22</v>
      </c>
      <c r="I4109" s="20">
        <v>43523</v>
      </c>
      <c r="J4109" s="20">
        <v>43527</v>
      </c>
      <c r="K4109" s="20"/>
      <c r="L4109" s="20"/>
    </row>
    <row r="4110" spans="1:12">
      <c r="A4110" t="s">
        <v>555</v>
      </c>
      <c r="B4110">
        <v>11264670156</v>
      </c>
      <c r="C4110" t="s">
        <v>5295</v>
      </c>
      <c r="D4110">
        <v>70010000050</v>
      </c>
      <c r="E4110" t="s">
        <v>29</v>
      </c>
      <c r="F4110" t="s">
        <v>32</v>
      </c>
      <c r="H4110">
        <v>1724.06</v>
      </c>
      <c r="I4110" s="20">
        <v>43530</v>
      </c>
      <c r="J4110" s="20">
        <v>43536</v>
      </c>
      <c r="K4110" s="20"/>
      <c r="L4110" s="20"/>
    </row>
    <row r="4111" spans="1:12">
      <c r="A4111" t="s">
        <v>716</v>
      </c>
      <c r="B4111">
        <v>4685201008</v>
      </c>
      <c r="C4111">
        <v>376</v>
      </c>
      <c r="D4111">
        <v>70010000050</v>
      </c>
      <c r="E4111" t="s">
        <v>29</v>
      </c>
      <c r="F4111" t="s">
        <v>42</v>
      </c>
      <c r="H4111">
        <v>0.01</v>
      </c>
      <c r="I4111" s="20">
        <v>43532</v>
      </c>
      <c r="J4111" s="20">
        <v>43536</v>
      </c>
      <c r="K4111" s="20"/>
      <c r="L4111" s="20"/>
    </row>
    <row r="4112" spans="1:12">
      <c r="A4112" t="s">
        <v>126</v>
      </c>
      <c r="B4112">
        <v>890231004</v>
      </c>
      <c r="C4112">
        <v>7140541550</v>
      </c>
      <c r="D4112">
        <v>70010000006</v>
      </c>
      <c r="E4112" t="s">
        <v>29</v>
      </c>
      <c r="F4112" t="s">
        <v>32</v>
      </c>
      <c r="H4112">
        <v>149.82</v>
      </c>
      <c r="I4112" s="20">
        <v>43536</v>
      </c>
      <c r="J4112" s="20">
        <v>43536</v>
      </c>
      <c r="K4112" s="20"/>
      <c r="L4112" s="20"/>
    </row>
    <row r="4113" spans="1:12">
      <c r="A4113" t="s">
        <v>747</v>
      </c>
      <c r="B4113">
        <v>1679130060</v>
      </c>
      <c r="C4113">
        <v>201906022347</v>
      </c>
      <c r="D4113">
        <v>70010000006</v>
      </c>
      <c r="E4113" t="s">
        <v>29</v>
      </c>
      <c r="F4113" t="s">
        <v>32</v>
      </c>
      <c r="H4113">
        <v>613.79999999999995</v>
      </c>
      <c r="I4113" s="20">
        <v>43524</v>
      </c>
      <c r="J4113" s="20">
        <v>43526</v>
      </c>
      <c r="K4113" s="20"/>
      <c r="L4113" s="20"/>
    </row>
    <row r="4114" spans="1:12">
      <c r="A4114" t="s">
        <v>689</v>
      </c>
      <c r="B4114">
        <v>1696821006</v>
      </c>
      <c r="C4114">
        <v>1020333583</v>
      </c>
      <c r="D4114">
        <v>70010000036</v>
      </c>
      <c r="E4114" t="s">
        <v>29</v>
      </c>
      <c r="F4114" t="s">
        <v>32</v>
      </c>
      <c r="H4114">
        <v>146.4</v>
      </c>
      <c r="I4114" s="20">
        <v>43523</v>
      </c>
      <c r="J4114" s="20">
        <v>43526</v>
      </c>
      <c r="K4114" s="20"/>
      <c r="L4114" s="20"/>
    </row>
    <row r="4115" spans="1:12">
      <c r="A4115" t="s">
        <v>223</v>
      </c>
      <c r="B4115">
        <v>8938260158</v>
      </c>
      <c r="C4115">
        <v>6909568588</v>
      </c>
      <c r="D4115">
        <v>70010000050</v>
      </c>
      <c r="E4115" t="s">
        <v>29</v>
      </c>
      <c r="F4115" t="s">
        <v>32</v>
      </c>
      <c r="H4115">
        <v>153.72</v>
      </c>
      <c r="I4115" s="20">
        <v>43544</v>
      </c>
      <c r="J4115" s="20">
        <v>43544</v>
      </c>
      <c r="K4115" s="20"/>
      <c r="L4115" s="20"/>
    </row>
    <row r="4116" spans="1:12">
      <c r="A4116" t="s">
        <v>233</v>
      </c>
      <c r="B4116">
        <v>887261006</v>
      </c>
      <c r="C4116">
        <v>2019000010020530</v>
      </c>
      <c r="D4116">
        <v>70010000006</v>
      </c>
      <c r="E4116" t="s">
        <v>29</v>
      </c>
      <c r="F4116" t="s">
        <v>32</v>
      </c>
      <c r="H4116">
        <v>3960</v>
      </c>
      <c r="I4116" s="20">
        <v>43544</v>
      </c>
      <c r="J4116" s="20">
        <v>43545</v>
      </c>
      <c r="K4116" s="20"/>
      <c r="L4116" s="20"/>
    </row>
    <row r="4117" spans="1:12">
      <c r="A4117" t="s">
        <v>469</v>
      </c>
      <c r="B4117">
        <v>3518350750</v>
      </c>
      <c r="C4117" t="s">
        <v>5296</v>
      </c>
      <c r="D4117">
        <v>70010000036</v>
      </c>
      <c r="E4117" t="s">
        <v>29</v>
      </c>
      <c r="F4117" t="s">
        <v>32</v>
      </c>
      <c r="H4117">
        <v>1044.6600000000001</v>
      </c>
      <c r="I4117" s="20">
        <v>43524</v>
      </c>
      <c r="J4117" s="20">
        <v>43536</v>
      </c>
      <c r="K4117" s="20"/>
      <c r="L4117" s="20"/>
    </row>
    <row r="4118" spans="1:12">
      <c r="A4118" t="s">
        <v>959</v>
      </c>
      <c r="B4118">
        <v>747170157</v>
      </c>
      <c r="C4118">
        <v>6759314099</v>
      </c>
      <c r="D4118">
        <v>70010000006</v>
      </c>
      <c r="E4118" t="s">
        <v>29</v>
      </c>
      <c r="F4118" t="s">
        <v>32</v>
      </c>
      <c r="H4118">
        <v>3142.68</v>
      </c>
      <c r="I4118" s="20">
        <v>43536</v>
      </c>
      <c r="J4118" s="20">
        <v>43537</v>
      </c>
      <c r="K4118" s="20"/>
      <c r="L4118" s="20"/>
    </row>
    <row r="4119" spans="1:12">
      <c r="A4119" t="s">
        <v>317</v>
      </c>
      <c r="B4119">
        <v>9238800156</v>
      </c>
      <c r="C4119">
        <v>1024835880</v>
      </c>
      <c r="D4119">
        <v>70010000050</v>
      </c>
      <c r="E4119" t="s">
        <v>29</v>
      </c>
      <c r="F4119" t="s">
        <v>42</v>
      </c>
      <c r="H4119">
        <v>930.25</v>
      </c>
      <c r="I4119" s="20">
        <v>43530</v>
      </c>
      <c r="J4119" s="20">
        <v>43536</v>
      </c>
      <c r="K4119" s="20"/>
      <c r="L4119" s="20"/>
    </row>
    <row r="4120" spans="1:12">
      <c r="A4120" t="s">
        <v>944</v>
      </c>
      <c r="B4120">
        <v>567650122</v>
      </c>
      <c r="C4120" t="s">
        <v>4037</v>
      </c>
      <c r="D4120">
        <v>71210000075</v>
      </c>
      <c r="E4120" t="s">
        <v>29</v>
      </c>
      <c r="F4120" t="s">
        <v>325</v>
      </c>
      <c r="H4120">
        <v>95.13</v>
      </c>
      <c r="I4120" s="20">
        <v>43524</v>
      </c>
      <c r="J4120" s="20">
        <v>43537</v>
      </c>
      <c r="K4120" s="20"/>
      <c r="L4120" s="20"/>
    </row>
    <row r="4121" spans="1:12">
      <c r="A4121" t="s">
        <v>211</v>
      </c>
      <c r="B4121">
        <v>397360488</v>
      </c>
      <c r="C4121" t="s">
        <v>5297</v>
      </c>
      <c r="D4121">
        <v>70010000050</v>
      </c>
      <c r="E4121" t="s">
        <v>29</v>
      </c>
      <c r="F4121" t="s">
        <v>32</v>
      </c>
      <c r="H4121">
        <v>111.26</v>
      </c>
      <c r="I4121" s="20">
        <v>43545</v>
      </c>
      <c r="J4121" s="20">
        <v>43546</v>
      </c>
      <c r="K4121" s="20"/>
      <c r="L4121" s="20"/>
    </row>
    <row r="4122" spans="1:12">
      <c r="A4122" t="s">
        <v>307</v>
      </c>
      <c r="B4122">
        <v>3524050238</v>
      </c>
      <c r="C4122">
        <v>740646171</v>
      </c>
      <c r="D4122">
        <v>70010000006</v>
      </c>
      <c r="E4122" t="s">
        <v>29</v>
      </c>
      <c r="F4122" t="s">
        <v>32</v>
      </c>
      <c r="H4122">
        <v>1096.75</v>
      </c>
      <c r="I4122" s="20">
        <v>43545</v>
      </c>
      <c r="J4122" s="20">
        <v>43546</v>
      </c>
      <c r="K4122" s="20"/>
      <c r="L4122" s="20"/>
    </row>
    <row r="4123" spans="1:12">
      <c r="A4123" t="s">
        <v>463</v>
      </c>
      <c r="B4123">
        <v>4080160726</v>
      </c>
      <c r="C4123" t="s">
        <v>5298</v>
      </c>
      <c r="D4123">
        <v>71210000075</v>
      </c>
      <c r="E4123" t="s">
        <v>29</v>
      </c>
      <c r="F4123" t="s">
        <v>38</v>
      </c>
      <c r="H4123">
        <v>81.33</v>
      </c>
      <c r="I4123" s="20">
        <v>43539</v>
      </c>
      <c r="J4123" s="20">
        <v>43546</v>
      </c>
      <c r="K4123" s="20"/>
      <c r="L4123" s="20"/>
    </row>
    <row r="4124" spans="1:12">
      <c r="A4124" t="s">
        <v>555</v>
      </c>
      <c r="B4124">
        <v>11264670156</v>
      </c>
      <c r="C4124" t="s">
        <v>5299</v>
      </c>
      <c r="D4124">
        <v>70010000050</v>
      </c>
      <c r="E4124" t="s">
        <v>29</v>
      </c>
      <c r="F4124" t="s">
        <v>32</v>
      </c>
      <c r="H4124">
        <v>9150</v>
      </c>
      <c r="I4124" s="20">
        <v>43545</v>
      </c>
      <c r="J4124" s="20">
        <v>43549</v>
      </c>
      <c r="K4124" s="20"/>
      <c r="L4124" s="20"/>
    </row>
    <row r="4125" spans="1:12">
      <c r="A4125" t="s">
        <v>1307</v>
      </c>
      <c r="B4125">
        <v>1736720994</v>
      </c>
      <c r="C4125" t="s">
        <v>5300</v>
      </c>
      <c r="D4125">
        <v>70010000050</v>
      </c>
      <c r="E4125" t="s">
        <v>29</v>
      </c>
      <c r="F4125" t="s">
        <v>32</v>
      </c>
      <c r="H4125">
        <v>3407.46</v>
      </c>
      <c r="I4125" s="20">
        <v>43502</v>
      </c>
      <c r="J4125" s="20">
        <v>43531</v>
      </c>
      <c r="K4125" s="20"/>
      <c r="L4125" s="20"/>
    </row>
    <row r="4126" spans="1:12">
      <c r="A4126" t="s">
        <v>524</v>
      </c>
      <c r="B4126">
        <v>6032681006</v>
      </c>
      <c r="C4126">
        <v>25541403</v>
      </c>
      <c r="D4126">
        <v>70010000056</v>
      </c>
      <c r="E4126" t="s">
        <v>29</v>
      </c>
      <c r="F4126" t="s">
        <v>32</v>
      </c>
      <c r="H4126">
        <v>9360</v>
      </c>
      <c r="I4126" s="20">
        <v>43546</v>
      </c>
      <c r="J4126" s="20">
        <v>43547</v>
      </c>
      <c r="K4126" s="20"/>
      <c r="L4126" s="20"/>
    </row>
    <row r="4127" spans="1:12">
      <c r="A4127" t="s">
        <v>1307</v>
      </c>
      <c r="B4127">
        <v>1736720994</v>
      </c>
      <c r="C4127" t="s">
        <v>5301</v>
      </c>
      <c r="D4127">
        <v>70010000050</v>
      </c>
      <c r="E4127" t="s">
        <v>29</v>
      </c>
      <c r="F4127" t="s">
        <v>32</v>
      </c>
      <c r="H4127">
        <v>3407.46</v>
      </c>
      <c r="I4127" s="20">
        <v>43502</v>
      </c>
      <c r="J4127" s="20">
        <v>43531</v>
      </c>
      <c r="K4127" s="20"/>
      <c r="L4127" s="20"/>
    </row>
    <row r="4128" spans="1:12">
      <c r="A4128" t="s">
        <v>689</v>
      </c>
      <c r="B4128">
        <v>1696821006</v>
      </c>
      <c r="C4128">
        <v>1020337271</v>
      </c>
      <c r="D4128">
        <v>70010000036</v>
      </c>
      <c r="E4128" t="s">
        <v>29</v>
      </c>
      <c r="F4128" t="s">
        <v>32</v>
      </c>
      <c r="H4128">
        <v>837.41</v>
      </c>
      <c r="I4128" s="20">
        <v>43539</v>
      </c>
      <c r="J4128" s="20">
        <v>43540</v>
      </c>
      <c r="K4128" s="20"/>
      <c r="L4128" s="20"/>
    </row>
    <row r="4129" spans="1:12">
      <c r="A4129" t="s">
        <v>717</v>
      </c>
      <c r="B4129">
        <v>6754140157</v>
      </c>
      <c r="C4129">
        <v>2908</v>
      </c>
      <c r="D4129">
        <v>70010000036</v>
      </c>
      <c r="E4129" t="s">
        <v>29</v>
      </c>
      <c r="F4129" t="s">
        <v>32</v>
      </c>
      <c r="H4129">
        <v>184.96</v>
      </c>
      <c r="I4129" s="20">
        <v>43538</v>
      </c>
      <c r="J4129" s="20">
        <v>43539</v>
      </c>
      <c r="K4129" s="20"/>
      <c r="L4129" s="20"/>
    </row>
    <row r="4130" spans="1:12">
      <c r="A4130" t="s">
        <v>4137</v>
      </c>
      <c r="B4130">
        <v>10771180014</v>
      </c>
      <c r="C4130" t="s">
        <v>5302</v>
      </c>
      <c r="D4130">
        <v>70614000140</v>
      </c>
      <c r="E4130" t="s">
        <v>29</v>
      </c>
      <c r="F4130" t="s">
        <v>910</v>
      </c>
      <c r="G4130" s="41" t="s">
        <v>3884</v>
      </c>
      <c r="H4130">
        <v>81.8</v>
      </c>
      <c r="I4130" s="20">
        <v>43531</v>
      </c>
      <c r="J4130" s="20">
        <v>43537</v>
      </c>
      <c r="K4130" s="20"/>
      <c r="L4130" s="20"/>
    </row>
    <row r="4131" spans="1:12">
      <c r="A4131" t="s">
        <v>702</v>
      </c>
      <c r="B4131">
        <v>2790240101</v>
      </c>
      <c r="C4131">
        <v>5996</v>
      </c>
      <c r="D4131">
        <v>70010000050</v>
      </c>
      <c r="E4131" t="s">
        <v>29</v>
      </c>
      <c r="F4131" t="s">
        <v>32</v>
      </c>
      <c r="H4131">
        <v>97.72</v>
      </c>
      <c r="I4131" s="20">
        <v>43539</v>
      </c>
      <c r="J4131" s="20">
        <v>43549</v>
      </c>
      <c r="K4131" s="20"/>
      <c r="L4131" s="20"/>
    </row>
    <row r="4132" spans="1:12">
      <c r="A4132" t="s">
        <v>179</v>
      </c>
      <c r="B4132">
        <v>674840152</v>
      </c>
      <c r="C4132">
        <v>5302002407</v>
      </c>
      <c r="D4132">
        <v>70010000050</v>
      </c>
      <c r="E4132" t="s">
        <v>29</v>
      </c>
      <c r="F4132" t="s">
        <v>32</v>
      </c>
      <c r="H4132">
        <v>72.42</v>
      </c>
      <c r="I4132" s="20">
        <v>43532</v>
      </c>
      <c r="J4132" s="20">
        <v>43534</v>
      </c>
      <c r="K4132" s="20"/>
      <c r="L4132" s="20"/>
    </row>
    <row r="4133" spans="1:12">
      <c r="A4133" t="s">
        <v>1889</v>
      </c>
      <c r="B4133">
        <v>1149250159</v>
      </c>
      <c r="C4133" t="s">
        <v>5303</v>
      </c>
      <c r="D4133">
        <v>70010000036</v>
      </c>
      <c r="E4133" t="s">
        <v>29</v>
      </c>
      <c r="F4133" t="s">
        <v>32</v>
      </c>
      <c r="H4133">
        <v>61</v>
      </c>
      <c r="I4133" s="20">
        <v>43524</v>
      </c>
      <c r="J4133" s="20">
        <v>43525</v>
      </c>
      <c r="K4133" s="20"/>
      <c r="L4133" s="20"/>
    </row>
    <row r="4134" spans="1:12">
      <c r="A4134" t="s">
        <v>689</v>
      </c>
      <c r="B4134">
        <v>1696821006</v>
      </c>
      <c r="C4134">
        <v>1020333582</v>
      </c>
      <c r="D4134">
        <v>70010000036</v>
      </c>
      <c r="E4134" t="s">
        <v>29</v>
      </c>
      <c r="F4134" t="s">
        <v>32</v>
      </c>
      <c r="H4134">
        <v>1403.49</v>
      </c>
      <c r="I4134" s="20">
        <v>43523</v>
      </c>
      <c r="J4134" s="20">
        <v>43524</v>
      </c>
      <c r="K4134" s="20"/>
      <c r="L4134" s="20"/>
    </row>
    <row r="4135" spans="1:12">
      <c r="A4135" t="s">
        <v>954</v>
      </c>
      <c r="B4135">
        <v>2385200122</v>
      </c>
      <c r="C4135">
        <v>3619027587</v>
      </c>
      <c r="D4135">
        <v>70010000006</v>
      </c>
      <c r="E4135" t="s">
        <v>29</v>
      </c>
      <c r="F4135" t="s">
        <v>32</v>
      </c>
      <c r="H4135">
        <v>12108</v>
      </c>
      <c r="I4135" s="20">
        <v>43532</v>
      </c>
      <c r="J4135" s="20">
        <v>43533</v>
      </c>
      <c r="K4135" s="20"/>
      <c r="L4135" s="20"/>
    </row>
    <row r="4136" spans="1:12">
      <c r="A4136" t="s">
        <v>352</v>
      </c>
      <c r="B4136" t="s">
        <v>353</v>
      </c>
      <c r="C4136" t="s">
        <v>3539</v>
      </c>
      <c r="D4136">
        <v>70010000009</v>
      </c>
      <c r="E4136" t="s">
        <v>29</v>
      </c>
      <c r="F4136" t="s">
        <v>32</v>
      </c>
      <c r="H4136">
        <v>19040</v>
      </c>
      <c r="I4136" s="20">
        <v>43543</v>
      </c>
      <c r="J4136" s="20">
        <v>43545</v>
      </c>
      <c r="K4136" s="20"/>
      <c r="L4136" s="20"/>
    </row>
    <row r="4137" spans="1:12">
      <c r="A4137" t="s">
        <v>317</v>
      </c>
      <c r="B4137">
        <v>9238800156</v>
      </c>
      <c r="C4137">
        <v>1024843150</v>
      </c>
      <c r="D4137">
        <v>70010000056</v>
      </c>
      <c r="E4137" t="s">
        <v>29</v>
      </c>
      <c r="F4137" t="s">
        <v>32</v>
      </c>
      <c r="H4137">
        <v>1164.8</v>
      </c>
      <c r="I4137" s="20">
        <v>43537</v>
      </c>
      <c r="J4137" s="20">
        <v>43539</v>
      </c>
      <c r="K4137" s="20"/>
      <c r="L4137" s="20"/>
    </row>
    <row r="4138" spans="1:12">
      <c r="A4138" t="s">
        <v>750</v>
      </c>
      <c r="B4138">
        <v>11496970150</v>
      </c>
      <c r="C4138">
        <v>6012219005447</v>
      </c>
      <c r="D4138">
        <v>70010000045</v>
      </c>
      <c r="E4138" t="s">
        <v>29</v>
      </c>
      <c r="F4138" t="s">
        <v>32</v>
      </c>
      <c r="H4138">
        <v>8800</v>
      </c>
      <c r="I4138" s="20">
        <v>43538</v>
      </c>
      <c r="J4138" s="20">
        <v>43539</v>
      </c>
      <c r="K4138" s="20"/>
      <c r="L4138" s="20"/>
    </row>
    <row r="4139" spans="1:12">
      <c r="A4139" t="s">
        <v>760</v>
      </c>
      <c r="B4139">
        <v>212840235</v>
      </c>
      <c r="C4139">
        <v>1000019282</v>
      </c>
      <c r="D4139">
        <v>70010000006</v>
      </c>
      <c r="E4139" t="s">
        <v>29</v>
      </c>
      <c r="F4139" t="s">
        <v>32</v>
      </c>
      <c r="H4139">
        <v>275</v>
      </c>
      <c r="I4139" s="20">
        <v>43539</v>
      </c>
      <c r="J4139" s="20">
        <v>43541</v>
      </c>
      <c r="K4139" s="20"/>
      <c r="L4139" s="20"/>
    </row>
    <row r="4140" spans="1:12">
      <c r="A4140" t="s">
        <v>3905</v>
      </c>
      <c r="B4140">
        <v>2198590503</v>
      </c>
      <c r="C4140" t="s">
        <v>5304</v>
      </c>
      <c r="D4140">
        <v>70613000035</v>
      </c>
      <c r="E4140" t="s">
        <v>29</v>
      </c>
      <c r="F4140" t="s">
        <v>42</v>
      </c>
      <c r="G4140" s="41" t="s">
        <v>3884</v>
      </c>
      <c r="H4140">
        <v>8402</v>
      </c>
      <c r="I4140" s="20">
        <v>43536</v>
      </c>
      <c r="J4140" s="20">
        <v>43539</v>
      </c>
      <c r="K4140" s="20"/>
      <c r="L4140" s="20"/>
    </row>
    <row r="4141" spans="1:12">
      <c r="A4141" t="s">
        <v>330</v>
      </c>
      <c r="B4141">
        <v>931170195</v>
      </c>
      <c r="C4141">
        <v>2110446290</v>
      </c>
      <c r="D4141">
        <v>70010000006</v>
      </c>
      <c r="E4141" t="s">
        <v>29</v>
      </c>
      <c r="F4141" t="s">
        <v>32</v>
      </c>
      <c r="H4141">
        <v>418.7</v>
      </c>
      <c r="I4141" s="20">
        <v>43529</v>
      </c>
      <c r="J4141" s="20">
        <v>43531</v>
      </c>
      <c r="K4141" s="20"/>
      <c r="L4141" s="20"/>
    </row>
    <row r="4142" spans="1:12">
      <c r="A4142" t="s">
        <v>959</v>
      </c>
      <c r="B4142">
        <v>747170157</v>
      </c>
      <c r="C4142">
        <v>6759313667</v>
      </c>
      <c r="D4142">
        <v>70010000006</v>
      </c>
      <c r="E4142" t="s">
        <v>29</v>
      </c>
      <c r="F4142" t="s">
        <v>32</v>
      </c>
      <c r="H4142">
        <v>25942.79</v>
      </c>
      <c r="I4142" s="20">
        <v>43532</v>
      </c>
      <c r="J4142" s="20">
        <v>43533</v>
      </c>
      <c r="K4142" s="20"/>
      <c r="L4142" s="20"/>
    </row>
    <row r="4143" spans="1:12">
      <c r="A4143" t="s">
        <v>1309</v>
      </c>
      <c r="B4143">
        <v>1260340482</v>
      </c>
      <c r="C4143" t="s">
        <v>5305</v>
      </c>
      <c r="D4143">
        <v>70010000036</v>
      </c>
      <c r="E4143" t="s">
        <v>29</v>
      </c>
      <c r="F4143" t="s">
        <v>32</v>
      </c>
      <c r="H4143">
        <v>4756.78</v>
      </c>
      <c r="I4143" s="20">
        <v>43542</v>
      </c>
      <c r="J4143" s="20">
        <v>43544</v>
      </c>
      <c r="K4143" s="20"/>
      <c r="L4143" s="20"/>
    </row>
    <row r="4144" spans="1:12">
      <c r="A4144" t="s">
        <v>798</v>
      </c>
      <c r="B4144">
        <v>2829240155</v>
      </c>
      <c r="C4144">
        <v>904</v>
      </c>
      <c r="D4144">
        <v>70010000036</v>
      </c>
      <c r="E4144" t="s">
        <v>29</v>
      </c>
      <c r="F4144" t="s">
        <v>32</v>
      </c>
      <c r="H4144">
        <v>140.54</v>
      </c>
      <c r="I4144" s="20">
        <v>43538</v>
      </c>
      <c r="J4144" s="20">
        <v>43538</v>
      </c>
      <c r="K4144" s="20"/>
      <c r="L4144" s="20"/>
    </row>
    <row r="4145" spans="1:12">
      <c r="A4145" t="s">
        <v>466</v>
      </c>
      <c r="B4145">
        <v>1726510595</v>
      </c>
      <c r="C4145">
        <v>2689012056</v>
      </c>
      <c r="D4145">
        <v>70010000006</v>
      </c>
      <c r="E4145" t="s">
        <v>29</v>
      </c>
      <c r="F4145" t="s">
        <v>32</v>
      </c>
      <c r="H4145">
        <v>158.4</v>
      </c>
      <c r="I4145" s="20">
        <v>43537</v>
      </c>
      <c r="J4145" s="20">
        <v>43538</v>
      </c>
      <c r="K4145" s="20"/>
      <c r="L4145" s="20"/>
    </row>
    <row r="4146" spans="1:12">
      <c r="A4146" t="s">
        <v>476</v>
      </c>
      <c r="B4146">
        <v>4021260726</v>
      </c>
      <c r="C4146" t="s">
        <v>5306</v>
      </c>
      <c r="D4146">
        <v>70010000050</v>
      </c>
      <c r="E4146" t="s">
        <v>29</v>
      </c>
      <c r="F4146" t="s">
        <v>42</v>
      </c>
      <c r="H4146">
        <v>549</v>
      </c>
      <c r="I4146" s="20">
        <v>43542</v>
      </c>
      <c r="J4146" s="20">
        <v>43542</v>
      </c>
      <c r="K4146" s="20"/>
      <c r="L4146" s="20"/>
    </row>
    <row r="4147" spans="1:12">
      <c r="A4147" t="s">
        <v>737</v>
      </c>
      <c r="B4147">
        <v>1064530924</v>
      </c>
      <c r="C4147" t="s">
        <v>5307</v>
      </c>
      <c r="D4147">
        <v>70010000036</v>
      </c>
      <c r="E4147" t="s">
        <v>29</v>
      </c>
      <c r="F4147" t="s">
        <v>32</v>
      </c>
      <c r="H4147">
        <v>109.8</v>
      </c>
      <c r="I4147" s="20">
        <v>43524</v>
      </c>
      <c r="J4147" s="20">
        <v>43535</v>
      </c>
      <c r="K4147" s="20"/>
      <c r="L4147" s="20"/>
    </row>
    <row r="4148" spans="1:12">
      <c r="A4148" t="s">
        <v>222</v>
      </c>
      <c r="B4148">
        <v>9158150962</v>
      </c>
      <c r="C4148">
        <v>3900101205</v>
      </c>
      <c r="D4148">
        <v>70010000050</v>
      </c>
      <c r="E4148" t="s">
        <v>29</v>
      </c>
      <c r="F4148" t="s">
        <v>32</v>
      </c>
      <c r="H4148">
        <v>244</v>
      </c>
      <c r="I4148" s="20">
        <v>43535</v>
      </c>
      <c r="J4148" s="20">
        <v>43535</v>
      </c>
      <c r="K4148" s="20"/>
      <c r="L4148" s="20"/>
    </row>
    <row r="4149" spans="1:12">
      <c r="A4149" t="s">
        <v>80</v>
      </c>
      <c r="B4149">
        <v>6107060722</v>
      </c>
      <c r="C4149" t="s">
        <v>5308</v>
      </c>
      <c r="D4149">
        <v>70010000056</v>
      </c>
      <c r="E4149" t="s">
        <v>29</v>
      </c>
      <c r="F4149" t="s">
        <v>32</v>
      </c>
      <c r="H4149">
        <v>20384</v>
      </c>
      <c r="I4149" s="20">
        <v>43546</v>
      </c>
      <c r="J4149" s="20">
        <v>43546</v>
      </c>
      <c r="K4149" s="20"/>
      <c r="L4149" s="20"/>
    </row>
    <row r="4150" spans="1:12">
      <c r="A4150" t="s">
        <v>876</v>
      </c>
      <c r="B4150">
        <v>12792100153</v>
      </c>
      <c r="C4150">
        <v>19995572</v>
      </c>
      <c r="D4150">
        <v>70010000036</v>
      </c>
      <c r="E4150" t="s">
        <v>29</v>
      </c>
      <c r="F4150" t="s">
        <v>32</v>
      </c>
      <c r="H4150">
        <v>4453</v>
      </c>
      <c r="I4150" s="20">
        <v>43542</v>
      </c>
      <c r="J4150" s="20">
        <v>43543</v>
      </c>
      <c r="K4150" s="20"/>
      <c r="L4150" s="20"/>
    </row>
    <row r="4151" spans="1:12">
      <c r="A4151" t="s">
        <v>111</v>
      </c>
      <c r="B4151">
        <v>805390283</v>
      </c>
      <c r="C4151" t="s">
        <v>5309</v>
      </c>
      <c r="D4151">
        <v>70010000036</v>
      </c>
      <c r="E4151" t="s">
        <v>29</v>
      </c>
      <c r="F4151" t="s">
        <v>32</v>
      </c>
      <c r="H4151">
        <v>105.41</v>
      </c>
      <c r="I4151" s="20">
        <v>43549</v>
      </c>
      <c r="J4151" s="20">
        <v>43549</v>
      </c>
      <c r="K4151" s="20"/>
      <c r="L4151" s="20"/>
    </row>
    <row r="4152" spans="1:12">
      <c r="A4152" t="s">
        <v>1400</v>
      </c>
      <c r="B4152">
        <v>5665070966</v>
      </c>
      <c r="C4152">
        <v>2019000526</v>
      </c>
      <c r="D4152">
        <v>70010000006</v>
      </c>
      <c r="E4152" t="s">
        <v>29</v>
      </c>
      <c r="F4152" t="s">
        <v>32</v>
      </c>
      <c r="H4152">
        <v>103942.87</v>
      </c>
      <c r="I4152" s="20">
        <v>43529</v>
      </c>
      <c r="J4152" s="20">
        <v>43530</v>
      </c>
      <c r="K4152" s="20"/>
      <c r="L4152" s="20"/>
    </row>
    <row r="4153" spans="1:12">
      <c r="A4153" t="s">
        <v>409</v>
      </c>
      <c r="B4153">
        <v>6679010725</v>
      </c>
      <c r="C4153" t="s">
        <v>5310</v>
      </c>
      <c r="D4153">
        <v>70010000050</v>
      </c>
      <c r="E4153" t="s">
        <v>29</v>
      </c>
      <c r="F4153" t="s">
        <v>32</v>
      </c>
      <c r="H4153">
        <v>2560.8000000000002</v>
      </c>
      <c r="I4153" s="20">
        <v>43529</v>
      </c>
      <c r="J4153" s="20">
        <v>43530</v>
      </c>
      <c r="K4153" s="20"/>
      <c r="L4153" s="20"/>
    </row>
    <row r="4154" spans="1:12">
      <c r="A4154" t="s">
        <v>494</v>
      </c>
      <c r="B4154">
        <v>907371009</v>
      </c>
      <c r="C4154">
        <v>19030432</v>
      </c>
      <c r="D4154">
        <v>70010000006</v>
      </c>
      <c r="E4154" t="s">
        <v>29</v>
      </c>
      <c r="F4154" t="s">
        <v>32</v>
      </c>
      <c r="H4154">
        <v>936</v>
      </c>
      <c r="I4154" s="20">
        <v>43530</v>
      </c>
      <c r="J4154" s="20">
        <v>43531</v>
      </c>
      <c r="K4154" s="20"/>
      <c r="L4154" s="20"/>
    </row>
    <row r="4155" spans="1:12">
      <c r="A4155" t="s">
        <v>494</v>
      </c>
      <c r="B4155">
        <v>907371009</v>
      </c>
      <c r="C4155">
        <v>19030435</v>
      </c>
      <c r="D4155">
        <v>70010000006</v>
      </c>
      <c r="E4155" t="s">
        <v>29</v>
      </c>
      <c r="F4155" t="s">
        <v>32</v>
      </c>
      <c r="H4155">
        <v>1072.24</v>
      </c>
      <c r="I4155" s="20">
        <v>43530</v>
      </c>
      <c r="J4155" s="20">
        <v>43531</v>
      </c>
      <c r="K4155" s="20"/>
      <c r="L4155" s="20"/>
    </row>
    <row r="4156" spans="1:12">
      <c r="A4156" t="s">
        <v>1268</v>
      </c>
      <c r="B4156">
        <v>4947170967</v>
      </c>
      <c r="C4156">
        <v>1902015505</v>
      </c>
      <c r="D4156">
        <v>70010000006</v>
      </c>
      <c r="E4156" t="s">
        <v>29</v>
      </c>
      <c r="F4156" t="s">
        <v>42</v>
      </c>
      <c r="H4156">
        <v>-1657.81</v>
      </c>
      <c r="I4156" s="20">
        <v>43542</v>
      </c>
      <c r="J4156" s="20">
        <v>43543</v>
      </c>
      <c r="K4156" s="20"/>
      <c r="L4156" s="20"/>
    </row>
    <row r="4157" spans="1:12">
      <c r="A4157" t="s">
        <v>3155</v>
      </c>
      <c r="B4157">
        <v>5799380729</v>
      </c>
      <c r="C4157" t="s">
        <v>5311</v>
      </c>
      <c r="D4157">
        <v>70010500005</v>
      </c>
      <c r="E4157" t="s">
        <v>29</v>
      </c>
      <c r="F4157" t="s">
        <v>42</v>
      </c>
      <c r="H4157">
        <v>702.53</v>
      </c>
      <c r="I4157" s="20">
        <v>43542</v>
      </c>
      <c r="J4157" s="20">
        <v>43543</v>
      </c>
      <c r="K4157" s="20"/>
      <c r="L4157" s="20"/>
    </row>
    <row r="4158" spans="1:12">
      <c r="A4158" t="s">
        <v>494</v>
      </c>
      <c r="B4158">
        <v>907371009</v>
      </c>
      <c r="C4158">
        <v>19032123</v>
      </c>
      <c r="D4158">
        <v>70010000006</v>
      </c>
      <c r="E4158" t="s">
        <v>29</v>
      </c>
      <c r="F4158" t="s">
        <v>32</v>
      </c>
      <c r="H4158">
        <v>5874</v>
      </c>
      <c r="I4158" s="20">
        <v>43535</v>
      </c>
      <c r="J4158" s="20">
        <v>43537</v>
      </c>
      <c r="K4158" s="20"/>
      <c r="L4158" s="20"/>
    </row>
    <row r="4159" spans="1:12">
      <c r="A4159" t="s">
        <v>3159</v>
      </c>
      <c r="B4159">
        <v>3641030717</v>
      </c>
      <c r="C4159" t="s">
        <v>5276</v>
      </c>
      <c r="D4159">
        <v>70010000056</v>
      </c>
      <c r="E4159" t="s">
        <v>29</v>
      </c>
      <c r="F4159" t="s">
        <v>42</v>
      </c>
      <c r="H4159">
        <v>2124.1999999999998</v>
      </c>
      <c r="I4159" s="20">
        <v>43544</v>
      </c>
      <c r="J4159" s="20">
        <v>43544</v>
      </c>
      <c r="K4159" s="20"/>
      <c r="L4159" s="20"/>
    </row>
    <row r="4160" spans="1:12">
      <c r="A4160" t="s">
        <v>484</v>
      </c>
      <c r="B4160">
        <v>1383850995</v>
      </c>
      <c r="C4160" t="s">
        <v>5312</v>
      </c>
      <c r="D4160">
        <v>70010000036</v>
      </c>
      <c r="E4160" t="s">
        <v>29</v>
      </c>
      <c r="F4160" t="s">
        <v>32</v>
      </c>
      <c r="H4160">
        <v>366</v>
      </c>
      <c r="I4160" s="20">
        <v>43524</v>
      </c>
      <c r="J4160" s="20">
        <v>43545</v>
      </c>
      <c r="K4160" s="20"/>
      <c r="L4160" s="20"/>
    </row>
    <row r="4161" spans="1:12">
      <c r="A4161" t="s">
        <v>2441</v>
      </c>
      <c r="B4161">
        <v>696360155</v>
      </c>
      <c r="C4161">
        <v>8301908561</v>
      </c>
      <c r="D4161">
        <v>70010000006</v>
      </c>
      <c r="E4161" t="s">
        <v>29</v>
      </c>
      <c r="F4161" t="s">
        <v>32</v>
      </c>
      <c r="H4161">
        <v>1.88</v>
      </c>
      <c r="I4161" s="20">
        <v>43529</v>
      </c>
      <c r="J4161" s="20">
        <v>43531</v>
      </c>
      <c r="K4161" s="20"/>
      <c r="L4161" s="20"/>
    </row>
    <row r="4162" spans="1:12">
      <c r="A4162" t="s">
        <v>192</v>
      </c>
      <c r="B4162">
        <v>2062730755</v>
      </c>
      <c r="C4162" t="s">
        <v>4453</v>
      </c>
      <c r="D4162">
        <v>70010000056</v>
      </c>
      <c r="E4162" t="s">
        <v>29</v>
      </c>
      <c r="F4162" t="s">
        <v>32</v>
      </c>
      <c r="H4162">
        <v>7433.03</v>
      </c>
      <c r="I4162" s="20">
        <v>43522</v>
      </c>
      <c r="J4162" s="20">
        <v>43531</v>
      </c>
      <c r="K4162" s="20"/>
      <c r="L4162" s="20"/>
    </row>
    <row r="4163" spans="1:12">
      <c r="A4163" t="s">
        <v>1397</v>
      </c>
      <c r="B4163">
        <v>8976680150</v>
      </c>
      <c r="C4163" t="s">
        <v>5313</v>
      </c>
      <c r="D4163">
        <v>70010000058</v>
      </c>
      <c r="E4163" t="s">
        <v>29</v>
      </c>
      <c r="F4163" t="s">
        <v>42</v>
      </c>
      <c r="H4163">
        <v>434.72</v>
      </c>
      <c r="I4163" s="20">
        <v>43537</v>
      </c>
      <c r="J4163" s="20">
        <v>43543</v>
      </c>
      <c r="K4163" s="20"/>
      <c r="L4163" s="20"/>
    </row>
    <row r="4164" spans="1:12">
      <c r="A4164" t="s">
        <v>260</v>
      </c>
      <c r="B4164">
        <v>832400154</v>
      </c>
      <c r="C4164">
        <v>94028811</v>
      </c>
      <c r="D4164">
        <v>70010000006</v>
      </c>
      <c r="E4164" t="s">
        <v>29</v>
      </c>
      <c r="F4164" t="s">
        <v>32</v>
      </c>
      <c r="H4164">
        <v>28432.97</v>
      </c>
      <c r="I4164" s="20">
        <v>43542</v>
      </c>
      <c r="J4164" s="20">
        <v>43543</v>
      </c>
      <c r="K4164" s="20"/>
      <c r="L4164" s="20"/>
    </row>
    <row r="4165" spans="1:12">
      <c r="A4165" t="s">
        <v>316</v>
      </c>
      <c r="B4165">
        <v>11654150157</v>
      </c>
      <c r="C4165">
        <v>719013394</v>
      </c>
      <c r="D4165">
        <v>70010000006</v>
      </c>
      <c r="E4165" t="s">
        <v>29</v>
      </c>
      <c r="F4165" t="s">
        <v>32</v>
      </c>
      <c r="H4165">
        <v>591.39</v>
      </c>
      <c r="I4165" s="20">
        <v>43539</v>
      </c>
      <c r="J4165" s="20">
        <v>43544</v>
      </c>
      <c r="K4165" s="20"/>
      <c r="L4165" s="20"/>
    </row>
    <row r="4166" spans="1:12">
      <c r="A4166" t="s">
        <v>1400</v>
      </c>
      <c r="B4166">
        <v>5665070966</v>
      </c>
      <c r="C4166">
        <v>2019000626</v>
      </c>
      <c r="D4166">
        <v>70010000006</v>
      </c>
      <c r="E4166" t="s">
        <v>29</v>
      </c>
      <c r="F4166" t="s">
        <v>32</v>
      </c>
      <c r="H4166">
        <v>115901.61</v>
      </c>
      <c r="I4166" s="20">
        <v>43543</v>
      </c>
      <c r="J4166" s="20">
        <v>43544</v>
      </c>
      <c r="K4166" s="20"/>
      <c r="L4166" s="20"/>
    </row>
    <row r="4167" spans="1:12">
      <c r="A4167" t="s">
        <v>855</v>
      </c>
      <c r="B4167">
        <v>7673020728</v>
      </c>
      <c r="C4167" t="s">
        <v>5314</v>
      </c>
      <c r="D4167">
        <v>70010500030</v>
      </c>
      <c r="E4167" t="s">
        <v>29</v>
      </c>
      <c r="F4167" t="s">
        <v>30</v>
      </c>
      <c r="H4167">
        <v>2164</v>
      </c>
      <c r="I4167" s="20">
        <v>43526</v>
      </c>
      <c r="J4167" s="20">
        <v>43530</v>
      </c>
      <c r="K4167" s="20"/>
      <c r="L4167" s="20"/>
    </row>
    <row r="4168" spans="1:12">
      <c r="A4168" t="s">
        <v>317</v>
      </c>
      <c r="B4168">
        <v>9238800156</v>
      </c>
      <c r="C4168">
        <v>1024835882</v>
      </c>
      <c r="D4168">
        <v>70010000056</v>
      </c>
      <c r="E4168" t="s">
        <v>29</v>
      </c>
      <c r="F4168" t="s">
        <v>42</v>
      </c>
      <c r="H4168">
        <v>7429.07</v>
      </c>
      <c r="I4168" s="20">
        <v>43530</v>
      </c>
      <c r="J4168" s="20">
        <v>43535</v>
      </c>
      <c r="K4168" s="20"/>
      <c r="L4168" s="20"/>
    </row>
    <row r="4169" spans="1:12">
      <c r="A4169" t="s">
        <v>317</v>
      </c>
      <c r="B4169">
        <v>9238800156</v>
      </c>
      <c r="C4169">
        <v>1024837437</v>
      </c>
      <c r="D4169">
        <v>70010000056</v>
      </c>
      <c r="E4169" t="s">
        <v>29</v>
      </c>
      <c r="F4169" t="s">
        <v>32</v>
      </c>
      <c r="H4169">
        <v>2184</v>
      </c>
      <c r="I4169" s="20">
        <v>43531</v>
      </c>
      <c r="J4169" s="20">
        <v>43536</v>
      </c>
      <c r="K4169" s="20"/>
      <c r="L4169" s="20"/>
    </row>
    <row r="4170" spans="1:12">
      <c r="A4170" t="s">
        <v>304</v>
      </c>
      <c r="B4170">
        <v>7279701002</v>
      </c>
      <c r="C4170">
        <v>3848028761</v>
      </c>
      <c r="D4170">
        <v>70010000050</v>
      </c>
      <c r="E4170" t="s">
        <v>29</v>
      </c>
      <c r="F4170" t="s">
        <v>32</v>
      </c>
      <c r="H4170">
        <v>2745</v>
      </c>
      <c r="I4170" s="20">
        <v>43546</v>
      </c>
      <c r="J4170" s="20">
        <v>43546</v>
      </c>
      <c r="K4170" s="20"/>
      <c r="L4170" s="20"/>
    </row>
    <row r="4171" spans="1:12">
      <c r="A4171" t="s">
        <v>1610</v>
      </c>
      <c r="B4171">
        <v>8786190150</v>
      </c>
      <c r="C4171">
        <v>2019001170</v>
      </c>
      <c r="D4171">
        <v>71510000005</v>
      </c>
      <c r="E4171" t="s">
        <v>29</v>
      </c>
      <c r="F4171" t="s">
        <v>30</v>
      </c>
      <c r="H4171">
        <v>94572.05</v>
      </c>
      <c r="I4171" s="20">
        <v>43546</v>
      </c>
      <c r="J4171" s="20">
        <v>43546</v>
      </c>
      <c r="K4171" s="20"/>
      <c r="L4171" s="20"/>
    </row>
    <row r="4172" spans="1:12">
      <c r="A4172" t="s">
        <v>1166</v>
      </c>
      <c r="B4172">
        <v>791570153</v>
      </c>
      <c r="C4172">
        <v>5700024967</v>
      </c>
      <c r="D4172">
        <v>70010000006</v>
      </c>
      <c r="E4172" t="s">
        <v>29</v>
      </c>
      <c r="F4172" t="s">
        <v>32</v>
      </c>
      <c r="H4172">
        <v>84.7</v>
      </c>
      <c r="I4172" s="20">
        <v>43536</v>
      </c>
      <c r="J4172" s="20">
        <v>43538</v>
      </c>
      <c r="K4172" s="20"/>
      <c r="L4172" s="20"/>
    </row>
    <row r="4173" spans="1:12">
      <c r="A4173" t="s">
        <v>246</v>
      </c>
      <c r="B4173">
        <v>12693140159</v>
      </c>
      <c r="C4173" t="s">
        <v>5315</v>
      </c>
      <c r="D4173">
        <v>70010000065</v>
      </c>
      <c r="E4173" t="s">
        <v>29</v>
      </c>
      <c r="F4173" t="s">
        <v>32</v>
      </c>
      <c r="H4173">
        <v>1684.8</v>
      </c>
      <c r="I4173" s="20">
        <v>43524</v>
      </c>
      <c r="J4173" s="20">
        <v>43528</v>
      </c>
      <c r="K4173" s="20"/>
      <c r="L4173" s="20"/>
    </row>
    <row r="4174" spans="1:12">
      <c r="A4174" t="s">
        <v>494</v>
      </c>
      <c r="B4174">
        <v>907371009</v>
      </c>
      <c r="C4174">
        <v>19028887</v>
      </c>
      <c r="D4174">
        <v>70010000006</v>
      </c>
      <c r="E4174" t="s">
        <v>29</v>
      </c>
      <c r="F4174" t="s">
        <v>32</v>
      </c>
      <c r="H4174">
        <v>1324.96</v>
      </c>
      <c r="I4174" s="20">
        <v>43528</v>
      </c>
      <c r="J4174" s="20">
        <v>43529</v>
      </c>
      <c r="K4174" s="20"/>
      <c r="L4174" s="20"/>
    </row>
    <row r="4175" spans="1:12">
      <c r="A4175" t="s">
        <v>494</v>
      </c>
      <c r="B4175">
        <v>907371009</v>
      </c>
      <c r="C4175">
        <v>19028901</v>
      </c>
      <c r="D4175">
        <v>70010000065</v>
      </c>
      <c r="E4175" t="s">
        <v>29</v>
      </c>
      <c r="F4175" t="s">
        <v>32</v>
      </c>
      <c r="H4175">
        <v>624</v>
      </c>
      <c r="I4175" s="20">
        <v>43528</v>
      </c>
      <c r="J4175" s="20">
        <v>43529</v>
      </c>
      <c r="K4175" s="20"/>
      <c r="L4175" s="20"/>
    </row>
    <row r="4176" spans="1:12">
      <c r="A4176" t="s">
        <v>494</v>
      </c>
      <c r="B4176">
        <v>907371009</v>
      </c>
      <c r="C4176">
        <v>19028890</v>
      </c>
      <c r="D4176">
        <v>70010000006</v>
      </c>
      <c r="E4176" t="s">
        <v>29</v>
      </c>
      <c r="F4176" t="s">
        <v>32</v>
      </c>
      <c r="H4176">
        <v>225.68</v>
      </c>
      <c r="I4176" s="20">
        <v>43528</v>
      </c>
      <c r="J4176" s="20">
        <v>43529</v>
      </c>
      <c r="K4176" s="20"/>
      <c r="L4176" s="20"/>
    </row>
    <row r="4177" spans="1:12">
      <c r="A4177" t="s">
        <v>484</v>
      </c>
      <c r="B4177">
        <v>1383850995</v>
      </c>
      <c r="C4177" t="s">
        <v>5316</v>
      </c>
      <c r="D4177">
        <v>70010000036</v>
      </c>
      <c r="E4177" t="s">
        <v>29</v>
      </c>
      <c r="F4177" t="s">
        <v>32</v>
      </c>
      <c r="H4177">
        <v>976</v>
      </c>
      <c r="I4177" s="20">
        <v>43524</v>
      </c>
      <c r="J4177" s="20">
        <v>43545</v>
      </c>
      <c r="K4177" s="20"/>
      <c r="L4177" s="20"/>
    </row>
    <row r="4178" spans="1:12">
      <c r="A4178" t="s">
        <v>541</v>
      </c>
      <c r="B4178">
        <v>3859880969</v>
      </c>
      <c r="C4178" t="s">
        <v>5317</v>
      </c>
      <c r="D4178">
        <v>70010000006</v>
      </c>
      <c r="E4178" t="s">
        <v>29</v>
      </c>
      <c r="F4178" t="s">
        <v>32</v>
      </c>
      <c r="H4178">
        <v>130350</v>
      </c>
      <c r="I4178" s="20">
        <v>43536</v>
      </c>
      <c r="J4178" s="20">
        <v>43537</v>
      </c>
      <c r="K4178" s="20"/>
      <c r="L4178" s="20"/>
    </row>
    <row r="4179" spans="1:12">
      <c r="A4179" t="s">
        <v>647</v>
      </c>
      <c r="B4179">
        <v>1358970430</v>
      </c>
      <c r="C4179">
        <v>99</v>
      </c>
      <c r="D4179">
        <v>70010000006</v>
      </c>
      <c r="E4179" t="s">
        <v>29</v>
      </c>
      <c r="F4179" t="s">
        <v>32</v>
      </c>
      <c r="H4179">
        <v>14245.77</v>
      </c>
      <c r="I4179" s="20">
        <v>43555</v>
      </c>
      <c r="J4179" s="20">
        <v>43557</v>
      </c>
      <c r="K4179" s="20"/>
      <c r="L4179" s="20"/>
    </row>
    <row r="4180" spans="1:12">
      <c r="A4180" t="s">
        <v>1096</v>
      </c>
      <c r="B4180">
        <v>9328790150</v>
      </c>
      <c r="C4180">
        <v>937</v>
      </c>
      <c r="D4180">
        <v>70010000036</v>
      </c>
      <c r="E4180" t="s">
        <v>29</v>
      </c>
      <c r="F4180" t="s">
        <v>32</v>
      </c>
      <c r="H4180">
        <v>39162.980000000003</v>
      </c>
      <c r="I4180" s="20">
        <v>43553</v>
      </c>
      <c r="J4180" s="20">
        <v>43557</v>
      </c>
      <c r="K4180" s="20"/>
      <c r="L4180" s="20"/>
    </row>
    <row r="4181" spans="1:12">
      <c r="A4181" t="s">
        <v>811</v>
      </c>
      <c r="B4181">
        <v>421210485</v>
      </c>
      <c r="C4181">
        <v>5028009703</v>
      </c>
      <c r="D4181">
        <v>70010000006</v>
      </c>
      <c r="E4181" t="s">
        <v>29</v>
      </c>
      <c r="F4181" t="s">
        <v>32</v>
      </c>
      <c r="H4181">
        <v>149.82</v>
      </c>
      <c r="I4181" s="20">
        <v>43551</v>
      </c>
      <c r="J4181" s="20">
        <v>43552</v>
      </c>
      <c r="K4181" s="20"/>
      <c r="L4181" s="20"/>
    </row>
    <row r="4182" spans="1:12">
      <c r="A4182" t="s">
        <v>194</v>
      </c>
      <c r="B4182">
        <v>691781207</v>
      </c>
      <c r="C4182" t="s">
        <v>5318</v>
      </c>
      <c r="D4182">
        <v>70010000050</v>
      </c>
      <c r="E4182" t="s">
        <v>29</v>
      </c>
      <c r="F4182" t="s">
        <v>32</v>
      </c>
      <c r="H4182">
        <v>273.18</v>
      </c>
      <c r="I4182" s="20">
        <v>43553</v>
      </c>
      <c r="J4182" s="20">
        <v>43556</v>
      </c>
      <c r="K4182" s="20"/>
      <c r="L4182" s="20"/>
    </row>
    <row r="4183" spans="1:12">
      <c r="A4183" t="s">
        <v>194</v>
      </c>
      <c r="B4183">
        <v>691781207</v>
      </c>
      <c r="C4183" t="s">
        <v>5319</v>
      </c>
      <c r="D4183">
        <v>70010000050</v>
      </c>
      <c r="E4183" t="s">
        <v>29</v>
      </c>
      <c r="F4183" t="s">
        <v>32</v>
      </c>
      <c r="H4183">
        <v>197.64</v>
      </c>
      <c r="I4183" s="20">
        <v>43553</v>
      </c>
      <c r="J4183" s="20">
        <v>43556</v>
      </c>
      <c r="K4183" s="20"/>
      <c r="L4183" s="20"/>
    </row>
    <row r="4184" spans="1:12">
      <c r="A4184" t="s">
        <v>201</v>
      </c>
      <c r="B4184">
        <v>847380961</v>
      </c>
      <c r="C4184">
        <v>19009333</v>
      </c>
      <c r="D4184">
        <v>70010000050</v>
      </c>
      <c r="E4184" t="s">
        <v>29</v>
      </c>
      <c r="F4184" t="s">
        <v>32</v>
      </c>
      <c r="H4184">
        <v>658.8</v>
      </c>
      <c r="I4184" s="20">
        <v>43539</v>
      </c>
      <c r="J4184" s="20">
        <v>43551</v>
      </c>
      <c r="K4184" s="20"/>
      <c r="L4184" s="20"/>
    </row>
    <row r="4185" spans="1:12">
      <c r="A4185" t="s">
        <v>698</v>
      </c>
      <c r="B4185">
        <v>12268050155</v>
      </c>
      <c r="C4185">
        <v>1011109266</v>
      </c>
      <c r="D4185">
        <v>70010000036</v>
      </c>
      <c r="E4185" t="s">
        <v>29</v>
      </c>
      <c r="F4185" t="s">
        <v>32</v>
      </c>
      <c r="H4185">
        <v>5685.2</v>
      </c>
      <c r="I4185" s="20">
        <v>43550</v>
      </c>
      <c r="J4185" s="20">
        <v>43551</v>
      </c>
      <c r="K4185" s="20"/>
      <c r="L4185" s="20"/>
    </row>
    <row r="4186" spans="1:12">
      <c r="A4186" t="s">
        <v>264</v>
      </c>
      <c r="B4186">
        <v>5282230720</v>
      </c>
      <c r="C4186" t="s">
        <v>5320</v>
      </c>
      <c r="D4186">
        <v>70010500005</v>
      </c>
      <c r="E4186" t="s">
        <v>29</v>
      </c>
      <c r="F4186" t="s">
        <v>42</v>
      </c>
      <c r="H4186">
        <v>342.17</v>
      </c>
      <c r="I4186" s="20">
        <v>43524</v>
      </c>
      <c r="J4186" s="20">
        <v>43552</v>
      </c>
      <c r="K4186" s="20"/>
      <c r="L4186" s="20"/>
    </row>
    <row r="4187" spans="1:12">
      <c r="A4187" t="s">
        <v>317</v>
      </c>
      <c r="B4187">
        <v>9238800156</v>
      </c>
      <c r="C4187">
        <v>1024858702</v>
      </c>
      <c r="D4187">
        <v>70010000050</v>
      </c>
      <c r="E4187" t="s">
        <v>29</v>
      </c>
      <c r="F4187" t="s">
        <v>42</v>
      </c>
      <c r="H4187">
        <v>3844.22</v>
      </c>
      <c r="I4187" s="20">
        <v>43552</v>
      </c>
      <c r="J4187" s="20">
        <v>43553</v>
      </c>
      <c r="K4187" s="20"/>
      <c r="L4187" s="20"/>
    </row>
    <row r="4188" spans="1:12">
      <c r="A4188" t="s">
        <v>330</v>
      </c>
      <c r="B4188">
        <v>931170195</v>
      </c>
      <c r="C4188">
        <v>2110448811</v>
      </c>
      <c r="D4188">
        <v>70010000006</v>
      </c>
      <c r="E4188" t="s">
        <v>29</v>
      </c>
      <c r="F4188" t="s">
        <v>32</v>
      </c>
      <c r="H4188">
        <v>679.08</v>
      </c>
      <c r="I4188" s="20">
        <v>43552</v>
      </c>
      <c r="J4188" s="20">
        <v>43554</v>
      </c>
      <c r="K4188" s="20"/>
      <c r="L4188" s="20"/>
    </row>
    <row r="4189" spans="1:12">
      <c r="A4189" t="s">
        <v>1266</v>
      </c>
      <c r="B4189">
        <v>2645920592</v>
      </c>
      <c r="C4189">
        <v>2019010618</v>
      </c>
      <c r="D4189">
        <v>70010000006</v>
      </c>
      <c r="E4189" t="s">
        <v>29</v>
      </c>
      <c r="F4189" t="s">
        <v>32</v>
      </c>
      <c r="H4189">
        <v>2068</v>
      </c>
      <c r="I4189" s="20">
        <v>43551</v>
      </c>
      <c r="J4189" s="20">
        <v>43552</v>
      </c>
      <c r="K4189" s="20"/>
      <c r="L4189" s="20"/>
    </row>
    <row r="4190" spans="1:12">
      <c r="A4190" t="s">
        <v>479</v>
      </c>
      <c r="B4190">
        <v>4918311210</v>
      </c>
      <c r="C4190" t="s">
        <v>5321</v>
      </c>
      <c r="D4190">
        <v>70010000006</v>
      </c>
      <c r="E4190" t="s">
        <v>29</v>
      </c>
      <c r="F4190" t="s">
        <v>32</v>
      </c>
      <c r="H4190">
        <v>3375</v>
      </c>
      <c r="I4190" s="20">
        <v>43551</v>
      </c>
      <c r="J4190" s="20">
        <v>43552</v>
      </c>
      <c r="K4190" s="20"/>
      <c r="L4190" s="20"/>
    </row>
    <row r="4191" spans="1:12">
      <c r="A4191" t="s">
        <v>1269</v>
      </c>
      <c r="B4191">
        <v>9012850153</v>
      </c>
      <c r="C4191">
        <v>1620030183</v>
      </c>
      <c r="D4191">
        <v>70010000058</v>
      </c>
      <c r="E4191" t="s">
        <v>29</v>
      </c>
      <c r="F4191" t="s">
        <v>42</v>
      </c>
      <c r="H4191">
        <v>793.45</v>
      </c>
      <c r="I4191" s="20">
        <v>43552</v>
      </c>
      <c r="J4191" s="20">
        <v>43553</v>
      </c>
      <c r="K4191" s="20"/>
      <c r="L4191" s="20"/>
    </row>
    <row r="4192" spans="1:12">
      <c r="A4192" t="s">
        <v>334</v>
      </c>
      <c r="B4192">
        <v>889160156</v>
      </c>
      <c r="C4192">
        <v>2019010131</v>
      </c>
      <c r="D4192">
        <v>70010000036</v>
      </c>
      <c r="E4192" t="s">
        <v>29</v>
      </c>
      <c r="F4192" t="s">
        <v>32</v>
      </c>
      <c r="H4192">
        <v>1627.97</v>
      </c>
      <c r="I4192" s="20">
        <v>43553</v>
      </c>
      <c r="J4192" s="20">
        <v>43556</v>
      </c>
      <c r="K4192" s="20"/>
      <c r="L4192" s="20"/>
    </row>
    <row r="4193" spans="1:12">
      <c r="A4193" t="s">
        <v>621</v>
      </c>
      <c r="B4193">
        <v>1258691003</v>
      </c>
      <c r="C4193">
        <v>1190225545</v>
      </c>
      <c r="D4193">
        <v>70010000006</v>
      </c>
      <c r="E4193" t="s">
        <v>29</v>
      </c>
      <c r="F4193" t="s">
        <v>32</v>
      </c>
      <c r="H4193">
        <v>633.6</v>
      </c>
      <c r="I4193" s="20">
        <v>43549</v>
      </c>
      <c r="J4193" s="20">
        <v>43552</v>
      </c>
      <c r="K4193" s="20"/>
      <c r="L4193" s="20"/>
    </row>
    <row r="4194" spans="1:12">
      <c r="A4194" t="s">
        <v>179</v>
      </c>
      <c r="B4194">
        <v>674840152</v>
      </c>
      <c r="C4194">
        <v>5302007693</v>
      </c>
      <c r="D4194">
        <v>70010000050</v>
      </c>
      <c r="E4194" t="s">
        <v>29</v>
      </c>
      <c r="F4194" t="s">
        <v>32</v>
      </c>
      <c r="H4194">
        <v>146.4</v>
      </c>
      <c r="I4194" s="20">
        <v>43551</v>
      </c>
      <c r="J4194" s="20">
        <v>43553</v>
      </c>
      <c r="K4194" s="20"/>
      <c r="L4194" s="20"/>
    </row>
    <row r="4195" spans="1:12">
      <c r="A4195" t="s">
        <v>319</v>
      </c>
      <c r="B4195">
        <v>7435060152</v>
      </c>
      <c r="C4195" t="s">
        <v>5322</v>
      </c>
      <c r="D4195">
        <v>70010000050</v>
      </c>
      <c r="E4195" t="s">
        <v>29</v>
      </c>
      <c r="F4195" t="s">
        <v>32</v>
      </c>
      <c r="H4195">
        <v>406.26</v>
      </c>
      <c r="I4195" s="20">
        <v>43529</v>
      </c>
      <c r="J4195" s="20">
        <v>43552</v>
      </c>
      <c r="K4195" s="20"/>
      <c r="L4195" s="20"/>
    </row>
    <row r="4196" spans="1:12">
      <c r="A4196" t="s">
        <v>179</v>
      </c>
      <c r="B4196">
        <v>674840152</v>
      </c>
      <c r="C4196">
        <v>5302007694</v>
      </c>
      <c r="D4196">
        <v>70010000050</v>
      </c>
      <c r="E4196" t="s">
        <v>29</v>
      </c>
      <c r="F4196" t="s">
        <v>32</v>
      </c>
      <c r="H4196">
        <v>222.24</v>
      </c>
      <c r="I4196" s="20">
        <v>43551</v>
      </c>
      <c r="J4196" s="20">
        <v>43553</v>
      </c>
      <c r="K4196" s="20"/>
      <c r="L4196" s="20"/>
    </row>
    <row r="4197" spans="1:12">
      <c r="A4197" t="s">
        <v>1043</v>
      </c>
      <c r="B4197">
        <v>5102540019</v>
      </c>
      <c r="C4197" t="s">
        <v>5323</v>
      </c>
      <c r="D4197">
        <v>70010000036</v>
      </c>
      <c r="E4197" t="s">
        <v>29</v>
      </c>
      <c r="F4197" t="s">
        <v>32</v>
      </c>
      <c r="H4197">
        <v>512.4</v>
      </c>
      <c r="I4197" s="20">
        <v>43551</v>
      </c>
      <c r="J4197" s="20">
        <v>43552</v>
      </c>
      <c r="K4197" s="20"/>
      <c r="L4197" s="20"/>
    </row>
    <row r="4198" spans="1:12">
      <c r="A4198" t="s">
        <v>337</v>
      </c>
      <c r="B4198">
        <v>2804530968</v>
      </c>
      <c r="C4198">
        <v>2192020043</v>
      </c>
      <c r="D4198">
        <v>70010000050</v>
      </c>
      <c r="E4198" t="s">
        <v>29</v>
      </c>
      <c r="F4198" t="s">
        <v>32</v>
      </c>
      <c r="H4198">
        <v>530.70000000000005</v>
      </c>
      <c r="I4198" s="20">
        <v>43550</v>
      </c>
      <c r="J4198" s="20">
        <v>43551</v>
      </c>
      <c r="K4198" s="20"/>
      <c r="L4198" s="20"/>
    </row>
    <row r="4199" spans="1:12">
      <c r="A4199" t="s">
        <v>666</v>
      </c>
      <c r="B4199">
        <v>953780962</v>
      </c>
      <c r="C4199">
        <v>931455951</v>
      </c>
      <c r="D4199">
        <v>70010000050</v>
      </c>
      <c r="E4199" t="s">
        <v>29</v>
      </c>
      <c r="F4199" t="s">
        <v>42</v>
      </c>
      <c r="H4199">
        <v>1585.22</v>
      </c>
      <c r="I4199" s="20">
        <v>43550</v>
      </c>
      <c r="J4199" s="20">
        <v>43551</v>
      </c>
      <c r="K4199" s="20"/>
      <c r="L4199" s="20"/>
    </row>
    <row r="4200" spans="1:12">
      <c r="A4200" t="s">
        <v>330</v>
      </c>
      <c r="B4200">
        <v>931170195</v>
      </c>
      <c r="C4200">
        <v>2110447936</v>
      </c>
      <c r="D4200">
        <v>70010000065</v>
      </c>
      <c r="E4200" t="s">
        <v>29</v>
      </c>
      <c r="F4200" t="s">
        <v>32</v>
      </c>
      <c r="H4200">
        <v>526.32000000000005</v>
      </c>
      <c r="I4200" s="20">
        <v>43549</v>
      </c>
      <c r="J4200" s="20">
        <v>43551</v>
      </c>
      <c r="K4200" s="20"/>
      <c r="L4200" s="20"/>
    </row>
    <row r="4201" spans="1:12">
      <c r="A4201" t="s">
        <v>2075</v>
      </c>
      <c r="B4201">
        <v>9933630155</v>
      </c>
      <c r="C4201">
        <v>9700181154</v>
      </c>
      <c r="D4201">
        <v>70010000036</v>
      </c>
      <c r="E4201" t="s">
        <v>29</v>
      </c>
      <c r="F4201" t="s">
        <v>32</v>
      </c>
      <c r="H4201">
        <v>2756.22</v>
      </c>
      <c r="I4201" s="20">
        <v>43550</v>
      </c>
      <c r="J4201" s="20">
        <v>43551</v>
      </c>
      <c r="K4201" s="20"/>
      <c r="L4201" s="20"/>
    </row>
    <row r="4202" spans="1:12">
      <c r="A4202" t="s">
        <v>192</v>
      </c>
      <c r="B4202">
        <v>2062730755</v>
      </c>
      <c r="C4202" t="s">
        <v>5324</v>
      </c>
      <c r="D4202">
        <v>70010000050</v>
      </c>
      <c r="E4202" t="s">
        <v>29</v>
      </c>
      <c r="F4202" t="s">
        <v>32</v>
      </c>
      <c r="H4202">
        <v>114.38</v>
      </c>
      <c r="I4202" s="20">
        <v>43551</v>
      </c>
      <c r="J4202" s="20">
        <v>43551</v>
      </c>
      <c r="K4202" s="20"/>
      <c r="L4202" s="20"/>
    </row>
    <row r="4203" spans="1:12">
      <c r="A4203" t="s">
        <v>317</v>
      </c>
      <c r="B4203">
        <v>9238800156</v>
      </c>
      <c r="C4203">
        <v>1024856767</v>
      </c>
      <c r="D4203">
        <v>70010000050</v>
      </c>
      <c r="E4203" t="s">
        <v>29</v>
      </c>
      <c r="F4203" t="s">
        <v>32</v>
      </c>
      <c r="H4203">
        <v>7328</v>
      </c>
      <c r="I4203" s="20">
        <v>43550</v>
      </c>
      <c r="J4203" s="20">
        <v>43551</v>
      </c>
      <c r="K4203" s="20"/>
      <c r="L4203" s="20"/>
    </row>
    <row r="4204" spans="1:12">
      <c r="A4204" t="s">
        <v>981</v>
      </c>
      <c r="B4204">
        <v>4516021005</v>
      </c>
      <c r="C4204">
        <v>569</v>
      </c>
      <c r="D4204">
        <v>70010000006</v>
      </c>
      <c r="E4204" t="s">
        <v>29</v>
      </c>
      <c r="F4204" t="s">
        <v>32</v>
      </c>
      <c r="H4204">
        <v>2742.85</v>
      </c>
      <c r="I4204" s="20">
        <v>43551</v>
      </c>
      <c r="J4204" s="20">
        <v>43551</v>
      </c>
      <c r="K4204" s="20"/>
      <c r="L4204" s="20"/>
    </row>
    <row r="4205" spans="1:12">
      <c r="A4205" t="s">
        <v>494</v>
      </c>
      <c r="B4205">
        <v>907371009</v>
      </c>
      <c r="C4205">
        <v>19040648</v>
      </c>
      <c r="D4205">
        <v>71810000015</v>
      </c>
      <c r="E4205" t="s">
        <v>29</v>
      </c>
      <c r="F4205" t="s">
        <v>38</v>
      </c>
      <c r="H4205">
        <v>6552</v>
      </c>
      <c r="I4205" s="20">
        <v>43551</v>
      </c>
      <c r="J4205" s="20">
        <v>43552</v>
      </c>
      <c r="K4205" s="20"/>
      <c r="L4205" s="20"/>
    </row>
    <row r="4206" spans="1:12">
      <c r="A4206" t="s">
        <v>124</v>
      </c>
      <c r="B4206">
        <v>2506040753</v>
      </c>
      <c r="C4206" t="s">
        <v>5325</v>
      </c>
      <c r="D4206">
        <v>70010000050</v>
      </c>
      <c r="E4206" t="s">
        <v>29</v>
      </c>
      <c r="F4206" t="s">
        <v>32</v>
      </c>
      <c r="H4206">
        <v>1537.2</v>
      </c>
      <c r="I4206" s="20">
        <v>43554</v>
      </c>
      <c r="J4206" s="20">
        <v>43556</v>
      </c>
      <c r="K4206" s="20"/>
      <c r="L4206" s="20"/>
    </row>
    <row r="4207" spans="1:12">
      <c r="A4207" t="s">
        <v>879</v>
      </c>
      <c r="B4207">
        <v>8357720963</v>
      </c>
      <c r="C4207">
        <v>19002036</v>
      </c>
      <c r="D4207">
        <v>70010000056</v>
      </c>
      <c r="E4207" t="s">
        <v>29</v>
      </c>
      <c r="F4207" t="s">
        <v>42</v>
      </c>
      <c r="H4207">
        <v>676</v>
      </c>
      <c r="I4207" s="20">
        <v>43551</v>
      </c>
      <c r="J4207" s="20">
        <v>43556</v>
      </c>
      <c r="K4207" s="20"/>
      <c r="L4207" s="20"/>
    </row>
    <row r="4208" spans="1:12">
      <c r="A4208" t="s">
        <v>306</v>
      </c>
      <c r="B4208">
        <v>3578710729</v>
      </c>
      <c r="C4208" t="s">
        <v>5326</v>
      </c>
      <c r="D4208">
        <v>70010000050</v>
      </c>
      <c r="E4208" t="s">
        <v>29</v>
      </c>
      <c r="F4208" t="s">
        <v>32</v>
      </c>
      <c r="H4208">
        <v>1456.68</v>
      </c>
      <c r="I4208" s="20">
        <v>43551</v>
      </c>
      <c r="J4208" s="20">
        <v>43552</v>
      </c>
      <c r="K4208" s="20"/>
      <c r="L4208" s="20"/>
    </row>
    <row r="4209" spans="1:12">
      <c r="A4209" t="s">
        <v>694</v>
      </c>
      <c r="B4209">
        <v>7394500727</v>
      </c>
      <c r="C4209" t="s">
        <v>4056</v>
      </c>
      <c r="D4209">
        <v>70010000006</v>
      </c>
      <c r="E4209" t="s">
        <v>29</v>
      </c>
      <c r="F4209" t="s">
        <v>32</v>
      </c>
      <c r="H4209">
        <v>243.28</v>
      </c>
      <c r="I4209" s="20">
        <v>43552</v>
      </c>
      <c r="J4209" s="20">
        <v>43552</v>
      </c>
      <c r="K4209" s="20"/>
      <c r="L4209" s="20"/>
    </row>
    <row r="4210" spans="1:12">
      <c r="A4210" t="s">
        <v>1961</v>
      </c>
      <c r="B4210">
        <v>3357620727</v>
      </c>
      <c r="C4210" t="s">
        <v>3491</v>
      </c>
      <c r="D4210">
        <v>1011000300</v>
      </c>
      <c r="E4210" t="s">
        <v>29</v>
      </c>
      <c r="F4210" t="s">
        <v>59</v>
      </c>
      <c r="H4210">
        <v>362.34</v>
      </c>
      <c r="I4210" s="20">
        <v>43551</v>
      </c>
      <c r="J4210" s="20">
        <v>43552</v>
      </c>
      <c r="K4210" s="20"/>
      <c r="L4210" s="20"/>
    </row>
    <row r="4211" spans="1:12">
      <c r="A4211" t="s">
        <v>3416</v>
      </c>
      <c r="B4211">
        <v>2789580590</v>
      </c>
      <c r="C4211">
        <v>2019037107</v>
      </c>
      <c r="D4211">
        <v>70010000006</v>
      </c>
      <c r="E4211" t="s">
        <v>29</v>
      </c>
      <c r="F4211" t="s">
        <v>42</v>
      </c>
      <c r="H4211">
        <v>93.39</v>
      </c>
      <c r="I4211" s="20">
        <v>43552</v>
      </c>
      <c r="J4211" s="20">
        <v>43552</v>
      </c>
      <c r="K4211" s="20"/>
      <c r="L4211" s="20"/>
    </row>
    <row r="4212" spans="1:12">
      <c r="A4212" t="s">
        <v>241</v>
      </c>
      <c r="B4212">
        <v>12971700153</v>
      </c>
      <c r="C4212">
        <v>9546119957</v>
      </c>
      <c r="D4212">
        <v>70010000050</v>
      </c>
      <c r="E4212" t="s">
        <v>29</v>
      </c>
      <c r="F4212" t="s">
        <v>42</v>
      </c>
      <c r="H4212">
        <v>546.55999999999995</v>
      </c>
      <c r="I4212" s="20">
        <v>43552</v>
      </c>
      <c r="J4212" s="20">
        <v>43552</v>
      </c>
      <c r="K4212" s="20"/>
      <c r="L4212" s="20"/>
    </row>
    <row r="4213" spans="1:12">
      <c r="A4213" t="s">
        <v>431</v>
      </c>
      <c r="B4213">
        <v>3936370752</v>
      </c>
      <c r="C4213" t="s">
        <v>5327</v>
      </c>
      <c r="D4213">
        <v>70010000050</v>
      </c>
      <c r="E4213" t="s">
        <v>29</v>
      </c>
      <c r="F4213" t="s">
        <v>32</v>
      </c>
      <c r="H4213">
        <v>567.29999999999995</v>
      </c>
      <c r="I4213" s="20">
        <v>43549</v>
      </c>
      <c r="J4213" s="20">
        <v>43553</v>
      </c>
      <c r="K4213" s="20"/>
      <c r="L4213" s="20"/>
    </row>
    <row r="4214" spans="1:12">
      <c r="A4214" t="s">
        <v>317</v>
      </c>
      <c r="B4214">
        <v>9238800156</v>
      </c>
      <c r="C4214">
        <v>1024859228</v>
      </c>
      <c r="D4214">
        <v>70010000056</v>
      </c>
      <c r="E4214" t="s">
        <v>29</v>
      </c>
      <c r="F4214" t="s">
        <v>32</v>
      </c>
      <c r="H4214">
        <v>977.1</v>
      </c>
      <c r="I4214" s="20">
        <v>43552</v>
      </c>
      <c r="J4214" s="20">
        <v>43553</v>
      </c>
      <c r="K4214" s="20"/>
      <c r="L4214" s="20"/>
    </row>
    <row r="4215" spans="1:12">
      <c r="A4215" t="s">
        <v>698</v>
      </c>
      <c r="B4215">
        <v>12268050155</v>
      </c>
      <c r="C4215">
        <v>1011110036</v>
      </c>
      <c r="D4215">
        <v>70010000036</v>
      </c>
      <c r="E4215" t="s">
        <v>29</v>
      </c>
      <c r="F4215" t="s">
        <v>32</v>
      </c>
      <c r="H4215">
        <v>4489.6000000000004</v>
      </c>
      <c r="I4215" s="20">
        <v>43553</v>
      </c>
      <c r="J4215" s="20">
        <v>43554</v>
      </c>
      <c r="K4215" s="20"/>
      <c r="L4215" s="20"/>
    </row>
    <row r="4216" spans="1:12">
      <c r="A4216" t="s">
        <v>58</v>
      </c>
      <c r="B4216">
        <v>13144290155</v>
      </c>
      <c r="C4216">
        <v>306084</v>
      </c>
      <c r="D4216">
        <v>71810000015</v>
      </c>
      <c r="E4216" t="s">
        <v>29</v>
      </c>
      <c r="F4216" t="s">
        <v>59</v>
      </c>
      <c r="H4216">
        <v>1210</v>
      </c>
      <c r="I4216" s="20">
        <v>41431</v>
      </c>
      <c r="J4216" s="20">
        <v>41434</v>
      </c>
      <c r="K4216" s="20"/>
      <c r="L4216" s="20"/>
    </row>
    <row r="4217" spans="1:12">
      <c r="A4217" t="s">
        <v>1961</v>
      </c>
      <c r="B4217">
        <v>3357620727</v>
      </c>
      <c r="C4217">
        <v>109</v>
      </c>
      <c r="D4217">
        <v>71810000015</v>
      </c>
      <c r="E4217" t="s">
        <v>29</v>
      </c>
      <c r="F4217" t="s">
        <v>42</v>
      </c>
      <c r="H4217">
        <v>314.39999999999998</v>
      </c>
      <c r="I4217" s="20">
        <v>39356</v>
      </c>
      <c r="J4217" s="20">
        <v>39420</v>
      </c>
      <c r="K4217" s="20"/>
      <c r="L4217" s="20"/>
    </row>
    <row r="4218" spans="1:12">
      <c r="A4218" t="s">
        <v>2984</v>
      </c>
      <c r="B4218">
        <v>574290722</v>
      </c>
      <c r="C4218">
        <v>1080</v>
      </c>
      <c r="D4218">
        <v>70010000090</v>
      </c>
      <c r="E4218" t="s">
        <v>29</v>
      </c>
      <c r="F4218" t="s">
        <v>42</v>
      </c>
      <c r="H4218">
        <v>8144.81</v>
      </c>
      <c r="I4218" s="20">
        <v>39400</v>
      </c>
      <c r="J4218" s="20">
        <v>39403</v>
      </c>
      <c r="K4218" s="20"/>
      <c r="L4218" s="20"/>
    </row>
    <row r="4219" spans="1:12">
      <c r="A4219" t="s">
        <v>5328</v>
      </c>
      <c r="B4219">
        <v>9633951000</v>
      </c>
      <c r="C4219">
        <v>8000032558</v>
      </c>
      <c r="D4219">
        <v>75110000015</v>
      </c>
      <c r="E4219" t="s">
        <v>29</v>
      </c>
      <c r="F4219" t="s">
        <v>35</v>
      </c>
      <c r="H4219">
        <v>3029.01</v>
      </c>
      <c r="I4219" s="20">
        <v>39503</v>
      </c>
      <c r="J4219" s="20">
        <v>39526</v>
      </c>
      <c r="K4219" s="20"/>
      <c r="L4219" s="20"/>
    </row>
    <row r="4220" spans="1:12">
      <c r="A4220" t="s">
        <v>2984</v>
      </c>
      <c r="B4220">
        <v>574290722</v>
      </c>
      <c r="C4220">
        <v>338</v>
      </c>
      <c r="D4220">
        <v>70010000090</v>
      </c>
      <c r="E4220" t="s">
        <v>29</v>
      </c>
      <c r="F4220" t="s">
        <v>42</v>
      </c>
      <c r="H4220">
        <v>1377.81</v>
      </c>
      <c r="I4220" s="20">
        <v>39658</v>
      </c>
      <c r="J4220" s="20">
        <v>39677</v>
      </c>
      <c r="K4220" s="20"/>
      <c r="L4220" s="20"/>
    </row>
    <row r="4221" spans="1:12">
      <c r="A4221" t="s">
        <v>5329</v>
      </c>
      <c r="B4221">
        <v>7287621002</v>
      </c>
      <c r="C4221">
        <v>5090300095</v>
      </c>
      <c r="D4221">
        <v>75110000015</v>
      </c>
      <c r="E4221" t="s">
        <v>29</v>
      </c>
      <c r="F4221" t="s">
        <v>35</v>
      </c>
      <c r="H4221">
        <v>114.18</v>
      </c>
      <c r="I4221" s="20">
        <v>39903</v>
      </c>
      <c r="J4221" s="20">
        <v>39906</v>
      </c>
      <c r="K4221" s="20"/>
      <c r="L4221" s="20"/>
    </row>
    <row r="4222" spans="1:12">
      <c r="A4222" t="s">
        <v>4812</v>
      </c>
      <c r="B4222" t="s">
        <v>4104</v>
      </c>
      <c r="C4222">
        <v>218</v>
      </c>
      <c r="D4222">
        <v>71210000005</v>
      </c>
      <c r="E4222" t="s">
        <v>29</v>
      </c>
      <c r="F4222" t="s">
        <v>79</v>
      </c>
      <c r="H4222">
        <v>350</v>
      </c>
      <c r="I4222" s="20">
        <v>39941</v>
      </c>
      <c r="J4222" s="20">
        <v>40153</v>
      </c>
      <c r="K4222" s="20"/>
      <c r="L4222" s="20"/>
    </row>
    <row r="4223" spans="1:12">
      <c r="A4223" t="s">
        <v>503</v>
      </c>
      <c r="B4223">
        <v>735390155</v>
      </c>
      <c r="C4223">
        <v>319</v>
      </c>
      <c r="D4223">
        <v>75110000015</v>
      </c>
      <c r="E4223" t="s">
        <v>29</v>
      </c>
      <c r="F4223" t="s">
        <v>35</v>
      </c>
      <c r="H4223">
        <v>3287.7</v>
      </c>
      <c r="I4223" s="20">
        <v>39500</v>
      </c>
      <c r="J4223" s="20">
        <v>39504</v>
      </c>
      <c r="K4223" s="20"/>
      <c r="L4223" s="20"/>
    </row>
    <row r="4224" spans="1:12">
      <c r="A4224" t="s">
        <v>4098</v>
      </c>
      <c r="B4224">
        <v>6311870726</v>
      </c>
      <c r="C4224">
        <v>169</v>
      </c>
      <c r="D4224">
        <v>70010000056</v>
      </c>
      <c r="E4224" t="s">
        <v>29</v>
      </c>
      <c r="F4224" t="s">
        <v>42</v>
      </c>
      <c r="H4224">
        <v>10205.25</v>
      </c>
      <c r="I4224" s="20">
        <v>39395</v>
      </c>
      <c r="J4224" s="20">
        <v>39432</v>
      </c>
      <c r="K4224" s="20"/>
      <c r="L4224" s="20"/>
    </row>
    <row r="4225" spans="1:12">
      <c r="A4225" t="s">
        <v>4829</v>
      </c>
      <c r="B4225">
        <v>932900350</v>
      </c>
      <c r="C4225">
        <v>30179</v>
      </c>
      <c r="D4225">
        <v>1011000300</v>
      </c>
      <c r="E4225" t="s">
        <v>29</v>
      </c>
      <c r="F4225" t="s">
        <v>59</v>
      </c>
      <c r="H4225">
        <v>1005.88</v>
      </c>
      <c r="I4225" s="20">
        <v>38796</v>
      </c>
      <c r="J4225" s="20">
        <v>38840</v>
      </c>
      <c r="K4225" s="20"/>
      <c r="L4225" s="20"/>
    </row>
    <row r="4226" spans="1:12">
      <c r="A4226" t="s">
        <v>2984</v>
      </c>
      <c r="B4226">
        <v>574290722</v>
      </c>
      <c r="C4226">
        <v>965</v>
      </c>
      <c r="D4226">
        <v>70010000090</v>
      </c>
      <c r="E4226" t="s">
        <v>29</v>
      </c>
      <c r="F4226" t="s">
        <v>42</v>
      </c>
      <c r="H4226">
        <v>2908.81</v>
      </c>
      <c r="I4226" s="20">
        <v>39370</v>
      </c>
      <c r="J4226" s="20">
        <v>39373</v>
      </c>
      <c r="K4226" s="20"/>
      <c r="L4226" s="20"/>
    </row>
    <row r="4227" spans="1:12">
      <c r="A4227" t="s">
        <v>1549</v>
      </c>
      <c r="B4227">
        <v>4051440727</v>
      </c>
      <c r="C4227">
        <v>2099</v>
      </c>
      <c r="D4227">
        <v>71810000010</v>
      </c>
      <c r="E4227" t="s">
        <v>29</v>
      </c>
      <c r="F4227" t="s">
        <v>59</v>
      </c>
      <c r="H4227">
        <v>4840</v>
      </c>
      <c r="I4227" s="20">
        <v>40907</v>
      </c>
      <c r="J4227" s="20">
        <v>40910</v>
      </c>
      <c r="K4227" s="20"/>
      <c r="L4227" s="20"/>
    </row>
    <row r="4228" spans="1:12">
      <c r="A4228" t="s">
        <v>2984</v>
      </c>
      <c r="B4228">
        <v>574290722</v>
      </c>
      <c r="C4228">
        <v>298</v>
      </c>
      <c r="D4228">
        <v>70614000140</v>
      </c>
      <c r="E4228" t="s">
        <v>29</v>
      </c>
      <c r="F4228" t="s">
        <v>910</v>
      </c>
      <c r="H4228">
        <v>19.100000000000001</v>
      </c>
      <c r="I4228" s="20">
        <v>41478</v>
      </c>
      <c r="J4228" s="20">
        <v>41485</v>
      </c>
      <c r="K4228" s="20"/>
      <c r="L4228" s="20"/>
    </row>
    <row r="4229" spans="1:12">
      <c r="A4229" t="s">
        <v>187</v>
      </c>
      <c r="B4229">
        <v>4345860722</v>
      </c>
      <c r="C4229">
        <v>26</v>
      </c>
      <c r="D4229">
        <v>75110000015</v>
      </c>
      <c r="E4229" t="s">
        <v>29</v>
      </c>
      <c r="F4229" t="s">
        <v>35</v>
      </c>
      <c r="H4229">
        <v>521.38</v>
      </c>
      <c r="I4229" s="20">
        <v>41485</v>
      </c>
      <c r="J4229" s="20">
        <v>41488</v>
      </c>
      <c r="K4229" s="20"/>
      <c r="L4229" s="20"/>
    </row>
    <row r="4230" spans="1:12">
      <c r="A4230" t="s">
        <v>5330</v>
      </c>
      <c r="B4230">
        <v>5917780727</v>
      </c>
      <c r="C4230">
        <v>130</v>
      </c>
      <c r="D4230">
        <v>71210000005</v>
      </c>
      <c r="E4230" t="s">
        <v>29</v>
      </c>
      <c r="F4230" t="s">
        <v>79</v>
      </c>
      <c r="H4230">
        <v>288</v>
      </c>
      <c r="I4230" s="20">
        <v>40346</v>
      </c>
      <c r="J4230" s="20">
        <v>40374</v>
      </c>
      <c r="K4230" s="20"/>
      <c r="L4230" s="20"/>
    </row>
    <row r="4231" spans="1:12">
      <c r="A4231" t="s">
        <v>2984</v>
      </c>
      <c r="B4231">
        <v>574290722</v>
      </c>
      <c r="C4231">
        <v>727</v>
      </c>
      <c r="D4231">
        <v>70010000090</v>
      </c>
      <c r="E4231" t="s">
        <v>29</v>
      </c>
      <c r="F4231" t="s">
        <v>42</v>
      </c>
      <c r="H4231">
        <v>307.81</v>
      </c>
      <c r="I4231" s="20">
        <v>40908</v>
      </c>
      <c r="J4231" s="20">
        <v>40911</v>
      </c>
      <c r="K4231" s="20"/>
      <c r="L4231" s="20"/>
    </row>
    <row r="4232" spans="1:12">
      <c r="A4232" t="s">
        <v>5331</v>
      </c>
      <c r="B4232">
        <v>5894160729</v>
      </c>
      <c r="C4232">
        <v>2</v>
      </c>
      <c r="D4232">
        <v>71210000158</v>
      </c>
      <c r="E4232" t="s">
        <v>29</v>
      </c>
      <c r="F4232" t="s">
        <v>42</v>
      </c>
      <c r="H4232">
        <v>659.01</v>
      </c>
      <c r="I4232" s="20">
        <v>40584</v>
      </c>
      <c r="J4232" s="20">
        <v>40693</v>
      </c>
      <c r="K4232" s="20"/>
      <c r="L4232" s="20"/>
    </row>
    <row r="4233" spans="1:12">
      <c r="A4233" t="s">
        <v>2082</v>
      </c>
      <c r="B4233">
        <v>8945650961</v>
      </c>
      <c r="C4233">
        <v>4003451</v>
      </c>
      <c r="D4233">
        <v>70010000036</v>
      </c>
      <c r="E4233" t="s">
        <v>29</v>
      </c>
      <c r="F4233" t="s">
        <v>42</v>
      </c>
      <c r="H4233">
        <v>604.74</v>
      </c>
      <c r="I4233" s="20">
        <v>42261</v>
      </c>
      <c r="J4233" s="20">
        <v>42332</v>
      </c>
      <c r="K4233" s="20"/>
      <c r="L4233" s="20"/>
    </row>
    <row r="4234" spans="1:12">
      <c r="A4234" t="s">
        <v>58</v>
      </c>
      <c r="B4234">
        <v>13144290155</v>
      </c>
      <c r="C4234">
        <v>309508</v>
      </c>
      <c r="D4234">
        <v>70010000036</v>
      </c>
      <c r="E4234" t="s">
        <v>29</v>
      </c>
      <c r="F4234" t="s">
        <v>42</v>
      </c>
      <c r="H4234">
        <v>4386.24</v>
      </c>
      <c r="I4234" s="20">
        <v>41528</v>
      </c>
      <c r="J4234" s="20">
        <v>41531</v>
      </c>
      <c r="K4234" s="20"/>
      <c r="L4234" s="20"/>
    </row>
    <row r="4235" spans="1:12">
      <c r="A4235" t="s">
        <v>960</v>
      </c>
      <c r="B4235">
        <v>1781570591</v>
      </c>
      <c r="C4235">
        <v>7010151740</v>
      </c>
      <c r="D4235">
        <v>70010000006</v>
      </c>
      <c r="E4235" t="s">
        <v>29</v>
      </c>
      <c r="F4235" t="s">
        <v>42</v>
      </c>
      <c r="H4235">
        <v>485.5</v>
      </c>
      <c r="I4235" s="20">
        <v>40870</v>
      </c>
      <c r="J4235" s="20">
        <v>40874</v>
      </c>
      <c r="K4235" s="20"/>
      <c r="L4235" s="20"/>
    </row>
    <row r="4236" spans="1:12">
      <c r="A4236" t="s">
        <v>306</v>
      </c>
      <c r="B4236">
        <v>3578710729</v>
      </c>
      <c r="C4236">
        <v>7564</v>
      </c>
      <c r="D4236">
        <v>75110000015</v>
      </c>
      <c r="E4236" t="s">
        <v>29</v>
      </c>
      <c r="F4236" t="s">
        <v>35</v>
      </c>
      <c r="H4236">
        <v>8249.48</v>
      </c>
      <c r="I4236" s="20">
        <v>42369</v>
      </c>
      <c r="J4236" s="20">
        <v>42416</v>
      </c>
      <c r="K4236" s="20"/>
      <c r="L4236" s="20"/>
    </row>
    <row r="4237" spans="1:12">
      <c r="A4237" t="s">
        <v>698</v>
      </c>
      <c r="B4237">
        <v>12268050155</v>
      </c>
      <c r="C4237">
        <v>1010549404</v>
      </c>
      <c r="D4237">
        <v>71810000015</v>
      </c>
      <c r="E4237" t="s">
        <v>29</v>
      </c>
      <c r="F4237" t="s">
        <v>42</v>
      </c>
      <c r="H4237">
        <v>1500</v>
      </c>
      <c r="I4237" s="20">
        <v>40436</v>
      </c>
      <c r="J4237" s="20">
        <v>40441</v>
      </c>
      <c r="K4237" s="20"/>
      <c r="L4237" s="20"/>
    </row>
    <row r="4238" spans="1:12">
      <c r="A4238" t="s">
        <v>5332</v>
      </c>
      <c r="B4238">
        <v>4269441004</v>
      </c>
      <c r="C4238">
        <v>466</v>
      </c>
      <c r="D4238">
        <v>71210000005</v>
      </c>
      <c r="E4238" t="s">
        <v>29</v>
      </c>
      <c r="F4238" t="s">
        <v>147</v>
      </c>
      <c r="H4238">
        <v>370</v>
      </c>
      <c r="I4238" s="20">
        <v>41102</v>
      </c>
      <c r="J4238" s="20">
        <v>41259</v>
      </c>
      <c r="K4238" s="20"/>
      <c r="L4238" s="20"/>
    </row>
    <row r="4239" spans="1:12">
      <c r="A4239" t="s">
        <v>1538</v>
      </c>
      <c r="B4239">
        <v>4817260724</v>
      </c>
      <c r="C4239">
        <v>254</v>
      </c>
      <c r="D4239">
        <v>1011000200</v>
      </c>
      <c r="E4239" t="s">
        <v>29</v>
      </c>
      <c r="F4239" t="s">
        <v>59</v>
      </c>
      <c r="H4239">
        <v>133.1</v>
      </c>
      <c r="I4239" s="20">
        <v>41271</v>
      </c>
      <c r="J4239" s="20">
        <v>41274</v>
      </c>
      <c r="K4239" s="20"/>
      <c r="L4239" s="20"/>
    </row>
    <row r="4240" spans="1:12">
      <c r="A4240" t="s">
        <v>5333</v>
      </c>
      <c r="B4240">
        <v>1684111204</v>
      </c>
      <c r="C4240">
        <v>700001</v>
      </c>
      <c r="D4240">
        <v>70010000040</v>
      </c>
      <c r="E4240" t="s">
        <v>29</v>
      </c>
      <c r="F4240" t="s">
        <v>42</v>
      </c>
      <c r="H4240">
        <v>1896</v>
      </c>
      <c r="I4240" s="20">
        <v>40238</v>
      </c>
      <c r="J4240" s="20">
        <v>40239</v>
      </c>
      <c r="K4240" s="20"/>
      <c r="L4240" s="20"/>
    </row>
    <row r="4241" spans="1:12">
      <c r="A4241" t="s">
        <v>4288</v>
      </c>
      <c r="B4241">
        <v>80200570150</v>
      </c>
      <c r="C4241">
        <v>150</v>
      </c>
      <c r="D4241">
        <v>71210000005</v>
      </c>
      <c r="E4241" t="s">
        <v>29</v>
      </c>
      <c r="F4241" t="s">
        <v>79</v>
      </c>
      <c r="H4241">
        <v>167</v>
      </c>
      <c r="I4241" s="20">
        <v>40492</v>
      </c>
      <c r="J4241" s="20">
        <v>40495</v>
      </c>
      <c r="K4241" s="20"/>
      <c r="L4241" s="20"/>
    </row>
    <row r="4242" spans="1:12">
      <c r="A4242" t="s">
        <v>3259</v>
      </c>
      <c r="B4242">
        <v>5187720965</v>
      </c>
      <c r="C4242">
        <v>7100000106</v>
      </c>
      <c r="D4242">
        <v>75110000015</v>
      </c>
      <c r="E4242" t="s">
        <v>29</v>
      </c>
      <c r="F4242" t="s">
        <v>35</v>
      </c>
      <c r="H4242">
        <v>3827.14</v>
      </c>
      <c r="I4242" s="20">
        <v>39751</v>
      </c>
      <c r="J4242" s="20">
        <v>39754</v>
      </c>
      <c r="K4242" s="20"/>
      <c r="L4242" s="20"/>
    </row>
    <row r="4243" spans="1:12">
      <c r="A4243" t="s">
        <v>698</v>
      </c>
      <c r="B4243">
        <v>12268050155</v>
      </c>
      <c r="C4243">
        <v>1010623927</v>
      </c>
      <c r="D4243">
        <v>71810000015</v>
      </c>
      <c r="E4243" t="s">
        <v>29</v>
      </c>
      <c r="F4243" t="s">
        <v>42</v>
      </c>
      <c r="H4243">
        <v>1512.5</v>
      </c>
      <c r="I4243" s="20">
        <v>40809</v>
      </c>
      <c r="J4243" s="20">
        <v>40812</v>
      </c>
      <c r="K4243" s="20"/>
      <c r="L4243" s="20"/>
    </row>
    <row r="4244" spans="1:12">
      <c r="A4244" t="s">
        <v>463</v>
      </c>
      <c r="B4244">
        <v>4080160726</v>
      </c>
      <c r="C4244">
        <v>276</v>
      </c>
      <c r="D4244">
        <v>71210000075</v>
      </c>
      <c r="E4244" t="s">
        <v>29</v>
      </c>
      <c r="F4244" t="s">
        <v>42</v>
      </c>
      <c r="H4244">
        <v>39251.919999999998</v>
      </c>
      <c r="I4244" s="20">
        <v>40602</v>
      </c>
      <c r="J4244" s="20">
        <v>40611</v>
      </c>
      <c r="K4244" s="20"/>
      <c r="L4244" s="20"/>
    </row>
    <row r="4245" spans="1:12">
      <c r="A4245" t="s">
        <v>3875</v>
      </c>
      <c r="B4245">
        <v>2023671007</v>
      </c>
      <c r="C4245">
        <v>105921</v>
      </c>
      <c r="D4245">
        <v>75710000200</v>
      </c>
      <c r="E4245" t="s">
        <v>29</v>
      </c>
      <c r="F4245" t="s">
        <v>42</v>
      </c>
      <c r="H4245">
        <v>900</v>
      </c>
      <c r="I4245" s="20">
        <v>40753</v>
      </c>
      <c r="J4245" s="20">
        <v>40765</v>
      </c>
      <c r="K4245" s="20"/>
      <c r="L4245" s="20"/>
    </row>
    <row r="4246" spans="1:12">
      <c r="A4246" t="s">
        <v>4653</v>
      </c>
      <c r="B4246">
        <v>5830420724</v>
      </c>
      <c r="C4246">
        <v>1134</v>
      </c>
      <c r="D4246">
        <v>75710000200</v>
      </c>
      <c r="E4246" t="s">
        <v>29</v>
      </c>
      <c r="F4246" t="s">
        <v>30</v>
      </c>
      <c r="H4246">
        <v>517.98</v>
      </c>
      <c r="I4246" s="20">
        <v>41415</v>
      </c>
      <c r="J4246" s="20">
        <v>41418</v>
      </c>
      <c r="K4246" s="20"/>
      <c r="L4246" s="20"/>
    </row>
    <row r="4247" spans="1:12">
      <c r="A4247" t="s">
        <v>348</v>
      </c>
      <c r="B4247">
        <v>1423300183</v>
      </c>
      <c r="C4247">
        <v>166</v>
      </c>
      <c r="D4247">
        <v>70010000006</v>
      </c>
      <c r="E4247" t="s">
        <v>29</v>
      </c>
      <c r="F4247" t="s">
        <v>42</v>
      </c>
      <c r="H4247">
        <v>0.01</v>
      </c>
      <c r="I4247" s="20">
        <v>40186</v>
      </c>
      <c r="J4247" s="20">
        <v>40209</v>
      </c>
      <c r="K4247" s="20"/>
      <c r="L4247" s="20"/>
    </row>
    <row r="4248" spans="1:12">
      <c r="A4248" t="s">
        <v>5334</v>
      </c>
      <c r="B4248">
        <v>6295600727</v>
      </c>
      <c r="C4248">
        <v>89</v>
      </c>
      <c r="D4248">
        <v>73310500050</v>
      </c>
      <c r="E4248" t="s">
        <v>29</v>
      </c>
      <c r="F4248" t="s">
        <v>99</v>
      </c>
      <c r="H4248">
        <v>1723.83</v>
      </c>
      <c r="I4248" s="20">
        <v>40169</v>
      </c>
      <c r="J4248" s="20">
        <v>40172</v>
      </c>
      <c r="K4248" s="20"/>
      <c r="L4248" s="20"/>
    </row>
    <row r="4249" spans="1:12">
      <c r="A4249" t="s">
        <v>5335</v>
      </c>
      <c r="B4249">
        <v>5482890729</v>
      </c>
      <c r="C4249">
        <v>3</v>
      </c>
      <c r="D4249">
        <v>71210000158</v>
      </c>
      <c r="E4249" t="s">
        <v>29</v>
      </c>
      <c r="F4249" t="s">
        <v>42</v>
      </c>
      <c r="H4249">
        <v>3025</v>
      </c>
      <c r="I4249" s="20">
        <v>40805</v>
      </c>
      <c r="J4249" s="20">
        <v>40808</v>
      </c>
      <c r="K4249" s="20"/>
      <c r="L4249" s="20"/>
    </row>
    <row r="4250" spans="1:12">
      <c r="A4250" t="s">
        <v>3086</v>
      </c>
      <c r="B4250">
        <v>746550409</v>
      </c>
      <c r="C4250">
        <v>499</v>
      </c>
      <c r="D4250">
        <v>75110000015</v>
      </c>
      <c r="E4250" t="s">
        <v>29</v>
      </c>
      <c r="F4250" t="s">
        <v>35</v>
      </c>
      <c r="H4250">
        <v>40.67</v>
      </c>
      <c r="I4250" s="20">
        <v>39741</v>
      </c>
      <c r="J4250" s="20">
        <v>39758</v>
      </c>
      <c r="K4250" s="20"/>
      <c r="L4250" s="20"/>
    </row>
    <row r="4251" spans="1:12">
      <c r="A4251" t="s">
        <v>36</v>
      </c>
      <c r="B4251">
        <v>7196650720</v>
      </c>
      <c r="C4251">
        <v>30</v>
      </c>
      <c r="D4251">
        <v>71210000035</v>
      </c>
      <c r="E4251" t="s">
        <v>29</v>
      </c>
      <c r="F4251" t="s">
        <v>42</v>
      </c>
      <c r="H4251">
        <v>5017.34</v>
      </c>
      <c r="I4251" s="20">
        <v>41547</v>
      </c>
      <c r="J4251" s="20">
        <v>41555</v>
      </c>
      <c r="K4251" s="20"/>
      <c r="L4251" s="20"/>
    </row>
    <row r="4252" spans="1:12">
      <c r="A4252" t="s">
        <v>36</v>
      </c>
      <c r="B4252">
        <v>7196650720</v>
      </c>
      <c r="C4252">
        <v>22</v>
      </c>
      <c r="D4252">
        <v>71210000035</v>
      </c>
      <c r="E4252" t="s">
        <v>29</v>
      </c>
      <c r="F4252" t="s">
        <v>42</v>
      </c>
      <c r="H4252">
        <v>3034.68</v>
      </c>
      <c r="I4252" s="20">
        <v>41547</v>
      </c>
      <c r="J4252" s="20">
        <v>41555</v>
      </c>
      <c r="K4252" s="20"/>
      <c r="L4252" s="20"/>
    </row>
    <row r="4253" spans="1:12">
      <c r="A4253" t="s">
        <v>326</v>
      </c>
      <c r="B4253">
        <v>2405380102</v>
      </c>
      <c r="C4253">
        <v>236</v>
      </c>
      <c r="D4253">
        <v>75110000015</v>
      </c>
      <c r="E4253" t="s">
        <v>29</v>
      </c>
      <c r="F4253" t="s">
        <v>35</v>
      </c>
      <c r="H4253">
        <v>1270.8699999999999</v>
      </c>
      <c r="I4253" s="20">
        <v>41928</v>
      </c>
      <c r="J4253" s="20">
        <v>41931</v>
      </c>
      <c r="K4253" s="20"/>
      <c r="L4253" s="20"/>
    </row>
    <row r="4254" spans="1:12">
      <c r="A4254" t="s">
        <v>4095</v>
      </c>
      <c r="B4254">
        <v>4168790378</v>
      </c>
      <c r="C4254">
        <v>33</v>
      </c>
      <c r="D4254">
        <v>71210000105</v>
      </c>
      <c r="E4254" t="s">
        <v>29</v>
      </c>
      <c r="F4254" t="s">
        <v>147</v>
      </c>
      <c r="H4254">
        <v>705.64</v>
      </c>
      <c r="I4254" s="20">
        <v>41729</v>
      </c>
      <c r="J4254" s="20">
        <v>41732</v>
      </c>
      <c r="K4254" s="20"/>
      <c r="L4254" s="20"/>
    </row>
    <row r="4255" spans="1:12">
      <c r="A4255" t="s">
        <v>4298</v>
      </c>
      <c r="B4255">
        <v>3942490727</v>
      </c>
      <c r="C4255">
        <v>1047</v>
      </c>
      <c r="D4255">
        <v>70010500005</v>
      </c>
      <c r="E4255" t="s">
        <v>29</v>
      </c>
      <c r="F4255" t="s">
        <v>325</v>
      </c>
      <c r="H4255">
        <v>-180.91</v>
      </c>
      <c r="I4255" s="20">
        <v>41912</v>
      </c>
      <c r="J4255" s="20">
        <v>41956</v>
      </c>
      <c r="K4255" s="20"/>
      <c r="L4255" s="20"/>
    </row>
    <row r="4256" spans="1:12">
      <c r="A4256" t="s">
        <v>58</v>
      </c>
      <c r="B4256">
        <v>13144290155</v>
      </c>
      <c r="C4256">
        <v>307235</v>
      </c>
      <c r="D4256">
        <v>70010000036</v>
      </c>
      <c r="E4256" t="s">
        <v>29</v>
      </c>
      <c r="F4256" t="s">
        <v>42</v>
      </c>
      <c r="H4256">
        <v>377.22</v>
      </c>
      <c r="I4256" s="20">
        <v>41799</v>
      </c>
      <c r="J4256" s="20">
        <v>41800</v>
      </c>
      <c r="K4256" s="20"/>
      <c r="L4256" s="20"/>
    </row>
    <row r="4257" spans="1:12">
      <c r="A4257" t="s">
        <v>36</v>
      </c>
      <c r="B4257">
        <v>7196650720</v>
      </c>
      <c r="C4257">
        <v>6</v>
      </c>
      <c r="D4257">
        <v>71210000035</v>
      </c>
      <c r="E4257" t="s">
        <v>29</v>
      </c>
      <c r="F4257" t="s">
        <v>42</v>
      </c>
      <c r="H4257">
        <v>4283.66</v>
      </c>
      <c r="I4257" s="20">
        <v>41673</v>
      </c>
      <c r="J4257" s="20">
        <v>41676</v>
      </c>
      <c r="K4257" s="20"/>
      <c r="L4257" s="20"/>
    </row>
    <row r="4258" spans="1:12">
      <c r="A4258" t="s">
        <v>2662</v>
      </c>
      <c r="B4258">
        <v>3211130723</v>
      </c>
      <c r="C4258">
        <v>3279</v>
      </c>
      <c r="D4258">
        <v>1011000300</v>
      </c>
      <c r="E4258" t="s">
        <v>29</v>
      </c>
      <c r="F4258" t="s">
        <v>59</v>
      </c>
      <c r="H4258">
        <v>168.3</v>
      </c>
      <c r="I4258" s="20">
        <v>41759</v>
      </c>
      <c r="J4258" s="20">
        <v>41766</v>
      </c>
      <c r="K4258" s="20"/>
      <c r="L4258" s="20"/>
    </row>
    <row r="4259" spans="1:12">
      <c r="A4259" t="s">
        <v>36</v>
      </c>
      <c r="B4259">
        <v>7196650720</v>
      </c>
      <c r="C4259">
        <v>5</v>
      </c>
      <c r="D4259">
        <v>71210000035</v>
      </c>
      <c r="E4259" t="s">
        <v>29</v>
      </c>
      <c r="F4259" t="s">
        <v>42</v>
      </c>
      <c r="H4259">
        <v>1019.92</v>
      </c>
      <c r="I4259" s="20">
        <v>41673</v>
      </c>
      <c r="J4259" s="20">
        <v>41676</v>
      </c>
      <c r="K4259" s="20"/>
      <c r="L4259" s="20"/>
    </row>
    <row r="4260" spans="1:12">
      <c r="A4260" t="s">
        <v>36</v>
      </c>
      <c r="B4260">
        <v>7196650720</v>
      </c>
      <c r="C4260">
        <v>47</v>
      </c>
      <c r="D4260">
        <v>71210000035</v>
      </c>
      <c r="E4260" t="s">
        <v>29</v>
      </c>
      <c r="F4260" t="s">
        <v>42</v>
      </c>
      <c r="H4260">
        <v>1325.9</v>
      </c>
      <c r="I4260" s="20">
        <v>41913</v>
      </c>
      <c r="J4260" s="20">
        <v>41916</v>
      </c>
      <c r="K4260" s="20"/>
      <c r="L4260" s="20"/>
    </row>
    <row r="4261" spans="1:12">
      <c r="A4261" t="s">
        <v>4094</v>
      </c>
      <c r="B4261">
        <v>5074070722</v>
      </c>
      <c r="C4261">
        <v>100</v>
      </c>
      <c r="D4261">
        <v>71510000030</v>
      </c>
      <c r="E4261" t="s">
        <v>29</v>
      </c>
      <c r="F4261" t="s">
        <v>30</v>
      </c>
      <c r="H4261">
        <v>2044.72</v>
      </c>
      <c r="I4261" s="20">
        <v>41729</v>
      </c>
      <c r="J4261" s="20">
        <v>41759</v>
      </c>
      <c r="K4261" s="20"/>
      <c r="L4261" s="20"/>
    </row>
    <row r="4262" spans="1:12">
      <c r="A4262" t="s">
        <v>5175</v>
      </c>
      <c r="B4262">
        <v>3266210750</v>
      </c>
      <c r="C4262">
        <v>62</v>
      </c>
      <c r="D4262">
        <v>71210000005</v>
      </c>
      <c r="E4262" t="s">
        <v>29</v>
      </c>
      <c r="F4262" t="s">
        <v>79</v>
      </c>
      <c r="H4262">
        <v>70</v>
      </c>
      <c r="I4262" s="20">
        <v>41441</v>
      </c>
      <c r="J4262" s="20">
        <v>41562</v>
      </c>
      <c r="K4262" s="20"/>
      <c r="L4262" s="20"/>
    </row>
    <row r="4263" spans="1:12">
      <c r="A4263" t="s">
        <v>4657</v>
      </c>
      <c r="B4263">
        <v>1889101208</v>
      </c>
      <c r="C4263">
        <v>186</v>
      </c>
      <c r="D4263">
        <v>71210000005</v>
      </c>
      <c r="E4263" t="s">
        <v>29</v>
      </c>
      <c r="F4263" t="s">
        <v>79</v>
      </c>
      <c r="H4263">
        <v>130</v>
      </c>
      <c r="I4263" s="20">
        <v>41624</v>
      </c>
      <c r="J4263" s="20">
        <v>41627</v>
      </c>
      <c r="K4263" s="20"/>
      <c r="L4263" s="20"/>
    </row>
    <row r="4264" spans="1:12">
      <c r="A4264" t="s">
        <v>36</v>
      </c>
      <c r="B4264">
        <v>7196650720</v>
      </c>
      <c r="C4264">
        <v>35</v>
      </c>
      <c r="D4264">
        <v>71210000035</v>
      </c>
      <c r="E4264" t="s">
        <v>29</v>
      </c>
      <c r="F4264" t="s">
        <v>42</v>
      </c>
      <c r="H4264">
        <v>2529.4</v>
      </c>
      <c r="I4264" s="20">
        <v>41582</v>
      </c>
      <c r="J4264" s="20">
        <v>41596</v>
      </c>
      <c r="K4264" s="20"/>
      <c r="L4264" s="20"/>
    </row>
    <row r="4265" spans="1:12">
      <c r="A4265" t="s">
        <v>58</v>
      </c>
      <c r="B4265">
        <v>13144290155</v>
      </c>
      <c r="C4265">
        <v>307827</v>
      </c>
      <c r="D4265">
        <v>75710000200</v>
      </c>
      <c r="E4265" t="s">
        <v>29</v>
      </c>
      <c r="F4265" t="s">
        <v>42</v>
      </c>
      <c r="H4265">
        <v>1952.98</v>
      </c>
      <c r="I4265" s="20">
        <v>41814</v>
      </c>
      <c r="J4265" s="20">
        <v>41962</v>
      </c>
      <c r="K4265" s="20"/>
      <c r="L4265" s="20"/>
    </row>
    <row r="4266" spans="1:12">
      <c r="A4266" t="s">
        <v>3259</v>
      </c>
      <c r="B4266">
        <v>5187720965</v>
      </c>
      <c r="C4266">
        <v>7100000294</v>
      </c>
      <c r="D4266">
        <v>75110000015</v>
      </c>
      <c r="E4266" t="s">
        <v>29</v>
      </c>
      <c r="F4266" t="s">
        <v>35</v>
      </c>
      <c r="H4266">
        <v>1933.52</v>
      </c>
      <c r="I4266" s="20">
        <v>40756</v>
      </c>
      <c r="J4266" s="20">
        <v>40758</v>
      </c>
      <c r="K4266" s="20"/>
      <c r="L4266" s="20"/>
    </row>
    <row r="4267" spans="1:12">
      <c r="A4267" t="s">
        <v>689</v>
      </c>
      <c r="B4267">
        <v>1696821006</v>
      </c>
      <c r="C4267">
        <v>1020088819</v>
      </c>
      <c r="D4267">
        <v>71810000015</v>
      </c>
      <c r="E4267" t="s">
        <v>29</v>
      </c>
      <c r="F4267" t="s">
        <v>59</v>
      </c>
      <c r="H4267">
        <v>711.66</v>
      </c>
      <c r="I4267" s="20">
        <v>42338</v>
      </c>
      <c r="J4267" s="20">
        <v>42339</v>
      </c>
      <c r="K4267" s="20"/>
      <c r="L4267" s="20"/>
    </row>
    <row r="4268" spans="1:12">
      <c r="A4268" t="s">
        <v>4655</v>
      </c>
      <c r="B4268">
        <v>2261430926</v>
      </c>
      <c r="C4268">
        <v>34</v>
      </c>
      <c r="D4268">
        <v>70614000110</v>
      </c>
      <c r="E4268" t="s">
        <v>29</v>
      </c>
      <c r="F4268" t="s">
        <v>79</v>
      </c>
      <c r="G4268" s="41" t="s">
        <v>3884</v>
      </c>
      <c r="H4268">
        <v>61.97</v>
      </c>
      <c r="I4268" s="20">
        <v>40422</v>
      </c>
      <c r="J4268" s="20">
        <v>40514</v>
      </c>
      <c r="K4268" s="20"/>
      <c r="L4268" s="20"/>
    </row>
    <row r="4269" spans="1:12">
      <c r="A4269" t="s">
        <v>5336</v>
      </c>
      <c r="B4269">
        <v>5842541210</v>
      </c>
      <c r="C4269">
        <v>104</v>
      </c>
      <c r="D4269">
        <v>75710000200</v>
      </c>
      <c r="E4269" t="s">
        <v>29</v>
      </c>
      <c r="F4269" t="s">
        <v>79</v>
      </c>
      <c r="H4269">
        <v>684</v>
      </c>
      <c r="I4269" s="20">
        <v>39743</v>
      </c>
      <c r="J4269" s="20">
        <v>40139</v>
      </c>
      <c r="K4269" s="20"/>
      <c r="L4269" s="20"/>
    </row>
    <row r="4270" spans="1:12">
      <c r="A4270" t="s">
        <v>4655</v>
      </c>
      <c r="B4270">
        <v>2261430926</v>
      </c>
      <c r="C4270">
        <v>274</v>
      </c>
      <c r="D4270">
        <v>70614000140</v>
      </c>
      <c r="E4270" t="s">
        <v>29</v>
      </c>
      <c r="F4270" t="s">
        <v>910</v>
      </c>
      <c r="G4270" s="41" t="s">
        <v>3884</v>
      </c>
      <c r="H4270">
        <v>61.97</v>
      </c>
      <c r="I4270" s="20">
        <v>41926</v>
      </c>
      <c r="J4270" s="20">
        <v>41929</v>
      </c>
      <c r="K4270" s="20"/>
      <c r="L4270" s="20"/>
    </row>
    <row r="4271" spans="1:12">
      <c r="A4271" t="s">
        <v>908</v>
      </c>
      <c r="B4271">
        <v>1086760723</v>
      </c>
      <c r="C4271">
        <v>519</v>
      </c>
      <c r="D4271">
        <v>71810000015</v>
      </c>
      <c r="E4271" t="s">
        <v>29</v>
      </c>
      <c r="F4271" t="s">
        <v>1271</v>
      </c>
      <c r="H4271">
        <v>686.07</v>
      </c>
      <c r="I4271" s="20">
        <v>41206</v>
      </c>
      <c r="J4271" s="20">
        <v>41247</v>
      </c>
      <c r="K4271" s="20"/>
      <c r="L4271" s="20"/>
    </row>
    <row r="4272" spans="1:12">
      <c r="A4272" t="s">
        <v>4109</v>
      </c>
      <c r="B4272">
        <v>3829010721</v>
      </c>
      <c r="C4272">
        <v>73</v>
      </c>
      <c r="D4272">
        <v>75710000200</v>
      </c>
      <c r="E4272" t="s">
        <v>29</v>
      </c>
      <c r="F4272" t="s">
        <v>30</v>
      </c>
      <c r="H4272">
        <v>1980</v>
      </c>
      <c r="I4272" s="20">
        <v>39002</v>
      </c>
      <c r="J4272" s="20">
        <v>39551</v>
      </c>
      <c r="K4272" s="20"/>
      <c r="L4272" s="20"/>
    </row>
    <row r="4273" spans="1:12">
      <c r="A4273" t="s">
        <v>58</v>
      </c>
      <c r="B4273">
        <v>13144290155</v>
      </c>
      <c r="C4273">
        <v>307929</v>
      </c>
      <c r="D4273">
        <v>70010000036</v>
      </c>
      <c r="E4273" t="s">
        <v>29</v>
      </c>
      <c r="F4273" t="s">
        <v>42</v>
      </c>
      <c r="H4273">
        <v>732</v>
      </c>
      <c r="I4273" s="20">
        <v>41815</v>
      </c>
      <c r="J4273" s="20">
        <v>41826</v>
      </c>
      <c r="K4273" s="20"/>
      <c r="L4273" s="20"/>
    </row>
    <row r="4274" spans="1:12">
      <c r="A4274" t="s">
        <v>954</v>
      </c>
      <c r="B4274">
        <v>2385200122</v>
      </c>
      <c r="C4274">
        <v>3713007974</v>
      </c>
      <c r="D4274">
        <v>75110000015</v>
      </c>
      <c r="E4274" t="s">
        <v>29</v>
      </c>
      <c r="F4274" t="s">
        <v>35</v>
      </c>
      <c r="H4274">
        <v>31925.1</v>
      </c>
      <c r="I4274" s="20">
        <v>41565</v>
      </c>
      <c r="J4274" s="20">
        <v>41577</v>
      </c>
      <c r="K4274" s="20"/>
      <c r="L4274" s="20"/>
    </row>
    <row r="4275" spans="1:12">
      <c r="A4275" t="s">
        <v>463</v>
      </c>
      <c r="B4275">
        <v>4080160726</v>
      </c>
      <c r="C4275">
        <v>148</v>
      </c>
      <c r="D4275">
        <v>71210000075</v>
      </c>
      <c r="E4275" t="s">
        <v>29</v>
      </c>
      <c r="F4275" t="s">
        <v>42</v>
      </c>
      <c r="H4275">
        <v>39251.919999999998</v>
      </c>
      <c r="I4275" s="20">
        <v>40574</v>
      </c>
      <c r="J4275" s="20">
        <v>40594</v>
      </c>
      <c r="K4275" s="20"/>
      <c r="L4275" s="20"/>
    </row>
    <row r="4276" spans="1:12">
      <c r="A4276" t="s">
        <v>5337</v>
      </c>
      <c r="B4276">
        <v>6602140722</v>
      </c>
      <c r="C4276">
        <v>10</v>
      </c>
      <c r="D4276">
        <v>70010500060</v>
      </c>
      <c r="E4276" t="s">
        <v>29</v>
      </c>
      <c r="F4276" t="s">
        <v>42</v>
      </c>
      <c r="H4276">
        <v>30</v>
      </c>
      <c r="I4276" s="20">
        <v>40248</v>
      </c>
    </row>
    <row r="4277" spans="1:12">
      <c r="A4277" t="s">
        <v>4662</v>
      </c>
      <c r="B4277">
        <v>4059951212</v>
      </c>
      <c r="C4277">
        <v>41</v>
      </c>
      <c r="D4277">
        <v>75710000205</v>
      </c>
      <c r="E4277" t="s">
        <v>29</v>
      </c>
      <c r="F4277" t="s">
        <v>147</v>
      </c>
      <c r="H4277">
        <v>150</v>
      </c>
      <c r="I4277" s="20">
        <v>40268</v>
      </c>
    </row>
    <row r="4278" spans="1:12">
      <c r="A4278" t="s">
        <v>2082</v>
      </c>
      <c r="B4278">
        <v>8945650961</v>
      </c>
      <c r="C4278">
        <v>4003445</v>
      </c>
      <c r="D4278">
        <v>70010000036</v>
      </c>
      <c r="E4278" t="s">
        <v>29</v>
      </c>
      <c r="F4278" t="s">
        <v>42</v>
      </c>
      <c r="H4278">
        <v>712.88</v>
      </c>
      <c r="I4278" s="20">
        <v>42261</v>
      </c>
      <c r="J4278" s="20">
        <v>42332</v>
      </c>
      <c r="K4278" s="20"/>
      <c r="L4278" s="20"/>
    </row>
    <row r="4279" spans="1:12">
      <c r="A4279" t="s">
        <v>36</v>
      </c>
      <c r="B4279">
        <v>7196650720</v>
      </c>
      <c r="C4279">
        <v>16</v>
      </c>
      <c r="D4279">
        <v>71210000070</v>
      </c>
      <c r="E4279" t="s">
        <v>29</v>
      </c>
      <c r="F4279" t="s">
        <v>42</v>
      </c>
      <c r="H4279">
        <v>3365.74</v>
      </c>
      <c r="I4279" s="20">
        <v>41673</v>
      </c>
      <c r="J4279" s="20">
        <v>41676</v>
      </c>
      <c r="K4279" s="20"/>
      <c r="L4279" s="20"/>
    </row>
    <row r="4280" spans="1:12">
      <c r="A4280" t="s">
        <v>36</v>
      </c>
      <c r="B4280">
        <v>7196650720</v>
      </c>
      <c r="C4280">
        <v>37</v>
      </c>
      <c r="D4280">
        <v>71210000035</v>
      </c>
      <c r="E4280" t="s">
        <v>29</v>
      </c>
      <c r="F4280" t="s">
        <v>42</v>
      </c>
      <c r="H4280">
        <v>9346.99</v>
      </c>
      <c r="I4280" s="20">
        <v>41883</v>
      </c>
      <c r="J4280" s="20">
        <v>41886</v>
      </c>
      <c r="K4280" s="20"/>
      <c r="L4280" s="20"/>
    </row>
    <row r="4281" spans="1:12">
      <c r="A4281" t="s">
        <v>5338</v>
      </c>
      <c r="B4281">
        <v>5503030727</v>
      </c>
      <c r="C4281">
        <v>49</v>
      </c>
      <c r="D4281">
        <v>75710000200</v>
      </c>
      <c r="E4281" t="s">
        <v>29</v>
      </c>
      <c r="F4281" t="s">
        <v>30</v>
      </c>
      <c r="H4281">
        <v>2177.75</v>
      </c>
      <c r="I4281" s="20">
        <v>38674</v>
      </c>
      <c r="J4281" s="20">
        <v>39652</v>
      </c>
      <c r="K4281" s="20"/>
      <c r="L4281" s="20"/>
    </row>
    <row r="4282" spans="1:12">
      <c r="A4282" t="s">
        <v>3905</v>
      </c>
      <c r="B4282">
        <v>2198590503</v>
      </c>
      <c r="C4282" t="s">
        <v>5339</v>
      </c>
      <c r="D4282">
        <v>70613000035</v>
      </c>
      <c r="E4282" t="s">
        <v>29</v>
      </c>
      <c r="F4282" t="s">
        <v>42</v>
      </c>
      <c r="G4282" s="41" t="s">
        <v>3884</v>
      </c>
      <c r="H4282">
        <v>17402</v>
      </c>
      <c r="I4282" s="20">
        <v>42548</v>
      </c>
      <c r="J4282" s="20">
        <v>42558</v>
      </c>
      <c r="K4282" s="20"/>
      <c r="L4282" s="20"/>
    </row>
    <row r="4283" spans="1:12">
      <c r="A4283" t="s">
        <v>691</v>
      </c>
      <c r="B4283">
        <v>5994810488</v>
      </c>
      <c r="C4283" t="s">
        <v>5340</v>
      </c>
      <c r="D4283">
        <v>71210000105</v>
      </c>
      <c r="E4283" t="s">
        <v>29</v>
      </c>
      <c r="F4283" t="s">
        <v>59</v>
      </c>
      <c r="H4283">
        <v>3660</v>
      </c>
      <c r="I4283" s="20">
        <v>42369</v>
      </c>
      <c r="J4283" s="20">
        <v>42377</v>
      </c>
      <c r="K4283" s="20"/>
      <c r="L4283" s="20"/>
    </row>
    <row r="4284" spans="1:12">
      <c r="A4284" t="s">
        <v>241</v>
      </c>
      <c r="B4284">
        <v>12971700153</v>
      </c>
      <c r="C4284">
        <v>54204</v>
      </c>
      <c r="D4284">
        <v>70010000050</v>
      </c>
      <c r="E4284" t="s">
        <v>29</v>
      </c>
      <c r="F4284" t="s">
        <v>38</v>
      </c>
      <c r="H4284">
        <v>13098.09</v>
      </c>
      <c r="I4284" s="20">
        <v>42459</v>
      </c>
      <c r="J4284" s="20">
        <v>42460</v>
      </c>
      <c r="K4284" s="20"/>
      <c r="L4284" s="20"/>
    </row>
    <row r="4285" spans="1:12">
      <c r="A4285" t="s">
        <v>241</v>
      </c>
      <c r="B4285">
        <v>12971700153</v>
      </c>
      <c r="C4285">
        <v>54209</v>
      </c>
      <c r="D4285">
        <v>70010000050</v>
      </c>
      <c r="E4285" t="s">
        <v>29</v>
      </c>
      <c r="F4285" t="s">
        <v>38</v>
      </c>
      <c r="H4285">
        <v>4503.01</v>
      </c>
      <c r="I4285" s="20">
        <v>42459</v>
      </c>
      <c r="J4285" s="20">
        <v>42460</v>
      </c>
      <c r="K4285" s="20"/>
      <c r="L4285" s="20"/>
    </row>
    <row r="4286" spans="1:12">
      <c r="A4286" t="s">
        <v>3907</v>
      </c>
      <c r="B4286">
        <v>2142740725</v>
      </c>
      <c r="C4286">
        <v>412</v>
      </c>
      <c r="D4286">
        <v>1011000450</v>
      </c>
      <c r="E4286" t="s">
        <v>29</v>
      </c>
      <c r="F4286" t="s">
        <v>59</v>
      </c>
      <c r="H4286">
        <v>1375.84</v>
      </c>
      <c r="I4286" s="20">
        <v>36349</v>
      </c>
      <c r="J4286" s="20">
        <v>36360</v>
      </c>
      <c r="K4286" s="20"/>
      <c r="L4286" s="20"/>
    </row>
    <row r="4287" spans="1:12">
      <c r="A4287" t="s">
        <v>3907</v>
      </c>
      <c r="B4287">
        <v>2142740725</v>
      </c>
      <c r="C4287">
        <v>12</v>
      </c>
      <c r="D4287">
        <v>41010000350</v>
      </c>
      <c r="E4287" t="s">
        <v>29</v>
      </c>
      <c r="F4287" t="s">
        <v>30</v>
      </c>
      <c r="H4287">
        <v>155.25</v>
      </c>
      <c r="I4287" s="20">
        <v>36556</v>
      </c>
      <c r="J4287" s="20">
        <v>36586</v>
      </c>
      <c r="K4287" s="20"/>
      <c r="L4287" s="20"/>
    </row>
    <row r="4288" spans="1:12">
      <c r="A4288" t="s">
        <v>3907</v>
      </c>
      <c r="B4288">
        <v>2142740725</v>
      </c>
      <c r="C4288">
        <v>207</v>
      </c>
      <c r="D4288">
        <v>41010000350</v>
      </c>
      <c r="E4288" t="s">
        <v>29</v>
      </c>
      <c r="F4288" t="s">
        <v>30</v>
      </c>
      <c r="H4288">
        <v>140.68</v>
      </c>
      <c r="I4288" s="20">
        <v>36602</v>
      </c>
      <c r="J4288" s="20">
        <v>36605</v>
      </c>
      <c r="K4288" s="20"/>
      <c r="L4288" s="20"/>
    </row>
    <row r="4289" spans="1:12">
      <c r="A4289" t="s">
        <v>3907</v>
      </c>
      <c r="B4289">
        <v>2142740725</v>
      </c>
      <c r="C4289">
        <v>349</v>
      </c>
      <c r="D4289">
        <v>41010000350</v>
      </c>
      <c r="E4289" t="s">
        <v>29</v>
      </c>
      <c r="F4289" t="s">
        <v>30</v>
      </c>
      <c r="H4289">
        <v>112.26</v>
      </c>
      <c r="I4289" s="20">
        <v>36646</v>
      </c>
      <c r="J4289" s="20">
        <v>36649</v>
      </c>
      <c r="K4289" s="20"/>
      <c r="L4289" s="20"/>
    </row>
    <row r="4290" spans="1:12">
      <c r="A4290" t="s">
        <v>3907</v>
      </c>
      <c r="B4290">
        <v>2142740725</v>
      </c>
      <c r="C4290">
        <v>484</v>
      </c>
      <c r="D4290">
        <v>41010000350</v>
      </c>
      <c r="E4290" t="s">
        <v>29</v>
      </c>
      <c r="F4290" t="s">
        <v>30</v>
      </c>
      <c r="H4290">
        <v>202.19</v>
      </c>
      <c r="I4290" s="20">
        <v>36494</v>
      </c>
      <c r="J4290" s="20">
        <v>36556</v>
      </c>
      <c r="K4290" s="20"/>
      <c r="L4290" s="20"/>
    </row>
    <row r="4291" spans="1:12">
      <c r="A4291" t="s">
        <v>3907</v>
      </c>
      <c r="B4291">
        <v>2142740725</v>
      </c>
      <c r="C4291">
        <v>495</v>
      </c>
      <c r="D4291">
        <v>41010000350</v>
      </c>
      <c r="E4291" t="s">
        <v>29</v>
      </c>
      <c r="F4291" t="s">
        <v>30</v>
      </c>
      <c r="H4291">
        <v>245.89</v>
      </c>
      <c r="I4291" s="20">
        <v>36525</v>
      </c>
      <c r="J4291" s="20">
        <v>36584</v>
      </c>
      <c r="K4291" s="20"/>
      <c r="L4291" s="20"/>
    </row>
    <row r="4292" spans="1:12">
      <c r="A4292" t="s">
        <v>3907</v>
      </c>
      <c r="B4292">
        <v>2142740725</v>
      </c>
      <c r="C4292">
        <v>537</v>
      </c>
      <c r="D4292">
        <v>41010000350</v>
      </c>
      <c r="E4292" t="s">
        <v>29</v>
      </c>
      <c r="F4292" t="s">
        <v>30</v>
      </c>
      <c r="H4292">
        <v>52.91</v>
      </c>
      <c r="I4292" s="20">
        <v>36696</v>
      </c>
      <c r="J4292" s="20">
        <v>36699</v>
      </c>
      <c r="K4292" s="20"/>
      <c r="L4292" s="20"/>
    </row>
    <row r="4293" spans="1:12">
      <c r="A4293" t="s">
        <v>3907</v>
      </c>
      <c r="B4293">
        <v>2142740725</v>
      </c>
      <c r="C4293">
        <v>630</v>
      </c>
      <c r="D4293">
        <v>41010000350</v>
      </c>
      <c r="E4293" t="s">
        <v>29</v>
      </c>
      <c r="F4293" t="s">
        <v>30</v>
      </c>
      <c r="H4293">
        <v>368.79</v>
      </c>
      <c r="I4293" s="20">
        <v>36721</v>
      </c>
      <c r="J4293" s="20">
        <v>36724</v>
      </c>
      <c r="K4293" s="20"/>
      <c r="L4293" s="20"/>
    </row>
    <row r="4294" spans="1:12">
      <c r="A4294" t="s">
        <v>3907</v>
      </c>
      <c r="B4294">
        <v>2142740725</v>
      </c>
      <c r="C4294">
        <v>633</v>
      </c>
      <c r="D4294">
        <v>41010000350</v>
      </c>
      <c r="E4294" t="s">
        <v>29</v>
      </c>
      <c r="F4294" t="s">
        <v>30</v>
      </c>
      <c r="H4294">
        <v>13.01</v>
      </c>
      <c r="I4294" s="20">
        <v>36721</v>
      </c>
      <c r="J4294" s="20">
        <v>36724</v>
      </c>
      <c r="K4294" s="20"/>
      <c r="L4294" s="20"/>
    </row>
    <row r="4295" spans="1:12">
      <c r="A4295" t="s">
        <v>3907</v>
      </c>
      <c r="B4295">
        <v>2142740725</v>
      </c>
      <c r="C4295">
        <v>712</v>
      </c>
      <c r="D4295">
        <v>41010000350</v>
      </c>
      <c r="E4295" t="s">
        <v>29</v>
      </c>
      <c r="F4295" t="s">
        <v>30</v>
      </c>
      <c r="H4295">
        <v>103.08</v>
      </c>
      <c r="I4295" s="20">
        <v>36770</v>
      </c>
      <c r="J4295" s="20">
        <v>36796</v>
      </c>
      <c r="K4295" s="20"/>
      <c r="L4295" s="20"/>
    </row>
    <row r="4296" spans="1:12">
      <c r="A4296" t="s">
        <v>3907</v>
      </c>
      <c r="B4296">
        <v>2142740725</v>
      </c>
      <c r="C4296">
        <v>761</v>
      </c>
      <c r="D4296">
        <v>41010000350</v>
      </c>
      <c r="E4296" t="s">
        <v>29</v>
      </c>
      <c r="F4296" t="s">
        <v>30</v>
      </c>
      <c r="H4296">
        <v>52.91</v>
      </c>
      <c r="I4296" s="20">
        <v>36788</v>
      </c>
      <c r="J4296" s="20">
        <v>36800</v>
      </c>
      <c r="K4296" s="20"/>
      <c r="L4296" s="20"/>
    </row>
    <row r="4297" spans="1:12">
      <c r="A4297" t="s">
        <v>3907</v>
      </c>
      <c r="B4297">
        <v>2142740725</v>
      </c>
      <c r="C4297">
        <v>777</v>
      </c>
      <c r="D4297">
        <v>1011000450</v>
      </c>
      <c r="E4297" t="s">
        <v>29</v>
      </c>
      <c r="F4297" t="s">
        <v>59</v>
      </c>
      <c r="H4297">
        <v>12387.28</v>
      </c>
      <c r="I4297" s="20">
        <v>36795</v>
      </c>
      <c r="J4297" s="20">
        <v>36801</v>
      </c>
      <c r="K4297" s="20"/>
      <c r="L4297" s="20"/>
    </row>
    <row r="4298" spans="1:12">
      <c r="A4298" t="s">
        <v>3907</v>
      </c>
      <c r="B4298">
        <v>2142740725</v>
      </c>
      <c r="C4298">
        <v>792</v>
      </c>
      <c r="D4298">
        <v>41010000350</v>
      </c>
      <c r="E4298" t="s">
        <v>29</v>
      </c>
      <c r="F4298" t="s">
        <v>30</v>
      </c>
      <c r="H4298">
        <v>134.26</v>
      </c>
      <c r="I4298" s="20">
        <v>36811</v>
      </c>
      <c r="J4298" s="20">
        <v>36814</v>
      </c>
      <c r="K4298" s="20"/>
      <c r="L4298" s="20"/>
    </row>
    <row r="4299" spans="1:12">
      <c r="A4299" t="s">
        <v>3907</v>
      </c>
      <c r="B4299">
        <v>2142740725</v>
      </c>
      <c r="C4299">
        <v>793</v>
      </c>
      <c r="D4299">
        <v>41010000350</v>
      </c>
      <c r="E4299" t="s">
        <v>29</v>
      </c>
      <c r="F4299" t="s">
        <v>30</v>
      </c>
      <c r="H4299">
        <v>33.369999999999997</v>
      </c>
      <c r="I4299" s="20">
        <v>36811</v>
      </c>
      <c r="J4299" s="20">
        <v>36814</v>
      </c>
      <c r="K4299" s="20"/>
      <c r="L4299" s="20"/>
    </row>
    <row r="4300" spans="1:12">
      <c r="A4300" t="s">
        <v>5341</v>
      </c>
      <c r="B4300">
        <v>328820774</v>
      </c>
      <c r="C4300">
        <v>23</v>
      </c>
      <c r="D4300">
        <v>70010000090</v>
      </c>
      <c r="E4300" t="s">
        <v>29</v>
      </c>
      <c r="F4300" t="s">
        <v>42</v>
      </c>
      <c r="G4300" s="41" t="s">
        <v>3884</v>
      </c>
      <c r="H4300">
        <v>1560.24</v>
      </c>
      <c r="I4300" s="20">
        <v>38197</v>
      </c>
      <c r="J4300" s="20">
        <v>38211</v>
      </c>
      <c r="K4300" s="20"/>
      <c r="L4300" s="20"/>
    </row>
    <row r="4301" spans="1:12">
      <c r="A4301" t="s">
        <v>264</v>
      </c>
      <c r="B4301">
        <v>5282230720</v>
      </c>
      <c r="C4301" t="s">
        <v>5342</v>
      </c>
      <c r="D4301">
        <v>70010500005</v>
      </c>
      <c r="E4301" t="s">
        <v>29</v>
      </c>
      <c r="F4301" t="s">
        <v>325</v>
      </c>
      <c r="H4301">
        <v>611.16999999999996</v>
      </c>
      <c r="I4301" s="20">
        <v>42490</v>
      </c>
      <c r="J4301" s="20">
        <v>42515</v>
      </c>
      <c r="K4301" s="20"/>
      <c r="L4301" s="20"/>
    </row>
    <row r="4302" spans="1:12">
      <c r="A4302" t="s">
        <v>5343</v>
      </c>
      <c r="B4302">
        <v>13069060153</v>
      </c>
      <c r="C4302">
        <v>35</v>
      </c>
      <c r="D4302">
        <v>71210000005</v>
      </c>
      <c r="E4302" t="s">
        <v>29</v>
      </c>
      <c r="F4302" t="s">
        <v>79</v>
      </c>
      <c r="H4302">
        <v>470</v>
      </c>
      <c r="I4302" s="20">
        <v>39118</v>
      </c>
      <c r="J4302" s="20">
        <v>39365</v>
      </c>
      <c r="K4302" s="20"/>
      <c r="L4302" s="20"/>
    </row>
    <row r="4303" spans="1:12">
      <c r="A4303" t="s">
        <v>3912</v>
      </c>
      <c r="B4303">
        <v>1343101000</v>
      </c>
      <c r="C4303">
        <v>1606</v>
      </c>
      <c r="D4303">
        <v>51010000550</v>
      </c>
      <c r="E4303" t="s">
        <v>29</v>
      </c>
      <c r="F4303" t="s">
        <v>147</v>
      </c>
      <c r="H4303">
        <v>13257.68</v>
      </c>
      <c r="I4303" s="20">
        <v>37468</v>
      </c>
      <c r="J4303" s="20">
        <v>37606</v>
      </c>
      <c r="K4303" s="20"/>
      <c r="L4303" s="20"/>
    </row>
    <row r="4304" spans="1:12">
      <c r="A4304" t="s">
        <v>2407</v>
      </c>
      <c r="B4304">
        <v>4107060966</v>
      </c>
      <c r="C4304">
        <v>2522761</v>
      </c>
      <c r="D4304">
        <v>71210000105</v>
      </c>
      <c r="E4304" t="s">
        <v>29</v>
      </c>
      <c r="F4304" t="s">
        <v>35</v>
      </c>
      <c r="H4304">
        <v>140.30000000000001</v>
      </c>
      <c r="I4304" s="20">
        <v>42338</v>
      </c>
      <c r="J4304" s="20">
        <v>42347</v>
      </c>
      <c r="K4304" s="20"/>
      <c r="L4304" s="20"/>
    </row>
    <row r="4305" spans="1:12">
      <c r="A4305" t="s">
        <v>3908</v>
      </c>
      <c r="B4305">
        <v>10804870151</v>
      </c>
      <c r="C4305">
        <v>160300147</v>
      </c>
      <c r="D4305">
        <v>70010000050</v>
      </c>
      <c r="E4305" t="s">
        <v>29</v>
      </c>
      <c r="F4305" t="s">
        <v>32</v>
      </c>
      <c r="H4305">
        <v>988.2</v>
      </c>
      <c r="I4305" s="20">
        <v>42400</v>
      </c>
      <c r="J4305" s="20">
        <v>42410</v>
      </c>
      <c r="K4305" s="20"/>
      <c r="L4305" s="20"/>
    </row>
    <row r="4306" spans="1:12">
      <c r="A4306" t="s">
        <v>5344</v>
      </c>
      <c r="B4306">
        <v>7374900582</v>
      </c>
      <c r="C4306">
        <v>727</v>
      </c>
      <c r="D4306">
        <v>49015000200</v>
      </c>
      <c r="E4306" t="s">
        <v>29</v>
      </c>
      <c r="F4306" t="s">
        <v>42</v>
      </c>
      <c r="H4306">
        <v>2677.31</v>
      </c>
      <c r="I4306" s="20">
        <v>36846</v>
      </c>
      <c r="J4306" s="20">
        <v>36852</v>
      </c>
      <c r="K4306" s="20"/>
      <c r="L4306" s="20"/>
    </row>
    <row r="4307" spans="1:12">
      <c r="A4307" t="s">
        <v>3908</v>
      </c>
      <c r="B4307">
        <v>10804870151</v>
      </c>
      <c r="C4307">
        <v>160300970</v>
      </c>
      <c r="D4307">
        <v>70010000050</v>
      </c>
      <c r="E4307" t="s">
        <v>29</v>
      </c>
      <c r="F4307" t="s">
        <v>32</v>
      </c>
      <c r="H4307">
        <v>275.72000000000003</v>
      </c>
      <c r="I4307" s="20">
        <v>42516</v>
      </c>
      <c r="J4307" s="20">
        <v>42528</v>
      </c>
      <c r="K4307" s="20"/>
      <c r="L4307" s="20"/>
    </row>
    <row r="4308" spans="1:12">
      <c r="A4308" t="s">
        <v>241</v>
      </c>
      <c r="B4308">
        <v>12971700153</v>
      </c>
      <c r="C4308">
        <v>72346</v>
      </c>
      <c r="D4308">
        <v>70010000050</v>
      </c>
      <c r="E4308" t="s">
        <v>29</v>
      </c>
      <c r="F4308" t="s">
        <v>38</v>
      </c>
      <c r="H4308">
        <v>4032.33</v>
      </c>
      <c r="I4308" s="20">
        <v>42488</v>
      </c>
      <c r="J4308" s="20">
        <v>42489</v>
      </c>
      <c r="K4308" s="20"/>
      <c r="L4308" s="20"/>
    </row>
    <row r="4309" spans="1:12">
      <c r="A4309" t="s">
        <v>3908</v>
      </c>
      <c r="B4309">
        <v>10804870151</v>
      </c>
      <c r="C4309">
        <v>160300678</v>
      </c>
      <c r="D4309">
        <v>70010000050</v>
      </c>
      <c r="E4309" t="s">
        <v>29</v>
      </c>
      <c r="F4309" t="s">
        <v>32</v>
      </c>
      <c r="H4309">
        <v>896.09</v>
      </c>
      <c r="I4309" s="20">
        <v>42472</v>
      </c>
      <c r="J4309" s="20">
        <v>42473</v>
      </c>
      <c r="K4309" s="20"/>
      <c r="L4309" s="20"/>
    </row>
    <row r="4310" spans="1:12">
      <c r="A4310" t="s">
        <v>3905</v>
      </c>
      <c r="B4310">
        <v>2198590503</v>
      </c>
      <c r="C4310" t="s">
        <v>5345</v>
      </c>
      <c r="D4310">
        <v>75710000200</v>
      </c>
      <c r="E4310" t="s">
        <v>29</v>
      </c>
      <c r="F4310" t="s">
        <v>42</v>
      </c>
      <c r="G4310" s="41" t="s">
        <v>3884</v>
      </c>
      <c r="H4310">
        <v>14402</v>
      </c>
      <c r="I4310" s="20">
        <v>42439</v>
      </c>
      <c r="J4310" s="20">
        <v>42527</v>
      </c>
      <c r="K4310" s="20"/>
      <c r="L4310" s="20"/>
    </row>
    <row r="4311" spans="1:12">
      <c r="A4311" t="s">
        <v>3908</v>
      </c>
      <c r="B4311">
        <v>10804870151</v>
      </c>
      <c r="C4311">
        <v>160300939</v>
      </c>
      <c r="D4311">
        <v>70010000050</v>
      </c>
      <c r="E4311" t="s">
        <v>29</v>
      </c>
      <c r="F4311" t="s">
        <v>32</v>
      </c>
      <c r="H4311">
        <v>329.4</v>
      </c>
      <c r="I4311" s="20">
        <v>42514</v>
      </c>
      <c r="J4311" s="20">
        <v>42537</v>
      </c>
      <c r="K4311" s="20"/>
      <c r="L4311" s="20"/>
    </row>
    <row r="4312" spans="1:12">
      <c r="A4312" t="s">
        <v>179</v>
      </c>
      <c r="B4312">
        <v>674840152</v>
      </c>
      <c r="C4312">
        <v>5301806286</v>
      </c>
      <c r="D4312">
        <v>70010500045</v>
      </c>
      <c r="E4312" t="s">
        <v>29</v>
      </c>
      <c r="F4312" t="s">
        <v>42</v>
      </c>
      <c r="H4312">
        <v>564.13</v>
      </c>
      <c r="I4312" s="20">
        <v>42817</v>
      </c>
      <c r="J4312" s="20">
        <v>42818</v>
      </c>
      <c r="K4312" s="20"/>
      <c r="L4312" s="20"/>
    </row>
    <row r="4313" spans="1:12">
      <c r="A4313" t="s">
        <v>58</v>
      </c>
      <c r="B4313">
        <v>13144290155</v>
      </c>
      <c r="C4313">
        <v>2008313353</v>
      </c>
      <c r="D4313">
        <v>78510000095</v>
      </c>
      <c r="E4313" t="s">
        <v>29</v>
      </c>
      <c r="F4313" t="s">
        <v>42</v>
      </c>
      <c r="H4313">
        <v>-102.78</v>
      </c>
      <c r="I4313" s="20">
        <v>39778</v>
      </c>
      <c r="J4313" s="20">
        <v>42783</v>
      </c>
      <c r="K4313" s="20"/>
      <c r="L4313" s="20"/>
    </row>
    <row r="4314" spans="1:12">
      <c r="A4314" t="s">
        <v>700</v>
      </c>
      <c r="B4314">
        <v>801720152</v>
      </c>
      <c r="C4314" t="s">
        <v>5346</v>
      </c>
      <c r="D4314">
        <v>71810000015</v>
      </c>
      <c r="E4314" t="s">
        <v>29</v>
      </c>
      <c r="F4314" t="s">
        <v>38</v>
      </c>
      <c r="H4314">
        <v>201.3</v>
      </c>
      <c r="I4314" s="20">
        <v>42723</v>
      </c>
      <c r="J4314" s="20">
        <v>42723</v>
      </c>
      <c r="K4314" s="20"/>
      <c r="L4314" s="20"/>
    </row>
    <row r="4315" spans="1:12">
      <c r="A4315" t="s">
        <v>264</v>
      </c>
      <c r="B4315">
        <v>5282230720</v>
      </c>
      <c r="C4315" t="s">
        <v>5347</v>
      </c>
      <c r="D4315">
        <v>70010500005</v>
      </c>
      <c r="E4315" t="s">
        <v>29</v>
      </c>
      <c r="F4315" t="s">
        <v>325</v>
      </c>
      <c r="H4315">
        <v>645.6</v>
      </c>
      <c r="I4315" s="20">
        <v>42582</v>
      </c>
      <c r="J4315" s="20">
        <v>42618</v>
      </c>
      <c r="K4315" s="20"/>
      <c r="L4315" s="20"/>
    </row>
    <row r="4316" spans="1:12">
      <c r="A4316" t="s">
        <v>4137</v>
      </c>
      <c r="B4316">
        <v>10771180014</v>
      </c>
      <c r="C4316" t="s">
        <v>5348</v>
      </c>
      <c r="D4316">
        <v>70614000140</v>
      </c>
      <c r="E4316" t="s">
        <v>29</v>
      </c>
      <c r="F4316" t="s">
        <v>910</v>
      </c>
      <c r="G4316" s="41" t="s">
        <v>3884</v>
      </c>
      <c r="H4316">
        <v>11.13</v>
      </c>
      <c r="I4316" s="20">
        <v>42790</v>
      </c>
      <c r="J4316" s="20">
        <v>42809</v>
      </c>
      <c r="K4316" s="20"/>
      <c r="L4316" s="20"/>
    </row>
    <row r="4317" spans="1:12">
      <c r="A4317" t="s">
        <v>241</v>
      </c>
      <c r="B4317">
        <v>12971700153</v>
      </c>
      <c r="C4317">
        <v>216222</v>
      </c>
      <c r="D4317">
        <v>70010000050</v>
      </c>
      <c r="E4317" t="s">
        <v>29</v>
      </c>
      <c r="F4317" t="s">
        <v>42</v>
      </c>
      <c r="H4317">
        <v>8646.8700000000008</v>
      </c>
      <c r="I4317" s="20">
        <v>42727</v>
      </c>
      <c r="J4317" s="20">
        <v>42728</v>
      </c>
      <c r="K4317" s="20"/>
      <c r="L4317" s="20"/>
    </row>
    <row r="4318" spans="1:12">
      <c r="A4318" t="s">
        <v>241</v>
      </c>
      <c r="B4318">
        <v>12971700153</v>
      </c>
      <c r="C4318">
        <v>217100</v>
      </c>
      <c r="D4318">
        <v>70010000050</v>
      </c>
      <c r="E4318" t="s">
        <v>29</v>
      </c>
      <c r="F4318" t="s">
        <v>42</v>
      </c>
      <c r="H4318">
        <v>254.74</v>
      </c>
      <c r="I4318" s="20">
        <v>42732</v>
      </c>
      <c r="J4318" s="20">
        <v>42733</v>
      </c>
      <c r="K4318" s="20"/>
      <c r="L4318" s="20"/>
    </row>
    <row r="4319" spans="1:12">
      <c r="A4319" t="s">
        <v>241</v>
      </c>
      <c r="B4319">
        <v>12971700153</v>
      </c>
      <c r="C4319">
        <v>216742</v>
      </c>
      <c r="D4319">
        <v>70010000050</v>
      </c>
      <c r="E4319" t="s">
        <v>29</v>
      </c>
      <c r="F4319" t="s">
        <v>42</v>
      </c>
      <c r="H4319">
        <v>990.64</v>
      </c>
      <c r="I4319" s="20">
        <v>42731</v>
      </c>
      <c r="J4319" s="20">
        <v>42732</v>
      </c>
      <c r="K4319" s="20"/>
      <c r="L4319" s="20"/>
    </row>
    <row r="4320" spans="1:12">
      <c r="A4320" t="s">
        <v>153</v>
      </c>
      <c r="B4320">
        <v>76670595</v>
      </c>
      <c r="C4320" t="s">
        <v>5349</v>
      </c>
      <c r="D4320">
        <v>71810000015</v>
      </c>
      <c r="E4320" t="s">
        <v>29</v>
      </c>
      <c r="F4320" t="s">
        <v>59</v>
      </c>
      <c r="H4320">
        <v>1345.05</v>
      </c>
      <c r="I4320" s="20">
        <v>42725</v>
      </c>
      <c r="J4320" s="20">
        <v>42731</v>
      </c>
      <c r="K4320" s="20"/>
      <c r="L4320" s="20"/>
    </row>
    <row r="4321" spans="1:12">
      <c r="A4321" t="s">
        <v>326</v>
      </c>
      <c r="B4321">
        <v>2405380102</v>
      </c>
      <c r="C4321" t="s">
        <v>5350</v>
      </c>
      <c r="D4321">
        <v>1011000200</v>
      </c>
      <c r="E4321" t="s">
        <v>29</v>
      </c>
      <c r="F4321" t="s">
        <v>59</v>
      </c>
      <c r="H4321">
        <v>6100</v>
      </c>
      <c r="I4321" s="20">
        <v>42829</v>
      </c>
      <c r="J4321" s="20">
        <v>42832</v>
      </c>
      <c r="K4321" s="20"/>
      <c r="L4321" s="20"/>
    </row>
    <row r="4322" spans="1:12">
      <c r="A4322" t="s">
        <v>2984</v>
      </c>
      <c r="B4322">
        <v>574290722</v>
      </c>
      <c r="C4322" t="s">
        <v>5351</v>
      </c>
      <c r="D4322">
        <v>70614000110</v>
      </c>
      <c r="E4322" t="s">
        <v>29</v>
      </c>
      <c r="F4322" t="s">
        <v>910</v>
      </c>
      <c r="H4322">
        <v>2253.81</v>
      </c>
      <c r="I4322" s="20">
        <v>41078</v>
      </c>
      <c r="J4322" s="20">
        <v>42735</v>
      </c>
      <c r="K4322" s="20"/>
      <c r="L4322" s="20"/>
    </row>
    <row r="4323" spans="1:12">
      <c r="A4323" t="s">
        <v>700</v>
      </c>
      <c r="B4323">
        <v>801720152</v>
      </c>
      <c r="C4323" t="s">
        <v>5352</v>
      </c>
      <c r="D4323">
        <v>71810000015</v>
      </c>
      <c r="E4323" t="s">
        <v>29</v>
      </c>
      <c r="F4323" t="s">
        <v>59</v>
      </c>
      <c r="H4323">
        <v>201.3</v>
      </c>
      <c r="I4323" s="20">
        <v>42814</v>
      </c>
      <c r="J4323" s="20">
        <v>42814</v>
      </c>
      <c r="K4323" s="20"/>
      <c r="L4323" s="20"/>
    </row>
    <row r="4324" spans="1:12">
      <c r="A4324" t="s">
        <v>241</v>
      </c>
      <c r="B4324">
        <v>12971700153</v>
      </c>
      <c r="C4324">
        <v>213168</v>
      </c>
      <c r="D4324">
        <v>70010000050</v>
      </c>
      <c r="E4324" t="s">
        <v>29</v>
      </c>
      <c r="F4324" t="s">
        <v>42</v>
      </c>
      <c r="H4324">
        <v>1868.06</v>
      </c>
      <c r="I4324" s="20">
        <v>42723</v>
      </c>
      <c r="J4324" s="20">
        <v>42724</v>
      </c>
      <c r="K4324" s="20"/>
      <c r="L4324" s="20"/>
    </row>
    <row r="4325" spans="1:12">
      <c r="A4325" t="s">
        <v>2888</v>
      </c>
      <c r="B4325">
        <v>3725780724</v>
      </c>
      <c r="C4325" t="s">
        <v>4127</v>
      </c>
      <c r="D4325">
        <v>70010000050</v>
      </c>
      <c r="E4325" t="s">
        <v>29</v>
      </c>
      <c r="F4325" t="s">
        <v>42</v>
      </c>
      <c r="H4325">
        <v>2570.3000000000002</v>
      </c>
      <c r="I4325" s="20">
        <v>42779</v>
      </c>
      <c r="J4325" s="20">
        <v>42844</v>
      </c>
      <c r="K4325" s="20"/>
      <c r="L4325" s="20"/>
    </row>
    <row r="4326" spans="1:12">
      <c r="A4326" t="s">
        <v>36</v>
      </c>
      <c r="B4326">
        <v>7196650720</v>
      </c>
      <c r="C4326" t="s">
        <v>4676</v>
      </c>
      <c r="D4326">
        <v>8012000440</v>
      </c>
      <c r="E4326" t="s">
        <v>29</v>
      </c>
      <c r="F4326" t="s">
        <v>42</v>
      </c>
      <c r="H4326">
        <v>-1141728</v>
      </c>
      <c r="I4326" s="20">
        <v>42278</v>
      </c>
      <c r="J4326" s="20">
        <v>42293</v>
      </c>
      <c r="K4326" s="20"/>
      <c r="L4326" s="20"/>
    </row>
    <row r="4327" spans="1:12">
      <c r="A4327" t="s">
        <v>3925</v>
      </c>
      <c r="B4327">
        <v>6155990721</v>
      </c>
      <c r="C4327">
        <v>26</v>
      </c>
      <c r="D4327">
        <v>1011000200</v>
      </c>
      <c r="E4327" t="s">
        <v>29</v>
      </c>
      <c r="F4327" t="s">
        <v>59</v>
      </c>
      <c r="H4327">
        <v>9556.4599999999991</v>
      </c>
      <c r="I4327" s="20">
        <v>42131</v>
      </c>
      <c r="J4327" s="20">
        <v>42161</v>
      </c>
      <c r="K4327" s="20"/>
      <c r="L4327" s="20"/>
    </row>
    <row r="4328" spans="1:12">
      <c r="A4328" t="s">
        <v>36</v>
      </c>
      <c r="B4328">
        <v>7196650720</v>
      </c>
      <c r="C4328">
        <v>18</v>
      </c>
      <c r="D4328">
        <v>23010000125</v>
      </c>
      <c r="E4328" t="s">
        <v>29</v>
      </c>
      <c r="F4328" t="s">
        <v>42</v>
      </c>
      <c r="H4328">
        <v>10868</v>
      </c>
      <c r="I4328" s="20">
        <v>42079</v>
      </c>
      <c r="J4328" s="20">
        <v>42138</v>
      </c>
      <c r="K4328" s="20"/>
      <c r="L4328" s="20"/>
    </row>
    <row r="4329" spans="1:12">
      <c r="A4329" t="s">
        <v>36</v>
      </c>
      <c r="B4329">
        <v>7196650720</v>
      </c>
      <c r="C4329" t="s">
        <v>5353</v>
      </c>
      <c r="D4329">
        <v>71210000080</v>
      </c>
      <c r="E4329" t="s">
        <v>29</v>
      </c>
      <c r="F4329" t="s">
        <v>42</v>
      </c>
      <c r="H4329">
        <v>734.34</v>
      </c>
      <c r="I4329" s="20">
        <v>42236</v>
      </c>
      <c r="J4329" s="20">
        <v>42236</v>
      </c>
      <c r="K4329" s="20"/>
      <c r="L4329" s="20"/>
    </row>
    <row r="4330" spans="1:12">
      <c r="A4330" t="s">
        <v>36</v>
      </c>
      <c r="B4330">
        <v>7196650720</v>
      </c>
      <c r="C4330" t="s">
        <v>5354</v>
      </c>
      <c r="D4330">
        <v>71210000080</v>
      </c>
      <c r="E4330" t="s">
        <v>29</v>
      </c>
      <c r="F4330" t="s">
        <v>42</v>
      </c>
      <c r="H4330">
        <v>2039.84</v>
      </c>
      <c r="I4330" s="20">
        <v>42236</v>
      </c>
      <c r="J4330" s="20">
        <v>42236</v>
      </c>
      <c r="K4330" s="20"/>
      <c r="L4330" s="20"/>
    </row>
    <row r="4331" spans="1:12">
      <c r="A4331" t="s">
        <v>36</v>
      </c>
      <c r="B4331">
        <v>7196650720</v>
      </c>
      <c r="C4331" t="s">
        <v>5355</v>
      </c>
      <c r="D4331">
        <v>71210000037</v>
      </c>
      <c r="E4331" t="s">
        <v>29</v>
      </c>
      <c r="F4331" t="s">
        <v>42</v>
      </c>
      <c r="H4331">
        <v>1839.2</v>
      </c>
      <c r="I4331" s="20">
        <v>42235</v>
      </c>
      <c r="J4331" s="20">
        <v>42235</v>
      </c>
      <c r="K4331" s="20"/>
      <c r="L4331" s="20"/>
    </row>
    <row r="4332" spans="1:12">
      <c r="A4332" t="s">
        <v>36</v>
      </c>
      <c r="B4332">
        <v>7196650720</v>
      </c>
      <c r="C4332" t="s">
        <v>5356</v>
      </c>
      <c r="D4332">
        <v>71210000037</v>
      </c>
      <c r="E4332" t="s">
        <v>29</v>
      </c>
      <c r="F4332" t="s">
        <v>42</v>
      </c>
      <c r="H4332">
        <v>468.16</v>
      </c>
      <c r="I4332" s="20">
        <v>42233</v>
      </c>
      <c r="J4332" s="20">
        <v>42234</v>
      </c>
      <c r="K4332" s="20"/>
      <c r="L4332" s="20"/>
    </row>
    <row r="4333" spans="1:12">
      <c r="A4333" t="s">
        <v>4298</v>
      </c>
      <c r="B4333">
        <v>3942490727</v>
      </c>
      <c r="C4333" t="s">
        <v>5357</v>
      </c>
      <c r="D4333">
        <v>70010500005</v>
      </c>
      <c r="E4333" t="s">
        <v>29</v>
      </c>
      <c r="F4333" t="s">
        <v>325</v>
      </c>
      <c r="H4333">
        <v>-3033.61</v>
      </c>
      <c r="I4333" s="20">
        <v>42124</v>
      </c>
      <c r="J4333" s="20">
        <v>42149</v>
      </c>
      <c r="K4333" s="20"/>
      <c r="L4333" s="20"/>
    </row>
    <row r="4334" spans="1:12">
      <c r="A4334" t="s">
        <v>4095</v>
      </c>
      <c r="B4334">
        <v>4168790378</v>
      </c>
      <c r="C4334" t="s">
        <v>3429</v>
      </c>
      <c r="D4334">
        <v>71210000105</v>
      </c>
      <c r="E4334" t="s">
        <v>29</v>
      </c>
      <c r="F4334" t="s">
        <v>147</v>
      </c>
      <c r="H4334">
        <v>1023.47</v>
      </c>
      <c r="I4334" s="20">
        <v>42184</v>
      </c>
      <c r="J4334" s="20">
        <v>42185</v>
      </c>
      <c r="K4334" s="20"/>
      <c r="L4334" s="20"/>
    </row>
    <row r="4335" spans="1:12">
      <c r="A4335" t="s">
        <v>4298</v>
      </c>
      <c r="B4335">
        <v>3942490727</v>
      </c>
      <c r="C4335" t="s">
        <v>5358</v>
      </c>
      <c r="D4335">
        <v>70010500005</v>
      </c>
      <c r="E4335" t="s">
        <v>29</v>
      </c>
      <c r="F4335" t="s">
        <v>325</v>
      </c>
      <c r="H4335">
        <v>4634.16</v>
      </c>
      <c r="I4335" s="20">
        <v>42124</v>
      </c>
      <c r="J4335" s="20">
        <v>42149</v>
      </c>
      <c r="K4335" s="20"/>
      <c r="L4335" s="20"/>
    </row>
    <row r="4336" spans="1:12">
      <c r="A4336" t="s">
        <v>2984</v>
      </c>
      <c r="B4336">
        <v>574290722</v>
      </c>
      <c r="C4336" t="s">
        <v>5359</v>
      </c>
      <c r="D4336">
        <v>23010000125</v>
      </c>
      <c r="E4336" t="s">
        <v>29</v>
      </c>
      <c r="F4336" t="s">
        <v>42</v>
      </c>
      <c r="H4336">
        <v>8835</v>
      </c>
      <c r="I4336" s="20">
        <v>42184</v>
      </c>
      <c r="J4336" s="20">
        <v>42187</v>
      </c>
      <c r="K4336" s="20"/>
      <c r="L4336" s="20"/>
    </row>
    <row r="4337" spans="1:12">
      <c r="A4337" t="s">
        <v>241</v>
      </c>
      <c r="B4337">
        <v>12971700153</v>
      </c>
      <c r="C4337">
        <v>138883</v>
      </c>
      <c r="D4337">
        <v>70010000050</v>
      </c>
      <c r="E4337" t="s">
        <v>29</v>
      </c>
      <c r="F4337" t="s">
        <v>42</v>
      </c>
      <c r="H4337">
        <v>109.31</v>
      </c>
      <c r="I4337" s="20">
        <v>42956</v>
      </c>
      <c r="J4337" s="20">
        <v>42957</v>
      </c>
      <c r="K4337" s="20"/>
      <c r="L4337" s="20"/>
    </row>
    <row r="4338" spans="1:12">
      <c r="A4338" t="s">
        <v>264</v>
      </c>
      <c r="B4338">
        <v>5282230720</v>
      </c>
      <c r="C4338" t="s">
        <v>5198</v>
      </c>
      <c r="D4338">
        <v>70010500005</v>
      </c>
      <c r="E4338" t="s">
        <v>29</v>
      </c>
      <c r="F4338" t="s">
        <v>325</v>
      </c>
      <c r="H4338">
        <v>-124.83</v>
      </c>
      <c r="I4338" s="20">
        <v>42947</v>
      </c>
      <c r="J4338" s="20">
        <v>42956</v>
      </c>
      <c r="K4338" s="20"/>
      <c r="L4338" s="20"/>
    </row>
    <row r="4339" spans="1:12">
      <c r="A4339" t="s">
        <v>3939</v>
      </c>
      <c r="B4339">
        <v>6712370722</v>
      </c>
      <c r="C4339" t="s">
        <v>5360</v>
      </c>
      <c r="D4339">
        <v>70010500005</v>
      </c>
      <c r="E4339" t="s">
        <v>29</v>
      </c>
      <c r="F4339" t="s">
        <v>325</v>
      </c>
      <c r="H4339">
        <v>1778.4</v>
      </c>
      <c r="I4339" s="20">
        <v>42936</v>
      </c>
      <c r="J4339" s="20">
        <v>42936</v>
      </c>
      <c r="K4339" s="20"/>
      <c r="L4339" s="20"/>
    </row>
    <row r="4340" spans="1:12">
      <c r="A4340" t="s">
        <v>264</v>
      </c>
      <c r="B4340">
        <v>5282230720</v>
      </c>
      <c r="C4340" t="s">
        <v>5361</v>
      </c>
      <c r="D4340">
        <v>70010500005</v>
      </c>
      <c r="E4340" t="s">
        <v>29</v>
      </c>
      <c r="F4340" t="s">
        <v>325</v>
      </c>
      <c r="H4340">
        <v>-109.11</v>
      </c>
      <c r="I4340" s="20">
        <v>42916</v>
      </c>
      <c r="J4340" s="20">
        <v>42956</v>
      </c>
      <c r="K4340" s="20"/>
      <c r="L4340" s="20"/>
    </row>
    <row r="4341" spans="1:12">
      <c r="A4341" t="s">
        <v>264</v>
      </c>
      <c r="B4341">
        <v>5282230720</v>
      </c>
      <c r="C4341" t="s">
        <v>5362</v>
      </c>
      <c r="D4341">
        <v>70010500005</v>
      </c>
      <c r="E4341" t="s">
        <v>29</v>
      </c>
      <c r="F4341" t="s">
        <v>325</v>
      </c>
      <c r="H4341">
        <v>-93.6</v>
      </c>
      <c r="I4341" s="20">
        <v>42886</v>
      </c>
      <c r="J4341" s="20">
        <v>42956</v>
      </c>
      <c r="K4341" s="20"/>
      <c r="L4341" s="20"/>
    </row>
    <row r="4342" spans="1:12">
      <c r="A4342" t="s">
        <v>3910</v>
      </c>
      <c r="B4342">
        <v>1573850516</v>
      </c>
      <c r="C4342" t="s">
        <v>5363</v>
      </c>
      <c r="D4342">
        <v>71210000060</v>
      </c>
      <c r="E4342" t="s">
        <v>29</v>
      </c>
      <c r="F4342" t="s">
        <v>42</v>
      </c>
      <c r="H4342">
        <v>52.45</v>
      </c>
      <c r="I4342" s="20">
        <v>42978</v>
      </c>
      <c r="J4342" s="20">
        <v>42998</v>
      </c>
      <c r="K4342" s="20"/>
      <c r="L4342" s="20"/>
    </row>
    <row r="4343" spans="1:12">
      <c r="A4343" t="s">
        <v>4128</v>
      </c>
      <c r="B4343">
        <v>1009680628</v>
      </c>
      <c r="C4343" t="s">
        <v>5364</v>
      </c>
      <c r="D4343">
        <v>70614000145</v>
      </c>
      <c r="E4343" t="s">
        <v>29</v>
      </c>
      <c r="F4343" t="s">
        <v>79</v>
      </c>
      <c r="G4343" s="41" t="s">
        <v>3884</v>
      </c>
      <c r="H4343">
        <v>52.4</v>
      </c>
      <c r="I4343" s="20">
        <v>43032</v>
      </c>
      <c r="J4343" s="20">
        <v>43033</v>
      </c>
      <c r="K4343" s="20"/>
      <c r="L4343" s="20"/>
    </row>
    <row r="4344" spans="1:12">
      <c r="A4344" t="s">
        <v>5365</v>
      </c>
      <c r="B4344">
        <v>176010346</v>
      </c>
      <c r="C4344">
        <v>22837</v>
      </c>
      <c r="D4344">
        <v>75710000200</v>
      </c>
      <c r="E4344" t="s">
        <v>29</v>
      </c>
      <c r="F4344" t="s">
        <v>42</v>
      </c>
      <c r="H4344">
        <v>665.6</v>
      </c>
      <c r="I4344" s="20">
        <v>41551</v>
      </c>
      <c r="J4344" s="20">
        <v>43059</v>
      </c>
      <c r="K4344" s="20"/>
      <c r="L4344" s="20"/>
    </row>
    <row r="4345" spans="1:12">
      <c r="A4345" t="s">
        <v>3944</v>
      </c>
      <c r="B4345">
        <v>580590180</v>
      </c>
      <c r="C4345">
        <v>201713000130</v>
      </c>
      <c r="D4345">
        <v>70613000035</v>
      </c>
      <c r="E4345" t="s">
        <v>29</v>
      </c>
      <c r="F4345" t="s">
        <v>147</v>
      </c>
      <c r="G4345" s="41" t="s">
        <v>3884</v>
      </c>
      <c r="H4345">
        <v>2552</v>
      </c>
      <c r="I4345" s="20">
        <v>43076</v>
      </c>
      <c r="J4345" s="20">
        <v>43080</v>
      </c>
      <c r="K4345" s="20"/>
      <c r="L4345" s="20"/>
    </row>
    <row r="4346" spans="1:12">
      <c r="A4346" t="s">
        <v>241</v>
      </c>
      <c r="B4346">
        <v>12971700153</v>
      </c>
      <c r="C4346">
        <v>431</v>
      </c>
      <c r="D4346">
        <v>70010000050</v>
      </c>
      <c r="E4346" t="s">
        <v>29</v>
      </c>
      <c r="F4346" t="s">
        <v>42</v>
      </c>
      <c r="H4346">
        <v>5349.46</v>
      </c>
      <c r="I4346" s="20">
        <v>43103</v>
      </c>
      <c r="J4346" s="20">
        <v>43104</v>
      </c>
      <c r="K4346" s="20"/>
      <c r="L4346" s="20"/>
    </row>
    <row r="4347" spans="1:12">
      <c r="A4347" t="s">
        <v>4319</v>
      </c>
      <c r="B4347" t="s">
        <v>4320</v>
      </c>
      <c r="C4347" t="s">
        <v>5203</v>
      </c>
      <c r="D4347">
        <v>71210000105</v>
      </c>
      <c r="E4347" t="s">
        <v>29</v>
      </c>
      <c r="F4347" t="s">
        <v>42</v>
      </c>
      <c r="H4347">
        <v>24.5</v>
      </c>
      <c r="I4347" s="20">
        <v>43081</v>
      </c>
      <c r="J4347" s="20">
        <v>43116</v>
      </c>
      <c r="K4347" s="20"/>
      <c r="L4347" s="20"/>
    </row>
    <row r="4348" spans="1:12">
      <c r="A4348" t="s">
        <v>4114</v>
      </c>
      <c r="B4348">
        <v>3235650482</v>
      </c>
      <c r="C4348" t="s">
        <v>5366</v>
      </c>
      <c r="D4348">
        <v>75110000015</v>
      </c>
      <c r="E4348" t="s">
        <v>29</v>
      </c>
      <c r="F4348" t="s">
        <v>35</v>
      </c>
      <c r="H4348">
        <v>45.29</v>
      </c>
      <c r="I4348" s="20">
        <v>43131</v>
      </c>
      <c r="J4348" s="20">
        <v>43138</v>
      </c>
      <c r="K4348" s="20"/>
      <c r="L4348" s="20"/>
    </row>
    <row r="4349" spans="1:12">
      <c r="A4349" t="s">
        <v>5035</v>
      </c>
      <c r="B4349">
        <v>7996700964</v>
      </c>
      <c r="C4349">
        <v>610</v>
      </c>
      <c r="D4349">
        <v>23010000122</v>
      </c>
      <c r="E4349" t="s">
        <v>29</v>
      </c>
      <c r="F4349" t="s">
        <v>35</v>
      </c>
      <c r="H4349">
        <v>4326.24</v>
      </c>
      <c r="I4349" s="20">
        <v>42940</v>
      </c>
      <c r="J4349" s="20">
        <v>43189</v>
      </c>
      <c r="K4349" s="20"/>
      <c r="L4349" s="20"/>
    </row>
    <row r="4350" spans="1:12">
      <c r="A4350" t="s">
        <v>5000</v>
      </c>
      <c r="B4350">
        <v>2553300373</v>
      </c>
      <c r="C4350" t="s">
        <v>5367</v>
      </c>
      <c r="D4350">
        <v>70614000140</v>
      </c>
      <c r="E4350" t="s">
        <v>29</v>
      </c>
      <c r="F4350" t="s">
        <v>42</v>
      </c>
      <c r="G4350" s="41" t="s">
        <v>3884</v>
      </c>
      <c r="H4350">
        <v>3972</v>
      </c>
      <c r="I4350" s="20">
        <v>43248</v>
      </c>
      <c r="J4350" s="20">
        <v>43249</v>
      </c>
      <c r="K4350" s="20"/>
      <c r="L4350" s="20"/>
    </row>
    <row r="4351" spans="1:12">
      <c r="A4351" t="s">
        <v>742</v>
      </c>
      <c r="B4351">
        <v>2705540165</v>
      </c>
      <c r="C4351">
        <v>5044</v>
      </c>
      <c r="D4351">
        <v>70010000036</v>
      </c>
      <c r="E4351" t="s">
        <v>29</v>
      </c>
      <c r="F4351" t="s">
        <v>32</v>
      </c>
      <c r="H4351">
        <v>154.94</v>
      </c>
      <c r="I4351" s="20">
        <v>43238</v>
      </c>
      <c r="J4351" s="20">
        <v>43238</v>
      </c>
      <c r="K4351" s="20"/>
      <c r="L4351" s="20"/>
    </row>
    <row r="4352" spans="1:12">
      <c r="A4352" t="s">
        <v>334</v>
      </c>
      <c r="B4352">
        <v>889160156</v>
      </c>
      <c r="C4352">
        <v>2018019662</v>
      </c>
      <c r="D4352">
        <v>71810000015</v>
      </c>
      <c r="E4352" t="s">
        <v>29</v>
      </c>
      <c r="F4352" t="s">
        <v>59</v>
      </c>
      <c r="H4352">
        <v>406.7</v>
      </c>
      <c r="I4352" s="20">
        <v>43258</v>
      </c>
      <c r="J4352" s="20">
        <v>43259</v>
      </c>
      <c r="K4352" s="20"/>
      <c r="L4352" s="20"/>
    </row>
    <row r="4353" spans="1:12">
      <c r="A4353" t="s">
        <v>3908</v>
      </c>
      <c r="B4353">
        <v>10804870151</v>
      </c>
      <c r="C4353">
        <v>180300030</v>
      </c>
      <c r="D4353">
        <v>78510000095</v>
      </c>
      <c r="E4353" t="s">
        <v>29</v>
      </c>
      <c r="F4353" t="s">
        <v>42</v>
      </c>
      <c r="H4353">
        <v>-5307.61</v>
      </c>
      <c r="I4353" s="20">
        <v>43262</v>
      </c>
      <c r="J4353" s="20">
        <v>43264</v>
      </c>
      <c r="K4353" s="20"/>
      <c r="L4353" s="20"/>
    </row>
    <row r="4354" spans="1:12">
      <c r="A4354" t="s">
        <v>960</v>
      </c>
      <c r="B4354">
        <v>1781570591</v>
      </c>
      <c r="C4354">
        <v>9780079592</v>
      </c>
      <c r="D4354">
        <v>70010000006</v>
      </c>
      <c r="E4354" t="s">
        <v>29</v>
      </c>
      <c r="F4354" t="s">
        <v>32</v>
      </c>
      <c r="H4354">
        <v>105.05</v>
      </c>
      <c r="I4354" s="20">
        <v>43280</v>
      </c>
      <c r="J4354" s="20">
        <v>43283</v>
      </c>
      <c r="K4354" s="20"/>
      <c r="L4354" s="20"/>
    </row>
    <row r="4355" spans="1:12">
      <c r="A4355" t="s">
        <v>700</v>
      </c>
      <c r="B4355">
        <v>801720152</v>
      </c>
      <c r="C4355" t="s">
        <v>5038</v>
      </c>
      <c r="D4355">
        <v>71810000015</v>
      </c>
      <c r="E4355" t="s">
        <v>29</v>
      </c>
      <c r="F4355" t="s">
        <v>59</v>
      </c>
      <c r="H4355">
        <v>121.6</v>
      </c>
      <c r="I4355" s="20">
        <v>43269</v>
      </c>
      <c r="J4355" s="20">
        <v>43270</v>
      </c>
      <c r="K4355" s="20"/>
      <c r="L4355" s="20"/>
    </row>
    <row r="4356" spans="1:12">
      <c r="A4356" t="s">
        <v>700</v>
      </c>
      <c r="B4356">
        <v>801720152</v>
      </c>
      <c r="C4356" t="s">
        <v>4139</v>
      </c>
      <c r="D4356">
        <v>71810000015</v>
      </c>
      <c r="E4356" t="s">
        <v>29</v>
      </c>
      <c r="F4356" t="s">
        <v>59</v>
      </c>
      <c r="H4356">
        <v>134.19999999999999</v>
      </c>
      <c r="I4356" s="20">
        <v>43269</v>
      </c>
      <c r="J4356" s="20">
        <v>43270</v>
      </c>
      <c r="K4356" s="20"/>
      <c r="L4356" s="20"/>
    </row>
    <row r="4357" spans="1:12">
      <c r="A4357" t="s">
        <v>176</v>
      </c>
      <c r="B4357">
        <v>8862820969</v>
      </c>
      <c r="C4357">
        <v>2018105963</v>
      </c>
      <c r="D4357">
        <v>70010000050</v>
      </c>
      <c r="E4357" t="s">
        <v>29</v>
      </c>
      <c r="F4357" t="s">
        <v>42</v>
      </c>
      <c r="H4357">
        <v>-4531.45</v>
      </c>
      <c r="I4357" s="20">
        <v>43271</v>
      </c>
      <c r="J4357" s="20">
        <v>43271</v>
      </c>
      <c r="K4357" s="20"/>
      <c r="L4357" s="20"/>
    </row>
    <row r="4358" spans="1:12">
      <c r="A4358" t="s">
        <v>700</v>
      </c>
      <c r="B4358">
        <v>801720152</v>
      </c>
      <c r="C4358">
        <v>9639302449</v>
      </c>
      <c r="D4358">
        <v>70010000036</v>
      </c>
      <c r="E4358" t="s">
        <v>29</v>
      </c>
      <c r="F4358" t="s">
        <v>32</v>
      </c>
      <c r="H4358">
        <v>607.4</v>
      </c>
      <c r="I4358" s="20">
        <v>43299</v>
      </c>
      <c r="J4358" s="20">
        <v>43321</v>
      </c>
      <c r="K4358" s="20"/>
      <c r="L4358" s="20"/>
    </row>
    <row r="4359" spans="1:12">
      <c r="A4359" t="s">
        <v>1503</v>
      </c>
      <c r="B4359">
        <v>1944260221</v>
      </c>
      <c r="C4359" t="s">
        <v>5368</v>
      </c>
      <c r="D4359">
        <v>71210000105</v>
      </c>
      <c r="E4359" t="s">
        <v>29</v>
      </c>
      <c r="F4359" t="s">
        <v>59</v>
      </c>
      <c r="H4359">
        <v>10370</v>
      </c>
      <c r="I4359" s="20">
        <v>43305</v>
      </c>
      <c r="J4359" s="20">
        <v>43305</v>
      </c>
      <c r="K4359" s="20"/>
      <c r="L4359" s="20"/>
    </row>
    <row r="4360" spans="1:12">
      <c r="A4360" t="s">
        <v>316</v>
      </c>
      <c r="B4360">
        <v>11654150157</v>
      </c>
      <c r="C4360">
        <v>718046679</v>
      </c>
      <c r="D4360">
        <v>70010000006</v>
      </c>
      <c r="E4360" t="s">
        <v>29</v>
      </c>
      <c r="F4360" t="s">
        <v>32</v>
      </c>
      <c r="H4360">
        <v>846.23</v>
      </c>
      <c r="I4360" s="20">
        <v>43353</v>
      </c>
      <c r="J4360" s="20">
        <v>43355</v>
      </c>
      <c r="K4360" s="20"/>
      <c r="L4360" s="20"/>
    </row>
    <row r="4361" spans="1:12">
      <c r="A4361" t="s">
        <v>2871</v>
      </c>
      <c r="B4361">
        <v>6534340721</v>
      </c>
      <c r="C4361" t="s">
        <v>5369</v>
      </c>
      <c r="D4361">
        <v>70614000115</v>
      </c>
      <c r="E4361" t="s">
        <v>29</v>
      </c>
      <c r="F4361" t="s">
        <v>147</v>
      </c>
      <c r="G4361" s="41" t="s">
        <v>3884</v>
      </c>
      <c r="H4361">
        <v>879.72</v>
      </c>
      <c r="I4361" s="20">
        <v>43356</v>
      </c>
      <c r="J4361" s="20">
        <v>43360</v>
      </c>
      <c r="K4361" s="20"/>
      <c r="L4361" s="20"/>
    </row>
    <row r="4362" spans="1:12">
      <c r="A4362" t="s">
        <v>233</v>
      </c>
      <c r="B4362">
        <v>887261006</v>
      </c>
      <c r="C4362">
        <v>2018000010061270</v>
      </c>
      <c r="D4362">
        <v>70010000006</v>
      </c>
      <c r="E4362" t="s">
        <v>29</v>
      </c>
      <c r="F4362" t="s">
        <v>32</v>
      </c>
      <c r="H4362">
        <v>-8507.4</v>
      </c>
      <c r="I4362" s="20">
        <v>43354</v>
      </c>
      <c r="J4362" s="20">
        <v>43356</v>
      </c>
      <c r="K4362" s="20"/>
      <c r="L4362" s="20"/>
    </row>
    <row r="4363" spans="1:12">
      <c r="A4363" t="s">
        <v>305</v>
      </c>
      <c r="B4363">
        <v>6157780963</v>
      </c>
      <c r="C4363">
        <v>3118007450</v>
      </c>
      <c r="D4363">
        <v>70010000050</v>
      </c>
      <c r="E4363" t="s">
        <v>29</v>
      </c>
      <c r="F4363" t="s">
        <v>32</v>
      </c>
      <c r="H4363">
        <v>31.2</v>
      </c>
      <c r="I4363" s="20">
        <v>43318</v>
      </c>
      <c r="J4363" s="20">
        <v>43329</v>
      </c>
      <c r="K4363" s="20"/>
      <c r="L4363" s="20"/>
    </row>
    <row r="4364" spans="1:12">
      <c r="A4364" t="s">
        <v>3370</v>
      </c>
      <c r="B4364">
        <v>14084361006</v>
      </c>
      <c r="C4364">
        <v>52</v>
      </c>
      <c r="D4364">
        <v>70010000036</v>
      </c>
      <c r="E4364" t="s">
        <v>29</v>
      </c>
      <c r="F4364" t="s">
        <v>32</v>
      </c>
      <c r="H4364">
        <v>1171.2</v>
      </c>
      <c r="I4364" s="20">
        <v>43357</v>
      </c>
      <c r="J4364" s="20">
        <v>43357</v>
      </c>
      <c r="K4364" s="20"/>
      <c r="L4364" s="20"/>
    </row>
    <row r="4365" spans="1:12">
      <c r="A4365" t="s">
        <v>3952</v>
      </c>
      <c r="B4365">
        <v>9743020969</v>
      </c>
      <c r="C4365">
        <v>20170000000202</v>
      </c>
      <c r="D4365">
        <v>70614000100</v>
      </c>
      <c r="E4365" t="s">
        <v>29</v>
      </c>
      <c r="F4365" t="s">
        <v>38</v>
      </c>
      <c r="H4365">
        <v>2042.04</v>
      </c>
      <c r="I4365" s="20">
        <v>43071</v>
      </c>
      <c r="J4365" s="20">
        <v>43357</v>
      </c>
      <c r="K4365" s="20"/>
      <c r="L4365" s="20"/>
    </row>
    <row r="4366" spans="1:12">
      <c r="A4366" t="s">
        <v>5049</v>
      </c>
      <c r="B4366">
        <v>138660717</v>
      </c>
      <c r="C4366" t="s">
        <v>5370</v>
      </c>
      <c r="D4366">
        <v>70614000160</v>
      </c>
      <c r="E4366" t="s">
        <v>29</v>
      </c>
      <c r="F4366" t="s">
        <v>910</v>
      </c>
      <c r="G4366" s="41" t="s">
        <v>3884</v>
      </c>
      <c r="H4366">
        <v>21013.119999999999</v>
      </c>
      <c r="I4366" s="20">
        <v>43368</v>
      </c>
      <c r="J4366" s="20">
        <v>43371</v>
      </c>
      <c r="K4366" s="20"/>
      <c r="L4366" s="20"/>
    </row>
    <row r="4367" spans="1:12">
      <c r="A4367" t="s">
        <v>960</v>
      </c>
      <c r="B4367">
        <v>1781570591</v>
      </c>
      <c r="C4367">
        <v>9780119706</v>
      </c>
      <c r="D4367">
        <v>70010000006</v>
      </c>
      <c r="E4367" t="s">
        <v>29</v>
      </c>
      <c r="F4367" t="s">
        <v>32</v>
      </c>
      <c r="H4367">
        <v>989.23</v>
      </c>
      <c r="I4367" s="20">
        <v>43371</v>
      </c>
      <c r="J4367" s="20">
        <v>43374</v>
      </c>
      <c r="K4367" s="20"/>
      <c r="L4367" s="20"/>
    </row>
    <row r="4368" spans="1:12">
      <c r="A4368" t="s">
        <v>466</v>
      </c>
      <c r="B4368">
        <v>1726510595</v>
      </c>
      <c r="C4368">
        <v>2688046759</v>
      </c>
      <c r="D4368">
        <v>78510000095</v>
      </c>
      <c r="E4368" t="s">
        <v>29</v>
      </c>
      <c r="F4368" t="s">
        <v>42</v>
      </c>
      <c r="H4368">
        <v>-3667.29</v>
      </c>
      <c r="I4368" s="20">
        <v>43395</v>
      </c>
      <c r="J4368" s="20">
        <v>43396</v>
      </c>
      <c r="K4368" s="20"/>
      <c r="L4368" s="20"/>
    </row>
    <row r="4369" spans="1:12">
      <c r="A4369" t="s">
        <v>1296</v>
      </c>
      <c r="B4369">
        <v>3878140239</v>
      </c>
      <c r="C4369">
        <v>1060005203</v>
      </c>
      <c r="D4369">
        <v>70010000006</v>
      </c>
      <c r="E4369" t="s">
        <v>29</v>
      </c>
      <c r="F4369" t="s">
        <v>32</v>
      </c>
      <c r="H4369">
        <v>768.02</v>
      </c>
      <c r="I4369" s="20">
        <v>43377</v>
      </c>
      <c r="J4369" s="20">
        <v>43378</v>
      </c>
      <c r="K4369" s="20"/>
      <c r="L4369" s="20"/>
    </row>
    <row r="4370" spans="1:12">
      <c r="A4370" t="s">
        <v>3939</v>
      </c>
      <c r="B4370">
        <v>6712370722</v>
      </c>
      <c r="C4370" t="s">
        <v>5371</v>
      </c>
      <c r="D4370">
        <v>70010500005</v>
      </c>
      <c r="E4370" t="s">
        <v>29</v>
      </c>
      <c r="F4370" t="s">
        <v>325</v>
      </c>
      <c r="H4370">
        <v>1536.34</v>
      </c>
      <c r="I4370" s="20">
        <v>43410</v>
      </c>
      <c r="J4370" s="20">
        <v>43410</v>
      </c>
      <c r="K4370" s="20"/>
      <c r="L4370" s="20"/>
    </row>
    <row r="4371" spans="1:12">
      <c r="A4371" t="s">
        <v>3952</v>
      </c>
      <c r="B4371">
        <v>9743020969</v>
      </c>
      <c r="C4371">
        <v>20170000000197</v>
      </c>
      <c r="D4371">
        <v>70614000100</v>
      </c>
      <c r="E4371" t="s">
        <v>29</v>
      </c>
      <c r="F4371" t="s">
        <v>38</v>
      </c>
      <c r="H4371">
        <v>403.21</v>
      </c>
      <c r="I4371" s="20">
        <v>43071</v>
      </c>
      <c r="J4371" s="20">
        <v>43419</v>
      </c>
      <c r="K4371" s="20"/>
      <c r="L4371" s="20"/>
    </row>
    <row r="4372" spans="1:12">
      <c r="A4372" t="s">
        <v>691</v>
      </c>
      <c r="B4372">
        <v>5994810488</v>
      </c>
      <c r="C4372" t="s">
        <v>5372</v>
      </c>
      <c r="D4372">
        <v>71210000105</v>
      </c>
      <c r="E4372" t="s">
        <v>29</v>
      </c>
      <c r="F4372" t="s">
        <v>59</v>
      </c>
      <c r="H4372">
        <v>2196</v>
      </c>
      <c r="I4372" s="20">
        <v>43425</v>
      </c>
      <c r="J4372" s="20">
        <v>43426</v>
      </c>
      <c r="K4372" s="20"/>
      <c r="L4372" s="20"/>
    </row>
    <row r="4373" spans="1:12">
      <c r="A4373" t="s">
        <v>841</v>
      </c>
      <c r="B4373">
        <v>302030374</v>
      </c>
      <c r="C4373" t="s">
        <v>5373</v>
      </c>
      <c r="D4373">
        <v>70010000058</v>
      </c>
      <c r="E4373" t="s">
        <v>29</v>
      </c>
      <c r="F4373" t="s">
        <v>42</v>
      </c>
      <c r="H4373">
        <v>3197</v>
      </c>
      <c r="I4373" s="20">
        <v>43404</v>
      </c>
      <c r="J4373" s="20">
        <v>43425</v>
      </c>
      <c r="K4373" s="20"/>
      <c r="L4373" s="20"/>
    </row>
    <row r="4374" spans="1:12">
      <c r="A4374" t="s">
        <v>3952</v>
      </c>
      <c r="B4374">
        <v>9743020969</v>
      </c>
      <c r="C4374">
        <v>20180000000837</v>
      </c>
      <c r="D4374">
        <v>70614000100</v>
      </c>
      <c r="E4374" t="s">
        <v>29</v>
      </c>
      <c r="F4374" t="s">
        <v>38</v>
      </c>
      <c r="H4374">
        <v>1270.49</v>
      </c>
      <c r="I4374" s="20">
        <v>43420</v>
      </c>
      <c r="J4374" s="20">
        <v>43425</v>
      </c>
      <c r="K4374" s="20"/>
      <c r="L4374" s="20"/>
    </row>
    <row r="4375" spans="1:12">
      <c r="A4375" t="s">
        <v>876</v>
      </c>
      <c r="B4375">
        <v>12792100153</v>
      </c>
      <c r="C4375">
        <v>18983449</v>
      </c>
      <c r="D4375">
        <v>70010000036</v>
      </c>
      <c r="E4375" t="s">
        <v>29</v>
      </c>
      <c r="F4375" t="s">
        <v>32</v>
      </c>
      <c r="H4375">
        <v>70.319999999999993</v>
      </c>
      <c r="I4375" s="20">
        <v>43425</v>
      </c>
      <c r="J4375" s="20">
        <v>43425</v>
      </c>
      <c r="K4375" s="20"/>
      <c r="L4375" s="20"/>
    </row>
    <row r="4376" spans="1:12">
      <c r="A4376" t="s">
        <v>876</v>
      </c>
      <c r="B4376">
        <v>12792100153</v>
      </c>
      <c r="C4376">
        <v>18982883</v>
      </c>
      <c r="D4376">
        <v>70010000036</v>
      </c>
      <c r="E4376" t="s">
        <v>29</v>
      </c>
      <c r="F4376" t="s">
        <v>32</v>
      </c>
      <c r="H4376">
        <v>564.74</v>
      </c>
      <c r="I4376" s="20">
        <v>43419</v>
      </c>
      <c r="J4376" s="20">
        <v>43419</v>
      </c>
      <c r="K4376" s="20"/>
      <c r="L4376" s="20"/>
    </row>
    <row r="4377" spans="1:12">
      <c r="A4377" t="s">
        <v>3952</v>
      </c>
      <c r="B4377">
        <v>9743020969</v>
      </c>
      <c r="C4377">
        <v>20170000000190</v>
      </c>
      <c r="D4377">
        <v>70614000100</v>
      </c>
      <c r="E4377" t="s">
        <v>29</v>
      </c>
      <c r="F4377" t="s">
        <v>38</v>
      </c>
      <c r="H4377">
        <v>4078.58</v>
      </c>
      <c r="I4377" s="20">
        <v>43071</v>
      </c>
      <c r="J4377" s="20">
        <v>43419</v>
      </c>
      <c r="K4377" s="20"/>
      <c r="L4377" s="20"/>
    </row>
    <row r="4378" spans="1:12">
      <c r="A4378" t="s">
        <v>3952</v>
      </c>
      <c r="B4378">
        <v>9743020969</v>
      </c>
      <c r="C4378">
        <v>20170000000196</v>
      </c>
      <c r="D4378">
        <v>70614000100</v>
      </c>
      <c r="E4378" t="s">
        <v>29</v>
      </c>
      <c r="F4378" t="s">
        <v>38</v>
      </c>
      <c r="H4378">
        <v>2866.75</v>
      </c>
      <c r="I4378" s="20">
        <v>43071</v>
      </c>
      <c r="J4378" s="20">
        <v>43419</v>
      </c>
      <c r="K4378" s="20"/>
      <c r="L4378" s="20"/>
    </row>
    <row r="4379" spans="1:12">
      <c r="A4379" t="s">
        <v>153</v>
      </c>
      <c r="B4379">
        <v>76670595</v>
      </c>
      <c r="C4379" t="s">
        <v>4343</v>
      </c>
      <c r="D4379">
        <v>70010000036</v>
      </c>
      <c r="E4379" t="s">
        <v>29</v>
      </c>
      <c r="F4379" t="s">
        <v>32</v>
      </c>
      <c r="H4379">
        <v>0.01</v>
      </c>
      <c r="I4379" s="20">
        <v>43397</v>
      </c>
      <c r="J4379" s="20">
        <v>43399</v>
      </c>
      <c r="K4379" s="20"/>
      <c r="L4379" s="20"/>
    </row>
    <row r="4380" spans="1:12">
      <c r="A4380" t="s">
        <v>1309</v>
      </c>
      <c r="B4380">
        <v>1260340482</v>
      </c>
      <c r="C4380" t="s">
        <v>5374</v>
      </c>
      <c r="D4380">
        <v>70010000036</v>
      </c>
      <c r="E4380" t="s">
        <v>29</v>
      </c>
      <c r="F4380" t="s">
        <v>32</v>
      </c>
      <c r="H4380">
        <v>3050</v>
      </c>
      <c r="I4380" s="20">
        <v>43430</v>
      </c>
      <c r="J4380" s="20">
        <v>43434</v>
      </c>
      <c r="K4380" s="20"/>
      <c r="L4380" s="20"/>
    </row>
    <row r="4381" spans="1:12">
      <c r="A4381" t="s">
        <v>3952</v>
      </c>
      <c r="B4381">
        <v>9743020969</v>
      </c>
      <c r="C4381">
        <v>20180000000866</v>
      </c>
      <c r="D4381">
        <v>70614000100</v>
      </c>
      <c r="E4381" t="s">
        <v>29</v>
      </c>
      <c r="F4381" t="s">
        <v>38</v>
      </c>
      <c r="H4381">
        <v>912.07</v>
      </c>
      <c r="I4381" s="20">
        <v>43423</v>
      </c>
      <c r="J4381" s="20">
        <v>43431</v>
      </c>
      <c r="K4381" s="20"/>
      <c r="L4381" s="20"/>
    </row>
    <row r="4382" spans="1:12">
      <c r="A4382" t="s">
        <v>3952</v>
      </c>
      <c r="B4382">
        <v>9743020969</v>
      </c>
      <c r="C4382">
        <v>20180000000943</v>
      </c>
      <c r="D4382">
        <v>70614000100</v>
      </c>
      <c r="E4382" t="s">
        <v>29</v>
      </c>
      <c r="F4382" t="s">
        <v>38</v>
      </c>
      <c r="H4382">
        <v>1093.1199999999999</v>
      </c>
      <c r="I4382" s="20">
        <v>43427</v>
      </c>
      <c r="J4382" s="20">
        <v>43433</v>
      </c>
      <c r="K4382" s="20"/>
      <c r="L4382" s="20"/>
    </row>
    <row r="4383" spans="1:12">
      <c r="A4383" t="s">
        <v>3952</v>
      </c>
      <c r="B4383">
        <v>9743020969</v>
      </c>
      <c r="C4383">
        <v>20180000000927</v>
      </c>
      <c r="D4383">
        <v>70614000100</v>
      </c>
      <c r="E4383" t="s">
        <v>29</v>
      </c>
      <c r="F4383" t="s">
        <v>38</v>
      </c>
      <c r="H4383">
        <v>927.69</v>
      </c>
      <c r="I4383" s="20">
        <v>43427</v>
      </c>
      <c r="J4383" s="20">
        <v>43434</v>
      </c>
      <c r="K4383" s="20"/>
      <c r="L4383" s="20"/>
    </row>
    <row r="4384" spans="1:12">
      <c r="A4384" t="s">
        <v>3952</v>
      </c>
      <c r="B4384">
        <v>9743020969</v>
      </c>
      <c r="C4384">
        <v>20180000000908</v>
      </c>
      <c r="D4384">
        <v>70614000100</v>
      </c>
      <c r="E4384" t="s">
        <v>29</v>
      </c>
      <c r="F4384" t="s">
        <v>38</v>
      </c>
      <c r="H4384">
        <v>3213.11</v>
      </c>
      <c r="I4384" s="20">
        <v>43427</v>
      </c>
      <c r="J4384" s="20">
        <v>43434</v>
      </c>
      <c r="K4384" s="20"/>
      <c r="L4384" s="20"/>
    </row>
    <row r="4385" spans="1:12">
      <c r="A4385" t="s">
        <v>698</v>
      </c>
      <c r="B4385">
        <v>12268050155</v>
      </c>
      <c r="C4385">
        <v>1011092939</v>
      </c>
      <c r="D4385">
        <v>70010000036</v>
      </c>
      <c r="E4385" t="s">
        <v>29</v>
      </c>
      <c r="F4385" t="s">
        <v>32</v>
      </c>
      <c r="H4385">
        <v>285.48</v>
      </c>
      <c r="I4385" s="20">
        <v>43447</v>
      </c>
      <c r="J4385" s="20">
        <v>43448</v>
      </c>
      <c r="K4385" s="20"/>
      <c r="L4385" s="20"/>
    </row>
    <row r="4386" spans="1:12">
      <c r="A4386" t="s">
        <v>3952</v>
      </c>
      <c r="B4386">
        <v>9743020969</v>
      </c>
      <c r="C4386">
        <v>20180000000864</v>
      </c>
      <c r="D4386">
        <v>70614000100</v>
      </c>
      <c r="E4386" t="s">
        <v>29</v>
      </c>
      <c r="F4386" t="s">
        <v>38</v>
      </c>
      <c r="H4386">
        <v>7706.25</v>
      </c>
      <c r="I4386" s="20">
        <v>43423</v>
      </c>
      <c r="J4386" s="20">
        <v>43432</v>
      </c>
      <c r="K4386" s="20"/>
      <c r="L4386" s="20"/>
    </row>
    <row r="4387" spans="1:12">
      <c r="A4387" t="s">
        <v>3952</v>
      </c>
      <c r="B4387">
        <v>9743020969</v>
      </c>
      <c r="C4387">
        <v>20180000000862</v>
      </c>
      <c r="D4387">
        <v>70614000100</v>
      </c>
      <c r="E4387" t="s">
        <v>29</v>
      </c>
      <c r="F4387" t="s">
        <v>38</v>
      </c>
      <c r="H4387">
        <v>4232.18</v>
      </c>
      <c r="I4387" s="20">
        <v>43423</v>
      </c>
      <c r="J4387" s="20">
        <v>43432</v>
      </c>
      <c r="K4387" s="20"/>
      <c r="L4387" s="20"/>
    </row>
    <row r="4388" spans="1:12">
      <c r="A4388" t="s">
        <v>3952</v>
      </c>
      <c r="B4388">
        <v>9743020969</v>
      </c>
      <c r="C4388">
        <v>20180000000867</v>
      </c>
      <c r="D4388">
        <v>70614000100</v>
      </c>
      <c r="E4388" t="s">
        <v>29</v>
      </c>
      <c r="F4388" t="s">
        <v>38</v>
      </c>
      <c r="H4388">
        <v>1754.12</v>
      </c>
      <c r="I4388" s="20">
        <v>43423</v>
      </c>
      <c r="J4388" s="20">
        <v>43432</v>
      </c>
      <c r="K4388" s="20"/>
      <c r="L4388" s="20"/>
    </row>
    <row r="4389" spans="1:12">
      <c r="A4389" t="s">
        <v>3952</v>
      </c>
      <c r="B4389">
        <v>9743020969</v>
      </c>
      <c r="C4389">
        <v>20180000000874</v>
      </c>
      <c r="D4389">
        <v>70614000100</v>
      </c>
      <c r="E4389" t="s">
        <v>29</v>
      </c>
      <c r="F4389" t="s">
        <v>38</v>
      </c>
      <c r="H4389">
        <v>3106</v>
      </c>
      <c r="I4389" s="20">
        <v>43423</v>
      </c>
      <c r="J4389" s="20">
        <v>43432</v>
      </c>
      <c r="K4389" s="20"/>
      <c r="L4389" s="20"/>
    </row>
    <row r="4390" spans="1:12">
      <c r="A4390" t="s">
        <v>3952</v>
      </c>
      <c r="B4390">
        <v>9743020969</v>
      </c>
      <c r="C4390">
        <v>20180000000994</v>
      </c>
      <c r="D4390">
        <v>70614000100</v>
      </c>
      <c r="E4390" t="s">
        <v>29</v>
      </c>
      <c r="F4390" t="s">
        <v>38</v>
      </c>
      <c r="H4390">
        <v>9425.48</v>
      </c>
      <c r="I4390" s="20">
        <v>43445</v>
      </c>
      <c r="J4390" s="20">
        <v>43447</v>
      </c>
      <c r="K4390" s="20"/>
      <c r="L4390" s="20"/>
    </row>
    <row r="4391" spans="1:12">
      <c r="A4391" t="s">
        <v>5049</v>
      </c>
      <c r="B4391">
        <v>138660717</v>
      </c>
      <c r="C4391" t="s">
        <v>5375</v>
      </c>
      <c r="D4391">
        <v>70010000090</v>
      </c>
      <c r="E4391" t="s">
        <v>29</v>
      </c>
      <c r="F4391" t="s">
        <v>42</v>
      </c>
      <c r="G4391" s="41" t="s">
        <v>3884</v>
      </c>
      <c r="H4391">
        <v>14715</v>
      </c>
      <c r="I4391" s="20">
        <v>43448</v>
      </c>
      <c r="J4391" s="20">
        <v>43448</v>
      </c>
      <c r="K4391" s="20"/>
      <c r="L4391" s="20"/>
    </row>
    <row r="4392" spans="1:12">
      <c r="A4392" t="s">
        <v>3952</v>
      </c>
      <c r="B4392">
        <v>9743020969</v>
      </c>
      <c r="C4392">
        <v>20180000001008</v>
      </c>
      <c r="D4392">
        <v>70614000100</v>
      </c>
      <c r="E4392" t="s">
        <v>29</v>
      </c>
      <c r="F4392" t="s">
        <v>38</v>
      </c>
      <c r="H4392">
        <v>740.13</v>
      </c>
      <c r="I4392" s="20">
        <v>43445</v>
      </c>
      <c r="J4392" s="20">
        <v>43448</v>
      </c>
      <c r="K4392" s="20"/>
      <c r="L4392" s="20"/>
    </row>
    <row r="4393" spans="1:12">
      <c r="A4393" t="s">
        <v>3952</v>
      </c>
      <c r="B4393">
        <v>9743020969</v>
      </c>
      <c r="C4393">
        <v>20180000000975</v>
      </c>
      <c r="D4393">
        <v>70614000100</v>
      </c>
      <c r="E4393" t="s">
        <v>29</v>
      </c>
      <c r="F4393" t="s">
        <v>38</v>
      </c>
      <c r="H4393">
        <v>14110.52</v>
      </c>
      <c r="I4393" s="20">
        <v>43445</v>
      </c>
      <c r="J4393" s="20">
        <v>43447</v>
      </c>
      <c r="K4393" s="20"/>
      <c r="L4393" s="20"/>
    </row>
    <row r="4394" spans="1:12">
      <c r="A4394" t="s">
        <v>700</v>
      </c>
      <c r="B4394">
        <v>801720152</v>
      </c>
      <c r="C4394">
        <v>9639315632</v>
      </c>
      <c r="D4394">
        <v>71810000015</v>
      </c>
      <c r="E4394" t="s">
        <v>29</v>
      </c>
      <c r="F4394" t="s">
        <v>59</v>
      </c>
      <c r="H4394">
        <v>201.3</v>
      </c>
      <c r="I4394" s="20">
        <v>43451</v>
      </c>
      <c r="J4394" s="20">
        <v>43452</v>
      </c>
      <c r="K4394" s="20"/>
      <c r="L4394" s="20"/>
    </row>
    <row r="4395" spans="1:12">
      <c r="A4395" t="s">
        <v>3952</v>
      </c>
      <c r="B4395">
        <v>9743020969</v>
      </c>
      <c r="C4395">
        <v>20180000001024</v>
      </c>
      <c r="D4395">
        <v>70614000100</v>
      </c>
      <c r="E4395" t="s">
        <v>29</v>
      </c>
      <c r="F4395" t="s">
        <v>38</v>
      </c>
      <c r="H4395">
        <v>4088.71</v>
      </c>
      <c r="I4395" s="20">
        <v>43445</v>
      </c>
      <c r="J4395" s="20">
        <v>43451</v>
      </c>
      <c r="K4395" s="20"/>
      <c r="L4395" s="20"/>
    </row>
    <row r="4396" spans="1:12">
      <c r="A4396" t="s">
        <v>5017</v>
      </c>
      <c r="B4396">
        <v>5779711000</v>
      </c>
      <c r="C4396">
        <v>918900005500</v>
      </c>
      <c r="D4396">
        <v>71510000010</v>
      </c>
      <c r="E4396" t="s">
        <v>29</v>
      </c>
      <c r="F4396" t="s">
        <v>35</v>
      </c>
      <c r="H4396">
        <v>-98</v>
      </c>
      <c r="I4396" s="20">
        <v>43418</v>
      </c>
      <c r="J4396" s="20">
        <v>43419</v>
      </c>
      <c r="K4396" s="20"/>
      <c r="L4396" s="20"/>
    </row>
    <row r="4397" spans="1:12">
      <c r="A4397" t="s">
        <v>1268</v>
      </c>
      <c r="B4397">
        <v>4947170967</v>
      </c>
      <c r="C4397">
        <v>1804000831</v>
      </c>
      <c r="D4397">
        <v>70010000006</v>
      </c>
      <c r="E4397" t="s">
        <v>29</v>
      </c>
      <c r="F4397" t="s">
        <v>42</v>
      </c>
      <c r="H4397">
        <v>-811.74</v>
      </c>
      <c r="I4397" s="20">
        <v>43451</v>
      </c>
      <c r="J4397" s="20">
        <v>43452</v>
      </c>
      <c r="K4397" s="20"/>
      <c r="L4397" s="20"/>
    </row>
    <row r="4398" spans="1:12">
      <c r="A4398" t="s">
        <v>317</v>
      </c>
      <c r="B4398">
        <v>9238800156</v>
      </c>
      <c r="C4398">
        <v>1024776686</v>
      </c>
      <c r="D4398">
        <v>70010000050</v>
      </c>
      <c r="E4398" t="s">
        <v>29</v>
      </c>
      <c r="F4398" t="s">
        <v>32</v>
      </c>
      <c r="H4398">
        <v>267.18</v>
      </c>
      <c r="I4398" s="20">
        <v>43474</v>
      </c>
      <c r="J4398" s="20">
        <v>43475</v>
      </c>
      <c r="K4398" s="20"/>
      <c r="L4398" s="20"/>
    </row>
    <row r="4399" spans="1:12">
      <c r="A4399" t="s">
        <v>959</v>
      </c>
      <c r="B4399">
        <v>747170157</v>
      </c>
      <c r="C4399">
        <v>6759301931</v>
      </c>
      <c r="D4399">
        <v>70010000006</v>
      </c>
      <c r="E4399" t="s">
        <v>29</v>
      </c>
      <c r="F4399" t="s">
        <v>32</v>
      </c>
      <c r="H4399">
        <v>1327.57</v>
      </c>
      <c r="I4399" s="20">
        <v>43475</v>
      </c>
      <c r="J4399" s="20">
        <v>43476</v>
      </c>
      <c r="K4399" s="20"/>
      <c r="L4399" s="20"/>
    </row>
    <row r="4400" spans="1:12">
      <c r="A4400" t="s">
        <v>3953</v>
      </c>
      <c r="B4400">
        <v>2061610792</v>
      </c>
      <c r="C4400">
        <v>1920032207</v>
      </c>
      <c r="D4400">
        <v>71810000015</v>
      </c>
      <c r="E4400" t="s">
        <v>29</v>
      </c>
      <c r="F4400" t="s">
        <v>38</v>
      </c>
      <c r="H4400">
        <v>1317.6</v>
      </c>
      <c r="I4400" s="20">
        <v>43465</v>
      </c>
      <c r="J4400" s="20">
        <v>43469</v>
      </c>
      <c r="K4400" s="20"/>
      <c r="L4400" s="20"/>
    </row>
    <row r="4401" spans="1:12">
      <c r="A4401" t="s">
        <v>1269</v>
      </c>
      <c r="B4401">
        <v>9012850153</v>
      </c>
      <c r="C4401">
        <v>1618112365</v>
      </c>
      <c r="D4401">
        <v>70010000058</v>
      </c>
      <c r="E4401" t="s">
        <v>29</v>
      </c>
      <c r="F4401" t="s">
        <v>42</v>
      </c>
      <c r="H4401">
        <v>2589.6</v>
      </c>
      <c r="I4401" s="20">
        <v>43455</v>
      </c>
      <c r="J4401" s="20">
        <v>43461</v>
      </c>
      <c r="K4401" s="20"/>
      <c r="L4401" s="20"/>
    </row>
    <row r="4402" spans="1:12">
      <c r="A4402" t="s">
        <v>1269</v>
      </c>
      <c r="B4402">
        <v>9012850153</v>
      </c>
      <c r="C4402">
        <v>1618112383</v>
      </c>
      <c r="D4402">
        <v>70010000058</v>
      </c>
      <c r="E4402" t="s">
        <v>29</v>
      </c>
      <c r="F4402" t="s">
        <v>42</v>
      </c>
      <c r="H4402">
        <v>1155.8599999999999</v>
      </c>
      <c r="I4402" s="20">
        <v>43455</v>
      </c>
      <c r="J4402" s="20">
        <v>43461</v>
      </c>
      <c r="K4402" s="20"/>
      <c r="L4402" s="20"/>
    </row>
    <row r="4403" spans="1:12">
      <c r="A4403" t="s">
        <v>3953</v>
      </c>
      <c r="B4403">
        <v>2061610792</v>
      </c>
      <c r="C4403">
        <v>1920032660</v>
      </c>
      <c r="D4403">
        <v>71810000015</v>
      </c>
      <c r="E4403" t="s">
        <v>29</v>
      </c>
      <c r="F4403" t="s">
        <v>38</v>
      </c>
      <c r="H4403">
        <v>658.8</v>
      </c>
      <c r="I4403" s="20">
        <v>43465</v>
      </c>
      <c r="J4403" s="20">
        <v>43469</v>
      </c>
      <c r="K4403" s="20"/>
      <c r="L4403" s="20"/>
    </row>
    <row r="4404" spans="1:12">
      <c r="A4404" t="s">
        <v>830</v>
      </c>
      <c r="B4404">
        <v>5653560960</v>
      </c>
      <c r="C4404">
        <v>111430145</v>
      </c>
      <c r="D4404">
        <v>70010000040</v>
      </c>
      <c r="E4404" t="s">
        <v>29</v>
      </c>
      <c r="F4404" t="s">
        <v>32</v>
      </c>
      <c r="H4404">
        <v>2043.5</v>
      </c>
      <c r="I4404" s="20">
        <v>43482</v>
      </c>
      <c r="J4404" s="20">
        <v>43490</v>
      </c>
      <c r="K4404" s="20"/>
      <c r="L4404" s="20"/>
    </row>
    <row r="4405" spans="1:12">
      <c r="A4405" t="s">
        <v>3952</v>
      </c>
      <c r="B4405">
        <v>9743020969</v>
      </c>
      <c r="C4405">
        <v>20180000001181</v>
      </c>
      <c r="D4405">
        <v>70614000100</v>
      </c>
      <c r="E4405" t="s">
        <v>29</v>
      </c>
      <c r="F4405" t="s">
        <v>38</v>
      </c>
      <c r="H4405">
        <v>9658.1299999999992</v>
      </c>
      <c r="I4405" s="20">
        <v>43454</v>
      </c>
      <c r="J4405" s="20">
        <v>43462</v>
      </c>
      <c r="K4405" s="20"/>
      <c r="L4405" s="20"/>
    </row>
    <row r="4406" spans="1:12">
      <c r="A4406" t="s">
        <v>960</v>
      </c>
      <c r="B4406">
        <v>1781570591</v>
      </c>
      <c r="C4406">
        <v>9780160213</v>
      </c>
      <c r="D4406">
        <v>70010000006</v>
      </c>
      <c r="E4406" t="s">
        <v>29</v>
      </c>
      <c r="F4406" t="s">
        <v>32</v>
      </c>
      <c r="H4406">
        <v>0.38</v>
      </c>
      <c r="I4406" s="20">
        <v>43481</v>
      </c>
      <c r="J4406" s="20">
        <v>43482</v>
      </c>
      <c r="K4406" s="20"/>
      <c r="L4406" s="20"/>
    </row>
    <row r="4407" spans="1:12">
      <c r="A4407" t="s">
        <v>877</v>
      </c>
      <c r="B4407">
        <v>2368591208</v>
      </c>
      <c r="C4407">
        <v>8100107134</v>
      </c>
      <c r="D4407">
        <v>70010000036</v>
      </c>
      <c r="E4407" t="s">
        <v>29</v>
      </c>
      <c r="F4407" t="s">
        <v>32</v>
      </c>
      <c r="H4407">
        <v>1866.78</v>
      </c>
      <c r="I4407" s="20">
        <v>43490</v>
      </c>
      <c r="J4407" s="20">
        <v>43493</v>
      </c>
      <c r="K4407" s="20"/>
      <c r="L4407" s="20"/>
    </row>
    <row r="4408" spans="1:12">
      <c r="A4408" t="s">
        <v>3952</v>
      </c>
      <c r="B4408">
        <v>9743020969</v>
      </c>
      <c r="C4408">
        <v>20180000001201</v>
      </c>
      <c r="D4408">
        <v>70614000100</v>
      </c>
      <c r="E4408" t="s">
        <v>29</v>
      </c>
      <c r="F4408" t="s">
        <v>38</v>
      </c>
      <c r="H4408">
        <v>4096.8599999999997</v>
      </c>
      <c r="I4408" s="20">
        <v>43454</v>
      </c>
      <c r="J4408" s="20">
        <v>43465</v>
      </c>
      <c r="K4408" s="20"/>
      <c r="L4408" s="20"/>
    </row>
    <row r="4409" spans="1:12">
      <c r="A4409" t="s">
        <v>3952</v>
      </c>
      <c r="B4409">
        <v>9743020969</v>
      </c>
      <c r="C4409">
        <v>20180000001173</v>
      </c>
      <c r="D4409">
        <v>70614000100</v>
      </c>
      <c r="E4409" t="s">
        <v>29</v>
      </c>
      <c r="F4409" t="s">
        <v>38</v>
      </c>
      <c r="H4409">
        <v>275.11</v>
      </c>
      <c r="I4409" s="20">
        <v>43454</v>
      </c>
      <c r="J4409" s="20">
        <v>43462</v>
      </c>
      <c r="K4409" s="20"/>
      <c r="L4409" s="20"/>
    </row>
    <row r="4410" spans="1:12">
      <c r="A4410" t="s">
        <v>689</v>
      </c>
      <c r="B4410">
        <v>1696821006</v>
      </c>
      <c r="C4410">
        <v>1020322829</v>
      </c>
      <c r="D4410">
        <v>70010000036</v>
      </c>
      <c r="E4410" t="s">
        <v>29</v>
      </c>
      <c r="F4410" t="s">
        <v>32</v>
      </c>
      <c r="H4410">
        <v>7063.56</v>
      </c>
      <c r="I4410" s="20">
        <v>43465</v>
      </c>
      <c r="J4410" s="20">
        <v>43468</v>
      </c>
      <c r="K4410" s="20"/>
      <c r="L4410" s="20"/>
    </row>
    <row r="4411" spans="1:12">
      <c r="A4411" t="s">
        <v>767</v>
      </c>
      <c r="B4411">
        <v>12435741009</v>
      </c>
      <c r="C4411">
        <v>18110458</v>
      </c>
      <c r="D4411">
        <v>71510000020</v>
      </c>
      <c r="E4411" t="s">
        <v>29</v>
      </c>
      <c r="F4411" t="s">
        <v>30</v>
      </c>
      <c r="H4411">
        <v>12891.57</v>
      </c>
      <c r="I4411" s="20">
        <v>43446</v>
      </c>
      <c r="J4411" s="20">
        <v>43474</v>
      </c>
      <c r="K4411" s="20"/>
      <c r="L4411" s="20"/>
    </row>
    <row r="4412" spans="1:12">
      <c r="A4412" t="s">
        <v>1952</v>
      </c>
      <c r="B4412">
        <v>6947920721</v>
      </c>
      <c r="C4412" t="s">
        <v>5376</v>
      </c>
      <c r="D4412">
        <v>73310500050</v>
      </c>
      <c r="E4412" t="s">
        <v>29</v>
      </c>
      <c r="F4412" t="s">
        <v>42</v>
      </c>
      <c r="H4412">
        <v>60.5</v>
      </c>
      <c r="I4412" s="20">
        <v>43487</v>
      </c>
      <c r="J4412" s="20">
        <v>43495</v>
      </c>
      <c r="K4412" s="20"/>
      <c r="L4412" s="20"/>
    </row>
    <row r="4413" spans="1:12">
      <c r="A4413" t="s">
        <v>153</v>
      </c>
      <c r="B4413">
        <v>76670595</v>
      </c>
      <c r="C4413" t="s">
        <v>5377</v>
      </c>
      <c r="D4413">
        <v>70010000036</v>
      </c>
      <c r="E4413" t="s">
        <v>29</v>
      </c>
      <c r="F4413" t="s">
        <v>32</v>
      </c>
      <c r="H4413">
        <v>505.96</v>
      </c>
      <c r="I4413" s="20">
        <v>43479</v>
      </c>
      <c r="J4413" s="20">
        <v>43489</v>
      </c>
      <c r="K4413" s="20"/>
      <c r="L4413" s="20"/>
    </row>
    <row r="4414" spans="1:12">
      <c r="A4414" t="s">
        <v>3952</v>
      </c>
      <c r="B4414">
        <v>9743020969</v>
      </c>
      <c r="C4414">
        <v>20180000001085</v>
      </c>
      <c r="D4414">
        <v>70614000100</v>
      </c>
      <c r="E4414" t="s">
        <v>29</v>
      </c>
      <c r="F4414" t="s">
        <v>38</v>
      </c>
      <c r="H4414">
        <v>366</v>
      </c>
      <c r="I4414" s="20">
        <v>43446</v>
      </c>
      <c r="J4414" s="20">
        <v>43461</v>
      </c>
      <c r="K4414" s="20"/>
      <c r="L4414" s="20"/>
    </row>
    <row r="4415" spans="1:12">
      <c r="A4415" t="s">
        <v>5378</v>
      </c>
      <c r="B4415">
        <v>2530800420</v>
      </c>
      <c r="C4415" t="s">
        <v>5379</v>
      </c>
      <c r="D4415">
        <v>70010500025</v>
      </c>
      <c r="E4415" t="s">
        <v>29</v>
      </c>
      <c r="F4415" t="s">
        <v>42</v>
      </c>
      <c r="H4415">
        <v>488</v>
      </c>
      <c r="I4415" s="20">
        <v>43480</v>
      </c>
      <c r="J4415" s="20">
        <v>43480</v>
      </c>
      <c r="K4415" s="20"/>
      <c r="L4415" s="20"/>
    </row>
    <row r="4416" spans="1:12">
      <c r="A4416" t="s">
        <v>942</v>
      </c>
      <c r="B4416">
        <v>737420158</v>
      </c>
      <c r="C4416">
        <v>1901121</v>
      </c>
      <c r="D4416">
        <v>70010000006</v>
      </c>
      <c r="E4416" t="s">
        <v>29</v>
      </c>
      <c r="F4416" t="s">
        <v>32</v>
      </c>
      <c r="H4416">
        <v>565.96</v>
      </c>
      <c r="I4416" s="20">
        <v>43479</v>
      </c>
      <c r="J4416" s="20">
        <v>43481</v>
      </c>
      <c r="K4416" s="20"/>
      <c r="L4416" s="20"/>
    </row>
    <row r="4417" spans="1:12">
      <c r="A4417" t="s">
        <v>229</v>
      </c>
      <c r="B4417">
        <v>6209390969</v>
      </c>
      <c r="C4417">
        <v>3006630317</v>
      </c>
      <c r="D4417">
        <v>70010000050</v>
      </c>
      <c r="E4417" t="s">
        <v>29</v>
      </c>
      <c r="F4417" t="s">
        <v>32</v>
      </c>
      <c r="H4417">
        <v>36.6</v>
      </c>
      <c r="I4417" s="20">
        <v>43480</v>
      </c>
      <c r="J4417" s="20">
        <v>43481</v>
      </c>
      <c r="K4417" s="20"/>
      <c r="L4417" s="20"/>
    </row>
    <row r="4418" spans="1:12">
      <c r="A4418" t="s">
        <v>5380</v>
      </c>
      <c r="B4418">
        <v>4373250655</v>
      </c>
      <c r="C4418" t="s">
        <v>5381</v>
      </c>
      <c r="D4418">
        <v>71810000015</v>
      </c>
      <c r="E4418" t="s">
        <v>29</v>
      </c>
      <c r="F4418" t="s">
        <v>38</v>
      </c>
      <c r="H4418">
        <v>3660</v>
      </c>
      <c r="I4418" s="20">
        <v>43489</v>
      </c>
      <c r="J4418" s="20">
        <v>43490</v>
      </c>
      <c r="K4418" s="20"/>
      <c r="L4418" s="20"/>
    </row>
    <row r="4419" spans="1:12">
      <c r="A4419" t="s">
        <v>3952</v>
      </c>
      <c r="B4419">
        <v>9743020969</v>
      </c>
      <c r="C4419">
        <v>20180000001039</v>
      </c>
      <c r="D4419">
        <v>70614000100</v>
      </c>
      <c r="E4419" t="s">
        <v>29</v>
      </c>
      <c r="F4419" t="s">
        <v>38</v>
      </c>
      <c r="H4419">
        <v>3999.4</v>
      </c>
      <c r="I4419" s="20">
        <v>43445</v>
      </c>
      <c r="J4419" s="20">
        <v>43458</v>
      </c>
      <c r="K4419" s="20"/>
      <c r="L4419" s="20"/>
    </row>
    <row r="4420" spans="1:12">
      <c r="A4420" t="s">
        <v>2441</v>
      </c>
      <c r="B4420">
        <v>696360155</v>
      </c>
      <c r="C4420">
        <v>8301837339</v>
      </c>
      <c r="D4420">
        <v>70010000006</v>
      </c>
      <c r="E4420" t="s">
        <v>29</v>
      </c>
      <c r="F4420" t="s">
        <v>32</v>
      </c>
      <c r="H4420">
        <v>2970</v>
      </c>
      <c r="I4420" s="20">
        <v>43454</v>
      </c>
      <c r="J4420" s="20">
        <v>43465</v>
      </c>
      <c r="K4420" s="20"/>
      <c r="L4420" s="20"/>
    </row>
    <row r="4421" spans="1:12">
      <c r="A4421" t="s">
        <v>698</v>
      </c>
      <c r="B4421">
        <v>12268050155</v>
      </c>
      <c r="C4421">
        <v>9580004917</v>
      </c>
      <c r="D4421">
        <v>71510000020</v>
      </c>
      <c r="E4421" t="s">
        <v>29</v>
      </c>
      <c r="F4421" t="s">
        <v>30</v>
      </c>
      <c r="H4421">
        <v>10112.280000000001</v>
      </c>
      <c r="I4421" s="20">
        <v>43461</v>
      </c>
      <c r="J4421" s="20">
        <v>43461</v>
      </c>
      <c r="K4421" s="20"/>
      <c r="L4421" s="20"/>
    </row>
    <row r="4422" spans="1:12">
      <c r="A4422" t="s">
        <v>3952</v>
      </c>
      <c r="B4422">
        <v>9743020969</v>
      </c>
      <c r="C4422">
        <v>20180000001166</v>
      </c>
      <c r="D4422">
        <v>70614000100</v>
      </c>
      <c r="E4422" t="s">
        <v>29</v>
      </c>
      <c r="F4422" t="s">
        <v>38</v>
      </c>
      <c r="H4422">
        <v>708.09</v>
      </c>
      <c r="I4422" s="20">
        <v>43454</v>
      </c>
      <c r="J4422" s="20">
        <v>43462</v>
      </c>
      <c r="K4422" s="20"/>
      <c r="L4422" s="20"/>
    </row>
    <row r="4423" spans="1:12">
      <c r="A4423" t="s">
        <v>306</v>
      </c>
      <c r="B4423">
        <v>3578710729</v>
      </c>
      <c r="C4423" t="s">
        <v>5382</v>
      </c>
      <c r="D4423">
        <v>70010000050</v>
      </c>
      <c r="E4423" t="s">
        <v>29</v>
      </c>
      <c r="F4423" t="s">
        <v>32</v>
      </c>
      <c r="H4423">
        <v>107.6</v>
      </c>
      <c r="I4423" s="20">
        <v>43495</v>
      </c>
      <c r="J4423" s="20">
        <v>43498</v>
      </c>
      <c r="K4423" s="20"/>
      <c r="L4423" s="20"/>
    </row>
    <row r="4424" spans="1:12">
      <c r="A4424" t="s">
        <v>717</v>
      </c>
      <c r="B4424">
        <v>6754140157</v>
      </c>
      <c r="C4424">
        <v>1284</v>
      </c>
      <c r="D4424">
        <v>70010000036</v>
      </c>
      <c r="E4424" t="s">
        <v>29</v>
      </c>
      <c r="F4424" t="s">
        <v>32</v>
      </c>
      <c r="H4424">
        <v>4917.82</v>
      </c>
      <c r="I4424" s="20">
        <v>43501</v>
      </c>
      <c r="J4424" s="20">
        <v>43502</v>
      </c>
      <c r="K4424" s="20"/>
      <c r="L4424" s="20"/>
    </row>
    <row r="4425" spans="1:12">
      <c r="A4425" t="s">
        <v>1346</v>
      </c>
      <c r="B4425">
        <v>1681100150</v>
      </c>
      <c r="C4425" t="s">
        <v>5383</v>
      </c>
      <c r="D4425">
        <v>70010000050</v>
      </c>
      <c r="E4425" t="s">
        <v>29</v>
      </c>
      <c r="F4425" t="s">
        <v>32</v>
      </c>
      <c r="H4425">
        <v>2003.85</v>
      </c>
      <c r="I4425" s="20">
        <v>43511</v>
      </c>
      <c r="J4425" s="20">
        <v>43516</v>
      </c>
      <c r="K4425" s="20"/>
      <c r="L4425" s="20"/>
    </row>
    <row r="4426" spans="1:12">
      <c r="A4426" t="s">
        <v>196</v>
      </c>
      <c r="B4426">
        <v>348120718</v>
      </c>
      <c r="C4426">
        <v>337</v>
      </c>
      <c r="D4426">
        <v>70010000050</v>
      </c>
      <c r="E4426" t="s">
        <v>29</v>
      </c>
      <c r="F4426" t="s">
        <v>32</v>
      </c>
      <c r="H4426">
        <v>378.2</v>
      </c>
      <c r="I4426" s="20">
        <v>43511</v>
      </c>
      <c r="J4426" s="20">
        <v>43516</v>
      </c>
      <c r="K4426" s="20"/>
      <c r="L4426" s="20"/>
    </row>
    <row r="4427" spans="1:12">
      <c r="A4427" t="s">
        <v>3155</v>
      </c>
      <c r="B4427">
        <v>5799380729</v>
      </c>
      <c r="C4427" t="s">
        <v>2981</v>
      </c>
      <c r="D4427">
        <v>70010500005</v>
      </c>
      <c r="E4427" t="s">
        <v>29</v>
      </c>
      <c r="F4427" t="s">
        <v>325</v>
      </c>
      <c r="H4427">
        <v>3.16</v>
      </c>
      <c r="I4427" s="20">
        <v>43517</v>
      </c>
      <c r="J4427" s="20">
        <v>43519</v>
      </c>
      <c r="K4427" s="20"/>
      <c r="L4427" s="20"/>
    </row>
    <row r="4428" spans="1:12">
      <c r="A4428" t="s">
        <v>5384</v>
      </c>
      <c r="B4428">
        <v>4327080729</v>
      </c>
      <c r="C4428" t="s">
        <v>5385</v>
      </c>
      <c r="D4428">
        <v>70010000036</v>
      </c>
      <c r="E4428" t="s">
        <v>29</v>
      </c>
      <c r="F4428" t="s">
        <v>32</v>
      </c>
      <c r="H4428">
        <v>329.4</v>
      </c>
      <c r="I4428" s="20">
        <v>43518</v>
      </c>
      <c r="J4428" s="20">
        <v>43519</v>
      </c>
      <c r="K4428" s="20"/>
      <c r="L4428" s="20"/>
    </row>
    <row r="4429" spans="1:12">
      <c r="A4429" t="s">
        <v>316</v>
      </c>
      <c r="B4429">
        <v>11654150157</v>
      </c>
      <c r="C4429">
        <v>719008088</v>
      </c>
      <c r="D4429">
        <v>70010000006</v>
      </c>
      <c r="E4429" t="s">
        <v>29</v>
      </c>
      <c r="F4429" t="s">
        <v>32</v>
      </c>
      <c r="H4429">
        <v>148.49</v>
      </c>
      <c r="I4429" s="20">
        <v>43509</v>
      </c>
      <c r="J4429" s="20">
        <v>43513</v>
      </c>
      <c r="K4429" s="20"/>
      <c r="L4429" s="20"/>
    </row>
    <row r="4430" spans="1:12">
      <c r="A4430" t="s">
        <v>959</v>
      </c>
      <c r="B4430">
        <v>747170157</v>
      </c>
      <c r="C4430">
        <v>6759309094</v>
      </c>
      <c r="D4430">
        <v>70010000006</v>
      </c>
      <c r="E4430" t="s">
        <v>29</v>
      </c>
      <c r="F4430" t="s">
        <v>32</v>
      </c>
      <c r="H4430">
        <v>25223.79</v>
      </c>
      <c r="I4430" s="20">
        <v>43510</v>
      </c>
      <c r="J4430" s="20">
        <v>43513</v>
      </c>
      <c r="K4430" s="20"/>
      <c r="L4430" s="20"/>
    </row>
    <row r="4431" spans="1:12">
      <c r="A4431" t="s">
        <v>124</v>
      </c>
      <c r="B4431">
        <v>2506040753</v>
      </c>
      <c r="C4431" t="s">
        <v>5386</v>
      </c>
      <c r="D4431">
        <v>70010000050</v>
      </c>
      <c r="E4431" t="s">
        <v>29</v>
      </c>
      <c r="F4431" t="s">
        <v>32</v>
      </c>
      <c r="H4431">
        <v>1471.32</v>
      </c>
      <c r="I4431" s="20">
        <v>43500</v>
      </c>
      <c r="J4431" s="20">
        <v>43508</v>
      </c>
      <c r="K4431" s="20"/>
      <c r="L4431" s="20"/>
    </row>
    <row r="4432" spans="1:12">
      <c r="A4432" t="s">
        <v>879</v>
      </c>
      <c r="B4432">
        <v>8357720963</v>
      </c>
      <c r="C4432">
        <v>19000691</v>
      </c>
      <c r="D4432">
        <v>70010000058</v>
      </c>
      <c r="E4432" t="s">
        <v>29</v>
      </c>
      <c r="F4432" t="s">
        <v>42</v>
      </c>
      <c r="H4432">
        <v>1768</v>
      </c>
      <c r="I4432" s="20">
        <v>43497</v>
      </c>
      <c r="J4432" s="20">
        <v>43508</v>
      </c>
      <c r="K4432" s="20"/>
      <c r="L4432" s="20"/>
    </row>
    <row r="4433" spans="1:12">
      <c r="A4433" t="s">
        <v>1263</v>
      </c>
      <c r="B4433">
        <v>11187430159</v>
      </c>
      <c r="C4433">
        <v>190003831</v>
      </c>
      <c r="D4433">
        <v>70010000006</v>
      </c>
      <c r="E4433" t="s">
        <v>29</v>
      </c>
      <c r="F4433" t="s">
        <v>32</v>
      </c>
      <c r="H4433">
        <v>4778.3999999999996</v>
      </c>
      <c r="I4433" s="20">
        <v>43516</v>
      </c>
      <c r="J4433" s="20">
        <v>43517</v>
      </c>
      <c r="K4433" s="20"/>
      <c r="L4433" s="20"/>
    </row>
    <row r="4434" spans="1:12">
      <c r="A4434" t="s">
        <v>1461</v>
      </c>
      <c r="B4434">
        <v>2707070963</v>
      </c>
      <c r="C4434">
        <v>8719114326</v>
      </c>
      <c r="D4434">
        <v>70010000006</v>
      </c>
      <c r="E4434" t="s">
        <v>29</v>
      </c>
      <c r="F4434" t="s">
        <v>32</v>
      </c>
      <c r="H4434">
        <v>32770.65</v>
      </c>
      <c r="I4434" s="20">
        <v>43517</v>
      </c>
      <c r="J4434" s="20">
        <v>43518</v>
      </c>
      <c r="K4434" s="20"/>
      <c r="L4434" s="20"/>
    </row>
    <row r="4435" spans="1:12">
      <c r="A4435" t="s">
        <v>961</v>
      </c>
      <c r="B4435">
        <v>5436570724</v>
      </c>
      <c r="C4435" t="s">
        <v>5387</v>
      </c>
      <c r="D4435">
        <v>71510000015</v>
      </c>
      <c r="E4435" t="s">
        <v>29</v>
      </c>
      <c r="F4435" t="s">
        <v>30</v>
      </c>
      <c r="H4435">
        <v>62.49</v>
      </c>
      <c r="I4435" s="20">
        <v>43504</v>
      </c>
      <c r="J4435" s="20">
        <v>43504</v>
      </c>
      <c r="K4435" s="20"/>
      <c r="L4435" s="20"/>
    </row>
    <row r="4436" spans="1:12">
      <c r="A4436" t="s">
        <v>366</v>
      </c>
      <c r="B4436">
        <v>3470130729</v>
      </c>
      <c r="C4436" t="s">
        <v>5388</v>
      </c>
      <c r="D4436">
        <v>70010000050</v>
      </c>
      <c r="E4436" t="s">
        <v>29</v>
      </c>
      <c r="F4436" t="s">
        <v>42</v>
      </c>
      <c r="H4436">
        <v>158.6</v>
      </c>
      <c r="I4436" s="20">
        <v>43503</v>
      </c>
      <c r="J4436" s="20">
        <v>43510</v>
      </c>
      <c r="K4436" s="20"/>
      <c r="L4436" s="20"/>
    </row>
    <row r="4437" spans="1:12">
      <c r="A4437" t="s">
        <v>3285</v>
      </c>
      <c r="B4437">
        <v>3254210150</v>
      </c>
      <c r="C4437" t="s">
        <v>5389</v>
      </c>
      <c r="D4437">
        <v>70614000140</v>
      </c>
      <c r="E4437" t="s">
        <v>29</v>
      </c>
      <c r="F4437" t="s">
        <v>910</v>
      </c>
      <c r="H4437">
        <v>2699.42</v>
      </c>
      <c r="I4437" s="20">
        <v>43517</v>
      </c>
      <c r="J4437" s="20">
        <v>43517</v>
      </c>
      <c r="K4437" s="20"/>
      <c r="L4437" s="20"/>
    </row>
    <row r="4438" spans="1:12">
      <c r="A4438" t="s">
        <v>874</v>
      </c>
      <c r="B4438">
        <v>2452050608</v>
      </c>
      <c r="C4438">
        <v>193</v>
      </c>
      <c r="D4438">
        <v>70010000006</v>
      </c>
      <c r="E4438" t="s">
        <v>29</v>
      </c>
      <c r="F4438" t="s">
        <v>32</v>
      </c>
      <c r="H4438">
        <v>847</v>
      </c>
      <c r="I4438" s="20">
        <v>43518</v>
      </c>
      <c r="J4438" s="20">
        <v>43518</v>
      </c>
      <c r="K4438" s="20"/>
      <c r="L4438" s="20"/>
    </row>
    <row r="4439" spans="1:12">
      <c r="A4439" t="s">
        <v>58</v>
      </c>
      <c r="B4439">
        <v>13144290155</v>
      </c>
      <c r="C4439">
        <v>2019301608</v>
      </c>
      <c r="D4439">
        <v>70010000036</v>
      </c>
      <c r="E4439" t="s">
        <v>29</v>
      </c>
      <c r="F4439" t="s">
        <v>32</v>
      </c>
      <c r="H4439">
        <v>2025.2</v>
      </c>
      <c r="I4439" s="20">
        <v>43510</v>
      </c>
      <c r="J4439" s="20">
        <v>43511</v>
      </c>
      <c r="K4439" s="20"/>
      <c r="L4439" s="20"/>
    </row>
    <row r="4440" spans="1:12">
      <c r="A4440" t="s">
        <v>335</v>
      </c>
      <c r="B4440">
        <v>2895150239</v>
      </c>
      <c r="C4440" t="s">
        <v>5390</v>
      </c>
      <c r="D4440">
        <v>70010000058</v>
      </c>
      <c r="E4440" t="s">
        <v>29</v>
      </c>
      <c r="F4440" t="s">
        <v>42</v>
      </c>
      <c r="H4440">
        <v>388.96</v>
      </c>
      <c r="I4440" s="20">
        <v>43518</v>
      </c>
      <c r="J4440" s="20">
        <v>43518</v>
      </c>
      <c r="K4440" s="20"/>
      <c r="L4440" s="20"/>
    </row>
    <row r="4441" spans="1:12">
      <c r="A4441" t="s">
        <v>322</v>
      </c>
      <c r="B4441">
        <v>7649050965</v>
      </c>
      <c r="C4441">
        <v>3041911846</v>
      </c>
      <c r="D4441">
        <v>70010000006</v>
      </c>
      <c r="E4441" t="s">
        <v>29</v>
      </c>
      <c r="F4441" t="s">
        <v>32</v>
      </c>
      <c r="H4441">
        <v>151.80000000000001</v>
      </c>
      <c r="I4441" s="20">
        <v>43509</v>
      </c>
      <c r="J4441" s="20">
        <v>43519</v>
      </c>
      <c r="K4441" s="20"/>
      <c r="L4441" s="20"/>
    </row>
    <row r="4442" spans="1:12">
      <c r="A4442" t="s">
        <v>131</v>
      </c>
      <c r="B4442">
        <v>10191080158</v>
      </c>
      <c r="C4442" t="s">
        <v>5391</v>
      </c>
      <c r="D4442">
        <v>70010000050</v>
      </c>
      <c r="E4442" t="s">
        <v>29</v>
      </c>
      <c r="F4442" t="s">
        <v>32</v>
      </c>
      <c r="H4442">
        <v>2189.9</v>
      </c>
      <c r="I4442" s="20">
        <v>43518</v>
      </c>
      <c r="J4442" s="20">
        <v>43518</v>
      </c>
      <c r="K4442" s="20"/>
      <c r="L4442" s="20"/>
    </row>
    <row r="4443" spans="1:12">
      <c r="A4443" t="s">
        <v>334</v>
      </c>
      <c r="B4443">
        <v>889160156</v>
      </c>
      <c r="C4443">
        <v>2019005375</v>
      </c>
      <c r="D4443">
        <v>70010000036</v>
      </c>
      <c r="E4443" t="s">
        <v>29</v>
      </c>
      <c r="F4443" t="s">
        <v>32</v>
      </c>
      <c r="H4443">
        <v>4234.8900000000003</v>
      </c>
      <c r="I4443" s="20">
        <v>43516</v>
      </c>
      <c r="J4443" s="20">
        <v>43518</v>
      </c>
      <c r="K4443" s="20"/>
      <c r="L4443" s="20"/>
    </row>
    <row r="4444" spans="1:12">
      <c r="A4444" t="s">
        <v>1263</v>
      </c>
      <c r="B4444">
        <v>11187430159</v>
      </c>
      <c r="C4444">
        <v>190003451</v>
      </c>
      <c r="D4444">
        <v>70010000008</v>
      </c>
      <c r="E4444" t="s">
        <v>29</v>
      </c>
      <c r="F4444" t="s">
        <v>42</v>
      </c>
      <c r="H4444">
        <v>-2451.9</v>
      </c>
      <c r="I4444" s="20">
        <v>43510</v>
      </c>
      <c r="J4444" s="20">
        <v>43512</v>
      </c>
      <c r="K4444" s="20"/>
      <c r="L4444" s="20"/>
    </row>
    <row r="4445" spans="1:12">
      <c r="A4445" t="s">
        <v>304</v>
      </c>
      <c r="B4445">
        <v>7279701002</v>
      </c>
      <c r="C4445">
        <v>3848026029</v>
      </c>
      <c r="D4445">
        <v>70010000050</v>
      </c>
      <c r="E4445" t="s">
        <v>29</v>
      </c>
      <c r="F4445" t="s">
        <v>32</v>
      </c>
      <c r="H4445">
        <v>661.61</v>
      </c>
      <c r="I4445" s="20">
        <v>43514</v>
      </c>
      <c r="J4445" s="20">
        <v>43514</v>
      </c>
      <c r="K4445" s="20"/>
      <c r="L4445" s="20"/>
    </row>
    <row r="4446" spans="1:12">
      <c r="A4446" t="s">
        <v>1513</v>
      </c>
      <c r="B4446">
        <v>2307520243</v>
      </c>
      <c r="C4446">
        <v>7319001646</v>
      </c>
      <c r="D4446">
        <v>70010000006</v>
      </c>
      <c r="E4446" t="s">
        <v>29</v>
      </c>
      <c r="F4446" t="s">
        <v>32</v>
      </c>
      <c r="H4446">
        <v>191.21</v>
      </c>
      <c r="I4446" s="20">
        <v>43517</v>
      </c>
      <c r="J4446" s="20">
        <v>43517</v>
      </c>
      <c r="K4446" s="20"/>
      <c r="L4446" s="20"/>
    </row>
    <row r="4447" spans="1:12">
      <c r="A4447" t="s">
        <v>179</v>
      </c>
      <c r="B4447">
        <v>674840152</v>
      </c>
      <c r="C4447">
        <v>5301997200</v>
      </c>
      <c r="D4447">
        <v>70010000050</v>
      </c>
      <c r="E4447" t="s">
        <v>29</v>
      </c>
      <c r="F4447" t="s">
        <v>32</v>
      </c>
      <c r="H4447">
        <v>375.76</v>
      </c>
      <c r="I4447" s="20">
        <v>43516</v>
      </c>
      <c r="J4447" s="20">
        <v>43518</v>
      </c>
      <c r="K4447" s="20"/>
      <c r="L4447" s="20"/>
    </row>
    <row r="4448" spans="1:12">
      <c r="A4448" t="s">
        <v>211</v>
      </c>
      <c r="B4448">
        <v>397360488</v>
      </c>
      <c r="C4448" t="s">
        <v>5392</v>
      </c>
      <c r="D4448">
        <v>70010000050</v>
      </c>
      <c r="E4448" t="s">
        <v>29</v>
      </c>
      <c r="F4448" t="s">
        <v>32</v>
      </c>
      <c r="H4448">
        <v>0.01</v>
      </c>
      <c r="I4448" s="20">
        <v>43517</v>
      </c>
      <c r="J4448" s="20">
        <v>43519</v>
      </c>
      <c r="K4448" s="20"/>
      <c r="L4448" s="20"/>
    </row>
    <row r="4449" spans="1:12">
      <c r="A4449" t="s">
        <v>211</v>
      </c>
      <c r="B4449">
        <v>397360488</v>
      </c>
      <c r="C4449" t="s">
        <v>5392</v>
      </c>
      <c r="D4449">
        <v>70010000050</v>
      </c>
      <c r="E4449" t="s">
        <v>29</v>
      </c>
      <c r="F4449" t="s">
        <v>32</v>
      </c>
      <c r="H4449">
        <v>440.75</v>
      </c>
      <c r="I4449" s="20">
        <v>43517</v>
      </c>
      <c r="J4449" s="20">
        <v>43519</v>
      </c>
      <c r="K4449" s="20"/>
      <c r="L4449" s="20"/>
    </row>
    <row r="4450" spans="1:12">
      <c r="A4450" t="s">
        <v>974</v>
      </c>
      <c r="B4450">
        <v>3981260239</v>
      </c>
      <c r="C4450">
        <v>19600231</v>
      </c>
      <c r="D4450">
        <v>70010000006</v>
      </c>
      <c r="E4450" t="s">
        <v>29</v>
      </c>
      <c r="F4450" t="s">
        <v>32</v>
      </c>
      <c r="H4450">
        <v>232.87</v>
      </c>
      <c r="I4450" s="20">
        <v>43503</v>
      </c>
      <c r="J4450" s="20">
        <v>43511</v>
      </c>
      <c r="K4450" s="20"/>
      <c r="L4450" s="20"/>
    </row>
    <row r="4451" spans="1:12">
      <c r="A4451" t="s">
        <v>3952</v>
      </c>
      <c r="B4451">
        <v>9743020969</v>
      </c>
      <c r="C4451">
        <v>20190000000065</v>
      </c>
      <c r="D4451">
        <v>70614000100</v>
      </c>
      <c r="E4451" t="s">
        <v>29</v>
      </c>
      <c r="F4451" t="s">
        <v>38</v>
      </c>
      <c r="H4451">
        <v>8116.41</v>
      </c>
      <c r="I4451" s="20">
        <v>43502</v>
      </c>
      <c r="J4451" s="20">
        <v>43516</v>
      </c>
      <c r="K4451" s="20"/>
      <c r="L4451" s="20"/>
    </row>
    <row r="4452" spans="1:12">
      <c r="A4452" t="s">
        <v>960</v>
      </c>
      <c r="B4452">
        <v>1781570591</v>
      </c>
      <c r="C4452">
        <v>9780171319</v>
      </c>
      <c r="D4452">
        <v>70010000006</v>
      </c>
      <c r="E4452" t="s">
        <v>29</v>
      </c>
      <c r="F4452" t="s">
        <v>32</v>
      </c>
      <c r="H4452">
        <v>389.97</v>
      </c>
      <c r="I4452" s="20">
        <v>43503</v>
      </c>
      <c r="J4452" s="20">
        <v>43504</v>
      </c>
      <c r="K4452" s="20"/>
      <c r="L4452" s="20"/>
    </row>
    <row r="4453" spans="1:12">
      <c r="A4453" t="s">
        <v>494</v>
      </c>
      <c r="B4453">
        <v>907371009</v>
      </c>
      <c r="C4453">
        <v>19016888</v>
      </c>
      <c r="D4453">
        <v>70010000065</v>
      </c>
      <c r="E4453" t="s">
        <v>29</v>
      </c>
      <c r="F4453" t="s">
        <v>32</v>
      </c>
      <c r="H4453">
        <v>1131</v>
      </c>
      <c r="I4453" s="20">
        <v>43502</v>
      </c>
      <c r="J4453" s="20">
        <v>43503</v>
      </c>
      <c r="K4453" s="20"/>
      <c r="L4453" s="20"/>
    </row>
    <row r="4454" spans="1:12">
      <c r="A4454" t="s">
        <v>494</v>
      </c>
      <c r="B4454">
        <v>907371009</v>
      </c>
      <c r="C4454">
        <v>19016890</v>
      </c>
      <c r="D4454">
        <v>70010000065</v>
      </c>
      <c r="E4454" t="s">
        <v>29</v>
      </c>
      <c r="F4454" t="s">
        <v>32</v>
      </c>
      <c r="H4454">
        <v>1903.2</v>
      </c>
      <c r="I4454" s="20">
        <v>43502</v>
      </c>
      <c r="J4454" s="20">
        <v>43503</v>
      </c>
      <c r="K4454" s="20"/>
      <c r="L4454" s="20"/>
    </row>
    <row r="4455" spans="1:12">
      <c r="A4455" t="s">
        <v>260</v>
      </c>
      <c r="B4455">
        <v>832400154</v>
      </c>
      <c r="C4455">
        <v>94014957</v>
      </c>
      <c r="D4455">
        <v>70010000006</v>
      </c>
      <c r="E4455" t="s">
        <v>29</v>
      </c>
      <c r="F4455" t="s">
        <v>32</v>
      </c>
      <c r="H4455">
        <v>322.95999999999998</v>
      </c>
      <c r="I4455" s="20">
        <v>43504</v>
      </c>
      <c r="J4455" s="20">
        <v>43507</v>
      </c>
      <c r="K4455" s="20"/>
      <c r="L4455" s="20"/>
    </row>
    <row r="4456" spans="1:12">
      <c r="A4456" t="s">
        <v>1269</v>
      </c>
      <c r="B4456">
        <v>9012850153</v>
      </c>
      <c r="C4456">
        <v>1620014528</v>
      </c>
      <c r="D4456">
        <v>70010000058</v>
      </c>
      <c r="E4456" t="s">
        <v>29</v>
      </c>
      <c r="F4456" t="s">
        <v>42</v>
      </c>
      <c r="H4456">
        <v>2589.6</v>
      </c>
      <c r="I4456" s="20">
        <v>43512</v>
      </c>
      <c r="J4456" s="20">
        <v>43516</v>
      </c>
      <c r="K4456" s="20"/>
      <c r="L4456" s="20"/>
    </row>
    <row r="4457" spans="1:12">
      <c r="A4457" t="s">
        <v>1269</v>
      </c>
      <c r="B4457">
        <v>9012850153</v>
      </c>
      <c r="C4457">
        <v>1620014486</v>
      </c>
      <c r="D4457">
        <v>70010000058</v>
      </c>
      <c r="E4457" t="s">
        <v>29</v>
      </c>
      <c r="F4457" t="s">
        <v>42</v>
      </c>
      <c r="H4457">
        <v>572</v>
      </c>
      <c r="I4457" s="20">
        <v>43512</v>
      </c>
      <c r="J4457" s="20">
        <v>43516</v>
      </c>
      <c r="K4457" s="20"/>
      <c r="L4457" s="20"/>
    </row>
    <row r="4458" spans="1:12">
      <c r="A4458" t="s">
        <v>1269</v>
      </c>
      <c r="B4458">
        <v>9012850153</v>
      </c>
      <c r="C4458">
        <v>1620014509</v>
      </c>
      <c r="D4458">
        <v>70010000058</v>
      </c>
      <c r="E4458" t="s">
        <v>29</v>
      </c>
      <c r="F4458" t="s">
        <v>42</v>
      </c>
      <c r="H4458">
        <v>1398.05</v>
      </c>
      <c r="I4458" s="20">
        <v>43512</v>
      </c>
      <c r="J4458" s="20">
        <v>43516</v>
      </c>
      <c r="K4458" s="20"/>
      <c r="L4458" s="20"/>
    </row>
    <row r="4459" spans="1:12">
      <c r="A4459" t="s">
        <v>1395</v>
      </c>
      <c r="B4459">
        <v>1887000501</v>
      </c>
      <c r="C4459" t="s">
        <v>5393</v>
      </c>
      <c r="D4459">
        <v>70010000018</v>
      </c>
      <c r="E4459" t="s">
        <v>29</v>
      </c>
      <c r="F4459" t="s">
        <v>32</v>
      </c>
      <c r="H4459">
        <v>6155.6</v>
      </c>
      <c r="I4459" s="20">
        <v>43516</v>
      </c>
      <c r="J4459" s="20">
        <v>43521</v>
      </c>
      <c r="K4459" s="20"/>
      <c r="L4459" s="20"/>
    </row>
    <row r="4460" spans="1:12">
      <c r="A4460" t="s">
        <v>533</v>
      </c>
      <c r="B4460">
        <v>10994940152</v>
      </c>
      <c r="C4460">
        <v>6100101290</v>
      </c>
      <c r="D4460">
        <v>70010000050</v>
      </c>
      <c r="E4460" t="s">
        <v>29</v>
      </c>
      <c r="F4460" t="s">
        <v>32</v>
      </c>
      <c r="H4460">
        <v>761.28</v>
      </c>
      <c r="I4460" s="20">
        <v>43503</v>
      </c>
      <c r="J4460" s="20">
        <v>43504</v>
      </c>
      <c r="K4460" s="20"/>
      <c r="L4460" s="20"/>
    </row>
    <row r="4461" spans="1:12">
      <c r="A4461" t="s">
        <v>1269</v>
      </c>
      <c r="B4461">
        <v>9012850153</v>
      </c>
      <c r="C4461">
        <v>1620014587</v>
      </c>
      <c r="D4461">
        <v>70010000058</v>
      </c>
      <c r="E4461" t="s">
        <v>29</v>
      </c>
      <c r="F4461" t="s">
        <v>42</v>
      </c>
      <c r="H4461">
        <v>3665.48</v>
      </c>
      <c r="I4461" s="20">
        <v>43512</v>
      </c>
      <c r="J4461" s="20">
        <v>43516</v>
      </c>
      <c r="K4461" s="20"/>
      <c r="L4461" s="20"/>
    </row>
    <row r="4462" spans="1:12">
      <c r="A4462" t="s">
        <v>1269</v>
      </c>
      <c r="B4462">
        <v>9012850153</v>
      </c>
      <c r="C4462">
        <v>1620014569</v>
      </c>
      <c r="D4462">
        <v>70010000058</v>
      </c>
      <c r="E4462" t="s">
        <v>29</v>
      </c>
      <c r="F4462" t="s">
        <v>42</v>
      </c>
      <c r="H4462">
        <v>793.45</v>
      </c>
      <c r="I4462" s="20">
        <v>43512</v>
      </c>
      <c r="J4462" s="20">
        <v>43516</v>
      </c>
      <c r="K4462" s="20"/>
      <c r="L4462" s="20"/>
    </row>
    <row r="4463" spans="1:12">
      <c r="A4463" t="s">
        <v>34</v>
      </c>
      <c r="B4463">
        <v>4804230151</v>
      </c>
      <c r="C4463">
        <v>292</v>
      </c>
      <c r="D4463">
        <v>70010000036</v>
      </c>
      <c r="E4463" t="s">
        <v>29</v>
      </c>
      <c r="F4463" t="s">
        <v>32</v>
      </c>
      <c r="H4463">
        <v>33978.07</v>
      </c>
      <c r="I4463" s="20">
        <v>43514</v>
      </c>
      <c r="J4463" s="20">
        <v>43516</v>
      </c>
      <c r="K4463" s="20"/>
      <c r="L4463" s="20"/>
    </row>
    <row r="4464" spans="1:12">
      <c r="A4464" t="s">
        <v>1952</v>
      </c>
      <c r="B4464">
        <v>6947920721</v>
      </c>
      <c r="C4464" t="s">
        <v>5394</v>
      </c>
      <c r="D4464">
        <v>73310500050</v>
      </c>
      <c r="E4464" t="s">
        <v>29</v>
      </c>
      <c r="F4464" t="s">
        <v>38</v>
      </c>
      <c r="H4464">
        <v>65.22</v>
      </c>
      <c r="I4464" s="20">
        <v>43490</v>
      </c>
      <c r="J4464" s="20">
        <v>43496</v>
      </c>
      <c r="K4464" s="20"/>
      <c r="L4464" s="20"/>
    </row>
    <row r="4465" spans="1:12">
      <c r="A4465" t="s">
        <v>1409</v>
      </c>
      <c r="B4465">
        <v>2136540230</v>
      </c>
      <c r="C4465">
        <v>86490245</v>
      </c>
      <c r="D4465">
        <v>70010000050</v>
      </c>
      <c r="E4465" t="s">
        <v>29</v>
      </c>
      <c r="F4465" t="s">
        <v>32</v>
      </c>
      <c r="H4465">
        <v>431.88</v>
      </c>
      <c r="I4465" s="20">
        <v>43502</v>
      </c>
      <c r="J4465" s="20">
        <v>43507</v>
      </c>
      <c r="K4465" s="20"/>
      <c r="L4465" s="20"/>
    </row>
    <row r="4466" spans="1:12">
      <c r="A4466" t="s">
        <v>717</v>
      </c>
      <c r="B4466">
        <v>6754140157</v>
      </c>
      <c r="C4466">
        <v>938</v>
      </c>
      <c r="D4466">
        <v>70010000036</v>
      </c>
      <c r="E4466" t="s">
        <v>29</v>
      </c>
      <c r="F4466" t="s">
        <v>32</v>
      </c>
      <c r="H4466">
        <v>329.4</v>
      </c>
      <c r="I4466" s="20">
        <v>43493</v>
      </c>
      <c r="J4466" s="20">
        <v>43495</v>
      </c>
      <c r="K4466" s="20"/>
      <c r="L4466" s="20"/>
    </row>
    <row r="4467" spans="1:12">
      <c r="A4467" t="s">
        <v>3939</v>
      </c>
      <c r="B4467">
        <v>6712370722</v>
      </c>
      <c r="C4467" t="s">
        <v>5395</v>
      </c>
      <c r="D4467">
        <v>70010500005</v>
      </c>
      <c r="E4467" t="s">
        <v>29</v>
      </c>
      <c r="F4467" t="s">
        <v>325</v>
      </c>
      <c r="H4467">
        <v>163.02000000000001</v>
      </c>
      <c r="I4467" s="20">
        <v>43496</v>
      </c>
      <c r="J4467" s="20">
        <v>43500</v>
      </c>
      <c r="K4467" s="20"/>
      <c r="L4467" s="20"/>
    </row>
    <row r="4468" spans="1:12">
      <c r="A4468" t="s">
        <v>169</v>
      </c>
      <c r="B4468">
        <v>4068750720</v>
      </c>
      <c r="C4468" t="s">
        <v>5396</v>
      </c>
      <c r="D4468">
        <v>70010000050</v>
      </c>
      <c r="E4468" t="s">
        <v>29</v>
      </c>
      <c r="F4468" t="s">
        <v>32</v>
      </c>
      <c r="H4468">
        <v>1811.7</v>
      </c>
      <c r="I4468" s="20">
        <v>43517</v>
      </c>
      <c r="J4468" s="20">
        <v>43523</v>
      </c>
      <c r="K4468" s="20"/>
      <c r="L4468" s="20"/>
    </row>
    <row r="4469" spans="1:12">
      <c r="A4469" t="s">
        <v>959</v>
      </c>
      <c r="B4469">
        <v>747170157</v>
      </c>
      <c r="C4469">
        <v>6759309850</v>
      </c>
      <c r="D4469">
        <v>70010000006</v>
      </c>
      <c r="E4469" t="s">
        <v>29</v>
      </c>
      <c r="F4469" t="s">
        <v>32</v>
      </c>
      <c r="H4469">
        <v>113142.7</v>
      </c>
      <c r="I4469" s="20">
        <v>43515</v>
      </c>
      <c r="J4469" s="20">
        <v>43516</v>
      </c>
      <c r="K4469" s="20"/>
      <c r="L4469" s="20"/>
    </row>
    <row r="4470" spans="1:12">
      <c r="A4470" t="s">
        <v>494</v>
      </c>
      <c r="B4470">
        <v>907371009</v>
      </c>
      <c r="C4470">
        <v>19021006</v>
      </c>
      <c r="D4470">
        <v>70010000065</v>
      </c>
      <c r="E4470" t="s">
        <v>29</v>
      </c>
      <c r="F4470" t="s">
        <v>32</v>
      </c>
      <c r="H4470">
        <v>715</v>
      </c>
      <c r="I4470" s="20">
        <v>43511</v>
      </c>
      <c r="J4470" s="20">
        <v>43514</v>
      </c>
      <c r="K4470" s="20"/>
      <c r="L4470" s="20"/>
    </row>
    <row r="4471" spans="1:12">
      <c r="A4471" t="s">
        <v>337</v>
      </c>
      <c r="B4471">
        <v>2804530968</v>
      </c>
      <c r="C4471">
        <v>2192009020</v>
      </c>
      <c r="D4471">
        <v>70010000050</v>
      </c>
      <c r="E4471" t="s">
        <v>29</v>
      </c>
      <c r="F4471" t="s">
        <v>32</v>
      </c>
      <c r="H4471">
        <v>59.78</v>
      </c>
      <c r="I4471" s="20">
        <v>43507</v>
      </c>
      <c r="J4471" s="20">
        <v>43508</v>
      </c>
      <c r="K4471" s="20"/>
      <c r="L4471" s="20"/>
    </row>
    <row r="4472" spans="1:12">
      <c r="A4472" t="s">
        <v>220</v>
      </c>
      <c r="B4472">
        <v>9699320017</v>
      </c>
      <c r="C4472">
        <v>537166931</v>
      </c>
      <c r="D4472">
        <v>70010000056</v>
      </c>
      <c r="E4472" t="s">
        <v>29</v>
      </c>
      <c r="F4472" t="s">
        <v>32</v>
      </c>
      <c r="H4472">
        <v>1630.72</v>
      </c>
      <c r="I4472" s="20">
        <v>43522</v>
      </c>
      <c r="J4472" s="20">
        <v>43522</v>
      </c>
      <c r="K4472" s="20"/>
      <c r="L4472" s="20"/>
    </row>
    <row r="4473" spans="1:12">
      <c r="A4473" t="s">
        <v>337</v>
      </c>
      <c r="B4473">
        <v>2804530968</v>
      </c>
      <c r="C4473">
        <v>2192012970</v>
      </c>
      <c r="D4473">
        <v>70010000050</v>
      </c>
      <c r="E4473" t="s">
        <v>29</v>
      </c>
      <c r="F4473" t="s">
        <v>32</v>
      </c>
      <c r="H4473">
        <v>195.2</v>
      </c>
      <c r="I4473" s="20">
        <v>43522</v>
      </c>
      <c r="J4473" s="20">
        <v>43523</v>
      </c>
      <c r="K4473" s="20"/>
      <c r="L4473" s="20"/>
    </row>
    <row r="4474" spans="1:12">
      <c r="A4474" t="s">
        <v>1096</v>
      </c>
      <c r="B4474">
        <v>9328790150</v>
      </c>
      <c r="C4474">
        <v>450</v>
      </c>
      <c r="D4474">
        <v>70010000036</v>
      </c>
      <c r="E4474" t="s">
        <v>29</v>
      </c>
      <c r="F4474" t="s">
        <v>32</v>
      </c>
      <c r="H4474">
        <v>105.53</v>
      </c>
      <c r="I4474" s="20">
        <v>43521</v>
      </c>
      <c r="J4474" s="20">
        <v>43522</v>
      </c>
      <c r="K4474" s="20"/>
      <c r="L4474" s="20"/>
    </row>
    <row r="4475" spans="1:12">
      <c r="A4475" t="s">
        <v>581</v>
      </c>
      <c r="B4475">
        <v>972790109</v>
      </c>
      <c r="C4475" t="s">
        <v>5397</v>
      </c>
      <c r="D4475">
        <v>70010000058</v>
      </c>
      <c r="E4475" t="s">
        <v>29</v>
      </c>
      <c r="F4475" t="s">
        <v>42</v>
      </c>
      <c r="H4475">
        <v>700.5</v>
      </c>
      <c r="I4475" s="20">
        <v>43496</v>
      </c>
      <c r="J4475" s="20">
        <v>43500</v>
      </c>
      <c r="K4475" s="20"/>
      <c r="L4475" s="20"/>
    </row>
    <row r="4476" spans="1:12">
      <c r="A4476" t="s">
        <v>337</v>
      </c>
      <c r="B4476">
        <v>2804530968</v>
      </c>
      <c r="C4476">
        <v>2192009019</v>
      </c>
      <c r="D4476">
        <v>70010000050</v>
      </c>
      <c r="E4476" t="s">
        <v>29</v>
      </c>
      <c r="F4476" t="s">
        <v>32</v>
      </c>
      <c r="H4476">
        <v>198.25</v>
      </c>
      <c r="I4476" s="20">
        <v>43507</v>
      </c>
      <c r="J4476" s="20">
        <v>43508</v>
      </c>
      <c r="K4476" s="20"/>
      <c r="L4476" s="20"/>
    </row>
    <row r="4477" spans="1:12">
      <c r="A4477" t="s">
        <v>1306</v>
      </c>
      <c r="B4477">
        <v>2109510368</v>
      </c>
      <c r="C4477">
        <v>260425</v>
      </c>
      <c r="D4477">
        <v>70010000050</v>
      </c>
      <c r="E4477" t="s">
        <v>29</v>
      </c>
      <c r="F4477" t="s">
        <v>32</v>
      </c>
      <c r="H4477">
        <v>2000.11</v>
      </c>
      <c r="I4477" s="20">
        <v>43500</v>
      </c>
      <c r="J4477" s="20">
        <v>43508</v>
      </c>
      <c r="K4477" s="20"/>
      <c r="L4477" s="20"/>
    </row>
    <row r="4478" spans="1:12">
      <c r="A4478" t="s">
        <v>5398</v>
      </c>
      <c r="B4478">
        <v>1678220235</v>
      </c>
      <c r="C4478" t="s">
        <v>1108</v>
      </c>
      <c r="D4478">
        <v>70010500025</v>
      </c>
      <c r="E4478" t="s">
        <v>29</v>
      </c>
      <c r="F4478" t="s">
        <v>42</v>
      </c>
      <c r="H4478">
        <v>585.6</v>
      </c>
      <c r="I4478" s="20">
        <v>43496</v>
      </c>
      <c r="J4478" s="20">
        <v>43507</v>
      </c>
      <c r="K4478" s="20"/>
      <c r="L4478" s="20"/>
    </row>
    <row r="4479" spans="1:12">
      <c r="A4479" t="s">
        <v>1463</v>
      </c>
      <c r="B4479">
        <v>488410010</v>
      </c>
      <c r="C4479" t="s">
        <v>2845</v>
      </c>
      <c r="D4479">
        <v>1011000470</v>
      </c>
      <c r="E4479" t="s">
        <v>29</v>
      </c>
      <c r="F4479" t="s">
        <v>35</v>
      </c>
      <c r="H4479">
        <v>797.53</v>
      </c>
      <c r="I4479" s="20">
        <v>43475</v>
      </c>
      <c r="J4479" s="20">
        <v>43509</v>
      </c>
      <c r="K4479" s="20"/>
      <c r="L4479" s="20"/>
    </row>
    <row r="4480" spans="1:12">
      <c r="A4480" t="s">
        <v>4366</v>
      </c>
      <c r="B4480">
        <v>6068560728</v>
      </c>
      <c r="C4480" t="s">
        <v>4367</v>
      </c>
      <c r="D4480">
        <v>71510000010</v>
      </c>
      <c r="E4480" t="s">
        <v>29</v>
      </c>
      <c r="F4480" t="s">
        <v>325</v>
      </c>
      <c r="H4480">
        <v>1082.49</v>
      </c>
      <c r="I4480" s="20">
        <v>43511</v>
      </c>
      <c r="J4480" s="20">
        <v>43515</v>
      </c>
      <c r="K4480" s="20"/>
      <c r="L4480" s="20"/>
    </row>
    <row r="4481" spans="1:12">
      <c r="A4481" t="s">
        <v>317</v>
      </c>
      <c r="B4481">
        <v>9238800156</v>
      </c>
      <c r="C4481">
        <v>1024804980</v>
      </c>
      <c r="D4481">
        <v>70010000050</v>
      </c>
      <c r="E4481" t="s">
        <v>29</v>
      </c>
      <c r="F4481" t="s">
        <v>32</v>
      </c>
      <c r="H4481">
        <v>687.84</v>
      </c>
      <c r="I4481" s="20">
        <v>43497</v>
      </c>
      <c r="J4481" s="20">
        <v>43500</v>
      </c>
      <c r="K4481" s="20"/>
      <c r="L4481" s="20"/>
    </row>
    <row r="4482" spans="1:12">
      <c r="A4482" t="s">
        <v>233</v>
      </c>
      <c r="B4482">
        <v>887261006</v>
      </c>
      <c r="C4482">
        <v>2019000010010580</v>
      </c>
      <c r="D4482">
        <v>70010000006</v>
      </c>
      <c r="E4482" t="s">
        <v>29</v>
      </c>
      <c r="F4482" t="s">
        <v>32</v>
      </c>
      <c r="H4482">
        <v>15795.82</v>
      </c>
      <c r="I4482" s="20">
        <v>43507</v>
      </c>
      <c r="J4482" s="20">
        <v>43521</v>
      </c>
      <c r="K4482" s="20"/>
      <c r="L4482" s="20"/>
    </row>
    <row r="4483" spans="1:12">
      <c r="A4483" t="s">
        <v>942</v>
      </c>
      <c r="B4483">
        <v>737420158</v>
      </c>
      <c r="C4483">
        <v>1904726</v>
      </c>
      <c r="D4483">
        <v>70010000006</v>
      </c>
      <c r="E4483" t="s">
        <v>29</v>
      </c>
      <c r="F4483" t="s">
        <v>32</v>
      </c>
      <c r="H4483">
        <v>18867.2</v>
      </c>
      <c r="I4483" s="20">
        <v>43510</v>
      </c>
      <c r="J4483" s="20">
        <v>43516</v>
      </c>
      <c r="K4483" s="20"/>
      <c r="L4483" s="20"/>
    </row>
    <row r="4484" spans="1:12">
      <c r="A4484" t="s">
        <v>1463</v>
      </c>
      <c r="B4484">
        <v>488410010</v>
      </c>
      <c r="C4484" t="s">
        <v>2846</v>
      </c>
      <c r="D4484">
        <v>1011000470</v>
      </c>
      <c r="E4484" t="s">
        <v>29</v>
      </c>
      <c r="F4484" t="s">
        <v>35</v>
      </c>
      <c r="H4484">
        <v>832.2</v>
      </c>
      <c r="I4484" s="20">
        <v>43496</v>
      </c>
      <c r="J4484" s="20">
        <v>43502</v>
      </c>
      <c r="K4484" s="20"/>
      <c r="L4484" s="20"/>
    </row>
    <row r="4485" spans="1:12">
      <c r="A4485" t="s">
        <v>1889</v>
      </c>
      <c r="B4485">
        <v>1149250159</v>
      </c>
      <c r="C4485" t="s">
        <v>4370</v>
      </c>
      <c r="D4485">
        <v>70010000036</v>
      </c>
      <c r="E4485" t="s">
        <v>29</v>
      </c>
      <c r="F4485" t="s">
        <v>32</v>
      </c>
      <c r="H4485">
        <v>34.159999999999997</v>
      </c>
      <c r="I4485" s="20">
        <v>43509</v>
      </c>
      <c r="J4485" s="20">
        <v>43510</v>
      </c>
      <c r="K4485" s="20"/>
      <c r="L4485" s="20"/>
    </row>
    <row r="4486" spans="1:12">
      <c r="A4486" t="s">
        <v>350</v>
      </c>
      <c r="B4486">
        <v>5849130157</v>
      </c>
      <c r="C4486" t="s">
        <v>5399</v>
      </c>
      <c r="D4486">
        <v>70010000045</v>
      </c>
      <c r="E4486" t="s">
        <v>29</v>
      </c>
      <c r="F4486" t="s">
        <v>32</v>
      </c>
      <c r="H4486">
        <v>6897</v>
      </c>
      <c r="I4486" s="20">
        <v>43509</v>
      </c>
      <c r="J4486" s="20">
        <v>43510</v>
      </c>
      <c r="K4486" s="20"/>
      <c r="L4486" s="20"/>
    </row>
    <row r="4487" spans="1:12">
      <c r="A4487" t="s">
        <v>222</v>
      </c>
      <c r="B4487">
        <v>9158150962</v>
      </c>
      <c r="C4487">
        <v>3900096279</v>
      </c>
      <c r="D4487">
        <v>70010000050</v>
      </c>
      <c r="E4487" t="s">
        <v>29</v>
      </c>
      <c r="F4487" t="s">
        <v>32</v>
      </c>
      <c r="H4487">
        <v>244</v>
      </c>
      <c r="I4487" s="20">
        <v>43521</v>
      </c>
      <c r="J4487" s="20">
        <v>43522</v>
      </c>
      <c r="K4487" s="20"/>
      <c r="L4487" s="20"/>
    </row>
    <row r="4488" spans="1:12">
      <c r="A4488" t="s">
        <v>877</v>
      </c>
      <c r="B4488">
        <v>2368591208</v>
      </c>
      <c r="C4488">
        <v>8100111072</v>
      </c>
      <c r="D4488">
        <v>70010000036</v>
      </c>
      <c r="E4488" t="s">
        <v>29</v>
      </c>
      <c r="F4488" t="s">
        <v>32</v>
      </c>
      <c r="H4488">
        <v>1866.78</v>
      </c>
      <c r="I4488" s="20">
        <v>43518</v>
      </c>
      <c r="J4488" s="20">
        <v>43521</v>
      </c>
      <c r="K4488" s="20"/>
      <c r="L4488" s="20"/>
    </row>
    <row r="4489" spans="1:12">
      <c r="A4489" t="s">
        <v>2324</v>
      </c>
      <c r="B4489">
        <v>272420639</v>
      </c>
      <c r="C4489">
        <v>893</v>
      </c>
      <c r="D4489">
        <v>70010000006</v>
      </c>
      <c r="E4489" t="s">
        <v>29</v>
      </c>
      <c r="F4489" t="s">
        <v>32</v>
      </c>
      <c r="H4489">
        <v>2399.9899999999998</v>
      </c>
      <c r="I4489" s="20">
        <v>43505</v>
      </c>
      <c r="J4489" s="20">
        <v>43509</v>
      </c>
      <c r="K4489" s="20"/>
      <c r="L4489" s="20"/>
    </row>
    <row r="4490" spans="1:12">
      <c r="A4490" t="s">
        <v>581</v>
      </c>
      <c r="B4490">
        <v>972790109</v>
      </c>
      <c r="C4490" t="s">
        <v>5400</v>
      </c>
      <c r="D4490">
        <v>70010000058</v>
      </c>
      <c r="E4490" t="s">
        <v>29</v>
      </c>
      <c r="F4490" t="s">
        <v>42</v>
      </c>
      <c r="H4490">
        <v>640.64</v>
      </c>
      <c r="I4490" s="20">
        <v>43504</v>
      </c>
      <c r="J4490" s="20">
        <v>43507</v>
      </c>
      <c r="K4490" s="20"/>
      <c r="L4490" s="20"/>
    </row>
    <row r="4491" spans="1:12">
      <c r="A4491" t="s">
        <v>260</v>
      </c>
      <c r="B4491">
        <v>832400154</v>
      </c>
      <c r="C4491">
        <v>94013734</v>
      </c>
      <c r="D4491">
        <v>70010000006</v>
      </c>
      <c r="E4491" t="s">
        <v>29</v>
      </c>
      <c r="F4491" t="s">
        <v>32</v>
      </c>
      <c r="H4491">
        <v>140.44</v>
      </c>
      <c r="I4491" s="20">
        <v>43502</v>
      </c>
      <c r="J4491" s="20">
        <v>43508</v>
      </c>
      <c r="K4491" s="20"/>
      <c r="L4491" s="20"/>
    </row>
    <row r="4492" spans="1:12">
      <c r="A4492" t="s">
        <v>704</v>
      </c>
      <c r="B4492">
        <v>129500773</v>
      </c>
      <c r="C4492" t="s">
        <v>5401</v>
      </c>
      <c r="D4492">
        <v>70010500045</v>
      </c>
      <c r="E4492" t="s">
        <v>29</v>
      </c>
      <c r="F4492" t="s">
        <v>30</v>
      </c>
      <c r="H4492">
        <v>152.6</v>
      </c>
      <c r="I4492" s="20">
        <v>43510</v>
      </c>
      <c r="J4492" s="20">
        <v>43524</v>
      </c>
      <c r="K4492" s="20"/>
      <c r="L4492" s="20"/>
    </row>
    <row r="4493" spans="1:12">
      <c r="A4493" t="s">
        <v>323</v>
      </c>
      <c r="B4493">
        <v>5823920722</v>
      </c>
      <c r="C4493" t="s">
        <v>3388</v>
      </c>
      <c r="D4493">
        <v>70010500045</v>
      </c>
      <c r="E4493" t="s">
        <v>29</v>
      </c>
      <c r="F4493" t="s">
        <v>30</v>
      </c>
      <c r="H4493">
        <v>174.91</v>
      </c>
      <c r="I4493" s="20">
        <v>43507</v>
      </c>
      <c r="J4493" s="20">
        <v>43507</v>
      </c>
      <c r="K4493" s="20"/>
      <c r="L4493" s="20"/>
    </row>
    <row r="4494" spans="1:12">
      <c r="A4494" t="s">
        <v>316</v>
      </c>
      <c r="B4494">
        <v>11654150157</v>
      </c>
      <c r="C4494">
        <v>719007154</v>
      </c>
      <c r="D4494">
        <v>70010000006</v>
      </c>
      <c r="E4494" t="s">
        <v>29</v>
      </c>
      <c r="F4494" t="s">
        <v>32</v>
      </c>
      <c r="H4494">
        <v>92.24</v>
      </c>
      <c r="I4494" s="20">
        <v>43503</v>
      </c>
      <c r="J4494" s="20">
        <v>43511</v>
      </c>
      <c r="K4494" s="20"/>
      <c r="L4494" s="20"/>
    </row>
    <row r="4495" spans="1:12">
      <c r="A4495" t="s">
        <v>49</v>
      </c>
      <c r="B4495">
        <v>2173550282</v>
      </c>
      <c r="C4495">
        <v>1846</v>
      </c>
      <c r="D4495">
        <v>70010000050</v>
      </c>
      <c r="E4495" t="s">
        <v>29</v>
      </c>
      <c r="F4495" t="s">
        <v>32</v>
      </c>
      <c r="H4495">
        <v>175.68</v>
      </c>
      <c r="I4495" s="20">
        <v>43511</v>
      </c>
      <c r="J4495" s="20">
        <v>43513</v>
      </c>
      <c r="K4495" s="20"/>
      <c r="L4495" s="20"/>
    </row>
    <row r="4496" spans="1:12">
      <c r="A4496" t="s">
        <v>317</v>
      </c>
      <c r="B4496">
        <v>9238800156</v>
      </c>
      <c r="C4496">
        <v>1024827332</v>
      </c>
      <c r="D4496">
        <v>70010000050</v>
      </c>
      <c r="E4496" t="s">
        <v>29</v>
      </c>
      <c r="F4496" t="s">
        <v>32</v>
      </c>
      <c r="H4496">
        <v>250.1</v>
      </c>
      <c r="I4496" s="20">
        <v>43521</v>
      </c>
      <c r="J4496" s="20">
        <v>43524</v>
      </c>
      <c r="K4496" s="20"/>
      <c r="L4496" s="20"/>
    </row>
    <row r="4497" spans="1:12">
      <c r="A4497" t="s">
        <v>1268</v>
      </c>
      <c r="B4497">
        <v>4947170967</v>
      </c>
      <c r="C4497">
        <v>1902011492</v>
      </c>
      <c r="D4497">
        <v>70010000006</v>
      </c>
      <c r="E4497" t="s">
        <v>29</v>
      </c>
      <c r="F4497" t="s">
        <v>42</v>
      </c>
      <c r="H4497">
        <v>-9063.2099999999991</v>
      </c>
      <c r="I4497" s="20">
        <v>43522</v>
      </c>
      <c r="J4497" s="20">
        <v>43523</v>
      </c>
      <c r="K4497" s="20"/>
      <c r="L4497" s="20"/>
    </row>
    <row r="4498" spans="1:12">
      <c r="A4498" t="s">
        <v>1102</v>
      </c>
      <c r="B4498">
        <v>888921004</v>
      </c>
      <c r="C4498" t="s">
        <v>5402</v>
      </c>
      <c r="D4498">
        <v>71210000030</v>
      </c>
      <c r="E4498" t="s">
        <v>29</v>
      </c>
      <c r="F4498" t="s">
        <v>38</v>
      </c>
      <c r="H4498">
        <v>136421.38</v>
      </c>
      <c r="I4498" s="20">
        <v>43524</v>
      </c>
      <c r="J4498" s="20">
        <v>43524</v>
      </c>
      <c r="K4498" s="20"/>
      <c r="L4498" s="20"/>
    </row>
    <row r="4499" spans="1:12">
      <c r="A4499" t="s">
        <v>698</v>
      </c>
      <c r="B4499">
        <v>12268050155</v>
      </c>
      <c r="C4499">
        <v>1011100628</v>
      </c>
      <c r="D4499">
        <v>70010000036</v>
      </c>
      <c r="E4499" t="s">
        <v>29</v>
      </c>
      <c r="F4499" t="s">
        <v>32</v>
      </c>
      <c r="H4499">
        <v>3165.9</v>
      </c>
      <c r="I4499" s="20">
        <v>43497</v>
      </c>
      <c r="J4499" s="20">
        <v>43498</v>
      </c>
      <c r="K4499" s="20"/>
      <c r="L4499" s="20"/>
    </row>
    <row r="4500" spans="1:12">
      <c r="A4500" t="s">
        <v>350</v>
      </c>
      <c r="B4500">
        <v>5849130157</v>
      </c>
      <c r="C4500" t="s">
        <v>5403</v>
      </c>
      <c r="D4500">
        <v>70010000006</v>
      </c>
      <c r="E4500" t="s">
        <v>29</v>
      </c>
      <c r="F4500" t="s">
        <v>32</v>
      </c>
      <c r="H4500">
        <v>902</v>
      </c>
      <c r="I4500" s="20">
        <v>43511</v>
      </c>
      <c r="J4500" s="20">
        <v>43514</v>
      </c>
      <c r="K4500" s="20"/>
      <c r="L4500" s="20"/>
    </row>
    <row r="4501" spans="1:12">
      <c r="A4501" t="s">
        <v>796</v>
      </c>
      <c r="B4501">
        <v>3328440270</v>
      </c>
      <c r="C4501" t="s">
        <v>5404</v>
      </c>
      <c r="D4501">
        <v>70010000036</v>
      </c>
      <c r="E4501" t="s">
        <v>29</v>
      </c>
      <c r="F4501" t="s">
        <v>32</v>
      </c>
      <c r="H4501">
        <v>64.05</v>
      </c>
      <c r="I4501" s="20">
        <v>43510</v>
      </c>
      <c r="J4501" s="20">
        <v>43513</v>
      </c>
      <c r="K4501" s="20"/>
      <c r="L4501" s="20"/>
    </row>
    <row r="4502" spans="1:12">
      <c r="A4502" t="s">
        <v>698</v>
      </c>
      <c r="B4502">
        <v>12268050155</v>
      </c>
      <c r="C4502">
        <v>1011102574</v>
      </c>
      <c r="D4502">
        <v>70010000036</v>
      </c>
      <c r="E4502" t="s">
        <v>29</v>
      </c>
      <c r="F4502" t="s">
        <v>32</v>
      </c>
      <c r="H4502">
        <v>4778.74</v>
      </c>
      <c r="I4502" s="20">
        <v>43510</v>
      </c>
      <c r="J4502" s="20">
        <v>43513</v>
      </c>
      <c r="K4502" s="20"/>
      <c r="L4502" s="20"/>
    </row>
    <row r="4503" spans="1:12">
      <c r="A4503" t="s">
        <v>2669</v>
      </c>
      <c r="B4503">
        <v>926020066</v>
      </c>
      <c r="C4503" t="s">
        <v>5405</v>
      </c>
      <c r="D4503">
        <v>70010000050</v>
      </c>
      <c r="E4503" t="s">
        <v>29</v>
      </c>
      <c r="F4503" t="s">
        <v>32</v>
      </c>
      <c r="H4503">
        <v>1555.5</v>
      </c>
      <c r="I4503" s="20">
        <v>43511</v>
      </c>
      <c r="J4503" s="20">
        <v>43513</v>
      </c>
      <c r="K4503" s="20"/>
      <c r="L4503" s="20"/>
    </row>
    <row r="4504" spans="1:12">
      <c r="A4504" t="s">
        <v>33</v>
      </c>
      <c r="B4504">
        <v>8082461008</v>
      </c>
      <c r="C4504">
        <v>19030019</v>
      </c>
      <c r="D4504">
        <v>70010000050</v>
      </c>
      <c r="E4504" t="s">
        <v>29</v>
      </c>
      <c r="F4504" t="s">
        <v>32</v>
      </c>
      <c r="H4504">
        <v>17568</v>
      </c>
      <c r="I4504" s="20">
        <v>43511</v>
      </c>
      <c r="J4504" s="20">
        <v>43513</v>
      </c>
      <c r="K4504" s="20"/>
      <c r="L4504" s="20"/>
    </row>
    <row r="4505" spans="1:12">
      <c r="A4505" t="s">
        <v>657</v>
      </c>
      <c r="B4505">
        <v>1354901215</v>
      </c>
      <c r="C4505" t="s">
        <v>5406</v>
      </c>
      <c r="D4505">
        <v>70010000050</v>
      </c>
      <c r="E4505" t="s">
        <v>29</v>
      </c>
      <c r="F4505" t="s">
        <v>32</v>
      </c>
      <c r="H4505">
        <v>121.39</v>
      </c>
      <c r="I4505" s="20">
        <v>43511</v>
      </c>
      <c r="J4505" s="20">
        <v>43514</v>
      </c>
      <c r="K4505" s="20"/>
      <c r="L4505" s="20"/>
    </row>
    <row r="4506" spans="1:12">
      <c r="A4506" t="s">
        <v>4162</v>
      </c>
      <c r="B4506">
        <v>6298670727</v>
      </c>
      <c r="C4506" t="s">
        <v>5407</v>
      </c>
      <c r="D4506">
        <v>70010500045</v>
      </c>
      <c r="E4506" t="s">
        <v>29</v>
      </c>
      <c r="F4506" t="s">
        <v>325</v>
      </c>
      <c r="H4506">
        <v>376.98</v>
      </c>
      <c r="I4506" s="20">
        <v>43504</v>
      </c>
      <c r="J4506" s="20">
        <v>43504</v>
      </c>
      <c r="K4506" s="20"/>
      <c r="L4506" s="20"/>
    </row>
    <row r="4507" spans="1:12">
      <c r="A4507" t="s">
        <v>1268</v>
      </c>
      <c r="B4507">
        <v>4947170967</v>
      </c>
      <c r="C4507">
        <v>1904000106</v>
      </c>
      <c r="D4507">
        <v>70010000006</v>
      </c>
      <c r="E4507" t="s">
        <v>29</v>
      </c>
      <c r="F4507" t="s">
        <v>32</v>
      </c>
      <c r="H4507">
        <v>-8117.8</v>
      </c>
      <c r="I4507" s="20">
        <v>43501</v>
      </c>
      <c r="J4507" s="20">
        <v>43507</v>
      </c>
      <c r="K4507" s="20"/>
      <c r="L4507" s="20"/>
    </row>
    <row r="4508" spans="1:12">
      <c r="A4508" t="s">
        <v>4454</v>
      </c>
      <c r="B4508">
        <v>7612890728</v>
      </c>
      <c r="C4508">
        <v>4</v>
      </c>
      <c r="D4508">
        <v>71210000135</v>
      </c>
      <c r="E4508" t="s">
        <v>29</v>
      </c>
      <c r="F4508" t="s">
        <v>30</v>
      </c>
      <c r="H4508">
        <v>12387.05</v>
      </c>
      <c r="I4508" s="20">
        <v>43521</v>
      </c>
      <c r="J4508" s="20">
        <v>43521</v>
      </c>
      <c r="K4508" s="20"/>
      <c r="L4508" s="20"/>
    </row>
    <row r="4509" spans="1:12">
      <c r="A4509" t="s">
        <v>304</v>
      </c>
      <c r="B4509">
        <v>7279701002</v>
      </c>
      <c r="C4509">
        <v>3848026748</v>
      </c>
      <c r="D4509">
        <v>70010000050</v>
      </c>
      <c r="E4509" t="s">
        <v>29</v>
      </c>
      <c r="F4509" t="s">
        <v>32</v>
      </c>
      <c r="H4509">
        <v>439.2</v>
      </c>
      <c r="I4509" s="20">
        <v>43522</v>
      </c>
      <c r="J4509" s="20">
        <v>43522</v>
      </c>
      <c r="K4509" s="20"/>
      <c r="L4509" s="20"/>
    </row>
    <row r="4510" spans="1:12">
      <c r="A4510" t="s">
        <v>256</v>
      </c>
      <c r="B4510">
        <v>282950682</v>
      </c>
      <c r="C4510">
        <v>439</v>
      </c>
      <c r="D4510">
        <v>70010000050</v>
      </c>
      <c r="E4510" t="s">
        <v>29</v>
      </c>
      <c r="F4510" t="s">
        <v>32</v>
      </c>
      <c r="H4510">
        <v>122</v>
      </c>
      <c r="I4510" s="20">
        <v>43515</v>
      </c>
      <c r="J4510" s="20">
        <v>43516</v>
      </c>
      <c r="K4510" s="20"/>
      <c r="L4510" s="20"/>
    </row>
    <row r="4511" spans="1:12">
      <c r="A4511" t="s">
        <v>496</v>
      </c>
      <c r="B4511">
        <v>1624020440</v>
      </c>
      <c r="C4511" t="s">
        <v>5408</v>
      </c>
      <c r="D4511">
        <v>70010000006</v>
      </c>
      <c r="E4511" t="s">
        <v>29</v>
      </c>
      <c r="F4511" t="s">
        <v>32</v>
      </c>
      <c r="H4511">
        <v>13.2</v>
      </c>
      <c r="I4511" s="20">
        <v>43489</v>
      </c>
      <c r="J4511" s="20">
        <v>43495</v>
      </c>
      <c r="K4511" s="20"/>
      <c r="L4511" s="20"/>
    </row>
    <row r="4512" spans="1:12">
      <c r="A4512" t="s">
        <v>583</v>
      </c>
      <c r="B4512">
        <v>5104850481</v>
      </c>
      <c r="C4512">
        <v>1202518851</v>
      </c>
      <c r="D4512">
        <v>70010000006</v>
      </c>
      <c r="E4512" t="s">
        <v>29</v>
      </c>
      <c r="F4512" t="s">
        <v>32</v>
      </c>
      <c r="H4512">
        <v>2784.67</v>
      </c>
      <c r="I4512" s="20">
        <v>43514</v>
      </c>
      <c r="J4512" s="20">
        <v>43517</v>
      </c>
      <c r="K4512" s="20"/>
      <c r="L4512" s="20"/>
    </row>
    <row r="4513" spans="1:12">
      <c r="A4513" t="s">
        <v>666</v>
      </c>
      <c r="B4513">
        <v>953780962</v>
      </c>
      <c r="C4513">
        <v>931441178</v>
      </c>
      <c r="D4513">
        <v>70010000050</v>
      </c>
      <c r="E4513" t="s">
        <v>29</v>
      </c>
      <c r="F4513" t="s">
        <v>32</v>
      </c>
      <c r="H4513">
        <v>172.02</v>
      </c>
      <c r="I4513" s="20">
        <v>43515</v>
      </c>
      <c r="J4513" s="20">
        <v>43516</v>
      </c>
      <c r="K4513" s="20"/>
      <c r="L4513" s="20"/>
    </row>
    <row r="4514" spans="1:12">
      <c r="A4514" t="s">
        <v>3952</v>
      </c>
      <c r="B4514">
        <v>9743020969</v>
      </c>
      <c r="C4514">
        <v>20190000000064</v>
      </c>
      <c r="D4514">
        <v>70614000100</v>
      </c>
      <c r="E4514" t="s">
        <v>29</v>
      </c>
      <c r="F4514" t="s">
        <v>38</v>
      </c>
      <c r="H4514">
        <v>620.24</v>
      </c>
      <c r="I4514" s="20">
        <v>43502</v>
      </c>
      <c r="J4514" s="20">
        <v>43516</v>
      </c>
      <c r="K4514" s="20"/>
      <c r="L4514" s="20"/>
    </row>
    <row r="4515" spans="1:12">
      <c r="A4515" t="s">
        <v>960</v>
      </c>
      <c r="B4515">
        <v>1781570591</v>
      </c>
      <c r="C4515">
        <v>9780176954</v>
      </c>
      <c r="D4515">
        <v>70010000006</v>
      </c>
      <c r="E4515" t="s">
        <v>29</v>
      </c>
      <c r="F4515" t="s">
        <v>32</v>
      </c>
      <c r="H4515">
        <v>1930.29</v>
      </c>
      <c r="I4515" s="20">
        <v>43516</v>
      </c>
      <c r="J4515" s="20">
        <v>43517</v>
      </c>
      <c r="K4515" s="20"/>
      <c r="L4515" s="20"/>
    </row>
    <row r="4516" spans="1:12">
      <c r="A4516" t="s">
        <v>2263</v>
      </c>
      <c r="B4516">
        <v>7408360720</v>
      </c>
      <c r="C4516" t="s">
        <v>5409</v>
      </c>
      <c r="D4516">
        <v>70010500045</v>
      </c>
      <c r="E4516" t="s">
        <v>29</v>
      </c>
      <c r="F4516" t="s">
        <v>30</v>
      </c>
      <c r="H4516">
        <v>1011.38</v>
      </c>
      <c r="I4516" s="20">
        <v>43523</v>
      </c>
      <c r="J4516" s="20">
        <v>43523</v>
      </c>
      <c r="K4516" s="20"/>
      <c r="L4516" s="20"/>
    </row>
    <row r="4517" spans="1:12">
      <c r="A4517" t="s">
        <v>221</v>
      </c>
      <c r="B4517">
        <v>12906300152</v>
      </c>
      <c r="C4517">
        <v>1920001757</v>
      </c>
      <c r="D4517">
        <v>70010000011</v>
      </c>
      <c r="E4517" t="s">
        <v>29</v>
      </c>
      <c r="F4517" t="s">
        <v>32</v>
      </c>
      <c r="H4517">
        <v>1043.72</v>
      </c>
      <c r="I4517" s="20">
        <v>43496</v>
      </c>
      <c r="J4517" s="20">
        <v>43507</v>
      </c>
      <c r="K4517" s="20"/>
      <c r="L4517" s="20"/>
    </row>
    <row r="4518" spans="1:12">
      <c r="A4518" t="s">
        <v>308</v>
      </c>
      <c r="B4518">
        <v>228550273</v>
      </c>
      <c r="C4518">
        <v>19502983</v>
      </c>
      <c r="D4518">
        <v>70010000006</v>
      </c>
      <c r="E4518" t="s">
        <v>29</v>
      </c>
      <c r="F4518" t="s">
        <v>32</v>
      </c>
      <c r="H4518">
        <v>97.35</v>
      </c>
      <c r="I4518" s="20">
        <v>43521</v>
      </c>
      <c r="J4518" s="20">
        <v>43521</v>
      </c>
      <c r="K4518" s="20"/>
      <c r="L4518" s="20"/>
    </row>
    <row r="4519" spans="1:12">
      <c r="A4519" t="s">
        <v>992</v>
      </c>
      <c r="B4519">
        <v>6647900965</v>
      </c>
      <c r="C4519">
        <v>7198001442</v>
      </c>
      <c r="D4519">
        <v>70010000006</v>
      </c>
      <c r="E4519" t="s">
        <v>29</v>
      </c>
      <c r="F4519" t="s">
        <v>32</v>
      </c>
      <c r="H4519">
        <v>363</v>
      </c>
      <c r="I4519" s="20">
        <v>43517</v>
      </c>
      <c r="J4519" s="20">
        <v>43519</v>
      </c>
      <c r="K4519" s="20"/>
      <c r="L4519" s="20"/>
    </row>
    <row r="4520" spans="1:12">
      <c r="A4520" t="s">
        <v>346</v>
      </c>
      <c r="B4520">
        <v>9279340153</v>
      </c>
      <c r="C4520">
        <v>1930345</v>
      </c>
      <c r="D4520">
        <v>70010000036</v>
      </c>
      <c r="E4520" t="s">
        <v>29</v>
      </c>
      <c r="F4520" t="s">
        <v>32</v>
      </c>
      <c r="H4520">
        <v>488</v>
      </c>
      <c r="I4520" s="20">
        <v>43496</v>
      </c>
      <c r="J4520" s="20">
        <v>43500</v>
      </c>
      <c r="K4520" s="20"/>
      <c r="L4520" s="20"/>
    </row>
    <row r="4521" spans="1:12">
      <c r="A4521" t="s">
        <v>1269</v>
      </c>
      <c r="B4521">
        <v>9012850153</v>
      </c>
      <c r="C4521">
        <v>1620008806</v>
      </c>
      <c r="D4521">
        <v>70010000058</v>
      </c>
      <c r="E4521" t="s">
        <v>29</v>
      </c>
      <c r="F4521" t="s">
        <v>42</v>
      </c>
      <c r="H4521">
        <v>3889.6</v>
      </c>
      <c r="I4521" s="20">
        <v>43496</v>
      </c>
      <c r="J4521" s="20">
        <v>43501</v>
      </c>
      <c r="K4521" s="20"/>
      <c r="L4521" s="20"/>
    </row>
    <row r="4522" spans="1:12">
      <c r="A4522" t="s">
        <v>524</v>
      </c>
      <c r="B4522">
        <v>6032681006</v>
      </c>
      <c r="C4522">
        <v>25527888</v>
      </c>
      <c r="D4522">
        <v>70010000056</v>
      </c>
      <c r="E4522" t="s">
        <v>29</v>
      </c>
      <c r="F4522" t="s">
        <v>42</v>
      </c>
      <c r="H4522">
        <v>164.74</v>
      </c>
      <c r="I4522" s="20">
        <v>43495</v>
      </c>
      <c r="J4522" s="20">
        <v>43501</v>
      </c>
      <c r="K4522" s="20"/>
      <c r="L4522" s="20"/>
    </row>
    <row r="4523" spans="1:12">
      <c r="A4523" t="s">
        <v>997</v>
      </c>
      <c r="B4523">
        <v>2408880728</v>
      </c>
      <c r="C4523">
        <v>337</v>
      </c>
      <c r="D4523">
        <v>71210000075</v>
      </c>
      <c r="E4523" t="s">
        <v>29</v>
      </c>
      <c r="F4523" t="s">
        <v>38</v>
      </c>
      <c r="H4523">
        <v>1095.8</v>
      </c>
      <c r="I4523" s="20">
        <v>43516</v>
      </c>
      <c r="J4523" s="20">
        <v>43518</v>
      </c>
      <c r="K4523" s="20"/>
      <c r="L4523" s="20"/>
    </row>
    <row r="4524" spans="1:12">
      <c r="A4524" t="s">
        <v>80</v>
      </c>
      <c r="B4524">
        <v>6107060722</v>
      </c>
      <c r="C4524" t="s">
        <v>128</v>
      </c>
      <c r="D4524">
        <v>70010000050</v>
      </c>
      <c r="E4524" t="s">
        <v>29</v>
      </c>
      <c r="F4524" t="s">
        <v>32</v>
      </c>
      <c r="H4524">
        <v>650.82000000000005</v>
      </c>
      <c r="I4524" s="20">
        <v>43517</v>
      </c>
      <c r="J4524" s="20">
        <v>43517</v>
      </c>
      <c r="K4524" s="20"/>
      <c r="L4524" s="20"/>
    </row>
    <row r="4525" spans="1:12">
      <c r="A4525" t="s">
        <v>476</v>
      </c>
      <c r="B4525">
        <v>4021260726</v>
      </c>
      <c r="C4525" t="s">
        <v>5410</v>
      </c>
      <c r="D4525">
        <v>70010500045</v>
      </c>
      <c r="E4525" t="s">
        <v>29</v>
      </c>
      <c r="F4525" t="s">
        <v>30</v>
      </c>
      <c r="H4525">
        <v>4392</v>
      </c>
      <c r="I4525" s="20">
        <v>43523</v>
      </c>
      <c r="J4525" s="20">
        <v>43523</v>
      </c>
      <c r="K4525" s="20"/>
      <c r="L4525" s="20"/>
    </row>
    <row r="4526" spans="1:12">
      <c r="A4526" t="s">
        <v>222</v>
      </c>
      <c r="B4526">
        <v>9158150962</v>
      </c>
      <c r="C4526">
        <v>3900093936</v>
      </c>
      <c r="D4526">
        <v>70010000058</v>
      </c>
      <c r="E4526" t="s">
        <v>29</v>
      </c>
      <c r="F4526" t="s">
        <v>32</v>
      </c>
      <c r="H4526">
        <v>4992</v>
      </c>
      <c r="I4526" s="20">
        <v>43501</v>
      </c>
      <c r="J4526" s="20">
        <v>43501</v>
      </c>
      <c r="K4526" s="20"/>
      <c r="L4526" s="20"/>
    </row>
    <row r="4527" spans="1:12">
      <c r="A4527" t="s">
        <v>587</v>
      </c>
      <c r="B4527">
        <v>13209130155</v>
      </c>
      <c r="C4527">
        <v>8281321137</v>
      </c>
      <c r="D4527">
        <v>70010000036</v>
      </c>
      <c r="E4527" t="s">
        <v>29</v>
      </c>
      <c r="F4527" t="s">
        <v>32</v>
      </c>
      <c r="H4527">
        <v>75.64</v>
      </c>
      <c r="I4527" s="20">
        <v>43517</v>
      </c>
      <c r="J4527" s="20">
        <v>43517</v>
      </c>
      <c r="K4527" s="20"/>
      <c r="L4527" s="20"/>
    </row>
    <row r="4528" spans="1:12">
      <c r="A4528" t="s">
        <v>734</v>
      </c>
      <c r="B4528">
        <v>5239350969</v>
      </c>
      <c r="C4528">
        <v>19340381</v>
      </c>
      <c r="D4528">
        <v>70010000036</v>
      </c>
      <c r="E4528" t="s">
        <v>29</v>
      </c>
      <c r="F4528" t="s">
        <v>32</v>
      </c>
      <c r="H4528">
        <v>67977.179999999993</v>
      </c>
      <c r="I4528" s="20">
        <v>43517</v>
      </c>
      <c r="J4528" s="20">
        <v>43521</v>
      </c>
      <c r="K4528" s="20"/>
      <c r="L4528" s="20"/>
    </row>
    <row r="4529" spans="1:12">
      <c r="A4529" t="s">
        <v>49</v>
      </c>
      <c r="B4529">
        <v>2173550282</v>
      </c>
      <c r="C4529">
        <v>2299</v>
      </c>
      <c r="D4529">
        <v>70010000050</v>
      </c>
      <c r="E4529" t="s">
        <v>29</v>
      </c>
      <c r="F4529" t="s">
        <v>32</v>
      </c>
      <c r="H4529">
        <v>132.68</v>
      </c>
      <c r="I4529" s="20">
        <v>43521</v>
      </c>
      <c r="J4529" s="20">
        <v>43521</v>
      </c>
      <c r="K4529" s="20"/>
      <c r="L4529" s="20"/>
    </row>
    <row r="4530" spans="1:12">
      <c r="A4530" t="s">
        <v>221</v>
      </c>
      <c r="B4530">
        <v>12906300152</v>
      </c>
      <c r="C4530">
        <v>1920001742</v>
      </c>
      <c r="D4530">
        <v>70010000011</v>
      </c>
      <c r="E4530" t="s">
        <v>29</v>
      </c>
      <c r="F4530" t="s">
        <v>32</v>
      </c>
      <c r="H4530">
        <v>1043.72</v>
      </c>
      <c r="I4530" s="20">
        <v>43496</v>
      </c>
      <c r="J4530" s="20">
        <v>43508</v>
      </c>
      <c r="K4530" s="20"/>
      <c r="L4530" s="20"/>
    </row>
    <row r="4531" spans="1:12">
      <c r="A4531" t="s">
        <v>903</v>
      </c>
      <c r="B4531">
        <v>2061320731</v>
      </c>
      <c r="C4531" t="s">
        <v>5411</v>
      </c>
      <c r="D4531">
        <v>70010000056</v>
      </c>
      <c r="E4531" t="s">
        <v>29</v>
      </c>
      <c r="F4531" t="s">
        <v>42</v>
      </c>
      <c r="H4531">
        <v>2394.6</v>
      </c>
      <c r="I4531" s="20">
        <v>43535</v>
      </c>
      <c r="J4531" s="20">
        <v>43535</v>
      </c>
      <c r="K4531" s="20"/>
      <c r="L4531" s="20"/>
    </row>
    <row r="4532" spans="1:12">
      <c r="A4532" t="s">
        <v>1266</v>
      </c>
      <c r="B4532">
        <v>2645920592</v>
      </c>
      <c r="C4532">
        <v>2019009624</v>
      </c>
      <c r="D4532">
        <v>70010000006</v>
      </c>
      <c r="E4532" t="s">
        <v>29</v>
      </c>
      <c r="F4532" t="s">
        <v>32</v>
      </c>
      <c r="H4532">
        <v>2068</v>
      </c>
      <c r="I4532" s="20">
        <v>43543</v>
      </c>
      <c r="J4532" s="20">
        <v>43544</v>
      </c>
      <c r="K4532" s="20"/>
      <c r="L4532" s="20"/>
    </row>
    <row r="4533" spans="1:12">
      <c r="A4533" t="s">
        <v>473</v>
      </c>
      <c r="B4533">
        <v>2586470722</v>
      </c>
      <c r="C4533" t="s">
        <v>3338</v>
      </c>
      <c r="D4533">
        <v>70010500045</v>
      </c>
      <c r="E4533" t="s">
        <v>29</v>
      </c>
      <c r="F4533" t="s">
        <v>30</v>
      </c>
      <c r="H4533">
        <v>695.4</v>
      </c>
      <c r="I4533" s="20">
        <v>43508</v>
      </c>
      <c r="J4533" s="20">
        <v>43543</v>
      </c>
      <c r="K4533" s="20"/>
      <c r="L4533" s="20"/>
    </row>
    <row r="4534" spans="1:12">
      <c r="A4534" t="s">
        <v>490</v>
      </c>
      <c r="B4534">
        <v>3225090723</v>
      </c>
      <c r="C4534" t="s">
        <v>5412</v>
      </c>
      <c r="D4534">
        <v>70010000050</v>
      </c>
      <c r="E4534" t="s">
        <v>29</v>
      </c>
      <c r="F4534" t="s">
        <v>32</v>
      </c>
      <c r="H4534">
        <v>16636.77</v>
      </c>
      <c r="I4534" s="20">
        <v>43524</v>
      </c>
      <c r="J4534" s="20">
        <v>43529</v>
      </c>
      <c r="K4534" s="20"/>
      <c r="L4534" s="20"/>
    </row>
    <row r="4535" spans="1:12">
      <c r="A4535" t="s">
        <v>698</v>
      </c>
      <c r="B4535">
        <v>12268050155</v>
      </c>
      <c r="C4535">
        <v>1011105192</v>
      </c>
      <c r="D4535">
        <v>70010000036</v>
      </c>
      <c r="E4535" t="s">
        <v>29</v>
      </c>
      <c r="F4535" t="s">
        <v>32</v>
      </c>
      <c r="H4535">
        <v>3452.6</v>
      </c>
      <c r="I4535" s="20">
        <v>43528</v>
      </c>
      <c r="J4535" s="20">
        <v>43530</v>
      </c>
      <c r="K4535" s="20"/>
      <c r="L4535" s="20"/>
    </row>
    <row r="4536" spans="1:12">
      <c r="A4536" t="s">
        <v>533</v>
      </c>
      <c r="B4536">
        <v>10994940152</v>
      </c>
      <c r="C4536">
        <v>6100104827</v>
      </c>
      <c r="D4536">
        <v>70010500045</v>
      </c>
      <c r="E4536" t="s">
        <v>29</v>
      </c>
      <c r="F4536" t="s">
        <v>30</v>
      </c>
      <c r="H4536">
        <v>2196</v>
      </c>
      <c r="I4536" s="20">
        <v>43537</v>
      </c>
      <c r="J4536" s="20">
        <v>43538</v>
      </c>
      <c r="K4536" s="20"/>
      <c r="L4536" s="20"/>
    </row>
    <row r="4537" spans="1:12">
      <c r="A4537" t="s">
        <v>1307</v>
      </c>
      <c r="B4537">
        <v>1736720994</v>
      </c>
      <c r="C4537" t="s">
        <v>5413</v>
      </c>
      <c r="D4537">
        <v>70010000050</v>
      </c>
      <c r="E4537" t="s">
        <v>29</v>
      </c>
      <c r="F4537" t="s">
        <v>32</v>
      </c>
      <c r="H4537">
        <v>3407.46</v>
      </c>
      <c r="I4537" s="20">
        <v>43502</v>
      </c>
      <c r="J4537" s="20">
        <v>43531</v>
      </c>
      <c r="K4537" s="20"/>
      <c r="L4537" s="20"/>
    </row>
    <row r="4538" spans="1:12">
      <c r="A4538" t="s">
        <v>1949</v>
      </c>
      <c r="B4538">
        <v>2402671206</v>
      </c>
      <c r="C4538">
        <v>7819003095</v>
      </c>
      <c r="D4538">
        <v>71210000050</v>
      </c>
      <c r="E4538" t="s">
        <v>29</v>
      </c>
      <c r="F4538" t="s">
        <v>325</v>
      </c>
      <c r="H4538">
        <v>163163.82</v>
      </c>
      <c r="I4538" s="20">
        <v>43539</v>
      </c>
      <c r="J4538" s="20">
        <v>43540</v>
      </c>
      <c r="K4538" s="20"/>
      <c r="L4538" s="20"/>
    </row>
    <row r="4539" spans="1:12">
      <c r="A4539" t="s">
        <v>33</v>
      </c>
      <c r="B4539">
        <v>8082461008</v>
      </c>
      <c r="C4539">
        <v>19057336</v>
      </c>
      <c r="D4539">
        <v>70010000050</v>
      </c>
      <c r="E4539" t="s">
        <v>29</v>
      </c>
      <c r="F4539" t="s">
        <v>32</v>
      </c>
      <c r="H4539">
        <v>1071.6500000000001</v>
      </c>
      <c r="I4539" s="20">
        <v>43546</v>
      </c>
      <c r="J4539" s="20">
        <v>43546</v>
      </c>
      <c r="K4539" s="20"/>
      <c r="L4539" s="20"/>
    </row>
    <row r="4540" spans="1:12">
      <c r="A4540" t="s">
        <v>337</v>
      </c>
      <c r="B4540">
        <v>2804530968</v>
      </c>
      <c r="C4540">
        <v>2192019645</v>
      </c>
      <c r="D4540">
        <v>70010000050</v>
      </c>
      <c r="E4540" t="s">
        <v>29</v>
      </c>
      <c r="F4540" t="s">
        <v>32</v>
      </c>
      <c r="H4540">
        <v>197.64</v>
      </c>
      <c r="I4540" s="20">
        <v>43549</v>
      </c>
      <c r="J4540" s="20">
        <v>43550</v>
      </c>
      <c r="K4540" s="20"/>
      <c r="L4540" s="20"/>
    </row>
    <row r="4541" spans="1:12">
      <c r="A4541" t="s">
        <v>747</v>
      </c>
      <c r="B4541">
        <v>1679130060</v>
      </c>
      <c r="C4541">
        <v>201906023263</v>
      </c>
      <c r="D4541">
        <v>70010000006</v>
      </c>
      <c r="E4541" t="s">
        <v>29</v>
      </c>
      <c r="F4541" t="s">
        <v>32</v>
      </c>
      <c r="H4541">
        <v>837.54</v>
      </c>
      <c r="I4541" s="20">
        <v>43549</v>
      </c>
      <c r="J4541" s="20">
        <v>43550</v>
      </c>
      <c r="K4541" s="20"/>
      <c r="L4541" s="20"/>
    </row>
    <row r="4542" spans="1:12">
      <c r="A4542" t="s">
        <v>504</v>
      </c>
      <c r="B4542">
        <v>3897150722</v>
      </c>
      <c r="C4542" t="s">
        <v>5414</v>
      </c>
      <c r="D4542">
        <v>70010500045</v>
      </c>
      <c r="E4542" t="s">
        <v>29</v>
      </c>
      <c r="F4542" t="s">
        <v>30</v>
      </c>
      <c r="H4542">
        <v>609.39</v>
      </c>
      <c r="I4542" s="20">
        <v>43532</v>
      </c>
      <c r="J4542" s="20">
        <v>43532</v>
      </c>
      <c r="K4542" s="20"/>
      <c r="L4542" s="20"/>
    </row>
    <row r="4543" spans="1:12">
      <c r="A4543" t="s">
        <v>233</v>
      </c>
      <c r="B4543">
        <v>887261006</v>
      </c>
      <c r="C4543">
        <v>2019000010012560</v>
      </c>
      <c r="D4543">
        <v>70010000006</v>
      </c>
      <c r="E4543" t="s">
        <v>29</v>
      </c>
      <c r="F4543" t="s">
        <v>32</v>
      </c>
      <c r="H4543">
        <v>11187</v>
      </c>
      <c r="I4543" s="20">
        <v>43514</v>
      </c>
      <c r="J4543" s="20">
        <v>43532</v>
      </c>
      <c r="K4543" s="20"/>
      <c r="L4543" s="20"/>
    </row>
    <row r="4544" spans="1:12">
      <c r="A4544" t="s">
        <v>233</v>
      </c>
      <c r="B4544">
        <v>887261006</v>
      </c>
      <c r="C4544">
        <v>2019000010013940</v>
      </c>
      <c r="D4544">
        <v>70010000006</v>
      </c>
      <c r="E4544" t="s">
        <v>29</v>
      </c>
      <c r="F4544" t="s">
        <v>32</v>
      </c>
      <c r="H4544">
        <v>0.01</v>
      </c>
      <c r="I4544" s="20">
        <v>43518</v>
      </c>
      <c r="J4544" s="20">
        <v>43532</v>
      </c>
      <c r="K4544" s="20"/>
      <c r="L4544" s="20"/>
    </row>
    <row r="4545" spans="1:12">
      <c r="A4545" t="s">
        <v>311</v>
      </c>
      <c r="B4545">
        <v>2457060032</v>
      </c>
      <c r="C4545">
        <v>1041900491</v>
      </c>
      <c r="D4545">
        <v>70010000009</v>
      </c>
      <c r="E4545" t="s">
        <v>29</v>
      </c>
      <c r="F4545" t="s">
        <v>32</v>
      </c>
      <c r="H4545">
        <v>1102.8599999999999</v>
      </c>
      <c r="I4545" s="20">
        <v>43524</v>
      </c>
      <c r="J4545" s="20">
        <v>43526</v>
      </c>
      <c r="K4545" s="20"/>
      <c r="L4545" s="20"/>
    </row>
    <row r="4546" spans="1:12">
      <c r="A4546" t="s">
        <v>5415</v>
      </c>
      <c r="B4546">
        <v>9435330965</v>
      </c>
      <c r="C4546">
        <v>102</v>
      </c>
      <c r="D4546">
        <v>70010000006</v>
      </c>
      <c r="E4546" t="s">
        <v>29</v>
      </c>
      <c r="F4546" t="s">
        <v>32</v>
      </c>
      <c r="H4546">
        <v>2178</v>
      </c>
      <c r="I4546" s="20">
        <v>43532</v>
      </c>
      <c r="J4546" s="20">
        <v>43533</v>
      </c>
      <c r="K4546" s="20"/>
      <c r="L4546" s="20"/>
    </row>
    <row r="4547" spans="1:12">
      <c r="A4547" t="s">
        <v>179</v>
      </c>
      <c r="B4547">
        <v>674840152</v>
      </c>
      <c r="C4547">
        <v>5302113588</v>
      </c>
      <c r="D4547">
        <v>70010000050</v>
      </c>
      <c r="E4547" t="s">
        <v>29</v>
      </c>
      <c r="F4547" t="s">
        <v>32</v>
      </c>
      <c r="H4547">
        <v>-620.67999999999995</v>
      </c>
      <c r="I4547" s="20">
        <v>43542</v>
      </c>
      <c r="J4547" s="20">
        <v>43544</v>
      </c>
      <c r="K4547" s="20"/>
      <c r="L4547" s="20"/>
    </row>
    <row r="4548" spans="1:12">
      <c r="A4548" t="s">
        <v>317</v>
      </c>
      <c r="B4548">
        <v>9238800156</v>
      </c>
      <c r="C4548">
        <v>1024847762</v>
      </c>
      <c r="D4548">
        <v>70010000050</v>
      </c>
      <c r="E4548" t="s">
        <v>29</v>
      </c>
      <c r="F4548" t="s">
        <v>32</v>
      </c>
      <c r="H4548">
        <v>193.98</v>
      </c>
      <c r="I4548" s="20">
        <v>43542</v>
      </c>
      <c r="J4548" s="20">
        <v>43543</v>
      </c>
      <c r="K4548" s="20"/>
      <c r="L4548" s="20"/>
    </row>
    <row r="4549" spans="1:12">
      <c r="A4549" t="s">
        <v>51</v>
      </c>
      <c r="B4549">
        <v>3690650134</v>
      </c>
      <c r="C4549">
        <v>5942502268</v>
      </c>
      <c r="D4549">
        <v>70010000050</v>
      </c>
      <c r="E4549" t="s">
        <v>29</v>
      </c>
      <c r="F4549" t="s">
        <v>32</v>
      </c>
      <c r="H4549">
        <v>1642.78</v>
      </c>
      <c r="I4549" s="20">
        <v>43544</v>
      </c>
      <c r="J4549" s="20">
        <v>43544</v>
      </c>
      <c r="K4549" s="20"/>
      <c r="L4549" s="20"/>
    </row>
    <row r="4550" spans="1:12">
      <c r="A4550" t="s">
        <v>747</v>
      </c>
      <c r="B4550">
        <v>1679130060</v>
      </c>
      <c r="C4550">
        <v>201906023261</v>
      </c>
      <c r="D4550">
        <v>70010000006</v>
      </c>
      <c r="E4550" t="s">
        <v>29</v>
      </c>
      <c r="F4550" t="s">
        <v>32</v>
      </c>
      <c r="H4550">
        <v>279.39999999999998</v>
      </c>
      <c r="I4550" s="20">
        <v>43549</v>
      </c>
      <c r="J4550" s="20">
        <v>43550</v>
      </c>
      <c r="K4550" s="20"/>
      <c r="L4550" s="20"/>
    </row>
    <row r="4551" spans="1:12">
      <c r="A4551" t="s">
        <v>5416</v>
      </c>
      <c r="B4551">
        <v>8653430150</v>
      </c>
      <c r="C4551" t="s">
        <v>5417</v>
      </c>
      <c r="D4551">
        <v>70010000036</v>
      </c>
      <c r="E4551" t="s">
        <v>29</v>
      </c>
      <c r="F4551" t="s">
        <v>32</v>
      </c>
      <c r="H4551">
        <v>10040.6</v>
      </c>
      <c r="I4551" s="20">
        <v>43536</v>
      </c>
      <c r="J4551" s="20">
        <v>43550</v>
      </c>
      <c r="K4551" s="20"/>
      <c r="L4551" s="20"/>
    </row>
    <row r="4552" spans="1:12">
      <c r="A4552" t="s">
        <v>233</v>
      </c>
      <c r="B4552">
        <v>887261006</v>
      </c>
      <c r="C4552">
        <v>2019000010012560</v>
      </c>
      <c r="D4552">
        <v>70010000006</v>
      </c>
      <c r="E4552" t="s">
        <v>29</v>
      </c>
      <c r="F4552" t="s">
        <v>32</v>
      </c>
      <c r="H4552">
        <v>24361.15</v>
      </c>
      <c r="I4552" s="20">
        <v>43514</v>
      </c>
      <c r="J4552" s="20">
        <v>43532</v>
      </c>
      <c r="K4552" s="20"/>
      <c r="L4552" s="20"/>
    </row>
    <row r="4553" spans="1:12">
      <c r="A4553" t="s">
        <v>55</v>
      </c>
      <c r="B4553">
        <v>8230471008</v>
      </c>
      <c r="C4553">
        <v>11002490</v>
      </c>
      <c r="D4553">
        <v>70010000065</v>
      </c>
      <c r="E4553" t="s">
        <v>29</v>
      </c>
      <c r="F4553" t="s">
        <v>32</v>
      </c>
      <c r="H4553">
        <v>1560</v>
      </c>
      <c r="I4553" s="20">
        <v>43518</v>
      </c>
      <c r="J4553" s="20">
        <v>43528</v>
      </c>
      <c r="K4553" s="20"/>
      <c r="L4553" s="20"/>
    </row>
    <row r="4554" spans="1:12">
      <c r="A4554" t="s">
        <v>489</v>
      </c>
      <c r="B4554">
        <v>803890151</v>
      </c>
      <c r="C4554">
        <v>192011717</v>
      </c>
      <c r="D4554">
        <v>70010000036</v>
      </c>
      <c r="E4554" t="s">
        <v>29</v>
      </c>
      <c r="F4554" t="s">
        <v>32</v>
      </c>
      <c r="H4554">
        <v>170.8</v>
      </c>
      <c r="I4554" s="20">
        <v>43530</v>
      </c>
      <c r="J4554" s="20">
        <v>43531</v>
      </c>
      <c r="K4554" s="20"/>
      <c r="L4554" s="20"/>
    </row>
    <row r="4555" spans="1:12">
      <c r="A4555" t="s">
        <v>494</v>
      </c>
      <c r="B4555">
        <v>907371009</v>
      </c>
      <c r="C4555">
        <v>19029765</v>
      </c>
      <c r="D4555">
        <v>70010000006</v>
      </c>
      <c r="E4555" t="s">
        <v>29</v>
      </c>
      <c r="F4555" t="s">
        <v>32</v>
      </c>
      <c r="H4555">
        <v>1583.4</v>
      </c>
      <c r="I4555" s="20">
        <v>43529</v>
      </c>
      <c r="J4555" s="20">
        <v>43530</v>
      </c>
      <c r="K4555" s="20"/>
      <c r="L4555" s="20"/>
    </row>
    <row r="4556" spans="1:12">
      <c r="A4556" t="s">
        <v>222</v>
      </c>
      <c r="B4556">
        <v>9158150962</v>
      </c>
      <c r="C4556">
        <v>3900100487</v>
      </c>
      <c r="D4556">
        <v>70010000050</v>
      </c>
      <c r="E4556" t="s">
        <v>29</v>
      </c>
      <c r="F4556" t="s">
        <v>32</v>
      </c>
      <c r="H4556">
        <v>976</v>
      </c>
      <c r="I4556" s="20">
        <v>43530</v>
      </c>
      <c r="J4556" s="20">
        <v>43530</v>
      </c>
      <c r="K4556" s="20"/>
      <c r="L4556" s="20"/>
    </row>
    <row r="4557" spans="1:12">
      <c r="A4557" t="s">
        <v>2383</v>
      </c>
      <c r="B4557">
        <v>12785290151</v>
      </c>
      <c r="C4557" t="s">
        <v>5418</v>
      </c>
      <c r="D4557">
        <v>70010000036</v>
      </c>
      <c r="E4557" t="s">
        <v>29</v>
      </c>
      <c r="F4557" t="s">
        <v>32</v>
      </c>
      <c r="H4557">
        <v>40357.599999999999</v>
      </c>
      <c r="I4557" s="20">
        <v>43529</v>
      </c>
      <c r="J4557" s="20">
        <v>43530</v>
      </c>
      <c r="K4557" s="20"/>
      <c r="L4557" s="20"/>
    </row>
    <row r="4558" spans="1:12">
      <c r="A4558" t="s">
        <v>111</v>
      </c>
      <c r="B4558">
        <v>805390283</v>
      </c>
      <c r="C4558" t="s">
        <v>5419</v>
      </c>
      <c r="D4558">
        <v>70010000036</v>
      </c>
      <c r="E4558" t="s">
        <v>29</v>
      </c>
      <c r="F4558" t="s">
        <v>32</v>
      </c>
      <c r="H4558">
        <v>445.06</v>
      </c>
      <c r="I4558" s="20">
        <v>43495</v>
      </c>
      <c r="J4558" s="20">
        <v>43531</v>
      </c>
      <c r="K4558" s="20"/>
      <c r="L4558" s="20"/>
    </row>
    <row r="4559" spans="1:12">
      <c r="A4559" t="s">
        <v>169</v>
      </c>
      <c r="B4559">
        <v>4068750720</v>
      </c>
      <c r="C4559" t="s">
        <v>5420</v>
      </c>
      <c r="D4559">
        <v>70010000050</v>
      </c>
      <c r="E4559" t="s">
        <v>29</v>
      </c>
      <c r="F4559" t="s">
        <v>32</v>
      </c>
      <c r="H4559">
        <v>0.01</v>
      </c>
      <c r="I4559" s="20">
        <v>43538</v>
      </c>
      <c r="J4559" s="20">
        <v>43538</v>
      </c>
      <c r="K4559" s="20"/>
      <c r="L4559" s="20"/>
    </row>
    <row r="4560" spans="1:12">
      <c r="A4560" t="s">
        <v>772</v>
      </c>
      <c r="B4560">
        <v>7599490963</v>
      </c>
      <c r="C4560">
        <v>9270010994</v>
      </c>
      <c r="D4560">
        <v>70010000036</v>
      </c>
      <c r="E4560" t="s">
        <v>29</v>
      </c>
      <c r="F4560" t="s">
        <v>32</v>
      </c>
      <c r="H4560">
        <v>2562</v>
      </c>
      <c r="I4560" s="20">
        <v>43544</v>
      </c>
      <c r="J4560" s="20">
        <v>43545</v>
      </c>
      <c r="K4560" s="20"/>
      <c r="L4560" s="20"/>
    </row>
    <row r="4561" spans="1:12">
      <c r="A4561" t="s">
        <v>51</v>
      </c>
      <c r="B4561">
        <v>3690650134</v>
      </c>
      <c r="C4561">
        <v>5942502294</v>
      </c>
      <c r="D4561">
        <v>70010000050</v>
      </c>
      <c r="E4561" t="s">
        <v>29</v>
      </c>
      <c r="F4561" t="s">
        <v>32</v>
      </c>
      <c r="H4561">
        <v>2349.7199999999998</v>
      </c>
      <c r="I4561" s="20">
        <v>43545</v>
      </c>
      <c r="J4561" s="20">
        <v>43545</v>
      </c>
      <c r="K4561" s="20"/>
      <c r="L4561" s="20"/>
    </row>
    <row r="4562" spans="1:12">
      <c r="A4562" t="s">
        <v>51</v>
      </c>
      <c r="B4562">
        <v>3690650134</v>
      </c>
      <c r="C4562">
        <v>5942502313</v>
      </c>
      <c r="D4562">
        <v>70010000050</v>
      </c>
      <c r="E4562" t="s">
        <v>29</v>
      </c>
      <c r="F4562" t="s">
        <v>32</v>
      </c>
      <c r="H4562">
        <v>3189.57</v>
      </c>
      <c r="I4562" s="20">
        <v>43545</v>
      </c>
      <c r="J4562" s="20">
        <v>43545</v>
      </c>
      <c r="K4562" s="20"/>
      <c r="L4562" s="20"/>
    </row>
    <row r="4563" spans="1:12">
      <c r="A4563" t="s">
        <v>369</v>
      </c>
      <c r="B4563">
        <v>7509990631</v>
      </c>
      <c r="C4563" t="s">
        <v>5421</v>
      </c>
      <c r="D4563">
        <v>70010000050</v>
      </c>
      <c r="E4563" t="s">
        <v>29</v>
      </c>
      <c r="F4563" t="s">
        <v>32</v>
      </c>
      <c r="H4563">
        <v>1732.5</v>
      </c>
      <c r="I4563" s="20">
        <v>43530</v>
      </c>
      <c r="J4563" s="20">
        <v>43531</v>
      </c>
      <c r="K4563" s="20"/>
      <c r="L4563" s="20"/>
    </row>
    <row r="4564" spans="1:12">
      <c r="A4564" t="s">
        <v>1307</v>
      </c>
      <c r="B4564">
        <v>1736720994</v>
      </c>
      <c r="C4564" t="s">
        <v>5422</v>
      </c>
      <c r="D4564">
        <v>70010000050</v>
      </c>
      <c r="E4564" t="s">
        <v>29</v>
      </c>
      <c r="F4564" t="s">
        <v>32</v>
      </c>
      <c r="H4564">
        <v>3407.46</v>
      </c>
      <c r="I4564" s="20">
        <v>43503</v>
      </c>
      <c r="J4564" s="20">
        <v>43531</v>
      </c>
      <c r="K4564" s="20"/>
      <c r="L4564" s="20"/>
    </row>
    <row r="4565" spans="1:12">
      <c r="A4565" t="s">
        <v>768</v>
      </c>
      <c r="B4565">
        <v>3663160962</v>
      </c>
      <c r="C4565">
        <v>1905008</v>
      </c>
      <c r="D4565">
        <v>70010000006</v>
      </c>
      <c r="E4565" t="s">
        <v>29</v>
      </c>
      <c r="F4565" t="s">
        <v>32</v>
      </c>
      <c r="H4565">
        <v>51196.2</v>
      </c>
      <c r="I4565" s="20">
        <v>43537</v>
      </c>
      <c r="J4565" s="20">
        <v>43539</v>
      </c>
      <c r="K4565" s="20"/>
      <c r="L4565" s="20"/>
    </row>
    <row r="4566" spans="1:12">
      <c r="A4566" t="s">
        <v>315</v>
      </c>
      <c r="B4566">
        <v>1740391204</v>
      </c>
      <c r="C4566">
        <v>703</v>
      </c>
      <c r="D4566">
        <v>70010000050</v>
      </c>
      <c r="E4566" t="s">
        <v>29</v>
      </c>
      <c r="F4566" t="s">
        <v>32</v>
      </c>
      <c r="H4566">
        <v>527.04</v>
      </c>
      <c r="I4566" s="20">
        <v>43524</v>
      </c>
      <c r="J4566" s="20">
        <v>43529</v>
      </c>
      <c r="K4566" s="20"/>
      <c r="L4566" s="20"/>
    </row>
    <row r="4567" spans="1:12">
      <c r="A4567" t="s">
        <v>4232</v>
      </c>
      <c r="B4567">
        <v>4376340156</v>
      </c>
      <c r="C4567" t="s">
        <v>5423</v>
      </c>
      <c r="D4567">
        <v>70614000140</v>
      </c>
      <c r="E4567" t="s">
        <v>29</v>
      </c>
      <c r="F4567" t="s">
        <v>910</v>
      </c>
      <c r="G4567" s="41" t="s">
        <v>3884</v>
      </c>
      <c r="H4567">
        <v>1315.85</v>
      </c>
      <c r="I4567" s="20">
        <v>43489</v>
      </c>
      <c r="J4567" s="20">
        <v>43529</v>
      </c>
      <c r="K4567" s="20"/>
      <c r="L4567" s="20"/>
    </row>
    <row r="4568" spans="1:12">
      <c r="A4568" t="s">
        <v>876</v>
      </c>
      <c r="B4568">
        <v>12792100153</v>
      </c>
      <c r="C4568">
        <v>5919200119</v>
      </c>
      <c r="D4568">
        <v>1011000200</v>
      </c>
      <c r="E4568" t="s">
        <v>29</v>
      </c>
      <c r="F4568" t="s">
        <v>59</v>
      </c>
      <c r="H4568">
        <v>3925.35</v>
      </c>
      <c r="I4568" s="20">
        <v>43532</v>
      </c>
      <c r="J4568" s="20">
        <v>43536</v>
      </c>
      <c r="K4568" s="20"/>
      <c r="L4568" s="20"/>
    </row>
    <row r="4569" spans="1:12">
      <c r="A4569" t="s">
        <v>356</v>
      </c>
      <c r="B4569">
        <v>2252720368</v>
      </c>
      <c r="C4569" t="s">
        <v>5424</v>
      </c>
      <c r="D4569">
        <v>70010000050</v>
      </c>
      <c r="E4569" t="s">
        <v>29</v>
      </c>
      <c r="F4569" t="s">
        <v>32</v>
      </c>
      <c r="H4569">
        <v>142.74</v>
      </c>
      <c r="I4569" s="20">
        <v>43542</v>
      </c>
      <c r="J4569" s="20">
        <v>43542</v>
      </c>
      <c r="K4569" s="20"/>
      <c r="L4569" s="20"/>
    </row>
    <row r="4570" spans="1:12">
      <c r="A4570" t="s">
        <v>555</v>
      </c>
      <c r="B4570">
        <v>11264670156</v>
      </c>
      <c r="C4570" t="s">
        <v>5425</v>
      </c>
      <c r="D4570">
        <v>70010000050</v>
      </c>
      <c r="E4570" t="s">
        <v>29</v>
      </c>
      <c r="F4570" t="s">
        <v>42</v>
      </c>
      <c r="H4570">
        <v>9048</v>
      </c>
      <c r="I4570" s="20">
        <v>43530</v>
      </c>
      <c r="J4570" s="20">
        <v>43537</v>
      </c>
      <c r="K4570" s="20"/>
      <c r="L4570" s="20"/>
    </row>
    <row r="4571" spans="1:12">
      <c r="A4571" t="s">
        <v>231</v>
      </c>
      <c r="B4571">
        <v>784230872</v>
      </c>
      <c r="C4571" t="s">
        <v>5426</v>
      </c>
      <c r="D4571">
        <v>70010000036</v>
      </c>
      <c r="E4571" t="s">
        <v>29</v>
      </c>
      <c r="F4571" t="s">
        <v>32</v>
      </c>
      <c r="H4571">
        <v>39.89</v>
      </c>
      <c r="I4571" s="20">
        <v>43544</v>
      </c>
      <c r="J4571" s="20">
        <v>43545</v>
      </c>
      <c r="K4571" s="20"/>
      <c r="L4571" s="20"/>
    </row>
    <row r="4572" spans="1:12">
      <c r="A4572" t="s">
        <v>330</v>
      </c>
      <c r="B4572">
        <v>931170195</v>
      </c>
      <c r="C4572">
        <v>2110447080</v>
      </c>
      <c r="D4572">
        <v>70010000006</v>
      </c>
      <c r="E4572" t="s">
        <v>29</v>
      </c>
      <c r="F4572" t="s">
        <v>32</v>
      </c>
      <c r="H4572">
        <v>1622.4</v>
      </c>
      <c r="I4572" s="20">
        <v>43538</v>
      </c>
      <c r="J4572" s="20">
        <v>43539</v>
      </c>
      <c r="K4572" s="20"/>
      <c r="L4572" s="20"/>
    </row>
    <row r="4573" spans="1:12">
      <c r="A4573" t="s">
        <v>3249</v>
      </c>
      <c r="B4573">
        <v>725050157</v>
      </c>
      <c r="C4573" t="s">
        <v>5427</v>
      </c>
      <c r="D4573">
        <v>70010000058</v>
      </c>
      <c r="E4573" t="s">
        <v>29</v>
      </c>
      <c r="F4573" t="s">
        <v>32</v>
      </c>
      <c r="H4573">
        <v>21621.599999999999</v>
      </c>
      <c r="I4573" s="20">
        <v>43537</v>
      </c>
      <c r="J4573" s="20">
        <v>43540</v>
      </c>
      <c r="K4573" s="20"/>
      <c r="L4573" s="20"/>
    </row>
    <row r="4574" spans="1:12">
      <c r="A4574" t="s">
        <v>498</v>
      </c>
      <c r="B4574">
        <v>6058940724</v>
      </c>
      <c r="C4574" t="s">
        <v>5428</v>
      </c>
      <c r="D4574">
        <v>71510000015</v>
      </c>
      <c r="E4574" t="s">
        <v>29</v>
      </c>
      <c r="F4574" t="s">
        <v>30</v>
      </c>
      <c r="H4574">
        <v>73.2</v>
      </c>
      <c r="I4574" s="20">
        <v>43542</v>
      </c>
      <c r="J4574" s="20">
        <v>43542</v>
      </c>
      <c r="K4574" s="20"/>
      <c r="L4574" s="20"/>
    </row>
    <row r="4575" spans="1:12">
      <c r="A4575" t="s">
        <v>260</v>
      </c>
      <c r="B4575">
        <v>832400154</v>
      </c>
      <c r="C4575">
        <v>94029486</v>
      </c>
      <c r="D4575">
        <v>70010000006</v>
      </c>
      <c r="E4575" t="s">
        <v>29</v>
      </c>
      <c r="F4575" t="s">
        <v>32</v>
      </c>
      <c r="H4575">
        <v>4.4000000000000004</v>
      </c>
      <c r="I4575" s="20">
        <v>43543</v>
      </c>
      <c r="J4575" s="20">
        <v>43544</v>
      </c>
      <c r="K4575" s="20"/>
      <c r="L4575" s="20"/>
    </row>
    <row r="4576" spans="1:12">
      <c r="A4576" t="s">
        <v>51</v>
      </c>
      <c r="B4576">
        <v>3690650134</v>
      </c>
      <c r="C4576">
        <v>5942501841</v>
      </c>
      <c r="D4576">
        <v>70010000050</v>
      </c>
      <c r="E4576" t="s">
        <v>29</v>
      </c>
      <c r="F4576" t="s">
        <v>32</v>
      </c>
      <c r="H4576">
        <v>568.03</v>
      </c>
      <c r="I4576" s="20">
        <v>43524</v>
      </c>
      <c r="J4576" s="20">
        <v>43527</v>
      </c>
      <c r="K4576" s="20"/>
      <c r="L4576" s="20"/>
    </row>
    <row r="4577" spans="1:12">
      <c r="A4577" t="s">
        <v>494</v>
      </c>
      <c r="B4577">
        <v>907371009</v>
      </c>
      <c r="C4577">
        <v>19027695</v>
      </c>
      <c r="D4577">
        <v>70010000006</v>
      </c>
      <c r="E4577" t="s">
        <v>29</v>
      </c>
      <c r="F4577" t="s">
        <v>32</v>
      </c>
      <c r="H4577">
        <v>889.2</v>
      </c>
      <c r="I4577" s="20">
        <v>43525</v>
      </c>
      <c r="J4577" s="20">
        <v>43528</v>
      </c>
      <c r="K4577" s="20"/>
      <c r="L4577" s="20"/>
    </row>
    <row r="4578" spans="1:12">
      <c r="A4578" t="s">
        <v>316</v>
      </c>
      <c r="B4578">
        <v>11654150157</v>
      </c>
      <c r="C4578">
        <v>719012733</v>
      </c>
      <c r="D4578">
        <v>70010000006</v>
      </c>
      <c r="E4578" t="s">
        <v>29</v>
      </c>
      <c r="F4578" t="s">
        <v>32</v>
      </c>
      <c r="H4578">
        <v>372.53</v>
      </c>
      <c r="I4578" s="20">
        <v>43537</v>
      </c>
      <c r="J4578" s="20">
        <v>43543</v>
      </c>
      <c r="K4578" s="20"/>
      <c r="L4578" s="20"/>
    </row>
    <row r="4579" spans="1:12">
      <c r="A4579" t="s">
        <v>279</v>
      </c>
      <c r="B4579">
        <v>1630000287</v>
      </c>
      <c r="C4579">
        <v>1942267</v>
      </c>
      <c r="D4579">
        <v>70010000050</v>
      </c>
      <c r="E4579" t="s">
        <v>29</v>
      </c>
      <c r="F4579" t="s">
        <v>32</v>
      </c>
      <c r="H4579">
        <v>3538</v>
      </c>
      <c r="I4579" s="20">
        <v>43546</v>
      </c>
      <c r="J4579" s="20">
        <v>43546</v>
      </c>
      <c r="K4579" s="20"/>
      <c r="L4579" s="20"/>
    </row>
    <row r="4580" spans="1:12">
      <c r="A4580" t="s">
        <v>176</v>
      </c>
      <c r="B4580">
        <v>8862820969</v>
      </c>
      <c r="C4580">
        <v>2019102378</v>
      </c>
      <c r="D4580">
        <v>70010000050</v>
      </c>
      <c r="E4580" t="s">
        <v>29</v>
      </c>
      <c r="F4580" t="s">
        <v>32</v>
      </c>
      <c r="H4580">
        <v>1220</v>
      </c>
      <c r="I4580" s="20">
        <v>43524</v>
      </c>
      <c r="J4580" s="20">
        <v>43525</v>
      </c>
      <c r="K4580" s="20"/>
      <c r="L4580" s="20"/>
    </row>
    <row r="4581" spans="1:12">
      <c r="A4581" t="s">
        <v>181</v>
      </c>
      <c r="B4581">
        <v>6068041000</v>
      </c>
      <c r="C4581">
        <v>21904143</v>
      </c>
      <c r="D4581">
        <v>70010000056</v>
      </c>
      <c r="E4581" t="s">
        <v>29</v>
      </c>
      <c r="F4581" t="s">
        <v>32</v>
      </c>
      <c r="H4581">
        <v>104</v>
      </c>
      <c r="I4581" s="20">
        <v>43523</v>
      </c>
      <c r="J4581" s="20">
        <v>43527</v>
      </c>
      <c r="K4581" s="20"/>
      <c r="L4581" s="20"/>
    </row>
    <row r="4582" spans="1:12">
      <c r="A4582" t="s">
        <v>346</v>
      </c>
      <c r="B4582">
        <v>9279340153</v>
      </c>
      <c r="C4582">
        <v>1930945</v>
      </c>
      <c r="D4582">
        <v>70010000036</v>
      </c>
      <c r="E4582" t="s">
        <v>29</v>
      </c>
      <c r="F4582" t="s">
        <v>32</v>
      </c>
      <c r="H4582">
        <v>58569.15</v>
      </c>
      <c r="I4582" s="20">
        <v>43545</v>
      </c>
      <c r="J4582" s="20">
        <v>43545</v>
      </c>
      <c r="K4582" s="20"/>
      <c r="L4582" s="20"/>
    </row>
    <row r="4583" spans="1:12">
      <c r="A4583" t="s">
        <v>313</v>
      </c>
      <c r="B4583">
        <v>2510050756</v>
      </c>
      <c r="C4583" t="s">
        <v>5429</v>
      </c>
      <c r="D4583">
        <v>70010500045</v>
      </c>
      <c r="E4583" t="s">
        <v>29</v>
      </c>
      <c r="F4583" t="s">
        <v>30</v>
      </c>
      <c r="H4583">
        <v>1311.5</v>
      </c>
      <c r="I4583" s="20">
        <v>43545</v>
      </c>
      <c r="J4583" s="20">
        <v>43545</v>
      </c>
      <c r="K4583" s="20"/>
      <c r="L4583" s="20"/>
    </row>
    <row r="4584" spans="1:12">
      <c r="A4584" t="s">
        <v>231</v>
      </c>
      <c r="B4584">
        <v>784230872</v>
      </c>
      <c r="C4584" t="s">
        <v>5430</v>
      </c>
      <c r="D4584">
        <v>70010000036</v>
      </c>
      <c r="E4584" t="s">
        <v>29</v>
      </c>
      <c r="F4584" t="s">
        <v>32</v>
      </c>
      <c r="H4584">
        <v>30.38</v>
      </c>
      <c r="I4584" s="20">
        <v>43524</v>
      </c>
      <c r="J4584" s="20">
        <v>43528</v>
      </c>
      <c r="K4584" s="20"/>
      <c r="L4584" s="20"/>
    </row>
    <row r="4585" spans="1:12">
      <c r="A4585" t="s">
        <v>489</v>
      </c>
      <c r="B4585">
        <v>803890151</v>
      </c>
      <c r="C4585">
        <v>192011184</v>
      </c>
      <c r="D4585">
        <v>70010000050</v>
      </c>
      <c r="E4585" t="s">
        <v>29</v>
      </c>
      <c r="F4585" t="s">
        <v>32</v>
      </c>
      <c r="H4585">
        <v>31.72</v>
      </c>
      <c r="I4585" s="20">
        <v>43528</v>
      </c>
      <c r="J4585" s="20">
        <v>43528</v>
      </c>
      <c r="K4585" s="20"/>
      <c r="L4585" s="20"/>
    </row>
    <row r="4586" spans="1:12">
      <c r="A4586" t="s">
        <v>49</v>
      </c>
      <c r="B4586">
        <v>2173550282</v>
      </c>
      <c r="C4586">
        <v>3746</v>
      </c>
      <c r="D4586">
        <v>70010000050</v>
      </c>
      <c r="E4586" t="s">
        <v>29</v>
      </c>
      <c r="F4586" t="s">
        <v>32</v>
      </c>
      <c r="H4586">
        <v>505.08</v>
      </c>
      <c r="I4586" s="20">
        <v>43549</v>
      </c>
      <c r="J4586" s="20">
        <v>43550</v>
      </c>
      <c r="K4586" s="20"/>
      <c r="L4586" s="20"/>
    </row>
    <row r="4587" spans="1:12">
      <c r="A4587" t="s">
        <v>487</v>
      </c>
      <c r="B4587">
        <v>7777350633</v>
      </c>
      <c r="C4587" t="s">
        <v>5431</v>
      </c>
      <c r="D4587">
        <v>71510000030</v>
      </c>
      <c r="E4587" t="s">
        <v>29</v>
      </c>
      <c r="F4587" t="s">
        <v>30</v>
      </c>
      <c r="H4587">
        <v>6045.08</v>
      </c>
      <c r="I4587" s="20">
        <v>43524</v>
      </c>
      <c r="J4587" s="20">
        <v>43526</v>
      </c>
      <c r="K4587" s="20"/>
      <c r="L4587" s="20"/>
    </row>
    <row r="4588" spans="1:12">
      <c r="A4588" t="s">
        <v>181</v>
      </c>
      <c r="B4588">
        <v>6068041000</v>
      </c>
      <c r="C4588">
        <v>21904136</v>
      </c>
      <c r="D4588">
        <v>70010000056</v>
      </c>
      <c r="E4588" t="s">
        <v>29</v>
      </c>
      <c r="F4588" t="s">
        <v>32</v>
      </c>
      <c r="H4588">
        <v>104</v>
      </c>
      <c r="I4588" s="20">
        <v>43523</v>
      </c>
      <c r="J4588" s="20">
        <v>43527</v>
      </c>
      <c r="K4588" s="20"/>
      <c r="L4588" s="20"/>
    </row>
    <row r="4589" spans="1:12">
      <c r="A4589" t="s">
        <v>698</v>
      </c>
      <c r="B4589">
        <v>12268050155</v>
      </c>
      <c r="C4589">
        <v>1011105935</v>
      </c>
      <c r="D4589">
        <v>71810000015</v>
      </c>
      <c r="E4589" t="s">
        <v>29</v>
      </c>
      <c r="F4589" t="s">
        <v>59</v>
      </c>
      <c r="H4589">
        <v>15006</v>
      </c>
      <c r="I4589" s="20">
        <v>43531</v>
      </c>
      <c r="J4589" s="20">
        <v>43532</v>
      </c>
      <c r="K4589" s="20"/>
      <c r="L4589" s="20"/>
    </row>
    <row r="4590" spans="1:12">
      <c r="A4590" t="s">
        <v>992</v>
      </c>
      <c r="B4590">
        <v>6647900965</v>
      </c>
      <c r="C4590">
        <v>7198002225</v>
      </c>
      <c r="D4590">
        <v>70010000006</v>
      </c>
      <c r="E4590" t="s">
        <v>29</v>
      </c>
      <c r="F4590" t="s">
        <v>32</v>
      </c>
      <c r="H4590">
        <v>1564.02</v>
      </c>
      <c r="I4590" s="20">
        <v>43545</v>
      </c>
      <c r="J4590" s="20">
        <v>43546</v>
      </c>
      <c r="K4590" s="20"/>
      <c r="L4590" s="20"/>
    </row>
    <row r="4591" spans="1:12">
      <c r="A4591" t="s">
        <v>1000</v>
      </c>
      <c r="B4591">
        <v>5025030288</v>
      </c>
      <c r="C4591">
        <v>890</v>
      </c>
      <c r="D4591">
        <v>70010000050</v>
      </c>
      <c r="E4591" t="s">
        <v>29</v>
      </c>
      <c r="F4591" t="s">
        <v>42</v>
      </c>
      <c r="H4591">
        <v>1427.89</v>
      </c>
      <c r="I4591" s="20">
        <v>43544</v>
      </c>
      <c r="J4591" s="20">
        <v>43545</v>
      </c>
      <c r="K4591" s="20"/>
      <c r="L4591" s="20"/>
    </row>
    <row r="4592" spans="1:12">
      <c r="A4592" t="s">
        <v>33</v>
      </c>
      <c r="B4592">
        <v>8082461008</v>
      </c>
      <c r="C4592">
        <v>19041942</v>
      </c>
      <c r="D4592">
        <v>70010000058</v>
      </c>
      <c r="E4592" t="s">
        <v>29</v>
      </c>
      <c r="F4592" t="s">
        <v>42</v>
      </c>
      <c r="H4592">
        <v>936.74</v>
      </c>
      <c r="I4592" s="20">
        <v>43528</v>
      </c>
      <c r="J4592" s="20">
        <v>43529</v>
      </c>
      <c r="K4592" s="20"/>
      <c r="L4592" s="20"/>
    </row>
    <row r="4593" spans="1:12">
      <c r="A4593" t="s">
        <v>33</v>
      </c>
      <c r="B4593">
        <v>8082461008</v>
      </c>
      <c r="C4593">
        <v>19042226</v>
      </c>
      <c r="D4593">
        <v>70010000050</v>
      </c>
      <c r="E4593" t="s">
        <v>29</v>
      </c>
      <c r="F4593" t="s">
        <v>32</v>
      </c>
      <c r="H4593">
        <v>4684.8</v>
      </c>
      <c r="I4593" s="20">
        <v>43528</v>
      </c>
      <c r="J4593" s="20">
        <v>43529</v>
      </c>
      <c r="K4593" s="20"/>
      <c r="L4593" s="20"/>
    </row>
    <row r="4594" spans="1:12">
      <c r="A4594" t="s">
        <v>238</v>
      </c>
      <c r="B4594">
        <v>3454000724</v>
      </c>
      <c r="C4594" t="s">
        <v>5432</v>
      </c>
      <c r="D4594">
        <v>70010000050</v>
      </c>
      <c r="E4594" t="s">
        <v>29</v>
      </c>
      <c r="F4594" t="s">
        <v>32</v>
      </c>
      <c r="H4594">
        <v>447.98</v>
      </c>
      <c r="I4594" s="20">
        <v>43550</v>
      </c>
      <c r="J4594" s="20">
        <v>43550</v>
      </c>
      <c r="K4594" s="20"/>
      <c r="L4594" s="20"/>
    </row>
    <row r="4595" spans="1:12">
      <c r="A4595" t="s">
        <v>192</v>
      </c>
      <c r="B4595">
        <v>2062730755</v>
      </c>
      <c r="C4595" t="s">
        <v>5433</v>
      </c>
      <c r="D4595">
        <v>70010000056</v>
      </c>
      <c r="E4595" t="s">
        <v>29</v>
      </c>
      <c r="F4595" t="s">
        <v>32</v>
      </c>
      <c r="H4595">
        <v>5366.4</v>
      </c>
      <c r="I4595" s="20">
        <v>43542</v>
      </c>
      <c r="J4595" s="20">
        <v>43550</v>
      </c>
      <c r="K4595" s="20"/>
      <c r="L4595" s="20"/>
    </row>
    <row r="4596" spans="1:12">
      <c r="A4596" t="s">
        <v>1607</v>
      </c>
      <c r="B4596">
        <v>4080850722</v>
      </c>
      <c r="C4596">
        <v>190</v>
      </c>
      <c r="D4596">
        <v>70010000050</v>
      </c>
      <c r="E4596" t="s">
        <v>29</v>
      </c>
      <c r="F4596" t="s">
        <v>42</v>
      </c>
      <c r="H4596">
        <v>109.4</v>
      </c>
      <c r="I4596" s="20">
        <v>43535</v>
      </c>
      <c r="J4596" s="20">
        <v>43536</v>
      </c>
      <c r="K4596" s="20"/>
      <c r="L4596" s="20"/>
    </row>
    <row r="4597" spans="1:12">
      <c r="A4597" t="s">
        <v>539</v>
      </c>
      <c r="B4597">
        <v>226250165</v>
      </c>
      <c r="C4597">
        <v>502604</v>
      </c>
      <c r="D4597">
        <v>70010000006</v>
      </c>
      <c r="E4597" t="s">
        <v>29</v>
      </c>
      <c r="F4597" t="s">
        <v>32</v>
      </c>
      <c r="H4597">
        <v>811.97</v>
      </c>
      <c r="I4597" s="20">
        <v>43535</v>
      </c>
      <c r="J4597" s="20">
        <v>43536</v>
      </c>
      <c r="K4597" s="20"/>
      <c r="L4597" s="20"/>
    </row>
    <row r="4598" spans="1:12">
      <c r="A4598" t="s">
        <v>241</v>
      </c>
      <c r="B4598">
        <v>12971700153</v>
      </c>
      <c r="C4598">
        <v>9546110286</v>
      </c>
      <c r="D4598">
        <v>70010000050</v>
      </c>
      <c r="E4598" t="s">
        <v>29</v>
      </c>
      <c r="F4598" t="s">
        <v>42</v>
      </c>
      <c r="H4598">
        <v>145.18</v>
      </c>
      <c r="I4598" s="20">
        <v>43536</v>
      </c>
      <c r="J4598" s="20">
        <v>43536</v>
      </c>
      <c r="K4598" s="20"/>
      <c r="L4598" s="20"/>
    </row>
    <row r="4599" spans="1:12">
      <c r="A4599" t="s">
        <v>555</v>
      </c>
      <c r="B4599">
        <v>11264670156</v>
      </c>
      <c r="C4599" t="s">
        <v>5434</v>
      </c>
      <c r="D4599">
        <v>70010000056</v>
      </c>
      <c r="E4599" t="s">
        <v>29</v>
      </c>
      <c r="F4599" t="s">
        <v>32</v>
      </c>
      <c r="H4599">
        <v>11812.32</v>
      </c>
      <c r="I4599" s="20">
        <v>43543</v>
      </c>
      <c r="J4599" s="20">
        <v>43545</v>
      </c>
      <c r="K4599" s="20"/>
      <c r="L4599" s="20"/>
    </row>
    <row r="4600" spans="1:12">
      <c r="A4600" t="s">
        <v>272</v>
      </c>
      <c r="B4600">
        <v>6349620960</v>
      </c>
      <c r="C4600" t="s">
        <v>5435</v>
      </c>
      <c r="D4600">
        <v>71510000020</v>
      </c>
      <c r="E4600" t="s">
        <v>29</v>
      </c>
      <c r="F4600" t="s">
        <v>30</v>
      </c>
      <c r="H4600">
        <v>8692.5</v>
      </c>
      <c r="I4600" s="20">
        <v>42216</v>
      </c>
      <c r="J4600" s="20">
        <v>43545</v>
      </c>
      <c r="K4600" s="20"/>
      <c r="L4600" s="20"/>
    </row>
    <row r="4601" spans="1:12">
      <c r="A4601" t="s">
        <v>306</v>
      </c>
      <c r="B4601">
        <v>3578710729</v>
      </c>
      <c r="C4601" t="s">
        <v>5436</v>
      </c>
      <c r="D4601">
        <v>70010000050</v>
      </c>
      <c r="E4601" t="s">
        <v>29</v>
      </c>
      <c r="F4601" t="s">
        <v>32</v>
      </c>
      <c r="H4601">
        <v>3926.45</v>
      </c>
      <c r="I4601" s="20">
        <v>43524</v>
      </c>
      <c r="J4601" s="20">
        <v>43528</v>
      </c>
      <c r="K4601" s="20"/>
      <c r="L4601" s="20"/>
    </row>
    <row r="4602" spans="1:12">
      <c r="A4602" t="s">
        <v>494</v>
      </c>
      <c r="B4602">
        <v>907371009</v>
      </c>
      <c r="C4602">
        <v>19032747</v>
      </c>
      <c r="D4602">
        <v>70010000065</v>
      </c>
      <c r="E4602" t="s">
        <v>29</v>
      </c>
      <c r="F4602" t="s">
        <v>32</v>
      </c>
      <c r="H4602">
        <v>1233.02</v>
      </c>
      <c r="I4602" s="20">
        <v>43536</v>
      </c>
      <c r="J4602" s="20">
        <v>43537</v>
      </c>
      <c r="K4602" s="20"/>
      <c r="L4602" s="20"/>
    </row>
    <row r="4603" spans="1:12">
      <c r="A4603" t="s">
        <v>698</v>
      </c>
      <c r="B4603">
        <v>12268050155</v>
      </c>
      <c r="C4603">
        <v>1011106361</v>
      </c>
      <c r="D4603">
        <v>70010000036</v>
      </c>
      <c r="E4603" t="s">
        <v>29</v>
      </c>
      <c r="F4603" t="s">
        <v>32</v>
      </c>
      <c r="H4603">
        <v>259.62</v>
      </c>
      <c r="I4603" s="20">
        <v>43536</v>
      </c>
      <c r="J4603" s="20">
        <v>43537</v>
      </c>
      <c r="K4603" s="20"/>
      <c r="L4603" s="20"/>
    </row>
    <row r="4604" spans="1:12">
      <c r="A4604" t="s">
        <v>260</v>
      </c>
      <c r="B4604">
        <v>832400154</v>
      </c>
      <c r="C4604">
        <v>94026841</v>
      </c>
      <c r="D4604">
        <v>70010000006</v>
      </c>
      <c r="E4604" t="s">
        <v>29</v>
      </c>
      <c r="F4604" t="s">
        <v>32</v>
      </c>
      <c r="H4604">
        <v>237.49</v>
      </c>
      <c r="I4604" s="20">
        <v>43536</v>
      </c>
      <c r="J4604" s="20">
        <v>43537</v>
      </c>
      <c r="K4604" s="20"/>
      <c r="L4604" s="20"/>
    </row>
    <row r="4605" spans="1:12">
      <c r="A4605" t="s">
        <v>5437</v>
      </c>
      <c r="C4605" t="s">
        <v>5438</v>
      </c>
      <c r="D4605">
        <v>71210500500</v>
      </c>
      <c r="E4605" t="s">
        <v>29</v>
      </c>
      <c r="F4605" t="s">
        <v>35</v>
      </c>
      <c r="H4605">
        <v>731.93</v>
      </c>
      <c r="I4605" s="20">
        <v>43532</v>
      </c>
      <c r="J4605" s="20">
        <v>43537</v>
      </c>
      <c r="K4605" s="20"/>
      <c r="L4605" s="20"/>
    </row>
    <row r="4606" spans="1:12">
      <c r="A4606" t="s">
        <v>315</v>
      </c>
      <c r="B4606">
        <v>1740391204</v>
      </c>
      <c r="C4606">
        <v>637</v>
      </c>
      <c r="D4606">
        <v>70010000050</v>
      </c>
      <c r="E4606" t="s">
        <v>29</v>
      </c>
      <c r="F4606" t="s">
        <v>42</v>
      </c>
      <c r="H4606">
        <v>54900</v>
      </c>
      <c r="I4606" s="20">
        <v>43524</v>
      </c>
      <c r="J4606" s="20">
        <v>43528</v>
      </c>
      <c r="K4606" s="20"/>
      <c r="L4606" s="20"/>
    </row>
    <row r="4607" spans="1:12">
      <c r="A4607" t="s">
        <v>533</v>
      </c>
      <c r="B4607">
        <v>10994940152</v>
      </c>
      <c r="C4607">
        <v>6100103501</v>
      </c>
      <c r="D4607">
        <v>70010500045</v>
      </c>
      <c r="E4607" t="s">
        <v>29</v>
      </c>
      <c r="F4607" t="s">
        <v>42</v>
      </c>
      <c r="H4607">
        <v>1921.5</v>
      </c>
      <c r="I4607" s="20">
        <v>43523</v>
      </c>
      <c r="J4607" s="20">
        <v>43529</v>
      </c>
      <c r="K4607" s="20"/>
      <c r="L4607" s="20"/>
    </row>
    <row r="4608" spans="1:12">
      <c r="A4608" t="s">
        <v>317</v>
      </c>
      <c r="B4608">
        <v>9238800156</v>
      </c>
      <c r="C4608">
        <v>1024854255</v>
      </c>
      <c r="D4608">
        <v>70010000050</v>
      </c>
      <c r="E4608" t="s">
        <v>29</v>
      </c>
      <c r="F4608" t="s">
        <v>32</v>
      </c>
      <c r="H4608">
        <v>47.58</v>
      </c>
      <c r="I4608" s="20">
        <v>43549</v>
      </c>
      <c r="J4608" s="20">
        <v>43550</v>
      </c>
      <c r="K4608" s="20"/>
      <c r="L4608" s="20"/>
    </row>
    <row r="4609" spans="1:12">
      <c r="A4609" t="s">
        <v>2255</v>
      </c>
      <c r="B4609">
        <v>3841180106</v>
      </c>
      <c r="C4609">
        <v>1900001910</v>
      </c>
      <c r="D4609">
        <v>70010000006</v>
      </c>
      <c r="E4609" t="s">
        <v>29</v>
      </c>
      <c r="F4609" t="s">
        <v>32</v>
      </c>
      <c r="H4609">
        <v>616</v>
      </c>
      <c r="I4609" s="20">
        <v>43537</v>
      </c>
      <c r="J4609" s="20">
        <v>43538</v>
      </c>
      <c r="K4609" s="20"/>
      <c r="L4609" s="20"/>
    </row>
    <row r="4610" spans="1:12">
      <c r="A4610" t="s">
        <v>297</v>
      </c>
      <c r="B4610">
        <v>3409231200</v>
      </c>
      <c r="C4610" t="s">
        <v>5439</v>
      </c>
      <c r="D4610">
        <v>70010000058</v>
      </c>
      <c r="E4610" t="s">
        <v>29</v>
      </c>
      <c r="F4610" t="s">
        <v>32</v>
      </c>
      <c r="H4610">
        <v>3556.8</v>
      </c>
      <c r="I4610" s="20">
        <v>43546</v>
      </c>
      <c r="J4610" s="20">
        <v>43549</v>
      </c>
      <c r="K4610" s="20"/>
      <c r="L4610" s="20"/>
    </row>
    <row r="4611" spans="1:12">
      <c r="A4611" t="s">
        <v>509</v>
      </c>
      <c r="B4611">
        <v>2141870341</v>
      </c>
      <c r="C4611" t="s">
        <v>5440</v>
      </c>
      <c r="D4611">
        <v>70010000065</v>
      </c>
      <c r="E4611" t="s">
        <v>29</v>
      </c>
      <c r="F4611" t="s">
        <v>32</v>
      </c>
      <c r="H4611">
        <v>3480.67</v>
      </c>
      <c r="I4611" s="20">
        <v>43542</v>
      </c>
      <c r="J4611" s="20">
        <v>43549</v>
      </c>
      <c r="K4611" s="20"/>
      <c r="L4611" s="20"/>
    </row>
    <row r="4612" spans="1:12">
      <c r="A4612" t="s">
        <v>877</v>
      </c>
      <c r="B4612">
        <v>2368591208</v>
      </c>
      <c r="C4612">
        <v>8100115711</v>
      </c>
      <c r="D4612">
        <v>70010000036</v>
      </c>
      <c r="E4612" t="s">
        <v>29</v>
      </c>
      <c r="F4612" t="s">
        <v>32</v>
      </c>
      <c r="H4612">
        <v>3141.26</v>
      </c>
      <c r="I4612" s="20">
        <v>43546</v>
      </c>
      <c r="J4612" s="20">
        <v>43549</v>
      </c>
      <c r="K4612" s="20"/>
      <c r="L4612" s="20"/>
    </row>
    <row r="4613" spans="1:12">
      <c r="A4613" t="s">
        <v>961</v>
      </c>
      <c r="B4613">
        <v>5436570724</v>
      </c>
      <c r="C4613" t="s">
        <v>5441</v>
      </c>
      <c r="D4613">
        <v>71510000015</v>
      </c>
      <c r="E4613" t="s">
        <v>29</v>
      </c>
      <c r="F4613" t="s">
        <v>30</v>
      </c>
      <c r="H4613">
        <v>230.42</v>
      </c>
      <c r="I4613" s="20">
        <v>43528</v>
      </c>
      <c r="J4613" s="20">
        <v>43528</v>
      </c>
      <c r="K4613" s="20"/>
      <c r="L4613" s="20"/>
    </row>
    <row r="4614" spans="1:12">
      <c r="A4614" t="s">
        <v>961</v>
      </c>
      <c r="B4614">
        <v>5436570724</v>
      </c>
      <c r="C4614" t="s">
        <v>5442</v>
      </c>
      <c r="D4614">
        <v>71510000015</v>
      </c>
      <c r="E4614" t="s">
        <v>29</v>
      </c>
      <c r="F4614" t="s">
        <v>30</v>
      </c>
      <c r="H4614">
        <v>281.75</v>
      </c>
      <c r="I4614" s="20">
        <v>43528</v>
      </c>
      <c r="J4614" s="20">
        <v>43528</v>
      </c>
      <c r="K4614" s="20"/>
      <c r="L4614" s="20"/>
    </row>
    <row r="4615" spans="1:12">
      <c r="A4615" t="s">
        <v>2314</v>
      </c>
      <c r="B4615">
        <v>3680250283</v>
      </c>
      <c r="C4615" t="s">
        <v>5443</v>
      </c>
      <c r="D4615">
        <v>70010000036</v>
      </c>
      <c r="E4615" t="s">
        <v>29</v>
      </c>
      <c r="F4615" t="s">
        <v>32</v>
      </c>
      <c r="H4615">
        <v>5535.38</v>
      </c>
      <c r="I4615" s="20">
        <v>43544</v>
      </c>
      <c r="J4615" s="20">
        <v>43550</v>
      </c>
      <c r="K4615" s="20"/>
      <c r="L4615" s="20"/>
    </row>
    <row r="4616" spans="1:12">
      <c r="A4616" t="s">
        <v>104</v>
      </c>
      <c r="B4616">
        <v>1262470667</v>
      </c>
      <c r="C4616" t="s">
        <v>5444</v>
      </c>
      <c r="D4616">
        <v>70010000050</v>
      </c>
      <c r="E4616" t="s">
        <v>29</v>
      </c>
      <c r="F4616" t="s">
        <v>32</v>
      </c>
      <c r="H4616">
        <v>3904</v>
      </c>
      <c r="I4616" s="20">
        <v>43550</v>
      </c>
      <c r="J4616" s="20">
        <v>43550</v>
      </c>
      <c r="K4616" s="20"/>
      <c r="L4616" s="20"/>
    </row>
    <row r="4617" spans="1:12">
      <c r="A4617" t="s">
        <v>443</v>
      </c>
      <c r="B4617">
        <v>1885550366</v>
      </c>
      <c r="C4617" t="s">
        <v>4472</v>
      </c>
      <c r="D4617">
        <v>70010000050</v>
      </c>
      <c r="E4617" t="s">
        <v>29</v>
      </c>
      <c r="F4617" t="s">
        <v>32</v>
      </c>
      <c r="H4617">
        <v>470.92</v>
      </c>
      <c r="I4617" s="20">
        <v>43532</v>
      </c>
      <c r="J4617" s="20">
        <v>43537</v>
      </c>
      <c r="K4617" s="20"/>
      <c r="L4617" s="20"/>
    </row>
    <row r="4618" spans="1:12">
      <c r="A4618" t="s">
        <v>279</v>
      </c>
      <c r="B4618">
        <v>1630000287</v>
      </c>
      <c r="C4618">
        <v>1941939</v>
      </c>
      <c r="D4618">
        <v>70010000050</v>
      </c>
      <c r="E4618" t="s">
        <v>29</v>
      </c>
      <c r="F4618" t="s">
        <v>32</v>
      </c>
      <c r="H4618">
        <v>2745</v>
      </c>
      <c r="I4618" s="20">
        <v>43536</v>
      </c>
      <c r="J4618" s="20">
        <v>43538</v>
      </c>
      <c r="K4618" s="20"/>
      <c r="L4618" s="20"/>
    </row>
    <row r="4619" spans="1:12">
      <c r="A4619" t="s">
        <v>3724</v>
      </c>
      <c r="B4619">
        <v>1427710304</v>
      </c>
      <c r="C4619" t="s">
        <v>5445</v>
      </c>
      <c r="D4619">
        <v>70010000056</v>
      </c>
      <c r="E4619" t="s">
        <v>29</v>
      </c>
      <c r="F4619" t="s">
        <v>42</v>
      </c>
      <c r="H4619">
        <v>2884.96</v>
      </c>
      <c r="I4619" s="20">
        <v>43537</v>
      </c>
      <c r="J4619" s="20">
        <v>43537</v>
      </c>
      <c r="K4619" s="20"/>
      <c r="L4619" s="20"/>
    </row>
    <row r="4620" spans="1:12">
      <c r="A4620" t="s">
        <v>1421</v>
      </c>
      <c r="B4620">
        <v>6516000962</v>
      </c>
      <c r="C4620">
        <v>8500073709</v>
      </c>
      <c r="D4620">
        <v>70010000006</v>
      </c>
      <c r="E4620" t="s">
        <v>29</v>
      </c>
      <c r="F4620" t="s">
        <v>32</v>
      </c>
      <c r="H4620">
        <v>476.59</v>
      </c>
      <c r="I4620" s="20">
        <v>43537</v>
      </c>
      <c r="J4620" s="20">
        <v>43539</v>
      </c>
      <c r="K4620" s="20"/>
      <c r="L4620" s="20"/>
    </row>
    <row r="4621" spans="1:12">
      <c r="A4621" t="s">
        <v>1268</v>
      </c>
      <c r="B4621">
        <v>4947170967</v>
      </c>
      <c r="C4621">
        <v>1902014858</v>
      </c>
      <c r="D4621">
        <v>70010000006</v>
      </c>
      <c r="E4621" t="s">
        <v>29</v>
      </c>
      <c r="F4621" t="s">
        <v>32</v>
      </c>
      <c r="H4621">
        <v>13025.68</v>
      </c>
      <c r="I4621" s="20">
        <v>43538</v>
      </c>
      <c r="J4621" s="20">
        <v>43539</v>
      </c>
      <c r="K4621" s="20"/>
      <c r="L4621" s="20"/>
    </row>
    <row r="4622" spans="1:12">
      <c r="A4622" t="s">
        <v>494</v>
      </c>
      <c r="B4622">
        <v>907371009</v>
      </c>
      <c r="C4622">
        <v>19028903</v>
      </c>
      <c r="D4622">
        <v>70010000065</v>
      </c>
      <c r="E4622" t="s">
        <v>29</v>
      </c>
      <c r="F4622" t="s">
        <v>32</v>
      </c>
      <c r="H4622">
        <v>561.6</v>
      </c>
      <c r="I4622" s="20">
        <v>43528</v>
      </c>
      <c r="J4622" s="20">
        <v>43529</v>
      </c>
      <c r="K4622" s="20"/>
      <c r="L4622" s="20"/>
    </row>
    <row r="4623" spans="1:12">
      <c r="A4623" t="s">
        <v>494</v>
      </c>
      <c r="B4623">
        <v>907371009</v>
      </c>
      <c r="C4623">
        <v>19028907</v>
      </c>
      <c r="D4623">
        <v>70010000006</v>
      </c>
      <c r="E4623" t="s">
        <v>29</v>
      </c>
      <c r="F4623" t="s">
        <v>32</v>
      </c>
      <c r="H4623">
        <v>889.2</v>
      </c>
      <c r="I4623" s="20">
        <v>43528</v>
      </c>
      <c r="J4623" s="20">
        <v>43529</v>
      </c>
      <c r="K4623" s="20"/>
      <c r="L4623" s="20"/>
    </row>
    <row r="4624" spans="1:12">
      <c r="A4624" t="s">
        <v>498</v>
      </c>
      <c r="B4624">
        <v>6058940724</v>
      </c>
      <c r="C4624" t="s">
        <v>5446</v>
      </c>
      <c r="D4624">
        <v>71510000015</v>
      </c>
      <c r="E4624" t="s">
        <v>29</v>
      </c>
      <c r="F4624" t="s">
        <v>30</v>
      </c>
      <c r="H4624">
        <v>573.4</v>
      </c>
      <c r="I4624" s="20">
        <v>43542</v>
      </c>
      <c r="J4624" s="20">
        <v>43542</v>
      </c>
      <c r="K4624" s="20"/>
      <c r="L4624" s="20"/>
    </row>
    <row r="4625" spans="1:12">
      <c r="A4625" t="s">
        <v>33</v>
      </c>
      <c r="B4625">
        <v>8082461008</v>
      </c>
      <c r="C4625">
        <v>19045051</v>
      </c>
      <c r="D4625">
        <v>70010000050</v>
      </c>
      <c r="E4625" t="s">
        <v>29</v>
      </c>
      <c r="F4625" t="s">
        <v>32</v>
      </c>
      <c r="H4625">
        <v>26129.47</v>
      </c>
      <c r="I4625" s="20">
        <v>43531</v>
      </c>
      <c r="J4625" s="20">
        <v>43532</v>
      </c>
      <c r="K4625" s="20"/>
      <c r="L4625" s="20"/>
    </row>
    <row r="4626" spans="1:12">
      <c r="A4626" t="s">
        <v>961</v>
      </c>
      <c r="B4626">
        <v>5436570724</v>
      </c>
      <c r="C4626" t="s">
        <v>5447</v>
      </c>
      <c r="D4626">
        <v>71510000015</v>
      </c>
      <c r="E4626" t="s">
        <v>29</v>
      </c>
      <c r="F4626" t="s">
        <v>30</v>
      </c>
      <c r="H4626">
        <v>342.05</v>
      </c>
      <c r="I4626" s="20">
        <v>43523</v>
      </c>
      <c r="J4626" s="20">
        <v>43524</v>
      </c>
      <c r="K4626" s="20"/>
      <c r="L4626" s="20"/>
    </row>
    <row r="4627" spans="1:12">
      <c r="A4627" t="s">
        <v>1401</v>
      </c>
      <c r="B4627">
        <v>2638740163</v>
      </c>
      <c r="C4627" t="s">
        <v>5448</v>
      </c>
      <c r="D4627">
        <v>70010000036</v>
      </c>
      <c r="E4627" t="s">
        <v>29</v>
      </c>
      <c r="F4627" t="s">
        <v>32</v>
      </c>
      <c r="H4627">
        <v>13.52</v>
      </c>
      <c r="I4627" s="20">
        <v>43522</v>
      </c>
      <c r="J4627" s="20">
        <v>43524</v>
      </c>
      <c r="K4627" s="20"/>
      <c r="L4627" s="20"/>
    </row>
    <row r="4628" spans="1:12">
      <c r="A4628" t="s">
        <v>961</v>
      </c>
      <c r="B4628">
        <v>5436570724</v>
      </c>
      <c r="C4628" t="s">
        <v>5449</v>
      </c>
      <c r="D4628">
        <v>71510000015</v>
      </c>
      <c r="E4628" t="s">
        <v>29</v>
      </c>
      <c r="F4628" t="s">
        <v>30</v>
      </c>
      <c r="H4628">
        <v>130.25</v>
      </c>
      <c r="I4628" s="20">
        <v>43523</v>
      </c>
      <c r="J4628" s="20">
        <v>43524</v>
      </c>
      <c r="K4628" s="20"/>
      <c r="L4628" s="20"/>
    </row>
    <row r="4629" spans="1:12">
      <c r="A4629" t="s">
        <v>337</v>
      </c>
      <c r="B4629">
        <v>2804530968</v>
      </c>
      <c r="C4629">
        <v>2192017645</v>
      </c>
      <c r="D4629">
        <v>70010000050</v>
      </c>
      <c r="E4629" t="s">
        <v>29</v>
      </c>
      <c r="F4629" t="s">
        <v>32</v>
      </c>
      <c r="H4629">
        <v>905.85</v>
      </c>
      <c r="I4629" s="20">
        <v>43539</v>
      </c>
      <c r="J4629" s="20">
        <v>43540</v>
      </c>
      <c r="K4629" s="20"/>
      <c r="L4629" s="20"/>
    </row>
    <row r="4630" spans="1:12">
      <c r="A4630" t="s">
        <v>337</v>
      </c>
      <c r="B4630">
        <v>2804530968</v>
      </c>
      <c r="C4630">
        <v>2192007403</v>
      </c>
      <c r="D4630">
        <v>70010000050</v>
      </c>
      <c r="E4630" t="s">
        <v>29</v>
      </c>
      <c r="F4630" t="s">
        <v>32</v>
      </c>
      <c r="H4630">
        <v>1496.14</v>
      </c>
      <c r="I4630" s="20">
        <v>43497</v>
      </c>
      <c r="J4630" s="20">
        <v>43540</v>
      </c>
      <c r="K4630" s="20"/>
      <c r="L4630" s="20"/>
    </row>
    <row r="4631" spans="1:12">
      <c r="A4631" t="s">
        <v>960</v>
      </c>
      <c r="B4631">
        <v>1781570591</v>
      </c>
      <c r="C4631">
        <v>9780183978</v>
      </c>
      <c r="D4631">
        <v>70010000006</v>
      </c>
      <c r="E4631" t="s">
        <v>29</v>
      </c>
      <c r="F4631" t="s">
        <v>32</v>
      </c>
      <c r="H4631">
        <v>29700</v>
      </c>
      <c r="I4631" s="20">
        <v>43537</v>
      </c>
      <c r="J4631" s="20">
        <v>43542</v>
      </c>
      <c r="K4631" s="20"/>
      <c r="L4631" s="20"/>
    </row>
    <row r="4632" spans="1:12">
      <c r="A4632" t="s">
        <v>151</v>
      </c>
      <c r="B4632">
        <v>8763060152</v>
      </c>
      <c r="C4632" t="s">
        <v>5450</v>
      </c>
      <c r="D4632">
        <v>70010000036</v>
      </c>
      <c r="E4632" t="s">
        <v>29</v>
      </c>
      <c r="F4632" t="s">
        <v>32</v>
      </c>
      <c r="H4632">
        <v>7808</v>
      </c>
      <c r="I4632" s="20">
        <v>43536</v>
      </c>
      <c r="J4632" s="20">
        <v>43539</v>
      </c>
      <c r="K4632" s="20"/>
      <c r="L4632" s="20"/>
    </row>
    <row r="4633" spans="1:12">
      <c r="A4633" t="s">
        <v>317</v>
      </c>
      <c r="B4633">
        <v>9238800156</v>
      </c>
      <c r="C4633">
        <v>1024822544</v>
      </c>
      <c r="D4633">
        <v>70010000056</v>
      </c>
      <c r="E4633" t="s">
        <v>29</v>
      </c>
      <c r="F4633" t="s">
        <v>32</v>
      </c>
      <c r="H4633">
        <v>7384</v>
      </c>
      <c r="I4633" s="20">
        <v>43516</v>
      </c>
      <c r="J4633" s="20">
        <v>43525</v>
      </c>
      <c r="K4633" s="20"/>
      <c r="L4633" s="20"/>
    </row>
    <row r="4634" spans="1:12">
      <c r="A4634" t="s">
        <v>317</v>
      </c>
      <c r="B4634">
        <v>9238800156</v>
      </c>
      <c r="C4634">
        <v>1024820569</v>
      </c>
      <c r="D4634">
        <v>70010000050</v>
      </c>
      <c r="E4634" t="s">
        <v>29</v>
      </c>
      <c r="F4634" t="s">
        <v>32</v>
      </c>
      <c r="H4634">
        <v>93.66</v>
      </c>
      <c r="I4634" s="20">
        <v>43515</v>
      </c>
      <c r="J4634" s="20">
        <v>43525</v>
      </c>
      <c r="K4634" s="20"/>
      <c r="L4634" s="20"/>
    </row>
    <row r="4635" spans="1:12">
      <c r="A4635" t="s">
        <v>342</v>
      </c>
      <c r="B4635">
        <v>1737830230</v>
      </c>
      <c r="C4635" t="s">
        <v>5451</v>
      </c>
      <c r="D4635">
        <v>70010000006</v>
      </c>
      <c r="E4635" t="s">
        <v>29</v>
      </c>
      <c r="F4635" t="s">
        <v>32</v>
      </c>
      <c r="H4635">
        <v>942.48</v>
      </c>
      <c r="I4635" s="20">
        <v>43523</v>
      </c>
      <c r="J4635" s="20">
        <v>43525</v>
      </c>
      <c r="K4635" s="20"/>
      <c r="L4635" s="20"/>
    </row>
    <row r="4636" spans="1:12">
      <c r="A4636" t="s">
        <v>4232</v>
      </c>
      <c r="B4636">
        <v>4376340156</v>
      </c>
      <c r="C4636" t="s">
        <v>5452</v>
      </c>
      <c r="D4636">
        <v>70614000140</v>
      </c>
      <c r="E4636" t="s">
        <v>29</v>
      </c>
      <c r="F4636" t="s">
        <v>910</v>
      </c>
      <c r="G4636" s="41" t="s">
        <v>3884</v>
      </c>
      <c r="H4636">
        <v>3193.4</v>
      </c>
      <c r="I4636" s="20">
        <v>43440</v>
      </c>
      <c r="J4636" s="20">
        <v>43524</v>
      </c>
      <c r="K4636" s="20"/>
      <c r="L4636" s="20"/>
    </row>
    <row r="4637" spans="1:12">
      <c r="A4637" t="s">
        <v>2255</v>
      </c>
      <c r="B4637">
        <v>3841180106</v>
      </c>
      <c r="C4637">
        <v>1900001681</v>
      </c>
      <c r="D4637">
        <v>70010000006</v>
      </c>
      <c r="E4637" t="s">
        <v>29</v>
      </c>
      <c r="F4637" t="s">
        <v>32</v>
      </c>
      <c r="H4637">
        <v>770</v>
      </c>
      <c r="I4637" s="20">
        <v>43530</v>
      </c>
      <c r="J4637" s="20">
        <v>43531</v>
      </c>
      <c r="K4637" s="20"/>
      <c r="L4637" s="20"/>
    </row>
    <row r="4638" spans="1:12">
      <c r="A4638" t="s">
        <v>1304</v>
      </c>
      <c r="B4638">
        <v>1853360764</v>
      </c>
      <c r="C4638" t="s">
        <v>4231</v>
      </c>
      <c r="D4638">
        <v>70010000056</v>
      </c>
      <c r="E4638" t="s">
        <v>29</v>
      </c>
      <c r="F4638" t="s">
        <v>32</v>
      </c>
      <c r="H4638">
        <v>5668</v>
      </c>
      <c r="I4638" s="20">
        <v>43524</v>
      </c>
      <c r="J4638" s="20">
        <v>43530</v>
      </c>
      <c r="K4638" s="20"/>
      <c r="L4638" s="20"/>
    </row>
    <row r="4639" spans="1:12">
      <c r="A4639" t="s">
        <v>532</v>
      </c>
      <c r="B4639">
        <v>789580966</v>
      </c>
      <c r="C4639">
        <v>2019004522</v>
      </c>
      <c r="D4639">
        <v>70010000006</v>
      </c>
      <c r="E4639" t="s">
        <v>29</v>
      </c>
      <c r="F4639" t="s">
        <v>32</v>
      </c>
      <c r="H4639">
        <v>2156.12</v>
      </c>
      <c r="I4639" s="20">
        <v>43525</v>
      </c>
      <c r="J4639" s="20">
        <v>43531</v>
      </c>
      <c r="K4639" s="20"/>
      <c r="L4639" s="20"/>
    </row>
    <row r="4640" spans="1:12">
      <c r="A4640" t="s">
        <v>494</v>
      </c>
      <c r="B4640">
        <v>907371009</v>
      </c>
      <c r="C4640">
        <v>19030428</v>
      </c>
      <c r="D4640">
        <v>70010000065</v>
      </c>
      <c r="E4640" t="s">
        <v>29</v>
      </c>
      <c r="F4640" t="s">
        <v>32</v>
      </c>
      <c r="H4640">
        <v>561.6</v>
      </c>
      <c r="I4640" s="20">
        <v>43530</v>
      </c>
      <c r="J4640" s="20">
        <v>43531</v>
      </c>
      <c r="K4640" s="20"/>
      <c r="L4640" s="20"/>
    </row>
    <row r="4641" spans="1:12">
      <c r="A4641" t="s">
        <v>1434</v>
      </c>
      <c r="B4641">
        <v>4337640280</v>
      </c>
      <c r="C4641" t="s">
        <v>5453</v>
      </c>
      <c r="D4641">
        <v>70010000036</v>
      </c>
      <c r="E4641" t="s">
        <v>29</v>
      </c>
      <c r="F4641" t="s">
        <v>32</v>
      </c>
      <c r="H4641">
        <v>339.2</v>
      </c>
      <c r="I4641" s="20">
        <v>43521</v>
      </c>
      <c r="J4641" s="20">
        <v>43525</v>
      </c>
      <c r="K4641" s="20"/>
      <c r="L4641" s="20"/>
    </row>
    <row r="4642" spans="1:12">
      <c r="A4642" t="s">
        <v>874</v>
      </c>
      <c r="B4642">
        <v>2452050608</v>
      </c>
      <c r="C4642">
        <v>258</v>
      </c>
      <c r="D4642">
        <v>70010000006</v>
      </c>
      <c r="E4642" t="s">
        <v>29</v>
      </c>
      <c r="F4642" t="s">
        <v>32</v>
      </c>
      <c r="H4642">
        <v>847</v>
      </c>
      <c r="I4642" s="20">
        <v>43528</v>
      </c>
      <c r="J4642" s="20">
        <v>43528</v>
      </c>
      <c r="K4642" s="20"/>
      <c r="L4642" s="20"/>
    </row>
    <row r="4643" spans="1:12">
      <c r="A4643" t="s">
        <v>192</v>
      </c>
      <c r="B4643">
        <v>2062730755</v>
      </c>
      <c r="C4643" t="s">
        <v>5454</v>
      </c>
      <c r="D4643">
        <v>70010000050</v>
      </c>
      <c r="E4643" t="s">
        <v>29</v>
      </c>
      <c r="F4643" t="s">
        <v>32</v>
      </c>
      <c r="H4643">
        <v>725.92</v>
      </c>
      <c r="I4643" s="20">
        <v>43516</v>
      </c>
      <c r="J4643" s="20">
        <v>43529</v>
      </c>
      <c r="K4643" s="20"/>
      <c r="L4643" s="20"/>
    </row>
    <row r="4644" spans="1:12">
      <c r="A4644" t="s">
        <v>689</v>
      </c>
      <c r="B4644">
        <v>1696821006</v>
      </c>
      <c r="C4644">
        <v>1020334220</v>
      </c>
      <c r="D4644">
        <v>70010000036</v>
      </c>
      <c r="E4644" t="s">
        <v>29</v>
      </c>
      <c r="F4644" t="s">
        <v>32</v>
      </c>
      <c r="H4644">
        <v>4554.75</v>
      </c>
      <c r="I4644" s="20">
        <v>43524</v>
      </c>
      <c r="J4644" s="20">
        <v>43528</v>
      </c>
      <c r="K4644" s="20"/>
      <c r="L4644" s="20"/>
    </row>
    <row r="4645" spans="1:12">
      <c r="A4645" t="s">
        <v>722</v>
      </c>
      <c r="B4645">
        <v>3758390722</v>
      </c>
      <c r="C4645" t="s">
        <v>5455</v>
      </c>
      <c r="D4645">
        <v>70010000036</v>
      </c>
      <c r="E4645" t="s">
        <v>29</v>
      </c>
      <c r="F4645" t="s">
        <v>32</v>
      </c>
      <c r="H4645">
        <v>0.01</v>
      </c>
      <c r="I4645" s="20">
        <v>43508</v>
      </c>
      <c r="J4645" s="20">
        <v>43529</v>
      </c>
      <c r="K4645" s="20"/>
      <c r="L4645" s="20"/>
    </row>
    <row r="4646" spans="1:12">
      <c r="A4646" t="s">
        <v>693</v>
      </c>
      <c r="B4646">
        <v>5501420961</v>
      </c>
      <c r="C4646">
        <v>1908103740</v>
      </c>
      <c r="D4646">
        <v>70010000045</v>
      </c>
      <c r="E4646" t="s">
        <v>29</v>
      </c>
      <c r="F4646" t="s">
        <v>32</v>
      </c>
      <c r="H4646">
        <v>10230</v>
      </c>
      <c r="I4646" s="20">
        <v>43530</v>
      </c>
      <c r="J4646" s="20">
        <v>43531</v>
      </c>
      <c r="K4646" s="20"/>
      <c r="L4646" s="20"/>
    </row>
    <row r="4647" spans="1:12">
      <c r="A4647" t="s">
        <v>216</v>
      </c>
      <c r="B4647">
        <v>1835220482</v>
      </c>
      <c r="C4647" t="s">
        <v>5456</v>
      </c>
      <c r="D4647">
        <v>70010000050</v>
      </c>
      <c r="E4647" t="s">
        <v>29</v>
      </c>
      <c r="F4647" t="s">
        <v>32</v>
      </c>
      <c r="H4647">
        <v>790.56</v>
      </c>
      <c r="I4647" s="20">
        <v>43524</v>
      </c>
      <c r="J4647" s="20">
        <v>43531</v>
      </c>
      <c r="K4647" s="20"/>
      <c r="L4647" s="20"/>
    </row>
    <row r="4648" spans="1:12">
      <c r="A4648" t="s">
        <v>862</v>
      </c>
      <c r="B4648">
        <v>3526561216</v>
      </c>
      <c r="C4648">
        <v>190199</v>
      </c>
      <c r="D4648">
        <v>70010000040</v>
      </c>
      <c r="E4648" t="s">
        <v>29</v>
      </c>
      <c r="F4648" t="s">
        <v>32</v>
      </c>
      <c r="H4648">
        <v>3416</v>
      </c>
      <c r="I4648" s="20">
        <v>43528</v>
      </c>
      <c r="J4648" s="20">
        <v>43544</v>
      </c>
      <c r="K4648" s="20"/>
      <c r="L4648" s="20"/>
    </row>
    <row r="4649" spans="1:12">
      <c r="A4649" t="s">
        <v>220</v>
      </c>
      <c r="B4649">
        <v>9699320017</v>
      </c>
      <c r="C4649">
        <v>537168510</v>
      </c>
      <c r="D4649">
        <v>70010000050</v>
      </c>
      <c r="E4649" t="s">
        <v>29</v>
      </c>
      <c r="F4649" t="s">
        <v>32</v>
      </c>
      <c r="H4649">
        <v>3477</v>
      </c>
      <c r="I4649" s="20">
        <v>43544</v>
      </c>
      <c r="J4649" s="20">
        <v>43544</v>
      </c>
      <c r="K4649" s="20"/>
      <c r="L4649" s="20"/>
    </row>
    <row r="4650" spans="1:12">
      <c r="A4650" t="s">
        <v>211</v>
      </c>
      <c r="B4650">
        <v>397360488</v>
      </c>
      <c r="C4650" t="s">
        <v>5457</v>
      </c>
      <c r="D4650">
        <v>70010000050</v>
      </c>
      <c r="E4650" t="s">
        <v>29</v>
      </c>
      <c r="F4650" t="s">
        <v>32</v>
      </c>
      <c r="H4650">
        <v>137.86000000000001</v>
      </c>
      <c r="I4650" s="20">
        <v>43543</v>
      </c>
      <c r="J4650" s="20">
        <v>43545</v>
      </c>
      <c r="K4650" s="20"/>
      <c r="L4650" s="20"/>
    </row>
    <row r="4651" spans="1:12">
      <c r="A4651" t="s">
        <v>307</v>
      </c>
      <c r="B4651">
        <v>3524050238</v>
      </c>
      <c r="C4651">
        <v>740641630</v>
      </c>
      <c r="D4651">
        <v>70010000006</v>
      </c>
      <c r="E4651" t="s">
        <v>29</v>
      </c>
      <c r="F4651" t="s">
        <v>32</v>
      </c>
      <c r="H4651">
        <v>559.35</v>
      </c>
      <c r="I4651" s="20">
        <v>43524</v>
      </c>
      <c r="J4651" s="20">
        <v>43527</v>
      </c>
      <c r="K4651" s="20"/>
      <c r="L4651" s="20"/>
    </row>
    <row r="4652" spans="1:12">
      <c r="A4652" t="s">
        <v>248</v>
      </c>
      <c r="B4652">
        <v>5296460727</v>
      </c>
      <c r="C4652">
        <v>28</v>
      </c>
      <c r="D4652">
        <v>70010000050</v>
      </c>
      <c r="E4652" t="s">
        <v>29</v>
      </c>
      <c r="F4652" t="s">
        <v>32</v>
      </c>
      <c r="H4652">
        <v>3318.4</v>
      </c>
      <c r="I4652" s="20">
        <v>43524</v>
      </c>
      <c r="J4652" s="20">
        <v>43527</v>
      </c>
      <c r="K4652" s="20"/>
      <c r="L4652" s="20"/>
    </row>
    <row r="4653" spans="1:12">
      <c r="A4653" t="s">
        <v>169</v>
      </c>
      <c r="B4653">
        <v>4068750720</v>
      </c>
      <c r="C4653" t="s">
        <v>5458</v>
      </c>
      <c r="D4653">
        <v>70010000050</v>
      </c>
      <c r="E4653" t="s">
        <v>29</v>
      </c>
      <c r="F4653" t="s">
        <v>32</v>
      </c>
      <c r="H4653">
        <v>329.64</v>
      </c>
      <c r="I4653" s="20">
        <v>43524</v>
      </c>
      <c r="J4653" s="20">
        <v>43527</v>
      </c>
      <c r="K4653" s="20"/>
      <c r="L4653" s="20"/>
    </row>
    <row r="4654" spans="1:12">
      <c r="A4654" t="s">
        <v>514</v>
      </c>
      <c r="B4654">
        <v>10051170156</v>
      </c>
      <c r="C4654">
        <v>931686347</v>
      </c>
      <c r="D4654">
        <v>70010000006</v>
      </c>
      <c r="E4654" t="s">
        <v>29</v>
      </c>
      <c r="F4654" t="s">
        <v>32</v>
      </c>
      <c r="H4654">
        <v>541.20000000000005</v>
      </c>
      <c r="I4654" s="20">
        <v>43525</v>
      </c>
      <c r="J4654" s="20">
        <v>43526</v>
      </c>
      <c r="K4654" s="20"/>
      <c r="L4654" s="20"/>
    </row>
    <row r="4655" spans="1:12">
      <c r="A4655" t="s">
        <v>657</v>
      </c>
      <c r="B4655">
        <v>1354901215</v>
      </c>
      <c r="C4655" t="s">
        <v>5459</v>
      </c>
      <c r="D4655">
        <v>70010000050</v>
      </c>
      <c r="E4655" t="s">
        <v>29</v>
      </c>
      <c r="F4655" t="s">
        <v>32</v>
      </c>
      <c r="H4655">
        <v>1217.5</v>
      </c>
      <c r="I4655" s="20">
        <v>43524</v>
      </c>
      <c r="J4655" s="20">
        <v>43527</v>
      </c>
      <c r="K4655" s="20"/>
      <c r="L4655" s="20"/>
    </row>
    <row r="4656" spans="1:12">
      <c r="A4656" t="s">
        <v>316</v>
      </c>
      <c r="B4656">
        <v>11654150157</v>
      </c>
      <c r="C4656">
        <v>719009986</v>
      </c>
      <c r="D4656">
        <v>70010000006</v>
      </c>
      <c r="E4656" t="s">
        <v>29</v>
      </c>
      <c r="F4656" t="s">
        <v>32</v>
      </c>
      <c r="H4656">
        <v>1351.2</v>
      </c>
      <c r="I4656" s="20">
        <v>43522</v>
      </c>
      <c r="J4656" s="20">
        <v>43526</v>
      </c>
      <c r="K4656" s="20"/>
      <c r="L4656" s="20"/>
    </row>
    <row r="4657" spans="1:12">
      <c r="A4657" t="s">
        <v>903</v>
      </c>
      <c r="B4657">
        <v>2061320731</v>
      </c>
      <c r="C4657" t="s">
        <v>5460</v>
      </c>
      <c r="D4657">
        <v>70010000058</v>
      </c>
      <c r="E4657" t="s">
        <v>29</v>
      </c>
      <c r="F4657" t="s">
        <v>42</v>
      </c>
      <c r="H4657">
        <v>341.58</v>
      </c>
      <c r="I4657" s="20">
        <v>43535</v>
      </c>
      <c r="J4657" s="20">
        <v>43536</v>
      </c>
      <c r="K4657" s="20"/>
      <c r="L4657" s="20"/>
    </row>
    <row r="4658" spans="1:12">
      <c r="A4658" t="s">
        <v>221</v>
      </c>
      <c r="B4658">
        <v>12906300152</v>
      </c>
      <c r="C4658">
        <v>1920002575</v>
      </c>
      <c r="D4658">
        <v>70010000011</v>
      </c>
      <c r="E4658" t="s">
        <v>29</v>
      </c>
      <c r="F4658" t="s">
        <v>32</v>
      </c>
      <c r="H4658">
        <v>56.32</v>
      </c>
      <c r="I4658" s="20">
        <v>43524</v>
      </c>
      <c r="J4658" s="20">
        <v>43530</v>
      </c>
      <c r="K4658" s="20"/>
      <c r="L4658" s="20"/>
    </row>
    <row r="4659" spans="1:12">
      <c r="A4659" t="s">
        <v>4917</v>
      </c>
      <c r="B4659" t="s">
        <v>3599</v>
      </c>
      <c r="C4659">
        <v>2</v>
      </c>
      <c r="D4659">
        <v>71210500500</v>
      </c>
      <c r="E4659" t="s">
        <v>29</v>
      </c>
      <c r="F4659" t="s">
        <v>35</v>
      </c>
      <c r="H4659">
        <v>190.74</v>
      </c>
      <c r="I4659" s="20">
        <v>43538</v>
      </c>
      <c r="J4659" s="20">
        <v>43543</v>
      </c>
      <c r="K4659" s="20"/>
      <c r="L4659" s="20"/>
    </row>
    <row r="4660" spans="1:12">
      <c r="A4660" t="s">
        <v>489</v>
      </c>
      <c r="B4660">
        <v>803890151</v>
      </c>
      <c r="C4660">
        <v>192014433</v>
      </c>
      <c r="D4660">
        <v>70010000006</v>
      </c>
      <c r="E4660" t="s">
        <v>29</v>
      </c>
      <c r="F4660" t="s">
        <v>32</v>
      </c>
      <c r="H4660">
        <v>701.27</v>
      </c>
      <c r="I4660" s="20">
        <v>43544</v>
      </c>
      <c r="J4660" s="20">
        <v>43545</v>
      </c>
      <c r="K4660" s="20"/>
      <c r="L4660" s="20"/>
    </row>
    <row r="4661" spans="1:12">
      <c r="A4661" t="s">
        <v>248</v>
      </c>
      <c r="B4661">
        <v>5763890638</v>
      </c>
      <c r="C4661" t="s">
        <v>5461</v>
      </c>
      <c r="D4661">
        <v>70010000006</v>
      </c>
      <c r="E4661" t="s">
        <v>29</v>
      </c>
      <c r="F4661" t="s">
        <v>32</v>
      </c>
      <c r="H4661">
        <v>338.25</v>
      </c>
      <c r="I4661" s="20">
        <v>43544</v>
      </c>
      <c r="J4661" s="20">
        <v>43544</v>
      </c>
      <c r="K4661" s="20"/>
      <c r="L4661" s="20"/>
    </row>
    <row r="4662" spans="1:12">
      <c r="A4662" t="s">
        <v>330</v>
      </c>
      <c r="B4662">
        <v>931170195</v>
      </c>
      <c r="C4662">
        <v>2110447364</v>
      </c>
      <c r="D4662">
        <v>70010000065</v>
      </c>
      <c r="E4662" t="s">
        <v>29</v>
      </c>
      <c r="F4662" t="s">
        <v>32</v>
      </c>
      <c r="H4662">
        <v>1393.6</v>
      </c>
      <c r="I4662" s="20">
        <v>43543</v>
      </c>
      <c r="J4662" s="20">
        <v>43545</v>
      </c>
      <c r="K4662" s="20"/>
      <c r="L4662" s="20"/>
    </row>
    <row r="4663" spans="1:12">
      <c r="A4663" t="s">
        <v>942</v>
      </c>
      <c r="B4663">
        <v>737420158</v>
      </c>
      <c r="C4663">
        <v>1907375</v>
      </c>
      <c r="D4663">
        <v>70010000006</v>
      </c>
      <c r="E4663" t="s">
        <v>29</v>
      </c>
      <c r="F4663" t="s">
        <v>32</v>
      </c>
      <c r="H4663">
        <v>308</v>
      </c>
      <c r="I4663" s="20">
        <v>43535</v>
      </c>
      <c r="J4663" s="20">
        <v>43537</v>
      </c>
      <c r="K4663" s="20"/>
      <c r="L4663" s="20"/>
    </row>
    <row r="4664" spans="1:12">
      <c r="A4664" t="s">
        <v>997</v>
      </c>
      <c r="B4664">
        <v>2408880728</v>
      </c>
      <c r="C4664">
        <v>514</v>
      </c>
      <c r="D4664">
        <v>71210000075</v>
      </c>
      <c r="E4664" t="s">
        <v>29</v>
      </c>
      <c r="F4664" t="s">
        <v>38</v>
      </c>
      <c r="H4664">
        <v>474.32</v>
      </c>
      <c r="I4664" s="20">
        <v>43524</v>
      </c>
      <c r="J4664" s="20">
        <v>43531</v>
      </c>
      <c r="K4664" s="20"/>
      <c r="L4664" s="20"/>
    </row>
    <row r="4665" spans="1:12">
      <c r="A4665" t="s">
        <v>307</v>
      </c>
      <c r="B4665">
        <v>3524050238</v>
      </c>
      <c r="C4665">
        <v>740644762</v>
      </c>
      <c r="D4665">
        <v>70010000006</v>
      </c>
      <c r="E4665" t="s">
        <v>29</v>
      </c>
      <c r="F4665" t="s">
        <v>32</v>
      </c>
      <c r="H4665">
        <v>0.01</v>
      </c>
      <c r="I4665" s="20">
        <v>43538</v>
      </c>
      <c r="J4665" s="20">
        <v>43539</v>
      </c>
      <c r="K4665" s="20"/>
      <c r="L4665" s="20"/>
    </row>
    <row r="4666" spans="1:12">
      <c r="A4666" t="s">
        <v>1307</v>
      </c>
      <c r="B4666">
        <v>1736720994</v>
      </c>
      <c r="C4666" t="s">
        <v>5462</v>
      </c>
      <c r="D4666">
        <v>70010000050</v>
      </c>
      <c r="E4666" t="s">
        <v>29</v>
      </c>
      <c r="F4666" t="s">
        <v>32</v>
      </c>
      <c r="H4666">
        <v>3407.46</v>
      </c>
      <c r="I4666" s="20">
        <v>43502</v>
      </c>
      <c r="J4666" s="20">
        <v>43531</v>
      </c>
      <c r="K4666" s="20"/>
      <c r="L4666" s="20"/>
    </row>
    <row r="4667" spans="1:12">
      <c r="A4667" t="s">
        <v>1307</v>
      </c>
      <c r="B4667">
        <v>1736720994</v>
      </c>
      <c r="C4667" t="s">
        <v>5463</v>
      </c>
      <c r="D4667">
        <v>70010000050</v>
      </c>
      <c r="E4667" t="s">
        <v>29</v>
      </c>
      <c r="F4667" t="s">
        <v>32</v>
      </c>
      <c r="H4667">
        <v>3407.46</v>
      </c>
      <c r="I4667" s="20">
        <v>43502</v>
      </c>
      <c r="J4667" s="20">
        <v>43531</v>
      </c>
      <c r="K4667" s="20"/>
      <c r="L4667" s="20"/>
    </row>
    <row r="4668" spans="1:12">
      <c r="A4668" t="s">
        <v>317</v>
      </c>
      <c r="B4668">
        <v>9238800156</v>
      </c>
      <c r="C4668">
        <v>1024844027</v>
      </c>
      <c r="D4668">
        <v>70010000056</v>
      </c>
      <c r="E4668" t="s">
        <v>29</v>
      </c>
      <c r="F4668" t="s">
        <v>32</v>
      </c>
      <c r="H4668">
        <v>378</v>
      </c>
      <c r="I4668" s="20">
        <v>43538</v>
      </c>
      <c r="J4668" s="20">
        <v>43539</v>
      </c>
      <c r="K4668" s="20"/>
      <c r="L4668" s="20"/>
    </row>
    <row r="4669" spans="1:12">
      <c r="A4669" t="s">
        <v>555</v>
      </c>
      <c r="B4669">
        <v>11264670156</v>
      </c>
      <c r="C4669" t="s">
        <v>5464</v>
      </c>
      <c r="D4669">
        <v>70010000050</v>
      </c>
      <c r="E4669" t="s">
        <v>29</v>
      </c>
      <c r="F4669" t="s">
        <v>32</v>
      </c>
      <c r="H4669">
        <v>414.8</v>
      </c>
      <c r="I4669" s="20">
        <v>43537</v>
      </c>
      <c r="J4669" s="20">
        <v>43540</v>
      </c>
      <c r="K4669" s="20"/>
      <c r="L4669" s="20"/>
    </row>
    <row r="4670" spans="1:12">
      <c r="A4670" t="s">
        <v>555</v>
      </c>
      <c r="B4670">
        <v>11264670156</v>
      </c>
      <c r="C4670" t="s">
        <v>5465</v>
      </c>
      <c r="D4670">
        <v>70010000056</v>
      </c>
      <c r="E4670" t="s">
        <v>29</v>
      </c>
      <c r="F4670" t="s">
        <v>32</v>
      </c>
      <c r="H4670">
        <v>6707.53</v>
      </c>
      <c r="I4670" s="20">
        <v>43535</v>
      </c>
      <c r="J4670" s="20">
        <v>43539</v>
      </c>
      <c r="K4670" s="20"/>
      <c r="L4670" s="20"/>
    </row>
    <row r="4671" spans="1:12">
      <c r="A4671" t="s">
        <v>555</v>
      </c>
      <c r="B4671">
        <v>11264670156</v>
      </c>
      <c r="C4671" t="s">
        <v>5466</v>
      </c>
      <c r="D4671">
        <v>70010000056</v>
      </c>
      <c r="E4671" t="s">
        <v>29</v>
      </c>
      <c r="F4671" t="s">
        <v>32</v>
      </c>
      <c r="H4671">
        <v>19655.060000000001</v>
      </c>
      <c r="I4671" s="20">
        <v>43535</v>
      </c>
      <c r="J4671" s="20">
        <v>43539</v>
      </c>
      <c r="K4671" s="20"/>
      <c r="L4671" s="20"/>
    </row>
    <row r="4672" spans="1:12">
      <c r="A4672" t="s">
        <v>316</v>
      </c>
      <c r="B4672">
        <v>11654150157</v>
      </c>
      <c r="C4672">
        <v>719013823</v>
      </c>
      <c r="D4672">
        <v>70010000006</v>
      </c>
      <c r="E4672" t="s">
        <v>29</v>
      </c>
      <c r="F4672" t="s">
        <v>32</v>
      </c>
      <c r="H4672">
        <v>0.01</v>
      </c>
      <c r="I4672" s="20">
        <v>43543</v>
      </c>
      <c r="J4672" s="20">
        <v>43547</v>
      </c>
      <c r="K4672" s="20"/>
      <c r="L4672" s="20"/>
    </row>
    <row r="4673" spans="1:12">
      <c r="A4673" t="s">
        <v>179</v>
      </c>
      <c r="B4673">
        <v>674840152</v>
      </c>
      <c r="C4673">
        <v>5302006366</v>
      </c>
      <c r="D4673">
        <v>70010000050</v>
      </c>
      <c r="E4673" t="s">
        <v>29</v>
      </c>
      <c r="F4673" t="s">
        <v>32</v>
      </c>
      <c r="H4673">
        <v>578.28</v>
      </c>
      <c r="I4673" s="20">
        <v>43546</v>
      </c>
      <c r="J4673" s="20">
        <v>43548</v>
      </c>
      <c r="K4673" s="20"/>
      <c r="L4673" s="20"/>
    </row>
    <row r="4674" spans="1:12">
      <c r="A4674" t="s">
        <v>689</v>
      </c>
      <c r="B4674">
        <v>1696821006</v>
      </c>
      <c r="C4674">
        <v>1020338472</v>
      </c>
      <c r="D4674">
        <v>70010000036</v>
      </c>
      <c r="E4674" t="s">
        <v>29</v>
      </c>
      <c r="F4674" t="s">
        <v>32</v>
      </c>
      <c r="H4674">
        <v>390.4</v>
      </c>
      <c r="I4674" s="20">
        <v>43545</v>
      </c>
      <c r="J4674" s="20">
        <v>43546</v>
      </c>
      <c r="K4674" s="20"/>
      <c r="L4674" s="20"/>
    </row>
    <row r="4675" spans="1:12">
      <c r="A4675" t="s">
        <v>1446</v>
      </c>
      <c r="B4675">
        <v>6025140150</v>
      </c>
      <c r="C4675" t="s">
        <v>5467</v>
      </c>
      <c r="D4675">
        <v>70010000036</v>
      </c>
      <c r="E4675" t="s">
        <v>29</v>
      </c>
      <c r="F4675" t="s">
        <v>32</v>
      </c>
      <c r="H4675">
        <v>751.22</v>
      </c>
      <c r="I4675" s="20">
        <v>43545</v>
      </c>
      <c r="J4675" s="20">
        <v>43546</v>
      </c>
      <c r="K4675" s="20"/>
      <c r="L4675" s="20"/>
    </row>
    <row r="4676" spans="1:12">
      <c r="A4676" t="s">
        <v>366</v>
      </c>
      <c r="B4676">
        <v>3470130729</v>
      </c>
      <c r="C4676" t="s">
        <v>1034</v>
      </c>
      <c r="D4676">
        <v>70010000050</v>
      </c>
      <c r="E4676" t="s">
        <v>29</v>
      </c>
      <c r="F4676" t="s">
        <v>42</v>
      </c>
      <c r="H4676">
        <v>115.9</v>
      </c>
      <c r="I4676" s="20">
        <v>43528</v>
      </c>
      <c r="J4676" s="20">
        <v>43531</v>
      </c>
      <c r="K4676" s="20"/>
      <c r="L4676" s="20"/>
    </row>
    <row r="4677" spans="1:12">
      <c r="A4677" t="s">
        <v>366</v>
      </c>
      <c r="B4677">
        <v>3470130729</v>
      </c>
      <c r="C4677" t="s">
        <v>1689</v>
      </c>
      <c r="D4677">
        <v>70010000050</v>
      </c>
      <c r="E4677" t="s">
        <v>29</v>
      </c>
      <c r="F4677" t="s">
        <v>42</v>
      </c>
      <c r="H4677">
        <v>448.35</v>
      </c>
      <c r="I4677" s="20">
        <v>43528</v>
      </c>
      <c r="J4677" s="20">
        <v>43531</v>
      </c>
      <c r="K4677" s="20"/>
      <c r="L4677" s="20"/>
    </row>
    <row r="4678" spans="1:12">
      <c r="A4678" t="s">
        <v>233</v>
      </c>
      <c r="B4678">
        <v>887261006</v>
      </c>
      <c r="C4678">
        <v>2019000010013620</v>
      </c>
      <c r="D4678">
        <v>70010000006</v>
      </c>
      <c r="E4678" t="s">
        <v>29</v>
      </c>
      <c r="F4678" t="s">
        <v>32</v>
      </c>
      <c r="H4678">
        <v>55097.46</v>
      </c>
      <c r="I4678" s="20">
        <v>43517</v>
      </c>
      <c r="J4678" s="20">
        <v>43532</v>
      </c>
      <c r="K4678" s="20"/>
      <c r="L4678" s="20"/>
    </row>
    <row r="4679" spans="1:12">
      <c r="A4679" t="s">
        <v>476</v>
      </c>
      <c r="B4679">
        <v>4021260726</v>
      </c>
      <c r="C4679" t="s">
        <v>5468</v>
      </c>
      <c r="D4679">
        <v>71510000020</v>
      </c>
      <c r="E4679" t="s">
        <v>29</v>
      </c>
      <c r="F4679" t="s">
        <v>30</v>
      </c>
      <c r="H4679">
        <v>10919</v>
      </c>
      <c r="I4679" s="20">
        <v>43532</v>
      </c>
      <c r="J4679" s="20">
        <v>43532</v>
      </c>
      <c r="K4679" s="20"/>
      <c r="L4679" s="20"/>
    </row>
    <row r="4680" spans="1:12">
      <c r="A4680" t="s">
        <v>530</v>
      </c>
      <c r="B4680">
        <v>5889810726</v>
      </c>
      <c r="C4680" t="s">
        <v>5469</v>
      </c>
      <c r="D4680">
        <v>70010500045</v>
      </c>
      <c r="E4680" t="s">
        <v>29</v>
      </c>
      <c r="F4680" t="s">
        <v>30</v>
      </c>
      <c r="H4680">
        <v>133.59</v>
      </c>
      <c r="I4680" s="20">
        <v>43539</v>
      </c>
      <c r="J4680" s="20">
        <v>43539</v>
      </c>
      <c r="K4680" s="20"/>
      <c r="L4680" s="20"/>
    </row>
    <row r="4681" spans="1:12">
      <c r="A4681" t="s">
        <v>494</v>
      </c>
      <c r="B4681">
        <v>907371009</v>
      </c>
      <c r="C4681">
        <v>19034667</v>
      </c>
      <c r="D4681">
        <v>70010000006</v>
      </c>
      <c r="E4681" t="s">
        <v>29</v>
      </c>
      <c r="F4681" t="s">
        <v>32</v>
      </c>
      <c r="H4681">
        <v>3410.05</v>
      </c>
      <c r="I4681" s="20">
        <v>43539</v>
      </c>
      <c r="J4681" s="20">
        <v>43542</v>
      </c>
      <c r="K4681" s="20"/>
      <c r="L4681" s="20"/>
    </row>
    <row r="4682" spans="1:12">
      <c r="A4682" t="s">
        <v>179</v>
      </c>
      <c r="B4682">
        <v>674840152</v>
      </c>
      <c r="C4682">
        <v>5302003758</v>
      </c>
      <c r="D4682">
        <v>70010000050</v>
      </c>
      <c r="E4682" t="s">
        <v>29</v>
      </c>
      <c r="F4682" t="s">
        <v>32</v>
      </c>
      <c r="H4682">
        <v>888.16</v>
      </c>
      <c r="I4682" s="20">
        <v>43538</v>
      </c>
      <c r="J4682" s="20">
        <v>43540</v>
      </c>
      <c r="K4682" s="20"/>
      <c r="L4682" s="20"/>
    </row>
    <row r="4683" spans="1:12">
      <c r="A4683" t="s">
        <v>489</v>
      </c>
      <c r="B4683">
        <v>803890151</v>
      </c>
      <c r="C4683">
        <v>192013618</v>
      </c>
      <c r="D4683">
        <v>70010000006</v>
      </c>
      <c r="E4683" t="s">
        <v>29</v>
      </c>
      <c r="F4683" t="s">
        <v>32</v>
      </c>
      <c r="H4683">
        <v>0.03</v>
      </c>
      <c r="I4683" s="20">
        <v>43539</v>
      </c>
      <c r="J4683" s="20">
        <v>43539</v>
      </c>
      <c r="K4683" s="20"/>
      <c r="L4683" s="20"/>
    </row>
    <row r="4684" spans="1:12">
      <c r="A4684" t="s">
        <v>489</v>
      </c>
      <c r="B4684">
        <v>803890151</v>
      </c>
      <c r="C4684">
        <v>192013616</v>
      </c>
      <c r="D4684">
        <v>70010000036</v>
      </c>
      <c r="E4684" t="s">
        <v>29</v>
      </c>
      <c r="F4684" t="s">
        <v>32</v>
      </c>
      <c r="H4684">
        <v>1390.8</v>
      </c>
      <c r="I4684" s="20">
        <v>43539</v>
      </c>
      <c r="J4684" s="20">
        <v>43539</v>
      </c>
      <c r="K4684" s="20"/>
      <c r="L4684" s="20"/>
    </row>
    <row r="4685" spans="1:12">
      <c r="A4685" t="s">
        <v>717</v>
      </c>
      <c r="B4685">
        <v>6754140157</v>
      </c>
      <c r="C4685">
        <v>2908</v>
      </c>
      <c r="D4685">
        <v>70010000036</v>
      </c>
      <c r="E4685" t="s">
        <v>29</v>
      </c>
      <c r="F4685" t="s">
        <v>32</v>
      </c>
      <c r="H4685">
        <v>128.9</v>
      </c>
      <c r="I4685" s="20">
        <v>43538</v>
      </c>
      <c r="J4685" s="20">
        <v>43539</v>
      </c>
      <c r="K4685" s="20"/>
      <c r="L4685" s="20"/>
    </row>
    <row r="4686" spans="1:12">
      <c r="A4686" t="s">
        <v>203</v>
      </c>
      <c r="B4686">
        <v>11206730159</v>
      </c>
      <c r="C4686">
        <v>7171672085</v>
      </c>
      <c r="D4686">
        <v>70010000050</v>
      </c>
      <c r="E4686" t="s">
        <v>29</v>
      </c>
      <c r="F4686" t="s">
        <v>32</v>
      </c>
      <c r="H4686">
        <v>6710</v>
      </c>
      <c r="I4686" s="20">
        <v>43539</v>
      </c>
      <c r="J4686" s="20">
        <v>43540</v>
      </c>
      <c r="K4686" s="20"/>
      <c r="L4686" s="20"/>
    </row>
    <row r="4687" spans="1:12">
      <c r="A4687" t="s">
        <v>1164</v>
      </c>
      <c r="B4687">
        <v>7516911000</v>
      </c>
      <c r="C4687" t="s">
        <v>5470</v>
      </c>
      <c r="D4687">
        <v>71210000105</v>
      </c>
      <c r="E4687" t="s">
        <v>29</v>
      </c>
      <c r="F4687" t="s">
        <v>42</v>
      </c>
      <c r="H4687">
        <v>10</v>
      </c>
      <c r="I4687" s="20">
        <v>43547</v>
      </c>
      <c r="J4687" s="20">
        <v>43547</v>
      </c>
      <c r="K4687" s="20"/>
      <c r="L4687" s="20"/>
    </row>
    <row r="4688" spans="1:12">
      <c r="A4688" t="s">
        <v>315</v>
      </c>
      <c r="B4688">
        <v>1740391204</v>
      </c>
      <c r="C4688">
        <v>895</v>
      </c>
      <c r="D4688">
        <v>70010000050</v>
      </c>
      <c r="E4688" t="s">
        <v>29</v>
      </c>
      <c r="F4688" t="s">
        <v>32</v>
      </c>
      <c r="H4688">
        <v>1378.6</v>
      </c>
      <c r="I4688" s="20">
        <v>43549</v>
      </c>
      <c r="J4688" s="20">
        <v>43549</v>
      </c>
      <c r="K4688" s="20"/>
      <c r="L4688" s="20"/>
    </row>
    <row r="4689" spans="1:12">
      <c r="A4689" t="s">
        <v>484</v>
      </c>
      <c r="B4689">
        <v>1383850995</v>
      </c>
      <c r="C4689" t="s">
        <v>5471</v>
      </c>
      <c r="D4689">
        <v>70010000036</v>
      </c>
      <c r="E4689" t="s">
        <v>29</v>
      </c>
      <c r="F4689" t="s">
        <v>32</v>
      </c>
      <c r="H4689">
        <v>3989.11</v>
      </c>
      <c r="I4689" s="20">
        <v>43545</v>
      </c>
      <c r="J4689" s="20">
        <v>43549</v>
      </c>
      <c r="K4689" s="20"/>
      <c r="L4689" s="20"/>
    </row>
    <row r="4690" spans="1:12">
      <c r="A4690" t="s">
        <v>484</v>
      </c>
      <c r="B4690">
        <v>1383850995</v>
      </c>
      <c r="C4690" t="s">
        <v>5472</v>
      </c>
      <c r="D4690">
        <v>70010000036</v>
      </c>
      <c r="E4690" t="s">
        <v>29</v>
      </c>
      <c r="F4690" t="s">
        <v>32</v>
      </c>
      <c r="H4690">
        <v>7783.6</v>
      </c>
      <c r="I4690" s="20">
        <v>43544</v>
      </c>
      <c r="J4690" s="20">
        <v>43549</v>
      </c>
      <c r="K4690" s="20"/>
      <c r="L4690" s="20"/>
    </row>
    <row r="4691" spans="1:12">
      <c r="A4691" t="s">
        <v>58</v>
      </c>
      <c r="B4691">
        <v>13144290155</v>
      </c>
      <c r="C4691">
        <v>2019302353</v>
      </c>
      <c r="D4691">
        <v>70010000036</v>
      </c>
      <c r="E4691" t="s">
        <v>29</v>
      </c>
      <c r="F4691" t="s">
        <v>32</v>
      </c>
      <c r="H4691">
        <v>525.39</v>
      </c>
      <c r="I4691" s="20">
        <v>43532</v>
      </c>
      <c r="J4691" s="20">
        <v>43532</v>
      </c>
      <c r="K4691" s="20"/>
      <c r="L4691" s="20"/>
    </row>
    <row r="4692" spans="1:12">
      <c r="A4692" t="s">
        <v>745</v>
      </c>
      <c r="B4692">
        <v>3951340722</v>
      </c>
      <c r="C4692" t="s">
        <v>1689</v>
      </c>
      <c r="D4692">
        <v>70010000036</v>
      </c>
      <c r="E4692" t="s">
        <v>29</v>
      </c>
      <c r="F4692" t="s">
        <v>32</v>
      </c>
      <c r="H4692">
        <v>102.41</v>
      </c>
      <c r="I4692" s="20">
        <v>43532</v>
      </c>
      <c r="J4692" s="20">
        <v>43533</v>
      </c>
      <c r="K4692" s="20"/>
      <c r="L4692" s="20"/>
    </row>
    <row r="4693" spans="1:12">
      <c r="A4693" t="s">
        <v>58</v>
      </c>
      <c r="B4693">
        <v>13144290155</v>
      </c>
      <c r="C4693">
        <v>2019302569</v>
      </c>
      <c r="D4693">
        <v>70010000036</v>
      </c>
      <c r="E4693" t="s">
        <v>29</v>
      </c>
      <c r="F4693" t="s">
        <v>32</v>
      </c>
      <c r="H4693">
        <v>1756.8</v>
      </c>
      <c r="I4693" s="20">
        <v>43538</v>
      </c>
      <c r="J4693" s="20">
        <v>43540</v>
      </c>
      <c r="K4693" s="20"/>
      <c r="L4693" s="20"/>
    </row>
    <row r="4694" spans="1:12">
      <c r="A4694" t="s">
        <v>34</v>
      </c>
      <c r="B4694">
        <v>4804230151</v>
      </c>
      <c r="C4694">
        <v>323</v>
      </c>
      <c r="D4694">
        <v>70010000036</v>
      </c>
      <c r="E4694" t="s">
        <v>29</v>
      </c>
      <c r="F4694" t="s">
        <v>32</v>
      </c>
      <c r="H4694">
        <v>30585.4</v>
      </c>
      <c r="I4694" s="20">
        <v>43522</v>
      </c>
      <c r="J4694" s="20">
        <v>43538</v>
      </c>
      <c r="K4694" s="20"/>
      <c r="L4694" s="20"/>
    </row>
    <row r="4695" spans="1:12">
      <c r="A4695" t="s">
        <v>698</v>
      </c>
      <c r="B4695">
        <v>12268050155</v>
      </c>
      <c r="C4695">
        <v>1011106360</v>
      </c>
      <c r="D4695">
        <v>70010000036</v>
      </c>
      <c r="E4695" t="s">
        <v>29</v>
      </c>
      <c r="F4695" t="s">
        <v>32</v>
      </c>
      <c r="H4695">
        <v>1903.2</v>
      </c>
      <c r="I4695" s="20">
        <v>43536</v>
      </c>
      <c r="J4695" s="20">
        <v>43538</v>
      </c>
      <c r="K4695" s="20"/>
      <c r="L4695" s="20"/>
    </row>
    <row r="4696" spans="1:12">
      <c r="A4696" t="s">
        <v>211</v>
      </c>
      <c r="B4696">
        <v>397360488</v>
      </c>
      <c r="C4696" t="s">
        <v>5473</v>
      </c>
      <c r="D4696">
        <v>70010000050</v>
      </c>
      <c r="E4696" t="s">
        <v>29</v>
      </c>
      <c r="F4696" t="s">
        <v>32</v>
      </c>
      <c r="H4696">
        <v>132.35</v>
      </c>
      <c r="I4696" s="20">
        <v>43536</v>
      </c>
      <c r="J4696" s="20">
        <v>43540</v>
      </c>
      <c r="K4696" s="20"/>
      <c r="L4696" s="20"/>
    </row>
    <row r="4697" spans="1:12">
      <c r="A4697" t="s">
        <v>131</v>
      </c>
      <c r="B4697">
        <v>10191080158</v>
      </c>
      <c r="C4697" t="s">
        <v>5474</v>
      </c>
      <c r="D4697">
        <v>70010000050</v>
      </c>
      <c r="E4697" t="s">
        <v>29</v>
      </c>
      <c r="F4697" t="s">
        <v>32</v>
      </c>
      <c r="H4697">
        <v>312</v>
      </c>
      <c r="I4697" s="20">
        <v>43539</v>
      </c>
      <c r="J4697" s="20">
        <v>43540</v>
      </c>
      <c r="K4697" s="20"/>
      <c r="L4697" s="20"/>
    </row>
    <row r="4698" spans="1:12">
      <c r="A4698" t="s">
        <v>550</v>
      </c>
      <c r="B4698">
        <v>6236560725</v>
      </c>
      <c r="C4698" t="s">
        <v>5475</v>
      </c>
      <c r="D4698">
        <v>70010000050</v>
      </c>
      <c r="E4698" t="s">
        <v>29</v>
      </c>
      <c r="F4698" t="s">
        <v>42</v>
      </c>
      <c r="H4698">
        <v>556.32000000000005</v>
      </c>
      <c r="I4698" s="20">
        <v>43522</v>
      </c>
      <c r="J4698" s="20">
        <v>43533</v>
      </c>
      <c r="K4698" s="20"/>
      <c r="L4698" s="20"/>
    </row>
    <row r="4699" spans="1:12">
      <c r="A4699" t="s">
        <v>350</v>
      </c>
      <c r="B4699">
        <v>5849130157</v>
      </c>
      <c r="C4699" t="s">
        <v>5476</v>
      </c>
      <c r="D4699">
        <v>70010000006</v>
      </c>
      <c r="E4699" t="s">
        <v>29</v>
      </c>
      <c r="F4699" t="s">
        <v>32</v>
      </c>
      <c r="H4699">
        <v>155.43</v>
      </c>
      <c r="I4699" s="20">
        <v>43532</v>
      </c>
      <c r="J4699" s="20">
        <v>43533</v>
      </c>
      <c r="K4699" s="20"/>
      <c r="L4699" s="20"/>
    </row>
    <row r="4700" spans="1:12">
      <c r="A4700" t="s">
        <v>233</v>
      </c>
      <c r="B4700">
        <v>887261006</v>
      </c>
      <c r="C4700">
        <v>2019000010017030</v>
      </c>
      <c r="D4700">
        <v>70010000006</v>
      </c>
      <c r="E4700" t="s">
        <v>29</v>
      </c>
      <c r="F4700" t="s">
        <v>32</v>
      </c>
      <c r="H4700">
        <v>7.36</v>
      </c>
      <c r="I4700" s="20">
        <v>43530</v>
      </c>
      <c r="J4700" s="20">
        <v>43532</v>
      </c>
      <c r="K4700" s="20"/>
      <c r="L4700" s="20"/>
    </row>
    <row r="4701" spans="1:12">
      <c r="A4701" t="s">
        <v>1607</v>
      </c>
      <c r="B4701">
        <v>4080850722</v>
      </c>
      <c r="C4701">
        <v>224</v>
      </c>
      <c r="D4701">
        <v>70010000050</v>
      </c>
      <c r="E4701" t="s">
        <v>29</v>
      </c>
      <c r="F4701" t="s">
        <v>42</v>
      </c>
      <c r="H4701">
        <v>603.66</v>
      </c>
      <c r="I4701" s="20">
        <v>43544</v>
      </c>
      <c r="J4701" s="20">
        <v>43544</v>
      </c>
      <c r="K4701" s="20"/>
      <c r="L4701" s="20"/>
    </row>
    <row r="4702" spans="1:12">
      <c r="A4702" t="s">
        <v>211</v>
      </c>
      <c r="B4702">
        <v>397360488</v>
      </c>
      <c r="C4702" t="s">
        <v>5477</v>
      </c>
      <c r="D4702">
        <v>70010000050</v>
      </c>
      <c r="E4702" t="s">
        <v>29</v>
      </c>
      <c r="F4702" t="s">
        <v>32</v>
      </c>
      <c r="H4702">
        <v>517.87</v>
      </c>
      <c r="I4702" s="20">
        <v>43529</v>
      </c>
      <c r="J4702" s="20">
        <v>43539</v>
      </c>
      <c r="K4702" s="20"/>
      <c r="L4702" s="20"/>
    </row>
    <row r="4703" spans="1:12">
      <c r="A4703" t="s">
        <v>798</v>
      </c>
      <c r="B4703">
        <v>2829240155</v>
      </c>
      <c r="C4703">
        <v>812</v>
      </c>
      <c r="D4703">
        <v>70010000036</v>
      </c>
      <c r="E4703" t="s">
        <v>29</v>
      </c>
      <c r="F4703" t="s">
        <v>32</v>
      </c>
      <c r="H4703">
        <v>79.3</v>
      </c>
      <c r="I4703" s="20">
        <v>43531</v>
      </c>
      <c r="J4703" s="20">
        <v>43538</v>
      </c>
      <c r="K4703" s="20"/>
      <c r="L4703" s="20"/>
    </row>
    <row r="4704" spans="1:12">
      <c r="A4704" t="s">
        <v>555</v>
      </c>
      <c r="B4704">
        <v>11264670156</v>
      </c>
      <c r="C4704" t="s">
        <v>5478</v>
      </c>
      <c r="D4704">
        <v>70010000056</v>
      </c>
      <c r="E4704" t="s">
        <v>29</v>
      </c>
      <c r="F4704" t="s">
        <v>32</v>
      </c>
      <c r="H4704">
        <v>14560</v>
      </c>
      <c r="I4704" s="20">
        <v>43539</v>
      </c>
      <c r="J4704" s="20">
        <v>43543</v>
      </c>
      <c r="K4704" s="20"/>
      <c r="L4704" s="20"/>
    </row>
    <row r="4705" spans="1:12">
      <c r="A4705" t="s">
        <v>201</v>
      </c>
      <c r="B4705">
        <v>847380961</v>
      </c>
      <c r="C4705">
        <v>19007633</v>
      </c>
      <c r="D4705">
        <v>70010000056</v>
      </c>
      <c r="E4705" t="s">
        <v>29</v>
      </c>
      <c r="F4705" t="s">
        <v>32</v>
      </c>
      <c r="H4705">
        <v>14040</v>
      </c>
      <c r="I4705" s="20">
        <v>43525</v>
      </c>
      <c r="J4705" s="20">
        <v>43542</v>
      </c>
      <c r="K4705" s="20"/>
      <c r="L4705" s="20"/>
    </row>
    <row r="4706" spans="1:12">
      <c r="A4706" t="s">
        <v>231</v>
      </c>
      <c r="B4706">
        <v>784230872</v>
      </c>
      <c r="C4706" t="s">
        <v>5479</v>
      </c>
      <c r="D4706">
        <v>70010000036</v>
      </c>
      <c r="E4706" t="s">
        <v>29</v>
      </c>
      <c r="F4706" t="s">
        <v>32</v>
      </c>
      <c r="H4706">
        <v>14.52</v>
      </c>
      <c r="I4706" s="20">
        <v>43532</v>
      </c>
      <c r="J4706" s="20">
        <v>43536</v>
      </c>
      <c r="K4706" s="20"/>
      <c r="L4706" s="20"/>
    </row>
    <row r="4707" spans="1:12">
      <c r="A4707" t="s">
        <v>3221</v>
      </c>
      <c r="B4707">
        <v>13118231003</v>
      </c>
      <c r="C4707" t="s">
        <v>5480</v>
      </c>
      <c r="D4707">
        <v>70010000006</v>
      </c>
      <c r="E4707" t="s">
        <v>29</v>
      </c>
      <c r="F4707" t="s">
        <v>32</v>
      </c>
      <c r="H4707">
        <v>739.2</v>
      </c>
      <c r="I4707" s="20">
        <v>43540</v>
      </c>
      <c r="J4707" s="20">
        <v>43547</v>
      </c>
      <c r="K4707" s="20"/>
      <c r="L4707" s="20"/>
    </row>
    <row r="4708" spans="1:12">
      <c r="A4708" t="s">
        <v>169</v>
      </c>
      <c r="B4708">
        <v>4068750720</v>
      </c>
      <c r="C4708" t="s">
        <v>5481</v>
      </c>
      <c r="D4708">
        <v>70010000050</v>
      </c>
      <c r="E4708" t="s">
        <v>29</v>
      </c>
      <c r="F4708" t="s">
        <v>32</v>
      </c>
      <c r="H4708">
        <v>2685.23</v>
      </c>
      <c r="I4708" s="20">
        <v>43545</v>
      </c>
      <c r="J4708" s="20">
        <v>43549</v>
      </c>
      <c r="K4708" s="20"/>
      <c r="L4708" s="20"/>
    </row>
    <row r="4709" spans="1:12">
      <c r="A4709" t="s">
        <v>878</v>
      </c>
      <c r="B4709">
        <v>13342400150</v>
      </c>
      <c r="C4709">
        <v>1901060</v>
      </c>
      <c r="D4709">
        <v>70010000006</v>
      </c>
      <c r="E4709" t="s">
        <v>29</v>
      </c>
      <c r="F4709" t="s">
        <v>32</v>
      </c>
      <c r="H4709">
        <v>1650</v>
      </c>
      <c r="I4709" s="20">
        <v>43524</v>
      </c>
      <c r="J4709" s="20">
        <v>43538</v>
      </c>
      <c r="K4709" s="20"/>
      <c r="L4709" s="20"/>
    </row>
    <row r="4710" spans="1:12">
      <c r="A4710" t="s">
        <v>104</v>
      </c>
      <c r="B4710">
        <v>1262470667</v>
      </c>
      <c r="C4710" t="s">
        <v>5482</v>
      </c>
      <c r="D4710">
        <v>70010000050</v>
      </c>
      <c r="E4710" t="s">
        <v>29</v>
      </c>
      <c r="F4710" t="s">
        <v>32</v>
      </c>
      <c r="H4710">
        <v>527.04</v>
      </c>
      <c r="I4710" s="20">
        <v>43537</v>
      </c>
      <c r="J4710" s="20">
        <v>43539</v>
      </c>
      <c r="K4710" s="20"/>
      <c r="L4710" s="20"/>
    </row>
    <row r="4711" spans="1:12">
      <c r="A4711" t="s">
        <v>581</v>
      </c>
      <c r="B4711">
        <v>972790109</v>
      </c>
      <c r="C4711" t="s">
        <v>5483</v>
      </c>
      <c r="D4711">
        <v>70010000058</v>
      </c>
      <c r="E4711" t="s">
        <v>29</v>
      </c>
      <c r="F4711" t="s">
        <v>42</v>
      </c>
      <c r="H4711">
        <v>905.53</v>
      </c>
      <c r="I4711" s="20">
        <v>43539</v>
      </c>
      <c r="J4711" s="20">
        <v>43542</v>
      </c>
      <c r="K4711" s="20"/>
      <c r="L4711" s="20"/>
    </row>
    <row r="4712" spans="1:12">
      <c r="A4712" t="s">
        <v>898</v>
      </c>
      <c r="B4712">
        <v>2578030153</v>
      </c>
      <c r="C4712" t="s">
        <v>5484</v>
      </c>
      <c r="D4712">
        <v>70010000006</v>
      </c>
      <c r="E4712" t="s">
        <v>29</v>
      </c>
      <c r="F4712" t="s">
        <v>32</v>
      </c>
      <c r="H4712">
        <v>24750</v>
      </c>
      <c r="I4712" s="20">
        <v>43532</v>
      </c>
      <c r="J4712" s="20">
        <v>43536</v>
      </c>
      <c r="K4712" s="20"/>
      <c r="L4712" s="20"/>
    </row>
    <row r="4713" spans="1:12">
      <c r="A4713" t="s">
        <v>443</v>
      </c>
      <c r="B4713">
        <v>1885550366</v>
      </c>
      <c r="C4713" t="s">
        <v>5485</v>
      </c>
      <c r="D4713">
        <v>70010000050</v>
      </c>
      <c r="E4713" t="s">
        <v>29</v>
      </c>
      <c r="F4713" t="s">
        <v>32</v>
      </c>
      <c r="H4713">
        <v>976</v>
      </c>
      <c r="I4713" s="20">
        <v>43532</v>
      </c>
      <c r="J4713" s="20">
        <v>43536</v>
      </c>
      <c r="K4713" s="20"/>
      <c r="L4713" s="20"/>
    </row>
    <row r="4714" spans="1:12">
      <c r="A4714" t="s">
        <v>469</v>
      </c>
      <c r="B4714">
        <v>3518350750</v>
      </c>
      <c r="C4714" t="s">
        <v>5486</v>
      </c>
      <c r="D4714">
        <v>70010000036</v>
      </c>
      <c r="E4714" t="s">
        <v>29</v>
      </c>
      <c r="F4714" t="s">
        <v>32</v>
      </c>
      <c r="H4714">
        <v>783.5</v>
      </c>
      <c r="I4714" s="20">
        <v>43524</v>
      </c>
      <c r="J4714" s="20">
        <v>43535</v>
      </c>
      <c r="K4714" s="20"/>
      <c r="L4714" s="20"/>
    </row>
    <row r="4715" spans="1:12">
      <c r="A4715" t="s">
        <v>494</v>
      </c>
      <c r="B4715">
        <v>907371009</v>
      </c>
      <c r="C4715">
        <v>19030433</v>
      </c>
      <c r="D4715">
        <v>70010000065</v>
      </c>
      <c r="E4715" t="s">
        <v>29</v>
      </c>
      <c r="F4715" t="s">
        <v>32</v>
      </c>
      <c r="H4715">
        <v>561.6</v>
      </c>
      <c r="I4715" s="20">
        <v>43530</v>
      </c>
      <c r="J4715" s="20">
        <v>43531</v>
      </c>
      <c r="K4715" s="20"/>
      <c r="L4715" s="20"/>
    </row>
    <row r="4716" spans="1:12">
      <c r="A4716" t="s">
        <v>783</v>
      </c>
      <c r="B4716">
        <v>1857820284</v>
      </c>
      <c r="C4716">
        <v>10002208</v>
      </c>
      <c r="D4716">
        <v>70010000050</v>
      </c>
      <c r="E4716" t="s">
        <v>29</v>
      </c>
      <c r="F4716" t="s">
        <v>32</v>
      </c>
      <c r="H4716">
        <v>1311.74</v>
      </c>
      <c r="I4716" s="20">
        <v>43542</v>
      </c>
      <c r="J4716" s="20">
        <v>43543</v>
      </c>
      <c r="K4716" s="20"/>
      <c r="L4716" s="20"/>
    </row>
    <row r="4717" spans="1:12">
      <c r="A4717" t="s">
        <v>847</v>
      </c>
      <c r="B4717" t="s">
        <v>848</v>
      </c>
      <c r="C4717" t="s">
        <v>3283</v>
      </c>
      <c r="D4717">
        <v>70010000006</v>
      </c>
      <c r="E4717" t="s">
        <v>29</v>
      </c>
      <c r="F4717" t="s">
        <v>32</v>
      </c>
      <c r="H4717">
        <v>2842</v>
      </c>
      <c r="I4717" s="20">
        <v>43518</v>
      </c>
      <c r="J4717" s="20">
        <v>43525</v>
      </c>
      <c r="K4717" s="20"/>
      <c r="L4717" s="20"/>
    </row>
    <row r="4718" spans="1:12">
      <c r="A4718" t="s">
        <v>384</v>
      </c>
      <c r="B4718">
        <v>4185110154</v>
      </c>
      <c r="C4718">
        <v>2019014869</v>
      </c>
      <c r="D4718">
        <v>70010000036</v>
      </c>
      <c r="E4718" t="s">
        <v>29</v>
      </c>
      <c r="F4718" t="s">
        <v>32</v>
      </c>
      <c r="H4718">
        <v>2183.8000000000002</v>
      </c>
      <c r="I4718" s="20">
        <v>43535</v>
      </c>
      <c r="J4718" s="20">
        <v>43537</v>
      </c>
      <c r="K4718" s="20"/>
      <c r="L4718" s="20"/>
    </row>
    <row r="4719" spans="1:12">
      <c r="A4719" t="s">
        <v>203</v>
      </c>
      <c r="B4719">
        <v>11206730159</v>
      </c>
      <c r="C4719">
        <v>7171670796</v>
      </c>
      <c r="D4719">
        <v>70010000056</v>
      </c>
      <c r="E4719" t="s">
        <v>29</v>
      </c>
      <c r="F4719" t="s">
        <v>32</v>
      </c>
      <c r="H4719">
        <v>13260</v>
      </c>
      <c r="I4719" s="20">
        <v>43537</v>
      </c>
      <c r="J4719" s="20">
        <v>43538</v>
      </c>
      <c r="K4719" s="20"/>
      <c r="L4719" s="20"/>
    </row>
    <row r="4720" spans="1:12">
      <c r="A4720" t="s">
        <v>279</v>
      </c>
      <c r="B4720">
        <v>1630000287</v>
      </c>
      <c r="C4720">
        <v>1942173</v>
      </c>
      <c r="D4720">
        <v>70010000050</v>
      </c>
      <c r="E4720" t="s">
        <v>29</v>
      </c>
      <c r="F4720" t="s">
        <v>42</v>
      </c>
      <c r="H4720">
        <v>1464</v>
      </c>
      <c r="I4720" s="20">
        <v>43543</v>
      </c>
      <c r="J4720" s="20">
        <v>43543</v>
      </c>
      <c r="K4720" s="20"/>
      <c r="L4720" s="20"/>
    </row>
    <row r="4721" spans="1:12">
      <c r="A4721" t="s">
        <v>702</v>
      </c>
      <c r="B4721">
        <v>2790240101</v>
      </c>
      <c r="C4721">
        <v>4732</v>
      </c>
      <c r="D4721">
        <v>70010000050</v>
      </c>
      <c r="E4721" t="s">
        <v>29</v>
      </c>
      <c r="F4721" t="s">
        <v>32</v>
      </c>
      <c r="H4721">
        <v>922.32</v>
      </c>
      <c r="I4721" s="20">
        <v>43524</v>
      </c>
      <c r="J4721" s="20">
        <v>43536</v>
      </c>
      <c r="K4721" s="20"/>
      <c r="L4721" s="20"/>
    </row>
    <row r="4722" spans="1:12">
      <c r="A4722" t="s">
        <v>525</v>
      </c>
      <c r="B4722">
        <v>6522300968</v>
      </c>
      <c r="C4722">
        <v>7000059021</v>
      </c>
      <c r="D4722">
        <v>70010000006</v>
      </c>
      <c r="E4722" t="s">
        <v>29</v>
      </c>
      <c r="F4722" t="s">
        <v>32</v>
      </c>
      <c r="H4722">
        <v>5940</v>
      </c>
      <c r="I4722" s="20">
        <v>43538</v>
      </c>
      <c r="J4722" s="20">
        <v>43539</v>
      </c>
      <c r="K4722" s="20"/>
      <c r="L4722" s="20"/>
    </row>
    <row r="4723" spans="1:12">
      <c r="A4723" t="s">
        <v>203</v>
      </c>
      <c r="B4723">
        <v>11206730159</v>
      </c>
      <c r="C4723">
        <v>7171671885</v>
      </c>
      <c r="D4723">
        <v>70010000056</v>
      </c>
      <c r="E4723" t="s">
        <v>29</v>
      </c>
      <c r="F4723" t="s">
        <v>32</v>
      </c>
      <c r="H4723">
        <v>14560</v>
      </c>
      <c r="I4723" s="20">
        <v>43539</v>
      </c>
      <c r="J4723" s="20">
        <v>43539</v>
      </c>
      <c r="K4723" s="20"/>
      <c r="L4723" s="20"/>
    </row>
    <row r="4724" spans="1:12">
      <c r="A4724" t="s">
        <v>176</v>
      </c>
      <c r="B4724">
        <v>8862820969</v>
      </c>
      <c r="C4724">
        <v>2019103320</v>
      </c>
      <c r="D4724">
        <v>70010000050</v>
      </c>
      <c r="E4724" t="s">
        <v>29</v>
      </c>
      <c r="F4724" t="s">
        <v>42</v>
      </c>
      <c r="H4724">
        <v>2289.33</v>
      </c>
      <c r="I4724" s="20">
        <v>43546</v>
      </c>
      <c r="J4724" s="20">
        <v>43546</v>
      </c>
      <c r="K4724" s="20"/>
      <c r="L4724" s="20"/>
    </row>
    <row r="4725" spans="1:12">
      <c r="A4725" t="s">
        <v>176</v>
      </c>
      <c r="B4725">
        <v>8862820969</v>
      </c>
      <c r="C4725">
        <v>2019103319</v>
      </c>
      <c r="D4725">
        <v>70010000050</v>
      </c>
      <c r="E4725" t="s">
        <v>29</v>
      </c>
      <c r="F4725" t="s">
        <v>32</v>
      </c>
      <c r="H4725">
        <v>6379.38</v>
      </c>
      <c r="I4725" s="20">
        <v>43546</v>
      </c>
      <c r="J4725" s="20">
        <v>43546</v>
      </c>
      <c r="K4725" s="20"/>
      <c r="L4725" s="20"/>
    </row>
    <row r="4726" spans="1:12">
      <c r="A4726" t="s">
        <v>420</v>
      </c>
      <c r="B4726">
        <v>9163950968</v>
      </c>
      <c r="C4726" t="s">
        <v>5487</v>
      </c>
      <c r="D4726">
        <v>70010000050</v>
      </c>
      <c r="E4726" t="s">
        <v>29</v>
      </c>
      <c r="F4726" t="s">
        <v>32</v>
      </c>
      <c r="H4726">
        <v>7537.77</v>
      </c>
      <c r="I4726" s="20">
        <v>43549</v>
      </c>
      <c r="J4726" s="20">
        <v>43549</v>
      </c>
      <c r="K4726" s="20"/>
      <c r="L4726" s="20"/>
    </row>
    <row r="4727" spans="1:12">
      <c r="A4727" t="s">
        <v>111</v>
      </c>
      <c r="B4727">
        <v>805390283</v>
      </c>
      <c r="C4727" t="s">
        <v>5488</v>
      </c>
      <c r="D4727">
        <v>70010000036</v>
      </c>
      <c r="E4727" t="s">
        <v>29</v>
      </c>
      <c r="F4727" t="s">
        <v>32</v>
      </c>
      <c r="H4727">
        <v>146.86000000000001</v>
      </c>
      <c r="I4727" s="20">
        <v>43549</v>
      </c>
      <c r="J4727" s="20">
        <v>43549</v>
      </c>
      <c r="K4727" s="20"/>
      <c r="L4727" s="20"/>
    </row>
    <row r="4728" spans="1:12">
      <c r="A4728" t="s">
        <v>111</v>
      </c>
      <c r="B4728">
        <v>805390283</v>
      </c>
      <c r="C4728" t="s">
        <v>5489</v>
      </c>
      <c r="D4728">
        <v>70010000036</v>
      </c>
      <c r="E4728" t="s">
        <v>29</v>
      </c>
      <c r="F4728" t="s">
        <v>32</v>
      </c>
      <c r="H4728">
        <v>120.78</v>
      </c>
      <c r="I4728" s="20">
        <v>43549</v>
      </c>
      <c r="J4728" s="20">
        <v>43549</v>
      </c>
      <c r="K4728" s="20"/>
      <c r="L4728" s="20"/>
    </row>
    <row r="4729" spans="1:12">
      <c r="A4729" t="s">
        <v>256</v>
      </c>
      <c r="B4729">
        <v>282950682</v>
      </c>
      <c r="C4729">
        <v>777</v>
      </c>
      <c r="D4729">
        <v>70010000050</v>
      </c>
      <c r="E4729" t="s">
        <v>29</v>
      </c>
      <c r="F4729" t="s">
        <v>32</v>
      </c>
      <c r="H4729">
        <v>2488.8000000000002</v>
      </c>
      <c r="I4729" s="20">
        <v>43549</v>
      </c>
      <c r="J4729" s="20">
        <v>43550</v>
      </c>
      <c r="K4729" s="20"/>
      <c r="L4729" s="20"/>
    </row>
    <row r="4730" spans="1:12">
      <c r="A4730" t="s">
        <v>1784</v>
      </c>
      <c r="B4730">
        <v>5931780729</v>
      </c>
      <c r="C4730" t="s">
        <v>5490</v>
      </c>
      <c r="D4730">
        <v>71510000005</v>
      </c>
      <c r="E4730" t="s">
        <v>29</v>
      </c>
      <c r="F4730" t="s">
        <v>30</v>
      </c>
      <c r="H4730">
        <v>18247.54</v>
      </c>
      <c r="I4730" s="20">
        <v>43528</v>
      </c>
      <c r="J4730" s="20">
        <v>43528</v>
      </c>
      <c r="K4730" s="20"/>
      <c r="L4730" s="20"/>
    </row>
    <row r="4731" spans="1:12">
      <c r="A4731" t="s">
        <v>484</v>
      </c>
      <c r="B4731">
        <v>1383850995</v>
      </c>
      <c r="C4731" t="s">
        <v>5491</v>
      </c>
      <c r="D4731">
        <v>70010000036</v>
      </c>
      <c r="E4731" t="s">
        <v>29</v>
      </c>
      <c r="F4731" t="s">
        <v>32</v>
      </c>
      <c r="H4731">
        <v>2342.4</v>
      </c>
      <c r="I4731" s="20">
        <v>43523</v>
      </c>
      <c r="J4731" s="20">
        <v>43545</v>
      </c>
      <c r="K4731" s="20"/>
      <c r="L4731" s="20"/>
    </row>
    <row r="4732" spans="1:12">
      <c r="A4732" t="s">
        <v>484</v>
      </c>
      <c r="B4732">
        <v>1383850995</v>
      </c>
      <c r="C4732" t="s">
        <v>5492</v>
      </c>
      <c r="D4732">
        <v>70010000036</v>
      </c>
      <c r="E4732" t="s">
        <v>29</v>
      </c>
      <c r="F4732" t="s">
        <v>32</v>
      </c>
      <c r="H4732">
        <v>854</v>
      </c>
      <c r="I4732" s="20">
        <v>43524</v>
      </c>
      <c r="J4732" s="20">
        <v>43545</v>
      </c>
      <c r="K4732" s="20"/>
      <c r="L4732" s="20"/>
    </row>
    <row r="4733" spans="1:12">
      <c r="A4733" t="s">
        <v>484</v>
      </c>
      <c r="B4733">
        <v>1383850995</v>
      </c>
      <c r="C4733" t="s">
        <v>5493</v>
      </c>
      <c r="D4733">
        <v>70010000036</v>
      </c>
      <c r="E4733" t="s">
        <v>29</v>
      </c>
      <c r="F4733" t="s">
        <v>32</v>
      </c>
      <c r="H4733">
        <v>5231.3599999999997</v>
      </c>
      <c r="I4733" s="20">
        <v>43524</v>
      </c>
      <c r="J4733" s="20">
        <v>43545</v>
      </c>
      <c r="K4733" s="20"/>
      <c r="L4733" s="20"/>
    </row>
    <row r="4734" spans="1:12">
      <c r="A4734" t="s">
        <v>153</v>
      </c>
      <c r="B4734">
        <v>76670595</v>
      </c>
      <c r="C4734" t="s">
        <v>5494</v>
      </c>
      <c r="D4734">
        <v>70010000036</v>
      </c>
      <c r="E4734" t="s">
        <v>29</v>
      </c>
      <c r="F4734" t="s">
        <v>32</v>
      </c>
      <c r="H4734">
        <v>2117.5700000000002</v>
      </c>
      <c r="I4734" s="20">
        <v>43551</v>
      </c>
      <c r="J4734" s="20">
        <v>43557</v>
      </c>
      <c r="K4734" s="20"/>
      <c r="L4734" s="20"/>
    </row>
    <row r="4735" spans="1:12">
      <c r="A4735" t="s">
        <v>238</v>
      </c>
      <c r="B4735">
        <v>3454000724</v>
      </c>
      <c r="C4735" t="s">
        <v>5495</v>
      </c>
      <c r="D4735">
        <v>70010000050</v>
      </c>
      <c r="E4735" t="s">
        <v>29</v>
      </c>
      <c r="F4735" t="s">
        <v>32</v>
      </c>
      <c r="H4735">
        <v>463.6</v>
      </c>
      <c r="I4735" s="20">
        <v>43541</v>
      </c>
      <c r="J4735" s="20">
        <v>43550</v>
      </c>
      <c r="K4735" s="20"/>
      <c r="L4735" s="20"/>
    </row>
    <row r="4736" spans="1:12">
      <c r="A4736" t="s">
        <v>1463</v>
      </c>
      <c r="B4736">
        <v>488410010</v>
      </c>
      <c r="C4736" t="s">
        <v>5496</v>
      </c>
      <c r="D4736">
        <v>71210000025</v>
      </c>
      <c r="E4736" t="s">
        <v>29</v>
      </c>
      <c r="F4736" t="s">
        <v>30</v>
      </c>
      <c r="H4736">
        <v>4775.57</v>
      </c>
      <c r="I4736" s="20">
        <v>43544</v>
      </c>
      <c r="J4736" s="20">
        <v>43550</v>
      </c>
      <c r="K4736" s="20"/>
      <c r="L4736" s="20"/>
    </row>
    <row r="4737" spans="1:12">
      <c r="A4737" t="s">
        <v>960</v>
      </c>
      <c r="B4737">
        <v>1781570591</v>
      </c>
      <c r="C4737">
        <v>9780189619</v>
      </c>
      <c r="D4737">
        <v>70010000006</v>
      </c>
      <c r="E4737" t="s">
        <v>29</v>
      </c>
      <c r="F4737" t="s">
        <v>32</v>
      </c>
      <c r="H4737">
        <v>0.02</v>
      </c>
      <c r="I4737" s="20">
        <v>43552</v>
      </c>
      <c r="J4737" s="20">
        <v>43553</v>
      </c>
      <c r="K4737" s="20"/>
      <c r="L4737" s="20"/>
    </row>
    <row r="4738" spans="1:12">
      <c r="A4738" t="s">
        <v>489</v>
      </c>
      <c r="B4738">
        <v>803890151</v>
      </c>
      <c r="C4738">
        <v>192015542</v>
      </c>
      <c r="D4738">
        <v>70010000036</v>
      </c>
      <c r="E4738" t="s">
        <v>29</v>
      </c>
      <c r="F4738" t="s">
        <v>32</v>
      </c>
      <c r="H4738">
        <v>85.4</v>
      </c>
      <c r="I4738" s="20">
        <v>43550</v>
      </c>
      <c r="J4738" s="20">
        <v>43552</v>
      </c>
      <c r="K4738" s="20"/>
      <c r="L4738" s="20"/>
    </row>
    <row r="4739" spans="1:12">
      <c r="A4739" t="s">
        <v>1401</v>
      </c>
      <c r="B4739">
        <v>2638740163</v>
      </c>
      <c r="C4739" t="s">
        <v>5497</v>
      </c>
      <c r="D4739">
        <v>70010000036</v>
      </c>
      <c r="E4739" t="s">
        <v>29</v>
      </c>
      <c r="F4739" t="s">
        <v>32</v>
      </c>
      <c r="H4739">
        <v>2269.1999999999998</v>
      </c>
      <c r="I4739" s="20">
        <v>43551</v>
      </c>
      <c r="J4739" s="20">
        <v>43553</v>
      </c>
      <c r="K4739" s="20"/>
      <c r="L4739" s="20"/>
    </row>
    <row r="4740" spans="1:12">
      <c r="A4740" t="s">
        <v>192</v>
      </c>
      <c r="B4740">
        <v>2062730755</v>
      </c>
      <c r="C4740" t="s">
        <v>5498</v>
      </c>
      <c r="D4740">
        <v>70010000050</v>
      </c>
      <c r="E4740" t="s">
        <v>29</v>
      </c>
      <c r="F4740" t="s">
        <v>32</v>
      </c>
      <c r="H4740">
        <v>6096.48</v>
      </c>
      <c r="I4740" s="20">
        <v>43544</v>
      </c>
      <c r="J4740" s="20">
        <v>43553</v>
      </c>
      <c r="K4740" s="20"/>
      <c r="L4740" s="20"/>
    </row>
    <row r="4741" spans="1:12">
      <c r="A4741" t="s">
        <v>796</v>
      </c>
      <c r="B4741">
        <v>3328440270</v>
      </c>
      <c r="C4741" t="s">
        <v>5499</v>
      </c>
      <c r="D4741">
        <v>70010000036</v>
      </c>
      <c r="E4741" t="s">
        <v>29</v>
      </c>
      <c r="F4741" t="s">
        <v>32</v>
      </c>
      <c r="H4741">
        <v>318.42</v>
      </c>
      <c r="I4741" s="20">
        <v>43553</v>
      </c>
      <c r="J4741" s="20">
        <v>43554</v>
      </c>
      <c r="K4741" s="20"/>
      <c r="L4741" s="20"/>
    </row>
    <row r="4742" spans="1:12">
      <c r="A4742" t="s">
        <v>1400</v>
      </c>
      <c r="B4742">
        <v>5665070966</v>
      </c>
      <c r="C4742">
        <v>2019000706</v>
      </c>
      <c r="D4742">
        <v>70010000006</v>
      </c>
      <c r="E4742" t="s">
        <v>29</v>
      </c>
      <c r="F4742" t="s">
        <v>32</v>
      </c>
      <c r="H4742">
        <v>46360.639999999999</v>
      </c>
      <c r="I4742" s="20">
        <v>43551</v>
      </c>
      <c r="J4742" s="20">
        <v>43552</v>
      </c>
      <c r="K4742" s="20"/>
      <c r="L4742" s="20"/>
    </row>
    <row r="4743" spans="1:12">
      <c r="A4743" t="s">
        <v>317</v>
      </c>
      <c r="B4743">
        <v>9238800156</v>
      </c>
      <c r="C4743">
        <v>1024859224</v>
      </c>
      <c r="D4743">
        <v>70010000050</v>
      </c>
      <c r="E4743" t="s">
        <v>29</v>
      </c>
      <c r="F4743" t="s">
        <v>32</v>
      </c>
      <c r="H4743">
        <v>1593.5</v>
      </c>
      <c r="I4743" s="20">
        <v>43552</v>
      </c>
      <c r="J4743" s="20">
        <v>43553</v>
      </c>
      <c r="K4743" s="20"/>
      <c r="L4743" s="20"/>
    </row>
    <row r="4744" spans="1:12">
      <c r="A4744" t="s">
        <v>300</v>
      </c>
      <c r="B4744">
        <v>11667890153</v>
      </c>
      <c r="C4744">
        <v>8261125012</v>
      </c>
      <c r="D4744">
        <v>70010000020</v>
      </c>
      <c r="E4744" t="s">
        <v>29</v>
      </c>
      <c r="F4744" t="s">
        <v>32</v>
      </c>
      <c r="H4744">
        <v>570.77</v>
      </c>
      <c r="I4744" s="20">
        <v>43545</v>
      </c>
      <c r="J4744" s="20">
        <v>43551</v>
      </c>
      <c r="K4744" s="20"/>
      <c r="L4744" s="20"/>
    </row>
    <row r="4745" spans="1:12">
      <c r="A4745" t="s">
        <v>1269</v>
      </c>
      <c r="B4745">
        <v>9012850153</v>
      </c>
      <c r="C4745">
        <v>1620030080</v>
      </c>
      <c r="D4745">
        <v>70010000058</v>
      </c>
      <c r="E4745" t="s">
        <v>29</v>
      </c>
      <c r="F4745" t="s">
        <v>42</v>
      </c>
      <c r="H4745">
        <v>1199.18</v>
      </c>
      <c r="I4745" s="20">
        <v>43552</v>
      </c>
      <c r="J4745" s="20">
        <v>43553</v>
      </c>
      <c r="K4745" s="20"/>
      <c r="L4745" s="20"/>
    </row>
    <row r="4746" spans="1:12">
      <c r="A4746" t="s">
        <v>1269</v>
      </c>
      <c r="B4746">
        <v>9012850153</v>
      </c>
      <c r="C4746">
        <v>1620030014</v>
      </c>
      <c r="D4746">
        <v>70010000058</v>
      </c>
      <c r="E4746" t="s">
        <v>29</v>
      </c>
      <c r="F4746" t="s">
        <v>42</v>
      </c>
      <c r="H4746">
        <v>1787.14</v>
      </c>
      <c r="I4746" s="20">
        <v>43552</v>
      </c>
      <c r="J4746" s="20">
        <v>43553</v>
      </c>
      <c r="K4746" s="20"/>
      <c r="L4746" s="20"/>
    </row>
    <row r="4747" spans="1:12">
      <c r="A4747" t="s">
        <v>1269</v>
      </c>
      <c r="B4747">
        <v>9012850153</v>
      </c>
      <c r="C4747">
        <v>1620029959</v>
      </c>
      <c r="D4747">
        <v>70010000050</v>
      </c>
      <c r="E4747" t="s">
        <v>29</v>
      </c>
      <c r="F4747" t="s">
        <v>42</v>
      </c>
      <c r="H4747">
        <v>183</v>
      </c>
      <c r="I4747" s="20">
        <v>43552</v>
      </c>
      <c r="J4747" s="20">
        <v>43553</v>
      </c>
      <c r="K4747" s="20"/>
      <c r="L4747" s="20"/>
    </row>
    <row r="4748" spans="1:12">
      <c r="A4748" t="s">
        <v>1269</v>
      </c>
      <c r="B4748">
        <v>9012850153</v>
      </c>
      <c r="C4748">
        <v>1620029573</v>
      </c>
      <c r="D4748">
        <v>70010000056</v>
      </c>
      <c r="E4748" t="s">
        <v>29</v>
      </c>
      <c r="F4748" t="s">
        <v>42</v>
      </c>
      <c r="H4748">
        <v>1664</v>
      </c>
      <c r="I4748" s="20">
        <v>43551</v>
      </c>
      <c r="J4748" s="20">
        <v>43553</v>
      </c>
      <c r="K4748" s="20"/>
      <c r="L4748" s="20"/>
    </row>
    <row r="4749" spans="1:12">
      <c r="A4749" t="s">
        <v>4182</v>
      </c>
      <c r="B4749">
        <v>4479460158</v>
      </c>
      <c r="C4749">
        <v>97960631</v>
      </c>
      <c r="D4749">
        <v>70010000036</v>
      </c>
      <c r="E4749" t="s">
        <v>29</v>
      </c>
      <c r="F4749" t="s">
        <v>32</v>
      </c>
      <c r="H4749">
        <v>1438.14</v>
      </c>
      <c r="I4749" s="20">
        <v>43552</v>
      </c>
      <c r="J4749" s="20">
        <v>43556</v>
      </c>
      <c r="K4749" s="20"/>
      <c r="L4749" s="20"/>
    </row>
    <row r="4750" spans="1:12">
      <c r="A4750" t="s">
        <v>153</v>
      </c>
      <c r="B4750">
        <v>76670595</v>
      </c>
      <c r="C4750" t="s">
        <v>5500</v>
      </c>
      <c r="D4750">
        <v>70010000036</v>
      </c>
      <c r="E4750" t="s">
        <v>29</v>
      </c>
      <c r="F4750" t="s">
        <v>32</v>
      </c>
      <c r="H4750">
        <v>321.42</v>
      </c>
      <c r="I4750" s="20">
        <v>43550</v>
      </c>
      <c r="J4750" s="20">
        <v>43551</v>
      </c>
      <c r="K4750" s="20"/>
      <c r="L4750" s="20"/>
    </row>
    <row r="4751" spans="1:12">
      <c r="A4751" t="s">
        <v>337</v>
      </c>
      <c r="B4751">
        <v>2804530968</v>
      </c>
      <c r="C4751">
        <v>2192020880</v>
      </c>
      <c r="D4751">
        <v>70010000050</v>
      </c>
      <c r="E4751" t="s">
        <v>29</v>
      </c>
      <c r="F4751" t="s">
        <v>32</v>
      </c>
      <c r="H4751">
        <v>2152.08</v>
      </c>
      <c r="I4751" s="20">
        <v>43552</v>
      </c>
      <c r="J4751" s="20">
        <v>43553</v>
      </c>
      <c r="K4751" s="20"/>
      <c r="L4751" s="20"/>
    </row>
    <row r="4752" spans="1:12">
      <c r="A4752" t="s">
        <v>484</v>
      </c>
      <c r="B4752">
        <v>1383850995</v>
      </c>
      <c r="C4752" t="s">
        <v>5501</v>
      </c>
      <c r="D4752">
        <v>70010000036</v>
      </c>
      <c r="E4752" t="s">
        <v>29</v>
      </c>
      <c r="F4752" t="s">
        <v>32</v>
      </c>
      <c r="H4752">
        <v>2342.4</v>
      </c>
      <c r="I4752" s="20">
        <v>43552</v>
      </c>
      <c r="J4752" s="20">
        <v>43552</v>
      </c>
      <c r="K4752" s="20"/>
      <c r="L4752" s="20"/>
    </row>
    <row r="4753" spans="1:12">
      <c r="A4753" t="s">
        <v>555</v>
      </c>
      <c r="B4753">
        <v>11264670156</v>
      </c>
      <c r="C4753" t="s">
        <v>5502</v>
      </c>
      <c r="D4753">
        <v>70010000056</v>
      </c>
      <c r="E4753" t="s">
        <v>29</v>
      </c>
      <c r="F4753" t="s">
        <v>32</v>
      </c>
      <c r="H4753">
        <v>9827.5300000000007</v>
      </c>
      <c r="I4753" s="20">
        <v>43550</v>
      </c>
      <c r="J4753" s="20">
        <v>43552</v>
      </c>
      <c r="K4753" s="20"/>
      <c r="L4753" s="20"/>
    </row>
    <row r="4754" spans="1:12">
      <c r="A4754" t="s">
        <v>40</v>
      </c>
      <c r="B4754">
        <v>10559941009</v>
      </c>
      <c r="C4754">
        <v>19</v>
      </c>
      <c r="D4754">
        <v>70614000015</v>
      </c>
      <c r="E4754" t="s">
        <v>29</v>
      </c>
      <c r="F4754" t="s">
        <v>42</v>
      </c>
      <c r="H4754">
        <v>17343.689999999999</v>
      </c>
      <c r="I4754" s="20">
        <v>43545</v>
      </c>
      <c r="J4754" s="20">
        <v>43552</v>
      </c>
      <c r="K4754" s="20"/>
      <c r="L4754" s="20"/>
    </row>
    <row r="4755" spans="1:12">
      <c r="A4755" t="s">
        <v>3416</v>
      </c>
      <c r="B4755">
        <v>2789580590</v>
      </c>
      <c r="C4755">
        <v>2019031745</v>
      </c>
      <c r="D4755">
        <v>70010000006</v>
      </c>
      <c r="E4755" t="s">
        <v>29</v>
      </c>
      <c r="F4755" t="s">
        <v>42</v>
      </c>
      <c r="H4755">
        <v>219</v>
      </c>
      <c r="I4755" s="20">
        <v>43550</v>
      </c>
      <c r="J4755" s="20">
        <v>43550</v>
      </c>
      <c r="K4755" s="20"/>
      <c r="L4755" s="20"/>
    </row>
    <row r="4756" spans="1:12">
      <c r="A4756" t="s">
        <v>313</v>
      </c>
      <c r="B4756">
        <v>2510050756</v>
      </c>
      <c r="C4756" t="s">
        <v>5503</v>
      </c>
      <c r="D4756">
        <v>70010500045</v>
      </c>
      <c r="E4756" t="s">
        <v>29</v>
      </c>
      <c r="F4756" t="s">
        <v>30</v>
      </c>
      <c r="H4756">
        <v>302.56</v>
      </c>
      <c r="I4756" s="20">
        <v>43551</v>
      </c>
      <c r="J4756" s="20">
        <v>43551</v>
      </c>
      <c r="K4756" s="20"/>
      <c r="L4756" s="20"/>
    </row>
    <row r="4757" spans="1:12">
      <c r="A4757" t="s">
        <v>330</v>
      </c>
      <c r="B4757">
        <v>931170195</v>
      </c>
      <c r="C4757">
        <v>2110448458</v>
      </c>
      <c r="D4757">
        <v>70010000065</v>
      </c>
      <c r="E4757" t="s">
        <v>29</v>
      </c>
      <c r="F4757" t="s">
        <v>32</v>
      </c>
      <c r="H4757">
        <v>526.32000000000005</v>
      </c>
      <c r="I4757" s="20">
        <v>43550</v>
      </c>
      <c r="J4757" s="20">
        <v>43551</v>
      </c>
      <c r="K4757" s="20"/>
      <c r="L4757" s="20"/>
    </row>
    <row r="4758" spans="1:12">
      <c r="A4758" t="s">
        <v>330</v>
      </c>
      <c r="B4758">
        <v>931170195</v>
      </c>
      <c r="C4758">
        <v>2110448462</v>
      </c>
      <c r="D4758">
        <v>70010000006</v>
      </c>
      <c r="E4758" t="s">
        <v>29</v>
      </c>
      <c r="F4758" t="s">
        <v>32</v>
      </c>
      <c r="H4758">
        <v>418.7</v>
      </c>
      <c r="I4758" s="20">
        <v>43550</v>
      </c>
      <c r="J4758" s="20">
        <v>43551</v>
      </c>
      <c r="K4758" s="20"/>
      <c r="L4758" s="20"/>
    </row>
    <row r="4759" spans="1:12">
      <c r="A4759" t="s">
        <v>317</v>
      </c>
      <c r="B4759">
        <v>9238800156</v>
      </c>
      <c r="C4759">
        <v>1024856896</v>
      </c>
      <c r="D4759">
        <v>70010000050</v>
      </c>
      <c r="E4759" t="s">
        <v>29</v>
      </c>
      <c r="F4759" t="s">
        <v>32</v>
      </c>
      <c r="H4759">
        <v>1151.96</v>
      </c>
      <c r="I4759" s="20">
        <v>43550</v>
      </c>
      <c r="J4759" s="20">
        <v>43551</v>
      </c>
      <c r="K4759" s="20"/>
      <c r="L4759" s="20"/>
    </row>
    <row r="4760" spans="1:12">
      <c r="A4760" t="s">
        <v>3155</v>
      </c>
      <c r="B4760">
        <v>5799380729</v>
      </c>
      <c r="C4760" t="s">
        <v>5504</v>
      </c>
      <c r="D4760">
        <v>70010500005</v>
      </c>
      <c r="E4760" t="s">
        <v>29</v>
      </c>
      <c r="F4760" t="s">
        <v>42</v>
      </c>
      <c r="H4760">
        <v>2496.1</v>
      </c>
      <c r="I4760" s="20">
        <v>43551</v>
      </c>
      <c r="J4760" s="20">
        <v>43552</v>
      </c>
      <c r="K4760" s="20"/>
      <c r="L4760" s="20"/>
    </row>
    <row r="4761" spans="1:12">
      <c r="A4761" t="s">
        <v>879</v>
      </c>
      <c r="B4761">
        <v>8357720963</v>
      </c>
      <c r="C4761">
        <v>19002037</v>
      </c>
      <c r="D4761">
        <v>70010000056</v>
      </c>
      <c r="E4761" t="s">
        <v>29</v>
      </c>
      <c r="F4761" t="s">
        <v>42</v>
      </c>
      <c r="H4761">
        <v>884</v>
      </c>
      <c r="I4761" s="20">
        <v>43551</v>
      </c>
      <c r="J4761" s="20">
        <v>43557</v>
      </c>
      <c r="K4761" s="20"/>
      <c r="L4761" s="20"/>
    </row>
    <row r="4762" spans="1:12">
      <c r="A4762" t="s">
        <v>879</v>
      </c>
      <c r="B4762">
        <v>8357720963</v>
      </c>
      <c r="C4762">
        <v>19002005</v>
      </c>
      <c r="D4762">
        <v>70010000056</v>
      </c>
      <c r="E4762" t="s">
        <v>29</v>
      </c>
      <c r="F4762" t="s">
        <v>42</v>
      </c>
      <c r="H4762">
        <v>676</v>
      </c>
      <c r="I4762" s="20">
        <v>43551</v>
      </c>
      <c r="J4762" s="20">
        <v>43556</v>
      </c>
      <c r="K4762" s="20"/>
      <c r="L4762" s="20"/>
    </row>
    <row r="4763" spans="1:12">
      <c r="A4763" t="s">
        <v>812</v>
      </c>
      <c r="B4763">
        <v>3057400362</v>
      </c>
      <c r="C4763" t="s">
        <v>393</v>
      </c>
      <c r="D4763">
        <v>70010000050</v>
      </c>
      <c r="E4763" t="s">
        <v>29</v>
      </c>
      <c r="F4763" t="s">
        <v>32</v>
      </c>
      <c r="H4763">
        <v>7808</v>
      </c>
      <c r="I4763" s="20">
        <v>43552</v>
      </c>
      <c r="J4763" s="20">
        <v>43552</v>
      </c>
      <c r="K4763" s="20"/>
      <c r="L4763" s="20"/>
    </row>
    <row r="4764" spans="1:12">
      <c r="A4764" t="s">
        <v>306</v>
      </c>
      <c r="B4764">
        <v>3578710729</v>
      </c>
      <c r="C4764" t="s">
        <v>5505</v>
      </c>
      <c r="D4764">
        <v>70010000050</v>
      </c>
      <c r="E4764" t="s">
        <v>29</v>
      </c>
      <c r="F4764" t="s">
        <v>32</v>
      </c>
      <c r="H4764">
        <v>1251.72</v>
      </c>
      <c r="I4764" s="20">
        <v>43551</v>
      </c>
      <c r="J4764" s="20">
        <v>43552</v>
      </c>
      <c r="K4764" s="20"/>
      <c r="L4764" s="20"/>
    </row>
    <row r="4765" spans="1:12">
      <c r="A4765" t="s">
        <v>306</v>
      </c>
      <c r="B4765">
        <v>3578710729</v>
      </c>
      <c r="C4765" t="s">
        <v>5506</v>
      </c>
      <c r="D4765">
        <v>70010000050</v>
      </c>
      <c r="E4765" t="s">
        <v>29</v>
      </c>
      <c r="F4765" t="s">
        <v>42</v>
      </c>
      <c r="H4765">
        <v>488.9</v>
      </c>
      <c r="I4765" s="20">
        <v>43551</v>
      </c>
      <c r="J4765" s="20">
        <v>43552</v>
      </c>
      <c r="K4765" s="20"/>
      <c r="L4765" s="20"/>
    </row>
    <row r="4766" spans="1:12">
      <c r="A4766" t="s">
        <v>306</v>
      </c>
      <c r="B4766">
        <v>3578710729</v>
      </c>
      <c r="C4766" t="s">
        <v>5507</v>
      </c>
      <c r="D4766">
        <v>70010000050</v>
      </c>
      <c r="E4766" t="s">
        <v>29</v>
      </c>
      <c r="F4766" t="s">
        <v>32</v>
      </c>
      <c r="H4766">
        <v>790.56</v>
      </c>
      <c r="I4766" s="20">
        <v>43551</v>
      </c>
      <c r="J4766" s="20">
        <v>43552</v>
      </c>
      <c r="K4766" s="20"/>
      <c r="L4766" s="20"/>
    </row>
    <row r="4767" spans="1:12">
      <c r="A4767" t="s">
        <v>306</v>
      </c>
      <c r="B4767">
        <v>3578710729</v>
      </c>
      <c r="C4767" t="s">
        <v>5508</v>
      </c>
      <c r="D4767">
        <v>70010000050</v>
      </c>
      <c r="E4767" t="s">
        <v>29</v>
      </c>
      <c r="F4767" t="s">
        <v>32</v>
      </c>
      <c r="H4767">
        <v>459.84</v>
      </c>
      <c r="I4767" s="20">
        <v>43551</v>
      </c>
      <c r="J4767" s="20">
        <v>43552</v>
      </c>
      <c r="K4767" s="20"/>
      <c r="L4767" s="20"/>
    </row>
    <row r="4768" spans="1:12">
      <c r="A4768" t="s">
        <v>306</v>
      </c>
      <c r="B4768">
        <v>3578710729</v>
      </c>
      <c r="C4768" t="s">
        <v>5509</v>
      </c>
      <c r="D4768">
        <v>70010000050</v>
      </c>
      <c r="E4768" t="s">
        <v>29</v>
      </c>
      <c r="F4768" t="s">
        <v>32</v>
      </c>
      <c r="H4768">
        <v>459.84</v>
      </c>
      <c r="I4768" s="20">
        <v>43551</v>
      </c>
      <c r="J4768" s="20">
        <v>43552</v>
      </c>
      <c r="K4768" s="20"/>
      <c r="L4768" s="20"/>
    </row>
    <row r="4769" spans="1:12">
      <c r="A4769" t="s">
        <v>211</v>
      </c>
      <c r="B4769">
        <v>397360488</v>
      </c>
      <c r="C4769" t="s">
        <v>5510</v>
      </c>
      <c r="D4769">
        <v>70010000050</v>
      </c>
      <c r="E4769" t="s">
        <v>29</v>
      </c>
      <c r="F4769" t="s">
        <v>32</v>
      </c>
      <c r="H4769">
        <v>137.86000000000001</v>
      </c>
      <c r="I4769" s="20">
        <v>43552</v>
      </c>
      <c r="J4769" s="20">
        <v>43553</v>
      </c>
      <c r="K4769" s="20"/>
      <c r="L4769" s="20"/>
    </row>
    <row r="4770" spans="1:12">
      <c r="A4770" t="s">
        <v>241</v>
      </c>
      <c r="B4770">
        <v>12971700153</v>
      </c>
      <c r="C4770">
        <v>9546115109</v>
      </c>
      <c r="D4770">
        <v>70010000050</v>
      </c>
      <c r="E4770" t="s">
        <v>29</v>
      </c>
      <c r="F4770" t="s">
        <v>42</v>
      </c>
      <c r="H4770">
        <v>84.91</v>
      </c>
      <c r="I4770" s="20">
        <v>43544</v>
      </c>
      <c r="J4770" s="20">
        <v>43554</v>
      </c>
      <c r="K4770" s="20"/>
      <c r="L4770" s="20"/>
    </row>
    <row r="4771" spans="1:12">
      <c r="A4771" t="s">
        <v>317</v>
      </c>
      <c r="B4771">
        <v>9238800156</v>
      </c>
      <c r="C4771">
        <v>1024857071</v>
      </c>
      <c r="D4771">
        <v>70010000056</v>
      </c>
      <c r="E4771" t="s">
        <v>29</v>
      </c>
      <c r="F4771" t="s">
        <v>42</v>
      </c>
      <c r="H4771">
        <v>436.8</v>
      </c>
      <c r="I4771" s="20">
        <v>43551</v>
      </c>
      <c r="J4771" s="20">
        <v>43552</v>
      </c>
      <c r="K4771" s="20"/>
      <c r="L4771" s="20"/>
    </row>
    <row r="4772" spans="1:12">
      <c r="A4772" t="s">
        <v>317</v>
      </c>
      <c r="B4772">
        <v>9238800156</v>
      </c>
      <c r="C4772">
        <v>1024857467</v>
      </c>
      <c r="D4772">
        <v>70010000050</v>
      </c>
      <c r="E4772" t="s">
        <v>29</v>
      </c>
      <c r="F4772" t="s">
        <v>32</v>
      </c>
      <c r="H4772">
        <v>728</v>
      </c>
      <c r="I4772" s="20">
        <v>43551</v>
      </c>
      <c r="J4772" s="20">
        <v>43552</v>
      </c>
      <c r="K4772" s="20"/>
      <c r="L4772" s="20"/>
    </row>
    <row r="4773" spans="1:12">
      <c r="A4773" t="s">
        <v>306</v>
      </c>
      <c r="B4773">
        <v>3578710729</v>
      </c>
      <c r="C4773" t="s">
        <v>5511</v>
      </c>
      <c r="D4773">
        <v>70010000050</v>
      </c>
      <c r="E4773" t="s">
        <v>29</v>
      </c>
      <c r="F4773" t="s">
        <v>32</v>
      </c>
      <c r="H4773">
        <v>2635.2</v>
      </c>
      <c r="I4773" s="20">
        <v>43551</v>
      </c>
      <c r="J4773" s="20">
        <v>43552</v>
      </c>
      <c r="K4773" s="20"/>
      <c r="L4773" s="20"/>
    </row>
    <row r="4774" spans="1:12">
      <c r="A4774" t="s">
        <v>80</v>
      </c>
      <c r="B4774">
        <v>6107060722</v>
      </c>
      <c r="C4774" t="s">
        <v>5512</v>
      </c>
      <c r="D4774">
        <v>70010000056</v>
      </c>
      <c r="E4774" t="s">
        <v>29</v>
      </c>
      <c r="F4774" t="s">
        <v>32</v>
      </c>
      <c r="H4774">
        <v>4667.9399999999996</v>
      </c>
      <c r="I4774" s="20">
        <v>43552</v>
      </c>
      <c r="J4774" s="20">
        <v>43552</v>
      </c>
      <c r="K4774" s="20"/>
      <c r="L4774" s="20"/>
    </row>
    <row r="4775" spans="1:12">
      <c r="A4775" t="s">
        <v>222</v>
      </c>
      <c r="B4775">
        <v>9158150962</v>
      </c>
      <c r="C4775">
        <v>3900104463</v>
      </c>
      <c r="D4775">
        <v>70010000050</v>
      </c>
      <c r="E4775" t="s">
        <v>29</v>
      </c>
      <c r="F4775" t="s">
        <v>32</v>
      </c>
      <c r="H4775">
        <v>244</v>
      </c>
      <c r="I4775" s="20">
        <v>43552</v>
      </c>
      <c r="J4775" s="20">
        <v>43552</v>
      </c>
      <c r="K4775" s="20"/>
      <c r="L4775" s="20"/>
    </row>
    <row r="4776" spans="1:12">
      <c r="A4776" t="s">
        <v>179</v>
      </c>
      <c r="B4776">
        <v>674840152</v>
      </c>
      <c r="C4776">
        <v>5302007698</v>
      </c>
      <c r="D4776">
        <v>70010000050</v>
      </c>
      <c r="E4776" t="s">
        <v>29</v>
      </c>
      <c r="F4776" t="s">
        <v>32</v>
      </c>
      <c r="H4776">
        <v>402.6</v>
      </c>
      <c r="I4776" s="20">
        <v>43551</v>
      </c>
      <c r="J4776" s="20">
        <v>43553</v>
      </c>
      <c r="K4776" s="20"/>
      <c r="L4776" s="20"/>
    </row>
    <row r="4777" spans="1:12">
      <c r="A4777" t="s">
        <v>319</v>
      </c>
      <c r="B4777">
        <v>7435060152</v>
      </c>
      <c r="C4777" t="s">
        <v>5513</v>
      </c>
      <c r="D4777">
        <v>70010000050</v>
      </c>
      <c r="E4777" t="s">
        <v>29</v>
      </c>
      <c r="F4777" t="s">
        <v>32</v>
      </c>
      <c r="H4777">
        <v>80857.33</v>
      </c>
      <c r="I4777" s="20">
        <v>43529</v>
      </c>
      <c r="J4777" s="20">
        <v>43552</v>
      </c>
      <c r="K4777" s="20"/>
      <c r="L4777" s="20"/>
    </row>
    <row r="4778" spans="1:12">
      <c r="A4778" t="s">
        <v>704</v>
      </c>
      <c r="B4778">
        <v>129500773</v>
      </c>
      <c r="C4778" t="s">
        <v>5514</v>
      </c>
      <c r="D4778">
        <v>70010000050</v>
      </c>
      <c r="E4778" t="s">
        <v>29</v>
      </c>
      <c r="F4778" t="s">
        <v>42</v>
      </c>
      <c r="H4778">
        <v>5678.12</v>
      </c>
      <c r="I4778" s="20">
        <v>43549</v>
      </c>
      <c r="J4778" s="20">
        <v>43553</v>
      </c>
      <c r="K4778" s="20"/>
      <c r="L4778" s="20"/>
    </row>
    <row r="4779" spans="1:12">
      <c r="A4779" t="s">
        <v>220</v>
      </c>
      <c r="B4779">
        <v>9699320017</v>
      </c>
      <c r="C4779">
        <v>537169285</v>
      </c>
      <c r="D4779">
        <v>70010000056</v>
      </c>
      <c r="E4779" t="s">
        <v>29</v>
      </c>
      <c r="F4779" t="s">
        <v>32</v>
      </c>
      <c r="H4779">
        <v>509.6</v>
      </c>
      <c r="I4779" s="20">
        <v>43553</v>
      </c>
      <c r="J4779" s="20">
        <v>43553</v>
      </c>
      <c r="K4779" s="20"/>
      <c r="L4779" s="20"/>
    </row>
    <row r="4780" spans="1:12">
      <c r="A4780" t="s">
        <v>1573</v>
      </c>
      <c r="B4780">
        <v>9320730154</v>
      </c>
      <c r="C4780">
        <v>7000240</v>
      </c>
      <c r="D4780">
        <v>71210000060</v>
      </c>
      <c r="E4780" t="s">
        <v>29</v>
      </c>
      <c r="F4780" t="s">
        <v>59</v>
      </c>
      <c r="H4780">
        <v>1525</v>
      </c>
      <c r="I4780" s="20">
        <v>43553</v>
      </c>
      <c r="J4780" s="20">
        <v>43553</v>
      </c>
      <c r="K4780" s="20"/>
      <c r="L4780" s="20"/>
    </row>
    <row r="4781" spans="1:12">
      <c r="A4781" t="s">
        <v>1269</v>
      </c>
      <c r="B4781">
        <v>9012850153</v>
      </c>
      <c r="C4781">
        <v>1620030130</v>
      </c>
      <c r="D4781">
        <v>70010000058</v>
      </c>
      <c r="E4781" t="s">
        <v>29</v>
      </c>
      <c r="F4781" t="s">
        <v>42</v>
      </c>
      <c r="H4781">
        <v>466.44</v>
      </c>
      <c r="I4781" s="20">
        <v>43552</v>
      </c>
      <c r="J4781" s="20">
        <v>43553</v>
      </c>
      <c r="K4781" s="20"/>
      <c r="L4781" s="20"/>
    </row>
    <row r="4782" spans="1:12">
      <c r="A4782" t="s">
        <v>330</v>
      </c>
      <c r="B4782">
        <v>931170195</v>
      </c>
      <c r="C4782">
        <v>2110448809</v>
      </c>
      <c r="D4782">
        <v>70010000065</v>
      </c>
      <c r="E4782" t="s">
        <v>29</v>
      </c>
      <c r="F4782" t="s">
        <v>32</v>
      </c>
      <c r="H4782">
        <v>21.63</v>
      </c>
      <c r="I4782" s="20">
        <v>43552</v>
      </c>
      <c r="J4782" s="20">
        <v>43554</v>
      </c>
      <c r="K4782" s="20"/>
      <c r="L4782" s="20"/>
    </row>
    <row r="4783" spans="1:12">
      <c r="A4783" t="s">
        <v>330</v>
      </c>
      <c r="B4783">
        <v>931170195</v>
      </c>
      <c r="C4783">
        <v>2110448804</v>
      </c>
      <c r="D4783">
        <v>70010000065</v>
      </c>
      <c r="E4783" t="s">
        <v>29</v>
      </c>
      <c r="F4783" t="s">
        <v>32</v>
      </c>
      <c r="H4783">
        <v>21.63</v>
      </c>
      <c r="I4783" s="20">
        <v>43552</v>
      </c>
      <c r="J4783" s="20">
        <v>43554</v>
      </c>
      <c r="K4783" s="20"/>
      <c r="L4783" s="20"/>
    </row>
    <row r="4784" spans="1:12">
      <c r="A4784" t="s">
        <v>330</v>
      </c>
      <c r="B4784">
        <v>931170195</v>
      </c>
      <c r="C4784">
        <v>2110448799</v>
      </c>
      <c r="D4784">
        <v>70010000065</v>
      </c>
      <c r="E4784" t="s">
        <v>29</v>
      </c>
      <c r="F4784" t="s">
        <v>32</v>
      </c>
      <c r="H4784">
        <v>21.63</v>
      </c>
      <c r="I4784" s="20">
        <v>43552</v>
      </c>
      <c r="J4784" s="20">
        <v>43554</v>
      </c>
      <c r="K4784" s="20"/>
      <c r="L4784" s="20"/>
    </row>
    <row r="4785" spans="1:12">
      <c r="A4785" t="s">
        <v>431</v>
      </c>
      <c r="B4785">
        <v>3936370752</v>
      </c>
      <c r="C4785" t="s">
        <v>5515</v>
      </c>
      <c r="D4785">
        <v>70010000050</v>
      </c>
      <c r="E4785" t="s">
        <v>29</v>
      </c>
      <c r="F4785" t="s">
        <v>42</v>
      </c>
      <c r="H4785">
        <v>390.4</v>
      </c>
      <c r="I4785" s="20">
        <v>43549</v>
      </c>
      <c r="J4785" s="20">
        <v>43553</v>
      </c>
      <c r="K4785" s="20"/>
      <c r="L4785" s="20"/>
    </row>
    <row r="4786" spans="1:12">
      <c r="A4786" t="s">
        <v>954</v>
      </c>
      <c r="B4786">
        <v>2385200122</v>
      </c>
      <c r="C4786">
        <v>3619035349</v>
      </c>
      <c r="D4786">
        <v>70010000006</v>
      </c>
      <c r="E4786" t="s">
        <v>29</v>
      </c>
      <c r="F4786" t="s">
        <v>32</v>
      </c>
      <c r="H4786">
        <v>12108.25</v>
      </c>
      <c r="I4786" s="20">
        <v>43553</v>
      </c>
      <c r="J4786" s="20">
        <v>43554</v>
      </c>
      <c r="K4786" s="20"/>
      <c r="L4786" s="20"/>
    </row>
    <row r="4787" spans="1:12">
      <c r="A4787" t="s">
        <v>111</v>
      </c>
      <c r="B4787">
        <v>805390283</v>
      </c>
      <c r="C4787" t="s">
        <v>5516</v>
      </c>
      <c r="D4787">
        <v>70010000036</v>
      </c>
      <c r="E4787" t="s">
        <v>29</v>
      </c>
      <c r="F4787" t="s">
        <v>32</v>
      </c>
      <c r="H4787">
        <v>530.54999999999995</v>
      </c>
      <c r="I4787" s="20">
        <v>43553</v>
      </c>
      <c r="J4787" s="20">
        <v>43554</v>
      </c>
      <c r="K4787" s="20"/>
      <c r="L4787" s="20"/>
    </row>
    <row r="4788" spans="1:12">
      <c r="A4788" t="s">
        <v>157</v>
      </c>
      <c r="B4788">
        <v>5985320158</v>
      </c>
      <c r="C4788" t="s">
        <v>5517</v>
      </c>
      <c r="D4788">
        <v>70010000036</v>
      </c>
      <c r="E4788" t="s">
        <v>29</v>
      </c>
      <c r="F4788" t="s">
        <v>32</v>
      </c>
      <c r="H4788">
        <v>595.36</v>
      </c>
      <c r="I4788" s="20">
        <v>43553</v>
      </c>
      <c r="J4788" s="20">
        <v>43553</v>
      </c>
      <c r="K4788" s="20"/>
      <c r="L4788" s="20"/>
    </row>
    <row r="4789" spans="1:12">
      <c r="A4789" t="s">
        <v>1979</v>
      </c>
      <c r="B4789">
        <v>13206920152</v>
      </c>
      <c r="C4789">
        <v>2010000168</v>
      </c>
      <c r="D4789">
        <v>75110000015</v>
      </c>
      <c r="E4789" t="s">
        <v>29</v>
      </c>
      <c r="F4789" t="s">
        <v>35</v>
      </c>
      <c r="H4789">
        <v>327.33999999999997</v>
      </c>
      <c r="I4789" s="20">
        <v>39447</v>
      </c>
      <c r="J4789" s="20">
        <v>39450</v>
      </c>
      <c r="K4789" s="20"/>
      <c r="L4789" s="20"/>
    </row>
    <row r="4790" spans="1:12">
      <c r="A4790" t="s">
        <v>2984</v>
      </c>
      <c r="B4790">
        <v>574290722</v>
      </c>
      <c r="C4790">
        <v>1269</v>
      </c>
      <c r="D4790">
        <v>70010000090</v>
      </c>
      <c r="E4790" t="s">
        <v>29</v>
      </c>
      <c r="F4790" t="s">
        <v>42</v>
      </c>
      <c r="H4790">
        <v>1072.81</v>
      </c>
      <c r="I4790" s="20">
        <v>39447</v>
      </c>
      <c r="J4790" s="20">
        <v>39450</v>
      </c>
      <c r="K4790" s="20"/>
      <c r="L4790" s="20"/>
    </row>
    <row r="4791" spans="1:12">
      <c r="A4791" t="s">
        <v>3924</v>
      </c>
      <c r="B4791">
        <v>283010379</v>
      </c>
      <c r="C4791">
        <v>3858</v>
      </c>
      <c r="D4791">
        <v>1011000200</v>
      </c>
      <c r="E4791" t="s">
        <v>29</v>
      </c>
      <c r="F4791" t="s">
        <v>59</v>
      </c>
      <c r="H4791">
        <v>997.57</v>
      </c>
      <c r="I4791" s="20">
        <v>39373</v>
      </c>
      <c r="J4791" s="20">
        <v>39393</v>
      </c>
      <c r="K4791" s="20"/>
      <c r="L4791" s="20"/>
    </row>
    <row r="4792" spans="1:12">
      <c r="A4792" t="s">
        <v>1961</v>
      </c>
      <c r="B4792">
        <v>3357620727</v>
      </c>
      <c r="C4792">
        <v>18</v>
      </c>
      <c r="D4792">
        <v>71810000015</v>
      </c>
      <c r="E4792" t="s">
        <v>29</v>
      </c>
      <c r="F4792" t="s">
        <v>42</v>
      </c>
      <c r="H4792">
        <v>376.06</v>
      </c>
      <c r="I4792" s="20">
        <v>38731</v>
      </c>
      <c r="J4792" s="20">
        <v>38790</v>
      </c>
      <c r="K4792" s="20"/>
      <c r="L4792" s="20"/>
    </row>
    <row r="4793" spans="1:12">
      <c r="A4793" t="s">
        <v>4653</v>
      </c>
      <c r="B4793">
        <v>5830420724</v>
      </c>
      <c r="C4793">
        <v>2583</v>
      </c>
      <c r="D4793">
        <v>71210000105</v>
      </c>
      <c r="E4793" t="s">
        <v>29</v>
      </c>
      <c r="F4793" t="s">
        <v>30</v>
      </c>
      <c r="H4793">
        <v>193.78</v>
      </c>
      <c r="I4793" s="20">
        <v>38847</v>
      </c>
      <c r="J4793" s="20">
        <v>38852</v>
      </c>
      <c r="K4793" s="20"/>
      <c r="L4793" s="20"/>
    </row>
    <row r="4794" spans="1:12">
      <c r="A4794" t="s">
        <v>4081</v>
      </c>
      <c r="B4794">
        <v>9399880153</v>
      </c>
      <c r="C4794">
        <v>105943</v>
      </c>
      <c r="D4794">
        <v>71210000070</v>
      </c>
      <c r="E4794" t="s">
        <v>29</v>
      </c>
      <c r="F4794" t="s">
        <v>42</v>
      </c>
      <c r="H4794">
        <v>27</v>
      </c>
      <c r="I4794" s="20">
        <v>38994</v>
      </c>
      <c r="J4794" s="20">
        <v>38998</v>
      </c>
      <c r="K4794" s="20"/>
      <c r="L4794" s="20"/>
    </row>
    <row r="4795" spans="1:12">
      <c r="A4795" t="s">
        <v>5518</v>
      </c>
      <c r="B4795">
        <v>6024230721</v>
      </c>
      <c r="C4795">
        <v>397358</v>
      </c>
      <c r="D4795">
        <v>71210000020</v>
      </c>
      <c r="E4795" t="s">
        <v>29</v>
      </c>
      <c r="F4795" t="s">
        <v>35</v>
      </c>
      <c r="H4795">
        <v>1863.48</v>
      </c>
      <c r="I4795" s="20">
        <v>38954</v>
      </c>
      <c r="J4795" s="20">
        <v>38957</v>
      </c>
      <c r="K4795" s="20"/>
      <c r="L4795" s="20"/>
    </row>
    <row r="4796" spans="1:12">
      <c r="A4796" t="s">
        <v>1725</v>
      </c>
      <c r="B4796">
        <v>5131180969</v>
      </c>
      <c r="C4796">
        <v>100916</v>
      </c>
      <c r="D4796">
        <v>1011000200</v>
      </c>
      <c r="E4796" t="s">
        <v>29</v>
      </c>
      <c r="F4796" t="s">
        <v>59</v>
      </c>
      <c r="H4796">
        <v>2336.4</v>
      </c>
      <c r="I4796" s="20">
        <v>38814</v>
      </c>
      <c r="J4796" s="20">
        <v>38840</v>
      </c>
      <c r="K4796" s="20"/>
      <c r="L4796" s="20"/>
    </row>
    <row r="4797" spans="1:12">
      <c r="A4797" t="s">
        <v>5183</v>
      </c>
      <c r="B4797">
        <v>3593260726</v>
      </c>
      <c r="C4797">
        <v>426</v>
      </c>
      <c r="D4797">
        <v>71810000010</v>
      </c>
      <c r="E4797" t="s">
        <v>29</v>
      </c>
      <c r="F4797" t="s">
        <v>42</v>
      </c>
      <c r="H4797">
        <v>359.28</v>
      </c>
      <c r="I4797" s="20">
        <v>39323</v>
      </c>
      <c r="J4797" s="20">
        <v>39326</v>
      </c>
      <c r="K4797" s="20"/>
      <c r="L4797" s="20"/>
    </row>
    <row r="4798" spans="1:12">
      <c r="A4798" t="s">
        <v>4804</v>
      </c>
      <c r="B4798">
        <v>4202120483</v>
      </c>
      <c r="C4798">
        <v>352</v>
      </c>
      <c r="D4798">
        <v>71210000105</v>
      </c>
      <c r="E4798" t="s">
        <v>29</v>
      </c>
      <c r="F4798" t="s">
        <v>59</v>
      </c>
      <c r="H4798">
        <v>12090</v>
      </c>
      <c r="I4798" s="20">
        <v>39447</v>
      </c>
      <c r="J4798" s="20">
        <v>39450</v>
      </c>
      <c r="K4798" s="20"/>
      <c r="L4798" s="20"/>
    </row>
    <row r="4799" spans="1:12">
      <c r="A4799" t="s">
        <v>4080</v>
      </c>
      <c r="B4799">
        <v>4366410720</v>
      </c>
      <c r="C4799">
        <v>7</v>
      </c>
      <c r="D4799">
        <v>71210000005</v>
      </c>
      <c r="E4799" t="s">
        <v>29</v>
      </c>
      <c r="F4799" t="s">
        <v>42</v>
      </c>
      <c r="H4799">
        <v>92.96</v>
      </c>
      <c r="I4799" s="20">
        <v>40918</v>
      </c>
      <c r="J4799" s="20">
        <v>40921</v>
      </c>
      <c r="K4799" s="20"/>
      <c r="L4799" s="20"/>
    </row>
    <row r="4800" spans="1:12">
      <c r="A4800" t="s">
        <v>5519</v>
      </c>
      <c r="B4800">
        <v>2867380731</v>
      </c>
      <c r="C4800">
        <v>24542</v>
      </c>
      <c r="D4800">
        <v>75110000015</v>
      </c>
      <c r="E4800" t="s">
        <v>29</v>
      </c>
      <c r="F4800" t="s">
        <v>35</v>
      </c>
      <c r="H4800">
        <v>52.39</v>
      </c>
      <c r="I4800" s="20">
        <v>41419</v>
      </c>
      <c r="J4800" s="20">
        <v>41422</v>
      </c>
      <c r="K4800" s="20"/>
      <c r="L4800" s="20"/>
    </row>
    <row r="4801" spans="1:12">
      <c r="A4801" t="s">
        <v>5520</v>
      </c>
      <c r="B4801">
        <v>2066400405</v>
      </c>
      <c r="C4801">
        <v>1000000577</v>
      </c>
      <c r="D4801">
        <v>71210000158</v>
      </c>
      <c r="E4801" t="s">
        <v>29</v>
      </c>
      <c r="F4801" t="s">
        <v>42</v>
      </c>
      <c r="H4801">
        <v>149</v>
      </c>
      <c r="I4801" s="20">
        <v>41305</v>
      </c>
      <c r="J4801" s="20">
        <v>41361</v>
      </c>
      <c r="K4801" s="20"/>
      <c r="L4801" s="20"/>
    </row>
    <row r="4802" spans="1:12">
      <c r="A4802" t="s">
        <v>5521</v>
      </c>
      <c r="B4802">
        <v>1661590891</v>
      </c>
      <c r="C4802">
        <v>4763</v>
      </c>
      <c r="D4802">
        <v>70614000110</v>
      </c>
      <c r="E4802" t="s">
        <v>29</v>
      </c>
      <c r="F4802" t="s">
        <v>910</v>
      </c>
      <c r="G4802" s="41" t="s">
        <v>3884</v>
      </c>
      <c r="H4802">
        <v>18.07</v>
      </c>
      <c r="I4802" s="20">
        <v>40539</v>
      </c>
      <c r="J4802" s="20">
        <v>40542</v>
      </c>
      <c r="K4802" s="20"/>
      <c r="L4802" s="20"/>
    </row>
    <row r="4803" spans="1:12">
      <c r="A4803" t="s">
        <v>5522</v>
      </c>
      <c r="B4803">
        <v>6222110014</v>
      </c>
      <c r="C4803">
        <v>1245</v>
      </c>
      <c r="D4803">
        <v>71210000005</v>
      </c>
      <c r="E4803" t="s">
        <v>29</v>
      </c>
      <c r="F4803" t="s">
        <v>79</v>
      </c>
      <c r="H4803">
        <v>2601.5</v>
      </c>
      <c r="I4803" s="20">
        <v>41201</v>
      </c>
      <c r="J4803" s="20">
        <v>41204</v>
      </c>
      <c r="K4803" s="20"/>
      <c r="L4803" s="20"/>
    </row>
    <row r="4804" spans="1:12">
      <c r="A4804" t="s">
        <v>1974</v>
      </c>
      <c r="B4804">
        <v>50110527</v>
      </c>
      <c r="C4804">
        <v>206057</v>
      </c>
      <c r="D4804">
        <v>70010000006</v>
      </c>
      <c r="E4804" t="s">
        <v>29</v>
      </c>
      <c r="F4804" t="s">
        <v>42</v>
      </c>
      <c r="H4804">
        <v>2138.4</v>
      </c>
      <c r="I4804" s="20">
        <v>41173</v>
      </c>
      <c r="J4804" s="20">
        <v>41176</v>
      </c>
      <c r="K4804" s="20"/>
      <c r="L4804" s="20"/>
    </row>
    <row r="4805" spans="1:12">
      <c r="A4805" t="s">
        <v>4655</v>
      </c>
      <c r="B4805">
        <v>2261430926</v>
      </c>
      <c r="C4805">
        <v>78</v>
      </c>
      <c r="D4805">
        <v>70614000110</v>
      </c>
      <c r="E4805" t="s">
        <v>29</v>
      </c>
      <c r="F4805" t="s">
        <v>910</v>
      </c>
      <c r="G4805" s="41" t="s">
        <v>3884</v>
      </c>
      <c r="H4805">
        <v>61.97</v>
      </c>
      <c r="I4805" s="20">
        <v>40947</v>
      </c>
      <c r="J4805" s="20">
        <v>40995</v>
      </c>
      <c r="K4805" s="20"/>
      <c r="L4805" s="20"/>
    </row>
    <row r="4806" spans="1:12">
      <c r="A4806" t="s">
        <v>5523</v>
      </c>
      <c r="B4806">
        <v>5299050723</v>
      </c>
      <c r="C4806">
        <v>19</v>
      </c>
      <c r="D4806">
        <v>73310500005</v>
      </c>
      <c r="E4806" t="s">
        <v>29</v>
      </c>
      <c r="F4806" t="s">
        <v>325</v>
      </c>
      <c r="H4806">
        <v>270</v>
      </c>
      <c r="I4806" s="20">
        <v>41020</v>
      </c>
      <c r="J4806" s="20">
        <v>41051</v>
      </c>
      <c r="K4806" s="20"/>
      <c r="L4806" s="20"/>
    </row>
    <row r="4807" spans="1:12">
      <c r="A4807" t="s">
        <v>4095</v>
      </c>
      <c r="B4807">
        <v>4168790378</v>
      </c>
      <c r="C4807">
        <v>108</v>
      </c>
      <c r="D4807">
        <v>71210000105</v>
      </c>
      <c r="E4807" t="s">
        <v>29</v>
      </c>
      <c r="F4807" t="s">
        <v>147</v>
      </c>
      <c r="H4807">
        <v>1114.5</v>
      </c>
      <c r="I4807" s="20">
        <v>41555</v>
      </c>
      <c r="J4807" s="20">
        <v>41558</v>
      </c>
      <c r="K4807" s="20"/>
      <c r="L4807" s="20"/>
    </row>
    <row r="4808" spans="1:12">
      <c r="A4808" t="s">
        <v>3894</v>
      </c>
      <c r="B4808">
        <v>5871140157</v>
      </c>
      <c r="C4808">
        <v>2420</v>
      </c>
      <c r="D4808">
        <v>75110000015</v>
      </c>
      <c r="E4808" t="s">
        <v>29</v>
      </c>
      <c r="F4808" t="s">
        <v>35</v>
      </c>
      <c r="H4808">
        <v>701.73</v>
      </c>
      <c r="I4808" s="20">
        <v>40303</v>
      </c>
      <c r="J4808" s="20">
        <v>40306</v>
      </c>
      <c r="K4808" s="20"/>
      <c r="L4808" s="20"/>
    </row>
    <row r="4809" spans="1:12">
      <c r="A4809" t="s">
        <v>4095</v>
      </c>
      <c r="B4809">
        <v>4168790378</v>
      </c>
      <c r="C4809">
        <v>32</v>
      </c>
      <c r="D4809">
        <v>71210000105</v>
      </c>
      <c r="E4809" t="s">
        <v>29</v>
      </c>
      <c r="F4809" t="s">
        <v>147</v>
      </c>
      <c r="H4809">
        <v>281.93</v>
      </c>
      <c r="I4809" s="20">
        <v>41366</v>
      </c>
      <c r="J4809" s="20">
        <v>41382</v>
      </c>
      <c r="K4809" s="20"/>
      <c r="L4809" s="20"/>
    </row>
    <row r="4810" spans="1:12">
      <c r="A4810" t="s">
        <v>4081</v>
      </c>
      <c r="B4810">
        <v>9399880153</v>
      </c>
      <c r="C4810">
        <v>81001436</v>
      </c>
      <c r="D4810">
        <v>71210000070</v>
      </c>
      <c r="E4810" t="s">
        <v>29</v>
      </c>
      <c r="F4810" t="s">
        <v>42</v>
      </c>
      <c r="H4810">
        <v>217.8</v>
      </c>
      <c r="I4810" s="20">
        <v>41298</v>
      </c>
      <c r="J4810" s="20">
        <v>41301</v>
      </c>
      <c r="K4810" s="20"/>
      <c r="L4810" s="20"/>
    </row>
    <row r="4811" spans="1:12">
      <c r="A4811" t="s">
        <v>5524</v>
      </c>
      <c r="B4811">
        <v>6748400725</v>
      </c>
      <c r="C4811">
        <v>26</v>
      </c>
      <c r="D4811">
        <v>71510000030</v>
      </c>
      <c r="E4811" t="s">
        <v>29</v>
      </c>
      <c r="F4811" t="s">
        <v>30</v>
      </c>
      <c r="H4811">
        <v>683.65</v>
      </c>
      <c r="I4811" s="20">
        <v>41537</v>
      </c>
      <c r="J4811" s="20">
        <v>41540</v>
      </c>
      <c r="K4811" s="20"/>
      <c r="L4811" s="20"/>
    </row>
    <row r="4812" spans="1:12">
      <c r="A4812" t="s">
        <v>58</v>
      </c>
      <c r="B4812">
        <v>13144290155</v>
      </c>
      <c r="C4812">
        <v>305063</v>
      </c>
      <c r="D4812">
        <v>70010000040</v>
      </c>
      <c r="E4812" t="s">
        <v>29</v>
      </c>
      <c r="F4812" t="s">
        <v>59</v>
      </c>
      <c r="H4812">
        <v>-80.52</v>
      </c>
      <c r="I4812" s="20">
        <v>40662</v>
      </c>
      <c r="J4812" s="20">
        <v>40665</v>
      </c>
      <c r="K4812" s="20"/>
      <c r="L4812" s="20"/>
    </row>
    <row r="4813" spans="1:12">
      <c r="A4813" t="s">
        <v>463</v>
      </c>
      <c r="B4813">
        <v>4080160726</v>
      </c>
      <c r="C4813">
        <v>443</v>
      </c>
      <c r="D4813">
        <v>71210000075</v>
      </c>
      <c r="E4813" t="s">
        <v>29</v>
      </c>
      <c r="F4813" t="s">
        <v>42</v>
      </c>
      <c r="H4813">
        <v>39251.919999999998</v>
      </c>
      <c r="I4813" s="20">
        <v>40268</v>
      </c>
      <c r="J4813" s="20">
        <v>40276</v>
      </c>
      <c r="K4813" s="20"/>
      <c r="L4813" s="20"/>
    </row>
    <row r="4814" spans="1:12">
      <c r="A4814" t="s">
        <v>698</v>
      </c>
      <c r="B4814">
        <v>12268050155</v>
      </c>
      <c r="C4814">
        <v>1010588892</v>
      </c>
      <c r="D4814">
        <v>71810000015</v>
      </c>
      <c r="E4814" t="s">
        <v>29</v>
      </c>
      <c r="F4814" t="s">
        <v>42</v>
      </c>
      <c r="H4814">
        <v>1500</v>
      </c>
      <c r="I4814" s="20">
        <v>40631</v>
      </c>
      <c r="J4814" s="20">
        <v>40634</v>
      </c>
      <c r="K4814" s="20"/>
      <c r="L4814" s="20"/>
    </row>
    <row r="4815" spans="1:12">
      <c r="A4815" t="s">
        <v>5525</v>
      </c>
      <c r="B4815">
        <v>10212790157</v>
      </c>
      <c r="C4815">
        <v>308</v>
      </c>
      <c r="D4815">
        <v>71210000005</v>
      </c>
      <c r="E4815" t="s">
        <v>29</v>
      </c>
      <c r="F4815" t="s">
        <v>147</v>
      </c>
      <c r="H4815">
        <v>138.93</v>
      </c>
      <c r="I4815" s="20">
        <v>41236</v>
      </c>
      <c r="J4815" s="20">
        <v>41259</v>
      </c>
      <c r="K4815" s="20"/>
      <c r="L4815" s="20"/>
    </row>
    <row r="4816" spans="1:12">
      <c r="A4816" t="s">
        <v>4290</v>
      </c>
      <c r="B4816">
        <v>4953190727</v>
      </c>
      <c r="C4816">
        <v>25</v>
      </c>
      <c r="D4816">
        <v>70010500025</v>
      </c>
      <c r="E4816" t="s">
        <v>29</v>
      </c>
      <c r="F4816" t="s">
        <v>325</v>
      </c>
      <c r="H4816">
        <v>-20.18</v>
      </c>
      <c r="I4816" s="20">
        <v>41256</v>
      </c>
      <c r="J4816" s="20">
        <v>41259</v>
      </c>
      <c r="K4816" s="20"/>
      <c r="L4816" s="20"/>
    </row>
    <row r="4817" spans="1:12">
      <c r="A4817" t="s">
        <v>5526</v>
      </c>
      <c r="B4817">
        <v>10569451007</v>
      </c>
      <c r="C4817">
        <v>93</v>
      </c>
      <c r="D4817">
        <v>71210000005</v>
      </c>
      <c r="E4817" t="s">
        <v>29</v>
      </c>
      <c r="F4817" t="s">
        <v>42</v>
      </c>
      <c r="H4817">
        <v>300</v>
      </c>
      <c r="I4817" s="20">
        <v>40305</v>
      </c>
      <c r="J4817" s="20">
        <v>40317</v>
      </c>
      <c r="K4817" s="20"/>
      <c r="L4817" s="20"/>
    </row>
    <row r="4818" spans="1:12">
      <c r="A4818" t="s">
        <v>2984</v>
      </c>
      <c r="B4818">
        <v>574290722</v>
      </c>
      <c r="C4818">
        <v>103</v>
      </c>
      <c r="D4818">
        <v>75710000200</v>
      </c>
      <c r="E4818" t="s">
        <v>29</v>
      </c>
      <c r="F4818" t="s">
        <v>910</v>
      </c>
      <c r="H4818">
        <v>38.200000000000003</v>
      </c>
      <c r="I4818" s="20">
        <v>41382</v>
      </c>
      <c r="J4818" s="20">
        <v>41394</v>
      </c>
      <c r="K4818" s="20"/>
      <c r="L4818" s="20"/>
    </row>
    <row r="4819" spans="1:12">
      <c r="A4819" t="s">
        <v>2984</v>
      </c>
      <c r="B4819">
        <v>574290722</v>
      </c>
      <c r="C4819">
        <v>162</v>
      </c>
      <c r="D4819">
        <v>75710000200</v>
      </c>
      <c r="E4819" t="s">
        <v>29</v>
      </c>
      <c r="F4819" t="s">
        <v>910</v>
      </c>
      <c r="H4819">
        <v>5046.57</v>
      </c>
      <c r="I4819" s="20">
        <v>39562</v>
      </c>
      <c r="J4819" s="20">
        <v>39565</v>
      </c>
      <c r="K4819" s="20"/>
      <c r="L4819" s="20"/>
    </row>
    <row r="4820" spans="1:12">
      <c r="A4820" t="s">
        <v>1952</v>
      </c>
      <c r="B4820">
        <v>6947920721</v>
      </c>
      <c r="C4820">
        <v>424</v>
      </c>
      <c r="D4820">
        <v>75710000200</v>
      </c>
      <c r="E4820" t="s">
        <v>29</v>
      </c>
      <c r="F4820" t="s">
        <v>42</v>
      </c>
      <c r="H4820">
        <v>499.21</v>
      </c>
      <c r="I4820" s="20">
        <v>40515</v>
      </c>
      <c r="J4820" s="20">
        <v>40893</v>
      </c>
      <c r="K4820" s="20"/>
      <c r="L4820" s="20"/>
    </row>
    <row r="4821" spans="1:12">
      <c r="A4821" t="s">
        <v>4999</v>
      </c>
      <c r="B4821">
        <v>3297930368</v>
      </c>
      <c r="C4821">
        <v>20</v>
      </c>
      <c r="D4821">
        <v>71210000005</v>
      </c>
      <c r="E4821" t="s">
        <v>29</v>
      </c>
      <c r="F4821" t="s">
        <v>79</v>
      </c>
      <c r="H4821">
        <v>60</v>
      </c>
      <c r="I4821" s="20">
        <v>41415</v>
      </c>
      <c r="J4821" s="20">
        <v>41515</v>
      </c>
      <c r="K4821" s="20"/>
      <c r="L4821" s="20"/>
    </row>
    <row r="4822" spans="1:12">
      <c r="A4822" t="s">
        <v>4487</v>
      </c>
      <c r="B4822">
        <v>162660369</v>
      </c>
      <c r="C4822">
        <v>6442</v>
      </c>
      <c r="D4822">
        <v>1011000300</v>
      </c>
      <c r="E4822" t="s">
        <v>29</v>
      </c>
      <c r="F4822" t="s">
        <v>59</v>
      </c>
      <c r="H4822">
        <v>30</v>
      </c>
      <c r="I4822" s="20">
        <v>41947</v>
      </c>
      <c r="J4822" s="20">
        <v>41950</v>
      </c>
      <c r="K4822" s="20"/>
      <c r="L4822" s="20"/>
    </row>
    <row r="4823" spans="1:12">
      <c r="A4823" t="s">
        <v>3929</v>
      </c>
      <c r="B4823">
        <v>6600500158</v>
      </c>
      <c r="C4823">
        <v>2268</v>
      </c>
      <c r="D4823">
        <v>75110000015</v>
      </c>
      <c r="E4823" t="s">
        <v>29</v>
      </c>
      <c r="F4823" t="s">
        <v>35</v>
      </c>
      <c r="H4823">
        <v>917.99</v>
      </c>
      <c r="I4823" s="20">
        <v>41851</v>
      </c>
      <c r="J4823" s="20">
        <v>41854</v>
      </c>
      <c r="K4823" s="20"/>
      <c r="L4823" s="20"/>
    </row>
    <row r="4824" spans="1:12">
      <c r="A4824" t="s">
        <v>5527</v>
      </c>
      <c r="B4824">
        <v>3327030965</v>
      </c>
      <c r="C4824">
        <v>1183</v>
      </c>
      <c r="D4824">
        <v>70010500025</v>
      </c>
      <c r="E4824" t="s">
        <v>29</v>
      </c>
      <c r="F4824" t="s">
        <v>35</v>
      </c>
      <c r="H4824">
        <v>400</v>
      </c>
      <c r="I4824" s="20">
        <v>41800</v>
      </c>
      <c r="J4824" s="20">
        <v>41801</v>
      </c>
      <c r="K4824" s="20"/>
      <c r="L4824" s="20"/>
    </row>
    <row r="4825" spans="1:12">
      <c r="A4825" t="s">
        <v>5528</v>
      </c>
      <c r="B4825">
        <v>22419333687</v>
      </c>
      <c r="C4825">
        <v>132</v>
      </c>
      <c r="D4825">
        <v>71210000005</v>
      </c>
      <c r="E4825" t="s">
        <v>29</v>
      </c>
      <c r="F4825" t="s">
        <v>147</v>
      </c>
      <c r="H4825">
        <v>919.84</v>
      </c>
      <c r="I4825" s="20">
        <v>41387</v>
      </c>
      <c r="J4825" s="20">
        <v>41390</v>
      </c>
      <c r="K4825" s="20"/>
      <c r="L4825" s="20"/>
    </row>
    <row r="4826" spans="1:12">
      <c r="A4826" t="s">
        <v>36</v>
      </c>
      <c r="B4826">
        <v>7196650720</v>
      </c>
      <c r="C4826">
        <v>30</v>
      </c>
      <c r="D4826">
        <v>71210000035</v>
      </c>
      <c r="E4826" t="s">
        <v>29</v>
      </c>
      <c r="F4826" t="s">
        <v>42</v>
      </c>
      <c r="H4826">
        <v>9346.99</v>
      </c>
      <c r="I4826" s="20">
        <v>41793</v>
      </c>
      <c r="J4826" s="20">
        <v>41796</v>
      </c>
      <c r="K4826" s="20"/>
      <c r="L4826" s="20"/>
    </row>
    <row r="4827" spans="1:12">
      <c r="A4827" t="s">
        <v>5529</v>
      </c>
      <c r="B4827">
        <v>1825900184</v>
      </c>
      <c r="C4827">
        <v>3</v>
      </c>
      <c r="D4827">
        <v>71210000105</v>
      </c>
      <c r="E4827" t="s">
        <v>29</v>
      </c>
      <c r="F4827" t="s">
        <v>147</v>
      </c>
      <c r="H4827">
        <v>6210.33</v>
      </c>
      <c r="I4827" s="20">
        <v>40989</v>
      </c>
      <c r="J4827" s="20">
        <v>40992</v>
      </c>
      <c r="K4827" s="20"/>
      <c r="L4827" s="20"/>
    </row>
    <row r="4828" spans="1:12">
      <c r="A4828" t="s">
        <v>36</v>
      </c>
      <c r="B4828">
        <v>7196650720</v>
      </c>
      <c r="C4828">
        <v>33</v>
      </c>
      <c r="D4828">
        <v>71210000035</v>
      </c>
      <c r="E4828" t="s">
        <v>29</v>
      </c>
      <c r="F4828" t="s">
        <v>42</v>
      </c>
      <c r="H4828">
        <v>9346.99</v>
      </c>
      <c r="I4828" s="20">
        <v>41822</v>
      </c>
      <c r="J4828" s="20">
        <v>41825</v>
      </c>
      <c r="K4828" s="20"/>
      <c r="L4828" s="20"/>
    </row>
    <row r="4829" spans="1:12">
      <c r="A4829" t="s">
        <v>1264</v>
      </c>
      <c r="B4829">
        <v>12155230159</v>
      </c>
      <c r="C4829">
        <v>14003054</v>
      </c>
      <c r="D4829">
        <v>70010000056</v>
      </c>
      <c r="E4829" t="s">
        <v>29</v>
      </c>
      <c r="F4829" t="s">
        <v>42</v>
      </c>
      <c r="H4829">
        <v>1446.76</v>
      </c>
      <c r="I4829" s="20">
        <v>41948</v>
      </c>
      <c r="J4829" s="20">
        <v>41960</v>
      </c>
      <c r="K4829" s="20"/>
      <c r="L4829" s="20"/>
    </row>
    <row r="4830" spans="1:12">
      <c r="A4830" t="s">
        <v>4094</v>
      </c>
      <c r="B4830">
        <v>5074070722</v>
      </c>
      <c r="C4830">
        <v>107</v>
      </c>
      <c r="D4830">
        <v>71510000030</v>
      </c>
      <c r="E4830" t="s">
        <v>29</v>
      </c>
      <c r="F4830" t="s">
        <v>30</v>
      </c>
      <c r="H4830">
        <v>1110.2</v>
      </c>
      <c r="I4830" s="20">
        <v>41729</v>
      </c>
      <c r="J4830" s="20">
        <v>41759</v>
      </c>
      <c r="K4830" s="20"/>
      <c r="L4830" s="20"/>
    </row>
    <row r="4831" spans="1:12">
      <c r="A4831" t="s">
        <v>4094</v>
      </c>
      <c r="B4831">
        <v>5074070722</v>
      </c>
      <c r="C4831">
        <v>114</v>
      </c>
      <c r="D4831">
        <v>71510000030</v>
      </c>
      <c r="E4831" t="s">
        <v>29</v>
      </c>
      <c r="F4831" t="s">
        <v>30</v>
      </c>
      <c r="H4831">
        <v>644.16</v>
      </c>
      <c r="I4831" s="20">
        <v>41729</v>
      </c>
      <c r="J4831" s="20">
        <v>41759</v>
      </c>
      <c r="K4831" s="20"/>
      <c r="L4831" s="20"/>
    </row>
    <row r="4832" spans="1:12">
      <c r="A4832" t="s">
        <v>4095</v>
      </c>
      <c r="B4832">
        <v>4168790378</v>
      </c>
      <c r="C4832">
        <v>152</v>
      </c>
      <c r="D4832">
        <v>71210000105</v>
      </c>
      <c r="E4832" t="s">
        <v>29</v>
      </c>
      <c r="F4832" t="s">
        <v>147</v>
      </c>
      <c r="H4832">
        <v>563.41999999999996</v>
      </c>
      <c r="I4832" s="20">
        <v>41638</v>
      </c>
      <c r="J4832" s="20">
        <v>41641</v>
      </c>
      <c r="K4832" s="20"/>
      <c r="L4832" s="20"/>
    </row>
    <row r="4833" spans="1:12">
      <c r="A4833" t="s">
        <v>58</v>
      </c>
      <c r="B4833">
        <v>13144290155</v>
      </c>
      <c r="C4833">
        <v>312182</v>
      </c>
      <c r="D4833">
        <v>70010000036</v>
      </c>
      <c r="E4833" t="s">
        <v>29</v>
      </c>
      <c r="F4833" t="s">
        <v>42</v>
      </c>
      <c r="H4833">
        <v>188.61</v>
      </c>
      <c r="I4833" s="20">
        <v>41920</v>
      </c>
      <c r="J4833" s="20">
        <v>41923</v>
      </c>
      <c r="K4833" s="20"/>
      <c r="L4833" s="20"/>
    </row>
    <row r="4834" spans="1:12">
      <c r="A4834" t="s">
        <v>4657</v>
      </c>
      <c r="B4834">
        <v>1889101208</v>
      </c>
      <c r="C4834">
        <v>184</v>
      </c>
      <c r="D4834">
        <v>71210000005</v>
      </c>
      <c r="E4834" t="s">
        <v>29</v>
      </c>
      <c r="F4834" t="s">
        <v>79</v>
      </c>
      <c r="H4834">
        <v>130</v>
      </c>
      <c r="I4834" s="20">
        <v>41624</v>
      </c>
      <c r="J4834" s="20">
        <v>41627</v>
      </c>
      <c r="K4834" s="20"/>
      <c r="L4834" s="20"/>
    </row>
    <row r="4835" spans="1:12">
      <c r="A4835" t="s">
        <v>58</v>
      </c>
      <c r="B4835">
        <v>13144290155</v>
      </c>
      <c r="C4835">
        <v>309714</v>
      </c>
      <c r="D4835">
        <v>70010000036</v>
      </c>
      <c r="E4835" t="s">
        <v>29</v>
      </c>
      <c r="F4835" t="s">
        <v>42</v>
      </c>
      <c r="H4835">
        <v>174.46</v>
      </c>
      <c r="I4835" s="20">
        <v>41857</v>
      </c>
      <c r="J4835" s="20">
        <v>41858</v>
      </c>
      <c r="K4835" s="20"/>
      <c r="L4835" s="20"/>
    </row>
    <row r="4836" spans="1:12">
      <c r="A4836" t="s">
        <v>4096</v>
      </c>
      <c r="B4836">
        <v>6470180727</v>
      </c>
      <c r="C4836">
        <v>3739</v>
      </c>
      <c r="D4836">
        <v>71210000085</v>
      </c>
      <c r="E4836" t="s">
        <v>29</v>
      </c>
      <c r="F4836" t="s">
        <v>42</v>
      </c>
      <c r="H4836">
        <v>70278.53</v>
      </c>
      <c r="I4836" s="20">
        <v>41790</v>
      </c>
      <c r="J4836" s="20">
        <v>41836</v>
      </c>
      <c r="K4836" s="20"/>
      <c r="L4836" s="20"/>
    </row>
    <row r="4837" spans="1:12">
      <c r="A4837" t="s">
        <v>831</v>
      </c>
      <c r="B4837">
        <v>136740404</v>
      </c>
      <c r="C4837">
        <v>15021</v>
      </c>
      <c r="D4837">
        <v>75110000015</v>
      </c>
      <c r="E4837" t="s">
        <v>29</v>
      </c>
      <c r="F4837" t="s">
        <v>35</v>
      </c>
      <c r="H4837">
        <v>344.44</v>
      </c>
      <c r="I4837" s="20">
        <v>42004</v>
      </c>
      <c r="J4837" s="20">
        <v>42007</v>
      </c>
      <c r="K4837" s="20"/>
      <c r="L4837" s="20"/>
    </row>
    <row r="4838" spans="1:12">
      <c r="A4838" t="s">
        <v>58</v>
      </c>
      <c r="B4838">
        <v>13144290155</v>
      </c>
      <c r="C4838">
        <v>315691</v>
      </c>
      <c r="D4838">
        <v>70010000036</v>
      </c>
      <c r="E4838" t="s">
        <v>29</v>
      </c>
      <c r="F4838" t="s">
        <v>42</v>
      </c>
      <c r="H4838">
        <v>10.74</v>
      </c>
      <c r="I4838" s="20">
        <v>42003</v>
      </c>
      <c r="J4838" s="20">
        <v>42006</v>
      </c>
      <c r="K4838" s="20"/>
      <c r="L4838" s="20"/>
    </row>
    <row r="4839" spans="1:12">
      <c r="A4839" t="s">
        <v>211</v>
      </c>
      <c r="B4839">
        <v>397360488</v>
      </c>
      <c r="C4839">
        <v>226</v>
      </c>
      <c r="D4839">
        <v>75110000015</v>
      </c>
      <c r="E4839" t="s">
        <v>29</v>
      </c>
      <c r="F4839" t="s">
        <v>35</v>
      </c>
      <c r="H4839">
        <v>65.72</v>
      </c>
      <c r="I4839" s="20">
        <v>41547</v>
      </c>
      <c r="J4839" s="20">
        <v>41576</v>
      </c>
      <c r="K4839" s="20"/>
      <c r="L4839" s="20"/>
    </row>
    <row r="4840" spans="1:12">
      <c r="A4840" t="s">
        <v>58</v>
      </c>
      <c r="B4840">
        <v>13144290155</v>
      </c>
      <c r="C4840">
        <v>307832</v>
      </c>
      <c r="D4840">
        <v>70010000036</v>
      </c>
      <c r="E4840" t="s">
        <v>29</v>
      </c>
      <c r="F4840" t="s">
        <v>42</v>
      </c>
      <c r="H4840">
        <v>4207.6499999999996</v>
      </c>
      <c r="I4840" s="20">
        <v>41814</v>
      </c>
      <c r="J4840" s="20">
        <v>41962</v>
      </c>
      <c r="K4840" s="20"/>
      <c r="L4840" s="20"/>
    </row>
    <row r="4841" spans="1:12">
      <c r="A4841" t="s">
        <v>58</v>
      </c>
      <c r="B4841">
        <v>13144290155</v>
      </c>
      <c r="C4841">
        <v>303186</v>
      </c>
      <c r="D4841">
        <v>70010000036</v>
      </c>
      <c r="E4841" t="s">
        <v>29</v>
      </c>
      <c r="F4841" t="s">
        <v>42</v>
      </c>
      <c r="H4841">
        <v>204.59</v>
      </c>
      <c r="I4841" s="20">
        <v>41704</v>
      </c>
      <c r="J4841" s="20">
        <v>41707</v>
      </c>
      <c r="K4841" s="20"/>
      <c r="L4841" s="20"/>
    </row>
    <row r="4842" spans="1:12">
      <c r="A4842" t="s">
        <v>5530</v>
      </c>
      <c r="B4842">
        <v>2121151001</v>
      </c>
      <c r="C4842">
        <v>54</v>
      </c>
      <c r="D4842">
        <v>71210500010</v>
      </c>
      <c r="E4842" t="s">
        <v>29</v>
      </c>
      <c r="F4842" t="s">
        <v>35</v>
      </c>
      <c r="H4842">
        <v>960.34</v>
      </c>
      <c r="I4842" s="20">
        <v>41571</v>
      </c>
      <c r="J4842" s="20">
        <v>41584</v>
      </c>
      <c r="K4842" s="20"/>
      <c r="L4842" s="20"/>
    </row>
    <row r="4843" spans="1:12">
      <c r="A4843" t="s">
        <v>58</v>
      </c>
      <c r="B4843">
        <v>13144290155</v>
      </c>
      <c r="C4843">
        <v>307847</v>
      </c>
      <c r="D4843">
        <v>75710000200</v>
      </c>
      <c r="E4843" t="s">
        <v>29</v>
      </c>
      <c r="F4843" t="s">
        <v>42</v>
      </c>
      <c r="H4843">
        <v>3097.6</v>
      </c>
      <c r="I4843" s="20">
        <v>41814</v>
      </c>
      <c r="J4843" s="20">
        <v>41962</v>
      </c>
      <c r="K4843" s="20"/>
      <c r="L4843" s="20"/>
    </row>
    <row r="4844" spans="1:12">
      <c r="A4844" t="s">
        <v>5531</v>
      </c>
      <c r="B4844">
        <v>701600728</v>
      </c>
      <c r="C4844">
        <v>14</v>
      </c>
      <c r="D4844">
        <v>73310500030</v>
      </c>
      <c r="E4844" t="s">
        <v>29</v>
      </c>
      <c r="F4844" t="s">
        <v>99</v>
      </c>
      <c r="H4844">
        <v>3775.2</v>
      </c>
      <c r="I4844" s="20">
        <v>41414</v>
      </c>
      <c r="J4844" s="20">
        <v>41417</v>
      </c>
      <c r="K4844" s="20"/>
      <c r="L4844" s="20"/>
    </row>
    <row r="4845" spans="1:12">
      <c r="A4845" t="s">
        <v>3875</v>
      </c>
      <c r="B4845">
        <v>2023671007</v>
      </c>
      <c r="C4845">
        <v>105910</v>
      </c>
      <c r="D4845">
        <v>75710000200</v>
      </c>
      <c r="E4845" t="s">
        <v>29</v>
      </c>
      <c r="F4845" t="s">
        <v>42</v>
      </c>
      <c r="H4845">
        <v>1800</v>
      </c>
      <c r="I4845" s="20">
        <v>40753</v>
      </c>
      <c r="J4845" s="20">
        <v>40765</v>
      </c>
      <c r="K4845" s="20"/>
      <c r="L4845" s="20"/>
    </row>
    <row r="4846" spans="1:12">
      <c r="A4846" t="s">
        <v>4086</v>
      </c>
      <c r="B4846">
        <v>1462680156</v>
      </c>
      <c r="C4846">
        <v>4274</v>
      </c>
      <c r="D4846">
        <v>75110000015</v>
      </c>
      <c r="E4846" t="s">
        <v>29</v>
      </c>
      <c r="F4846" t="s">
        <v>35</v>
      </c>
      <c r="H4846">
        <v>3538.67</v>
      </c>
      <c r="I4846" s="20">
        <v>41060</v>
      </c>
      <c r="J4846" s="20">
        <v>41063</v>
      </c>
      <c r="K4846" s="20"/>
      <c r="L4846" s="20"/>
    </row>
    <row r="4847" spans="1:12">
      <c r="A4847" t="s">
        <v>5532</v>
      </c>
      <c r="B4847">
        <v>10905791009</v>
      </c>
      <c r="C4847">
        <v>43</v>
      </c>
      <c r="D4847">
        <v>71210000005</v>
      </c>
      <c r="E4847" t="s">
        <v>29</v>
      </c>
      <c r="F4847" t="s">
        <v>42</v>
      </c>
      <c r="H4847">
        <v>59</v>
      </c>
      <c r="I4847" s="20">
        <v>40448</v>
      </c>
      <c r="J4847" s="20">
        <v>40528</v>
      </c>
      <c r="K4847" s="20"/>
      <c r="L4847" s="20"/>
    </row>
    <row r="4848" spans="1:12">
      <c r="A4848" t="s">
        <v>4995</v>
      </c>
      <c r="B4848">
        <v>679270553</v>
      </c>
      <c r="C4848">
        <v>6000038</v>
      </c>
      <c r="D4848">
        <v>71210000005</v>
      </c>
      <c r="E4848" t="s">
        <v>29</v>
      </c>
      <c r="F4848" t="s">
        <v>79</v>
      </c>
      <c r="G4848" s="41" t="s">
        <v>3884</v>
      </c>
      <c r="H4848">
        <v>252</v>
      </c>
      <c r="I4848" s="20">
        <v>41669</v>
      </c>
      <c r="J4848" s="20">
        <v>41672</v>
      </c>
      <c r="K4848" s="20"/>
      <c r="L4848" s="20"/>
    </row>
    <row r="4849" spans="1:12">
      <c r="A4849" t="s">
        <v>3885</v>
      </c>
      <c r="B4849">
        <v>4874480728</v>
      </c>
      <c r="C4849">
        <v>22</v>
      </c>
      <c r="D4849">
        <v>70010000050</v>
      </c>
      <c r="E4849" t="s">
        <v>29</v>
      </c>
      <c r="F4849" t="s">
        <v>42</v>
      </c>
      <c r="H4849">
        <v>4500</v>
      </c>
      <c r="I4849" s="20">
        <v>40634</v>
      </c>
      <c r="J4849" s="20">
        <v>40637</v>
      </c>
      <c r="K4849" s="20"/>
      <c r="L4849" s="20"/>
    </row>
    <row r="4850" spans="1:12">
      <c r="A4850" t="s">
        <v>5533</v>
      </c>
      <c r="B4850">
        <v>5400960729</v>
      </c>
      <c r="C4850">
        <v>92</v>
      </c>
      <c r="D4850">
        <v>70010500025</v>
      </c>
      <c r="E4850" t="s">
        <v>29</v>
      </c>
      <c r="F4850" t="s">
        <v>325</v>
      </c>
      <c r="H4850">
        <v>150.04</v>
      </c>
      <c r="I4850" s="20">
        <v>41004</v>
      </c>
      <c r="J4850" s="20">
        <v>41007</v>
      </c>
      <c r="K4850" s="20"/>
      <c r="L4850" s="20"/>
    </row>
    <row r="4851" spans="1:12">
      <c r="A4851" t="s">
        <v>348</v>
      </c>
      <c r="B4851">
        <v>1423300183</v>
      </c>
      <c r="C4851">
        <v>10070</v>
      </c>
      <c r="D4851">
        <v>70010000006</v>
      </c>
      <c r="E4851" t="s">
        <v>29</v>
      </c>
      <c r="F4851" t="s">
        <v>42</v>
      </c>
      <c r="H4851">
        <v>519</v>
      </c>
      <c r="I4851" s="20">
        <v>39409</v>
      </c>
    </row>
    <row r="4852" spans="1:12">
      <c r="A4852" t="s">
        <v>831</v>
      </c>
      <c r="B4852">
        <v>136740404</v>
      </c>
      <c r="C4852">
        <v>8578</v>
      </c>
      <c r="D4852">
        <v>75110000015</v>
      </c>
      <c r="E4852" t="s">
        <v>29</v>
      </c>
      <c r="F4852" t="s">
        <v>35</v>
      </c>
      <c r="H4852">
        <v>1074.8599999999999</v>
      </c>
      <c r="I4852" s="20">
        <v>40095</v>
      </c>
    </row>
    <row r="4853" spans="1:12">
      <c r="A4853" t="s">
        <v>2984</v>
      </c>
      <c r="B4853">
        <v>574290722</v>
      </c>
      <c r="C4853">
        <v>1014</v>
      </c>
      <c r="D4853">
        <v>70010000090</v>
      </c>
      <c r="E4853" t="s">
        <v>29</v>
      </c>
      <c r="F4853" t="s">
        <v>42</v>
      </c>
      <c r="H4853">
        <v>5669.81</v>
      </c>
      <c r="I4853" s="20">
        <v>39020</v>
      </c>
      <c r="J4853" s="20">
        <v>39022</v>
      </c>
      <c r="K4853" s="20"/>
      <c r="L4853" s="20"/>
    </row>
    <row r="4854" spans="1:12">
      <c r="A4854" t="s">
        <v>241</v>
      </c>
      <c r="B4854">
        <v>12971700153</v>
      </c>
      <c r="C4854">
        <v>54214</v>
      </c>
      <c r="D4854">
        <v>70010000050</v>
      </c>
      <c r="E4854" t="s">
        <v>29</v>
      </c>
      <c r="F4854" t="s">
        <v>38</v>
      </c>
      <c r="H4854">
        <v>11895.65</v>
      </c>
      <c r="I4854" s="20">
        <v>42459</v>
      </c>
      <c r="J4854" s="20">
        <v>42460</v>
      </c>
      <c r="K4854" s="20"/>
      <c r="L4854" s="20"/>
    </row>
    <row r="4855" spans="1:12">
      <c r="A4855" t="s">
        <v>241</v>
      </c>
      <c r="B4855">
        <v>12971700153</v>
      </c>
      <c r="C4855">
        <v>54211</v>
      </c>
      <c r="D4855">
        <v>70010000050</v>
      </c>
      <c r="E4855" t="s">
        <v>29</v>
      </c>
      <c r="F4855" t="s">
        <v>38</v>
      </c>
      <c r="H4855">
        <v>15907.79</v>
      </c>
      <c r="I4855" s="20">
        <v>42459</v>
      </c>
      <c r="J4855" s="20">
        <v>42460</v>
      </c>
      <c r="K4855" s="20"/>
      <c r="L4855" s="20"/>
    </row>
    <row r="4856" spans="1:12">
      <c r="A4856" t="s">
        <v>3907</v>
      </c>
      <c r="B4856">
        <v>2142740725</v>
      </c>
      <c r="C4856">
        <v>217</v>
      </c>
      <c r="D4856">
        <v>41010000350</v>
      </c>
      <c r="E4856" t="s">
        <v>29</v>
      </c>
      <c r="F4856" t="s">
        <v>30</v>
      </c>
      <c r="H4856">
        <v>434.86</v>
      </c>
      <c r="I4856" s="20">
        <v>36602</v>
      </c>
      <c r="J4856" s="20">
        <v>36605</v>
      </c>
      <c r="K4856" s="20"/>
      <c r="L4856" s="20"/>
    </row>
    <row r="4857" spans="1:12">
      <c r="A4857" t="s">
        <v>3907</v>
      </c>
      <c r="B4857">
        <v>2142740725</v>
      </c>
      <c r="C4857">
        <v>348</v>
      </c>
      <c r="D4857">
        <v>41010000350</v>
      </c>
      <c r="E4857" t="s">
        <v>29</v>
      </c>
      <c r="F4857" t="s">
        <v>30</v>
      </c>
      <c r="H4857">
        <v>78.94</v>
      </c>
      <c r="I4857" s="20">
        <v>36646</v>
      </c>
      <c r="J4857" s="20">
        <v>36649</v>
      </c>
      <c r="K4857" s="20"/>
      <c r="L4857" s="20"/>
    </row>
    <row r="4858" spans="1:12">
      <c r="A4858" t="s">
        <v>3907</v>
      </c>
      <c r="B4858">
        <v>2142740725</v>
      </c>
      <c r="C4858">
        <v>362</v>
      </c>
      <c r="D4858">
        <v>1011000450</v>
      </c>
      <c r="E4858" t="s">
        <v>29</v>
      </c>
      <c r="F4858" t="s">
        <v>59</v>
      </c>
      <c r="H4858">
        <v>14192.24</v>
      </c>
      <c r="I4858" s="20">
        <v>36646</v>
      </c>
      <c r="J4858" s="20">
        <v>36649</v>
      </c>
      <c r="K4858" s="20"/>
      <c r="L4858" s="20"/>
    </row>
    <row r="4859" spans="1:12">
      <c r="A4859" t="s">
        <v>3907</v>
      </c>
      <c r="B4859">
        <v>2142740725</v>
      </c>
      <c r="C4859">
        <v>391</v>
      </c>
      <c r="D4859">
        <v>1011000250</v>
      </c>
      <c r="E4859" t="s">
        <v>29</v>
      </c>
      <c r="F4859" t="s">
        <v>59</v>
      </c>
      <c r="H4859">
        <v>1784.88</v>
      </c>
      <c r="I4859" s="20">
        <v>36658</v>
      </c>
      <c r="J4859" s="20">
        <v>36660</v>
      </c>
      <c r="K4859" s="20"/>
      <c r="L4859" s="20"/>
    </row>
    <row r="4860" spans="1:12">
      <c r="A4860" t="s">
        <v>3907</v>
      </c>
      <c r="B4860">
        <v>2142740725</v>
      </c>
      <c r="C4860">
        <v>646</v>
      </c>
      <c r="D4860">
        <v>41010000350</v>
      </c>
      <c r="E4860" t="s">
        <v>29</v>
      </c>
      <c r="F4860" t="s">
        <v>30</v>
      </c>
      <c r="H4860">
        <v>44.37</v>
      </c>
      <c r="I4860" s="20">
        <v>36728</v>
      </c>
      <c r="J4860" s="20">
        <v>36731</v>
      </c>
      <c r="K4860" s="20"/>
      <c r="L4860" s="20"/>
    </row>
    <row r="4861" spans="1:12">
      <c r="A4861" t="s">
        <v>3907</v>
      </c>
      <c r="B4861">
        <v>2142740725</v>
      </c>
      <c r="C4861">
        <v>710</v>
      </c>
      <c r="D4861">
        <v>41010000350</v>
      </c>
      <c r="E4861" t="s">
        <v>29</v>
      </c>
      <c r="F4861" t="s">
        <v>30</v>
      </c>
      <c r="H4861">
        <v>58.59</v>
      </c>
      <c r="I4861" s="20">
        <v>36770</v>
      </c>
      <c r="J4861" s="20">
        <v>36796</v>
      </c>
      <c r="K4861" s="20"/>
      <c r="L4861" s="20"/>
    </row>
    <row r="4862" spans="1:12">
      <c r="A4862" t="s">
        <v>3907</v>
      </c>
      <c r="B4862">
        <v>2142740725</v>
      </c>
      <c r="C4862">
        <v>788</v>
      </c>
      <c r="D4862">
        <v>41010000350</v>
      </c>
      <c r="E4862" t="s">
        <v>29</v>
      </c>
      <c r="F4862" t="s">
        <v>30</v>
      </c>
      <c r="H4862">
        <v>66.39</v>
      </c>
      <c r="I4862" s="20">
        <v>36811</v>
      </c>
      <c r="J4862" s="20">
        <v>36814</v>
      </c>
      <c r="K4862" s="20"/>
      <c r="L4862" s="20"/>
    </row>
    <row r="4863" spans="1:12">
      <c r="A4863" t="s">
        <v>3907</v>
      </c>
      <c r="B4863">
        <v>2142740725</v>
      </c>
      <c r="C4863">
        <v>26</v>
      </c>
      <c r="D4863">
        <v>41010000350</v>
      </c>
      <c r="E4863" t="s">
        <v>29</v>
      </c>
      <c r="F4863" t="s">
        <v>30</v>
      </c>
      <c r="H4863">
        <v>118.99</v>
      </c>
      <c r="I4863" s="20">
        <v>36921</v>
      </c>
      <c r="J4863" s="20">
        <v>36924</v>
      </c>
      <c r="K4863" s="20"/>
      <c r="L4863" s="20"/>
    </row>
    <row r="4864" spans="1:12">
      <c r="A4864" t="s">
        <v>698</v>
      </c>
      <c r="B4864">
        <v>12268050155</v>
      </c>
      <c r="C4864">
        <v>1010931179</v>
      </c>
      <c r="D4864">
        <v>71810000015</v>
      </c>
      <c r="E4864" t="s">
        <v>29</v>
      </c>
      <c r="F4864" t="s">
        <v>59</v>
      </c>
      <c r="H4864">
        <v>472.75</v>
      </c>
      <c r="I4864" s="20">
        <v>42426</v>
      </c>
      <c r="J4864" s="20">
        <v>42427</v>
      </c>
      <c r="K4864" s="20"/>
      <c r="L4864" s="20"/>
    </row>
    <row r="4865" spans="1:12">
      <c r="A4865" t="s">
        <v>5534</v>
      </c>
      <c r="B4865">
        <v>3273990964</v>
      </c>
      <c r="C4865">
        <v>1502032994</v>
      </c>
      <c r="D4865">
        <v>40010000200</v>
      </c>
      <c r="E4865" t="s">
        <v>29</v>
      </c>
      <c r="F4865" t="s">
        <v>42</v>
      </c>
      <c r="H4865">
        <v>1025.3800000000001</v>
      </c>
      <c r="I4865" s="20">
        <v>37439</v>
      </c>
      <c r="J4865" s="20">
        <v>37448</v>
      </c>
      <c r="K4865" s="20"/>
      <c r="L4865" s="20"/>
    </row>
    <row r="4866" spans="1:12">
      <c r="A4866" t="s">
        <v>4094</v>
      </c>
      <c r="B4866">
        <v>5074070722</v>
      </c>
      <c r="C4866">
        <v>1</v>
      </c>
      <c r="D4866">
        <v>71510000010</v>
      </c>
      <c r="E4866" t="s">
        <v>29</v>
      </c>
      <c r="F4866" t="s">
        <v>30</v>
      </c>
      <c r="H4866">
        <v>671</v>
      </c>
      <c r="I4866" s="20">
        <v>42536</v>
      </c>
      <c r="J4866" s="20">
        <v>42536</v>
      </c>
      <c r="K4866" s="20"/>
      <c r="L4866" s="20"/>
    </row>
    <row r="4867" spans="1:12">
      <c r="A4867" t="s">
        <v>4298</v>
      </c>
      <c r="B4867">
        <v>3942490727</v>
      </c>
      <c r="C4867" t="s">
        <v>5535</v>
      </c>
      <c r="D4867">
        <v>70010500005</v>
      </c>
      <c r="E4867" t="s">
        <v>29</v>
      </c>
      <c r="F4867" t="s">
        <v>325</v>
      </c>
      <c r="H4867">
        <v>110.61</v>
      </c>
      <c r="I4867" s="20">
        <v>42308</v>
      </c>
      <c r="J4867" s="20">
        <v>42335</v>
      </c>
      <c r="K4867" s="20"/>
      <c r="L4867" s="20"/>
    </row>
    <row r="4868" spans="1:12">
      <c r="A4868" t="s">
        <v>36</v>
      </c>
      <c r="B4868">
        <v>7196650720</v>
      </c>
      <c r="C4868" t="s">
        <v>5536</v>
      </c>
      <c r="D4868">
        <v>75710000200</v>
      </c>
      <c r="E4868" t="s">
        <v>29</v>
      </c>
      <c r="F4868" t="s">
        <v>42</v>
      </c>
      <c r="H4868">
        <v>480.7</v>
      </c>
      <c r="I4868" s="20">
        <v>42474</v>
      </c>
      <c r="J4868" s="20">
        <v>42474</v>
      </c>
      <c r="K4868" s="20"/>
      <c r="L4868" s="20"/>
    </row>
    <row r="4869" spans="1:12">
      <c r="A4869" t="s">
        <v>3905</v>
      </c>
      <c r="B4869">
        <v>2198590503</v>
      </c>
      <c r="C4869" t="s">
        <v>5537</v>
      </c>
      <c r="D4869">
        <v>70613000035</v>
      </c>
      <c r="E4869" t="s">
        <v>29</v>
      </c>
      <c r="F4869" t="s">
        <v>42</v>
      </c>
      <c r="G4869" s="41" t="s">
        <v>3884</v>
      </c>
      <c r="H4869">
        <v>4502</v>
      </c>
      <c r="I4869" s="20">
        <v>42548</v>
      </c>
      <c r="J4869" s="20">
        <v>42558</v>
      </c>
      <c r="K4869" s="20"/>
      <c r="L4869" s="20"/>
    </row>
    <row r="4870" spans="1:12">
      <c r="A4870" t="s">
        <v>3908</v>
      </c>
      <c r="B4870">
        <v>10804870151</v>
      </c>
      <c r="C4870">
        <v>160301032</v>
      </c>
      <c r="D4870">
        <v>70010000050</v>
      </c>
      <c r="E4870" t="s">
        <v>29</v>
      </c>
      <c r="F4870" t="s">
        <v>32</v>
      </c>
      <c r="H4870">
        <v>10270.57</v>
      </c>
      <c r="I4870" s="20">
        <v>42530</v>
      </c>
      <c r="J4870" s="20">
        <v>42531</v>
      </c>
      <c r="K4870" s="20"/>
      <c r="L4870" s="20"/>
    </row>
    <row r="4871" spans="1:12">
      <c r="A4871" t="s">
        <v>1549</v>
      </c>
      <c r="B4871">
        <v>4051440727</v>
      </c>
      <c r="C4871">
        <v>7000201</v>
      </c>
      <c r="D4871">
        <v>71810000010</v>
      </c>
      <c r="E4871" t="s">
        <v>29</v>
      </c>
      <c r="F4871" t="s">
        <v>59</v>
      </c>
      <c r="H4871">
        <v>3660</v>
      </c>
      <c r="I4871" s="20">
        <v>42459</v>
      </c>
      <c r="J4871" s="20">
        <v>42460</v>
      </c>
      <c r="K4871" s="20"/>
      <c r="L4871" s="20"/>
    </row>
    <row r="4872" spans="1:12">
      <c r="A4872" t="s">
        <v>5538</v>
      </c>
      <c r="B4872">
        <v>5406791003</v>
      </c>
      <c r="C4872">
        <v>1939</v>
      </c>
      <c r="D4872">
        <v>71210000105</v>
      </c>
      <c r="E4872" t="s">
        <v>29</v>
      </c>
      <c r="F4872" t="s">
        <v>79</v>
      </c>
      <c r="H4872">
        <v>179.52</v>
      </c>
      <c r="I4872" s="20">
        <v>38572</v>
      </c>
      <c r="J4872" s="20">
        <v>38702</v>
      </c>
      <c r="K4872" s="20"/>
      <c r="L4872" s="20"/>
    </row>
    <row r="4873" spans="1:12">
      <c r="A4873" t="s">
        <v>241</v>
      </c>
      <c r="B4873">
        <v>12971700153</v>
      </c>
      <c r="C4873">
        <v>72345</v>
      </c>
      <c r="D4873">
        <v>70010000050</v>
      </c>
      <c r="E4873" t="s">
        <v>29</v>
      </c>
      <c r="F4873" t="s">
        <v>38</v>
      </c>
      <c r="H4873">
        <v>2725.72</v>
      </c>
      <c r="I4873" s="20">
        <v>42488</v>
      </c>
      <c r="J4873" s="20">
        <v>42489</v>
      </c>
      <c r="K4873" s="20"/>
      <c r="L4873" s="20"/>
    </row>
    <row r="4874" spans="1:12">
      <c r="A4874" t="s">
        <v>241</v>
      </c>
      <c r="B4874">
        <v>12971700153</v>
      </c>
      <c r="C4874">
        <v>72348</v>
      </c>
      <c r="D4874">
        <v>70010000050</v>
      </c>
      <c r="E4874" t="s">
        <v>29</v>
      </c>
      <c r="F4874" t="s">
        <v>38</v>
      </c>
      <c r="H4874">
        <v>17845.919999999998</v>
      </c>
      <c r="I4874" s="20">
        <v>42488</v>
      </c>
      <c r="J4874" s="20">
        <v>42489</v>
      </c>
      <c r="K4874" s="20"/>
      <c r="L4874" s="20"/>
    </row>
    <row r="4875" spans="1:12">
      <c r="A4875" t="s">
        <v>241</v>
      </c>
      <c r="B4875">
        <v>12971700153</v>
      </c>
      <c r="C4875">
        <v>162332</v>
      </c>
      <c r="D4875">
        <v>70010000050</v>
      </c>
      <c r="E4875" t="s">
        <v>29</v>
      </c>
      <c r="F4875" t="s">
        <v>38</v>
      </c>
      <c r="H4875">
        <v>9072.16</v>
      </c>
      <c r="I4875" s="20">
        <v>42642</v>
      </c>
      <c r="J4875" s="20">
        <v>42643</v>
      </c>
      <c r="K4875" s="20"/>
      <c r="L4875" s="20"/>
    </row>
    <row r="4876" spans="1:12">
      <c r="A4876" t="s">
        <v>241</v>
      </c>
      <c r="B4876">
        <v>12971700153</v>
      </c>
      <c r="C4876">
        <v>162328</v>
      </c>
      <c r="D4876">
        <v>70010000050</v>
      </c>
      <c r="E4876" t="s">
        <v>29</v>
      </c>
      <c r="F4876" t="s">
        <v>42</v>
      </c>
      <c r="H4876">
        <v>6899.95</v>
      </c>
      <c r="I4876" s="20">
        <v>42642</v>
      </c>
      <c r="J4876" s="20">
        <v>42643</v>
      </c>
      <c r="K4876" s="20"/>
      <c r="L4876" s="20"/>
    </row>
    <row r="4877" spans="1:12">
      <c r="A4877" t="s">
        <v>241</v>
      </c>
      <c r="B4877">
        <v>12971700153</v>
      </c>
      <c r="C4877">
        <v>180779</v>
      </c>
      <c r="D4877">
        <v>70010000050</v>
      </c>
      <c r="E4877" t="s">
        <v>29</v>
      </c>
      <c r="F4877" t="s">
        <v>42</v>
      </c>
      <c r="H4877">
        <v>6255.18</v>
      </c>
      <c r="I4877" s="20">
        <v>42671</v>
      </c>
      <c r="J4877" s="20">
        <v>42674</v>
      </c>
      <c r="K4877" s="20"/>
      <c r="L4877" s="20"/>
    </row>
    <row r="4878" spans="1:12">
      <c r="A4878" t="s">
        <v>3908</v>
      </c>
      <c r="B4878">
        <v>10804870151</v>
      </c>
      <c r="C4878">
        <v>170300086</v>
      </c>
      <c r="D4878">
        <v>70611500010</v>
      </c>
      <c r="E4878" t="s">
        <v>29</v>
      </c>
      <c r="F4878" t="s">
        <v>32</v>
      </c>
      <c r="H4878">
        <v>578.28</v>
      </c>
      <c r="I4878" s="20">
        <v>42766</v>
      </c>
      <c r="J4878" s="20">
        <v>42769</v>
      </c>
      <c r="K4878" s="20"/>
      <c r="L4878" s="20"/>
    </row>
    <row r="4879" spans="1:12">
      <c r="A4879" t="s">
        <v>487</v>
      </c>
      <c r="B4879">
        <v>7777350633</v>
      </c>
      <c r="C4879" t="s">
        <v>2921</v>
      </c>
      <c r="D4879">
        <v>75110000015</v>
      </c>
      <c r="E4879" t="s">
        <v>29</v>
      </c>
      <c r="F4879" t="s">
        <v>35</v>
      </c>
      <c r="H4879">
        <v>1456.2</v>
      </c>
      <c r="I4879" s="20">
        <v>42551</v>
      </c>
      <c r="J4879" s="20">
        <v>42587</v>
      </c>
      <c r="K4879" s="20"/>
      <c r="L4879" s="20"/>
    </row>
    <row r="4880" spans="1:12">
      <c r="A4880" t="s">
        <v>4112</v>
      </c>
      <c r="B4880">
        <v>3807610716</v>
      </c>
      <c r="C4880">
        <v>136</v>
      </c>
      <c r="D4880">
        <v>70010500025</v>
      </c>
      <c r="E4880" t="s">
        <v>29</v>
      </c>
      <c r="F4880" t="s">
        <v>42</v>
      </c>
      <c r="H4880">
        <v>24.4</v>
      </c>
      <c r="I4880" s="20">
        <v>42620</v>
      </c>
      <c r="J4880" s="20">
        <v>42620</v>
      </c>
      <c r="K4880" s="20"/>
      <c r="L4880" s="20"/>
    </row>
    <row r="4881" spans="1:12">
      <c r="A4881" t="s">
        <v>1503</v>
      </c>
      <c r="B4881">
        <v>1944260221</v>
      </c>
      <c r="C4881" t="s">
        <v>5539</v>
      </c>
      <c r="D4881">
        <v>71210000105</v>
      </c>
      <c r="E4881" t="s">
        <v>29</v>
      </c>
      <c r="F4881" t="s">
        <v>59</v>
      </c>
      <c r="H4881">
        <v>2745</v>
      </c>
      <c r="I4881" s="20">
        <v>42761</v>
      </c>
      <c r="J4881" s="20">
        <v>42761</v>
      </c>
      <c r="K4881" s="20"/>
      <c r="L4881" s="20"/>
    </row>
    <row r="4882" spans="1:12">
      <c r="A4882" t="s">
        <v>241</v>
      </c>
      <c r="B4882">
        <v>12971700153</v>
      </c>
      <c r="C4882">
        <v>29633</v>
      </c>
      <c r="D4882">
        <v>70010000050</v>
      </c>
      <c r="E4882" t="s">
        <v>29</v>
      </c>
      <c r="F4882" t="s">
        <v>42</v>
      </c>
      <c r="H4882">
        <v>6269.34</v>
      </c>
      <c r="I4882" s="20">
        <v>42787</v>
      </c>
      <c r="J4882" s="20">
        <v>42788</v>
      </c>
      <c r="K4882" s="20"/>
      <c r="L4882" s="20"/>
    </row>
    <row r="4883" spans="1:12">
      <c r="A4883" t="s">
        <v>2984</v>
      </c>
      <c r="B4883">
        <v>574290722</v>
      </c>
      <c r="C4883" t="s">
        <v>5540</v>
      </c>
      <c r="D4883">
        <v>70614000110</v>
      </c>
      <c r="E4883" t="s">
        <v>29</v>
      </c>
      <c r="F4883" t="s">
        <v>910</v>
      </c>
      <c r="H4883">
        <v>444.81</v>
      </c>
      <c r="I4883" s="20">
        <v>41117</v>
      </c>
      <c r="J4883" s="20">
        <v>42735</v>
      </c>
      <c r="K4883" s="20"/>
      <c r="L4883" s="20"/>
    </row>
    <row r="4884" spans="1:12">
      <c r="A4884" t="s">
        <v>5017</v>
      </c>
      <c r="B4884">
        <v>5779711000</v>
      </c>
      <c r="C4884">
        <v>916900006785</v>
      </c>
      <c r="D4884">
        <v>71210000010</v>
      </c>
      <c r="E4884" t="s">
        <v>29</v>
      </c>
      <c r="F4884" t="s">
        <v>30</v>
      </c>
      <c r="H4884">
        <v>36.6</v>
      </c>
      <c r="I4884" s="20">
        <v>42662</v>
      </c>
      <c r="J4884" s="20">
        <v>42662</v>
      </c>
      <c r="K4884" s="20"/>
      <c r="L4884" s="20"/>
    </row>
    <row r="4885" spans="1:12">
      <c r="A4885" t="s">
        <v>2662</v>
      </c>
      <c r="B4885">
        <v>3211130723</v>
      </c>
      <c r="C4885" t="s">
        <v>5541</v>
      </c>
      <c r="D4885">
        <v>1011000250</v>
      </c>
      <c r="E4885" t="s">
        <v>29</v>
      </c>
      <c r="F4885" t="s">
        <v>59</v>
      </c>
      <c r="H4885">
        <v>207.4</v>
      </c>
      <c r="I4885" s="20">
        <v>42810</v>
      </c>
      <c r="J4885" s="20">
        <v>42815</v>
      </c>
      <c r="K4885" s="20"/>
      <c r="L4885" s="20"/>
    </row>
    <row r="4886" spans="1:12">
      <c r="A4886" t="s">
        <v>36</v>
      </c>
      <c r="B4886">
        <v>7196650720</v>
      </c>
      <c r="C4886" t="s">
        <v>5542</v>
      </c>
      <c r="D4886">
        <v>75710000200</v>
      </c>
      <c r="E4886" t="s">
        <v>29</v>
      </c>
      <c r="F4886" t="s">
        <v>42</v>
      </c>
      <c r="H4886">
        <v>12455.57</v>
      </c>
      <c r="I4886" s="20">
        <v>42843</v>
      </c>
      <c r="J4886" s="20">
        <v>42843</v>
      </c>
      <c r="K4886" s="20"/>
      <c r="L4886" s="20"/>
    </row>
    <row r="4887" spans="1:12">
      <c r="A4887" t="s">
        <v>689</v>
      </c>
      <c r="B4887">
        <v>1696821006</v>
      </c>
      <c r="C4887">
        <v>1020048626</v>
      </c>
      <c r="D4887">
        <v>70010000036</v>
      </c>
      <c r="E4887" t="s">
        <v>29</v>
      </c>
      <c r="F4887" t="s">
        <v>59</v>
      </c>
      <c r="H4887">
        <v>-752.34</v>
      </c>
      <c r="I4887" s="20">
        <v>42150</v>
      </c>
      <c r="J4887" s="20">
        <v>42150</v>
      </c>
      <c r="K4887" s="20"/>
      <c r="L4887" s="20"/>
    </row>
    <row r="4888" spans="1:12">
      <c r="A4888" t="s">
        <v>3901</v>
      </c>
      <c r="B4888">
        <v>4982190151</v>
      </c>
      <c r="C4888">
        <v>1443</v>
      </c>
      <c r="D4888">
        <v>71210000170</v>
      </c>
      <c r="E4888" t="s">
        <v>29</v>
      </c>
      <c r="F4888" t="s">
        <v>42</v>
      </c>
      <c r="H4888">
        <v>552.14</v>
      </c>
      <c r="I4888" s="20">
        <v>42089</v>
      </c>
      <c r="J4888" s="20">
        <v>42089</v>
      </c>
      <c r="K4888" s="20"/>
      <c r="L4888" s="20"/>
    </row>
    <row r="4889" spans="1:12">
      <c r="A4889" t="s">
        <v>36</v>
      </c>
      <c r="B4889">
        <v>7196650720</v>
      </c>
      <c r="C4889" t="s">
        <v>5543</v>
      </c>
      <c r="D4889">
        <v>71210000037</v>
      </c>
      <c r="E4889" t="s">
        <v>29</v>
      </c>
      <c r="F4889" t="s">
        <v>42</v>
      </c>
      <c r="H4889">
        <v>3511.2</v>
      </c>
      <c r="I4889" s="20">
        <v>42235</v>
      </c>
      <c r="J4889" s="20">
        <v>42235</v>
      </c>
      <c r="K4889" s="20"/>
      <c r="L4889" s="20"/>
    </row>
    <row r="4890" spans="1:12">
      <c r="A4890" t="s">
        <v>36</v>
      </c>
      <c r="B4890">
        <v>7196650720</v>
      </c>
      <c r="C4890" t="s">
        <v>5544</v>
      </c>
      <c r="D4890">
        <v>71210000037</v>
      </c>
      <c r="E4890" t="s">
        <v>29</v>
      </c>
      <c r="F4890" t="s">
        <v>42</v>
      </c>
      <c r="H4890">
        <v>3344</v>
      </c>
      <c r="I4890" s="20">
        <v>42233</v>
      </c>
      <c r="J4890" s="20">
        <v>42233</v>
      </c>
      <c r="K4890" s="20"/>
      <c r="L4890" s="20"/>
    </row>
    <row r="4891" spans="1:12">
      <c r="A4891" t="s">
        <v>36</v>
      </c>
      <c r="B4891">
        <v>7196650720</v>
      </c>
      <c r="C4891" t="s">
        <v>5545</v>
      </c>
      <c r="D4891">
        <v>71210000037</v>
      </c>
      <c r="E4891" t="s">
        <v>29</v>
      </c>
      <c r="F4891" t="s">
        <v>42</v>
      </c>
      <c r="H4891">
        <v>418</v>
      </c>
      <c r="I4891" s="20">
        <v>42233</v>
      </c>
      <c r="J4891" s="20">
        <v>42234</v>
      </c>
      <c r="K4891" s="20"/>
      <c r="L4891" s="20"/>
    </row>
    <row r="4892" spans="1:12">
      <c r="A4892" t="s">
        <v>4298</v>
      </c>
      <c r="B4892">
        <v>3942490727</v>
      </c>
      <c r="C4892" t="s">
        <v>5546</v>
      </c>
      <c r="D4892">
        <v>70010500005</v>
      </c>
      <c r="E4892" t="s">
        <v>29</v>
      </c>
      <c r="F4892" t="s">
        <v>325</v>
      </c>
      <c r="H4892">
        <v>2761.35</v>
      </c>
      <c r="I4892" s="20">
        <v>42124</v>
      </c>
      <c r="J4892" s="20">
        <v>42149</v>
      </c>
      <c r="K4892" s="20"/>
      <c r="L4892" s="20"/>
    </row>
    <row r="4893" spans="1:12">
      <c r="A4893" t="s">
        <v>36</v>
      </c>
      <c r="B4893">
        <v>7196650720</v>
      </c>
      <c r="C4893" t="s">
        <v>5547</v>
      </c>
      <c r="D4893">
        <v>71210000037</v>
      </c>
      <c r="E4893" t="s">
        <v>29</v>
      </c>
      <c r="F4893" t="s">
        <v>42</v>
      </c>
      <c r="H4893">
        <v>1337.6</v>
      </c>
      <c r="I4893" s="20">
        <v>42235</v>
      </c>
      <c r="J4893" s="20">
        <v>42235</v>
      </c>
      <c r="K4893" s="20"/>
      <c r="L4893" s="20"/>
    </row>
    <row r="4894" spans="1:12">
      <c r="A4894" t="s">
        <v>4083</v>
      </c>
      <c r="B4894">
        <v>6010490727</v>
      </c>
      <c r="C4894" t="s">
        <v>5548</v>
      </c>
      <c r="D4894">
        <v>71210000105</v>
      </c>
      <c r="E4894" t="s">
        <v>29</v>
      </c>
      <c r="F4894" t="s">
        <v>42</v>
      </c>
      <c r="H4894">
        <v>7320</v>
      </c>
      <c r="I4894" s="20">
        <v>42277</v>
      </c>
      <c r="J4894" s="20">
        <v>42282</v>
      </c>
      <c r="K4894" s="20"/>
      <c r="L4894" s="20"/>
    </row>
    <row r="4895" spans="1:12">
      <c r="A4895" t="s">
        <v>241</v>
      </c>
      <c r="B4895">
        <v>12971700153</v>
      </c>
      <c r="C4895">
        <v>69443</v>
      </c>
      <c r="D4895">
        <v>70010000050</v>
      </c>
      <c r="E4895" t="s">
        <v>29</v>
      </c>
      <c r="F4895" t="s">
        <v>42</v>
      </c>
      <c r="H4895">
        <v>546.55999999999995</v>
      </c>
      <c r="I4895" s="20">
        <v>42849</v>
      </c>
      <c r="J4895" s="20">
        <v>42850</v>
      </c>
      <c r="K4895" s="20"/>
      <c r="L4895" s="20"/>
    </row>
    <row r="4896" spans="1:12">
      <c r="A4896" t="s">
        <v>241</v>
      </c>
      <c r="B4896">
        <v>12971700153</v>
      </c>
      <c r="C4896">
        <v>75658</v>
      </c>
      <c r="D4896">
        <v>70010000050</v>
      </c>
      <c r="E4896" t="s">
        <v>29</v>
      </c>
      <c r="F4896" t="s">
        <v>42</v>
      </c>
      <c r="H4896">
        <v>2646.42</v>
      </c>
      <c r="I4896" s="20">
        <v>42859</v>
      </c>
      <c r="J4896" s="20">
        <v>42860</v>
      </c>
      <c r="K4896" s="20"/>
      <c r="L4896" s="20"/>
    </row>
    <row r="4897" spans="1:12">
      <c r="A4897" t="s">
        <v>4126</v>
      </c>
      <c r="B4897">
        <v>5007620726</v>
      </c>
      <c r="C4897" t="s">
        <v>5549</v>
      </c>
      <c r="D4897">
        <v>70010500045</v>
      </c>
      <c r="E4897" t="s">
        <v>29</v>
      </c>
      <c r="F4897" t="s">
        <v>30</v>
      </c>
      <c r="H4897">
        <v>118.34</v>
      </c>
      <c r="I4897" s="20">
        <v>42902</v>
      </c>
      <c r="J4897" s="20">
        <v>42902</v>
      </c>
      <c r="K4897" s="20"/>
      <c r="L4897" s="20"/>
    </row>
    <row r="4898" spans="1:12">
      <c r="A4898" t="s">
        <v>1784</v>
      </c>
      <c r="B4898">
        <v>5931780729</v>
      </c>
      <c r="C4898">
        <v>105</v>
      </c>
      <c r="D4898">
        <v>71510000005</v>
      </c>
      <c r="E4898" t="s">
        <v>29</v>
      </c>
      <c r="F4898" t="s">
        <v>30</v>
      </c>
      <c r="H4898">
        <v>18190.91</v>
      </c>
      <c r="I4898" s="20">
        <v>38679</v>
      </c>
      <c r="J4898" s="20">
        <v>38681</v>
      </c>
      <c r="K4898" s="20"/>
      <c r="L4898" s="20"/>
    </row>
    <row r="4899" spans="1:12">
      <c r="A4899" t="s">
        <v>241</v>
      </c>
      <c r="B4899">
        <v>12971700153</v>
      </c>
      <c r="C4899">
        <v>112475</v>
      </c>
      <c r="D4899">
        <v>70010000050</v>
      </c>
      <c r="E4899" t="s">
        <v>29</v>
      </c>
      <c r="F4899" t="s">
        <v>42</v>
      </c>
      <c r="H4899">
        <v>1639.68</v>
      </c>
      <c r="I4899" s="20">
        <v>42915</v>
      </c>
      <c r="J4899" s="20">
        <v>42916</v>
      </c>
      <c r="K4899" s="20"/>
      <c r="L4899" s="20"/>
    </row>
    <row r="4900" spans="1:12">
      <c r="A4900" t="s">
        <v>3912</v>
      </c>
      <c r="B4900">
        <v>1343101000</v>
      </c>
      <c r="C4900">
        <v>1123</v>
      </c>
      <c r="D4900">
        <v>51010000550</v>
      </c>
      <c r="E4900" t="s">
        <v>29</v>
      </c>
      <c r="F4900" t="s">
        <v>910</v>
      </c>
      <c r="H4900">
        <v>14117.6</v>
      </c>
      <c r="I4900" s="20">
        <v>37410</v>
      </c>
      <c r="J4900" s="20">
        <v>37503</v>
      </c>
      <c r="K4900" s="20"/>
      <c r="L4900" s="20"/>
    </row>
    <row r="4901" spans="1:12">
      <c r="A4901" t="s">
        <v>241</v>
      </c>
      <c r="B4901">
        <v>12971700153</v>
      </c>
      <c r="C4901">
        <v>137661</v>
      </c>
      <c r="D4901">
        <v>70010000050</v>
      </c>
      <c r="E4901" t="s">
        <v>29</v>
      </c>
      <c r="F4901" t="s">
        <v>42</v>
      </c>
      <c r="H4901">
        <v>30132.29</v>
      </c>
      <c r="I4901" s="20">
        <v>42951</v>
      </c>
      <c r="J4901" s="20">
        <v>42954</v>
      </c>
      <c r="K4901" s="20"/>
      <c r="L4901" s="20"/>
    </row>
    <row r="4902" spans="1:12">
      <c r="A4902" t="s">
        <v>306</v>
      </c>
      <c r="B4902">
        <v>3578710729</v>
      </c>
      <c r="C4902">
        <v>4364</v>
      </c>
      <c r="D4902">
        <v>1011000450</v>
      </c>
      <c r="E4902" t="s">
        <v>29</v>
      </c>
      <c r="F4902" t="s">
        <v>59</v>
      </c>
      <c r="H4902">
        <v>7649.4</v>
      </c>
      <c r="I4902" s="20">
        <v>42944</v>
      </c>
      <c r="J4902" s="20">
        <v>42948</v>
      </c>
      <c r="K4902" s="20"/>
      <c r="L4902" s="20"/>
    </row>
    <row r="4903" spans="1:12">
      <c r="A4903" t="s">
        <v>5199</v>
      </c>
      <c r="B4903">
        <v>7569300721</v>
      </c>
      <c r="C4903" t="s">
        <v>3746</v>
      </c>
      <c r="D4903">
        <v>70010500025</v>
      </c>
      <c r="E4903" t="s">
        <v>29</v>
      </c>
      <c r="F4903" t="s">
        <v>42</v>
      </c>
      <c r="H4903">
        <v>1343.01</v>
      </c>
      <c r="I4903" s="20">
        <v>43004</v>
      </c>
      <c r="J4903" s="20">
        <v>43004</v>
      </c>
      <c r="K4903" s="20"/>
      <c r="L4903" s="20"/>
    </row>
    <row r="4904" spans="1:12">
      <c r="A4904" t="s">
        <v>684</v>
      </c>
      <c r="B4904">
        <v>5688870483</v>
      </c>
      <c r="C4904">
        <v>908566</v>
      </c>
      <c r="D4904">
        <v>71210000105</v>
      </c>
      <c r="E4904" t="s">
        <v>29</v>
      </c>
      <c r="F4904" t="s">
        <v>59</v>
      </c>
      <c r="H4904">
        <v>3355</v>
      </c>
      <c r="I4904" s="20">
        <v>43018</v>
      </c>
      <c r="J4904" s="20">
        <v>43019</v>
      </c>
      <c r="K4904" s="20"/>
      <c r="L4904" s="20"/>
    </row>
    <row r="4905" spans="1:12">
      <c r="A4905" t="s">
        <v>241</v>
      </c>
      <c r="B4905">
        <v>12971700153</v>
      </c>
      <c r="C4905">
        <v>202519</v>
      </c>
      <c r="D4905">
        <v>70010000050</v>
      </c>
      <c r="E4905" t="s">
        <v>29</v>
      </c>
      <c r="F4905" t="s">
        <v>42</v>
      </c>
      <c r="H4905">
        <v>874.5</v>
      </c>
      <c r="I4905" s="20">
        <v>43080</v>
      </c>
      <c r="J4905" s="20">
        <v>43081</v>
      </c>
      <c r="K4905" s="20"/>
      <c r="L4905" s="20"/>
    </row>
    <row r="4906" spans="1:12">
      <c r="A4906" t="s">
        <v>700</v>
      </c>
      <c r="B4906">
        <v>801720152</v>
      </c>
      <c r="C4906" t="s">
        <v>5550</v>
      </c>
      <c r="D4906">
        <v>71810000015</v>
      </c>
      <c r="E4906" t="s">
        <v>29</v>
      </c>
      <c r="F4906" t="s">
        <v>59</v>
      </c>
      <c r="H4906">
        <v>201.3</v>
      </c>
      <c r="I4906" s="20">
        <v>43087</v>
      </c>
      <c r="J4906" s="20">
        <v>43088</v>
      </c>
      <c r="K4906" s="20"/>
      <c r="L4906" s="20"/>
    </row>
    <row r="4907" spans="1:12">
      <c r="A4907" t="s">
        <v>153</v>
      </c>
      <c r="B4907">
        <v>76670595</v>
      </c>
      <c r="C4907" t="s">
        <v>5551</v>
      </c>
      <c r="D4907">
        <v>71810000015</v>
      </c>
      <c r="E4907" t="s">
        <v>29</v>
      </c>
      <c r="F4907" t="s">
        <v>59</v>
      </c>
      <c r="H4907">
        <v>402.6</v>
      </c>
      <c r="I4907" s="20">
        <v>43097</v>
      </c>
      <c r="J4907" s="20">
        <v>43098</v>
      </c>
      <c r="K4907" s="20"/>
      <c r="L4907" s="20"/>
    </row>
    <row r="4908" spans="1:12">
      <c r="A4908" t="s">
        <v>942</v>
      </c>
      <c r="B4908">
        <v>737420158</v>
      </c>
      <c r="C4908">
        <v>1806959</v>
      </c>
      <c r="D4908">
        <v>78510000095</v>
      </c>
      <c r="E4908" t="s">
        <v>29</v>
      </c>
      <c r="F4908" t="s">
        <v>42</v>
      </c>
      <c r="H4908">
        <v>-23.1</v>
      </c>
      <c r="I4908" s="20">
        <v>43164</v>
      </c>
      <c r="J4908" s="20">
        <v>43171</v>
      </c>
      <c r="K4908" s="20"/>
      <c r="L4908" s="20"/>
    </row>
    <row r="4909" spans="1:12">
      <c r="A4909" t="s">
        <v>691</v>
      </c>
      <c r="B4909">
        <v>5994810488</v>
      </c>
      <c r="C4909" t="s">
        <v>5552</v>
      </c>
      <c r="D4909">
        <v>71210000060</v>
      </c>
      <c r="E4909" t="s">
        <v>29</v>
      </c>
      <c r="F4909" t="s">
        <v>59</v>
      </c>
      <c r="H4909">
        <v>122000</v>
      </c>
      <c r="I4909" s="20">
        <v>43190</v>
      </c>
      <c r="J4909" s="20">
        <v>43202</v>
      </c>
      <c r="K4909" s="20"/>
      <c r="L4909" s="20"/>
    </row>
    <row r="4910" spans="1:12">
      <c r="A4910" t="s">
        <v>760</v>
      </c>
      <c r="B4910">
        <v>212840235</v>
      </c>
      <c r="C4910">
        <v>1000025429</v>
      </c>
      <c r="D4910">
        <v>70010000006</v>
      </c>
      <c r="E4910" t="s">
        <v>29</v>
      </c>
      <c r="F4910" t="s">
        <v>42</v>
      </c>
      <c r="H4910">
        <v>-212.12</v>
      </c>
      <c r="I4910" s="20">
        <v>42607</v>
      </c>
      <c r="J4910" s="20">
        <v>43252</v>
      </c>
      <c r="K4910" s="20"/>
      <c r="L4910" s="20"/>
    </row>
    <row r="4911" spans="1:12">
      <c r="A4911" t="s">
        <v>755</v>
      </c>
      <c r="B4911">
        <v>2344710484</v>
      </c>
      <c r="C4911">
        <v>908512</v>
      </c>
      <c r="D4911">
        <v>70010000006</v>
      </c>
      <c r="E4911" t="s">
        <v>29</v>
      </c>
      <c r="F4911" t="s">
        <v>32</v>
      </c>
      <c r="H4911">
        <v>1408</v>
      </c>
      <c r="I4911" s="20">
        <v>43271</v>
      </c>
      <c r="J4911" s="20">
        <v>43272</v>
      </c>
      <c r="K4911" s="20"/>
      <c r="L4911" s="20"/>
    </row>
    <row r="4912" spans="1:12">
      <c r="A4912" t="s">
        <v>728</v>
      </c>
      <c r="B4912">
        <v>1513360345</v>
      </c>
      <c r="C4912">
        <v>5118000049</v>
      </c>
      <c r="D4912">
        <v>75110000015</v>
      </c>
      <c r="E4912" t="s">
        <v>29</v>
      </c>
      <c r="F4912" t="s">
        <v>35</v>
      </c>
      <c r="H4912">
        <v>37.380000000000003</v>
      </c>
      <c r="I4912" s="20">
        <v>43294</v>
      </c>
      <c r="J4912" s="20">
        <v>43298</v>
      </c>
      <c r="K4912" s="20"/>
      <c r="L4912" s="20"/>
    </row>
    <row r="4913" spans="1:12">
      <c r="A4913" t="s">
        <v>34</v>
      </c>
      <c r="B4913">
        <v>4804230151</v>
      </c>
      <c r="C4913">
        <v>967</v>
      </c>
      <c r="D4913">
        <v>71810000015</v>
      </c>
      <c r="E4913" t="s">
        <v>29</v>
      </c>
      <c r="F4913" t="s">
        <v>59</v>
      </c>
      <c r="H4913">
        <v>259.25</v>
      </c>
      <c r="I4913" s="20">
        <v>43280</v>
      </c>
      <c r="J4913" s="20">
        <v>43293</v>
      </c>
      <c r="K4913" s="20"/>
      <c r="L4913" s="20"/>
    </row>
    <row r="4914" spans="1:12">
      <c r="A4914" t="s">
        <v>4132</v>
      </c>
      <c r="B4914">
        <v>7960110158</v>
      </c>
      <c r="C4914">
        <v>90010146</v>
      </c>
      <c r="D4914">
        <v>78510000095</v>
      </c>
      <c r="E4914" t="s">
        <v>29</v>
      </c>
      <c r="F4914" t="s">
        <v>35</v>
      </c>
      <c r="H4914">
        <v>-87810.14</v>
      </c>
      <c r="I4914" s="20">
        <v>43360</v>
      </c>
      <c r="J4914" s="20">
        <v>43361</v>
      </c>
      <c r="K4914" s="20"/>
      <c r="L4914" s="20"/>
    </row>
    <row r="4915" spans="1:12">
      <c r="A4915" t="s">
        <v>772</v>
      </c>
      <c r="B4915">
        <v>7599490963</v>
      </c>
      <c r="C4915">
        <v>9270009169</v>
      </c>
      <c r="D4915">
        <v>70010000036</v>
      </c>
      <c r="E4915" t="s">
        <v>29</v>
      </c>
      <c r="F4915" t="s">
        <v>32</v>
      </c>
      <c r="H4915">
        <v>2989</v>
      </c>
      <c r="I4915" s="20">
        <v>43356</v>
      </c>
      <c r="J4915" s="20">
        <v>43357</v>
      </c>
      <c r="K4915" s="20"/>
      <c r="L4915" s="20"/>
    </row>
    <row r="4916" spans="1:12">
      <c r="A4916" t="s">
        <v>3952</v>
      </c>
      <c r="B4916">
        <v>9743020969</v>
      </c>
      <c r="C4916">
        <v>20170000000204</v>
      </c>
      <c r="D4916">
        <v>70614000100</v>
      </c>
      <c r="E4916" t="s">
        <v>29</v>
      </c>
      <c r="F4916" t="s">
        <v>38</v>
      </c>
      <c r="H4916">
        <v>1294.42</v>
      </c>
      <c r="I4916" s="20">
        <v>43071</v>
      </c>
      <c r="J4916" s="20">
        <v>43357</v>
      </c>
      <c r="K4916" s="20"/>
      <c r="L4916" s="20"/>
    </row>
    <row r="4917" spans="1:12">
      <c r="A4917" t="s">
        <v>959</v>
      </c>
      <c r="B4917">
        <v>747170157</v>
      </c>
      <c r="C4917">
        <v>6758353461</v>
      </c>
      <c r="D4917">
        <v>70010000006</v>
      </c>
      <c r="E4917" t="s">
        <v>29</v>
      </c>
      <c r="F4917" t="s">
        <v>32</v>
      </c>
      <c r="H4917">
        <v>288.12</v>
      </c>
      <c r="I4917" s="20">
        <v>43392</v>
      </c>
      <c r="J4917" s="20">
        <v>43393</v>
      </c>
      <c r="K4917" s="20"/>
      <c r="L4917" s="20"/>
    </row>
    <row r="4918" spans="1:12">
      <c r="A4918" t="s">
        <v>1463</v>
      </c>
      <c r="B4918">
        <v>488410010</v>
      </c>
      <c r="C4918" t="s">
        <v>2841</v>
      </c>
      <c r="D4918">
        <v>1011000470</v>
      </c>
      <c r="E4918" t="s">
        <v>29</v>
      </c>
      <c r="F4918" t="s">
        <v>35</v>
      </c>
      <c r="H4918">
        <v>432.4</v>
      </c>
      <c r="I4918" s="20">
        <v>43392</v>
      </c>
      <c r="J4918" s="20">
        <v>43393</v>
      </c>
      <c r="K4918" s="20"/>
      <c r="L4918" s="20"/>
    </row>
    <row r="4919" spans="1:12">
      <c r="A4919" t="s">
        <v>53</v>
      </c>
      <c r="B4919">
        <v>9018810151</v>
      </c>
      <c r="C4919" t="s">
        <v>5553</v>
      </c>
      <c r="D4919">
        <v>70010000050</v>
      </c>
      <c r="E4919" t="s">
        <v>29</v>
      </c>
      <c r="F4919" t="s">
        <v>32</v>
      </c>
      <c r="H4919">
        <v>421.63</v>
      </c>
      <c r="I4919" s="20">
        <v>43395</v>
      </c>
      <c r="J4919" s="20">
        <v>43396</v>
      </c>
      <c r="K4919" s="20"/>
      <c r="L4919" s="20"/>
    </row>
    <row r="4920" spans="1:12">
      <c r="A4920" t="s">
        <v>494</v>
      </c>
      <c r="B4920">
        <v>907371009</v>
      </c>
      <c r="C4920">
        <v>18126457</v>
      </c>
      <c r="D4920">
        <v>70010000006</v>
      </c>
      <c r="E4920" t="s">
        <v>29</v>
      </c>
      <c r="F4920" t="s">
        <v>32</v>
      </c>
      <c r="H4920">
        <v>66.25</v>
      </c>
      <c r="I4920" s="20">
        <v>43406</v>
      </c>
      <c r="J4920" s="20">
        <v>43409</v>
      </c>
      <c r="K4920" s="20"/>
      <c r="L4920" s="20"/>
    </row>
    <row r="4921" spans="1:12">
      <c r="A4921" t="s">
        <v>698</v>
      </c>
      <c r="B4921">
        <v>12268050155</v>
      </c>
      <c r="C4921">
        <v>1011092938</v>
      </c>
      <c r="D4921">
        <v>70010000036</v>
      </c>
      <c r="E4921" t="s">
        <v>29</v>
      </c>
      <c r="F4921" t="s">
        <v>32</v>
      </c>
      <c r="H4921">
        <v>477.08</v>
      </c>
      <c r="I4921" s="20">
        <v>43447</v>
      </c>
      <c r="J4921" s="20">
        <v>43448</v>
      </c>
      <c r="K4921" s="20"/>
      <c r="L4921" s="20"/>
    </row>
    <row r="4922" spans="1:12">
      <c r="A4922" t="s">
        <v>3942</v>
      </c>
      <c r="B4922">
        <v>349040287</v>
      </c>
      <c r="C4922" t="s">
        <v>5554</v>
      </c>
      <c r="D4922">
        <v>70613000035</v>
      </c>
      <c r="E4922" t="s">
        <v>29</v>
      </c>
      <c r="F4922" t="s">
        <v>910</v>
      </c>
      <c r="G4922" s="41" t="s">
        <v>3884</v>
      </c>
      <c r="H4922">
        <v>-333.12</v>
      </c>
      <c r="I4922" s="20">
        <v>43451</v>
      </c>
      <c r="J4922" s="20">
        <v>43451</v>
      </c>
      <c r="K4922" s="20"/>
      <c r="L4922" s="20"/>
    </row>
    <row r="4923" spans="1:12">
      <c r="A4923" t="s">
        <v>3952</v>
      </c>
      <c r="B4923">
        <v>9743020969</v>
      </c>
      <c r="C4923">
        <v>20180000000999</v>
      </c>
      <c r="D4923">
        <v>70614000100</v>
      </c>
      <c r="E4923" t="s">
        <v>29</v>
      </c>
      <c r="F4923" t="s">
        <v>38</v>
      </c>
      <c r="H4923">
        <v>373.93</v>
      </c>
      <c r="I4923" s="20">
        <v>43445</v>
      </c>
      <c r="J4923" s="20">
        <v>43448</v>
      </c>
      <c r="K4923" s="20"/>
      <c r="L4923" s="20"/>
    </row>
    <row r="4924" spans="1:12">
      <c r="A4924" t="s">
        <v>3952</v>
      </c>
      <c r="B4924">
        <v>9743020969</v>
      </c>
      <c r="C4924">
        <v>20180000000913</v>
      </c>
      <c r="D4924">
        <v>70614000100</v>
      </c>
      <c r="E4924" t="s">
        <v>29</v>
      </c>
      <c r="F4924" t="s">
        <v>38</v>
      </c>
      <c r="H4924">
        <v>3012.18</v>
      </c>
      <c r="I4924" s="20">
        <v>43427</v>
      </c>
      <c r="J4924" s="20">
        <v>43435</v>
      </c>
      <c r="K4924" s="20"/>
      <c r="L4924" s="20"/>
    </row>
    <row r="4925" spans="1:12">
      <c r="A4925" t="s">
        <v>340</v>
      </c>
      <c r="B4925">
        <v>10923790157</v>
      </c>
      <c r="C4925">
        <v>522640</v>
      </c>
      <c r="D4925">
        <v>71810000015</v>
      </c>
      <c r="E4925" t="s">
        <v>29</v>
      </c>
      <c r="F4925" t="s">
        <v>59</v>
      </c>
      <c r="H4925">
        <v>15.14</v>
      </c>
      <c r="I4925" s="20">
        <v>43452</v>
      </c>
      <c r="J4925" s="20">
        <v>43452</v>
      </c>
      <c r="K4925" s="20"/>
      <c r="L4925" s="20"/>
    </row>
    <row r="4926" spans="1:12">
      <c r="A4926" t="s">
        <v>3952</v>
      </c>
      <c r="B4926">
        <v>9743020969</v>
      </c>
      <c r="C4926">
        <v>20180000000985</v>
      </c>
      <c r="D4926">
        <v>70614000100</v>
      </c>
      <c r="E4926" t="s">
        <v>29</v>
      </c>
      <c r="F4926" t="s">
        <v>38</v>
      </c>
      <c r="H4926">
        <v>361.12</v>
      </c>
      <c r="I4926" s="20">
        <v>43445</v>
      </c>
      <c r="J4926" s="20">
        <v>43447</v>
      </c>
      <c r="K4926" s="20"/>
      <c r="L4926" s="20"/>
    </row>
    <row r="4927" spans="1:12">
      <c r="A4927" t="s">
        <v>3952</v>
      </c>
      <c r="B4927">
        <v>9743020969</v>
      </c>
      <c r="C4927">
        <v>20180000000984</v>
      </c>
      <c r="D4927">
        <v>70614000100</v>
      </c>
      <c r="E4927" t="s">
        <v>29</v>
      </c>
      <c r="F4927" t="s">
        <v>38</v>
      </c>
      <c r="H4927">
        <v>3891.9</v>
      </c>
      <c r="I4927" s="20">
        <v>43445</v>
      </c>
      <c r="J4927" s="20">
        <v>43447</v>
      </c>
      <c r="K4927" s="20"/>
      <c r="L4927" s="20"/>
    </row>
    <row r="4928" spans="1:12">
      <c r="A4928" t="s">
        <v>3952</v>
      </c>
      <c r="B4928">
        <v>9743020969</v>
      </c>
      <c r="C4928">
        <v>20180000000926</v>
      </c>
      <c r="D4928">
        <v>70614000100</v>
      </c>
      <c r="E4928" t="s">
        <v>29</v>
      </c>
      <c r="F4928" t="s">
        <v>38</v>
      </c>
      <c r="H4928">
        <v>862</v>
      </c>
      <c r="I4928" s="20">
        <v>43427</v>
      </c>
      <c r="J4928" s="20">
        <v>43433</v>
      </c>
      <c r="K4928" s="20"/>
      <c r="L4928" s="20"/>
    </row>
    <row r="4929" spans="1:12">
      <c r="A4929" t="s">
        <v>485</v>
      </c>
      <c r="B4929">
        <v>2481080964</v>
      </c>
      <c r="C4929">
        <v>18004794</v>
      </c>
      <c r="D4929">
        <v>1011000200</v>
      </c>
      <c r="E4929" t="s">
        <v>29</v>
      </c>
      <c r="F4929" t="s">
        <v>59</v>
      </c>
      <c r="H4929">
        <v>30134</v>
      </c>
      <c r="I4929" s="20">
        <v>43427</v>
      </c>
      <c r="J4929" s="20">
        <v>43435</v>
      </c>
      <c r="K4929" s="20"/>
      <c r="L4929" s="20"/>
    </row>
    <row r="4930" spans="1:12">
      <c r="A4930" t="s">
        <v>3952</v>
      </c>
      <c r="B4930">
        <v>9743020969</v>
      </c>
      <c r="C4930">
        <v>20180000000937</v>
      </c>
      <c r="D4930">
        <v>70614000100</v>
      </c>
      <c r="E4930" t="s">
        <v>29</v>
      </c>
      <c r="F4930" t="s">
        <v>38</v>
      </c>
      <c r="H4930">
        <v>1124.3499999999999</v>
      </c>
      <c r="I4930" s="20">
        <v>43427</v>
      </c>
      <c r="J4930" s="20">
        <v>43433</v>
      </c>
      <c r="K4930" s="20"/>
      <c r="L4930" s="20"/>
    </row>
    <row r="4931" spans="1:12">
      <c r="A4931" t="s">
        <v>334</v>
      </c>
      <c r="B4931">
        <v>889160156</v>
      </c>
      <c r="C4931">
        <v>2018041997</v>
      </c>
      <c r="D4931">
        <v>71810000015</v>
      </c>
      <c r="E4931" t="s">
        <v>29</v>
      </c>
      <c r="F4931">
        <v>8</v>
      </c>
      <c r="H4931">
        <v>1830</v>
      </c>
      <c r="I4931" s="20">
        <v>43452</v>
      </c>
      <c r="J4931" s="20">
        <v>43453</v>
      </c>
      <c r="K4931" s="20"/>
      <c r="L4931" s="20"/>
    </row>
    <row r="4932" spans="1:12">
      <c r="A4932" t="s">
        <v>3952</v>
      </c>
      <c r="B4932">
        <v>9743020969</v>
      </c>
      <c r="C4932">
        <v>20180000000914</v>
      </c>
      <c r="D4932">
        <v>70614000100</v>
      </c>
      <c r="E4932" t="s">
        <v>29</v>
      </c>
      <c r="F4932" t="s">
        <v>38</v>
      </c>
      <c r="H4932">
        <v>417.36</v>
      </c>
      <c r="I4932" s="20">
        <v>43427</v>
      </c>
      <c r="J4932" s="20">
        <v>43435</v>
      </c>
      <c r="K4932" s="20"/>
      <c r="L4932" s="20"/>
    </row>
    <row r="4933" spans="1:12">
      <c r="A4933" t="s">
        <v>3952</v>
      </c>
      <c r="B4933">
        <v>9743020969</v>
      </c>
      <c r="C4933">
        <v>20180000000948</v>
      </c>
      <c r="D4933">
        <v>70614000100</v>
      </c>
      <c r="E4933" t="s">
        <v>29</v>
      </c>
      <c r="F4933" t="s">
        <v>38</v>
      </c>
      <c r="H4933">
        <v>619.76</v>
      </c>
      <c r="I4933" s="20">
        <v>43427</v>
      </c>
      <c r="J4933" s="20">
        <v>43434</v>
      </c>
      <c r="K4933" s="20"/>
      <c r="L4933" s="20"/>
    </row>
    <row r="4934" spans="1:12">
      <c r="A4934" t="s">
        <v>494</v>
      </c>
      <c r="B4934">
        <v>907371009</v>
      </c>
      <c r="C4934">
        <v>18146801</v>
      </c>
      <c r="D4934">
        <v>71510000020</v>
      </c>
      <c r="E4934" t="s">
        <v>29</v>
      </c>
      <c r="F4934" t="s">
        <v>325</v>
      </c>
      <c r="H4934">
        <v>549</v>
      </c>
      <c r="I4934" s="20">
        <v>43447</v>
      </c>
      <c r="J4934" s="20">
        <v>43448</v>
      </c>
      <c r="K4934" s="20"/>
      <c r="L4934" s="20"/>
    </row>
    <row r="4935" spans="1:12">
      <c r="A4935" t="s">
        <v>3952</v>
      </c>
      <c r="B4935">
        <v>9743020969</v>
      </c>
      <c r="C4935">
        <v>20180000001016</v>
      </c>
      <c r="D4935">
        <v>70614000100</v>
      </c>
      <c r="E4935" t="s">
        <v>29</v>
      </c>
      <c r="F4935" t="s">
        <v>38</v>
      </c>
      <c r="H4935">
        <v>1184.25</v>
      </c>
      <c r="I4935" s="20">
        <v>43445</v>
      </c>
      <c r="J4935" s="20">
        <v>43451</v>
      </c>
      <c r="K4935" s="20"/>
      <c r="L4935" s="20"/>
    </row>
    <row r="4936" spans="1:12">
      <c r="A4936" t="s">
        <v>959</v>
      </c>
      <c r="B4936">
        <v>747170157</v>
      </c>
      <c r="C4936">
        <v>6758364740</v>
      </c>
      <c r="D4936">
        <v>70010000006</v>
      </c>
      <c r="E4936" t="s">
        <v>29</v>
      </c>
      <c r="F4936" t="s">
        <v>32</v>
      </c>
      <c r="H4936">
        <v>1156.0999999999999</v>
      </c>
      <c r="I4936" s="20">
        <v>43451</v>
      </c>
      <c r="J4936" s="20">
        <v>43452</v>
      </c>
      <c r="K4936" s="20"/>
      <c r="L4936" s="20"/>
    </row>
    <row r="4937" spans="1:12">
      <c r="A4937" t="s">
        <v>1269</v>
      </c>
      <c r="B4937">
        <v>9012850153</v>
      </c>
      <c r="C4937">
        <v>1618112388</v>
      </c>
      <c r="D4937">
        <v>70010000058</v>
      </c>
      <c r="E4937" t="s">
        <v>29</v>
      </c>
      <c r="F4937" t="s">
        <v>42</v>
      </c>
      <c r="H4937">
        <v>2589.6</v>
      </c>
      <c r="I4937" s="20">
        <v>43455</v>
      </c>
      <c r="J4937" s="20">
        <v>43461</v>
      </c>
      <c r="K4937" s="20"/>
      <c r="L4937" s="20"/>
    </row>
    <row r="4938" spans="1:12">
      <c r="A4938" t="s">
        <v>313</v>
      </c>
      <c r="B4938">
        <v>2510050756</v>
      </c>
      <c r="C4938" t="s">
        <v>5555</v>
      </c>
      <c r="D4938">
        <v>71510000020</v>
      </c>
      <c r="E4938" t="s">
        <v>29</v>
      </c>
      <c r="F4938" t="s">
        <v>30</v>
      </c>
      <c r="H4938">
        <v>35064.65</v>
      </c>
      <c r="I4938" s="20">
        <v>43461</v>
      </c>
      <c r="J4938" s="20">
        <v>43461</v>
      </c>
      <c r="K4938" s="20"/>
      <c r="L4938" s="20"/>
    </row>
    <row r="4939" spans="1:12">
      <c r="A4939" t="s">
        <v>248</v>
      </c>
      <c r="B4939">
        <v>5763890638</v>
      </c>
      <c r="C4939" t="s">
        <v>5556</v>
      </c>
      <c r="D4939">
        <v>70010000006</v>
      </c>
      <c r="E4939" t="s">
        <v>29</v>
      </c>
      <c r="F4939" t="s">
        <v>32</v>
      </c>
      <c r="H4939">
        <v>747.78</v>
      </c>
      <c r="I4939" s="20">
        <v>43489</v>
      </c>
      <c r="J4939" s="20">
        <v>43489</v>
      </c>
      <c r="K4939" s="20"/>
      <c r="L4939" s="20"/>
    </row>
    <row r="4940" spans="1:12">
      <c r="A4940" t="s">
        <v>3953</v>
      </c>
      <c r="B4940">
        <v>2061610792</v>
      </c>
      <c r="C4940">
        <v>1920032872</v>
      </c>
      <c r="D4940">
        <v>71810000015</v>
      </c>
      <c r="E4940" t="s">
        <v>29</v>
      </c>
      <c r="F4940" t="s">
        <v>38</v>
      </c>
      <c r="H4940">
        <v>1317.6</v>
      </c>
      <c r="I4940" s="20">
        <v>43465</v>
      </c>
      <c r="J4940" s="20">
        <v>43469</v>
      </c>
      <c r="K4940" s="20"/>
      <c r="L4940" s="20"/>
    </row>
    <row r="4941" spans="1:12">
      <c r="A4941" t="s">
        <v>49</v>
      </c>
      <c r="B4941">
        <v>2173550282</v>
      </c>
      <c r="C4941">
        <v>845</v>
      </c>
      <c r="D4941">
        <v>70010000050</v>
      </c>
      <c r="E4941" t="s">
        <v>29</v>
      </c>
      <c r="F4941" t="s">
        <v>32</v>
      </c>
      <c r="H4941">
        <v>219.6</v>
      </c>
      <c r="I4941" s="20">
        <v>43490</v>
      </c>
      <c r="J4941" s="20">
        <v>43491</v>
      </c>
      <c r="K4941" s="20"/>
      <c r="L4941" s="20"/>
    </row>
    <row r="4942" spans="1:12">
      <c r="A4942" t="s">
        <v>3952</v>
      </c>
      <c r="B4942">
        <v>9743020969</v>
      </c>
      <c r="C4942">
        <v>20180000001052</v>
      </c>
      <c r="D4942">
        <v>70614000100</v>
      </c>
      <c r="E4942" t="s">
        <v>29</v>
      </c>
      <c r="F4942" t="s">
        <v>38</v>
      </c>
      <c r="H4942">
        <v>1314.67</v>
      </c>
      <c r="I4942" s="20">
        <v>43445</v>
      </c>
      <c r="J4942" s="20">
        <v>43458</v>
      </c>
      <c r="K4942" s="20"/>
      <c r="L4942" s="20"/>
    </row>
    <row r="4943" spans="1:12">
      <c r="A4943" t="s">
        <v>509</v>
      </c>
      <c r="B4943">
        <v>2141870341</v>
      </c>
      <c r="C4943" t="s">
        <v>5557</v>
      </c>
      <c r="D4943">
        <v>70010000065</v>
      </c>
      <c r="E4943" t="s">
        <v>29</v>
      </c>
      <c r="F4943" t="s">
        <v>32</v>
      </c>
      <c r="H4943">
        <v>2408.64</v>
      </c>
      <c r="I4943" s="20">
        <v>43488</v>
      </c>
      <c r="J4943" s="20">
        <v>43492</v>
      </c>
      <c r="K4943" s="20"/>
      <c r="L4943" s="20"/>
    </row>
    <row r="4944" spans="1:12">
      <c r="A4944" t="s">
        <v>457</v>
      </c>
      <c r="B4944">
        <v>13730121004</v>
      </c>
      <c r="C4944">
        <v>5320028565</v>
      </c>
      <c r="D4944">
        <v>70010000050</v>
      </c>
      <c r="E4944" t="s">
        <v>29</v>
      </c>
      <c r="F4944" t="s">
        <v>32</v>
      </c>
      <c r="H4944">
        <v>14147.12</v>
      </c>
      <c r="I4944" s="20">
        <v>43482</v>
      </c>
      <c r="J4944" s="20">
        <v>43483</v>
      </c>
      <c r="K4944" s="20"/>
      <c r="L4944" s="20"/>
    </row>
    <row r="4945" spans="1:12">
      <c r="A4945" t="s">
        <v>4162</v>
      </c>
      <c r="B4945">
        <v>6298670727</v>
      </c>
      <c r="C4945" t="s">
        <v>5558</v>
      </c>
      <c r="D4945">
        <v>70010500045</v>
      </c>
      <c r="E4945" t="s">
        <v>29</v>
      </c>
      <c r="F4945" t="s">
        <v>325</v>
      </c>
      <c r="H4945">
        <v>492.58</v>
      </c>
      <c r="I4945" s="20">
        <v>43490</v>
      </c>
      <c r="J4945" s="20">
        <v>43492</v>
      </c>
      <c r="K4945" s="20"/>
      <c r="L4945" s="20"/>
    </row>
    <row r="4946" spans="1:12">
      <c r="A4946" t="s">
        <v>960</v>
      </c>
      <c r="B4946">
        <v>1781570591</v>
      </c>
      <c r="C4946">
        <v>9780160668</v>
      </c>
      <c r="D4946">
        <v>70010000006</v>
      </c>
      <c r="E4946" t="s">
        <v>29</v>
      </c>
      <c r="F4946" t="s">
        <v>32</v>
      </c>
      <c r="H4946">
        <v>991.76</v>
      </c>
      <c r="I4946" s="20">
        <v>43482</v>
      </c>
      <c r="J4946" s="20">
        <v>43483</v>
      </c>
      <c r="K4946" s="20"/>
      <c r="L4946" s="20"/>
    </row>
    <row r="4947" spans="1:12">
      <c r="A4947" t="s">
        <v>2263</v>
      </c>
      <c r="B4947">
        <v>7408360720</v>
      </c>
      <c r="C4947" t="s">
        <v>5559</v>
      </c>
      <c r="D4947">
        <v>70010500045</v>
      </c>
      <c r="E4947" t="s">
        <v>29</v>
      </c>
      <c r="F4947" t="s">
        <v>325</v>
      </c>
      <c r="H4947">
        <v>85.2</v>
      </c>
      <c r="I4947" s="20">
        <v>43486</v>
      </c>
      <c r="J4947" s="20">
        <v>43486</v>
      </c>
      <c r="K4947" s="20"/>
      <c r="L4947" s="20"/>
    </row>
    <row r="4948" spans="1:12">
      <c r="A4948" t="s">
        <v>960</v>
      </c>
      <c r="B4948">
        <v>1781570591</v>
      </c>
      <c r="C4948">
        <v>9780165285</v>
      </c>
      <c r="D4948">
        <v>70010000006</v>
      </c>
      <c r="E4948" t="s">
        <v>29</v>
      </c>
      <c r="F4948" t="s">
        <v>32</v>
      </c>
      <c r="H4948">
        <v>5847.38</v>
      </c>
      <c r="I4948" s="20">
        <v>43490</v>
      </c>
      <c r="J4948" s="20">
        <v>43494</v>
      </c>
      <c r="K4948" s="20"/>
      <c r="L4948" s="20"/>
    </row>
    <row r="4949" spans="1:12">
      <c r="A4949" t="s">
        <v>5560</v>
      </c>
      <c r="B4949">
        <v>9058160152</v>
      </c>
      <c r="C4949">
        <v>111301</v>
      </c>
      <c r="D4949">
        <v>71510000020</v>
      </c>
      <c r="E4949" t="s">
        <v>29</v>
      </c>
      <c r="F4949" t="s">
        <v>30</v>
      </c>
      <c r="H4949">
        <v>31247.040000000001</v>
      </c>
      <c r="I4949" s="20">
        <v>43461</v>
      </c>
      <c r="J4949" s="20">
        <v>43461</v>
      </c>
      <c r="K4949" s="20"/>
      <c r="L4949" s="20"/>
    </row>
    <row r="4950" spans="1:12">
      <c r="A4950" t="s">
        <v>1287</v>
      </c>
      <c r="B4950">
        <v>1554220192</v>
      </c>
      <c r="C4950">
        <v>444</v>
      </c>
      <c r="D4950">
        <v>70010000006</v>
      </c>
      <c r="E4950" t="s">
        <v>29</v>
      </c>
      <c r="F4950" t="s">
        <v>32</v>
      </c>
      <c r="H4950">
        <v>8527.2000000000007</v>
      </c>
      <c r="I4950" s="20">
        <v>43487</v>
      </c>
      <c r="J4950" s="20">
        <v>43490</v>
      </c>
      <c r="K4950" s="20"/>
      <c r="L4950" s="20"/>
    </row>
    <row r="4951" spans="1:12">
      <c r="A4951" t="s">
        <v>307</v>
      </c>
      <c r="B4951">
        <v>3524050238</v>
      </c>
      <c r="C4951">
        <v>740634607</v>
      </c>
      <c r="D4951">
        <v>70010000006</v>
      </c>
      <c r="E4951" t="s">
        <v>29</v>
      </c>
      <c r="F4951" t="s">
        <v>32</v>
      </c>
      <c r="H4951">
        <v>7363.4</v>
      </c>
      <c r="I4951" s="20">
        <v>43490</v>
      </c>
      <c r="J4951" s="20">
        <v>43495</v>
      </c>
      <c r="K4951" s="20"/>
      <c r="L4951" s="20"/>
    </row>
    <row r="4952" spans="1:12">
      <c r="A4952" t="s">
        <v>34</v>
      </c>
      <c r="B4952">
        <v>4804230151</v>
      </c>
      <c r="C4952">
        <v>1421</v>
      </c>
      <c r="D4952">
        <v>71810000015</v>
      </c>
      <c r="E4952" t="s">
        <v>29</v>
      </c>
      <c r="F4952" t="s">
        <v>59</v>
      </c>
      <c r="H4952">
        <v>777.75</v>
      </c>
      <c r="I4952" s="20">
        <v>43378</v>
      </c>
      <c r="J4952" s="20">
        <v>43475</v>
      </c>
      <c r="K4952" s="20"/>
      <c r="L4952" s="20"/>
    </row>
    <row r="4953" spans="1:12">
      <c r="A4953" t="s">
        <v>307</v>
      </c>
      <c r="B4953">
        <v>3524050238</v>
      </c>
      <c r="C4953">
        <v>740630384</v>
      </c>
      <c r="D4953">
        <v>70010000006</v>
      </c>
      <c r="E4953" t="s">
        <v>29</v>
      </c>
      <c r="F4953" t="s">
        <v>32</v>
      </c>
      <c r="H4953">
        <v>876.25</v>
      </c>
      <c r="I4953" s="20">
        <v>43472</v>
      </c>
      <c r="J4953" s="20">
        <v>43477</v>
      </c>
      <c r="K4953" s="20"/>
      <c r="L4953" s="20"/>
    </row>
    <row r="4954" spans="1:12">
      <c r="A4954" t="s">
        <v>330</v>
      </c>
      <c r="B4954">
        <v>931170195</v>
      </c>
      <c r="C4954">
        <v>2110440349</v>
      </c>
      <c r="D4954">
        <v>70010000065</v>
      </c>
      <c r="E4954" t="s">
        <v>29</v>
      </c>
      <c r="F4954" t="s">
        <v>32</v>
      </c>
      <c r="H4954">
        <v>405.6</v>
      </c>
      <c r="I4954" s="20">
        <v>43461</v>
      </c>
      <c r="J4954" s="20">
        <v>43462</v>
      </c>
      <c r="K4954" s="20"/>
      <c r="L4954" s="20"/>
    </row>
    <row r="4955" spans="1:12">
      <c r="A4955" t="s">
        <v>307</v>
      </c>
      <c r="B4955">
        <v>3524050238</v>
      </c>
      <c r="C4955">
        <v>740631358</v>
      </c>
      <c r="D4955">
        <v>70010000006</v>
      </c>
      <c r="E4955" t="s">
        <v>29</v>
      </c>
      <c r="F4955" t="s">
        <v>32</v>
      </c>
      <c r="H4955">
        <v>415.81</v>
      </c>
      <c r="I4955" s="20">
        <v>43475</v>
      </c>
      <c r="J4955" s="20">
        <v>43479</v>
      </c>
      <c r="K4955" s="20"/>
      <c r="L4955" s="20"/>
    </row>
    <row r="4956" spans="1:12">
      <c r="A4956" t="s">
        <v>1397</v>
      </c>
      <c r="B4956">
        <v>8976680150</v>
      </c>
      <c r="C4956" t="s">
        <v>5561</v>
      </c>
      <c r="D4956">
        <v>70010000058</v>
      </c>
      <c r="E4956" t="s">
        <v>29</v>
      </c>
      <c r="F4956" t="s">
        <v>42</v>
      </c>
      <c r="H4956">
        <v>86.94</v>
      </c>
      <c r="I4956" s="20">
        <v>43480</v>
      </c>
      <c r="J4956" s="20">
        <v>43489</v>
      </c>
      <c r="K4956" s="20"/>
      <c r="L4956" s="20"/>
    </row>
    <row r="4957" spans="1:12">
      <c r="A4957" t="s">
        <v>306</v>
      </c>
      <c r="B4957">
        <v>3578710729</v>
      </c>
      <c r="C4957">
        <v>6340</v>
      </c>
      <c r="D4957">
        <v>70010000050</v>
      </c>
      <c r="E4957" t="s">
        <v>29</v>
      </c>
      <c r="F4957" t="s">
        <v>32</v>
      </c>
      <c r="H4957">
        <v>46.12</v>
      </c>
      <c r="I4957" s="20">
        <v>43453</v>
      </c>
      <c r="J4957" s="20">
        <v>43455</v>
      </c>
      <c r="K4957" s="20"/>
      <c r="L4957" s="20"/>
    </row>
    <row r="4958" spans="1:12">
      <c r="A4958" t="s">
        <v>36</v>
      </c>
      <c r="B4958">
        <v>7196650720</v>
      </c>
      <c r="C4958" t="s">
        <v>5562</v>
      </c>
      <c r="D4958">
        <v>71210000102</v>
      </c>
      <c r="E4958" t="s">
        <v>29</v>
      </c>
      <c r="F4958" t="s">
        <v>42</v>
      </c>
      <c r="H4958">
        <v>110197.7</v>
      </c>
      <c r="I4958" s="20">
        <v>43462</v>
      </c>
      <c r="J4958" s="20">
        <v>43462</v>
      </c>
      <c r="K4958" s="20"/>
      <c r="L4958" s="20"/>
    </row>
    <row r="4959" spans="1:12">
      <c r="A4959" t="s">
        <v>176</v>
      </c>
      <c r="B4959">
        <v>8862820969</v>
      </c>
      <c r="C4959">
        <v>2018112522</v>
      </c>
      <c r="D4959">
        <v>70010000050</v>
      </c>
      <c r="E4959" t="s">
        <v>29</v>
      </c>
      <c r="F4959" t="s">
        <v>42</v>
      </c>
      <c r="H4959">
        <v>-9062.89</v>
      </c>
      <c r="I4959" s="20">
        <v>43465</v>
      </c>
      <c r="J4959" s="20">
        <v>43465</v>
      </c>
      <c r="K4959" s="20"/>
      <c r="L4959" s="20"/>
    </row>
    <row r="4960" spans="1:12">
      <c r="A4960" t="s">
        <v>1334</v>
      </c>
      <c r="B4960">
        <v>1779530466</v>
      </c>
      <c r="C4960">
        <v>9193000249</v>
      </c>
      <c r="D4960">
        <v>70614000200</v>
      </c>
      <c r="E4960" t="s">
        <v>29</v>
      </c>
      <c r="F4960" t="s">
        <v>42</v>
      </c>
      <c r="H4960">
        <v>22199.200000000001</v>
      </c>
      <c r="I4960" s="20">
        <v>43476</v>
      </c>
      <c r="J4960" s="20">
        <v>43479</v>
      </c>
      <c r="K4960" s="20"/>
      <c r="L4960" s="20"/>
    </row>
    <row r="4961" spans="1:12">
      <c r="A4961" t="s">
        <v>960</v>
      </c>
      <c r="B4961">
        <v>1781570591</v>
      </c>
      <c r="C4961">
        <v>9780163177</v>
      </c>
      <c r="D4961">
        <v>70010000006</v>
      </c>
      <c r="E4961" t="s">
        <v>29</v>
      </c>
      <c r="F4961" t="s">
        <v>32</v>
      </c>
      <c r="H4961">
        <v>891</v>
      </c>
      <c r="I4961" s="20">
        <v>43487</v>
      </c>
      <c r="J4961" s="20">
        <v>43488</v>
      </c>
      <c r="K4961" s="20"/>
      <c r="L4961" s="20"/>
    </row>
    <row r="4962" spans="1:12">
      <c r="A4962" t="s">
        <v>698</v>
      </c>
      <c r="B4962">
        <v>12268050155</v>
      </c>
      <c r="C4962">
        <v>9580004914</v>
      </c>
      <c r="D4962">
        <v>71510000020</v>
      </c>
      <c r="E4962" t="s">
        <v>29</v>
      </c>
      <c r="F4962" t="s">
        <v>30</v>
      </c>
      <c r="H4962">
        <v>0.03</v>
      </c>
      <c r="I4962" s="20">
        <v>43461</v>
      </c>
      <c r="J4962" s="20">
        <v>43461</v>
      </c>
      <c r="K4962" s="20"/>
      <c r="L4962" s="20"/>
    </row>
    <row r="4963" spans="1:12">
      <c r="A4963" t="s">
        <v>3952</v>
      </c>
      <c r="B4963">
        <v>9743020969</v>
      </c>
      <c r="C4963">
        <v>20180000001036</v>
      </c>
      <c r="D4963">
        <v>70614000100</v>
      </c>
      <c r="E4963" t="s">
        <v>29</v>
      </c>
      <c r="F4963" t="s">
        <v>38</v>
      </c>
      <c r="H4963">
        <v>11478</v>
      </c>
      <c r="I4963" s="20">
        <v>43445</v>
      </c>
      <c r="J4963" s="20">
        <v>43455</v>
      </c>
      <c r="K4963" s="20"/>
      <c r="L4963" s="20"/>
    </row>
    <row r="4964" spans="1:12">
      <c r="A4964" t="s">
        <v>51</v>
      </c>
      <c r="B4964">
        <v>3690650134</v>
      </c>
      <c r="C4964">
        <v>5942500608</v>
      </c>
      <c r="D4964">
        <v>70010000050</v>
      </c>
      <c r="E4964" t="s">
        <v>29</v>
      </c>
      <c r="F4964" t="s">
        <v>32</v>
      </c>
      <c r="H4964">
        <v>839.36</v>
      </c>
      <c r="I4964" s="20">
        <v>43492</v>
      </c>
      <c r="J4964" s="20">
        <v>43500</v>
      </c>
      <c r="K4964" s="20"/>
      <c r="L4964" s="20"/>
    </row>
    <row r="4965" spans="1:12">
      <c r="A4965" t="s">
        <v>960</v>
      </c>
      <c r="B4965">
        <v>1781570591</v>
      </c>
      <c r="C4965">
        <v>9780175741</v>
      </c>
      <c r="D4965">
        <v>70010000006</v>
      </c>
      <c r="E4965" t="s">
        <v>29</v>
      </c>
      <c r="F4965" t="s">
        <v>32</v>
      </c>
      <c r="H4965">
        <v>669.68</v>
      </c>
      <c r="I4965" s="20">
        <v>43514</v>
      </c>
      <c r="J4965" s="20">
        <v>43516</v>
      </c>
      <c r="K4965" s="20"/>
      <c r="L4965" s="20"/>
    </row>
    <row r="4966" spans="1:12">
      <c r="A4966" t="s">
        <v>431</v>
      </c>
      <c r="B4966">
        <v>3936370752</v>
      </c>
      <c r="C4966" t="s">
        <v>5227</v>
      </c>
      <c r="D4966">
        <v>70010000058</v>
      </c>
      <c r="E4966" t="s">
        <v>29</v>
      </c>
      <c r="F4966" t="s">
        <v>32</v>
      </c>
      <c r="H4966">
        <v>2639.93</v>
      </c>
      <c r="I4966" s="20">
        <v>43479</v>
      </c>
      <c r="J4966" s="20">
        <v>43516</v>
      </c>
      <c r="K4966" s="20"/>
      <c r="L4966" s="20"/>
    </row>
    <row r="4967" spans="1:12">
      <c r="A4967" t="s">
        <v>1616</v>
      </c>
      <c r="B4967">
        <v>3663500969</v>
      </c>
      <c r="C4967">
        <v>1910446</v>
      </c>
      <c r="D4967">
        <v>71510000020</v>
      </c>
      <c r="E4967" t="s">
        <v>29</v>
      </c>
      <c r="F4967" t="s">
        <v>30</v>
      </c>
      <c r="H4967">
        <v>2139.15</v>
      </c>
      <c r="I4967" s="20">
        <v>43522</v>
      </c>
      <c r="J4967" s="20">
        <v>43522</v>
      </c>
      <c r="K4967" s="20"/>
      <c r="L4967" s="20"/>
    </row>
    <row r="4968" spans="1:12">
      <c r="A4968" t="s">
        <v>304</v>
      </c>
      <c r="B4968">
        <v>7279701002</v>
      </c>
      <c r="C4968">
        <v>3848025614</v>
      </c>
      <c r="D4968">
        <v>70010000050</v>
      </c>
      <c r="E4968" t="s">
        <v>29</v>
      </c>
      <c r="F4968" t="s">
        <v>32</v>
      </c>
      <c r="H4968">
        <v>585.6</v>
      </c>
      <c r="I4968" s="20">
        <v>43508</v>
      </c>
      <c r="J4968" s="20">
        <v>43508</v>
      </c>
      <c r="K4968" s="20"/>
      <c r="L4968" s="20"/>
    </row>
    <row r="4969" spans="1:12">
      <c r="A4969" t="s">
        <v>317</v>
      </c>
      <c r="B4969">
        <v>9238800156</v>
      </c>
      <c r="C4969">
        <v>1024818435</v>
      </c>
      <c r="D4969">
        <v>70010000050</v>
      </c>
      <c r="E4969" t="s">
        <v>29</v>
      </c>
      <c r="F4969" t="s">
        <v>32</v>
      </c>
      <c r="H4969">
        <v>23.79</v>
      </c>
      <c r="I4969" s="20">
        <v>43511</v>
      </c>
      <c r="J4969" s="20">
        <v>43513</v>
      </c>
      <c r="K4969" s="20"/>
      <c r="L4969" s="20"/>
    </row>
    <row r="4970" spans="1:12">
      <c r="A4970" t="s">
        <v>33</v>
      </c>
      <c r="B4970">
        <v>8082461008</v>
      </c>
      <c r="C4970">
        <v>19031986</v>
      </c>
      <c r="D4970">
        <v>70010000050</v>
      </c>
      <c r="E4970" t="s">
        <v>29</v>
      </c>
      <c r="F4970" t="s">
        <v>32</v>
      </c>
      <c r="H4970">
        <v>371.68</v>
      </c>
      <c r="I4970" s="20">
        <v>43515</v>
      </c>
      <c r="J4970" s="20">
        <v>43516</v>
      </c>
      <c r="K4970" s="20"/>
      <c r="L4970" s="20"/>
    </row>
    <row r="4971" spans="1:12">
      <c r="A4971" t="s">
        <v>384</v>
      </c>
      <c r="B4971">
        <v>4185110154</v>
      </c>
      <c r="C4971">
        <v>2019000622</v>
      </c>
      <c r="D4971">
        <v>71810000015</v>
      </c>
      <c r="E4971" t="s">
        <v>29</v>
      </c>
      <c r="F4971" t="s">
        <v>38</v>
      </c>
      <c r="H4971">
        <v>305</v>
      </c>
      <c r="I4971" s="20">
        <v>43469</v>
      </c>
      <c r="J4971" s="20">
        <v>43511</v>
      </c>
      <c r="K4971" s="20"/>
      <c r="L4971" s="20"/>
    </row>
    <row r="4972" spans="1:12">
      <c r="A4972" t="s">
        <v>689</v>
      </c>
      <c r="B4972">
        <v>1696821006</v>
      </c>
      <c r="C4972">
        <v>1020326247</v>
      </c>
      <c r="D4972">
        <v>70010000036</v>
      </c>
      <c r="E4972" t="s">
        <v>29</v>
      </c>
      <c r="F4972" t="s">
        <v>32</v>
      </c>
      <c r="H4972">
        <v>2810.88</v>
      </c>
      <c r="I4972" s="20">
        <v>43494</v>
      </c>
      <c r="J4972" s="20">
        <v>43497</v>
      </c>
      <c r="K4972" s="20"/>
      <c r="L4972" s="20"/>
    </row>
    <row r="4973" spans="1:12">
      <c r="A4973" t="s">
        <v>903</v>
      </c>
      <c r="B4973">
        <v>2061320731</v>
      </c>
      <c r="C4973" t="s">
        <v>5563</v>
      </c>
      <c r="D4973">
        <v>70010000050</v>
      </c>
      <c r="E4973" t="s">
        <v>29</v>
      </c>
      <c r="F4973" t="s">
        <v>32</v>
      </c>
      <c r="H4973">
        <v>9369.6</v>
      </c>
      <c r="I4973" s="20">
        <v>43508</v>
      </c>
      <c r="J4973" s="20">
        <v>43509</v>
      </c>
      <c r="K4973" s="20"/>
      <c r="L4973" s="20"/>
    </row>
    <row r="4974" spans="1:12">
      <c r="A4974" t="s">
        <v>1461</v>
      </c>
      <c r="B4974">
        <v>2707070963</v>
      </c>
      <c r="C4974">
        <v>8719112053</v>
      </c>
      <c r="D4974">
        <v>70010000006</v>
      </c>
      <c r="E4974" t="s">
        <v>29</v>
      </c>
      <c r="F4974" t="s">
        <v>32</v>
      </c>
      <c r="H4974">
        <v>60409.8</v>
      </c>
      <c r="I4974" s="20">
        <v>43509</v>
      </c>
      <c r="J4974" s="20">
        <v>43511</v>
      </c>
      <c r="K4974" s="20"/>
      <c r="L4974" s="20"/>
    </row>
    <row r="4975" spans="1:12">
      <c r="A4975" t="s">
        <v>33</v>
      </c>
      <c r="B4975">
        <v>8082461008</v>
      </c>
      <c r="C4975">
        <v>19034623</v>
      </c>
      <c r="D4975">
        <v>70010000050</v>
      </c>
      <c r="E4975" t="s">
        <v>29</v>
      </c>
      <c r="F4975" t="s">
        <v>32</v>
      </c>
      <c r="H4975">
        <v>371.65</v>
      </c>
      <c r="I4975" s="20">
        <v>43517</v>
      </c>
      <c r="J4975" s="20">
        <v>43517</v>
      </c>
      <c r="K4975" s="20"/>
      <c r="L4975" s="20"/>
    </row>
    <row r="4976" spans="1:12">
      <c r="A4976" t="s">
        <v>366</v>
      </c>
      <c r="B4976">
        <v>3470130729</v>
      </c>
      <c r="C4976" t="s">
        <v>499</v>
      </c>
      <c r="D4976">
        <v>70010000050</v>
      </c>
      <c r="E4976" t="s">
        <v>29</v>
      </c>
      <c r="F4976" t="s">
        <v>42</v>
      </c>
      <c r="H4976">
        <v>488</v>
      </c>
      <c r="I4976" s="20">
        <v>43515</v>
      </c>
      <c r="J4976" s="20">
        <v>43517</v>
      </c>
      <c r="K4976" s="20"/>
      <c r="L4976" s="20"/>
    </row>
    <row r="4977" spans="1:12">
      <c r="A4977" t="s">
        <v>960</v>
      </c>
      <c r="B4977">
        <v>1781570591</v>
      </c>
      <c r="C4977">
        <v>9780177406</v>
      </c>
      <c r="D4977">
        <v>70010000006</v>
      </c>
      <c r="E4977" t="s">
        <v>29</v>
      </c>
      <c r="F4977" t="s">
        <v>32</v>
      </c>
      <c r="H4977">
        <v>247.94</v>
      </c>
      <c r="I4977" s="20">
        <v>43517</v>
      </c>
      <c r="J4977" s="20">
        <v>43518</v>
      </c>
      <c r="K4977" s="20"/>
      <c r="L4977" s="20"/>
    </row>
    <row r="4978" spans="1:12">
      <c r="A4978" t="s">
        <v>317</v>
      </c>
      <c r="B4978">
        <v>9238800156</v>
      </c>
      <c r="C4978">
        <v>1024809898</v>
      </c>
      <c r="D4978">
        <v>70010000056</v>
      </c>
      <c r="E4978" t="s">
        <v>29</v>
      </c>
      <c r="F4978" t="s">
        <v>32</v>
      </c>
      <c r="H4978">
        <v>7800</v>
      </c>
      <c r="I4978" s="20">
        <v>43503</v>
      </c>
      <c r="J4978" s="20">
        <v>43507</v>
      </c>
      <c r="K4978" s="20"/>
      <c r="L4978" s="20"/>
    </row>
    <row r="4979" spans="1:12">
      <c r="A4979" t="s">
        <v>1461</v>
      </c>
      <c r="B4979">
        <v>2707070963</v>
      </c>
      <c r="C4979">
        <v>8719112054</v>
      </c>
      <c r="D4979">
        <v>70010000006</v>
      </c>
      <c r="E4979" t="s">
        <v>29</v>
      </c>
      <c r="F4979" t="s">
        <v>32</v>
      </c>
      <c r="H4979">
        <v>25892.9</v>
      </c>
      <c r="I4979" s="20">
        <v>43509</v>
      </c>
      <c r="J4979" s="20">
        <v>43510</v>
      </c>
      <c r="K4979" s="20"/>
      <c r="L4979" s="20"/>
    </row>
    <row r="4980" spans="1:12">
      <c r="A4980" t="s">
        <v>192</v>
      </c>
      <c r="B4980">
        <v>2062730755</v>
      </c>
      <c r="C4980" t="s">
        <v>5564</v>
      </c>
      <c r="D4980">
        <v>70010000050</v>
      </c>
      <c r="E4980" t="s">
        <v>29</v>
      </c>
      <c r="F4980" t="s">
        <v>32</v>
      </c>
      <c r="H4980">
        <v>489.84</v>
      </c>
      <c r="I4980" s="20">
        <v>43515</v>
      </c>
      <c r="J4980" s="20">
        <v>43518</v>
      </c>
      <c r="K4980" s="20"/>
      <c r="L4980" s="20"/>
    </row>
    <row r="4981" spans="1:12">
      <c r="A4981" t="s">
        <v>238</v>
      </c>
      <c r="B4981">
        <v>3454000724</v>
      </c>
      <c r="C4981" t="s">
        <v>5565</v>
      </c>
      <c r="D4981">
        <v>70010000050</v>
      </c>
      <c r="E4981" t="s">
        <v>29</v>
      </c>
      <c r="F4981" t="s">
        <v>32</v>
      </c>
      <c r="H4981">
        <v>2391.1999999999998</v>
      </c>
      <c r="I4981" s="20">
        <v>43508</v>
      </c>
      <c r="J4981" s="20">
        <v>43510</v>
      </c>
      <c r="K4981" s="20"/>
      <c r="L4981" s="20"/>
    </row>
    <row r="4982" spans="1:12">
      <c r="A4982" t="s">
        <v>700</v>
      </c>
      <c r="B4982">
        <v>801720152</v>
      </c>
      <c r="C4982">
        <v>9639321282</v>
      </c>
      <c r="D4982">
        <v>70010000036</v>
      </c>
      <c r="E4982" t="s">
        <v>29</v>
      </c>
      <c r="F4982" t="s">
        <v>32</v>
      </c>
      <c r="H4982">
        <v>163.47999999999999</v>
      </c>
      <c r="I4982" s="20">
        <v>43510</v>
      </c>
      <c r="J4982" s="20">
        <v>43511</v>
      </c>
      <c r="K4982" s="20"/>
      <c r="L4982" s="20"/>
    </row>
    <row r="4983" spans="1:12">
      <c r="A4983" t="s">
        <v>981</v>
      </c>
      <c r="B4983">
        <v>4516021005</v>
      </c>
      <c r="C4983">
        <v>263</v>
      </c>
      <c r="D4983">
        <v>70010000006</v>
      </c>
      <c r="E4983" t="s">
        <v>29</v>
      </c>
      <c r="F4983" t="s">
        <v>32</v>
      </c>
      <c r="H4983">
        <v>16000.66</v>
      </c>
      <c r="I4983" s="20">
        <v>43518</v>
      </c>
      <c r="J4983" s="20">
        <v>43518</v>
      </c>
      <c r="K4983" s="20"/>
      <c r="L4983" s="20"/>
    </row>
    <row r="4984" spans="1:12">
      <c r="A4984" t="s">
        <v>1461</v>
      </c>
      <c r="B4984">
        <v>2707070963</v>
      </c>
      <c r="C4984">
        <v>8719109753</v>
      </c>
      <c r="D4984">
        <v>70010000006</v>
      </c>
      <c r="E4984" t="s">
        <v>29</v>
      </c>
      <c r="F4984" t="s">
        <v>32</v>
      </c>
      <c r="H4984">
        <v>9423.18</v>
      </c>
      <c r="I4984" s="20">
        <v>43501</v>
      </c>
      <c r="J4984" s="20">
        <v>43508</v>
      </c>
      <c r="K4984" s="20"/>
      <c r="L4984" s="20"/>
    </row>
    <row r="4985" spans="1:12">
      <c r="A4985" t="s">
        <v>877</v>
      </c>
      <c r="B4985">
        <v>2368591208</v>
      </c>
      <c r="C4985">
        <v>8100110109</v>
      </c>
      <c r="D4985">
        <v>70010000036</v>
      </c>
      <c r="E4985" t="s">
        <v>29</v>
      </c>
      <c r="F4985" t="s">
        <v>32</v>
      </c>
      <c r="H4985">
        <v>2224.5</v>
      </c>
      <c r="I4985" s="20">
        <v>43511</v>
      </c>
      <c r="J4985" s="20">
        <v>43515</v>
      </c>
      <c r="K4985" s="20"/>
      <c r="L4985" s="20"/>
    </row>
    <row r="4986" spans="1:12">
      <c r="A4986" t="s">
        <v>1461</v>
      </c>
      <c r="B4986">
        <v>2707070963</v>
      </c>
      <c r="C4986">
        <v>8719113160</v>
      </c>
      <c r="D4986">
        <v>70010000006</v>
      </c>
      <c r="E4986" t="s">
        <v>29</v>
      </c>
      <c r="F4986" t="s">
        <v>32</v>
      </c>
      <c r="H4986">
        <v>112224.42</v>
      </c>
      <c r="I4986" s="20">
        <v>43511</v>
      </c>
      <c r="J4986" s="20">
        <v>43514</v>
      </c>
      <c r="K4986" s="20"/>
      <c r="L4986" s="20"/>
    </row>
    <row r="4987" spans="1:12">
      <c r="A4987" t="s">
        <v>33</v>
      </c>
      <c r="B4987">
        <v>8082461008</v>
      </c>
      <c r="C4987">
        <v>19033301</v>
      </c>
      <c r="D4987">
        <v>70010000050</v>
      </c>
      <c r="E4987" t="s">
        <v>29</v>
      </c>
      <c r="F4987" t="s">
        <v>32</v>
      </c>
      <c r="H4987">
        <v>17589.96</v>
      </c>
      <c r="I4987" s="20">
        <v>43516</v>
      </c>
      <c r="J4987" s="20">
        <v>43517</v>
      </c>
      <c r="K4987" s="20"/>
      <c r="L4987" s="20"/>
    </row>
    <row r="4988" spans="1:12">
      <c r="A4988" t="s">
        <v>689</v>
      </c>
      <c r="B4988">
        <v>1696821006</v>
      </c>
      <c r="C4988">
        <v>1020330692</v>
      </c>
      <c r="D4988">
        <v>70010000036</v>
      </c>
      <c r="E4988" t="s">
        <v>29</v>
      </c>
      <c r="F4988" t="s">
        <v>32</v>
      </c>
      <c r="H4988">
        <v>588.53</v>
      </c>
      <c r="I4988" s="20">
        <v>43507</v>
      </c>
      <c r="J4988" s="20">
        <v>43510</v>
      </c>
      <c r="K4988" s="20"/>
      <c r="L4988" s="20"/>
    </row>
    <row r="4989" spans="1:12">
      <c r="A4989" t="s">
        <v>304</v>
      </c>
      <c r="B4989">
        <v>7279701002</v>
      </c>
      <c r="C4989">
        <v>3848026500</v>
      </c>
      <c r="D4989">
        <v>70010000050</v>
      </c>
      <c r="E4989" t="s">
        <v>29</v>
      </c>
      <c r="F4989" t="s">
        <v>32</v>
      </c>
      <c r="H4989">
        <v>1769</v>
      </c>
      <c r="I4989" s="20">
        <v>43517</v>
      </c>
      <c r="J4989" s="20">
        <v>43517</v>
      </c>
      <c r="K4989" s="20"/>
      <c r="L4989" s="20"/>
    </row>
    <row r="4990" spans="1:12">
      <c r="A4990" t="s">
        <v>179</v>
      </c>
      <c r="B4990">
        <v>674840152</v>
      </c>
      <c r="C4990">
        <v>5301997482</v>
      </c>
      <c r="D4990">
        <v>70010000050</v>
      </c>
      <c r="E4990" t="s">
        <v>29</v>
      </c>
      <c r="F4990" t="s">
        <v>32</v>
      </c>
      <c r="H4990">
        <v>42.7</v>
      </c>
      <c r="I4990" s="20">
        <v>43517</v>
      </c>
      <c r="J4990" s="20">
        <v>43519</v>
      </c>
      <c r="K4990" s="20"/>
      <c r="L4990" s="20"/>
    </row>
    <row r="4991" spans="1:12">
      <c r="A4991" t="s">
        <v>233</v>
      </c>
      <c r="B4991">
        <v>887261006</v>
      </c>
      <c r="C4991">
        <v>2019000010008620</v>
      </c>
      <c r="D4991">
        <v>70010000006</v>
      </c>
      <c r="E4991" t="s">
        <v>29</v>
      </c>
      <c r="F4991" t="s">
        <v>32</v>
      </c>
      <c r="H4991">
        <v>11187</v>
      </c>
      <c r="I4991" s="20">
        <v>43500</v>
      </c>
      <c r="J4991" s="20">
        <v>43521</v>
      </c>
      <c r="K4991" s="20"/>
      <c r="L4991" s="20"/>
    </row>
    <row r="4992" spans="1:12">
      <c r="A4992" t="s">
        <v>720</v>
      </c>
      <c r="B4992">
        <v>5732940720</v>
      </c>
      <c r="C4992" t="s">
        <v>129</v>
      </c>
      <c r="D4992">
        <v>70010500045</v>
      </c>
      <c r="E4992" t="s">
        <v>29</v>
      </c>
      <c r="F4992" t="s">
        <v>30</v>
      </c>
      <c r="H4992">
        <v>535.09</v>
      </c>
      <c r="I4992" s="20">
        <v>43521</v>
      </c>
      <c r="J4992" s="20">
        <v>43521</v>
      </c>
      <c r="K4992" s="20"/>
      <c r="L4992" s="20"/>
    </row>
    <row r="4993" spans="1:12">
      <c r="A4993" t="s">
        <v>1676</v>
      </c>
      <c r="B4993">
        <v>3670780158</v>
      </c>
      <c r="C4993" t="s">
        <v>5566</v>
      </c>
      <c r="D4993">
        <v>70010000006</v>
      </c>
      <c r="E4993" t="s">
        <v>29</v>
      </c>
      <c r="F4993" t="s">
        <v>32</v>
      </c>
      <c r="H4993">
        <v>467.5</v>
      </c>
      <c r="I4993" s="20">
        <v>43518</v>
      </c>
      <c r="J4993" s="20">
        <v>43522</v>
      </c>
      <c r="K4993" s="20"/>
      <c r="L4993" s="20"/>
    </row>
    <row r="4994" spans="1:12">
      <c r="A4994" t="s">
        <v>384</v>
      </c>
      <c r="B4994">
        <v>4185110154</v>
      </c>
      <c r="C4994">
        <v>2019010691</v>
      </c>
      <c r="D4994">
        <v>70010000036</v>
      </c>
      <c r="E4994" t="s">
        <v>29</v>
      </c>
      <c r="F4994" t="s">
        <v>32</v>
      </c>
      <c r="H4994">
        <v>1878.8</v>
      </c>
      <c r="I4994" s="20">
        <v>43516</v>
      </c>
      <c r="J4994" s="20">
        <v>43522</v>
      </c>
      <c r="K4994" s="20"/>
      <c r="L4994" s="20"/>
    </row>
    <row r="4995" spans="1:12">
      <c r="A4995" t="s">
        <v>34</v>
      </c>
      <c r="B4995">
        <v>4804230151</v>
      </c>
      <c r="C4995">
        <v>284</v>
      </c>
      <c r="D4995">
        <v>70010000036</v>
      </c>
      <c r="E4995" t="s">
        <v>29</v>
      </c>
      <c r="F4995" t="s">
        <v>32</v>
      </c>
      <c r="H4995">
        <v>564.25</v>
      </c>
      <c r="I4995" s="20">
        <v>43514</v>
      </c>
      <c r="J4995" s="20">
        <v>43516</v>
      </c>
      <c r="K4995" s="20"/>
      <c r="L4995" s="20"/>
    </row>
    <row r="4996" spans="1:12">
      <c r="A4996" t="s">
        <v>2082</v>
      </c>
      <c r="B4996">
        <v>8945650961</v>
      </c>
      <c r="C4996">
        <v>4028662</v>
      </c>
      <c r="D4996">
        <v>70010000036</v>
      </c>
      <c r="E4996" t="s">
        <v>29</v>
      </c>
      <c r="F4996" t="s">
        <v>32</v>
      </c>
      <c r="H4996">
        <v>541.12</v>
      </c>
      <c r="I4996" s="20">
        <v>43490</v>
      </c>
      <c r="J4996" s="20">
        <v>43495</v>
      </c>
      <c r="K4996" s="20"/>
      <c r="L4996" s="20"/>
    </row>
    <row r="4997" spans="1:12">
      <c r="A4997" t="s">
        <v>3939</v>
      </c>
      <c r="B4997">
        <v>6712370722</v>
      </c>
      <c r="C4997" t="s">
        <v>5567</v>
      </c>
      <c r="D4997">
        <v>70010500005</v>
      </c>
      <c r="E4997" t="s">
        <v>29</v>
      </c>
      <c r="F4997" t="s">
        <v>325</v>
      </c>
      <c r="H4997">
        <v>1496.82</v>
      </c>
      <c r="I4997" s="20">
        <v>43496</v>
      </c>
      <c r="J4997" s="20">
        <v>43498</v>
      </c>
      <c r="K4997" s="20"/>
      <c r="L4997" s="20"/>
    </row>
    <row r="4998" spans="1:12">
      <c r="A4998" t="s">
        <v>323</v>
      </c>
      <c r="B4998">
        <v>5823920722</v>
      </c>
      <c r="C4998" t="s">
        <v>593</v>
      </c>
      <c r="D4998">
        <v>71510000020</v>
      </c>
      <c r="E4998" t="s">
        <v>29</v>
      </c>
      <c r="F4998" t="s">
        <v>30</v>
      </c>
      <c r="H4998">
        <v>0.02</v>
      </c>
      <c r="I4998" s="20">
        <v>43522</v>
      </c>
      <c r="J4998" s="20">
        <v>43522</v>
      </c>
      <c r="K4998" s="20"/>
      <c r="L4998" s="20"/>
    </row>
    <row r="4999" spans="1:12">
      <c r="A4999" t="s">
        <v>316</v>
      </c>
      <c r="B4999">
        <v>11654150157</v>
      </c>
      <c r="C4999">
        <v>719008654</v>
      </c>
      <c r="D4999">
        <v>70010000006</v>
      </c>
      <c r="E4999" t="s">
        <v>29</v>
      </c>
      <c r="F4999" t="s">
        <v>32</v>
      </c>
      <c r="H4999">
        <v>4057.35</v>
      </c>
      <c r="I4999" s="20">
        <v>43514</v>
      </c>
      <c r="J4999" s="20">
        <v>43516</v>
      </c>
      <c r="K4999" s="20"/>
      <c r="L4999" s="20"/>
    </row>
    <row r="5000" spans="1:12">
      <c r="A5000" t="s">
        <v>51</v>
      </c>
      <c r="B5000">
        <v>3690650134</v>
      </c>
      <c r="C5000">
        <v>5942501181</v>
      </c>
      <c r="D5000">
        <v>70010000050</v>
      </c>
      <c r="E5000" t="s">
        <v>29</v>
      </c>
      <c r="F5000" t="s">
        <v>32</v>
      </c>
      <c r="H5000">
        <v>839.36</v>
      </c>
      <c r="I5000" s="20">
        <v>43515</v>
      </c>
      <c r="J5000" s="20">
        <v>43517</v>
      </c>
      <c r="K5000" s="20"/>
      <c r="L5000" s="20"/>
    </row>
    <row r="5001" spans="1:12">
      <c r="A5001" t="s">
        <v>2263</v>
      </c>
      <c r="B5001">
        <v>7408360720</v>
      </c>
      <c r="C5001" t="s">
        <v>5568</v>
      </c>
      <c r="D5001">
        <v>71510000010</v>
      </c>
      <c r="E5001" t="s">
        <v>29</v>
      </c>
      <c r="F5001" t="s">
        <v>30</v>
      </c>
      <c r="H5001">
        <v>1415.2</v>
      </c>
      <c r="I5001" s="20">
        <v>43514</v>
      </c>
      <c r="J5001" s="20">
        <v>43515</v>
      </c>
      <c r="K5001" s="20"/>
      <c r="L5001" s="20"/>
    </row>
    <row r="5002" spans="1:12">
      <c r="A5002" t="s">
        <v>4605</v>
      </c>
      <c r="B5002">
        <v>420240376</v>
      </c>
      <c r="C5002" t="s">
        <v>5569</v>
      </c>
      <c r="D5002">
        <v>70010000056</v>
      </c>
      <c r="E5002" t="s">
        <v>29</v>
      </c>
      <c r="F5002" t="s">
        <v>32</v>
      </c>
      <c r="H5002">
        <v>655.20000000000005</v>
      </c>
      <c r="I5002" s="20">
        <v>43514</v>
      </c>
      <c r="J5002" s="20">
        <v>43514</v>
      </c>
      <c r="K5002" s="20"/>
      <c r="L5002" s="20"/>
    </row>
    <row r="5003" spans="1:12">
      <c r="A5003" t="s">
        <v>1476</v>
      </c>
      <c r="B5003">
        <v>10365950152</v>
      </c>
      <c r="C5003" t="s">
        <v>5570</v>
      </c>
      <c r="D5003">
        <v>70010000056</v>
      </c>
      <c r="E5003" t="s">
        <v>29</v>
      </c>
      <c r="F5003" t="s">
        <v>42</v>
      </c>
      <c r="H5003">
        <v>2039.65</v>
      </c>
      <c r="I5003" s="20">
        <v>43501</v>
      </c>
      <c r="J5003" s="20">
        <v>43508</v>
      </c>
      <c r="K5003" s="20"/>
      <c r="L5003" s="20"/>
    </row>
    <row r="5004" spans="1:12">
      <c r="A5004" t="s">
        <v>80</v>
      </c>
      <c r="B5004">
        <v>6107060722</v>
      </c>
      <c r="C5004" t="s">
        <v>129</v>
      </c>
      <c r="D5004">
        <v>70010000056</v>
      </c>
      <c r="E5004" t="s">
        <v>29</v>
      </c>
      <c r="F5004" t="s">
        <v>32</v>
      </c>
      <c r="H5004">
        <v>7022.49</v>
      </c>
      <c r="I5004" s="20">
        <v>43522</v>
      </c>
      <c r="J5004" s="20">
        <v>43523</v>
      </c>
      <c r="K5004" s="20"/>
      <c r="L5004" s="20"/>
    </row>
    <row r="5005" spans="1:12">
      <c r="A5005" t="s">
        <v>111</v>
      </c>
      <c r="B5005">
        <v>805390283</v>
      </c>
      <c r="C5005" t="s">
        <v>5571</v>
      </c>
      <c r="D5005">
        <v>70010000036</v>
      </c>
      <c r="E5005" t="s">
        <v>29</v>
      </c>
      <c r="F5005" t="s">
        <v>32</v>
      </c>
      <c r="H5005">
        <v>20.74</v>
      </c>
      <c r="I5005" s="20">
        <v>43522</v>
      </c>
      <c r="J5005" s="20">
        <v>43523</v>
      </c>
      <c r="K5005" s="20"/>
      <c r="L5005" s="20"/>
    </row>
    <row r="5006" spans="1:12">
      <c r="A5006" t="s">
        <v>307</v>
      </c>
      <c r="B5006">
        <v>3524050238</v>
      </c>
      <c r="C5006">
        <v>740635535</v>
      </c>
      <c r="D5006">
        <v>70010000006</v>
      </c>
      <c r="E5006" t="s">
        <v>29</v>
      </c>
      <c r="F5006" t="s">
        <v>32</v>
      </c>
      <c r="H5006">
        <v>1467.4</v>
      </c>
      <c r="I5006" s="20">
        <v>43495</v>
      </c>
      <c r="J5006" s="20">
        <v>43497</v>
      </c>
      <c r="K5006" s="20"/>
      <c r="L5006" s="20"/>
    </row>
    <row r="5007" spans="1:12">
      <c r="A5007" t="s">
        <v>698</v>
      </c>
      <c r="B5007">
        <v>12268050155</v>
      </c>
      <c r="C5007">
        <v>1011100749</v>
      </c>
      <c r="D5007">
        <v>70010000036</v>
      </c>
      <c r="E5007" t="s">
        <v>29</v>
      </c>
      <c r="F5007" t="s">
        <v>32</v>
      </c>
      <c r="H5007">
        <v>2598.6</v>
      </c>
      <c r="I5007" s="20">
        <v>43500</v>
      </c>
      <c r="J5007" s="20">
        <v>43508</v>
      </c>
      <c r="K5007" s="20"/>
      <c r="L5007" s="20"/>
    </row>
    <row r="5008" spans="1:12">
      <c r="A5008" t="s">
        <v>238</v>
      </c>
      <c r="B5008">
        <v>3454000724</v>
      </c>
      <c r="C5008" t="s">
        <v>3978</v>
      </c>
      <c r="D5008">
        <v>70010000050</v>
      </c>
      <c r="E5008" t="s">
        <v>29</v>
      </c>
      <c r="F5008" t="s">
        <v>32</v>
      </c>
      <c r="H5008">
        <v>420.9</v>
      </c>
      <c r="I5008" s="20">
        <v>43496</v>
      </c>
      <c r="J5008" s="20">
        <v>43508</v>
      </c>
      <c r="K5008" s="20"/>
      <c r="L5008" s="20"/>
    </row>
    <row r="5009" spans="1:12">
      <c r="A5009" t="s">
        <v>1060</v>
      </c>
      <c r="B5009">
        <v>2857210724</v>
      </c>
      <c r="C5009" t="s">
        <v>5572</v>
      </c>
      <c r="D5009">
        <v>71510000020</v>
      </c>
      <c r="E5009" t="s">
        <v>29</v>
      </c>
      <c r="F5009" t="s">
        <v>30</v>
      </c>
      <c r="H5009">
        <v>1600.34</v>
      </c>
      <c r="I5009" s="20">
        <v>43495</v>
      </c>
      <c r="J5009" s="20">
        <v>43497</v>
      </c>
      <c r="K5009" s="20"/>
      <c r="L5009" s="20"/>
    </row>
    <row r="5010" spans="1:12">
      <c r="A5010" t="s">
        <v>5573</v>
      </c>
      <c r="B5010">
        <v>6689340724</v>
      </c>
      <c r="C5010" t="s">
        <v>5574</v>
      </c>
      <c r="D5010">
        <v>1011000200</v>
      </c>
      <c r="E5010" t="s">
        <v>29</v>
      </c>
      <c r="F5010" t="s">
        <v>59</v>
      </c>
      <c r="H5010">
        <v>17080</v>
      </c>
      <c r="I5010" s="20">
        <v>43487</v>
      </c>
      <c r="J5010" s="20">
        <v>43497</v>
      </c>
      <c r="K5010" s="20"/>
      <c r="L5010" s="20"/>
    </row>
    <row r="5011" spans="1:12">
      <c r="A5011" t="s">
        <v>300</v>
      </c>
      <c r="B5011">
        <v>11667890153</v>
      </c>
      <c r="C5011">
        <v>8261117529</v>
      </c>
      <c r="D5011">
        <v>70010000020</v>
      </c>
      <c r="E5011" t="s">
        <v>29</v>
      </c>
      <c r="F5011" t="s">
        <v>32</v>
      </c>
      <c r="H5011">
        <v>657.87</v>
      </c>
      <c r="I5011" s="20">
        <v>43497</v>
      </c>
      <c r="J5011" s="20">
        <v>43497</v>
      </c>
      <c r="K5011" s="20"/>
      <c r="L5011" s="20"/>
    </row>
    <row r="5012" spans="1:12">
      <c r="A5012" t="s">
        <v>718</v>
      </c>
      <c r="B5012">
        <v>10727980152</v>
      </c>
      <c r="C5012" t="s">
        <v>5575</v>
      </c>
      <c r="D5012">
        <v>71210000105</v>
      </c>
      <c r="E5012" t="s">
        <v>29</v>
      </c>
      <c r="F5012" t="s">
        <v>38</v>
      </c>
      <c r="H5012">
        <v>3589.42</v>
      </c>
      <c r="I5012" s="20">
        <v>43496</v>
      </c>
      <c r="J5012" s="20">
        <v>43509</v>
      </c>
      <c r="K5012" s="20"/>
      <c r="L5012" s="20"/>
    </row>
    <row r="5013" spans="1:12">
      <c r="A5013" t="s">
        <v>750</v>
      </c>
      <c r="B5013">
        <v>11496970150</v>
      </c>
      <c r="C5013">
        <v>6012219002572</v>
      </c>
      <c r="D5013">
        <v>70010000045</v>
      </c>
      <c r="E5013" t="s">
        <v>29</v>
      </c>
      <c r="F5013" t="s">
        <v>32</v>
      </c>
      <c r="H5013">
        <v>10560</v>
      </c>
      <c r="I5013" s="20">
        <v>43502</v>
      </c>
      <c r="J5013" s="20">
        <v>43503</v>
      </c>
      <c r="K5013" s="20"/>
      <c r="L5013" s="20"/>
    </row>
    <row r="5014" spans="1:12">
      <c r="A5014" t="s">
        <v>203</v>
      </c>
      <c r="B5014">
        <v>11206730159</v>
      </c>
      <c r="C5014">
        <v>7171657956</v>
      </c>
      <c r="D5014">
        <v>70010000056</v>
      </c>
      <c r="E5014" t="s">
        <v>29</v>
      </c>
      <c r="F5014" t="s">
        <v>32</v>
      </c>
      <c r="H5014">
        <v>16588</v>
      </c>
      <c r="I5014" s="20">
        <v>43507</v>
      </c>
      <c r="J5014" s="20">
        <v>43510</v>
      </c>
      <c r="K5014" s="20"/>
      <c r="L5014" s="20"/>
    </row>
    <row r="5015" spans="1:12">
      <c r="A5015" t="s">
        <v>693</v>
      </c>
      <c r="B5015">
        <v>5501420961</v>
      </c>
      <c r="C5015">
        <v>1908102579</v>
      </c>
      <c r="D5015">
        <v>70010000045</v>
      </c>
      <c r="E5015" t="s">
        <v>29</v>
      </c>
      <c r="F5015" t="s">
        <v>32</v>
      </c>
      <c r="H5015">
        <v>1349.92</v>
      </c>
      <c r="I5015" s="20">
        <v>43509</v>
      </c>
      <c r="J5015" s="20">
        <v>43510</v>
      </c>
      <c r="K5015" s="20"/>
      <c r="L5015" s="20"/>
    </row>
    <row r="5016" spans="1:12">
      <c r="A5016" t="s">
        <v>1887</v>
      </c>
      <c r="B5016">
        <v>2649320849</v>
      </c>
      <c r="C5016" t="s">
        <v>5245</v>
      </c>
      <c r="D5016">
        <v>70010000050</v>
      </c>
      <c r="E5016" t="s">
        <v>29</v>
      </c>
      <c r="F5016" t="s">
        <v>32</v>
      </c>
      <c r="H5016">
        <v>0.01</v>
      </c>
      <c r="I5016" s="20">
        <v>43500</v>
      </c>
      <c r="J5016" s="20">
        <v>43521</v>
      </c>
      <c r="K5016" s="20"/>
      <c r="L5016" s="20"/>
    </row>
    <row r="5017" spans="1:12">
      <c r="A5017" t="s">
        <v>698</v>
      </c>
      <c r="B5017">
        <v>12268050155</v>
      </c>
      <c r="C5017">
        <v>1011102080</v>
      </c>
      <c r="D5017">
        <v>70010000036</v>
      </c>
      <c r="E5017" t="s">
        <v>29</v>
      </c>
      <c r="F5017" t="s">
        <v>32</v>
      </c>
      <c r="H5017">
        <v>1793.4</v>
      </c>
      <c r="I5017" s="20">
        <v>43508</v>
      </c>
      <c r="J5017" s="20">
        <v>43509</v>
      </c>
      <c r="K5017" s="20"/>
      <c r="L5017" s="20"/>
    </row>
    <row r="5018" spans="1:12">
      <c r="A5018" t="s">
        <v>3202</v>
      </c>
      <c r="B5018">
        <v>966730947</v>
      </c>
      <c r="C5018">
        <v>12</v>
      </c>
      <c r="D5018">
        <v>70010500025</v>
      </c>
      <c r="E5018" t="s">
        <v>29</v>
      </c>
      <c r="F5018" t="s">
        <v>42</v>
      </c>
      <c r="H5018">
        <v>1781.2</v>
      </c>
      <c r="I5018" s="20">
        <v>43509</v>
      </c>
      <c r="J5018" s="20">
        <v>43509</v>
      </c>
      <c r="K5018" s="20"/>
      <c r="L5018" s="20"/>
    </row>
    <row r="5019" spans="1:12">
      <c r="A5019" t="s">
        <v>346</v>
      </c>
      <c r="B5019">
        <v>9279340153</v>
      </c>
      <c r="C5019">
        <v>1930393</v>
      </c>
      <c r="D5019">
        <v>70010000036</v>
      </c>
      <c r="E5019" t="s">
        <v>29</v>
      </c>
      <c r="F5019" t="s">
        <v>32</v>
      </c>
      <c r="H5019">
        <v>500.2</v>
      </c>
      <c r="I5019" s="20">
        <v>43504</v>
      </c>
      <c r="J5019" s="20">
        <v>43507</v>
      </c>
      <c r="K5019" s="20"/>
      <c r="L5019" s="20"/>
    </row>
    <row r="5020" spans="1:12">
      <c r="A5020" t="s">
        <v>657</v>
      </c>
      <c r="B5020">
        <v>1354901215</v>
      </c>
      <c r="C5020" t="s">
        <v>5576</v>
      </c>
      <c r="D5020">
        <v>70010000050</v>
      </c>
      <c r="E5020" t="s">
        <v>29</v>
      </c>
      <c r="F5020" t="s">
        <v>32</v>
      </c>
      <c r="H5020">
        <v>292.79000000000002</v>
      </c>
      <c r="I5020" s="20">
        <v>43504</v>
      </c>
      <c r="J5020" s="20">
        <v>43508</v>
      </c>
      <c r="K5020" s="20"/>
      <c r="L5020" s="20"/>
    </row>
    <row r="5021" spans="1:12">
      <c r="A5021" t="s">
        <v>153</v>
      </c>
      <c r="B5021">
        <v>76670595</v>
      </c>
      <c r="C5021" t="s">
        <v>5577</v>
      </c>
      <c r="D5021">
        <v>70010000036</v>
      </c>
      <c r="E5021" t="s">
        <v>29</v>
      </c>
      <c r="F5021" t="s">
        <v>32</v>
      </c>
      <c r="H5021">
        <v>414.7</v>
      </c>
      <c r="I5021" s="20">
        <v>43508</v>
      </c>
      <c r="J5021" s="20">
        <v>43511</v>
      </c>
      <c r="K5021" s="20"/>
      <c r="L5021" s="20"/>
    </row>
    <row r="5022" spans="1:12">
      <c r="A5022" t="s">
        <v>51</v>
      </c>
      <c r="B5022">
        <v>3690650134</v>
      </c>
      <c r="C5022">
        <v>5942500609</v>
      </c>
      <c r="D5022">
        <v>70010000050</v>
      </c>
      <c r="E5022" t="s">
        <v>29</v>
      </c>
      <c r="F5022" t="s">
        <v>32</v>
      </c>
      <c r="H5022">
        <v>939.89</v>
      </c>
      <c r="I5022" s="20">
        <v>43492</v>
      </c>
      <c r="J5022" s="20">
        <v>43500</v>
      </c>
      <c r="K5022" s="20"/>
      <c r="L5022" s="20"/>
    </row>
    <row r="5023" spans="1:12">
      <c r="A5023" t="s">
        <v>51</v>
      </c>
      <c r="B5023">
        <v>3690650134</v>
      </c>
      <c r="C5023">
        <v>5942501410</v>
      </c>
      <c r="D5023">
        <v>70010000050</v>
      </c>
      <c r="E5023" t="s">
        <v>29</v>
      </c>
      <c r="F5023" t="s">
        <v>32</v>
      </c>
      <c r="H5023">
        <v>144.06</v>
      </c>
      <c r="I5023" s="20">
        <v>43521</v>
      </c>
      <c r="J5023" s="20">
        <v>43522</v>
      </c>
      <c r="K5023" s="20"/>
      <c r="L5023" s="20"/>
    </row>
    <row r="5024" spans="1:12">
      <c r="A5024" t="s">
        <v>960</v>
      </c>
      <c r="B5024">
        <v>1781570591</v>
      </c>
      <c r="C5024">
        <v>9780178244</v>
      </c>
      <c r="D5024">
        <v>70010000006</v>
      </c>
      <c r="E5024" t="s">
        <v>29</v>
      </c>
      <c r="F5024" t="s">
        <v>32</v>
      </c>
      <c r="H5024">
        <v>182.92</v>
      </c>
      <c r="I5024" s="20">
        <v>43521</v>
      </c>
      <c r="J5024" s="20">
        <v>43522</v>
      </c>
      <c r="K5024" s="20"/>
      <c r="L5024" s="20"/>
    </row>
    <row r="5025" spans="1:12">
      <c r="A5025" t="s">
        <v>318</v>
      </c>
      <c r="B5025">
        <v>2774840595</v>
      </c>
      <c r="C5025">
        <v>9896658684</v>
      </c>
      <c r="D5025">
        <v>70010000018</v>
      </c>
      <c r="E5025" t="s">
        <v>29</v>
      </c>
      <c r="F5025" t="s">
        <v>32</v>
      </c>
      <c r="H5025">
        <v>2640</v>
      </c>
      <c r="I5025" s="20">
        <v>43510</v>
      </c>
      <c r="J5025" s="20">
        <v>43513</v>
      </c>
      <c r="K5025" s="20"/>
      <c r="L5025" s="20"/>
    </row>
    <row r="5026" spans="1:12">
      <c r="A5026" t="s">
        <v>3952</v>
      </c>
      <c r="B5026">
        <v>9743020969</v>
      </c>
      <c r="C5026">
        <v>20190000000073</v>
      </c>
      <c r="D5026">
        <v>70614000100</v>
      </c>
      <c r="E5026" t="s">
        <v>29</v>
      </c>
      <c r="F5026" t="s">
        <v>38</v>
      </c>
      <c r="H5026">
        <v>660.36</v>
      </c>
      <c r="I5026" s="20">
        <v>43502</v>
      </c>
      <c r="J5026" s="20">
        <v>43516</v>
      </c>
      <c r="K5026" s="20"/>
      <c r="L5026" s="20"/>
    </row>
    <row r="5027" spans="1:12">
      <c r="A5027" t="s">
        <v>960</v>
      </c>
      <c r="B5027">
        <v>1781570591</v>
      </c>
      <c r="C5027">
        <v>9780171317</v>
      </c>
      <c r="D5027">
        <v>70010000006</v>
      </c>
      <c r="E5027" t="s">
        <v>29</v>
      </c>
      <c r="F5027" t="s">
        <v>32</v>
      </c>
      <c r="H5027">
        <v>2173.6</v>
      </c>
      <c r="I5027" s="20">
        <v>43503</v>
      </c>
      <c r="J5027" s="20">
        <v>43504</v>
      </c>
      <c r="K5027" s="20"/>
      <c r="L5027" s="20"/>
    </row>
    <row r="5028" spans="1:12">
      <c r="A5028" t="s">
        <v>1928</v>
      </c>
      <c r="B5028">
        <v>2047250424</v>
      </c>
      <c r="C5028" t="s">
        <v>5578</v>
      </c>
      <c r="D5028">
        <v>70010000036</v>
      </c>
      <c r="E5028" t="s">
        <v>29</v>
      </c>
      <c r="F5028" t="s">
        <v>32</v>
      </c>
      <c r="H5028">
        <v>469.49</v>
      </c>
      <c r="I5028" s="20">
        <v>43521</v>
      </c>
      <c r="J5028" s="20">
        <v>43521</v>
      </c>
      <c r="K5028" s="20"/>
      <c r="L5028" s="20"/>
    </row>
    <row r="5029" spans="1:12">
      <c r="A5029" t="s">
        <v>313</v>
      </c>
      <c r="B5029">
        <v>2510050756</v>
      </c>
      <c r="C5029" t="s">
        <v>5579</v>
      </c>
      <c r="D5029">
        <v>70010500045</v>
      </c>
      <c r="E5029" t="s">
        <v>29</v>
      </c>
      <c r="F5029" t="s">
        <v>30</v>
      </c>
      <c r="H5029">
        <v>703.94</v>
      </c>
      <c r="I5029" s="20">
        <v>43523</v>
      </c>
      <c r="J5029" s="20">
        <v>43523</v>
      </c>
      <c r="K5029" s="20"/>
      <c r="L5029" s="20"/>
    </row>
    <row r="5030" spans="1:12">
      <c r="A5030" t="s">
        <v>3952</v>
      </c>
      <c r="B5030">
        <v>9743020969</v>
      </c>
      <c r="C5030">
        <v>20190000000075</v>
      </c>
      <c r="D5030">
        <v>70614000100</v>
      </c>
      <c r="E5030" t="s">
        <v>29</v>
      </c>
      <c r="F5030" t="s">
        <v>38</v>
      </c>
      <c r="H5030">
        <v>3885.7</v>
      </c>
      <c r="I5030" s="20">
        <v>43509</v>
      </c>
      <c r="J5030" s="20">
        <v>43516</v>
      </c>
      <c r="K5030" s="20"/>
      <c r="L5030" s="20"/>
    </row>
    <row r="5031" spans="1:12">
      <c r="A5031" t="s">
        <v>960</v>
      </c>
      <c r="B5031">
        <v>1781570591</v>
      </c>
      <c r="C5031">
        <v>9780176091</v>
      </c>
      <c r="D5031">
        <v>70010000006</v>
      </c>
      <c r="E5031" t="s">
        <v>29</v>
      </c>
      <c r="F5031" t="s">
        <v>32</v>
      </c>
      <c r="H5031">
        <v>0.38</v>
      </c>
      <c r="I5031" s="20">
        <v>43515</v>
      </c>
      <c r="J5031" s="20">
        <v>43517</v>
      </c>
      <c r="K5031" s="20"/>
      <c r="L5031" s="20"/>
    </row>
    <row r="5032" spans="1:12">
      <c r="A5032" t="s">
        <v>960</v>
      </c>
      <c r="B5032">
        <v>1781570591</v>
      </c>
      <c r="C5032">
        <v>9780176091</v>
      </c>
      <c r="D5032">
        <v>70010000006</v>
      </c>
      <c r="E5032" t="s">
        <v>29</v>
      </c>
      <c r="F5032" t="s">
        <v>32</v>
      </c>
      <c r="H5032">
        <v>4960.7700000000004</v>
      </c>
      <c r="I5032" s="20">
        <v>43515</v>
      </c>
      <c r="J5032" s="20">
        <v>43517</v>
      </c>
      <c r="K5032" s="20"/>
      <c r="L5032" s="20"/>
    </row>
    <row r="5033" spans="1:12">
      <c r="A5033" t="s">
        <v>960</v>
      </c>
      <c r="B5033">
        <v>1781570591</v>
      </c>
      <c r="C5033">
        <v>9780176954</v>
      </c>
      <c r="D5033">
        <v>70010000006</v>
      </c>
      <c r="E5033" t="s">
        <v>29</v>
      </c>
      <c r="F5033" t="s">
        <v>32</v>
      </c>
      <c r="H5033">
        <v>0.21</v>
      </c>
      <c r="I5033" s="20">
        <v>43516</v>
      </c>
      <c r="J5033" s="20">
        <v>43517</v>
      </c>
      <c r="K5033" s="20"/>
      <c r="L5033" s="20"/>
    </row>
    <row r="5034" spans="1:12">
      <c r="A5034" t="s">
        <v>877</v>
      </c>
      <c r="B5034">
        <v>2368591208</v>
      </c>
      <c r="C5034">
        <v>8100109362</v>
      </c>
      <c r="D5034">
        <v>70010000036</v>
      </c>
      <c r="E5034" t="s">
        <v>29</v>
      </c>
      <c r="F5034" t="s">
        <v>32</v>
      </c>
      <c r="H5034">
        <v>1154.32</v>
      </c>
      <c r="I5034" s="20">
        <v>43507</v>
      </c>
      <c r="J5034" s="20">
        <v>43508</v>
      </c>
      <c r="K5034" s="20"/>
      <c r="L5034" s="20"/>
    </row>
    <row r="5035" spans="1:12">
      <c r="A5035" t="s">
        <v>3952</v>
      </c>
      <c r="B5035">
        <v>9743020969</v>
      </c>
      <c r="C5035">
        <v>20190000000012</v>
      </c>
      <c r="D5035">
        <v>70614000100</v>
      </c>
      <c r="E5035" t="s">
        <v>29</v>
      </c>
      <c r="F5035" t="s">
        <v>38</v>
      </c>
      <c r="H5035">
        <v>467.75</v>
      </c>
      <c r="I5035" s="20">
        <v>43497</v>
      </c>
      <c r="J5035" s="20">
        <v>43510</v>
      </c>
      <c r="K5035" s="20"/>
      <c r="L5035" s="20"/>
    </row>
    <row r="5036" spans="1:12">
      <c r="A5036" t="s">
        <v>1434</v>
      </c>
      <c r="B5036">
        <v>4337640280</v>
      </c>
      <c r="C5036" t="s">
        <v>5580</v>
      </c>
      <c r="D5036">
        <v>70010000036</v>
      </c>
      <c r="E5036" t="s">
        <v>29</v>
      </c>
      <c r="F5036" t="s">
        <v>32</v>
      </c>
      <c r="H5036">
        <v>6579.18</v>
      </c>
      <c r="I5036" s="20">
        <v>43426</v>
      </c>
      <c r="J5036" s="20">
        <v>43495</v>
      </c>
      <c r="K5036" s="20"/>
      <c r="L5036" s="20"/>
    </row>
    <row r="5037" spans="1:12">
      <c r="A5037" t="s">
        <v>557</v>
      </c>
      <c r="B5037">
        <v>2689300123</v>
      </c>
      <c r="C5037">
        <v>2100016782</v>
      </c>
      <c r="D5037">
        <v>70010000006</v>
      </c>
      <c r="E5037" t="s">
        <v>29</v>
      </c>
      <c r="F5037" t="s">
        <v>32</v>
      </c>
      <c r="H5037">
        <v>32.67</v>
      </c>
      <c r="I5037" s="20">
        <v>43510</v>
      </c>
      <c r="J5037" s="20">
        <v>43512</v>
      </c>
      <c r="K5037" s="20"/>
      <c r="L5037" s="20"/>
    </row>
    <row r="5038" spans="1:12">
      <c r="A5038" t="s">
        <v>323</v>
      </c>
      <c r="B5038">
        <v>5823920722</v>
      </c>
      <c r="C5038" t="s">
        <v>687</v>
      </c>
      <c r="D5038">
        <v>71510000020</v>
      </c>
      <c r="E5038" t="s">
        <v>29</v>
      </c>
      <c r="F5038" t="s">
        <v>30</v>
      </c>
      <c r="H5038">
        <v>3335.6</v>
      </c>
      <c r="I5038" s="20">
        <v>43522</v>
      </c>
      <c r="J5038" s="20">
        <v>43522</v>
      </c>
      <c r="K5038" s="20"/>
      <c r="L5038" s="20"/>
    </row>
    <row r="5039" spans="1:12">
      <c r="A5039" t="s">
        <v>747</v>
      </c>
      <c r="B5039">
        <v>1679130060</v>
      </c>
      <c r="C5039">
        <v>201906021744</v>
      </c>
      <c r="D5039">
        <v>70010000006</v>
      </c>
      <c r="E5039" t="s">
        <v>29</v>
      </c>
      <c r="F5039" t="s">
        <v>32</v>
      </c>
      <c r="H5039">
        <v>2189</v>
      </c>
      <c r="I5039" s="20">
        <v>43515</v>
      </c>
      <c r="J5039" s="20">
        <v>43516</v>
      </c>
      <c r="K5039" s="20"/>
      <c r="L5039" s="20"/>
    </row>
    <row r="5040" spans="1:12">
      <c r="A5040" t="s">
        <v>494</v>
      </c>
      <c r="B5040">
        <v>907371009</v>
      </c>
      <c r="C5040">
        <v>19024195</v>
      </c>
      <c r="D5040">
        <v>70010000006</v>
      </c>
      <c r="E5040" t="s">
        <v>29</v>
      </c>
      <c r="F5040" t="s">
        <v>32</v>
      </c>
      <c r="H5040">
        <v>9591.4</v>
      </c>
      <c r="I5040" s="20">
        <v>43518</v>
      </c>
      <c r="J5040" s="20">
        <v>43521</v>
      </c>
      <c r="K5040" s="20"/>
      <c r="L5040" s="20"/>
    </row>
    <row r="5041" spans="1:12">
      <c r="A5041" t="s">
        <v>657</v>
      </c>
      <c r="B5041">
        <v>1354901215</v>
      </c>
      <c r="C5041" t="s">
        <v>5581</v>
      </c>
      <c r="D5041">
        <v>70010000050</v>
      </c>
      <c r="E5041" t="s">
        <v>29</v>
      </c>
      <c r="F5041" t="s">
        <v>32</v>
      </c>
      <c r="H5041">
        <v>2781.6</v>
      </c>
      <c r="I5041" s="20">
        <v>43518</v>
      </c>
      <c r="J5041" s="20">
        <v>43521</v>
      </c>
      <c r="K5041" s="20"/>
      <c r="L5041" s="20"/>
    </row>
    <row r="5042" spans="1:12">
      <c r="A5042" t="s">
        <v>2082</v>
      </c>
      <c r="B5042">
        <v>8945650961</v>
      </c>
      <c r="C5042">
        <v>4029013</v>
      </c>
      <c r="D5042">
        <v>70010000036</v>
      </c>
      <c r="E5042" t="s">
        <v>29</v>
      </c>
      <c r="F5042" t="s">
        <v>32</v>
      </c>
      <c r="H5042">
        <v>541.12</v>
      </c>
      <c r="I5042" s="20">
        <v>43504</v>
      </c>
      <c r="J5042" s="20">
        <v>43505</v>
      </c>
      <c r="K5042" s="20"/>
      <c r="L5042" s="20"/>
    </row>
    <row r="5043" spans="1:12">
      <c r="A5043" t="s">
        <v>28</v>
      </c>
      <c r="B5043">
        <v>13088630150</v>
      </c>
      <c r="C5043">
        <v>4106524859</v>
      </c>
      <c r="D5043">
        <v>70010500045</v>
      </c>
      <c r="E5043" t="s">
        <v>29</v>
      </c>
      <c r="F5043" t="s">
        <v>30</v>
      </c>
      <c r="H5043">
        <v>10.48</v>
      </c>
      <c r="I5043" s="20">
        <v>43503</v>
      </c>
      <c r="J5043" s="20">
        <v>43504</v>
      </c>
      <c r="K5043" s="20"/>
      <c r="L5043" s="20"/>
    </row>
    <row r="5044" spans="1:12">
      <c r="A5044" t="s">
        <v>221</v>
      </c>
      <c r="B5044">
        <v>12906300152</v>
      </c>
      <c r="C5044">
        <v>1920002154</v>
      </c>
      <c r="D5044">
        <v>71510000010</v>
      </c>
      <c r="E5044" t="s">
        <v>29</v>
      </c>
      <c r="F5044" t="s">
        <v>30</v>
      </c>
      <c r="H5044">
        <v>11920.74</v>
      </c>
      <c r="I5044" s="20">
        <v>43516</v>
      </c>
      <c r="J5044" s="20">
        <v>43518</v>
      </c>
      <c r="K5044" s="20"/>
      <c r="L5044" s="20"/>
    </row>
    <row r="5045" spans="1:12">
      <c r="A5045" t="s">
        <v>317</v>
      </c>
      <c r="B5045">
        <v>9238800156</v>
      </c>
      <c r="C5045">
        <v>1024805572</v>
      </c>
      <c r="D5045">
        <v>70010000050</v>
      </c>
      <c r="E5045" t="s">
        <v>29</v>
      </c>
      <c r="F5045" t="s">
        <v>42</v>
      </c>
      <c r="H5045">
        <v>2225.2800000000002</v>
      </c>
      <c r="I5045" s="20">
        <v>43500</v>
      </c>
      <c r="J5045" s="20">
        <v>43500</v>
      </c>
      <c r="K5045" s="20"/>
      <c r="L5045" s="20"/>
    </row>
    <row r="5046" spans="1:12">
      <c r="A5046" t="s">
        <v>58</v>
      </c>
      <c r="B5046">
        <v>13144290155</v>
      </c>
      <c r="C5046">
        <v>2019301806</v>
      </c>
      <c r="D5046">
        <v>70010000036</v>
      </c>
      <c r="E5046" t="s">
        <v>29</v>
      </c>
      <c r="F5046" t="s">
        <v>32</v>
      </c>
      <c r="H5046">
        <v>622.20000000000005</v>
      </c>
      <c r="I5046" s="20">
        <v>43517</v>
      </c>
      <c r="J5046" s="20">
        <v>43517</v>
      </c>
      <c r="K5046" s="20"/>
      <c r="L5046" s="20"/>
    </row>
    <row r="5047" spans="1:12">
      <c r="A5047" t="s">
        <v>153</v>
      </c>
      <c r="B5047">
        <v>76670595</v>
      </c>
      <c r="C5047" t="s">
        <v>5582</v>
      </c>
      <c r="D5047">
        <v>70010000036</v>
      </c>
      <c r="E5047" t="s">
        <v>29</v>
      </c>
      <c r="F5047" t="s">
        <v>32</v>
      </c>
      <c r="H5047">
        <v>835.53</v>
      </c>
      <c r="I5047" s="20">
        <v>43494</v>
      </c>
      <c r="J5047" s="20">
        <v>43496</v>
      </c>
      <c r="K5047" s="20"/>
      <c r="L5047" s="20"/>
    </row>
    <row r="5048" spans="1:12">
      <c r="A5048" t="s">
        <v>53</v>
      </c>
      <c r="B5048">
        <v>9018810151</v>
      </c>
      <c r="C5048" t="s">
        <v>5583</v>
      </c>
      <c r="D5048">
        <v>70010000050</v>
      </c>
      <c r="E5048" t="s">
        <v>29</v>
      </c>
      <c r="F5048" t="s">
        <v>32</v>
      </c>
      <c r="H5048">
        <v>281.08999999999997</v>
      </c>
      <c r="I5048" s="20">
        <v>43523</v>
      </c>
      <c r="J5048" s="20">
        <v>43523</v>
      </c>
      <c r="K5048" s="20"/>
      <c r="L5048" s="20"/>
    </row>
    <row r="5049" spans="1:12">
      <c r="A5049" t="s">
        <v>304</v>
      </c>
      <c r="B5049">
        <v>7279701002</v>
      </c>
      <c r="C5049">
        <v>3848026918</v>
      </c>
      <c r="D5049">
        <v>70010000050</v>
      </c>
      <c r="E5049" t="s">
        <v>29</v>
      </c>
      <c r="F5049" t="s">
        <v>32</v>
      </c>
      <c r="H5049">
        <v>146.4</v>
      </c>
      <c r="I5049" s="20">
        <v>43523</v>
      </c>
      <c r="J5049" s="20">
        <v>43523</v>
      </c>
      <c r="K5049" s="20"/>
      <c r="L5049" s="20"/>
    </row>
    <row r="5050" spans="1:12">
      <c r="A5050" t="s">
        <v>1490</v>
      </c>
      <c r="B5050">
        <v>1034640100</v>
      </c>
      <c r="C5050" t="s">
        <v>5584</v>
      </c>
      <c r="D5050">
        <v>70010000050</v>
      </c>
      <c r="E5050" t="s">
        <v>29</v>
      </c>
      <c r="F5050" t="s">
        <v>42</v>
      </c>
      <c r="H5050">
        <v>12474.87</v>
      </c>
      <c r="I5050" s="20">
        <v>43516</v>
      </c>
      <c r="J5050" s="20">
        <v>43521</v>
      </c>
      <c r="K5050" s="20"/>
      <c r="L5050" s="20"/>
    </row>
    <row r="5051" spans="1:12">
      <c r="A5051" t="s">
        <v>337</v>
      </c>
      <c r="B5051">
        <v>2804530968</v>
      </c>
      <c r="C5051">
        <v>2192011558</v>
      </c>
      <c r="D5051">
        <v>70010000050</v>
      </c>
      <c r="E5051" t="s">
        <v>29</v>
      </c>
      <c r="F5051" t="s">
        <v>32</v>
      </c>
      <c r="H5051">
        <v>150.79</v>
      </c>
      <c r="I5051" s="20">
        <v>43516</v>
      </c>
      <c r="J5051" s="20">
        <v>43517</v>
      </c>
      <c r="K5051" s="20"/>
      <c r="L5051" s="20"/>
    </row>
    <row r="5052" spans="1:12">
      <c r="A5052" t="s">
        <v>58</v>
      </c>
      <c r="B5052">
        <v>13144290155</v>
      </c>
      <c r="C5052">
        <v>2019301428</v>
      </c>
      <c r="D5052">
        <v>70010000036</v>
      </c>
      <c r="E5052" t="s">
        <v>29</v>
      </c>
      <c r="F5052" t="s">
        <v>32</v>
      </c>
      <c r="H5052">
        <v>2178.65</v>
      </c>
      <c r="I5052" s="20">
        <v>43507</v>
      </c>
      <c r="J5052" s="20">
        <v>43508</v>
      </c>
      <c r="K5052" s="20"/>
      <c r="L5052" s="20"/>
    </row>
    <row r="5053" spans="1:12">
      <c r="A5053" t="s">
        <v>126</v>
      </c>
      <c r="B5053">
        <v>890231004</v>
      </c>
      <c r="C5053">
        <v>7140542430</v>
      </c>
      <c r="D5053">
        <v>70010000006</v>
      </c>
      <c r="E5053" t="s">
        <v>29</v>
      </c>
      <c r="F5053" t="s">
        <v>32</v>
      </c>
      <c r="H5053">
        <v>8644.7900000000009</v>
      </c>
      <c r="I5053" s="20">
        <v>43543</v>
      </c>
      <c r="J5053" s="20">
        <v>43543</v>
      </c>
      <c r="K5053" s="20"/>
      <c r="L5053" s="20"/>
    </row>
    <row r="5054" spans="1:12">
      <c r="A5054" t="s">
        <v>722</v>
      </c>
      <c r="B5054">
        <v>3758390722</v>
      </c>
      <c r="C5054" t="s">
        <v>5585</v>
      </c>
      <c r="D5054">
        <v>70010000036</v>
      </c>
      <c r="E5054" t="s">
        <v>29</v>
      </c>
      <c r="F5054" t="s">
        <v>32</v>
      </c>
      <c r="H5054">
        <v>1952</v>
      </c>
      <c r="I5054" s="20">
        <v>43497</v>
      </c>
      <c r="J5054" s="20">
        <v>43529</v>
      </c>
      <c r="K5054" s="20"/>
      <c r="L5054" s="20"/>
    </row>
    <row r="5055" spans="1:12">
      <c r="A5055" t="s">
        <v>689</v>
      </c>
      <c r="B5055">
        <v>1696821006</v>
      </c>
      <c r="C5055">
        <v>1020334455</v>
      </c>
      <c r="D5055">
        <v>70010000036</v>
      </c>
      <c r="E5055" t="s">
        <v>29</v>
      </c>
      <c r="F5055" t="s">
        <v>32</v>
      </c>
      <c r="H5055">
        <v>36.6</v>
      </c>
      <c r="I5055" s="20">
        <v>43525</v>
      </c>
      <c r="J5055" s="20">
        <v>43528</v>
      </c>
      <c r="K5055" s="20"/>
      <c r="L5055" s="20"/>
    </row>
    <row r="5056" spans="1:12">
      <c r="A5056" t="s">
        <v>126</v>
      </c>
      <c r="B5056">
        <v>890231004</v>
      </c>
      <c r="C5056">
        <v>7140540809</v>
      </c>
      <c r="D5056">
        <v>70010000006</v>
      </c>
      <c r="E5056" t="s">
        <v>29</v>
      </c>
      <c r="F5056" t="s">
        <v>32</v>
      </c>
      <c r="H5056">
        <v>9016.92</v>
      </c>
      <c r="I5056" s="20">
        <v>43529</v>
      </c>
      <c r="J5056" s="20">
        <v>43529</v>
      </c>
      <c r="K5056" s="20"/>
      <c r="L5056" s="20"/>
    </row>
    <row r="5057" spans="1:12">
      <c r="A5057" t="s">
        <v>490</v>
      </c>
      <c r="B5057">
        <v>3225090723</v>
      </c>
      <c r="C5057" t="s">
        <v>5586</v>
      </c>
      <c r="D5057">
        <v>70010000050</v>
      </c>
      <c r="E5057" t="s">
        <v>29</v>
      </c>
      <c r="F5057" t="s">
        <v>32</v>
      </c>
      <c r="H5057">
        <v>224.48</v>
      </c>
      <c r="I5057" s="20">
        <v>43524</v>
      </c>
      <c r="J5057" s="20">
        <v>43529</v>
      </c>
      <c r="K5057" s="20"/>
      <c r="L5057" s="20"/>
    </row>
    <row r="5058" spans="1:12">
      <c r="A5058" t="s">
        <v>877</v>
      </c>
      <c r="B5058">
        <v>2368591208</v>
      </c>
      <c r="C5058">
        <v>8100113997</v>
      </c>
      <c r="D5058">
        <v>70010000036</v>
      </c>
      <c r="E5058" t="s">
        <v>29</v>
      </c>
      <c r="F5058" t="s">
        <v>32</v>
      </c>
      <c r="H5058">
        <v>3336.75</v>
      </c>
      <c r="I5058" s="20">
        <v>43537</v>
      </c>
      <c r="J5058" s="20">
        <v>43538</v>
      </c>
      <c r="K5058" s="20"/>
      <c r="L5058" s="20"/>
    </row>
    <row r="5059" spans="1:12">
      <c r="A5059" t="s">
        <v>33</v>
      </c>
      <c r="B5059">
        <v>8082461008</v>
      </c>
      <c r="C5059">
        <v>19048930</v>
      </c>
      <c r="D5059">
        <v>70010000056</v>
      </c>
      <c r="E5059" t="s">
        <v>29</v>
      </c>
      <c r="F5059" t="s">
        <v>32</v>
      </c>
      <c r="H5059">
        <v>603.37</v>
      </c>
      <c r="I5059" s="20">
        <v>43537</v>
      </c>
      <c r="J5059" s="20">
        <v>43538</v>
      </c>
      <c r="K5059" s="20"/>
      <c r="L5059" s="20"/>
    </row>
    <row r="5060" spans="1:12">
      <c r="A5060" t="s">
        <v>322</v>
      </c>
      <c r="B5060">
        <v>7649050965</v>
      </c>
      <c r="C5060">
        <v>3041912023</v>
      </c>
      <c r="D5060">
        <v>70010000006</v>
      </c>
      <c r="E5060" t="s">
        <v>29</v>
      </c>
      <c r="F5060" t="s">
        <v>32</v>
      </c>
      <c r="H5060">
        <v>5500</v>
      </c>
      <c r="I5060" s="20">
        <v>43514</v>
      </c>
      <c r="J5060" s="20">
        <v>43530</v>
      </c>
      <c r="K5060" s="20"/>
      <c r="L5060" s="20"/>
    </row>
    <row r="5061" spans="1:12">
      <c r="A5061" t="s">
        <v>317</v>
      </c>
      <c r="B5061">
        <v>9238800156</v>
      </c>
      <c r="C5061">
        <v>1024833641</v>
      </c>
      <c r="D5061">
        <v>70010000050</v>
      </c>
      <c r="E5061" t="s">
        <v>29</v>
      </c>
      <c r="F5061" t="s">
        <v>32</v>
      </c>
      <c r="H5061">
        <v>2440</v>
      </c>
      <c r="I5061" s="20">
        <v>43528</v>
      </c>
      <c r="J5061" s="20">
        <v>43530</v>
      </c>
      <c r="K5061" s="20"/>
      <c r="L5061" s="20"/>
    </row>
    <row r="5062" spans="1:12">
      <c r="A5062" t="s">
        <v>737</v>
      </c>
      <c r="B5062">
        <v>1064530924</v>
      </c>
      <c r="C5062" t="s">
        <v>5587</v>
      </c>
      <c r="D5062">
        <v>70010000036</v>
      </c>
      <c r="E5062" t="s">
        <v>29</v>
      </c>
      <c r="F5062" t="s">
        <v>32</v>
      </c>
      <c r="H5062">
        <v>183</v>
      </c>
      <c r="I5062" s="20">
        <v>43517</v>
      </c>
      <c r="J5062" s="20">
        <v>43525</v>
      </c>
      <c r="K5062" s="20"/>
      <c r="L5062" s="20"/>
    </row>
    <row r="5063" spans="1:12">
      <c r="A5063" t="s">
        <v>51</v>
      </c>
      <c r="B5063">
        <v>3690650134</v>
      </c>
      <c r="C5063">
        <v>5942502165</v>
      </c>
      <c r="D5063">
        <v>70010000050</v>
      </c>
      <c r="E5063" t="s">
        <v>29</v>
      </c>
      <c r="F5063" t="s">
        <v>32</v>
      </c>
      <c r="H5063">
        <v>1678.72</v>
      </c>
      <c r="I5063" s="20">
        <v>43538</v>
      </c>
      <c r="J5063" s="20">
        <v>43539</v>
      </c>
      <c r="K5063" s="20"/>
      <c r="L5063" s="20"/>
    </row>
    <row r="5064" spans="1:12">
      <c r="A5064" t="s">
        <v>317</v>
      </c>
      <c r="B5064">
        <v>9238800156</v>
      </c>
      <c r="C5064">
        <v>1024829344</v>
      </c>
      <c r="D5064">
        <v>70010000056</v>
      </c>
      <c r="E5064" t="s">
        <v>29</v>
      </c>
      <c r="F5064" t="s">
        <v>32</v>
      </c>
      <c r="H5064">
        <v>13915.2</v>
      </c>
      <c r="I5064" s="20">
        <v>43523</v>
      </c>
      <c r="J5064" s="20">
        <v>43524</v>
      </c>
      <c r="K5064" s="20"/>
      <c r="L5064" s="20"/>
    </row>
    <row r="5065" spans="1:12">
      <c r="A5065" t="s">
        <v>317</v>
      </c>
      <c r="B5065">
        <v>9238800156</v>
      </c>
      <c r="C5065">
        <v>1024824748</v>
      </c>
      <c r="D5065">
        <v>70010000050</v>
      </c>
      <c r="E5065" t="s">
        <v>29</v>
      </c>
      <c r="F5065" t="s">
        <v>32</v>
      </c>
      <c r="H5065">
        <v>416</v>
      </c>
      <c r="I5065" s="20">
        <v>43517</v>
      </c>
      <c r="J5065" s="20">
        <v>43524</v>
      </c>
      <c r="K5065" s="20"/>
      <c r="L5065" s="20"/>
    </row>
    <row r="5066" spans="1:12">
      <c r="A5066" t="s">
        <v>1314</v>
      </c>
      <c r="B5066">
        <v>1068901006</v>
      </c>
      <c r="C5066" t="s">
        <v>5588</v>
      </c>
      <c r="D5066">
        <v>70010000020</v>
      </c>
      <c r="E5066" t="s">
        <v>29</v>
      </c>
      <c r="F5066" t="s">
        <v>32</v>
      </c>
      <c r="H5066">
        <v>396</v>
      </c>
      <c r="I5066" s="20">
        <v>43495</v>
      </c>
      <c r="J5066" s="20">
        <v>43530</v>
      </c>
      <c r="K5066" s="20"/>
      <c r="L5066" s="20"/>
    </row>
    <row r="5067" spans="1:12">
      <c r="A5067" t="s">
        <v>4137</v>
      </c>
      <c r="B5067">
        <v>10771180014</v>
      </c>
      <c r="C5067" t="s">
        <v>5589</v>
      </c>
      <c r="D5067">
        <v>70614000140</v>
      </c>
      <c r="E5067" t="s">
        <v>29</v>
      </c>
      <c r="F5067" t="s">
        <v>910</v>
      </c>
      <c r="G5067" s="41" t="s">
        <v>3884</v>
      </c>
      <c r="H5067">
        <v>2628.39</v>
      </c>
      <c r="I5067" s="20">
        <v>43523</v>
      </c>
      <c r="J5067" s="20">
        <v>43530</v>
      </c>
      <c r="K5067" s="20"/>
      <c r="L5067" s="20"/>
    </row>
    <row r="5068" spans="1:12">
      <c r="A5068" t="s">
        <v>317</v>
      </c>
      <c r="B5068">
        <v>9238800156</v>
      </c>
      <c r="C5068">
        <v>1024835683</v>
      </c>
      <c r="D5068">
        <v>70010000050</v>
      </c>
      <c r="E5068" t="s">
        <v>29</v>
      </c>
      <c r="F5068" t="s">
        <v>32</v>
      </c>
      <c r="H5068">
        <v>24.28</v>
      </c>
      <c r="I5068" s="20">
        <v>43529</v>
      </c>
      <c r="J5068" s="20">
        <v>43530</v>
      </c>
      <c r="K5068" s="20"/>
      <c r="L5068" s="20"/>
    </row>
    <row r="5069" spans="1:12">
      <c r="A5069" t="s">
        <v>1307</v>
      </c>
      <c r="B5069">
        <v>1736720994</v>
      </c>
      <c r="C5069" t="s">
        <v>5590</v>
      </c>
      <c r="D5069">
        <v>70010000050</v>
      </c>
      <c r="E5069" t="s">
        <v>29</v>
      </c>
      <c r="F5069" t="s">
        <v>32</v>
      </c>
      <c r="H5069">
        <v>3407.46</v>
      </c>
      <c r="I5069" s="20">
        <v>43502</v>
      </c>
      <c r="J5069" s="20">
        <v>43531</v>
      </c>
      <c r="K5069" s="20"/>
      <c r="L5069" s="20"/>
    </row>
    <row r="5070" spans="1:12">
      <c r="A5070" t="s">
        <v>621</v>
      </c>
      <c r="B5070">
        <v>1258691003</v>
      </c>
      <c r="C5070">
        <v>1190224678</v>
      </c>
      <c r="D5070">
        <v>70010000006</v>
      </c>
      <c r="E5070" t="s">
        <v>29</v>
      </c>
      <c r="F5070" t="s">
        <v>32</v>
      </c>
      <c r="H5070">
        <v>55.44</v>
      </c>
      <c r="I5070" s="20">
        <v>43536</v>
      </c>
      <c r="J5070" s="20">
        <v>43539</v>
      </c>
      <c r="K5070" s="20"/>
      <c r="L5070" s="20"/>
    </row>
    <row r="5071" spans="1:12">
      <c r="A5071" t="s">
        <v>496</v>
      </c>
      <c r="B5071">
        <v>1624020440</v>
      </c>
      <c r="C5071" t="s">
        <v>3593</v>
      </c>
      <c r="D5071">
        <v>70010000050</v>
      </c>
      <c r="E5071" t="s">
        <v>29</v>
      </c>
      <c r="F5071" t="s">
        <v>42</v>
      </c>
      <c r="H5071">
        <v>-8.3000000000000007</v>
      </c>
      <c r="I5071" s="20">
        <v>43546</v>
      </c>
      <c r="J5071" s="20">
        <v>43546</v>
      </c>
      <c r="K5071" s="20"/>
      <c r="L5071" s="20"/>
    </row>
    <row r="5072" spans="1:12">
      <c r="A5072" t="s">
        <v>227</v>
      </c>
      <c r="B5072">
        <v>6095220726</v>
      </c>
      <c r="C5072" t="s">
        <v>5591</v>
      </c>
      <c r="D5072">
        <v>70010000050</v>
      </c>
      <c r="E5072" t="s">
        <v>29</v>
      </c>
      <c r="F5072" t="s">
        <v>32</v>
      </c>
      <c r="H5072">
        <v>7953.18</v>
      </c>
      <c r="I5072" s="20">
        <v>43532</v>
      </c>
      <c r="J5072" s="20">
        <v>43532</v>
      </c>
      <c r="K5072" s="20"/>
      <c r="L5072" s="20"/>
    </row>
    <row r="5073" spans="1:12">
      <c r="A5073" t="s">
        <v>233</v>
      </c>
      <c r="B5073">
        <v>887261006</v>
      </c>
      <c r="C5073">
        <v>2019000010013940</v>
      </c>
      <c r="D5073">
        <v>70010000006</v>
      </c>
      <c r="E5073" t="s">
        <v>29</v>
      </c>
      <c r="F5073" t="s">
        <v>32</v>
      </c>
      <c r="H5073">
        <v>0.01</v>
      </c>
      <c r="I5073" s="20">
        <v>43518</v>
      </c>
      <c r="J5073" s="20">
        <v>43532</v>
      </c>
      <c r="K5073" s="20"/>
      <c r="L5073" s="20"/>
    </row>
    <row r="5074" spans="1:12">
      <c r="A5074" t="s">
        <v>233</v>
      </c>
      <c r="B5074">
        <v>887261006</v>
      </c>
      <c r="C5074">
        <v>2019000010013940</v>
      </c>
      <c r="D5074">
        <v>70010000006</v>
      </c>
      <c r="E5074" t="s">
        <v>29</v>
      </c>
      <c r="F5074" t="s">
        <v>32</v>
      </c>
      <c r="H5074">
        <v>97444.59</v>
      </c>
      <c r="I5074" s="20">
        <v>43518</v>
      </c>
      <c r="J5074" s="20">
        <v>43532</v>
      </c>
      <c r="K5074" s="20"/>
      <c r="L5074" s="20"/>
    </row>
    <row r="5075" spans="1:12">
      <c r="A5075" t="s">
        <v>51</v>
      </c>
      <c r="B5075">
        <v>3690650134</v>
      </c>
      <c r="C5075">
        <v>5942501835</v>
      </c>
      <c r="D5075">
        <v>70010000050</v>
      </c>
      <c r="E5075" t="s">
        <v>29</v>
      </c>
      <c r="F5075" t="s">
        <v>32</v>
      </c>
      <c r="H5075">
        <v>3975.64</v>
      </c>
      <c r="I5075" s="20">
        <v>43524</v>
      </c>
      <c r="J5075" s="20">
        <v>43526</v>
      </c>
      <c r="K5075" s="20"/>
      <c r="L5075" s="20"/>
    </row>
    <row r="5076" spans="1:12">
      <c r="A5076" t="s">
        <v>181</v>
      </c>
      <c r="B5076">
        <v>6068041000</v>
      </c>
      <c r="C5076">
        <v>21904138</v>
      </c>
      <c r="D5076">
        <v>70010000056</v>
      </c>
      <c r="E5076" t="s">
        <v>29</v>
      </c>
      <c r="F5076" t="s">
        <v>32</v>
      </c>
      <c r="H5076">
        <v>52</v>
      </c>
      <c r="I5076" s="20">
        <v>43523</v>
      </c>
      <c r="J5076" s="20">
        <v>43527</v>
      </c>
      <c r="K5076" s="20"/>
      <c r="L5076" s="20"/>
    </row>
    <row r="5077" spans="1:12">
      <c r="A5077" t="s">
        <v>181</v>
      </c>
      <c r="B5077">
        <v>6068041000</v>
      </c>
      <c r="C5077">
        <v>21904130</v>
      </c>
      <c r="D5077">
        <v>70010000056</v>
      </c>
      <c r="E5077" t="s">
        <v>29</v>
      </c>
      <c r="F5077" t="s">
        <v>32</v>
      </c>
      <c r="H5077">
        <v>104</v>
      </c>
      <c r="I5077" s="20">
        <v>43523</v>
      </c>
      <c r="J5077" s="20">
        <v>43527</v>
      </c>
      <c r="K5077" s="20"/>
      <c r="L5077" s="20"/>
    </row>
    <row r="5078" spans="1:12">
      <c r="A5078" t="s">
        <v>624</v>
      </c>
      <c r="B5078">
        <v>347000721</v>
      </c>
      <c r="C5078">
        <v>119000420090</v>
      </c>
      <c r="D5078">
        <v>71210000015</v>
      </c>
      <c r="E5078" t="s">
        <v>29</v>
      </c>
      <c r="F5078" t="s">
        <v>30</v>
      </c>
      <c r="H5078">
        <v>13203.3</v>
      </c>
      <c r="I5078" s="20">
        <v>43530</v>
      </c>
      <c r="J5078" s="20">
        <v>43536</v>
      </c>
      <c r="K5078" s="20"/>
      <c r="L5078" s="20"/>
    </row>
    <row r="5079" spans="1:12">
      <c r="A5079" t="s">
        <v>317</v>
      </c>
      <c r="B5079">
        <v>9238800156</v>
      </c>
      <c r="C5079">
        <v>1024842736</v>
      </c>
      <c r="D5079">
        <v>70010000056</v>
      </c>
      <c r="E5079" t="s">
        <v>29</v>
      </c>
      <c r="F5079" t="s">
        <v>32</v>
      </c>
      <c r="H5079">
        <v>13000</v>
      </c>
      <c r="I5079" s="20">
        <v>43537</v>
      </c>
      <c r="J5079" s="20">
        <v>43538</v>
      </c>
      <c r="K5079" s="20"/>
      <c r="L5079" s="20"/>
    </row>
    <row r="5080" spans="1:12">
      <c r="A5080" t="s">
        <v>706</v>
      </c>
      <c r="B5080">
        <v>2642020156</v>
      </c>
      <c r="C5080">
        <v>9923056722</v>
      </c>
      <c r="D5080">
        <v>70010000018</v>
      </c>
      <c r="E5080" t="s">
        <v>29</v>
      </c>
      <c r="F5080" t="s">
        <v>32</v>
      </c>
      <c r="H5080">
        <v>3520</v>
      </c>
      <c r="I5080" s="20">
        <v>43530</v>
      </c>
      <c r="J5080" s="20">
        <v>43543</v>
      </c>
      <c r="K5080" s="20"/>
      <c r="L5080" s="20"/>
    </row>
    <row r="5081" spans="1:12">
      <c r="A5081" t="s">
        <v>307</v>
      </c>
      <c r="B5081">
        <v>3524050238</v>
      </c>
      <c r="C5081">
        <v>740592027</v>
      </c>
      <c r="D5081">
        <v>71510000020</v>
      </c>
      <c r="E5081" t="s">
        <v>29</v>
      </c>
      <c r="F5081" t="s">
        <v>30</v>
      </c>
      <c r="H5081">
        <v>244</v>
      </c>
      <c r="I5081" s="20">
        <v>43273</v>
      </c>
      <c r="J5081" s="20">
        <v>43533</v>
      </c>
      <c r="K5081" s="20"/>
      <c r="L5081" s="20"/>
    </row>
    <row r="5082" spans="1:12">
      <c r="A5082" t="s">
        <v>550</v>
      </c>
      <c r="B5082">
        <v>6236560725</v>
      </c>
      <c r="C5082" t="s">
        <v>5592</v>
      </c>
      <c r="D5082">
        <v>70010500045</v>
      </c>
      <c r="E5082" t="s">
        <v>29</v>
      </c>
      <c r="F5082" t="s">
        <v>30</v>
      </c>
      <c r="H5082">
        <v>254.98</v>
      </c>
      <c r="I5082" s="20">
        <v>43524</v>
      </c>
      <c r="J5082" s="20">
        <v>43535</v>
      </c>
      <c r="K5082" s="20"/>
      <c r="L5082" s="20"/>
    </row>
    <row r="5083" spans="1:12">
      <c r="A5083" t="s">
        <v>960</v>
      </c>
      <c r="B5083">
        <v>1781570591</v>
      </c>
      <c r="C5083">
        <v>9780180541</v>
      </c>
      <c r="D5083">
        <v>70010000006</v>
      </c>
      <c r="E5083" t="s">
        <v>29</v>
      </c>
      <c r="F5083" t="s">
        <v>32</v>
      </c>
      <c r="H5083">
        <v>0.06</v>
      </c>
      <c r="I5083" s="20">
        <v>43525</v>
      </c>
      <c r="J5083" s="20">
        <v>43528</v>
      </c>
      <c r="K5083" s="20"/>
      <c r="L5083" s="20"/>
    </row>
    <row r="5084" spans="1:12">
      <c r="A5084" t="s">
        <v>260</v>
      </c>
      <c r="B5084">
        <v>832400154</v>
      </c>
      <c r="C5084">
        <v>94021290</v>
      </c>
      <c r="D5084">
        <v>70010000006</v>
      </c>
      <c r="E5084" t="s">
        <v>29</v>
      </c>
      <c r="F5084" t="s">
        <v>32</v>
      </c>
      <c r="H5084">
        <v>220</v>
      </c>
      <c r="I5084" s="20">
        <v>43525</v>
      </c>
      <c r="J5084" s="20">
        <v>43526</v>
      </c>
      <c r="K5084" s="20"/>
      <c r="L5084" s="20"/>
    </row>
    <row r="5085" spans="1:12">
      <c r="A5085" t="s">
        <v>33</v>
      </c>
      <c r="B5085">
        <v>8082461008</v>
      </c>
      <c r="C5085">
        <v>19041369</v>
      </c>
      <c r="D5085">
        <v>70010000050</v>
      </c>
      <c r="E5085" t="s">
        <v>29</v>
      </c>
      <c r="F5085" t="s">
        <v>32</v>
      </c>
      <c r="H5085">
        <v>31878.6</v>
      </c>
      <c r="I5085" s="20">
        <v>43525</v>
      </c>
      <c r="J5085" s="20">
        <v>43526</v>
      </c>
      <c r="K5085" s="20"/>
      <c r="L5085" s="20"/>
    </row>
    <row r="5086" spans="1:12">
      <c r="A5086" t="s">
        <v>959</v>
      </c>
      <c r="B5086">
        <v>747170157</v>
      </c>
      <c r="C5086">
        <v>6759313390</v>
      </c>
      <c r="D5086">
        <v>70010000006</v>
      </c>
      <c r="E5086" t="s">
        <v>29</v>
      </c>
      <c r="F5086" t="s">
        <v>32</v>
      </c>
      <c r="H5086">
        <v>1727</v>
      </c>
      <c r="I5086" s="20">
        <v>43530</v>
      </c>
      <c r="J5086" s="20">
        <v>43531</v>
      </c>
      <c r="K5086" s="20"/>
      <c r="L5086" s="20"/>
    </row>
    <row r="5087" spans="1:12">
      <c r="A5087" t="s">
        <v>1304</v>
      </c>
      <c r="B5087">
        <v>1853360764</v>
      </c>
      <c r="C5087" t="s">
        <v>5593</v>
      </c>
      <c r="D5087">
        <v>70010000050</v>
      </c>
      <c r="E5087" t="s">
        <v>29</v>
      </c>
      <c r="F5087" t="s">
        <v>32</v>
      </c>
      <c r="H5087">
        <v>378.2</v>
      </c>
      <c r="I5087" s="20">
        <v>43524</v>
      </c>
      <c r="J5087" s="20">
        <v>43530</v>
      </c>
      <c r="K5087" s="20"/>
      <c r="L5087" s="20"/>
    </row>
    <row r="5088" spans="1:12">
      <c r="A5088" t="s">
        <v>1304</v>
      </c>
      <c r="B5088">
        <v>1853360764</v>
      </c>
      <c r="C5088" t="s">
        <v>5594</v>
      </c>
      <c r="D5088">
        <v>70010000056</v>
      </c>
      <c r="E5088" t="s">
        <v>29</v>
      </c>
      <c r="F5088" t="s">
        <v>32</v>
      </c>
      <c r="H5088">
        <v>2236</v>
      </c>
      <c r="I5088" s="20">
        <v>43524</v>
      </c>
      <c r="J5088" s="20">
        <v>43530</v>
      </c>
      <c r="K5088" s="20"/>
      <c r="L5088" s="20"/>
    </row>
    <row r="5089" spans="1:12">
      <c r="A5089" t="s">
        <v>1304</v>
      </c>
      <c r="B5089">
        <v>1853360764</v>
      </c>
      <c r="C5089" t="s">
        <v>5595</v>
      </c>
      <c r="D5089">
        <v>70010000050</v>
      </c>
      <c r="E5089" t="s">
        <v>29</v>
      </c>
      <c r="F5089" t="s">
        <v>32</v>
      </c>
      <c r="H5089">
        <v>378.2</v>
      </c>
      <c r="I5089" s="20">
        <v>43524</v>
      </c>
      <c r="J5089" s="20">
        <v>43530</v>
      </c>
      <c r="K5089" s="20"/>
      <c r="L5089" s="20"/>
    </row>
    <row r="5090" spans="1:12">
      <c r="A5090" t="s">
        <v>1488</v>
      </c>
      <c r="B5090">
        <v>311430375</v>
      </c>
      <c r="C5090">
        <v>19360137</v>
      </c>
      <c r="D5090">
        <v>71210000105</v>
      </c>
      <c r="E5090" t="s">
        <v>29</v>
      </c>
      <c r="F5090" t="s">
        <v>59</v>
      </c>
      <c r="H5090">
        <v>1976.4</v>
      </c>
      <c r="I5090" s="20">
        <v>43544</v>
      </c>
      <c r="J5090" s="20">
        <v>43545</v>
      </c>
      <c r="K5090" s="20"/>
      <c r="L5090" s="20"/>
    </row>
    <row r="5091" spans="1:12">
      <c r="A5091" t="s">
        <v>1307</v>
      </c>
      <c r="B5091">
        <v>1736720994</v>
      </c>
      <c r="C5091" t="s">
        <v>5596</v>
      </c>
      <c r="D5091">
        <v>70010000050</v>
      </c>
      <c r="E5091" t="s">
        <v>29</v>
      </c>
      <c r="F5091" t="s">
        <v>32</v>
      </c>
      <c r="H5091">
        <v>3407.46</v>
      </c>
      <c r="I5091" s="20">
        <v>43503</v>
      </c>
      <c r="J5091" s="20">
        <v>43531</v>
      </c>
      <c r="K5091" s="20"/>
      <c r="L5091" s="20"/>
    </row>
    <row r="5092" spans="1:12">
      <c r="A5092" t="s">
        <v>666</v>
      </c>
      <c r="B5092">
        <v>953780962</v>
      </c>
      <c r="C5092">
        <v>931450922</v>
      </c>
      <c r="D5092">
        <v>70010000006</v>
      </c>
      <c r="E5092" t="s">
        <v>29</v>
      </c>
      <c r="F5092" t="s">
        <v>32</v>
      </c>
      <c r="H5092">
        <v>2301.75</v>
      </c>
      <c r="I5092" s="20">
        <v>43537</v>
      </c>
      <c r="J5092" s="20">
        <v>43539</v>
      </c>
      <c r="K5092" s="20"/>
      <c r="L5092" s="20"/>
    </row>
    <row r="5093" spans="1:12">
      <c r="A5093" t="s">
        <v>494</v>
      </c>
      <c r="B5093">
        <v>907371009</v>
      </c>
      <c r="C5093">
        <v>19032746</v>
      </c>
      <c r="D5093">
        <v>70010000006</v>
      </c>
      <c r="E5093" t="s">
        <v>29</v>
      </c>
      <c r="F5093" t="s">
        <v>32</v>
      </c>
      <c r="H5093">
        <v>4596.8</v>
      </c>
      <c r="I5093" s="20">
        <v>43536</v>
      </c>
      <c r="J5093" s="20">
        <v>43538</v>
      </c>
      <c r="K5093" s="20"/>
      <c r="L5093" s="20"/>
    </row>
    <row r="5094" spans="1:12">
      <c r="A5094" t="s">
        <v>231</v>
      </c>
      <c r="B5094">
        <v>784230872</v>
      </c>
      <c r="C5094" t="s">
        <v>5597</v>
      </c>
      <c r="D5094">
        <v>70010000085</v>
      </c>
      <c r="E5094" t="s">
        <v>29</v>
      </c>
      <c r="F5094" t="s">
        <v>32</v>
      </c>
      <c r="H5094">
        <v>163.68</v>
      </c>
      <c r="I5094" s="20">
        <v>43532</v>
      </c>
      <c r="J5094" s="20">
        <v>43536</v>
      </c>
      <c r="K5094" s="20"/>
      <c r="L5094" s="20"/>
    </row>
    <row r="5095" spans="1:12">
      <c r="A5095" t="s">
        <v>5598</v>
      </c>
      <c r="B5095">
        <v>8053810720</v>
      </c>
      <c r="C5095" t="s">
        <v>3591</v>
      </c>
      <c r="D5095">
        <v>73310000080</v>
      </c>
      <c r="E5095" t="s">
        <v>29</v>
      </c>
      <c r="F5095" t="s">
        <v>147</v>
      </c>
      <c r="H5095">
        <v>2040</v>
      </c>
      <c r="I5095" s="20">
        <v>43544</v>
      </c>
      <c r="J5095" s="20">
        <v>43544</v>
      </c>
      <c r="K5095" s="20"/>
      <c r="L5095" s="20"/>
    </row>
    <row r="5096" spans="1:12">
      <c r="A5096" t="s">
        <v>179</v>
      </c>
      <c r="B5096">
        <v>674840152</v>
      </c>
      <c r="C5096">
        <v>5302005540</v>
      </c>
      <c r="D5096">
        <v>70010500045</v>
      </c>
      <c r="E5096" t="s">
        <v>29</v>
      </c>
      <c r="F5096" t="s">
        <v>42</v>
      </c>
      <c r="H5096">
        <v>4825.1000000000004</v>
      </c>
      <c r="I5096" s="20">
        <v>43544</v>
      </c>
      <c r="J5096" s="20">
        <v>43546</v>
      </c>
      <c r="K5096" s="20"/>
      <c r="L5096" s="20"/>
    </row>
    <row r="5097" spans="1:12">
      <c r="A5097" t="s">
        <v>196</v>
      </c>
      <c r="B5097">
        <v>348120718</v>
      </c>
      <c r="C5097">
        <v>553</v>
      </c>
      <c r="D5097">
        <v>70010000050</v>
      </c>
      <c r="E5097" t="s">
        <v>29</v>
      </c>
      <c r="F5097" t="s">
        <v>32</v>
      </c>
      <c r="H5097">
        <v>401.87</v>
      </c>
      <c r="I5097" s="20">
        <v>43536</v>
      </c>
      <c r="J5097" s="20">
        <v>43545</v>
      </c>
      <c r="K5097" s="20"/>
      <c r="L5097" s="20"/>
    </row>
    <row r="5098" spans="1:12">
      <c r="A5098" t="s">
        <v>443</v>
      </c>
      <c r="B5098">
        <v>1885550366</v>
      </c>
      <c r="C5098" t="s">
        <v>5599</v>
      </c>
      <c r="D5098">
        <v>70010000050</v>
      </c>
      <c r="E5098" t="s">
        <v>29</v>
      </c>
      <c r="F5098" t="s">
        <v>32</v>
      </c>
      <c r="H5098">
        <v>1366.4</v>
      </c>
      <c r="I5098" s="20">
        <v>43532</v>
      </c>
      <c r="J5098" s="20">
        <v>43536</v>
      </c>
      <c r="K5098" s="20"/>
      <c r="L5098" s="20"/>
    </row>
    <row r="5099" spans="1:12">
      <c r="A5099" t="s">
        <v>264</v>
      </c>
      <c r="B5099">
        <v>5282230720</v>
      </c>
      <c r="C5099" t="s">
        <v>5098</v>
      </c>
      <c r="D5099">
        <v>70010500005</v>
      </c>
      <c r="E5099" t="s">
        <v>29</v>
      </c>
      <c r="F5099" t="s">
        <v>42</v>
      </c>
      <c r="H5099">
        <v>21522.41</v>
      </c>
      <c r="I5099" s="20">
        <v>43496</v>
      </c>
      <c r="J5099" s="20">
        <v>43539</v>
      </c>
      <c r="K5099" s="20"/>
      <c r="L5099" s="20"/>
    </row>
    <row r="5100" spans="1:12">
      <c r="A5100" t="s">
        <v>365</v>
      </c>
      <c r="B5100">
        <v>1232670552</v>
      </c>
      <c r="C5100" t="s">
        <v>5600</v>
      </c>
      <c r="D5100">
        <v>70010000050</v>
      </c>
      <c r="E5100" t="s">
        <v>29</v>
      </c>
      <c r="F5100" t="s">
        <v>32</v>
      </c>
      <c r="H5100">
        <v>719.8</v>
      </c>
      <c r="I5100" s="20">
        <v>43542</v>
      </c>
      <c r="J5100" s="20">
        <v>43544</v>
      </c>
      <c r="K5100" s="20"/>
      <c r="L5100" s="20"/>
    </row>
    <row r="5101" spans="1:12">
      <c r="A5101" t="s">
        <v>316</v>
      </c>
      <c r="B5101">
        <v>11654150157</v>
      </c>
      <c r="C5101">
        <v>719010472</v>
      </c>
      <c r="D5101">
        <v>70010000006</v>
      </c>
      <c r="E5101" t="s">
        <v>29</v>
      </c>
      <c r="F5101" t="s">
        <v>32</v>
      </c>
      <c r="H5101">
        <v>8.2200000000000006</v>
      </c>
      <c r="I5101" s="20">
        <v>43530</v>
      </c>
      <c r="J5101" s="20">
        <v>43536</v>
      </c>
      <c r="K5101" s="20"/>
      <c r="L5101" s="20"/>
    </row>
    <row r="5102" spans="1:12">
      <c r="A5102" t="s">
        <v>473</v>
      </c>
      <c r="B5102">
        <v>2586470722</v>
      </c>
      <c r="C5102" t="s">
        <v>5601</v>
      </c>
      <c r="D5102">
        <v>70010500045</v>
      </c>
      <c r="E5102" t="s">
        <v>29</v>
      </c>
      <c r="F5102" t="s">
        <v>30</v>
      </c>
      <c r="H5102">
        <v>268.39999999999998</v>
      </c>
      <c r="I5102" s="20">
        <v>43524</v>
      </c>
      <c r="J5102" s="20">
        <v>43548</v>
      </c>
      <c r="K5102" s="20"/>
      <c r="L5102" s="20"/>
    </row>
    <row r="5103" spans="1:12">
      <c r="A5103" t="s">
        <v>961</v>
      </c>
      <c r="B5103">
        <v>5436570724</v>
      </c>
      <c r="C5103" t="s">
        <v>5602</v>
      </c>
      <c r="D5103">
        <v>71510000015</v>
      </c>
      <c r="E5103" t="s">
        <v>29</v>
      </c>
      <c r="F5103" t="s">
        <v>30</v>
      </c>
      <c r="H5103">
        <v>915</v>
      </c>
      <c r="I5103" s="20">
        <v>43544</v>
      </c>
      <c r="J5103" s="20">
        <v>43544</v>
      </c>
      <c r="K5103" s="20"/>
      <c r="L5103" s="20"/>
    </row>
    <row r="5104" spans="1:12">
      <c r="A5104" t="s">
        <v>317</v>
      </c>
      <c r="B5104">
        <v>9238800156</v>
      </c>
      <c r="C5104">
        <v>1024846323</v>
      </c>
      <c r="D5104">
        <v>70010000056</v>
      </c>
      <c r="E5104" t="s">
        <v>29</v>
      </c>
      <c r="F5104" t="s">
        <v>32</v>
      </c>
      <c r="H5104">
        <v>31.5</v>
      </c>
      <c r="I5104" s="20">
        <v>43539</v>
      </c>
      <c r="J5104" s="20">
        <v>43544</v>
      </c>
      <c r="K5104" s="20"/>
      <c r="L5104" s="20"/>
    </row>
    <row r="5105" spans="1:12">
      <c r="A5105" t="s">
        <v>1021</v>
      </c>
      <c r="B5105">
        <v>1326911003</v>
      </c>
      <c r="C5105">
        <v>440</v>
      </c>
      <c r="D5105">
        <v>70010000036</v>
      </c>
      <c r="E5105" t="s">
        <v>29</v>
      </c>
      <c r="F5105" t="s">
        <v>32</v>
      </c>
      <c r="H5105">
        <v>142.01</v>
      </c>
      <c r="I5105" s="20">
        <v>43524</v>
      </c>
      <c r="J5105" s="20">
        <v>43525</v>
      </c>
      <c r="K5105" s="20"/>
      <c r="L5105" s="20"/>
    </row>
    <row r="5106" spans="1:12">
      <c r="A5106" t="s">
        <v>181</v>
      </c>
      <c r="B5106">
        <v>6068041000</v>
      </c>
      <c r="C5106">
        <v>21904142</v>
      </c>
      <c r="D5106">
        <v>70010000056</v>
      </c>
      <c r="E5106" t="s">
        <v>29</v>
      </c>
      <c r="F5106" t="s">
        <v>32</v>
      </c>
      <c r="H5106">
        <v>52</v>
      </c>
      <c r="I5106" s="20">
        <v>43523</v>
      </c>
      <c r="J5106" s="20">
        <v>43527</v>
      </c>
      <c r="K5106" s="20"/>
      <c r="L5106" s="20"/>
    </row>
    <row r="5107" spans="1:12">
      <c r="A5107" t="s">
        <v>431</v>
      </c>
      <c r="B5107">
        <v>3936370752</v>
      </c>
      <c r="C5107" t="s">
        <v>5603</v>
      </c>
      <c r="D5107">
        <v>70010000058</v>
      </c>
      <c r="E5107" t="s">
        <v>29</v>
      </c>
      <c r="F5107" t="s">
        <v>32</v>
      </c>
      <c r="H5107">
        <v>4726.5600000000004</v>
      </c>
      <c r="I5107" s="20">
        <v>43511</v>
      </c>
      <c r="J5107" s="20">
        <v>43527</v>
      </c>
      <c r="K5107" s="20"/>
      <c r="L5107" s="20"/>
    </row>
    <row r="5108" spans="1:12">
      <c r="A5108" t="s">
        <v>241</v>
      </c>
      <c r="B5108">
        <v>12971700153</v>
      </c>
      <c r="C5108">
        <v>9546105507</v>
      </c>
      <c r="D5108">
        <v>70010000050</v>
      </c>
      <c r="E5108" t="s">
        <v>29</v>
      </c>
      <c r="F5108" t="s">
        <v>42</v>
      </c>
      <c r="H5108">
        <v>2098.4</v>
      </c>
      <c r="I5108" s="20">
        <v>43529</v>
      </c>
      <c r="J5108" s="20">
        <v>43530</v>
      </c>
      <c r="K5108" s="20"/>
      <c r="L5108" s="20"/>
    </row>
    <row r="5109" spans="1:12">
      <c r="A5109" t="s">
        <v>5604</v>
      </c>
      <c r="B5109">
        <v>1665420780</v>
      </c>
      <c r="C5109" t="s">
        <v>5605</v>
      </c>
      <c r="D5109">
        <v>73310500025</v>
      </c>
      <c r="E5109" t="s">
        <v>29</v>
      </c>
      <c r="F5109" t="s">
        <v>99</v>
      </c>
      <c r="H5109">
        <v>2203.9899999999998</v>
      </c>
      <c r="I5109" s="20">
        <v>43550</v>
      </c>
      <c r="J5109" s="20">
        <v>43550</v>
      </c>
      <c r="K5109" s="20"/>
      <c r="L5109" s="20"/>
    </row>
    <row r="5110" spans="1:12">
      <c r="A5110" t="s">
        <v>203</v>
      </c>
      <c r="B5110">
        <v>11206730159</v>
      </c>
      <c r="C5110">
        <v>7171666131</v>
      </c>
      <c r="D5110">
        <v>70010000056</v>
      </c>
      <c r="E5110" t="s">
        <v>29</v>
      </c>
      <c r="F5110" t="s">
        <v>32</v>
      </c>
      <c r="H5110">
        <v>15600</v>
      </c>
      <c r="I5110" s="20">
        <v>43525</v>
      </c>
      <c r="J5110" s="20">
        <v>43528</v>
      </c>
      <c r="K5110" s="20"/>
      <c r="L5110" s="20"/>
    </row>
    <row r="5111" spans="1:12">
      <c r="A5111" t="s">
        <v>396</v>
      </c>
      <c r="B5111">
        <v>2654900022</v>
      </c>
      <c r="C5111">
        <v>260783</v>
      </c>
      <c r="D5111">
        <v>70010000056</v>
      </c>
      <c r="E5111" t="s">
        <v>29</v>
      </c>
      <c r="F5111" t="s">
        <v>32</v>
      </c>
      <c r="H5111">
        <v>5262.4</v>
      </c>
      <c r="I5111" s="20">
        <v>43514</v>
      </c>
      <c r="J5111" s="20">
        <v>43528</v>
      </c>
      <c r="K5111" s="20"/>
      <c r="L5111" s="20"/>
    </row>
    <row r="5112" spans="1:12">
      <c r="A5112" t="s">
        <v>33</v>
      </c>
      <c r="B5112">
        <v>8082461008</v>
      </c>
      <c r="C5112">
        <v>19042225</v>
      </c>
      <c r="D5112">
        <v>70010000050</v>
      </c>
      <c r="E5112" t="s">
        <v>29</v>
      </c>
      <c r="F5112" t="s">
        <v>32</v>
      </c>
      <c r="H5112">
        <v>15093.84</v>
      </c>
      <c r="I5112" s="20">
        <v>43528</v>
      </c>
      <c r="J5112" s="20">
        <v>43529</v>
      </c>
      <c r="K5112" s="20"/>
      <c r="L5112" s="20"/>
    </row>
    <row r="5113" spans="1:12">
      <c r="A5113" t="s">
        <v>317</v>
      </c>
      <c r="B5113">
        <v>9238800156</v>
      </c>
      <c r="C5113">
        <v>1024855582</v>
      </c>
      <c r="D5113">
        <v>70010000056</v>
      </c>
      <c r="E5113" t="s">
        <v>29</v>
      </c>
      <c r="F5113" t="s">
        <v>32</v>
      </c>
      <c r="H5113">
        <v>1456</v>
      </c>
      <c r="I5113" s="20">
        <v>43550</v>
      </c>
      <c r="J5113" s="20">
        <v>43550</v>
      </c>
      <c r="K5113" s="20"/>
      <c r="L5113" s="20"/>
    </row>
    <row r="5114" spans="1:12">
      <c r="A5114" t="s">
        <v>192</v>
      </c>
      <c r="B5114">
        <v>2062730755</v>
      </c>
      <c r="C5114" t="s">
        <v>5606</v>
      </c>
      <c r="D5114">
        <v>70010000050</v>
      </c>
      <c r="E5114" t="s">
        <v>29</v>
      </c>
      <c r="F5114" t="s">
        <v>32</v>
      </c>
      <c r="H5114">
        <v>228.75</v>
      </c>
      <c r="I5114" s="20">
        <v>43544</v>
      </c>
      <c r="J5114" s="20">
        <v>43550</v>
      </c>
      <c r="K5114" s="20"/>
      <c r="L5114" s="20"/>
    </row>
    <row r="5115" spans="1:12">
      <c r="A5115" t="s">
        <v>192</v>
      </c>
      <c r="B5115">
        <v>2062730755</v>
      </c>
      <c r="C5115" t="s">
        <v>5607</v>
      </c>
      <c r="D5115">
        <v>70010000056</v>
      </c>
      <c r="E5115" t="s">
        <v>29</v>
      </c>
      <c r="F5115" t="s">
        <v>32</v>
      </c>
      <c r="H5115">
        <v>9358.44</v>
      </c>
      <c r="I5115" s="20">
        <v>43542</v>
      </c>
      <c r="J5115" s="20">
        <v>43550</v>
      </c>
      <c r="K5115" s="20"/>
      <c r="L5115" s="20"/>
    </row>
    <row r="5116" spans="1:12">
      <c r="A5116" t="s">
        <v>192</v>
      </c>
      <c r="B5116">
        <v>2062730755</v>
      </c>
      <c r="C5116" t="s">
        <v>5607</v>
      </c>
      <c r="D5116">
        <v>70010000050</v>
      </c>
      <c r="E5116" t="s">
        <v>29</v>
      </c>
      <c r="F5116" t="s">
        <v>32</v>
      </c>
      <c r="H5116">
        <v>489.84</v>
      </c>
      <c r="I5116" s="20">
        <v>43542</v>
      </c>
      <c r="J5116" s="20">
        <v>43550</v>
      </c>
      <c r="K5116" s="20"/>
      <c r="L5116" s="20"/>
    </row>
    <row r="5117" spans="1:12">
      <c r="A5117" t="s">
        <v>581</v>
      </c>
      <c r="B5117">
        <v>972790109</v>
      </c>
      <c r="C5117" t="s">
        <v>5608</v>
      </c>
      <c r="D5117">
        <v>70010000058</v>
      </c>
      <c r="E5117" t="s">
        <v>29</v>
      </c>
      <c r="F5117" t="s">
        <v>42</v>
      </c>
      <c r="H5117">
        <v>1554.28</v>
      </c>
      <c r="I5117" s="20">
        <v>43546</v>
      </c>
      <c r="J5117" s="20">
        <v>43551</v>
      </c>
      <c r="K5117" s="20"/>
      <c r="L5117" s="20"/>
    </row>
    <row r="5118" spans="1:12">
      <c r="A5118" t="s">
        <v>176</v>
      </c>
      <c r="B5118">
        <v>8862820969</v>
      </c>
      <c r="C5118">
        <v>2019102838</v>
      </c>
      <c r="D5118">
        <v>70010000056</v>
      </c>
      <c r="E5118" t="s">
        <v>29</v>
      </c>
      <c r="F5118" t="s">
        <v>32</v>
      </c>
      <c r="H5118">
        <v>22171.46</v>
      </c>
      <c r="I5118" s="20">
        <v>43536</v>
      </c>
      <c r="J5118" s="20">
        <v>43536</v>
      </c>
      <c r="K5118" s="20"/>
      <c r="L5118" s="20"/>
    </row>
    <row r="5119" spans="1:12">
      <c r="A5119" t="s">
        <v>485</v>
      </c>
      <c r="B5119">
        <v>2481080964</v>
      </c>
      <c r="C5119">
        <v>19000819</v>
      </c>
      <c r="D5119">
        <v>1011000200</v>
      </c>
      <c r="E5119" t="s">
        <v>29</v>
      </c>
      <c r="F5119" t="s">
        <v>59</v>
      </c>
      <c r="H5119">
        <v>3153.7</v>
      </c>
      <c r="I5119" s="20">
        <v>43524</v>
      </c>
      <c r="J5119" s="20">
        <v>43536</v>
      </c>
      <c r="K5119" s="20"/>
      <c r="L5119" s="20"/>
    </row>
    <row r="5120" spans="1:12">
      <c r="A5120" t="s">
        <v>1312</v>
      </c>
      <c r="B5120">
        <v>3330561204</v>
      </c>
      <c r="C5120">
        <v>160</v>
      </c>
      <c r="D5120">
        <v>70010000050</v>
      </c>
      <c r="E5120" t="s">
        <v>29</v>
      </c>
      <c r="F5120" t="s">
        <v>32</v>
      </c>
      <c r="H5120">
        <v>5856</v>
      </c>
      <c r="I5120" s="20">
        <v>43545</v>
      </c>
      <c r="J5120" s="20">
        <v>43545</v>
      </c>
      <c r="K5120" s="20"/>
      <c r="L5120" s="20"/>
    </row>
    <row r="5121" spans="1:12">
      <c r="A5121" t="s">
        <v>3944</v>
      </c>
      <c r="B5121">
        <v>580590180</v>
      </c>
      <c r="C5121">
        <v>201913000242</v>
      </c>
      <c r="D5121">
        <v>70613000035</v>
      </c>
      <c r="E5121" t="s">
        <v>29</v>
      </c>
      <c r="F5121" t="s">
        <v>147</v>
      </c>
      <c r="G5121" s="41" t="s">
        <v>3884</v>
      </c>
      <c r="H5121">
        <v>4352</v>
      </c>
      <c r="I5121" s="20">
        <v>43545</v>
      </c>
      <c r="J5121" s="20">
        <v>43545</v>
      </c>
      <c r="K5121" s="20"/>
      <c r="L5121" s="20"/>
    </row>
    <row r="5122" spans="1:12">
      <c r="A5122" t="s">
        <v>1057</v>
      </c>
      <c r="B5122">
        <v>3757540822</v>
      </c>
      <c r="C5122" t="s">
        <v>5609</v>
      </c>
      <c r="D5122">
        <v>71210000085</v>
      </c>
      <c r="E5122" t="s">
        <v>29</v>
      </c>
      <c r="F5122" t="s">
        <v>38</v>
      </c>
      <c r="H5122">
        <v>109.8</v>
      </c>
      <c r="I5122" s="20">
        <v>43525</v>
      </c>
      <c r="J5122" s="20">
        <v>43546</v>
      </c>
      <c r="K5122" s="20"/>
      <c r="L5122" s="20"/>
    </row>
    <row r="5123" spans="1:12">
      <c r="A5123" t="s">
        <v>231</v>
      </c>
      <c r="B5123">
        <v>784230872</v>
      </c>
      <c r="C5123" t="s">
        <v>5610</v>
      </c>
      <c r="D5123">
        <v>70010000050</v>
      </c>
      <c r="E5123" t="s">
        <v>29</v>
      </c>
      <c r="F5123" t="s">
        <v>32</v>
      </c>
      <c r="H5123">
        <v>163.47999999999999</v>
      </c>
      <c r="I5123" s="20">
        <v>43524</v>
      </c>
      <c r="J5123" s="20">
        <v>43528</v>
      </c>
      <c r="K5123" s="20"/>
      <c r="L5123" s="20"/>
    </row>
    <row r="5124" spans="1:12">
      <c r="A5124" t="s">
        <v>2435</v>
      </c>
      <c r="B5124">
        <v>891951006</v>
      </c>
      <c r="C5124" t="s">
        <v>5611</v>
      </c>
      <c r="D5124">
        <v>70010500020</v>
      </c>
      <c r="E5124" t="s">
        <v>29</v>
      </c>
      <c r="F5124" t="s">
        <v>38</v>
      </c>
      <c r="H5124">
        <v>5228.6499999999996</v>
      </c>
      <c r="I5124" s="20">
        <v>43524</v>
      </c>
      <c r="J5124" s="20">
        <v>43529</v>
      </c>
      <c r="K5124" s="20"/>
      <c r="L5124" s="20"/>
    </row>
    <row r="5125" spans="1:12">
      <c r="A5125" t="s">
        <v>489</v>
      </c>
      <c r="B5125">
        <v>803890151</v>
      </c>
      <c r="C5125">
        <v>192012490</v>
      </c>
      <c r="D5125">
        <v>70010000050</v>
      </c>
      <c r="E5125" t="s">
        <v>29</v>
      </c>
      <c r="F5125" t="s">
        <v>32</v>
      </c>
      <c r="H5125">
        <v>1976.4</v>
      </c>
      <c r="I5125" s="20">
        <v>43535</v>
      </c>
      <c r="J5125" s="20">
        <v>43537</v>
      </c>
      <c r="K5125" s="20"/>
      <c r="L5125" s="20"/>
    </row>
    <row r="5126" spans="1:12">
      <c r="A5126" t="s">
        <v>33</v>
      </c>
      <c r="B5126">
        <v>8082461008</v>
      </c>
      <c r="C5126">
        <v>19046946</v>
      </c>
      <c r="D5126">
        <v>70010000050</v>
      </c>
      <c r="E5126" t="s">
        <v>29</v>
      </c>
      <c r="F5126" t="s">
        <v>32</v>
      </c>
      <c r="H5126">
        <v>326.63</v>
      </c>
      <c r="I5126" s="20">
        <v>43535</v>
      </c>
      <c r="J5126" s="20">
        <v>43537</v>
      </c>
      <c r="K5126" s="20"/>
      <c r="L5126" s="20"/>
    </row>
    <row r="5127" spans="1:12">
      <c r="A5127" t="s">
        <v>541</v>
      </c>
      <c r="B5127">
        <v>3859880969</v>
      </c>
      <c r="C5127" t="s">
        <v>5612</v>
      </c>
      <c r="D5127">
        <v>70010000006</v>
      </c>
      <c r="E5127" t="s">
        <v>29</v>
      </c>
      <c r="F5127" t="s">
        <v>32</v>
      </c>
      <c r="H5127">
        <v>46200</v>
      </c>
      <c r="I5127" s="20">
        <v>43546</v>
      </c>
      <c r="J5127" s="20">
        <v>43549</v>
      </c>
      <c r="K5127" s="20"/>
      <c r="L5127" s="20"/>
    </row>
    <row r="5128" spans="1:12">
      <c r="A5128" t="s">
        <v>176</v>
      </c>
      <c r="B5128">
        <v>8862820969</v>
      </c>
      <c r="C5128">
        <v>2019103365</v>
      </c>
      <c r="D5128">
        <v>70010000050</v>
      </c>
      <c r="E5128" t="s">
        <v>29</v>
      </c>
      <c r="F5128" t="s">
        <v>32</v>
      </c>
      <c r="H5128">
        <v>2073.7600000000002</v>
      </c>
      <c r="I5128" s="20">
        <v>43549</v>
      </c>
      <c r="J5128" s="20">
        <v>43549</v>
      </c>
      <c r="K5128" s="20"/>
      <c r="L5128" s="20"/>
    </row>
    <row r="5129" spans="1:12">
      <c r="A5129" t="s">
        <v>338</v>
      </c>
      <c r="B5129">
        <v>1286700487</v>
      </c>
      <c r="C5129">
        <v>50003199</v>
      </c>
      <c r="D5129">
        <v>70010000006</v>
      </c>
      <c r="E5129" t="s">
        <v>29</v>
      </c>
      <c r="F5129" t="s">
        <v>32</v>
      </c>
      <c r="H5129">
        <v>119.92</v>
      </c>
      <c r="I5129" s="20">
        <v>43539</v>
      </c>
      <c r="J5129" s="20">
        <v>43549</v>
      </c>
      <c r="K5129" s="20"/>
      <c r="L5129" s="20"/>
    </row>
    <row r="5130" spans="1:12">
      <c r="A5130" t="s">
        <v>1764</v>
      </c>
      <c r="B5130">
        <v>3727380721</v>
      </c>
      <c r="C5130" t="s">
        <v>5613</v>
      </c>
      <c r="D5130">
        <v>2011000100</v>
      </c>
      <c r="E5130" t="s">
        <v>29</v>
      </c>
      <c r="F5130" t="s">
        <v>30</v>
      </c>
      <c r="H5130">
        <v>18408.009999999998</v>
      </c>
      <c r="I5130" s="20">
        <v>43549</v>
      </c>
      <c r="J5130" s="20">
        <v>43549</v>
      </c>
      <c r="K5130" s="20"/>
      <c r="L5130" s="20"/>
    </row>
    <row r="5131" spans="1:12">
      <c r="A5131" t="s">
        <v>555</v>
      </c>
      <c r="B5131">
        <v>11264670156</v>
      </c>
      <c r="C5131" t="s">
        <v>5614</v>
      </c>
      <c r="D5131">
        <v>70010000056</v>
      </c>
      <c r="E5131" t="s">
        <v>29</v>
      </c>
      <c r="F5131" t="s">
        <v>32</v>
      </c>
      <c r="H5131">
        <v>16981.12</v>
      </c>
      <c r="I5131" s="20">
        <v>43523</v>
      </c>
      <c r="J5131" s="20">
        <v>43528</v>
      </c>
      <c r="K5131" s="20"/>
      <c r="L5131" s="20"/>
    </row>
    <row r="5132" spans="1:12">
      <c r="A5132" t="s">
        <v>555</v>
      </c>
      <c r="B5132">
        <v>11264670156</v>
      </c>
      <c r="C5132" t="s">
        <v>5615</v>
      </c>
      <c r="D5132">
        <v>70010000056</v>
      </c>
      <c r="E5132" t="s">
        <v>29</v>
      </c>
      <c r="F5132" t="s">
        <v>32</v>
      </c>
      <c r="H5132">
        <v>14412.32</v>
      </c>
      <c r="I5132" s="20">
        <v>43524</v>
      </c>
      <c r="J5132" s="20">
        <v>43528</v>
      </c>
      <c r="K5132" s="20"/>
      <c r="L5132" s="20"/>
    </row>
    <row r="5133" spans="1:12">
      <c r="A5133" t="s">
        <v>317</v>
      </c>
      <c r="B5133">
        <v>9238800156</v>
      </c>
      <c r="C5133">
        <v>1024853758</v>
      </c>
      <c r="D5133">
        <v>70010000050</v>
      </c>
      <c r="E5133" t="s">
        <v>29</v>
      </c>
      <c r="F5133" t="s">
        <v>42</v>
      </c>
      <c r="H5133">
        <v>1830</v>
      </c>
      <c r="I5133" s="20">
        <v>43549</v>
      </c>
      <c r="J5133" s="20">
        <v>43550</v>
      </c>
      <c r="K5133" s="20"/>
      <c r="L5133" s="20"/>
    </row>
    <row r="5134" spans="1:12">
      <c r="A5134" t="s">
        <v>1980</v>
      </c>
      <c r="B5134">
        <v>9284460962</v>
      </c>
      <c r="C5134">
        <v>19501843</v>
      </c>
      <c r="D5134">
        <v>70010000050</v>
      </c>
      <c r="E5134" t="s">
        <v>29</v>
      </c>
      <c r="F5134" t="s">
        <v>32</v>
      </c>
      <c r="H5134">
        <v>1062.8599999999999</v>
      </c>
      <c r="I5134" s="20">
        <v>43537</v>
      </c>
      <c r="J5134" s="20">
        <v>43550</v>
      </c>
      <c r="K5134" s="20"/>
      <c r="L5134" s="20"/>
    </row>
    <row r="5135" spans="1:12">
      <c r="A5135" t="s">
        <v>49</v>
      </c>
      <c r="B5135">
        <v>2173550282</v>
      </c>
      <c r="C5135">
        <v>2563</v>
      </c>
      <c r="D5135">
        <v>70010000050</v>
      </c>
      <c r="E5135" t="s">
        <v>29</v>
      </c>
      <c r="F5135" t="s">
        <v>32</v>
      </c>
      <c r="H5135">
        <v>187.88</v>
      </c>
      <c r="I5135" s="20">
        <v>43524</v>
      </c>
      <c r="J5135" s="20">
        <v>43525</v>
      </c>
      <c r="K5135" s="20"/>
      <c r="L5135" s="20"/>
    </row>
    <row r="5136" spans="1:12">
      <c r="A5136" t="s">
        <v>750</v>
      </c>
      <c r="B5136">
        <v>11496970150</v>
      </c>
      <c r="C5136">
        <v>6012219005073</v>
      </c>
      <c r="D5136">
        <v>70010000036</v>
      </c>
      <c r="E5136" t="s">
        <v>29</v>
      </c>
      <c r="F5136" t="s">
        <v>32</v>
      </c>
      <c r="H5136">
        <v>264</v>
      </c>
      <c r="I5136" s="20">
        <v>43535</v>
      </c>
      <c r="J5136" s="20">
        <v>43537</v>
      </c>
      <c r="K5136" s="20"/>
      <c r="L5136" s="20"/>
    </row>
    <row r="5137" spans="1:12">
      <c r="A5137" t="s">
        <v>1980</v>
      </c>
      <c r="B5137">
        <v>9284460962</v>
      </c>
      <c r="C5137">
        <v>19501924</v>
      </c>
      <c r="D5137">
        <v>70010000050</v>
      </c>
      <c r="E5137" t="s">
        <v>29</v>
      </c>
      <c r="F5137" t="s">
        <v>32</v>
      </c>
      <c r="H5137">
        <v>265.72000000000003</v>
      </c>
      <c r="I5137" s="20">
        <v>43538</v>
      </c>
      <c r="J5137" s="20">
        <v>43550</v>
      </c>
      <c r="K5137" s="20"/>
      <c r="L5137" s="20"/>
    </row>
    <row r="5138" spans="1:12">
      <c r="A5138" t="s">
        <v>1266</v>
      </c>
      <c r="B5138">
        <v>2645920592</v>
      </c>
      <c r="C5138">
        <v>2019010428</v>
      </c>
      <c r="D5138">
        <v>70010000008</v>
      </c>
      <c r="E5138" t="s">
        <v>29</v>
      </c>
      <c r="F5138" t="s">
        <v>32</v>
      </c>
      <c r="H5138">
        <v>0.01</v>
      </c>
      <c r="I5138" s="20">
        <v>43550</v>
      </c>
      <c r="J5138" s="20">
        <v>43550</v>
      </c>
      <c r="K5138" s="20"/>
      <c r="L5138" s="20"/>
    </row>
    <row r="5139" spans="1:12">
      <c r="A5139" t="s">
        <v>2082</v>
      </c>
      <c r="B5139">
        <v>8945650961</v>
      </c>
      <c r="C5139">
        <v>4029869</v>
      </c>
      <c r="D5139">
        <v>70010000036</v>
      </c>
      <c r="E5139" t="s">
        <v>29</v>
      </c>
      <c r="F5139" t="s">
        <v>32</v>
      </c>
      <c r="H5139">
        <v>803.53</v>
      </c>
      <c r="I5139" s="20">
        <v>43535</v>
      </c>
      <c r="J5139" s="20">
        <v>43537</v>
      </c>
      <c r="K5139" s="20"/>
      <c r="L5139" s="20"/>
    </row>
    <row r="5140" spans="1:12">
      <c r="A5140" t="s">
        <v>494</v>
      </c>
      <c r="B5140">
        <v>907371009</v>
      </c>
      <c r="C5140">
        <v>19028898</v>
      </c>
      <c r="D5140">
        <v>70010000065</v>
      </c>
      <c r="E5140" t="s">
        <v>29</v>
      </c>
      <c r="F5140" t="s">
        <v>32</v>
      </c>
      <c r="H5140">
        <v>624</v>
      </c>
      <c r="I5140" s="20">
        <v>43528</v>
      </c>
      <c r="J5140" s="20">
        <v>43529</v>
      </c>
      <c r="K5140" s="20"/>
      <c r="L5140" s="20"/>
    </row>
    <row r="5141" spans="1:12">
      <c r="A5141" t="s">
        <v>722</v>
      </c>
      <c r="B5141">
        <v>3758390722</v>
      </c>
      <c r="C5141" t="s">
        <v>4027</v>
      </c>
      <c r="D5141">
        <v>70010000036</v>
      </c>
      <c r="E5141" t="s">
        <v>29</v>
      </c>
      <c r="F5141" t="s">
        <v>32</v>
      </c>
      <c r="H5141">
        <v>5479.56</v>
      </c>
      <c r="I5141" s="20">
        <v>43524</v>
      </c>
      <c r="J5141" s="20">
        <v>43529</v>
      </c>
      <c r="K5141" s="20"/>
      <c r="L5141" s="20"/>
    </row>
    <row r="5142" spans="1:12">
      <c r="A5142" t="s">
        <v>498</v>
      </c>
      <c r="B5142">
        <v>6058940724</v>
      </c>
      <c r="C5142" t="s">
        <v>5616</v>
      </c>
      <c r="D5142">
        <v>71510000015</v>
      </c>
      <c r="E5142" t="s">
        <v>29</v>
      </c>
      <c r="F5142" t="s">
        <v>30</v>
      </c>
      <c r="H5142">
        <v>488</v>
      </c>
      <c r="I5142" s="20">
        <v>43542</v>
      </c>
      <c r="J5142" s="20">
        <v>43542</v>
      </c>
      <c r="K5142" s="20"/>
      <c r="L5142" s="20"/>
    </row>
    <row r="5143" spans="1:12">
      <c r="A5143" t="s">
        <v>317</v>
      </c>
      <c r="B5143">
        <v>9238800156</v>
      </c>
      <c r="C5143">
        <v>1024844325</v>
      </c>
      <c r="D5143">
        <v>70010000050</v>
      </c>
      <c r="E5143" t="s">
        <v>29</v>
      </c>
      <c r="F5143" t="s">
        <v>32</v>
      </c>
      <c r="H5143">
        <v>2271.64</v>
      </c>
      <c r="I5143" s="20">
        <v>43538</v>
      </c>
      <c r="J5143" s="20">
        <v>43539</v>
      </c>
      <c r="K5143" s="20"/>
      <c r="L5143" s="20"/>
    </row>
    <row r="5144" spans="1:12">
      <c r="A5144" t="s">
        <v>509</v>
      </c>
      <c r="B5144">
        <v>2141870341</v>
      </c>
      <c r="C5144" t="s">
        <v>5617</v>
      </c>
      <c r="D5144">
        <v>70010000006</v>
      </c>
      <c r="E5144" t="s">
        <v>29</v>
      </c>
      <c r="F5144" t="s">
        <v>32</v>
      </c>
      <c r="H5144">
        <v>168</v>
      </c>
      <c r="I5144" s="20">
        <v>43529</v>
      </c>
      <c r="J5144" s="20">
        <v>43531</v>
      </c>
      <c r="K5144" s="20"/>
      <c r="L5144" s="20"/>
    </row>
    <row r="5145" spans="1:12">
      <c r="A5145" t="s">
        <v>234</v>
      </c>
      <c r="B5145">
        <v>719630766</v>
      </c>
      <c r="C5145" t="s">
        <v>5618</v>
      </c>
      <c r="D5145">
        <v>70010000050</v>
      </c>
      <c r="E5145" t="s">
        <v>29</v>
      </c>
      <c r="F5145" t="s">
        <v>32</v>
      </c>
      <c r="H5145">
        <v>739.63</v>
      </c>
      <c r="I5145" s="20">
        <v>43524</v>
      </c>
      <c r="J5145" s="20">
        <v>43530</v>
      </c>
      <c r="K5145" s="20"/>
      <c r="L5145" s="20"/>
    </row>
    <row r="5146" spans="1:12">
      <c r="A5146" t="s">
        <v>1461</v>
      </c>
      <c r="B5146">
        <v>2707070963</v>
      </c>
      <c r="C5146">
        <v>8719117318</v>
      </c>
      <c r="D5146">
        <v>70010000006</v>
      </c>
      <c r="E5146" t="s">
        <v>29</v>
      </c>
      <c r="F5146" t="s">
        <v>32</v>
      </c>
      <c r="H5146">
        <v>1.57</v>
      </c>
      <c r="I5146" s="20">
        <v>43529</v>
      </c>
      <c r="J5146" s="20">
        <v>43530</v>
      </c>
      <c r="K5146" s="20"/>
      <c r="L5146" s="20"/>
    </row>
    <row r="5147" spans="1:12">
      <c r="A5147" t="s">
        <v>233</v>
      </c>
      <c r="B5147">
        <v>887261006</v>
      </c>
      <c r="C5147">
        <v>2019000010019340</v>
      </c>
      <c r="D5147">
        <v>70010000008</v>
      </c>
      <c r="E5147" t="s">
        <v>29</v>
      </c>
      <c r="F5147" t="s">
        <v>32</v>
      </c>
      <c r="H5147">
        <v>8800</v>
      </c>
      <c r="I5147" s="20">
        <v>43539</v>
      </c>
      <c r="J5147" s="20">
        <v>43540</v>
      </c>
      <c r="K5147" s="20"/>
      <c r="L5147" s="20"/>
    </row>
    <row r="5148" spans="1:12">
      <c r="A5148" t="s">
        <v>33</v>
      </c>
      <c r="B5148">
        <v>8082461008</v>
      </c>
      <c r="C5148">
        <v>19043823</v>
      </c>
      <c r="D5148">
        <v>70010000058</v>
      </c>
      <c r="E5148" t="s">
        <v>29</v>
      </c>
      <c r="F5148" t="s">
        <v>42</v>
      </c>
      <c r="H5148">
        <v>956.8</v>
      </c>
      <c r="I5148" s="20">
        <v>43530</v>
      </c>
      <c r="J5148" s="20">
        <v>43531</v>
      </c>
      <c r="K5148" s="20"/>
      <c r="L5148" s="20"/>
    </row>
    <row r="5149" spans="1:12">
      <c r="A5149" t="s">
        <v>708</v>
      </c>
      <c r="B5149">
        <v>7155690725</v>
      </c>
      <c r="C5149" t="s">
        <v>5293</v>
      </c>
      <c r="D5149">
        <v>70614000005</v>
      </c>
      <c r="E5149" t="s">
        <v>29</v>
      </c>
      <c r="F5149" t="s">
        <v>38</v>
      </c>
      <c r="H5149">
        <v>6849.32</v>
      </c>
      <c r="I5149" s="20">
        <v>43524</v>
      </c>
      <c r="J5149" s="20">
        <v>43530</v>
      </c>
      <c r="K5149" s="20"/>
      <c r="L5149" s="20"/>
    </row>
    <row r="5150" spans="1:12">
      <c r="A5150" t="s">
        <v>494</v>
      </c>
      <c r="B5150">
        <v>907371009</v>
      </c>
      <c r="C5150">
        <v>19030215</v>
      </c>
      <c r="D5150">
        <v>70010000006</v>
      </c>
      <c r="E5150" t="s">
        <v>29</v>
      </c>
      <c r="F5150" t="s">
        <v>32</v>
      </c>
      <c r="H5150">
        <v>12994.55</v>
      </c>
      <c r="I5150" s="20">
        <v>43530</v>
      </c>
      <c r="J5150" s="20">
        <v>43531</v>
      </c>
      <c r="K5150" s="20"/>
      <c r="L5150" s="20"/>
    </row>
    <row r="5151" spans="1:12">
      <c r="A5151" t="s">
        <v>221</v>
      </c>
      <c r="B5151">
        <v>12906300152</v>
      </c>
      <c r="C5151">
        <v>1920002962</v>
      </c>
      <c r="D5151">
        <v>70010000011</v>
      </c>
      <c r="E5151" t="s">
        <v>29</v>
      </c>
      <c r="F5151" t="s">
        <v>32</v>
      </c>
      <c r="H5151">
        <v>2600</v>
      </c>
      <c r="I5151" s="20">
        <v>43524</v>
      </c>
      <c r="J5151" s="20">
        <v>43530</v>
      </c>
      <c r="K5151" s="20"/>
      <c r="L5151" s="20"/>
    </row>
    <row r="5152" spans="1:12">
      <c r="A5152" t="s">
        <v>316</v>
      </c>
      <c r="B5152">
        <v>11654150157</v>
      </c>
      <c r="C5152">
        <v>719012732</v>
      </c>
      <c r="D5152">
        <v>70010000006</v>
      </c>
      <c r="E5152" t="s">
        <v>29</v>
      </c>
      <c r="F5152" t="s">
        <v>32</v>
      </c>
      <c r="H5152">
        <v>1068.5999999999999</v>
      </c>
      <c r="I5152" s="20">
        <v>43537</v>
      </c>
      <c r="J5152" s="20">
        <v>43543</v>
      </c>
      <c r="K5152" s="20"/>
      <c r="L5152" s="20"/>
    </row>
    <row r="5153" spans="1:12">
      <c r="A5153" t="s">
        <v>925</v>
      </c>
      <c r="B5153">
        <v>2387941202</v>
      </c>
      <c r="C5153" t="s">
        <v>3368</v>
      </c>
      <c r="D5153">
        <v>70010000006</v>
      </c>
      <c r="E5153" t="s">
        <v>29</v>
      </c>
      <c r="F5153" t="s">
        <v>32</v>
      </c>
      <c r="H5153">
        <v>0.01</v>
      </c>
      <c r="I5153" s="20">
        <v>43514</v>
      </c>
      <c r="J5153" s="20">
        <v>43528</v>
      </c>
      <c r="K5153" s="20"/>
      <c r="L5153" s="20"/>
    </row>
    <row r="5154" spans="1:12">
      <c r="A5154" t="s">
        <v>490</v>
      </c>
      <c r="B5154">
        <v>3225090723</v>
      </c>
      <c r="C5154" t="s">
        <v>5619</v>
      </c>
      <c r="D5154">
        <v>70010000050</v>
      </c>
      <c r="E5154" t="s">
        <v>29</v>
      </c>
      <c r="F5154" t="s">
        <v>32</v>
      </c>
      <c r="H5154">
        <v>658.8</v>
      </c>
      <c r="I5154" s="20">
        <v>43524</v>
      </c>
      <c r="J5154" s="20">
        <v>43529</v>
      </c>
      <c r="K5154" s="20"/>
      <c r="L5154" s="20"/>
    </row>
    <row r="5155" spans="1:12">
      <c r="A5155" t="s">
        <v>737</v>
      </c>
      <c r="B5155">
        <v>1064530924</v>
      </c>
      <c r="C5155" t="s">
        <v>5620</v>
      </c>
      <c r="D5155">
        <v>70010000036</v>
      </c>
      <c r="E5155" t="s">
        <v>29</v>
      </c>
      <c r="F5155" t="s">
        <v>32</v>
      </c>
      <c r="H5155">
        <v>732</v>
      </c>
      <c r="I5155" s="20">
        <v>43524</v>
      </c>
      <c r="J5155" s="20">
        <v>43536</v>
      </c>
      <c r="K5155" s="20"/>
      <c r="L5155" s="20"/>
    </row>
    <row r="5156" spans="1:12">
      <c r="A5156" t="s">
        <v>555</v>
      </c>
      <c r="B5156">
        <v>11264670156</v>
      </c>
      <c r="C5156" t="s">
        <v>5621</v>
      </c>
      <c r="D5156">
        <v>70010000056</v>
      </c>
      <c r="E5156" t="s">
        <v>29</v>
      </c>
      <c r="F5156" t="s">
        <v>42</v>
      </c>
      <c r="H5156">
        <v>11575.2</v>
      </c>
      <c r="I5156" s="20">
        <v>43530</v>
      </c>
      <c r="J5156" s="20">
        <v>43535</v>
      </c>
      <c r="K5156" s="20"/>
      <c r="L5156" s="20"/>
    </row>
    <row r="5157" spans="1:12">
      <c r="A5157" t="s">
        <v>2285</v>
      </c>
      <c r="B5157">
        <v>12736110151</v>
      </c>
      <c r="C5157">
        <v>5964000745</v>
      </c>
      <c r="D5157">
        <v>70010000006</v>
      </c>
      <c r="E5157" t="s">
        <v>29</v>
      </c>
      <c r="F5157" t="s">
        <v>32</v>
      </c>
      <c r="H5157">
        <v>2425.94</v>
      </c>
      <c r="I5157" s="20">
        <v>43528</v>
      </c>
      <c r="J5157" s="20">
        <v>43529</v>
      </c>
      <c r="K5157" s="20"/>
      <c r="L5157" s="20"/>
    </row>
    <row r="5158" spans="1:12">
      <c r="A5158" t="s">
        <v>317</v>
      </c>
      <c r="B5158">
        <v>9238800156</v>
      </c>
      <c r="C5158">
        <v>1024822545</v>
      </c>
      <c r="D5158">
        <v>70010000050</v>
      </c>
      <c r="E5158" t="s">
        <v>29</v>
      </c>
      <c r="F5158" t="s">
        <v>32</v>
      </c>
      <c r="H5158">
        <v>259.25</v>
      </c>
      <c r="I5158" s="20">
        <v>43516</v>
      </c>
      <c r="J5158" s="20">
        <v>43526</v>
      </c>
      <c r="K5158" s="20"/>
      <c r="L5158" s="20"/>
    </row>
    <row r="5159" spans="1:12">
      <c r="A5159" t="s">
        <v>722</v>
      </c>
      <c r="B5159">
        <v>3758390722</v>
      </c>
      <c r="C5159" t="s">
        <v>5455</v>
      </c>
      <c r="D5159">
        <v>70010000036</v>
      </c>
      <c r="E5159" t="s">
        <v>29</v>
      </c>
      <c r="F5159" t="s">
        <v>32</v>
      </c>
      <c r="H5159">
        <v>9361.83</v>
      </c>
      <c r="I5159" s="20">
        <v>43508</v>
      </c>
      <c r="J5159" s="20">
        <v>43529</v>
      </c>
      <c r="K5159" s="20"/>
      <c r="L5159" s="20"/>
    </row>
    <row r="5160" spans="1:12">
      <c r="A5160" t="s">
        <v>1476</v>
      </c>
      <c r="B5160">
        <v>10365950152</v>
      </c>
      <c r="C5160" t="s">
        <v>5622</v>
      </c>
      <c r="D5160">
        <v>70010000050</v>
      </c>
      <c r="E5160" t="s">
        <v>29</v>
      </c>
      <c r="F5160" t="s">
        <v>42</v>
      </c>
      <c r="H5160">
        <v>18.3</v>
      </c>
      <c r="I5160" s="20">
        <v>43530</v>
      </c>
      <c r="J5160" s="20">
        <v>43530</v>
      </c>
      <c r="K5160" s="20"/>
      <c r="L5160" s="20"/>
    </row>
    <row r="5161" spans="1:12">
      <c r="A5161" t="s">
        <v>192</v>
      </c>
      <c r="B5161">
        <v>2062730755</v>
      </c>
      <c r="C5161" t="s">
        <v>5623</v>
      </c>
      <c r="D5161">
        <v>70010000056</v>
      </c>
      <c r="E5161" t="s">
        <v>29</v>
      </c>
      <c r="F5161" t="s">
        <v>32</v>
      </c>
      <c r="H5161">
        <v>1580.8</v>
      </c>
      <c r="I5161" s="20">
        <v>43522</v>
      </c>
      <c r="J5161" s="20">
        <v>43531</v>
      </c>
      <c r="K5161" s="20"/>
      <c r="L5161" s="20"/>
    </row>
    <row r="5162" spans="1:12">
      <c r="A5162" t="s">
        <v>366</v>
      </c>
      <c r="B5162">
        <v>3470130729</v>
      </c>
      <c r="C5162" t="s">
        <v>5624</v>
      </c>
      <c r="D5162">
        <v>70010000050</v>
      </c>
      <c r="E5162" t="s">
        <v>29</v>
      </c>
      <c r="F5162" t="s">
        <v>42</v>
      </c>
      <c r="H5162">
        <v>634.4</v>
      </c>
      <c r="I5162" s="20">
        <v>43529</v>
      </c>
      <c r="J5162" s="20">
        <v>43531</v>
      </c>
      <c r="K5162" s="20"/>
      <c r="L5162" s="20"/>
    </row>
    <row r="5163" spans="1:12">
      <c r="A5163" t="s">
        <v>1883</v>
      </c>
      <c r="B5163">
        <v>3353790722</v>
      </c>
      <c r="C5163" t="s">
        <v>3706</v>
      </c>
      <c r="D5163">
        <v>70010000036</v>
      </c>
      <c r="E5163" t="s">
        <v>29</v>
      </c>
      <c r="F5163" t="s">
        <v>32</v>
      </c>
      <c r="H5163">
        <v>273.27999999999997</v>
      </c>
      <c r="I5163" s="20">
        <v>43524</v>
      </c>
      <c r="J5163" s="20">
        <v>43531</v>
      </c>
      <c r="K5163" s="20"/>
      <c r="L5163" s="20"/>
    </row>
    <row r="5164" spans="1:12">
      <c r="A5164" t="s">
        <v>337</v>
      </c>
      <c r="B5164">
        <v>2804530968</v>
      </c>
      <c r="C5164">
        <v>2192018275</v>
      </c>
      <c r="D5164">
        <v>70010000050</v>
      </c>
      <c r="E5164" t="s">
        <v>29</v>
      </c>
      <c r="F5164" t="s">
        <v>32</v>
      </c>
      <c r="H5164">
        <v>1708</v>
      </c>
      <c r="I5164" s="20">
        <v>43543</v>
      </c>
      <c r="J5164" s="20">
        <v>43544</v>
      </c>
      <c r="K5164" s="20"/>
      <c r="L5164" s="20"/>
    </row>
    <row r="5165" spans="1:12">
      <c r="A5165" t="s">
        <v>698</v>
      </c>
      <c r="B5165">
        <v>12268050155</v>
      </c>
      <c r="C5165">
        <v>1011107363</v>
      </c>
      <c r="D5165">
        <v>70010000036</v>
      </c>
      <c r="E5165" t="s">
        <v>29</v>
      </c>
      <c r="F5165" t="s">
        <v>32</v>
      </c>
      <c r="H5165">
        <v>239.61</v>
      </c>
      <c r="I5165" s="20">
        <v>43543</v>
      </c>
      <c r="J5165" s="20">
        <v>43544</v>
      </c>
      <c r="K5165" s="20"/>
      <c r="L5165" s="20"/>
    </row>
    <row r="5166" spans="1:12">
      <c r="A5166" t="s">
        <v>307</v>
      </c>
      <c r="B5166">
        <v>3524050238</v>
      </c>
      <c r="C5166">
        <v>740641627</v>
      </c>
      <c r="D5166">
        <v>70010000006</v>
      </c>
      <c r="E5166" t="s">
        <v>29</v>
      </c>
      <c r="F5166" t="s">
        <v>32</v>
      </c>
      <c r="H5166">
        <v>4814.92</v>
      </c>
      <c r="I5166" s="20">
        <v>43524</v>
      </c>
      <c r="J5166" s="20">
        <v>43527</v>
      </c>
      <c r="K5166" s="20"/>
      <c r="L5166" s="20"/>
    </row>
    <row r="5167" spans="1:12">
      <c r="A5167" t="s">
        <v>334</v>
      </c>
      <c r="B5167">
        <v>889160156</v>
      </c>
      <c r="C5167">
        <v>2019006222</v>
      </c>
      <c r="D5167">
        <v>70010000036</v>
      </c>
      <c r="E5167" t="s">
        <v>29</v>
      </c>
      <c r="F5167" t="s">
        <v>32</v>
      </c>
      <c r="H5167">
        <v>29.84</v>
      </c>
      <c r="I5167" s="20">
        <v>43523</v>
      </c>
      <c r="J5167" s="20">
        <v>43527</v>
      </c>
      <c r="K5167" s="20"/>
      <c r="L5167" s="20"/>
    </row>
    <row r="5168" spans="1:12">
      <c r="A5168" t="s">
        <v>243</v>
      </c>
      <c r="B5168">
        <v>1098730763</v>
      </c>
      <c r="C5168" t="s">
        <v>5625</v>
      </c>
      <c r="D5168">
        <v>70010000050</v>
      </c>
      <c r="E5168" t="s">
        <v>29</v>
      </c>
      <c r="F5168" t="s">
        <v>32</v>
      </c>
      <c r="H5168">
        <v>1474.97</v>
      </c>
      <c r="I5168" s="20">
        <v>43524</v>
      </c>
      <c r="J5168" s="20">
        <v>43536</v>
      </c>
      <c r="K5168" s="20"/>
      <c r="L5168" s="20"/>
    </row>
    <row r="5169" spans="1:12">
      <c r="A5169" t="s">
        <v>176</v>
      </c>
      <c r="B5169">
        <v>8862820969</v>
      </c>
      <c r="C5169">
        <v>2019102788</v>
      </c>
      <c r="D5169">
        <v>70010000050</v>
      </c>
      <c r="E5169" t="s">
        <v>29</v>
      </c>
      <c r="F5169" t="s">
        <v>32</v>
      </c>
      <c r="H5169">
        <v>15372</v>
      </c>
      <c r="I5169" s="20">
        <v>43535</v>
      </c>
      <c r="J5169" s="20">
        <v>43536</v>
      </c>
      <c r="K5169" s="20"/>
      <c r="L5169" s="20"/>
    </row>
    <row r="5170" spans="1:12">
      <c r="A5170" t="s">
        <v>361</v>
      </c>
      <c r="B5170">
        <v>3992220966</v>
      </c>
      <c r="C5170">
        <v>3059071793</v>
      </c>
      <c r="D5170">
        <v>70010500045</v>
      </c>
      <c r="E5170" t="s">
        <v>29</v>
      </c>
      <c r="F5170" t="s">
        <v>30</v>
      </c>
      <c r="H5170">
        <v>5676.93</v>
      </c>
      <c r="I5170" s="20">
        <v>43543</v>
      </c>
      <c r="J5170" s="20">
        <v>43545</v>
      </c>
      <c r="K5170" s="20"/>
      <c r="L5170" s="20"/>
    </row>
    <row r="5171" spans="1:12">
      <c r="A5171" t="s">
        <v>550</v>
      </c>
      <c r="B5171">
        <v>6236560725</v>
      </c>
      <c r="C5171" t="s">
        <v>5626</v>
      </c>
      <c r="D5171">
        <v>70010500045</v>
      </c>
      <c r="E5171" t="s">
        <v>29</v>
      </c>
      <c r="F5171" t="s">
        <v>30</v>
      </c>
      <c r="H5171">
        <v>2799.9</v>
      </c>
      <c r="I5171" s="20">
        <v>43524</v>
      </c>
      <c r="J5171" s="20">
        <v>43537</v>
      </c>
      <c r="K5171" s="20"/>
      <c r="L5171" s="20"/>
    </row>
    <row r="5172" spans="1:12">
      <c r="A5172" t="s">
        <v>877</v>
      </c>
      <c r="B5172">
        <v>2368591208</v>
      </c>
      <c r="C5172">
        <v>8100113756</v>
      </c>
      <c r="D5172">
        <v>70010000036</v>
      </c>
      <c r="E5172" t="s">
        <v>29</v>
      </c>
      <c r="F5172" t="s">
        <v>32</v>
      </c>
      <c r="H5172">
        <v>1244.52</v>
      </c>
      <c r="I5172" s="20">
        <v>43536</v>
      </c>
      <c r="J5172" s="20">
        <v>43537</v>
      </c>
      <c r="K5172" s="20"/>
      <c r="L5172" s="20"/>
    </row>
    <row r="5173" spans="1:12">
      <c r="A5173" t="s">
        <v>2948</v>
      </c>
      <c r="B5173" t="s">
        <v>2949</v>
      </c>
      <c r="C5173" t="s">
        <v>2950</v>
      </c>
      <c r="D5173">
        <v>70010000006</v>
      </c>
      <c r="E5173" t="s">
        <v>29</v>
      </c>
      <c r="F5173" t="s">
        <v>32</v>
      </c>
      <c r="H5173">
        <v>1678.74</v>
      </c>
      <c r="I5173" s="20">
        <v>43532</v>
      </c>
      <c r="J5173" s="20">
        <v>43536</v>
      </c>
      <c r="K5173" s="20"/>
      <c r="L5173" s="20"/>
    </row>
    <row r="5174" spans="1:12">
      <c r="A5174" t="s">
        <v>539</v>
      </c>
      <c r="B5174">
        <v>226250165</v>
      </c>
      <c r="C5174">
        <v>502602</v>
      </c>
      <c r="D5174">
        <v>70010000006</v>
      </c>
      <c r="E5174" t="s">
        <v>29</v>
      </c>
      <c r="F5174" t="s">
        <v>32</v>
      </c>
      <c r="H5174">
        <v>1208.9000000000001</v>
      </c>
      <c r="I5174" s="20">
        <v>43535</v>
      </c>
      <c r="J5174" s="20">
        <v>43537</v>
      </c>
      <c r="K5174" s="20"/>
      <c r="L5174" s="20"/>
    </row>
    <row r="5175" spans="1:12">
      <c r="A5175" t="s">
        <v>1766</v>
      </c>
      <c r="B5175">
        <v>4387520283</v>
      </c>
      <c r="C5175" t="s">
        <v>5627</v>
      </c>
      <c r="D5175">
        <v>2011000100</v>
      </c>
      <c r="E5175" t="s">
        <v>29</v>
      </c>
      <c r="F5175" t="s">
        <v>30</v>
      </c>
      <c r="H5175">
        <v>1392.72</v>
      </c>
      <c r="I5175" s="20">
        <v>43537</v>
      </c>
      <c r="J5175" s="20">
        <v>43538</v>
      </c>
      <c r="K5175" s="20"/>
      <c r="L5175" s="20"/>
    </row>
    <row r="5176" spans="1:12">
      <c r="A5176" t="s">
        <v>830</v>
      </c>
      <c r="B5176">
        <v>5653560960</v>
      </c>
      <c r="C5176">
        <v>111431206</v>
      </c>
      <c r="D5176">
        <v>70010000040</v>
      </c>
      <c r="E5176" t="s">
        <v>29</v>
      </c>
      <c r="F5176" t="s">
        <v>32</v>
      </c>
      <c r="H5176">
        <v>408.7</v>
      </c>
      <c r="I5176" s="20">
        <v>43546</v>
      </c>
      <c r="J5176" s="20">
        <v>43546</v>
      </c>
      <c r="K5176" s="20"/>
      <c r="L5176" s="20"/>
    </row>
    <row r="5177" spans="1:12">
      <c r="A5177" t="s">
        <v>974</v>
      </c>
      <c r="B5177">
        <v>3981260239</v>
      </c>
      <c r="C5177">
        <v>19600373</v>
      </c>
      <c r="D5177">
        <v>70010000006</v>
      </c>
      <c r="E5177" t="s">
        <v>29</v>
      </c>
      <c r="F5177" t="s">
        <v>32</v>
      </c>
      <c r="H5177">
        <v>1552.32</v>
      </c>
      <c r="I5177" s="20">
        <v>43522</v>
      </c>
      <c r="J5177" s="20">
        <v>43531</v>
      </c>
      <c r="K5177" s="20"/>
      <c r="L5177" s="20"/>
    </row>
    <row r="5178" spans="1:12">
      <c r="A5178" t="s">
        <v>877</v>
      </c>
      <c r="B5178">
        <v>2368591208</v>
      </c>
      <c r="C5178">
        <v>8100112963</v>
      </c>
      <c r="D5178">
        <v>70010000036</v>
      </c>
      <c r="E5178" t="s">
        <v>29</v>
      </c>
      <c r="F5178" t="s">
        <v>32</v>
      </c>
      <c r="H5178">
        <v>10.98</v>
      </c>
      <c r="I5178" s="20">
        <v>43530</v>
      </c>
      <c r="J5178" s="20">
        <v>43531</v>
      </c>
      <c r="K5178" s="20"/>
      <c r="L5178" s="20"/>
    </row>
    <row r="5179" spans="1:12">
      <c r="A5179" t="s">
        <v>316</v>
      </c>
      <c r="B5179">
        <v>11654150157</v>
      </c>
      <c r="C5179">
        <v>719013821</v>
      </c>
      <c r="D5179">
        <v>70010000006</v>
      </c>
      <c r="E5179" t="s">
        <v>29</v>
      </c>
      <c r="F5179" t="s">
        <v>32</v>
      </c>
      <c r="H5179">
        <v>0.01</v>
      </c>
      <c r="I5179" s="20">
        <v>43543</v>
      </c>
      <c r="J5179" s="20">
        <v>43547</v>
      </c>
      <c r="K5179" s="20"/>
      <c r="L5179" s="20"/>
    </row>
    <row r="5180" spans="1:12">
      <c r="A5180" t="s">
        <v>1307</v>
      </c>
      <c r="B5180">
        <v>1736720994</v>
      </c>
      <c r="C5180" t="s">
        <v>5628</v>
      </c>
      <c r="D5180">
        <v>70010000050</v>
      </c>
      <c r="E5180" t="s">
        <v>29</v>
      </c>
      <c r="F5180" t="s">
        <v>32</v>
      </c>
      <c r="H5180">
        <v>3407.46</v>
      </c>
      <c r="I5180" s="20">
        <v>43503</v>
      </c>
      <c r="J5180" s="20">
        <v>43531</v>
      </c>
      <c r="K5180" s="20"/>
      <c r="L5180" s="20"/>
    </row>
    <row r="5181" spans="1:12">
      <c r="A5181" t="s">
        <v>153</v>
      </c>
      <c r="B5181">
        <v>76670595</v>
      </c>
      <c r="C5181" t="s">
        <v>5629</v>
      </c>
      <c r="D5181">
        <v>70010000020</v>
      </c>
      <c r="E5181" t="s">
        <v>29</v>
      </c>
      <c r="F5181" t="s">
        <v>32</v>
      </c>
      <c r="H5181">
        <v>249.92</v>
      </c>
      <c r="I5181" s="20">
        <v>43531</v>
      </c>
      <c r="J5181" s="20">
        <v>43533</v>
      </c>
      <c r="K5181" s="20"/>
      <c r="L5181" s="20"/>
    </row>
    <row r="5182" spans="1:12">
      <c r="A5182" t="s">
        <v>2383</v>
      </c>
      <c r="B5182">
        <v>12785290151</v>
      </c>
      <c r="C5182" t="s">
        <v>5630</v>
      </c>
      <c r="D5182">
        <v>70010000036</v>
      </c>
      <c r="E5182" t="s">
        <v>29</v>
      </c>
      <c r="F5182" t="s">
        <v>32</v>
      </c>
      <c r="H5182">
        <v>1756.8</v>
      </c>
      <c r="I5182" s="20">
        <v>43536</v>
      </c>
      <c r="J5182" s="20">
        <v>43539</v>
      </c>
      <c r="K5182" s="20"/>
      <c r="L5182" s="20"/>
    </row>
    <row r="5183" spans="1:12">
      <c r="A5183" t="s">
        <v>717</v>
      </c>
      <c r="B5183">
        <v>6754140157</v>
      </c>
      <c r="C5183">
        <v>2170</v>
      </c>
      <c r="D5183">
        <v>70010000036</v>
      </c>
      <c r="E5183" t="s">
        <v>29</v>
      </c>
      <c r="F5183" t="s">
        <v>32</v>
      </c>
      <c r="H5183">
        <v>878.4</v>
      </c>
      <c r="I5183" s="20">
        <v>43522</v>
      </c>
      <c r="J5183" s="20">
        <v>43539</v>
      </c>
      <c r="K5183" s="20"/>
      <c r="L5183" s="20"/>
    </row>
    <row r="5184" spans="1:12">
      <c r="A5184" t="s">
        <v>179</v>
      </c>
      <c r="B5184">
        <v>674840152</v>
      </c>
      <c r="C5184">
        <v>5302002406</v>
      </c>
      <c r="D5184">
        <v>70010000050</v>
      </c>
      <c r="E5184" t="s">
        <v>29</v>
      </c>
      <c r="F5184" t="s">
        <v>32</v>
      </c>
      <c r="H5184">
        <v>4275.3100000000004</v>
      </c>
      <c r="I5184" s="20">
        <v>43532</v>
      </c>
      <c r="J5184" s="20">
        <v>43534</v>
      </c>
      <c r="K5184" s="20"/>
      <c r="L5184" s="20"/>
    </row>
    <row r="5185" spans="1:12">
      <c r="A5185" t="s">
        <v>466</v>
      </c>
      <c r="B5185">
        <v>1726510595</v>
      </c>
      <c r="C5185">
        <v>2689012463</v>
      </c>
      <c r="D5185">
        <v>70010000006</v>
      </c>
      <c r="E5185" t="s">
        <v>29</v>
      </c>
      <c r="F5185" t="s">
        <v>32</v>
      </c>
      <c r="H5185">
        <v>1054.68</v>
      </c>
      <c r="I5185" s="20">
        <v>43539</v>
      </c>
      <c r="J5185" s="20">
        <v>43542</v>
      </c>
      <c r="K5185" s="20"/>
      <c r="L5185" s="20"/>
    </row>
    <row r="5186" spans="1:12">
      <c r="A5186" t="s">
        <v>1264</v>
      </c>
      <c r="B5186">
        <v>12155230159</v>
      </c>
      <c r="C5186" t="s">
        <v>5631</v>
      </c>
      <c r="D5186">
        <v>70010000058</v>
      </c>
      <c r="E5186" t="s">
        <v>29</v>
      </c>
      <c r="F5186" t="s">
        <v>42</v>
      </c>
      <c r="H5186">
        <v>124.8</v>
      </c>
      <c r="I5186" s="20">
        <v>43538</v>
      </c>
      <c r="J5186" s="20">
        <v>43540</v>
      </c>
      <c r="K5186" s="20"/>
      <c r="L5186" s="20"/>
    </row>
    <row r="5187" spans="1:12">
      <c r="A5187" t="s">
        <v>742</v>
      </c>
      <c r="B5187">
        <v>2705540165</v>
      </c>
      <c r="C5187">
        <v>2950</v>
      </c>
      <c r="D5187">
        <v>70010000036</v>
      </c>
      <c r="E5187" t="s">
        <v>29</v>
      </c>
      <c r="F5187" t="s">
        <v>32</v>
      </c>
      <c r="H5187">
        <v>1514.75</v>
      </c>
      <c r="I5187" s="20">
        <v>43539</v>
      </c>
      <c r="J5187" s="20">
        <v>43539</v>
      </c>
      <c r="K5187" s="20"/>
      <c r="L5187" s="20"/>
    </row>
    <row r="5188" spans="1:12">
      <c r="A5188" t="s">
        <v>1314</v>
      </c>
      <c r="B5188">
        <v>1068901006</v>
      </c>
      <c r="C5188" t="s">
        <v>5632</v>
      </c>
      <c r="D5188">
        <v>70010000020</v>
      </c>
      <c r="E5188" t="s">
        <v>29</v>
      </c>
      <c r="F5188" t="s">
        <v>32</v>
      </c>
      <c r="H5188">
        <v>396</v>
      </c>
      <c r="I5188" s="20">
        <v>43539</v>
      </c>
      <c r="J5188" s="20">
        <v>43539</v>
      </c>
      <c r="K5188" s="20"/>
      <c r="L5188" s="20"/>
    </row>
    <row r="5189" spans="1:12">
      <c r="A5189" t="s">
        <v>58</v>
      </c>
      <c r="B5189">
        <v>13144290155</v>
      </c>
      <c r="C5189">
        <v>2019302572</v>
      </c>
      <c r="D5189">
        <v>70010000036</v>
      </c>
      <c r="E5189" t="s">
        <v>29</v>
      </c>
      <c r="F5189" t="s">
        <v>32</v>
      </c>
      <c r="H5189">
        <v>8005.27</v>
      </c>
      <c r="I5189" s="20">
        <v>43538</v>
      </c>
      <c r="J5189" s="20">
        <v>43540</v>
      </c>
      <c r="K5189" s="20"/>
      <c r="L5189" s="20"/>
    </row>
    <row r="5190" spans="1:12">
      <c r="A5190" t="s">
        <v>315</v>
      </c>
      <c r="B5190">
        <v>1740391204</v>
      </c>
      <c r="C5190">
        <v>699</v>
      </c>
      <c r="D5190">
        <v>70010000050</v>
      </c>
      <c r="E5190" t="s">
        <v>29</v>
      </c>
      <c r="F5190" t="s">
        <v>32</v>
      </c>
      <c r="H5190">
        <v>1831.22</v>
      </c>
      <c r="I5190" s="20">
        <v>43524</v>
      </c>
      <c r="J5190" s="20">
        <v>43529</v>
      </c>
      <c r="K5190" s="20"/>
      <c r="L5190" s="20"/>
    </row>
    <row r="5191" spans="1:12">
      <c r="A5191" t="s">
        <v>36</v>
      </c>
      <c r="B5191">
        <v>7196650720</v>
      </c>
      <c r="C5191">
        <v>22</v>
      </c>
      <c r="D5191">
        <v>71210000185</v>
      </c>
      <c r="E5191" t="s">
        <v>29</v>
      </c>
      <c r="F5191" t="s">
        <v>42</v>
      </c>
      <c r="H5191">
        <v>828</v>
      </c>
      <c r="I5191" s="20">
        <v>43545</v>
      </c>
      <c r="J5191" s="20">
        <v>43545</v>
      </c>
      <c r="K5191" s="20"/>
      <c r="L5191" s="20"/>
    </row>
    <row r="5192" spans="1:12">
      <c r="A5192" t="s">
        <v>36</v>
      </c>
      <c r="B5192">
        <v>7196650720</v>
      </c>
      <c r="C5192">
        <v>19</v>
      </c>
      <c r="D5192">
        <v>71210000102</v>
      </c>
      <c r="E5192" t="s">
        <v>29</v>
      </c>
      <c r="F5192" t="s">
        <v>38</v>
      </c>
      <c r="H5192">
        <v>693945.15</v>
      </c>
      <c r="I5192" s="20">
        <v>43545</v>
      </c>
      <c r="J5192" s="20">
        <v>43545</v>
      </c>
      <c r="K5192" s="20"/>
      <c r="L5192" s="20"/>
    </row>
    <row r="5193" spans="1:12">
      <c r="A5193" t="s">
        <v>484</v>
      </c>
      <c r="B5193">
        <v>1383850995</v>
      </c>
      <c r="C5193" t="s">
        <v>5633</v>
      </c>
      <c r="D5193">
        <v>70010000036</v>
      </c>
      <c r="E5193" t="s">
        <v>29</v>
      </c>
      <c r="F5193" t="s">
        <v>32</v>
      </c>
      <c r="H5193">
        <v>2342.4</v>
      </c>
      <c r="I5193" s="20">
        <v>43544</v>
      </c>
      <c r="J5193" s="20">
        <v>43549</v>
      </c>
      <c r="K5193" s="20"/>
      <c r="L5193" s="20"/>
    </row>
    <row r="5194" spans="1:12">
      <c r="A5194" t="s">
        <v>34</v>
      </c>
      <c r="B5194">
        <v>4804230151</v>
      </c>
      <c r="C5194">
        <v>324</v>
      </c>
      <c r="D5194">
        <v>70010000036</v>
      </c>
      <c r="E5194" t="s">
        <v>29</v>
      </c>
      <c r="F5194" t="s">
        <v>32</v>
      </c>
      <c r="H5194">
        <v>2491.2399999999998</v>
      </c>
      <c r="I5194" s="20">
        <v>43522</v>
      </c>
      <c r="J5194" s="20">
        <v>43538</v>
      </c>
      <c r="K5194" s="20"/>
      <c r="L5194" s="20"/>
    </row>
    <row r="5195" spans="1:12">
      <c r="A5195" t="s">
        <v>317</v>
      </c>
      <c r="B5195">
        <v>9238800156</v>
      </c>
      <c r="C5195">
        <v>1024842738</v>
      </c>
      <c r="D5195">
        <v>70010000050</v>
      </c>
      <c r="E5195" t="s">
        <v>29</v>
      </c>
      <c r="F5195" t="s">
        <v>42</v>
      </c>
      <c r="H5195">
        <v>1830</v>
      </c>
      <c r="I5195" s="20">
        <v>43537</v>
      </c>
      <c r="J5195" s="20">
        <v>43539</v>
      </c>
      <c r="K5195" s="20"/>
      <c r="L5195" s="20"/>
    </row>
    <row r="5196" spans="1:12">
      <c r="A5196" t="s">
        <v>241</v>
      </c>
      <c r="B5196">
        <v>12971700153</v>
      </c>
      <c r="C5196">
        <v>9546107573</v>
      </c>
      <c r="D5196">
        <v>70010000050</v>
      </c>
      <c r="E5196" t="s">
        <v>29</v>
      </c>
      <c r="F5196" t="s">
        <v>42</v>
      </c>
      <c r="H5196">
        <v>3467.24</v>
      </c>
      <c r="I5196" s="20">
        <v>43531</v>
      </c>
      <c r="J5196" s="20">
        <v>43532</v>
      </c>
      <c r="K5196" s="20"/>
      <c r="L5196" s="20"/>
    </row>
    <row r="5197" spans="1:12">
      <c r="A5197" t="s">
        <v>992</v>
      </c>
      <c r="B5197">
        <v>6647900965</v>
      </c>
      <c r="C5197">
        <v>7198001839</v>
      </c>
      <c r="D5197">
        <v>70010000006</v>
      </c>
      <c r="E5197" t="s">
        <v>29</v>
      </c>
      <c r="F5197" t="s">
        <v>32</v>
      </c>
      <c r="H5197">
        <v>93.47</v>
      </c>
      <c r="I5197" s="20">
        <v>43532</v>
      </c>
      <c r="J5197" s="20">
        <v>43532</v>
      </c>
      <c r="K5197" s="20"/>
      <c r="L5197" s="20"/>
    </row>
    <row r="5198" spans="1:12">
      <c r="A5198" t="s">
        <v>337</v>
      </c>
      <c r="B5198">
        <v>2804530968</v>
      </c>
      <c r="C5198">
        <v>2192016051</v>
      </c>
      <c r="D5198">
        <v>70010000050</v>
      </c>
      <c r="E5198" t="s">
        <v>29</v>
      </c>
      <c r="F5198" t="s">
        <v>32</v>
      </c>
      <c r="H5198">
        <v>286.94</v>
      </c>
      <c r="I5198" s="20">
        <v>43532</v>
      </c>
      <c r="J5198" s="20">
        <v>43533</v>
      </c>
      <c r="K5198" s="20"/>
      <c r="L5198" s="20"/>
    </row>
    <row r="5199" spans="1:12">
      <c r="A5199" t="s">
        <v>233</v>
      </c>
      <c r="B5199">
        <v>887261006</v>
      </c>
      <c r="C5199">
        <v>2019000010017330</v>
      </c>
      <c r="D5199">
        <v>70010000006</v>
      </c>
      <c r="E5199" t="s">
        <v>29</v>
      </c>
      <c r="F5199" t="s">
        <v>32</v>
      </c>
      <c r="H5199">
        <v>0.01</v>
      </c>
      <c r="I5199" s="20">
        <v>43531</v>
      </c>
      <c r="J5199" s="20">
        <v>43532</v>
      </c>
      <c r="K5199" s="20"/>
      <c r="L5199" s="20"/>
    </row>
    <row r="5200" spans="1:12">
      <c r="A5200" t="s">
        <v>2214</v>
      </c>
      <c r="B5200">
        <v>2501461202</v>
      </c>
      <c r="C5200" t="s">
        <v>5634</v>
      </c>
      <c r="D5200">
        <v>70010000050</v>
      </c>
      <c r="E5200" t="s">
        <v>29</v>
      </c>
      <c r="F5200" t="s">
        <v>32</v>
      </c>
      <c r="H5200">
        <v>314.76</v>
      </c>
      <c r="I5200" s="20">
        <v>43516</v>
      </c>
      <c r="J5200" s="20">
        <v>43525</v>
      </c>
      <c r="K5200" s="20"/>
      <c r="L5200" s="20"/>
    </row>
    <row r="5201" spans="1:12">
      <c r="A5201" t="s">
        <v>557</v>
      </c>
      <c r="B5201">
        <v>2689300123</v>
      </c>
      <c r="C5201">
        <v>2100030884</v>
      </c>
      <c r="D5201">
        <v>70010000006</v>
      </c>
      <c r="E5201" t="s">
        <v>29</v>
      </c>
      <c r="F5201" t="s">
        <v>32</v>
      </c>
      <c r="H5201">
        <v>1079.0999999999999</v>
      </c>
      <c r="I5201" s="20">
        <v>43544</v>
      </c>
      <c r="J5201" s="20">
        <v>43544</v>
      </c>
      <c r="K5201" s="20"/>
      <c r="L5201" s="20"/>
    </row>
    <row r="5202" spans="1:12">
      <c r="A5202" t="s">
        <v>317</v>
      </c>
      <c r="B5202">
        <v>9238800156</v>
      </c>
      <c r="C5202">
        <v>1024848042</v>
      </c>
      <c r="D5202">
        <v>70010000056</v>
      </c>
      <c r="E5202" t="s">
        <v>29</v>
      </c>
      <c r="F5202" t="s">
        <v>32</v>
      </c>
      <c r="H5202">
        <v>7800</v>
      </c>
      <c r="I5202" s="20">
        <v>43543</v>
      </c>
      <c r="J5202" s="20">
        <v>43544</v>
      </c>
      <c r="K5202" s="20"/>
      <c r="L5202" s="20"/>
    </row>
    <row r="5203" spans="1:12">
      <c r="A5203" t="s">
        <v>248</v>
      </c>
      <c r="B5203">
        <v>5763890638</v>
      </c>
      <c r="C5203" t="s">
        <v>5635</v>
      </c>
      <c r="D5203">
        <v>70010000006</v>
      </c>
      <c r="E5203" t="s">
        <v>29</v>
      </c>
      <c r="F5203" t="s">
        <v>32</v>
      </c>
      <c r="H5203">
        <v>427.35</v>
      </c>
      <c r="I5203" s="20">
        <v>43538</v>
      </c>
      <c r="J5203" s="20">
        <v>43538</v>
      </c>
      <c r="K5203" s="20"/>
      <c r="L5203" s="20"/>
    </row>
    <row r="5204" spans="1:12">
      <c r="A5204" t="s">
        <v>555</v>
      </c>
      <c r="B5204">
        <v>11264670156</v>
      </c>
      <c r="C5204" t="s">
        <v>5636</v>
      </c>
      <c r="D5204">
        <v>70010000050</v>
      </c>
      <c r="E5204" t="s">
        <v>29</v>
      </c>
      <c r="F5204" t="s">
        <v>32</v>
      </c>
      <c r="H5204">
        <v>878.4</v>
      </c>
      <c r="I5204" s="20">
        <v>43538</v>
      </c>
      <c r="J5204" s="20">
        <v>43543</v>
      </c>
      <c r="K5204" s="20"/>
      <c r="L5204" s="20"/>
    </row>
    <row r="5205" spans="1:12">
      <c r="A5205" t="s">
        <v>126</v>
      </c>
      <c r="B5205">
        <v>890231004</v>
      </c>
      <c r="C5205">
        <v>7140542086</v>
      </c>
      <c r="D5205">
        <v>70010000006</v>
      </c>
      <c r="E5205" t="s">
        <v>29</v>
      </c>
      <c r="F5205" t="s">
        <v>32</v>
      </c>
      <c r="H5205">
        <v>2705.08</v>
      </c>
      <c r="I5205" s="20">
        <v>43542</v>
      </c>
      <c r="J5205" s="20">
        <v>43542</v>
      </c>
      <c r="K5205" s="20"/>
      <c r="L5205" s="20"/>
    </row>
    <row r="5206" spans="1:12">
      <c r="A5206" t="s">
        <v>905</v>
      </c>
      <c r="B5206">
        <v>8149900964</v>
      </c>
      <c r="C5206" t="s">
        <v>5637</v>
      </c>
      <c r="D5206">
        <v>70010000050</v>
      </c>
      <c r="E5206" t="s">
        <v>29</v>
      </c>
      <c r="F5206" t="s">
        <v>32</v>
      </c>
      <c r="H5206">
        <v>6100</v>
      </c>
      <c r="I5206" s="20">
        <v>43546</v>
      </c>
      <c r="J5206" s="20">
        <v>43546</v>
      </c>
      <c r="K5206" s="20"/>
      <c r="L5206" s="20"/>
    </row>
    <row r="5207" spans="1:12">
      <c r="A5207" t="s">
        <v>1784</v>
      </c>
      <c r="B5207">
        <v>5931780729</v>
      </c>
      <c r="C5207" t="s">
        <v>5638</v>
      </c>
      <c r="D5207">
        <v>71510000005</v>
      </c>
      <c r="E5207" t="s">
        <v>29</v>
      </c>
      <c r="F5207" t="s">
        <v>325</v>
      </c>
      <c r="H5207">
        <v>34103.879999999997</v>
      </c>
      <c r="I5207" s="20">
        <v>43549</v>
      </c>
      <c r="J5207" s="20">
        <v>43549</v>
      </c>
      <c r="K5207" s="20"/>
      <c r="L5207" s="20"/>
    </row>
    <row r="5208" spans="1:12">
      <c r="A5208" t="s">
        <v>169</v>
      </c>
      <c r="B5208">
        <v>4068750720</v>
      </c>
      <c r="C5208" t="s">
        <v>5639</v>
      </c>
      <c r="D5208">
        <v>70010000050</v>
      </c>
      <c r="E5208" t="s">
        <v>29</v>
      </c>
      <c r="F5208" t="s">
        <v>32</v>
      </c>
      <c r="H5208">
        <v>505.08</v>
      </c>
      <c r="I5208" s="20">
        <v>43549</v>
      </c>
      <c r="J5208" s="20">
        <v>43549</v>
      </c>
      <c r="K5208" s="20"/>
      <c r="L5208" s="20"/>
    </row>
    <row r="5209" spans="1:12">
      <c r="A5209" t="s">
        <v>476</v>
      </c>
      <c r="B5209">
        <v>4021260726</v>
      </c>
      <c r="C5209" t="s">
        <v>5640</v>
      </c>
      <c r="D5209">
        <v>70010000050</v>
      </c>
      <c r="E5209" t="s">
        <v>29</v>
      </c>
      <c r="F5209" t="s">
        <v>42</v>
      </c>
      <c r="H5209">
        <v>317.2</v>
      </c>
      <c r="I5209" s="20">
        <v>43538</v>
      </c>
      <c r="J5209" s="20">
        <v>43539</v>
      </c>
      <c r="K5209" s="20"/>
      <c r="L5209" s="20"/>
    </row>
    <row r="5210" spans="1:12">
      <c r="A5210" t="s">
        <v>878</v>
      </c>
      <c r="B5210">
        <v>13342400150</v>
      </c>
      <c r="C5210">
        <v>1901599</v>
      </c>
      <c r="D5210">
        <v>70010000006</v>
      </c>
      <c r="E5210" t="s">
        <v>29</v>
      </c>
      <c r="F5210" t="s">
        <v>32</v>
      </c>
      <c r="H5210">
        <v>2090</v>
      </c>
      <c r="I5210" s="20">
        <v>43524</v>
      </c>
      <c r="J5210" s="20">
        <v>43538</v>
      </c>
      <c r="K5210" s="20"/>
      <c r="L5210" s="20"/>
    </row>
    <row r="5211" spans="1:12">
      <c r="A5211" t="s">
        <v>104</v>
      </c>
      <c r="B5211">
        <v>1262470667</v>
      </c>
      <c r="C5211" t="s">
        <v>5482</v>
      </c>
      <c r="D5211">
        <v>70010000050</v>
      </c>
      <c r="E5211" t="s">
        <v>29</v>
      </c>
      <c r="F5211" t="s">
        <v>32</v>
      </c>
      <c r="H5211">
        <v>58.56</v>
      </c>
      <c r="I5211" s="20">
        <v>43537</v>
      </c>
      <c r="J5211" s="20">
        <v>43539</v>
      </c>
      <c r="K5211" s="20"/>
      <c r="L5211" s="20"/>
    </row>
    <row r="5212" spans="1:12">
      <c r="A5212" t="s">
        <v>826</v>
      </c>
      <c r="B5212">
        <v>3766410710</v>
      </c>
      <c r="C5212" t="s">
        <v>584</v>
      </c>
      <c r="D5212">
        <v>70010000050</v>
      </c>
      <c r="E5212" t="s">
        <v>29</v>
      </c>
      <c r="F5212" t="s">
        <v>42</v>
      </c>
      <c r="H5212">
        <v>180.07</v>
      </c>
      <c r="I5212" s="20">
        <v>43538</v>
      </c>
      <c r="J5212" s="20">
        <v>43543</v>
      </c>
      <c r="K5212" s="20"/>
      <c r="L5212" s="20"/>
    </row>
    <row r="5213" spans="1:12">
      <c r="A5213" t="s">
        <v>307</v>
      </c>
      <c r="B5213">
        <v>3524050238</v>
      </c>
      <c r="C5213">
        <v>740643523</v>
      </c>
      <c r="D5213">
        <v>70010000006</v>
      </c>
      <c r="E5213" t="s">
        <v>29</v>
      </c>
      <c r="F5213" t="s">
        <v>32</v>
      </c>
      <c r="H5213">
        <v>52.82</v>
      </c>
      <c r="I5213" s="20">
        <v>43532</v>
      </c>
      <c r="J5213" s="20">
        <v>43535</v>
      </c>
      <c r="K5213" s="20"/>
      <c r="L5213" s="20"/>
    </row>
    <row r="5214" spans="1:12">
      <c r="A5214" t="s">
        <v>33</v>
      </c>
      <c r="B5214">
        <v>8082461008</v>
      </c>
      <c r="C5214">
        <v>19058376</v>
      </c>
      <c r="D5214">
        <v>70010000058</v>
      </c>
      <c r="E5214" t="s">
        <v>29</v>
      </c>
      <c r="F5214" t="s">
        <v>42</v>
      </c>
      <c r="H5214">
        <v>842.4</v>
      </c>
      <c r="I5214" s="20">
        <v>43549</v>
      </c>
      <c r="J5214" s="20">
        <v>43549</v>
      </c>
      <c r="K5214" s="20"/>
      <c r="L5214" s="20"/>
    </row>
    <row r="5215" spans="1:12">
      <c r="A5215" t="s">
        <v>1461</v>
      </c>
      <c r="B5215">
        <v>2707070963</v>
      </c>
      <c r="C5215">
        <v>8719120699</v>
      </c>
      <c r="D5215">
        <v>70010000006</v>
      </c>
      <c r="E5215" t="s">
        <v>29</v>
      </c>
      <c r="F5215" t="s">
        <v>32</v>
      </c>
      <c r="H5215">
        <v>7366.66</v>
      </c>
      <c r="I5215" s="20">
        <v>43542</v>
      </c>
      <c r="J5215" s="20">
        <v>43543</v>
      </c>
      <c r="K5215" s="20"/>
      <c r="L5215" s="20"/>
    </row>
    <row r="5216" spans="1:12">
      <c r="A5216" t="s">
        <v>1043</v>
      </c>
      <c r="B5216">
        <v>5102540019</v>
      </c>
      <c r="C5216" t="s">
        <v>5641</v>
      </c>
      <c r="D5216">
        <v>70010000036</v>
      </c>
      <c r="E5216" t="s">
        <v>29</v>
      </c>
      <c r="F5216" t="s">
        <v>32</v>
      </c>
      <c r="H5216">
        <v>1525</v>
      </c>
      <c r="I5216" s="20">
        <v>43530</v>
      </c>
      <c r="J5216" s="20">
        <v>43542</v>
      </c>
      <c r="K5216" s="20"/>
      <c r="L5216" s="20"/>
    </row>
    <row r="5217" spans="1:12">
      <c r="A5217" t="s">
        <v>361</v>
      </c>
      <c r="B5217">
        <v>3992220966</v>
      </c>
      <c r="C5217">
        <v>3059071727</v>
      </c>
      <c r="D5217">
        <v>70010000050</v>
      </c>
      <c r="E5217" t="s">
        <v>29</v>
      </c>
      <c r="F5217" t="s">
        <v>32</v>
      </c>
      <c r="H5217">
        <v>231.8</v>
      </c>
      <c r="I5217" s="20">
        <v>43542</v>
      </c>
      <c r="J5217" s="20">
        <v>43543</v>
      </c>
      <c r="K5217" s="20"/>
      <c r="L5217" s="20"/>
    </row>
    <row r="5218" spans="1:12">
      <c r="A5218" t="s">
        <v>279</v>
      </c>
      <c r="B5218">
        <v>1630000287</v>
      </c>
      <c r="C5218">
        <v>1941756</v>
      </c>
      <c r="D5218">
        <v>70010000050</v>
      </c>
      <c r="E5218" t="s">
        <v>29</v>
      </c>
      <c r="F5218" t="s">
        <v>32</v>
      </c>
      <c r="H5218">
        <v>396.5</v>
      </c>
      <c r="I5218" s="20">
        <v>43530</v>
      </c>
      <c r="J5218" s="20">
        <v>43530</v>
      </c>
      <c r="K5218" s="20"/>
      <c r="L5218" s="20"/>
    </row>
    <row r="5219" spans="1:12">
      <c r="A5219" t="s">
        <v>469</v>
      </c>
      <c r="B5219">
        <v>3518350750</v>
      </c>
      <c r="C5219" t="s">
        <v>5642</v>
      </c>
      <c r="D5219">
        <v>70010000036</v>
      </c>
      <c r="E5219" t="s">
        <v>29</v>
      </c>
      <c r="F5219" t="s">
        <v>32</v>
      </c>
      <c r="H5219">
        <v>566.08000000000004</v>
      </c>
      <c r="I5219" s="20">
        <v>43524</v>
      </c>
      <c r="J5219" s="20">
        <v>43536</v>
      </c>
      <c r="K5219" s="20"/>
      <c r="L5219" s="20"/>
    </row>
    <row r="5220" spans="1:12">
      <c r="A5220" t="s">
        <v>494</v>
      </c>
      <c r="B5220">
        <v>907371009</v>
      </c>
      <c r="C5220">
        <v>19035878</v>
      </c>
      <c r="D5220">
        <v>70010000006</v>
      </c>
      <c r="E5220" t="s">
        <v>29</v>
      </c>
      <c r="F5220" t="s">
        <v>32</v>
      </c>
      <c r="H5220">
        <v>2132.7800000000002</v>
      </c>
      <c r="I5220" s="20">
        <v>43543</v>
      </c>
      <c r="J5220" s="20">
        <v>43544</v>
      </c>
      <c r="K5220" s="20"/>
      <c r="L5220" s="20"/>
    </row>
    <row r="5221" spans="1:12">
      <c r="A5221" t="s">
        <v>114</v>
      </c>
      <c r="B5221">
        <v>941660151</v>
      </c>
      <c r="C5221" t="s">
        <v>5643</v>
      </c>
      <c r="D5221">
        <v>70010000036</v>
      </c>
      <c r="E5221" t="s">
        <v>29</v>
      </c>
      <c r="F5221" t="s">
        <v>32</v>
      </c>
      <c r="H5221">
        <v>146.4</v>
      </c>
      <c r="I5221" s="20">
        <v>43539</v>
      </c>
      <c r="J5221" s="20">
        <v>43544</v>
      </c>
      <c r="K5221" s="20"/>
      <c r="L5221" s="20"/>
    </row>
    <row r="5222" spans="1:12">
      <c r="A5222" t="s">
        <v>621</v>
      </c>
      <c r="B5222">
        <v>1258691003</v>
      </c>
      <c r="C5222">
        <v>1190225261</v>
      </c>
      <c r="D5222">
        <v>70010000006</v>
      </c>
      <c r="E5222" t="s">
        <v>29</v>
      </c>
      <c r="F5222" t="s">
        <v>32</v>
      </c>
      <c r="H5222">
        <v>0.06</v>
      </c>
      <c r="I5222" s="20">
        <v>43544</v>
      </c>
      <c r="J5222" s="20">
        <v>43547</v>
      </c>
      <c r="K5222" s="20"/>
      <c r="L5222" s="20"/>
    </row>
    <row r="5223" spans="1:12">
      <c r="A5223" t="s">
        <v>33</v>
      </c>
      <c r="B5223">
        <v>8082461008</v>
      </c>
      <c r="C5223">
        <v>19057415</v>
      </c>
      <c r="D5223">
        <v>70010000050</v>
      </c>
      <c r="E5223" t="s">
        <v>29</v>
      </c>
      <c r="F5223" t="s">
        <v>32</v>
      </c>
      <c r="H5223">
        <v>4362.72</v>
      </c>
      <c r="I5223" s="20">
        <v>43546</v>
      </c>
      <c r="J5223" s="20">
        <v>43546</v>
      </c>
      <c r="K5223" s="20"/>
      <c r="L5223" s="20"/>
    </row>
    <row r="5224" spans="1:12">
      <c r="A5224" t="s">
        <v>1166</v>
      </c>
      <c r="B5224">
        <v>791570153</v>
      </c>
      <c r="C5224">
        <v>5700024968</v>
      </c>
      <c r="D5224">
        <v>70010000006</v>
      </c>
      <c r="E5224" t="s">
        <v>29</v>
      </c>
      <c r="F5224" t="s">
        <v>32</v>
      </c>
      <c r="H5224">
        <v>272.69</v>
      </c>
      <c r="I5224" s="20">
        <v>43536</v>
      </c>
      <c r="J5224" s="20">
        <v>43538</v>
      </c>
      <c r="K5224" s="20"/>
      <c r="L5224" s="20"/>
    </row>
    <row r="5225" spans="1:12">
      <c r="A5225" t="s">
        <v>337</v>
      </c>
      <c r="B5225">
        <v>2804530968</v>
      </c>
      <c r="C5225">
        <v>2192016373</v>
      </c>
      <c r="D5225">
        <v>70010000050</v>
      </c>
      <c r="E5225" t="s">
        <v>29</v>
      </c>
      <c r="F5225" t="s">
        <v>32</v>
      </c>
      <c r="H5225">
        <v>263.89</v>
      </c>
      <c r="I5225" s="20">
        <v>43535</v>
      </c>
      <c r="J5225" s="20">
        <v>43537</v>
      </c>
      <c r="K5225" s="20"/>
      <c r="L5225" s="20"/>
    </row>
    <row r="5226" spans="1:12">
      <c r="A5226" t="s">
        <v>317</v>
      </c>
      <c r="B5226">
        <v>9238800156</v>
      </c>
      <c r="C5226">
        <v>1024852492</v>
      </c>
      <c r="D5226">
        <v>70010000056</v>
      </c>
      <c r="E5226" t="s">
        <v>29</v>
      </c>
      <c r="F5226" t="s">
        <v>32</v>
      </c>
      <c r="H5226">
        <v>5824</v>
      </c>
      <c r="I5226" s="20">
        <v>43546</v>
      </c>
      <c r="J5226" s="20">
        <v>43549</v>
      </c>
      <c r="K5226" s="20"/>
      <c r="L5226" s="20"/>
    </row>
    <row r="5227" spans="1:12">
      <c r="A5227" t="s">
        <v>880</v>
      </c>
      <c r="B5227">
        <v>9412650153</v>
      </c>
      <c r="C5227" t="s">
        <v>5644</v>
      </c>
      <c r="D5227">
        <v>70010000036</v>
      </c>
      <c r="E5227" t="s">
        <v>29</v>
      </c>
      <c r="F5227" t="s">
        <v>32</v>
      </c>
      <c r="H5227">
        <v>249.9</v>
      </c>
      <c r="I5227" s="20">
        <v>43549</v>
      </c>
      <c r="J5227" s="20">
        <v>43549</v>
      </c>
      <c r="K5227" s="20"/>
      <c r="L5227" s="20"/>
    </row>
    <row r="5228" spans="1:12">
      <c r="A5228" t="s">
        <v>494</v>
      </c>
      <c r="B5228">
        <v>907371009</v>
      </c>
      <c r="C5228">
        <v>19028887</v>
      </c>
      <c r="D5228">
        <v>70010000065</v>
      </c>
      <c r="E5228" t="s">
        <v>29</v>
      </c>
      <c r="F5228" t="s">
        <v>32</v>
      </c>
      <c r="H5228">
        <v>624</v>
      </c>
      <c r="I5228" s="20">
        <v>43528</v>
      </c>
      <c r="J5228" s="20">
        <v>43529</v>
      </c>
      <c r="K5228" s="20"/>
      <c r="L5228" s="20"/>
    </row>
    <row r="5229" spans="1:12">
      <c r="A5229" t="s">
        <v>494</v>
      </c>
      <c r="B5229">
        <v>907371009</v>
      </c>
      <c r="C5229">
        <v>19028467</v>
      </c>
      <c r="D5229">
        <v>70010000006</v>
      </c>
      <c r="E5229" t="s">
        <v>29</v>
      </c>
      <c r="F5229" t="s">
        <v>32</v>
      </c>
      <c r="H5229">
        <v>0.04</v>
      </c>
      <c r="I5229" s="20">
        <v>43528</v>
      </c>
      <c r="J5229" s="20">
        <v>43529</v>
      </c>
      <c r="K5229" s="20"/>
      <c r="L5229" s="20"/>
    </row>
    <row r="5230" spans="1:12">
      <c r="A5230" t="s">
        <v>33</v>
      </c>
      <c r="B5230">
        <v>8082461008</v>
      </c>
      <c r="C5230">
        <v>19055209</v>
      </c>
      <c r="D5230">
        <v>70010000050</v>
      </c>
      <c r="E5230" t="s">
        <v>29</v>
      </c>
      <c r="F5230" t="s">
        <v>32</v>
      </c>
      <c r="H5230">
        <v>3511.84</v>
      </c>
      <c r="I5230" s="20">
        <v>43544</v>
      </c>
      <c r="J5230" s="20">
        <v>43544</v>
      </c>
      <c r="K5230" s="20"/>
      <c r="L5230" s="20"/>
    </row>
    <row r="5231" spans="1:12">
      <c r="A5231" t="s">
        <v>946</v>
      </c>
      <c r="B5231">
        <v>10181220152</v>
      </c>
      <c r="C5231">
        <v>9579306771</v>
      </c>
      <c r="D5231">
        <v>71810000015</v>
      </c>
      <c r="E5231" t="s">
        <v>29</v>
      </c>
      <c r="F5231" t="s">
        <v>38</v>
      </c>
      <c r="H5231">
        <v>13997.06</v>
      </c>
      <c r="I5231" s="20">
        <v>43539</v>
      </c>
      <c r="J5231" s="20">
        <v>43545</v>
      </c>
      <c r="K5231" s="20"/>
      <c r="L5231" s="20"/>
    </row>
    <row r="5232" spans="1:12">
      <c r="A5232" t="s">
        <v>3224</v>
      </c>
      <c r="B5232">
        <v>5158401009</v>
      </c>
      <c r="C5232" t="s">
        <v>5645</v>
      </c>
      <c r="D5232">
        <v>70010000036</v>
      </c>
      <c r="E5232" t="s">
        <v>29</v>
      </c>
      <c r="F5232" t="s">
        <v>32</v>
      </c>
      <c r="H5232">
        <v>2311.9</v>
      </c>
      <c r="I5232" s="20">
        <v>43536</v>
      </c>
      <c r="J5232" s="20">
        <v>43538</v>
      </c>
      <c r="K5232" s="20"/>
      <c r="L5232" s="20"/>
    </row>
    <row r="5233" spans="1:12">
      <c r="A5233" t="s">
        <v>319</v>
      </c>
      <c r="B5233">
        <v>7435060152</v>
      </c>
      <c r="C5233" t="s">
        <v>5646</v>
      </c>
      <c r="D5233">
        <v>70010000050</v>
      </c>
      <c r="E5233" t="s">
        <v>29</v>
      </c>
      <c r="F5233" t="s">
        <v>32</v>
      </c>
      <c r="H5233">
        <v>2358.5</v>
      </c>
      <c r="I5233" s="20">
        <v>43531</v>
      </c>
      <c r="J5233" s="20">
        <v>43552</v>
      </c>
      <c r="K5233" s="20"/>
      <c r="L5233" s="20"/>
    </row>
    <row r="5234" spans="1:12">
      <c r="A5234" t="s">
        <v>264</v>
      </c>
      <c r="B5234">
        <v>5282230720</v>
      </c>
      <c r="C5234" t="s">
        <v>4965</v>
      </c>
      <c r="D5234">
        <v>71210000080</v>
      </c>
      <c r="E5234" t="s">
        <v>29</v>
      </c>
      <c r="F5234" t="s">
        <v>38</v>
      </c>
      <c r="H5234">
        <v>4862.9799999999996</v>
      </c>
      <c r="I5234" s="20">
        <v>43524</v>
      </c>
      <c r="J5234" s="20">
        <v>43552</v>
      </c>
      <c r="K5234" s="20"/>
      <c r="L5234" s="20"/>
    </row>
    <row r="5235" spans="1:12">
      <c r="A5235" t="s">
        <v>153</v>
      </c>
      <c r="B5235">
        <v>76670595</v>
      </c>
      <c r="C5235" t="s">
        <v>5647</v>
      </c>
      <c r="D5235">
        <v>70010000036</v>
      </c>
      <c r="E5235" t="s">
        <v>29</v>
      </c>
      <c r="F5235" t="s">
        <v>32</v>
      </c>
      <c r="H5235">
        <v>1096.24</v>
      </c>
      <c r="I5235" s="20">
        <v>43551</v>
      </c>
      <c r="J5235" s="20">
        <v>43557</v>
      </c>
      <c r="K5235" s="20"/>
      <c r="L5235" s="20"/>
    </row>
    <row r="5236" spans="1:12">
      <c r="A5236" t="s">
        <v>313</v>
      </c>
      <c r="B5236">
        <v>2510050756</v>
      </c>
      <c r="C5236" t="s">
        <v>5648</v>
      </c>
      <c r="D5236">
        <v>70010000050</v>
      </c>
      <c r="E5236" t="s">
        <v>29</v>
      </c>
      <c r="F5236" t="s">
        <v>42</v>
      </c>
      <c r="H5236">
        <v>1366.75</v>
      </c>
      <c r="I5236" s="20">
        <v>43551</v>
      </c>
      <c r="J5236" s="20">
        <v>43551</v>
      </c>
      <c r="K5236" s="20"/>
      <c r="L5236" s="20"/>
    </row>
    <row r="5237" spans="1:12">
      <c r="A5237" t="s">
        <v>960</v>
      </c>
      <c r="B5237">
        <v>1781570591</v>
      </c>
      <c r="C5237">
        <v>9780189619</v>
      </c>
      <c r="D5237">
        <v>70010000006</v>
      </c>
      <c r="E5237" t="s">
        <v>29</v>
      </c>
      <c r="F5237" t="s">
        <v>32</v>
      </c>
      <c r="H5237">
        <v>0.04</v>
      </c>
      <c r="I5237" s="20">
        <v>43552</v>
      </c>
      <c r="J5237" s="20">
        <v>43553</v>
      </c>
      <c r="K5237" s="20"/>
      <c r="L5237" s="20"/>
    </row>
    <row r="5238" spans="1:12">
      <c r="A5238" t="s">
        <v>3416</v>
      </c>
      <c r="B5238">
        <v>2789580590</v>
      </c>
      <c r="C5238">
        <v>2019031744</v>
      </c>
      <c r="D5238">
        <v>70010000006</v>
      </c>
      <c r="E5238" t="s">
        <v>29</v>
      </c>
      <c r="F5238" t="s">
        <v>42</v>
      </c>
      <c r="H5238">
        <v>29.7</v>
      </c>
      <c r="I5238" s="20">
        <v>43550</v>
      </c>
      <c r="J5238" s="20">
        <v>43550</v>
      </c>
      <c r="K5238" s="20"/>
      <c r="L5238" s="20"/>
    </row>
    <row r="5239" spans="1:12">
      <c r="A5239" t="s">
        <v>698</v>
      </c>
      <c r="B5239">
        <v>12268050155</v>
      </c>
      <c r="C5239">
        <v>1011109268</v>
      </c>
      <c r="D5239">
        <v>70010000036</v>
      </c>
      <c r="E5239" t="s">
        <v>29</v>
      </c>
      <c r="F5239" t="s">
        <v>32</v>
      </c>
      <c r="H5239">
        <v>20049.97</v>
      </c>
      <c r="I5239" s="20">
        <v>43550</v>
      </c>
      <c r="J5239" s="20">
        <v>43551</v>
      </c>
      <c r="K5239" s="20"/>
      <c r="L5239" s="20"/>
    </row>
    <row r="5240" spans="1:12">
      <c r="A5240" t="s">
        <v>241</v>
      </c>
      <c r="B5240">
        <v>12971700153</v>
      </c>
      <c r="C5240">
        <v>9546118277</v>
      </c>
      <c r="D5240">
        <v>70010000050</v>
      </c>
      <c r="E5240" t="s">
        <v>29</v>
      </c>
      <c r="F5240" t="s">
        <v>42</v>
      </c>
      <c r="H5240">
        <v>14060.01</v>
      </c>
      <c r="I5240" s="20">
        <v>43550</v>
      </c>
      <c r="J5240" s="20">
        <v>43550</v>
      </c>
      <c r="K5240" s="20"/>
      <c r="L5240" s="20"/>
    </row>
    <row r="5241" spans="1:12">
      <c r="A5241" t="s">
        <v>264</v>
      </c>
      <c r="B5241">
        <v>5282230720</v>
      </c>
      <c r="C5241" t="s">
        <v>4257</v>
      </c>
      <c r="D5241">
        <v>70010500005</v>
      </c>
      <c r="E5241" t="s">
        <v>29</v>
      </c>
      <c r="F5241" t="s">
        <v>42</v>
      </c>
      <c r="H5241">
        <v>2916.6</v>
      </c>
      <c r="I5241" s="20">
        <v>43524</v>
      </c>
      <c r="J5241" s="20">
        <v>43552</v>
      </c>
      <c r="K5241" s="20"/>
      <c r="L5241" s="20"/>
    </row>
    <row r="5242" spans="1:12">
      <c r="A5242" t="s">
        <v>264</v>
      </c>
      <c r="B5242">
        <v>5282230720</v>
      </c>
      <c r="C5242" t="s">
        <v>5320</v>
      </c>
      <c r="D5242">
        <v>70010500005</v>
      </c>
      <c r="E5242" t="s">
        <v>29</v>
      </c>
      <c r="F5242" t="s">
        <v>42</v>
      </c>
      <c r="H5242">
        <v>23627.89</v>
      </c>
      <c r="I5242" s="20">
        <v>43524</v>
      </c>
      <c r="J5242" s="20">
        <v>43552</v>
      </c>
      <c r="K5242" s="20"/>
      <c r="L5242" s="20"/>
    </row>
    <row r="5243" spans="1:12">
      <c r="A5243" t="s">
        <v>3212</v>
      </c>
      <c r="B5243">
        <v>7098560720</v>
      </c>
      <c r="C5243" t="s">
        <v>5649</v>
      </c>
      <c r="D5243">
        <v>71510000005</v>
      </c>
      <c r="E5243" t="s">
        <v>29</v>
      </c>
      <c r="F5243" t="s">
        <v>325</v>
      </c>
      <c r="H5243">
        <v>145.35</v>
      </c>
      <c r="I5243" s="20">
        <v>43553</v>
      </c>
      <c r="J5243" s="20">
        <v>43553</v>
      </c>
      <c r="K5243" s="20"/>
      <c r="L5243" s="20"/>
    </row>
    <row r="5244" spans="1:12">
      <c r="A5244" t="s">
        <v>1538</v>
      </c>
      <c r="B5244">
        <v>4817260724</v>
      </c>
      <c r="C5244" t="s">
        <v>5650</v>
      </c>
      <c r="D5244">
        <v>70010500045</v>
      </c>
      <c r="E5244" t="s">
        <v>29</v>
      </c>
      <c r="F5244" t="s">
        <v>30</v>
      </c>
      <c r="H5244">
        <v>201.3</v>
      </c>
      <c r="I5244" s="20">
        <v>43553</v>
      </c>
      <c r="J5244" s="20">
        <v>43553</v>
      </c>
      <c r="K5244" s="20"/>
      <c r="L5244" s="20"/>
    </row>
    <row r="5245" spans="1:12">
      <c r="A5245" t="s">
        <v>5140</v>
      </c>
      <c r="B5245">
        <v>3656360728</v>
      </c>
      <c r="C5245" t="s">
        <v>5651</v>
      </c>
      <c r="D5245">
        <v>71210000090</v>
      </c>
      <c r="E5245" t="s">
        <v>29</v>
      </c>
      <c r="F5245" t="s">
        <v>38</v>
      </c>
      <c r="H5245">
        <v>1156.76</v>
      </c>
      <c r="I5245" s="20">
        <v>43553</v>
      </c>
      <c r="J5245" s="20">
        <v>43553</v>
      </c>
      <c r="K5245" s="20"/>
      <c r="L5245" s="20"/>
    </row>
    <row r="5246" spans="1:12">
      <c r="A5246" t="s">
        <v>657</v>
      </c>
      <c r="B5246">
        <v>1354901215</v>
      </c>
      <c r="C5246" t="s">
        <v>5652</v>
      </c>
      <c r="D5246">
        <v>70010000050</v>
      </c>
      <c r="E5246" t="s">
        <v>29</v>
      </c>
      <c r="F5246" t="s">
        <v>32</v>
      </c>
      <c r="H5246">
        <v>268.39999999999998</v>
      </c>
      <c r="I5246" s="20">
        <v>43553</v>
      </c>
      <c r="J5246" s="20">
        <v>43553</v>
      </c>
      <c r="K5246" s="20"/>
      <c r="L5246" s="20"/>
    </row>
    <row r="5247" spans="1:12">
      <c r="A5247" t="s">
        <v>361</v>
      </c>
      <c r="B5247">
        <v>3992220966</v>
      </c>
      <c r="C5247">
        <v>51901105</v>
      </c>
      <c r="D5247">
        <v>71510000020</v>
      </c>
      <c r="E5247" t="s">
        <v>29</v>
      </c>
      <c r="F5247" t="s">
        <v>30</v>
      </c>
      <c r="H5247">
        <v>7320</v>
      </c>
      <c r="I5247" s="20">
        <v>43545</v>
      </c>
      <c r="J5247" s="20">
        <v>43552</v>
      </c>
      <c r="K5247" s="20"/>
      <c r="L5247" s="20"/>
    </row>
    <row r="5248" spans="1:12">
      <c r="A5248" t="s">
        <v>431</v>
      </c>
      <c r="B5248">
        <v>3936370752</v>
      </c>
      <c r="C5248" t="s">
        <v>5653</v>
      </c>
      <c r="D5248">
        <v>70010000050</v>
      </c>
      <c r="E5248" t="s">
        <v>29</v>
      </c>
      <c r="F5248" t="s">
        <v>42</v>
      </c>
      <c r="H5248">
        <v>1434.72</v>
      </c>
      <c r="I5248" s="20">
        <v>43543</v>
      </c>
      <c r="J5248" s="20">
        <v>43553</v>
      </c>
      <c r="K5248" s="20"/>
      <c r="L5248" s="20"/>
    </row>
    <row r="5249" spans="1:12">
      <c r="A5249" t="s">
        <v>431</v>
      </c>
      <c r="B5249">
        <v>3936370752</v>
      </c>
      <c r="C5249" t="s">
        <v>5654</v>
      </c>
      <c r="D5249">
        <v>1011000300</v>
      </c>
      <c r="E5249" t="s">
        <v>29</v>
      </c>
      <c r="F5249" t="s">
        <v>59</v>
      </c>
      <c r="H5249">
        <v>1830</v>
      </c>
      <c r="I5249" s="20">
        <v>43542</v>
      </c>
      <c r="J5249" s="20">
        <v>43553</v>
      </c>
      <c r="K5249" s="20"/>
      <c r="L5249" s="20"/>
    </row>
    <row r="5250" spans="1:12">
      <c r="A5250" t="s">
        <v>337</v>
      </c>
      <c r="B5250">
        <v>2804530968</v>
      </c>
      <c r="C5250">
        <v>2192021265</v>
      </c>
      <c r="D5250">
        <v>70010000050</v>
      </c>
      <c r="E5250" t="s">
        <v>29</v>
      </c>
      <c r="F5250" t="s">
        <v>32</v>
      </c>
      <c r="H5250">
        <v>183</v>
      </c>
      <c r="I5250" s="20">
        <v>43553</v>
      </c>
      <c r="J5250" s="20">
        <v>43554</v>
      </c>
      <c r="K5250" s="20"/>
      <c r="L5250" s="20"/>
    </row>
    <row r="5251" spans="1:12">
      <c r="A5251" t="s">
        <v>520</v>
      </c>
      <c r="B5251">
        <v>10220860158</v>
      </c>
      <c r="C5251">
        <v>3791</v>
      </c>
      <c r="D5251">
        <v>70010000036</v>
      </c>
      <c r="E5251" t="s">
        <v>29</v>
      </c>
      <c r="F5251" t="s">
        <v>32</v>
      </c>
      <c r="H5251">
        <v>1959.51</v>
      </c>
      <c r="I5251" s="20">
        <v>43550</v>
      </c>
      <c r="J5251" s="20">
        <v>43551</v>
      </c>
      <c r="K5251" s="20"/>
      <c r="L5251" s="20"/>
    </row>
    <row r="5252" spans="1:12">
      <c r="A5252" t="s">
        <v>126</v>
      </c>
      <c r="B5252">
        <v>890231004</v>
      </c>
      <c r="C5252">
        <v>7140543048</v>
      </c>
      <c r="D5252">
        <v>70010000006</v>
      </c>
      <c r="E5252" t="s">
        <v>29</v>
      </c>
      <c r="F5252" t="s">
        <v>32</v>
      </c>
      <c r="H5252">
        <v>17132.150000000001</v>
      </c>
      <c r="I5252" s="20">
        <v>43549</v>
      </c>
      <c r="J5252" s="20">
        <v>43551</v>
      </c>
      <c r="K5252" s="20"/>
      <c r="L5252" s="20"/>
    </row>
    <row r="5253" spans="1:12">
      <c r="A5253" t="s">
        <v>1269</v>
      </c>
      <c r="B5253">
        <v>9012850153</v>
      </c>
      <c r="C5253">
        <v>1620030019</v>
      </c>
      <c r="D5253">
        <v>70010000058</v>
      </c>
      <c r="E5253" t="s">
        <v>29</v>
      </c>
      <c r="F5253" t="s">
        <v>42</v>
      </c>
      <c r="H5253">
        <v>1424.38</v>
      </c>
      <c r="I5253" s="20">
        <v>43552</v>
      </c>
      <c r="J5253" s="20">
        <v>43553</v>
      </c>
      <c r="K5253" s="20"/>
      <c r="L5253" s="20"/>
    </row>
    <row r="5254" spans="1:12">
      <c r="A5254" t="s">
        <v>1269</v>
      </c>
      <c r="B5254">
        <v>9012850153</v>
      </c>
      <c r="C5254">
        <v>1620030014</v>
      </c>
      <c r="D5254">
        <v>70010000050</v>
      </c>
      <c r="E5254" t="s">
        <v>29</v>
      </c>
      <c r="F5254" t="s">
        <v>42</v>
      </c>
      <c r="H5254">
        <v>390.4</v>
      </c>
      <c r="I5254" s="20">
        <v>43552</v>
      </c>
      <c r="J5254" s="20">
        <v>43553</v>
      </c>
      <c r="K5254" s="20"/>
      <c r="L5254" s="20"/>
    </row>
    <row r="5255" spans="1:12">
      <c r="A5255" t="s">
        <v>216</v>
      </c>
      <c r="B5255">
        <v>1835220482</v>
      </c>
      <c r="C5255" t="s">
        <v>5655</v>
      </c>
      <c r="D5255">
        <v>70010000050</v>
      </c>
      <c r="E5255" t="s">
        <v>29</v>
      </c>
      <c r="F5255" t="s">
        <v>32</v>
      </c>
      <c r="H5255">
        <v>3952.8</v>
      </c>
      <c r="I5255" s="20">
        <v>43552</v>
      </c>
      <c r="J5255" s="20">
        <v>43556</v>
      </c>
      <c r="K5255" s="20"/>
      <c r="L5255" s="20"/>
    </row>
    <row r="5256" spans="1:12">
      <c r="A5256" t="s">
        <v>153</v>
      </c>
      <c r="B5256">
        <v>76670595</v>
      </c>
      <c r="C5256" t="s">
        <v>5500</v>
      </c>
      <c r="D5256">
        <v>70010000036</v>
      </c>
      <c r="E5256" t="s">
        <v>29</v>
      </c>
      <c r="F5256" t="s">
        <v>32</v>
      </c>
      <c r="H5256">
        <v>100.21</v>
      </c>
      <c r="I5256" s="20">
        <v>43550</v>
      </c>
      <c r="J5256" s="20">
        <v>43551</v>
      </c>
      <c r="K5256" s="20"/>
      <c r="L5256" s="20"/>
    </row>
    <row r="5257" spans="1:12">
      <c r="A5257" t="s">
        <v>313</v>
      </c>
      <c r="B5257">
        <v>2510050756</v>
      </c>
      <c r="C5257" t="s">
        <v>5656</v>
      </c>
      <c r="D5257">
        <v>70010500045</v>
      </c>
      <c r="E5257" t="s">
        <v>29</v>
      </c>
      <c r="F5257" t="s">
        <v>30</v>
      </c>
      <c r="H5257">
        <v>974.6</v>
      </c>
      <c r="I5257" s="20">
        <v>43552</v>
      </c>
      <c r="J5257" s="20">
        <v>43552</v>
      </c>
      <c r="K5257" s="20"/>
      <c r="L5257" s="20"/>
    </row>
    <row r="5258" spans="1:12">
      <c r="A5258" t="s">
        <v>704</v>
      </c>
      <c r="B5258">
        <v>129500773</v>
      </c>
      <c r="C5258" t="s">
        <v>5657</v>
      </c>
      <c r="D5258">
        <v>1011000200</v>
      </c>
      <c r="E5258" t="s">
        <v>29</v>
      </c>
      <c r="F5258" t="s">
        <v>59</v>
      </c>
      <c r="H5258">
        <v>630.11</v>
      </c>
      <c r="I5258" s="20">
        <v>43545</v>
      </c>
      <c r="J5258" s="20">
        <v>43552</v>
      </c>
      <c r="K5258" s="20"/>
      <c r="L5258" s="20"/>
    </row>
    <row r="5259" spans="1:12">
      <c r="A5259" t="s">
        <v>974</v>
      </c>
      <c r="B5259">
        <v>3981260239</v>
      </c>
      <c r="C5259">
        <v>19600523</v>
      </c>
      <c r="D5259">
        <v>70010000006</v>
      </c>
      <c r="E5259" t="s">
        <v>29</v>
      </c>
      <c r="F5259" t="s">
        <v>32</v>
      </c>
      <c r="H5259">
        <v>3582.61</v>
      </c>
      <c r="I5259" s="20">
        <v>43544</v>
      </c>
      <c r="J5259" s="20">
        <v>43552</v>
      </c>
      <c r="K5259" s="20"/>
      <c r="L5259" s="20"/>
    </row>
    <row r="5260" spans="1:12">
      <c r="A5260" t="s">
        <v>319</v>
      </c>
      <c r="B5260">
        <v>7435060152</v>
      </c>
      <c r="C5260" t="s">
        <v>5658</v>
      </c>
      <c r="D5260">
        <v>70010000050</v>
      </c>
      <c r="E5260" t="s">
        <v>29</v>
      </c>
      <c r="F5260" t="s">
        <v>32</v>
      </c>
      <c r="H5260">
        <v>9804.41</v>
      </c>
      <c r="I5260" s="20">
        <v>43542</v>
      </c>
      <c r="J5260" s="20">
        <v>43552</v>
      </c>
      <c r="K5260" s="20"/>
      <c r="L5260" s="20"/>
    </row>
    <row r="5261" spans="1:12">
      <c r="A5261" t="s">
        <v>954</v>
      </c>
      <c r="B5261">
        <v>2385200122</v>
      </c>
      <c r="C5261">
        <v>3619034285</v>
      </c>
      <c r="D5261">
        <v>70010000006</v>
      </c>
      <c r="E5261" t="s">
        <v>29</v>
      </c>
      <c r="F5261" t="s">
        <v>32</v>
      </c>
      <c r="H5261">
        <v>61250.2</v>
      </c>
      <c r="I5261" s="20">
        <v>43551</v>
      </c>
      <c r="J5261" s="20">
        <v>43552</v>
      </c>
      <c r="K5261" s="20"/>
      <c r="L5261" s="20"/>
    </row>
    <row r="5262" spans="1:12">
      <c r="A5262" t="s">
        <v>53</v>
      </c>
      <c r="B5262">
        <v>9018810151</v>
      </c>
      <c r="C5262" t="s">
        <v>5659</v>
      </c>
      <c r="D5262">
        <v>70010000050</v>
      </c>
      <c r="E5262" t="s">
        <v>29</v>
      </c>
      <c r="F5262" t="s">
        <v>32</v>
      </c>
      <c r="H5262">
        <v>150.79</v>
      </c>
      <c r="I5262" s="20">
        <v>43552</v>
      </c>
      <c r="J5262" s="20">
        <v>43552</v>
      </c>
      <c r="K5262" s="20"/>
      <c r="L5262" s="20"/>
    </row>
    <row r="5263" spans="1:12">
      <c r="A5263" t="s">
        <v>717</v>
      </c>
      <c r="B5263">
        <v>6754140157</v>
      </c>
      <c r="C5263">
        <v>3488</v>
      </c>
      <c r="D5263">
        <v>70010000036</v>
      </c>
      <c r="E5263" t="s">
        <v>29</v>
      </c>
      <c r="F5263" t="s">
        <v>32</v>
      </c>
      <c r="H5263">
        <v>28.06</v>
      </c>
      <c r="I5263" s="20">
        <v>43550</v>
      </c>
      <c r="J5263" s="20">
        <v>43552</v>
      </c>
      <c r="K5263" s="20"/>
      <c r="L5263" s="20"/>
    </row>
    <row r="5264" spans="1:12">
      <c r="A5264" t="s">
        <v>704</v>
      </c>
      <c r="B5264">
        <v>129500773</v>
      </c>
      <c r="C5264" t="s">
        <v>5660</v>
      </c>
      <c r="D5264">
        <v>1011000200</v>
      </c>
      <c r="E5264" t="s">
        <v>29</v>
      </c>
      <c r="F5264" t="s">
        <v>59</v>
      </c>
      <c r="H5264">
        <v>8362.3700000000008</v>
      </c>
      <c r="I5264" s="20">
        <v>43545</v>
      </c>
      <c r="J5264" s="20">
        <v>43552</v>
      </c>
      <c r="K5264" s="20"/>
      <c r="L5264" s="20"/>
    </row>
    <row r="5265" spans="1:12">
      <c r="A5265" t="s">
        <v>1461</v>
      </c>
      <c r="B5265">
        <v>2707070963</v>
      </c>
      <c r="C5265">
        <v>8719123666</v>
      </c>
      <c r="D5265">
        <v>70010000006</v>
      </c>
      <c r="E5265" t="s">
        <v>29</v>
      </c>
      <c r="F5265" t="s">
        <v>32</v>
      </c>
      <c r="H5265">
        <v>32770.65</v>
      </c>
      <c r="I5265" s="20">
        <v>43552</v>
      </c>
      <c r="J5265" s="20">
        <v>43553</v>
      </c>
      <c r="K5265" s="20"/>
      <c r="L5265" s="20"/>
    </row>
    <row r="5266" spans="1:12">
      <c r="A5266" t="s">
        <v>124</v>
      </c>
      <c r="B5266">
        <v>2506040753</v>
      </c>
      <c r="C5266" t="s">
        <v>5661</v>
      </c>
      <c r="D5266">
        <v>70010000050</v>
      </c>
      <c r="E5266" t="s">
        <v>29</v>
      </c>
      <c r="F5266" t="s">
        <v>32</v>
      </c>
      <c r="H5266">
        <v>7771.4</v>
      </c>
      <c r="I5266" s="20">
        <v>43554</v>
      </c>
      <c r="J5266" s="20">
        <v>43556</v>
      </c>
      <c r="K5266" s="20"/>
      <c r="L5266" s="20"/>
    </row>
    <row r="5267" spans="1:12">
      <c r="A5267" t="s">
        <v>330</v>
      </c>
      <c r="B5267">
        <v>931170195</v>
      </c>
      <c r="C5267">
        <v>2110448460</v>
      </c>
      <c r="D5267">
        <v>70010000006</v>
      </c>
      <c r="E5267" t="s">
        <v>29</v>
      </c>
      <c r="F5267" t="s">
        <v>32</v>
      </c>
      <c r="H5267">
        <v>720.66</v>
      </c>
      <c r="I5267" s="20">
        <v>43550</v>
      </c>
      <c r="J5267" s="20">
        <v>43551</v>
      </c>
      <c r="K5267" s="20"/>
      <c r="L5267" s="20"/>
    </row>
    <row r="5268" spans="1:12">
      <c r="A5268" t="s">
        <v>330</v>
      </c>
      <c r="B5268">
        <v>931170195</v>
      </c>
      <c r="C5268">
        <v>2110448381</v>
      </c>
      <c r="D5268">
        <v>70010000065</v>
      </c>
      <c r="E5268" t="s">
        <v>29</v>
      </c>
      <c r="F5268" t="s">
        <v>32</v>
      </c>
      <c r="H5268">
        <v>6084</v>
      </c>
      <c r="I5268" s="20">
        <v>43550</v>
      </c>
      <c r="J5268" s="20">
        <v>43551</v>
      </c>
      <c r="K5268" s="20"/>
      <c r="L5268" s="20"/>
    </row>
    <row r="5269" spans="1:12">
      <c r="A5269" t="s">
        <v>960</v>
      </c>
      <c r="B5269">
        <v>1781570591</v>
      </c>
      <c r="C5269">
        <v>9780188739</v>
      </c>
      <c r="D5269">
        <v>70010000006</v>
      </c>
      <c r="E5269" t="s">
        <v>29</v>
      </c>
      <c r="F5269" t="s">
        <v>32</v>
      </c>
      <c r="H5269">
        <v>5152.07</v>
      </c>
      <c r="I5269" s="20">
        <v>43550</v>
      </c>
      <c r="J5269" s="20">
        <v>43551</v>
      </c>
      <c r="K5269" s="20"/>
      <c r="L5269" s="20"/>
    </row>
    <row r="5270" spans="1:12">
      <c r="A5270" t="s">
        <v>981</v>
      </c>
      <c r="B5270">
        <v>4516021005</v>
      </c>
      <c r="C5270">
        <v>568</v>
      </c>
      <c r="D5270">
        <v>70010000006</v>
      </c>
      <c r="E5270" t="s">
        <v>29</v>
      </c>
      <c r="F5270" t="s">
        <v>32</v>
      </c>
      <c r="H5270">
        <v>15238.74</v>
      </c>
      <c r="I5270" s="20">
        <v>43551</v>
      </c>
      <c r="J5270" s="20">
        <v>43551</v>
      </c>
      <c r="K5270" s="20"/>
      <c r="L5270" s="20"/>
    </row>
    <row r="5271" spans="1:12">
      <c r="A5271" t="s">
        <v>750</v>
      </c>
      <c r="B5271">
        <v>11496970150</v>
      </c>
      <c r="C5271">
        <v>6012219006367</v>
      </c>
      <c r="D5271">
        <v>70010000006</v>
      </c>
      <c r="E5271" t="s">
        <v>29</v>
      </c>
      <c r="F5271" t="s">
        <v>32</v>
      </c>
      <c r="H5271">
        <v>2544.3000000000002</v>
      </c>
      <c r="I5271" s="20">
        <v>43551</v>
      </c>
      <c r="J5271" s="20">
        <v>43552</v>
      </c>
      <c r="K5271" s="20"/>
      <c r="L5271" s="20"/>
    </row>
    <row r="5272" spans="1:12">
      <c r="A5272" t="s">
        <v>306</v>
      </c>
      <c r="B5272">
        <v>3578710729</v>
      </c>
      <c r="C5272" t="s">
        <v>5662</v>
      </c>
      <c r="D5272">
        <v>1011000200</v>
      </c>
      <c r="E5272" t="s">
        <v>29</v>
      </c>
      <c r="F5272" t="s">
        <v>59</v>
      </c>
      <c r="H5272">
        <v>2427.8000000000002</v>
      </c>
      <c r="I5272" s="20">
        <v>43551</v>
      </c>
      <c r="J5272" s="20">
        <v>43552</v>
      </c>
      <c r="K5272" s="20"/>
      <c r="L5272" s="20"/>
    </row>
    <row r="5273" spans="1:12">
      <c r="A5273" t="s">
        <v>1269</v>
      </c>
      <c r="B5273">
        <v>9012850153</v>
      </c>
      <c r="C5273">
        <v>1620030098</v>
      </c>
      <c r="D5273">
        <v>70010000058</v>
      </c>
      <c r="E5273" t="s">
        <v>29</v>
      </c>
      <c r="F5273" t="s">
        <v>42</v>
      </c>
      <c r="H5273">
        <v>1656.2</v>
      </c>
      <c r="I5273" s="20">
        <v>43552</v>
      </c>
      <c r="J5273" s="20">
        <v>43553</v>
      </c>
      <c r="K5273" s="20"/>
      <c r="L5273" s="20"/>
    </row>
    <row r="5274" spans="1:12">
      <c r="A5274" t="s">
        <v>337</v>
      </c>
      <c r="B5274">
        <v>2804530968</v>
      </c>
      <c r="C5274">
        <v>2192021264</v>
      </c>
      <c r="D5274">
        <v>70010000050</v>
      </c>
      <c r="E5274" t="s">
        <v>29</v>
      </c>
      <c r="F5274" t="s">
        <v>32</v>
      </c>
      <c r="H5274">
        <v>512.4</v>
      </c>
      <c r="I5274" s="20">
        <v>43553</v>
      </c>
      <c r="J5274" s="20">
        <v>43554</v>
      </c>
      <c r="K5274" s="20"/>
      <c r="L5274" s="20"/>
    </row>
    <row r="5275" spans="1:12">
      <c r="A5275" t="s">
        <v>431</v>
      </c>
      <c r="B5275">
        <v>3936370752</v>
      </c>
      <c r="C5275" t="s">
        <v>5663</v>
      </c>
      <c r="D5275">
        <v>70010000050</v>
      </c>
      <c r="E5275" t="s">
        <v>29</v>
      </c>
      <c r="F5275" t="s">
        <v>42</v>
      </c>
      <c r="H5275">
        <v>1040.17</v>
      </c>
      <c r="I5275" s="20">
        <v>43549</v>
      </c>
      <c r="J5275" s="20">
        <v>43553</v>
      </c>
      <c r="K5275" s="20"/>
      <c r="L5275" s="20"/>
    </row>
    <row r="5276" spans="1:12">
      <c r="A5276" t="s">
        <v>33</v>
      </c>
      <c r="B5276">
        <v>8082461008</v>
      </c>
      <c r="C5276">
        <v>19062528</v>
      </c>
      <c r="D5276">
        <v>70010000050</v>
      </c>
      <c r="E5276" t="s">
        <v>29</v>
      </c>
      <c r="F5276" t="s">
        <v>32</v>
      </c>
      <c r="H5276">
        <v>12151.2</v>
      </c>
      <c r="I5276" s="20">
        <v>43552</v>
      </c>
      <c r="J5276" s="20">
        <v>43552</v>
      </c>
      <c r="K5276" s="20"/>
      <c r="L5276" s="20"/>
    </row>
    <row r="5277" spans="1:12">
      <c r="A5277" t="s">
        <v>317</v>
      </c>
      <c r="B5277">
        <v>9238800156</v>
      </c>
      <c r="C5277">
        <v>1024858181</v>
      </c>
      <c r="D5277">
        <v>70010000050</v>
      </c>
      <c r="E5277" t="s">
        <v>29</v>
      </c>
      <c r="F5277" t="s">
        <v>32</v>
      </c>
      <c r="H5277">
        <v>278.16000000000003</v>
      </c>
      <c r="I5277" s="20">
        <v>43551</v>
      </c>
      <c r="J5277" s="20">
        <v>43552</v>
      </c>
      <c r="K5277" s="20"/>
      <c r="L5277" s="20"/>
    </row>
    <row r="5278" spans="1:12">
      <c r="A5278" t="s">
        <v>306</v>
      </c>
      <c r="B5278">
        <v>3578710729</v>
      </c>
      <c r="C5278" t="s">
        <v>5664</v>
      </c>
      <c r="D5278">
        <v>70010000050</v>
      </c>
      <c r="E5278" t="s">
        <v>29</v>
      </c>
      <c r="F5278" t="s">
        <v>32</v>
      </c>
      <c r="H5278">
        <v>362.95</v>
      </c>
      <c r="I5278" s="20">
        <v>43551</v>
      </c>
      <c r="J5278" s="20">
        <v>43552</v>
      </c>
      <c r="K5278" s="20"/>
      <c r="L5278" s="20"/>
    </row>
    <row r="5279" spans="1:12">
      <c r="A5279" t="s">
        <v>80</v>
      </c>
      <c r="B5279">
        <v>6107060722</v>
      </c>
      <c r="C5279" t="s">
        <v>3295</v>
      </c>
      <c r="D5279">
        <v>70010000056</v>
      </c>
      <c r="E5279" t="s">
        <v>29</v>
      </c>
      <c r="F5279" t="s">
        <v>32</v>
      </c>
      <c r="H5279">
        <v>2333.9699999999998</v>
      </c>
      <c r="I5279" s="20">
        <v>43552</v>
      </c>
      <c r="J5279" s="20">
        <v>43552</v>
      </c>
      <c r="K5279" s="20"/>
      <c r="L5279" s="20"/>
    </row>
    <row r="5280" spans="1:12">
      <c r="A5280" t="s">
        <v>932</v>
      </c>
      <c r="B5280">
        <v>667690044</v>
      </c>
      <c r="C5280" t="s">
        <v>5665</v>
      </c>
      <c r="D5280">
        <v>70010500060</v>
      </c>
      <c r="E5280" t="s">
        <v>29</v>
      </c>
      <c r="F5280" t="s">
        <v>42</v>
      </c>
      <c r="H5280">
        <v>1808.04</v>
      </c>
      <c r="I5280" s="20">
        <v>43550</v>
      </c>
      <c r="J5280" s="20">
        <v>43552</v>
      </c>
      <c r="K5280" s="20"/>
      <c r="L5280" s="20"/>
    </row>
    <row r="5281" spans="1:12">
      <c r="A5281" t="s">
        <v>1784</v>
      </c>
      <c r="B5281">
        <v>5931780729</v>
      </c>
      <c r="C5281" t="s">
        <v>5666</v>
      </c>
      <c r="D5281">
        <v>71510000005</v>
      </c>
      <c r="E5281" t="s">
        <v>29</v>
      </c>
      <c r="F5281" t="s">
        <v>30</v>
      </c>
      <c r="H5281">
        <v>651.48</v>
      </c>
      <c r="I5281" s="20">
        <v>43552</v>
      </c>
      <c r="J5281" s="20">
        <v>43552</v>
      </c>
      <c r="K5281" s="20"/>
      <c r="L5281" s="20"/>
    </row>
    <row r="5282" spans="1:12">
      <c r="A5282" t="s">
        <v>340</v>
      </c>
      <c r="B5282">
        <v>10923790157</v>
      </c>
      <c r="C5282">
        <v>290435</v>
      </c>
      <c r="D5282">
        <v>78510000095</v>
      </c>
      <c r="E5282" t="s">
        <v>29</v>
      </c>
      <c r="F5282" t="s">
        <v>32</v>
      </c>
      <c r="H5282">
        <v>-6379.14</v>
      </c>
      <c r="I5282" s="20">
        <v>43549</v>
      </c>
      <c r="J5282" s="20">
        <v>43550</v>
      </c>
      <c r="K5282" s="20"/>
      <c r="L5282" s="20"/>
    </row>
    <row r="5283" spans="1:12">
      <c r="A5283" t="s">
        <v>532</v>
      </c>
      <c r="B5283">
        <v>789580966</v>
      </c>
      <c r="C5283">
        <v>2019006208</v>
      </c>
      <c r="D5283">
        <v>70010000006</v>
      </c>
      <c r="E5283" t="s">
        <v>29</v>
      </c>
      <c r="F5283" t="s">
        <v>32</v>
      </c>
      <c r="H5283">
        <v>0.18</v>
      </c>
      <c r="I5283" s="20">
        <v>43546</v>
      </c>
      <c r="J5283" s="20">
        <v>43553</v>
      </c>
      <c r="K5283" s="20"/>
      <c r="L5283" s="20"/>
    </row>
    <row r="5284" spans="1:12">
      <c r="A5284" t="s">
        <v>4242</v>
      </c>
      <c r="B5284">
        <v>207810284</v>
      </c>
      <c r="C5284">
        <v>7310005733</v>
      </c>
      <c r="D5284">
        <v>70010000050</v>
      </c>
      <c r="E5284" t="s">
        <v>29</v>
      </c>
      <c r="F5284" t="s">
        <v>32</v>
      </c>
      <c r="H5284">
        <v>664.35</v>
      </c>
      <c r="I5284" s="20">
        <v>43553</v>
      </c>
      <c r="J5284" s="20">
        <v>43554</v>
      </c>
      <c r="K5284" s="20"/>
      <c r="L5284" s="20"/>
    </row>
    <row r="5285" spans="1:12">
      <c r="A5285" t="s">
        <v>431</v>
      </c>
      <c r="B5285">
        <v>3936370752</v>
      </c>
      <c r="C5285" t="s">
        <v>5667</v>
      </c>
      <c r="D5285">
        <v>70010000058</v>
      </c>
      <c r="E5285" t="s">
        <v>29</v>
      </c>
      <c r="F5285" t="s">
        <v>32</v>
      </c>
      <c r="H5285">
        <v>5109.2</v>
      </c>
      <c r="I5285" s="20">
        <v>43551</v>
      </c>
      <c r="J5285" s="20">
        <v>43553</v>
      </c>
      <c r="K5285" s="20"/>
      <c r="L5285" s="20"/>
    </row>
    <row r="5286" spans="1:12">
      <c r="A5286" t="s">
        <v>1980</v>
      </c>
      <c r="B5286">
        <v>9284460962</v>
      </c>
      <c r="C5286">
        <v>19501222</v>
      </c>
      <c r="D5286">
        <v>70010000050</v>
      </c>
      <c r="E5286" t="s">
        <v>29</v>
      </c>
      <c r="F5286" t="s">
        <v>32</v>
      </c>
      <c r="H5286">
        <v>1441.44</v>
      </c>
      <c r="I5286" s="20">
        <v>43518</v>
      </c>
      <c r="J5286" s="20">
        <v>43553</v>
      </c>
      <c r="K5286" s="20"/>
      <c r="L5286" s="20"/>
    </row>
    <row r="5287" spans="1:12">
      <c r="A5287" t="s">
        <v>1977</v>
      </c>
      <c r="B5287">
        <v>7656540726</v>
      </c>
      <c r="C5287" t="s">
        <v>130</v>
      </c>
      <c r="D5287">
        <v>70010500045</v>
      </c>
      <c r="E5287" t="s">
        <v>29</v>
      </c>
      <c r="F5287" t="s">
        <v>30</v>
      </c>
      <c r="H5287">
        <v>1085.8</v>
      </c>
      <c r="I5287" s="20">
        <v>43553</v>
      </c>
      <c r="J5287" s="20">
        <v>43553</v>
      </c>
      <c r="K5287" s="20"/>
      <c r="L5287" s="20"/>
    </row>
    <row r="5288" spans="1:12">
      <c r="A5288" t="s">
        <v>533</v>
      </c>
      <c r="B5288">
        <v>10994940152</v>
      </c>
      <c r="C5288">
        <v>6100106526</v>
      </c>
      <c r="D5288">
        <v>70010000036</v>
      </c>
      <c r="E5288" t="s">
        <v>29</v>
      </c>
      <c r="F5288" t="s">
        <v>42</v>
      </c>
      <c r="H5288">
        <v>-180.13</v>
      </c>
      <c r="I5288" s="20">
        <v>43552</v>
      </c>
      <c r="J5288" s="20">
        <v>43553</v>
      </c>
      <c r="K5288" s="20"/>
      <c r="L5288" s="20"/>
    </row>
    <row r="5289" spans="1:12">
      <c r="A5289" t="s">
        <v>58</v>
      </c>
      <c r="B5289">
        <v>13144290155</v>
      </c>
      <c r="C5289">
        <v>302400</v>
      </c>
      <c r="D5289">
        <v>71810000015</v>
      </c>
      <c r="E5289" t="s">
        <v>29</v>
      </c>
      <c r="F5289" t="s">
        <v>59</v>
      </c>
      <c r="H5289">
        <v>1210</v>
      </c>
      <c r="I5289" s="20">
        <v>40975</v>
      </c>
      <c r="J5289" s="20">
        <v>40978</v>
      </c>
      <c r="K5289" s="20"/>
      <c r="L5289" s="20"/>
    </row>
    <row r="5290" spans="1:12">
      <c r="A5290" t="s">
        <v>5668</v>
      </c>
      <c r="B5290">
        <v>865720411</v>
      </c>
      <c r="C5290">
        <v>182</v>
      </c>
      <c r="D5290">
        <v>71210000005</v>
      </c>
      <c r="E5290" t="s">
        <v>29</v>
      </c>
      <c r="F5290" t="s">
        <v>79</v>
      </c>
      <c r="H5290">
        <v>50</v>
      </c>
      <c r="I5290" s="20">
        <v>39394</v>
      </c>
      <c r="J5290" s="20">
        <v>39408</v>
      </c>
      <c r="K5290" s="20"/>
      <c r="L5290" s="20"/>
    </row>
    <row r="5291" spans="1:12">
      <c r="A5291" t="s">
        <v>3890</v>
      </c>
      <c r="B5291">
        <v>2992760963</v>
      </c>
      <c r="C5291">
        <v>8954</v>
      </c>
      <c r="D5291">
        <v>1011000300</v>
      </c>
      <c r="E5291" t="s">
        <v>29</v>
      </c>
      <c r="F5291" t="s">
        <v>59</v>
      </c>
      <c r="H5291">
        <v>169</v>
      </c>
      <c r="I5291" s="20">
        <v>39898</v>
      </c>
      <c r="J5291" s="20">
        <v>39901</v>
      </c>
      <c r="K5291" s="20"/>
      <c r="L5291" s="20"/>
    </row>
    <row r="5292" spans="1:12">
      <c r="A5292" t="s">
        <v>3880</v>
      </c>
      <c r="B5292">
        <v>4821110725</v>
      </c>
      <c r="C5292">
        <v>3</v>
      </c>
      <c r="D5292">
        <v>70010500030</v>
      </c>
      <c r="E5292" t="s">
        <v>29</v>
      </c>
      <c r="F5292" t="s">
        <v>325</v>
      </c>
      <c r="H5292">
        <v>126.29</v>
      </c>
      <c r="I5292" s="20">
        <v>39461</v>
      </c>
      <c r="J5292" s="20">
        <v>39483</v>
      </c>
      <c r="K5292" s="20"/>
      <c r="L5292" s="20"/>
    </row>
    <row r="5293" spans="1:12">
      <c r="A5293" t="s">
        <v>5669</v>
      </c>
      <c r="B5293">
        <v>3509760751</v>
      </c>
      <c r="C5293">
        <v>4</v>
      </c>
      <c r="D5293">
        <v>1011000200</v>
      </c>
      <c r="E5293" t="s">
        <v>29</v>
      </c>
      <c r="F5293" t="s">
        <v>59</v>
      </c>
      <c r="H5293">
        <v>2916</v>
      </c>
      <c r="I5293" s="20">
        <v>38796</v>
      </c>
      <c r="J5293" s="20">
        <v>38846</v>
      </c>
      <c r="K5293" s="20"/>
      <c r="L5293" s="20"/>
    </row>
    <row r="5294" spans="1:12">
      <c r="A5294" t="s">
        <v>1961</v>
      </c>
      <c r="B5294">
        <v>3357620727</v>
      </c>
      <c r="C5294">
        <v>7</v>
      </c>
      <c r="D5294">
        <v>71810000015</v>
      </c>
      <c r="E5294" t="s">
        <v>29</v>
      </c>
      <c r="F5294" t="s">
        <v>42</v>
      </c>
      <c r="H5294">
        <v>471.6</v>
      </c>
      <c r="I5294" s="20">
        <v>39084</v>
      </c>
      <c r="J5294" s="20">
        <v>39092</v>
      </c>
      <c r="K5294" s="20"/>
      <c r="L5294" s="20"/>
    </row>
    <row r="5295" spans="1:12">
      <c r="A5295" t="s">
        <v>2984</v>
      </c>
      <c r="B5295">
        <v>574290722</v>
      </c>
      <c r="C5295">
        <v>1295</v>
      </c>
      <c r="D5295">
        <v>70614000155</v>
      </c>
      <c r="E5295" t="s">
        <v>29</v>
      </c>
      <c r="F5295" t="s">
        <v>910</v>
      </c>
      <c r="H5295">
        <v>19.100000000000001</v>
      </c>
      <c r="I5295" s="20">
        <v>39080</v>
      </c>
      <c r="J5295" s="20">
        <v>39083</v>
      </c>
      <c r="K5295" s="20"/>
      <c r="L5295" s="20"/>
    </row>
    <row r="5296" spans="1:12">
      <c r="A5296" t="s">
        <v>2984</v>
      </c>
      <c r="B5296">
        <v>574290722</v>
      </c>
      <c r="C5296">
        <v>239</v>
      </c>
      <c r="D5296">
        <v>70614000155</v>
      </c>
      <c r="E5296" t="s">
        <v>29</v>
      </c>
      <c r="F5296" t="s">
        <v>910</v>
      </c>
      <c r="H5296">
        <v>324.85000000000002</v>
      </c>
      <c r="I5296" s="20">
        <v>39188</v>
      </c>
      <c r="J5296" s="20">
        <v>39190</v>
      </c>
      <c r="K5296" s="20"/>
      <c r="L5296" s="20"/>
    </row>
    <row r="5297" spans="1:12">
      <c r="A5297" t="s">
        <v>4098</v>
      </c>
      <c r="B5297">
        <v>6311870726</v>
      </c>
      <c r="C5297">
        <v>8</v>
      </c>
      <c r="D5297">
        <v>70010000056</v>
      </c>
      <c r="E5297" t="s">
        <v>29</v>
      </c>
      <c r="F5297" t="s">
        <v>42</v>
      </c>
      <c r="H5297">
        <v>3287.15</v>
      </c>
      <c r="I5297" s="20">
        <v>39462</v>
      </c>
      <c r="J5297" s="20">
        <v>39502</v>
      </c>
      <c r="K5297" s="20"/>
      <c r="L5297" s="20"/>
    </row>
    <row r="5298" spans="1:12">
      <c r="A5298" t="s">
        <v>4098</v>
      </c>
      <c r="B5298">
        <v>6311870726</v>
      </c>
      <c r="C5298">
        <v>1</v>
      </c>
      <c r="D5298">
        <v>70010000056</v>
      </c>
      <c r="E5298" t="s">
        <v>29</v>
      </c>
      <c r="F5298" t="s">
        <v>42</v>
      </c>
      <c r="H5298">
        <v>4738.3999999999996</v>
      </c>
      <c r="I5298" s="20">
        <v>39454</v>
      </c>
      <c r="J5298" s="20">
        <v>39470</v>
      </c>
      <c r="K5298" s="20"/>
      <c r="L5298" s="20"/>
    </row>
    <row r="5299" spans="1:12">
      <c r="A5299" t="s">
        <v>5670</v>
      </c>
      <c r="B5299">
        <v>5252700728</v>
      </c>
      <c r="C5299">
        <v>35</v>
      </c>
      <c r="D5299">
        <v>70010000006</v>
      </c>
      <c r="E5299" t="s">
        <v>29</v>
      </c>
      <c r="F5299" t="s">
        <v>42</v>
      </c>
      <c r="H5299">
        <v>9.8000000000000007</v>
      </c>
      <c r="I5299" s="20">
        <v>40515</v>
      </c>
      <c r="J5299" s="20">
        <v>40528</v>
      </c>
      <c r="K5299" s="20"/>
      <c r="L5299" s="20"/>
    </row>
    <row r="5300" spans="1:12">
      <c r="A5300" t="s">
        <v>187</v>
      </c>
      <c r="B5300">
        <v>4345860722</v>
      </c>
      <c r="C5300">
        <v>15</v>
      </c>
      <c r="D5300">
        <v>75110000015</v>
      </c>
      <c r="E5300" t="s">
        <v>29</v>
      </c>
      <c r="F5300" t="s">
        <v>35</v>
      </c>
      <c r="H5300">
        <v>359.25</v>
      </c>
      <c r="I5300" s="20">
        <v>41443</v>
      </c>
      <c r="J5300" s="20">
        <v>41446</v>
      </c>
      <c r="K5300" s="20"/>
      <c r="L5300" s="20"/>
    </row>
    <row r="5301" spans="1:12">
      <c r="A5301" t="s">
        <v>5671</v>
      </c>
      <c r="B5301">
        <v>4416641001</v>
      </c>
      <c r="C5301">
        <v>266</v>
      </c>
      <c r="D5301">
        <v>71210000005</v>
      </c>
      <c r="E5301" t="s">
        <v>29</v>
      </c>
      <c r="F5301" t="s">
        <v>42</v>
      </c>
      <c r="H5301">
        <v>200</v>
      </c>
      <c r="I5301" s="20">
        <v>40460</v>
      </c>
      <c r="J5301" s="20">
        <v>40528</v>
      </c>
      <c r="K5301" s="20"/>
      <c r="L5301" s="20"/>
    </row>
    <row r="5302" spans="1:12">
      <c r="A5302" t="s">
        <v>5672</v>
      </c>
      <c r="B5302">
        <v>3906850262</v>
      </c>
      <c r="C5302">
        <v>829</v>
      </c>
      <c r="D5302">
        <v>1010000300</v>
      </c>
      <c r="E5302" t="s">
        <v>29</v>
      </c>
      <c r="F5302" t="s">
        <v>59</v>
      </c>
      <c r="H5302">
        <v>1209.94</v>
      </c>
      <c r="I5302" s="20">
        <v>41263</v>
      </c>
      <c r="J5302" s="20">
        <v>41266</v>
      </c>
      <c r="K5302" s="20"/>
      <c r="L5302" s="20"/>
    </row>
    <row r="5303" spans="1:12">
      <c r="A5303" t="s">
        <v>3900</v>
      </c>
      <c r="B5303">
        <v>286820501</v>
      </c>
      <c r="C5303" t="s">
        <v>5673</v>
      </c>
      <c r="D5303">
        <v>71210000005</v>
      </c>
      <c r="E5303" t="s">
        <v>29</v>
      </c>
      <c r="F5303" t="s">
        <v>79</v>
      </c>
      <c r="H5303">
        <v>350</v>
      </c>
      <c r="I5303" s="20">
        <v>40508</v>
      </c>
      <c r="J5303" s="20">
        <v>40520</v>
      </c>
      <c r="K5303" s="20"/>
      <c r="L5303" s="20"/>
    </row>
    <row r="5304" spans="1:12">
      <c r="A5304" t="s">
        <v>3885</v>
      </c>
      <c r="B5304">
        <v>4874480728</v>
      </c>
      <c r="C5304">
        <v>52</v>
      </c>
      <c r="D5304">
        <v>70010000050</v>
      </c>
      <c r="E5304" t="s">
        <v>29</v>
      </c>
      <c r="F5304" t="s">
        <v>42</v>
      </c>
      <c r="H5304">
        <v>3161</v>
      </c>
      <c r="I5304" s="20">
        <v>40835</v>
      </c>
      <c r="J5304" s="20">
        <v>40857</v>
      </c>
      <c r="K5304" s="20"/>
      <c r="L5304" s="20"/>
    </row>
    <row r="5305" spans="1:12">
      <c r="A5305" t="s">
        <v>5674</v>
      </c>
      <c r="B5305">
        <v>1575500648</v>
      </c>
      <c r="C5305">
        <v>2198</v>
      </c>
      <c r="D5305">
        <v>71210000105</v>
      </c>
      <c r="E5305" t="s">
        <v>29</v>
      </c>
      <c r="F5305" t="s">
        <v>325</v>
      </c>
      <c r="H5305">
        <v>72</v>
      </c>
      <c r="I5305" s="20">
        <v>40821</v>
      </c>
      <c r="J5305" s="20">
        <v>40824</v>
      </c>
      <c r="K5305" s="20"/>
      <c r="L5305" s="20"/>
    </row>
    <row r="5306" spans="1:12">
      <c r="A5306" t="s">
        <v>3885</v>
      </c>
      <c r="B5306">
        <v>4874480728</v>
      </c>
      <c r="C5306">
        <v>56</v>
      </c>
      <c r="D5306">
        <v>70010000050</v>
      </c>
      <c r="E5306" t="s">
        <v>29</v>
      </c>
      <c r="F5306" t="s">
        <v>42</v>
      </c>
      <c r="H5306">
        <v>900</v>
      </c>
      <c r="I5306" s="20">
        <v>40469</v>
      </c>
      <c r="J5306" s="20">
        <v>40472</v>
      </c>
      <c r="K5306" s="20"/>
      <c r="L5306" s="20"/>
    </row>
    <row r="5307" spans="1:12">
      <c r="A5307" t="s">
        <v>187</v>
      </c>
      <c r="B5307">
        <v>4345860722</v>
      </c>
      <c r="C5307">
        <v>15</v>
      </c>
      <c r="D5307">
        <v>75110000015</v>
      </c>
      <c r="E5307" t="s">
        <v>29</v>
      </c>
      <c r="F5307" t="s">
        <v>35</v>
      </c>
      <c r="H5307">
        <v>618.79</v>
      </c>
      <c r="I5307" s="20">
        <v>41933</v>
      </c>
      <c r="J5307" s="20">
        <v>41936</v>
      </c>
      <c r="K5307" s="20"/>
      <c r="L5307" s="20"/>
    </row>
    <row r="5308" spans="1:12">
      <c r="A5308" t="s">
        <v>2984</v>
      </c>
      <c r="B5308">
        <v>574290722</v>
      </c>
      <c r="C5308">
        <v>1268</v>
      </c>
      <c r="D5308">
        <v>70614000155</v>
      </c>
      <c r="E5308" t="s">
        <v>29</v>
      </c>
      <c r="F5308" t="s">
        <v>910</v>
      </c>
      <c r="H5308">
        <v>19.100000000000001</v>
      </c>
      <c r="I5308" s="20">
        <v>39447</v>
      </c>
      <c r="J5308" s="20">
        <v>39450</v>
      </c>
      <c r="K5308" s="20"/>
      <c r="L5308" s="20"/>
    </row>
    <row r="5309" spans="1:12">
      <c r="A5309" t="s">
        <v>5003</v>
      </c>
      <c r="B5309">
        <v>7162220722</v>
      </c>
      <c r="C5309">
        <v>79</v>
      </c>
      <c r="D5309">
        <v>70010500025</v>
      </c>
      <c r="E5309" t="s">
        <v>29</v>
      </c>
      <c r="F5309" t="s">
        <v>42</v>
      </c>
      <c r="H5309">
        <v>79.92</v>
      </c>
      <c r="I5309" s="20">
        <v>40693</v>
      </c>
      <c r="J5309" s="20">
        <v>40696</v>
      </c>
      <c r="K5309" s="20"/>
      <c r="L5309" s="20"/>
    </row>
    <row r="5310" spans="1:12">
      <c r="A5310" t="s">
        <v>2984</v>
      </c>
      <c r="B5310">
        <v>574290722</v>
      </c>
      <c r="C5310">
        <v>189</v>
      </c>
      <c r="D5310">
        <v>70010000090</v>
      </c>
      <c r="E5310" t="s">
        <v>29</v>
      </c>
      <c r="F5310" t="s">
        <v>42</v>
      </c>
      <c r="H5310">
        <v>6670.81</v>
      </c>
      <c r="I5310" s="20">
        <v>40281</v>
      </c>
      <c r="J5310" s="20">
        <v>40284</v>
      </c>
      <c r="K5310" s="20"/>
      <c r="L5310" s="20"/>
    </row>
    <row r="5311" spans="1:12">
      <c r="A5311" t="s">
        <v>2984</v>
      </c>
      <c r="B5311">
        <v>574290722</v>
      </c>
      <c r="C5311">
        <v>326</v>
      </c>
      <c r="D5311">
        <v>70614000110</v>
      </c>
      <c r="E5311" t="s">
        <v>29</v>
      </c>
      <c r="F5311" t="s">
        <v>910</v>
      </c>
      <c r="H5311">
        <v>12.91</v>
      </c>
      <c r="I5311" s="20">
        <v>41086</v>
      </c>
      <c r="J5311" s="20">
        <v>41089</v>
      </c>
      <c r="K5311" s="20"/>
      <c r="L5311" s="20"/>
    </row>
    <row r="5312" spans="1:12">
      <c r="A5312" t="s">
        <v>2984</v>
      </c>
      <c r="B5312">
        <v>574290722</v>
      </c>
      <c r="C5312">
        <v>300</v>
      </c>
      <c r="D5312">
        <v>70614000155</v>
      </c>
      <c r="E5312" t="s">
        <v>29</v>
      </c>
      <c r="F5312" t="s">
        <v>910</v>
      </c>
      <c r="H5312">
        <v>19.100000000000001</v>
      </c>
      <c r="I5312" s="20">
        <v>39626</v>
      </c>
      <c r="J5312" s="20">
        <v>39629</v>
      </c>
      <c r="K5312" s="20"/>
      <c r="L5312" s="20"/>
    </row>
    <row r="5313" spans="1:12">
      <c r="A5313" t="s">
        <v>2984</v>
      </c>
      <c r="B5313">
        <v>574290722</v>
      </c>
      <c r="C5313">
        <v>463</v>
      </c>
      <c r="D5313">
        <v>70010000090</v>
      </c>
      <c r="E5313" t="s">
        <v>29</v>
      </c>
      <c r="F5313" t="s">
        <v>42</v>
      </c>
      <c r="H5313">
        <v>2045.81</v>
      </c>
      <c r="I5313" s="20">
        <v>39743</v>
      </c>
      <c r="J5313" s="20">
        <v>39746</v>
      </c>
      <c r="K5313" s="20"/>
      <c r="L5313" s="20"/>
    </row>
    <row r="5314" spans="1:12">
      <c r="A5314" t="s">
        <v>463</v>
      </c>
      <c r="B5314">
        <v>4080160726</v>
      </c>
      <c r="C5314">
        <v>2061</v>
      </c>
      <c r="D5314">
        <v>71210000075</v>
      </c>
      <c r="E5314" t="s">
        <v>29</v>
      </c>
      <c r="F5314" t="s">
        <v>42</v>
      </c>
      <c r="H5314">
        <v>39251.919999999998</v>
      </c>
      <c r="I5314" s="20">
        <v>40512</v>
      </c>
      <c r="J5314" s="20">
        <v>40519</v>
      </c>
      <c r="K5314" s="20"/>
      <c r="L5314" s="20"/>
    </row>
    <row r="5315" spans="1:12">
      <c r="A5315" t="s">
        <v>187</v>
      </c>
      <c r="B5315">
        <v>4345860722</v>
      </c>
      <c r="C5315">
        <v>633</v>
      </c>
      <c r="D5315">
        <v>70010000056</v>
      </c>
      <c r="E5315" t="s">
        <v>29</v>
      </c>
      <c r="F5315" t="s">
        <v>42</v>
      </c>
      <c r="H5315">
        <v>2511.6</v>
      </c>
      <c r="I5315" s="20">
        <v>41208</v>
      </c>
      <c r="J5315" s="20">
        <v>41211</v>
      </c>
      <c r="K5315" s="20"/>
      <c r="L5315" s="20"/>
    </row>
    <row r="5316" spans="1:12">
      <c r="A5316" t="s">
        <v>5002</v>
      </c>
      <c r="B5316">
        <v>7258240964</v>
      </c>
      <c r="C5316">
        <v>13</v>
      </c>
      <c r="D5316">
        <v>75710000200</v>
      </c>
      <c r="E5316" t="s">
        <v>29</v>
      </c>
      <c r="F5316" t="s">
        <v>147</v>
      </c>
      <c r="H5316">
        <v>3212.59</v>
      </c>
      <c r="I5316" s="20">
        <v>41183</v>
      </c>
      <c r="J5316" s="20">
        <v>41403</v>
      </c>
      <c r="K5316" s="20"/>
      <c r="L5316" s="20"/>
    </row>
    <row r="5317" spans="1:12">
      <c r="A5317" t="s">
        <v>3894</v>
      </c>
      <c r="B5317">
        <v>5871140157</v>
      </c>
      <c r="C5317">
        <v>6553</v>
      </c>
      <c r="D5317">
        <v>70010000040</v>
      </c>
      <c r="E5317" t="s">
        <v>29</v>
      </c>
      <c r="F5317" t="s">
        <v>42</v>
      </c>
      <c r="H5317">
        <v>1196.56</v>
      </c>
      <c r="I5317" s="20">
        <v>40842</v>
      </c>
      <c r="J5317" s="20">
        <v>40845</v>
      </c>
      <c r="K5317" s="20"/>
      <c r="L5317" s="20"/>
    </row>
    <row r="5318" spans="1:12">
      <c r="A5318" t="s">
        <v>4275</v>
      </c>
      <c r="B5318">
        <v>91031360372</v>
      </c>
      <c r="C5318">
        <v>6</v>
      </c>
      <c r="D5318">
        <v>71210000005</v>
      </c>
      <c r="E5318" t="s">
        <v>29</v>
      </c>
      <c r="F5318" t="s">
        <v>79</v>
      </c>
      <c r="H5318">
        <v>120</v>
      </c>
      <c r="I5318" s="20">
        <v>40697</v>
      </c>
      <c r="J5318" s="20">
        <v>40730</v>
      </c>
      <c r="K5318" s="20"/>
      <c r="L5318" s="20"/>
    </row>
    <row r="5319" spans="1:12">
      <c r="A5319" t="s">
        <v>3089</v>
      </c>
      <c r="B5319">
        <v>6328131211</v>
      </c>
      <c r="C5319">
        <v>32</v>
      </c>
      <c r="D5319">
        <v>75710000205</v>
      </c>
      <c r="E5319" t="s">
        <v>29</v>
      </c>
      <c r="F5319" t="s">
        <v>910</v>
      </c>
      <c r="G5319" s="41" t="s">
        <v>3884</v>
      </c>
      <c r="H5319">
        <v>2625.21</v>
      </c>
      <c r="I5319" s="20">
        <v>41341</v>
      </c>
      <c r="J5319" s="20">
        <v>41471</v>
      </c>
      <c r="K5319" s="20"/>
      <c r="L5319" s="20"/>
    </row>
    <row r="5320" spans="1:12">
      <c r="A5320" t="s">
        <v>1488</v>
      </c>
      <c r="B5320">
        <v>311430375</v>
      </c>
      <c r="C5320">
        <v>228</v>
      </c>
      <c r="D5320">
        <v>75110000015</v>
      </c>
      <c r="E5320" t="s">
        <v>29</v>
      </c>
      <c r="F5320" t="s">
        <v>35</v>
      </c>
      <c r="H5320">
        <v>1966.47</v>
      </c>
      <c r="I5320" s="20">
        <v>40908</v>
      </c>
      <c r="J5320" s="20">
        <v>40911</v>
      </c>
      <c r="K5320" s="20"/>
      <c r="L5320" s="20"/>
    </row>
    <row r="5321" spans="1:12">
      <c r="A5321" t="s">
        <v>3086</v>
      </c>
      <c r="B5321">
        <v>746550409</v>
      </c>
      <c r="C5321">
        <v>499</v>
      </c>
      <c r="D5321">
        <v>73310500030</v>
      </c>
      <c r="E5321" t="s">
        <v>29</v>
      </c>
      <c r="F5321" t="s">
        <v>35</v>
      </c>
      <c r="H5321">
        <v>433.7</v>
      </c>
      <c r="I5321" s="20">
        <v>39741</v>
      </c>
      <c r="J5321" s="20">
        <v>39758</v>
      </c>
      <c r="K5321" s="20"/>
      <c r="L5321" s="20"/>
    </row>
    <row r="5322" spans="1:12">
      <c r="A5322" t="s">
        <v>1272</v>
      </c>
      <c r="B5322">
        <v>12864800151</v>
      </c>
      <c r="C5322">
        <v>3072134500</v>
      </c>
      <c r="D5322">
        <v>1011000200</v>
      </c>
      <c r="E5322" t="s">
        <v>29</v>
      </c>
      <c r="F5322" t="s">
        <v>59</v>
      </c>
      <c r="H5322">
        <v>6519.72</v>
      </c>
      <c r="I5322" s="20">
        <v>41067</v>
      </c>
      <c r="J5322" s="20">
        <v>41080</v>
      </c>
      <c r="K5322" s="20"/>
      <c r="L5322" s="20"/>
    </row>
    <row r="5323" spans="1:12">
      <c r="A5323" t="s">
        <v>36</v>
      </c>
      <c r="B5323">
        <v>7196650720</v>
      </c>
      <c r="C5323">
        <v>24</v>
      </c>
      <c r="D5323">
        <v>71210000035</v>
      </c>
      <c r="E5323" t="s">
        <v>29</v>
      </c>
      <c r="F5323" t="s">
        <v>42</v>
      </c>
      <c r="H5323">
        <v>1578.03</v>
      </c>
      <c r="I5323" s="20">
        <v>41547</v>
      </c>
      <c r="J5323" s="20">
        <v>41555</v>
      </c>
      <c r="K5323" s="20"/>
      <c r="L5323" s="20"/>
    </row>
    <row r="5324" spans="1:12">
      <c r="A5324" t="s">
        <v>1272</v>
      </c>
      <c r="B5324">
        <v>12864800151</v>
      </c>
      <c r="C5324">
        <v>3072553117</v>
      </c>
      <c r="D5324">
        <v>1011000200</v>
      </c>
      <c r="E5324" t="s">
        <v>29</v>
      </c>
      <c r="F5324" t="s">
        <v>59</v>
      </c>
      <c r="H5324">
        <v>3879.6</v>
      </c>
      <c r="I5324" s="20">
        <v>41851</v>
      </c>
      <c r="J5324" s="20">
        <v>41854</v>
      </c>
      <c r="K5324" s="20"/>
      <c r="L5324" s="20"/>
    </row>
    <row r="5325" spans="1:12">
      <c r="A5325" t="s">
        <v>36</v>
      </c>
      <c r="B5325">
        <v>7196650720</v>
      </c>
      <c r="C5325">
        <v>12</v>
      </c>
      <c r="D5325">
        <v>71210000035</v>
      </c>
      <c r="E5325" t="s">
        <v>29</v>
      </c>
      <c r="F5325" t="s">
        <v>42</v>
      </c>
      <c r="H5325">
        <v>407.97</v>
      </c>
      <c r="I5325" s="20">
        <v>41673</v>
      </c>
      <c r="J5325" s="20">
        <v>41676</v>
      </c>
      <c r="K5325" s="20"/>
      <c r="L5325" s="20"/>
    </row>
    <row r="5326" spans="1:12">
      <c r="A5326" t="s">
        <v>3890</v>
      </c>
      <c r="B5326">
        <v>2992760963</v>
      </c>
      <c r="C5326">
        <v>36708</v>
      </c>
      <c r="D5326">
        <v>1011000300</v>
      </c>
      <c r="E5326" t="s">
        <v>29</v>
      </c>
      <c r="F5326" t="s">
        <v>59</v>
      </c>
      <c r="H5326">
        <v>52.5</v>
      </c>
      <c r="I5326" s="20">
        <v>41626</v>
      </c>
      <c r="J5326" s="20">
        <v>41629</v>
      </c>
      <c r="K5326" s="20"/>
      <c r="L5326" s="20"/>
    </row>
    <row r="5327" spans="1:12">
      <c r="A5327" t="s">
        <v>58</v>
      </c>
      <c r="B5327">
        <v>13144290155</v>
      </c>
      <c r="C5327">
        <v>306454</v>
      </c>
      <c r="D5327">
        <v>70010000036</v>
      </c>
      <c r="E5327" t="s">
        <v>29</v>
      </c>
      <c r="F5327" t="s">
        <v>42</v>
      </c>
      <c r="H5327">
        <v>10.74</v>
      </c>
      <c r="I5327" s="20">
        <v>41782</v>
      </c>
      <c r="J5327" s="20">
        <v>41785</v>
      </c>
      <c r="K5327" s="20"/>
      <c r="L5327" s="20"/>
    </row>
    <row r="5328" spans="1:12">
      <c r="A5328" t="s">
        <v>326</v>
      </c>
      <c r="B5328">
        <v>2405380102</v>
      </c>
      <c r="C5328">
        <v>35</v>
      </c>
      <c r="D5328">
        <v>75110000015</v>
      </c>
      <c r="E5328" t="s">
        <v>29</v>
      </c>
      <c r="F5328" t="s">
        <v>35</v>
      </c>
      <c r="H5328">
        <v>17897.05</v>
      </c>
      <c r="I5328" s="20">
        <v>41778</v>
      </c>
      <c r="J5328" s="20">
        <v>41781</v>
      </c>
      <c r="K5328" s="20"/>
      <c r="L5328" s="20"/>
    </row>
    <row r="5329" spans="1:12">
      <c r="A5329" t="s">
        <v>2984</v>
      </c>
      <c r="B5329">
        <v>574290722</v>
      </c>
      <c r="C5329">
        <v>39</v>
      </c>
      <c r="D5329">
        <v>70614000145</v>
      </c>
      <c r="E5329" t="s">
        <v>29</v>
      </c>
      <c r="F5329" t="s">
        <v>910</v>
      </c>
      <c r="H5329">
        <v>19.100000000000001</v>
      </c>
      <c r="I5329" s="20">
        <v>39854</v>
      </c>
      <c r="J5329" s="20">
        <v>39857</v>
      </c>
      <c r="K5329" s="20"/>
      <c r="L5329" s="20"/>
    </row>
    <row r="5330" spans="1:12">
      <c r="A5330" t="s">
        <v>972</v>
      </c>
      <c r="B5330">
        <v>4749361004</v>
      </c>
      <c r="C5330">
        <v>709692</v>
      </c>
      <c r="D5330">
        <v>1011000200</v>
      </c>
      <c r="E5330" t="s">
        <v>29</v>
      </c>
      <c r="F5330" t="s">
        <v>59</v>
      </c>
      <c r="H5330">
        <v>5481.89</v>
      </c>
      <c r="I5330" s="20">
        <v>41968</v>
      </c>
      <c r="J5330" s="20">
        <v>41976</v>
      </c>
      <c r="K5330" s="20"/>
      <c r="L5330" s="20"/>
    </row>
    <row r="5331" spans="1:12">
      <c r="A5331" t="s">
        <v>58</v>
      </c>
      <c r="B5331">
        <v>13144290155</v>
      </c>
      <c r="C5331">
        <v>311732</v>
      </c>
      <c r="D5331">
        <v>70010000036</v>
      </c>
      <c r="E5331" t="s">
        <v>29</v>
      </c>
      <c r="F5331" t="s">
        <v>42</v>
      </c>
      <c r="H5331">
        <v>42.39</v>
      </c>
      <c r="I5331" s="20">
        <v>41912</v>
      </c>
      <c r="J5331" s="20">
        <v>41917</v>
      </c>
      <c r="K5331" s="20"/>
      <c r="L5331" s="20"/>
    </row>
    <row r="5332" spans="1:12">
      <c r="A5332" t="s">
        <v>58</v>
      </c>
      <c r="B5332">
        <v>13144290155</v>
      </c>
      <c r="C5332">
        <v>309337</v>
      </c>
      <c r="D5332">
        <v>70010000036</v>
      </c>
      <c r="E5332" t="s">
        <v>29</v>
      </c>
      <c r="F5332" t="s">
        <v>42</v>
      </c>
      <c r="H5332">
        <v>5.37</v>
      </c>
      <c r="I5332" s="20">
        <v>41849</v>
      </c>
      <c r="J5332" s="20">
        <v>41861</v>
      </c>
      <c r="K5332" s="20"/>
      <c r="L5332" s="20"/>
    </row>
    <row r="5333" spans="1:12">
      <c r="A5333" t="s">
        <v>58</v>
      </c>
      <c r="B5333">
        <v>13144290155</v>
      </c>
      <c r="C5333">
        <v>306509</v>
      </c>
      <c r="D5333">
        <v>70010000036</v>
      </c>
      <c r="E5333" t="s">
        <v>29</v>
      </c>
      <c r="F5333" t="s">
        <v>42</v>
      </c>
      <c r="H5333">
        <v>10.74</v>
      </c>
      <c r="I5333" s="20">
        <v>41785</v>
      </c>
      <c r="J5333" s="20">
        <v>41791</v>
      </c>
      <c r="K5333" s="20"/>
      <c r="L5333" s="20"/>
    </row>
    <row r="5334" spans="1:12">
      <c r="A5334" t="s">
        <v>58</v>
      </c>
      <c r="B5334">
        <v>13144290155</v>
      </c>
      <c r="C5334">
        <v>309875</v>
      </c>
      <c r="D5334">
        <v>70010000036</v>
      </c>
      <c r="E5334" t="s">
        <v>29</v>
      </c>
      <c r="F5334" t="s">
        <v>42</v>
      </c>
      <c r="H5334">
        <v>3.17</v>
      </c>
      <c r="I5334" s="20">
        <v>41869</v>
      </c>
      <c r="J5334" s="20">
        <v>41872</v>
      </c>
      <c r="K5334" s="20"/>
      <c r="L5334" s="20"/>
    </row>
    <row r="5335" spans="1:12">
      <c r="A5335" t="s">
        <v>58</v>
      </c>
      <c r="B5335">
        <v>13144290155</v>
      </c>
      <c r="C5335">
        <v>307844</v>
      </c>
      <c r="D5335">
        <v>75710000200</v>
      </c>
      <c r="E5335" t="s">
        <v>29</v>
      </c>
      <c r="F5335" t="s">
        <v>42</v>
      </c>
      <c r="H5335">
        <v>2013.44</v>
      </c>
      <c r="I5335" s="20">
        <v>41814</v>
      </c>
      <c r="J5335" s="20">
        <v>41962</v>
      </c>
      <c r="K5335" s="20"/>
      <c r="L5335" s="20"/>
    </row>
    <row r="5336" spans="1:12">
      <c r="A5336" t="s">
        <v>187</v>
      </c>
      <c r="B5336">
        <v>4345860722</v>
      </c>
      <c r="C5336">
        <v>9</v>
      </c>
      <c r="D5336">
        <v>75110000015</v>
      </c>
      <c r="E5336" t="s">
        <v>29</v>
      </c>
      <c r="F5336" t="s">
        <v>35</v>
      </c>
      <c r="H5336">
        <v>348.83</v>
      </c>
      <c r="I5336" s="20">
        <v>41396</v>
      </c>
      <c r="J5336" s="20">
        <v>41424</v>
      </c>
      <c r="K5336" s="20"/>
      <c r="L5336" s="20"/>
    </row>
    <row r="5337" spans="1:12">
      <c r="A5337" t="s">
        <v>5175</v>
      </c>
      <c r="B5337">
        <v>3266210750</v>
      </c>
      <c r="C5337">
        <v>20</v>
      </c>
      <c r="D5337">
        <v>71210000005</v>
      </c>
      <c r="E5337" t="s">
        <v>29</v>
      </c>
      <c r="F5337" t="s">
        <v>79</v>
      </c>
      <c r="H5337">
        <v>1200</v>
      </c>
      <c r="I5337" s="20">
        <v>41001</v>
      </c>
      <c r="J5337" s="20">
        <v>41161</v>
      </c>
      <c r="K5337" s="20"/>
      <c r="L5337" s="20"/>
    </row>
    <row r="5338" spans="1:12">
      <c r="A5338" t="s">
        <v>4098</v>
      </c>
      <c r="B5338">
        <v>6311870726</v>
      </c>
      <c r="C5338">
        <v>181</v>
      </c>
      <c r="D5338">
        <v>1011000200</v>
      </c>
      <c r="E5338" t="s">
        <v>29</v>
      </c>
      <c r="F5338" t="s">
        <v>59</v>
      </c>
      <c r="H5338">
        <v>1255.18</v>
      </c>
      <c r="I5338" s="20">
        <v>39433</v>
      </c>
      <c r="J5338" s="20">
        <v>39436</v>
      </c>
      <c r="K5338" s="20"/>
      <c r="L5338" s="20"/>
    </row>
    <row r="5339" spans="1:12">
      <c r="A5339" t="s">
        <v>4101</v>
      </c>
      <c r="B5339">
        <v>6074700961</v>
      </c>
      <c r="C5339">
        <v>6125</v>
      </c>
      <c r="D5339">
        <v>70010000006</v>
      </c>
      <c r="E5339" t="s">
        <v>29</v>
      </c>
      <c r="F5339" t="s">
        <v>42</v>
      </c>
      <c r="H5339">
        <v>13411.2</v>
      </c>
      <c r="I5339" s="20">
        <v>39805</v>
      </c>
      <c r="J5339" s="20">
        <v>39808</v>
      </c>
      <c r="K5339" s="20"/>
      <c r="L5339" s="20"/>
    </row>
    <row r="5340" spans="1:12">
      <c r="A5340" t="s">
        <v>2984</v>
      </c>
      <c r="B5340">
        <v>574290722</v>
      </c>
      <c r="C5340">
        <v>302</v>
      </c>
      <c r="D5340">
        <v>70010000090</v>
      </c>
      <c r="E5340" t="s">
        <v>29</v>
      </c>
      <c r="F5340" t="s">
        <v>42</v>
      </c>
      <c r="H5340">
        <v>307.81</v>
      </c>
      <c r="I5340" s="20">
        <v>39986</v>
      </c>
      <c r="J5340" s="20">
        <v>39994</v>
      </c>
      <c r="K5340" s="20"/>
      <c r="L5340" s="20"/>
    </row>
    <row r="5341" spans="1:12">
      <c r="A5341" t="s">
        <v>5675</v>
      </c>
      <c r="B5341">
        <v>6416400726</v>
      </c>
      <c r="C5341">
        <v>121</v>
      </c>
      <c r="D5341">
        <v>75710000200</v>
      </c>
      <c r="E5341" t="s">
        <v>29</v>
      </c>
      <c r="F5341" t="s">
        <v>35</v>
      </c>
      <c r="H5341">
        <v>102</v>
      </c>
      <c r="I5341" s="20">
        <v>39679</v>
      </c>
      <c r="J5341" s="20">
        <v>40163</v>
      </c>
      <c r="K5341" s="20"/>
      <c r="L5341" s="20"/>
    </row>
    <row r="5342" spans="1:12">
      <c r="A5342" t="s">
        <v>5676</v>
      </c>
      <c r="B5342">
        <v>5081671009</v>
      </c>
      <c r="C5342">
        <v>380</v>
      </c>
      <c r="D5342">
        <v>71210000005</v>
      </c>
      <c r="E5342" t="s">
        <v>29</v>
      </c>
      <c r="F5342" t="s">
        <v>79</v>
      </c>
      <c r="H5342">
        <v>500</v>
      </c>
      <c r="I5342" s="20">
        <v>39027</v>
      </c>
      <c r="J5342" s="20">
        <v>39030</v>
      </c>
      <c r="K5342" s="20"/>
      <c r="L5342" s="20"/>
    </row>
    <row r="5343" spans="1:12">
      <c r="A5343" t="s">
        <v>36</v>
      </c>
      <c r="B5343">
        <v>7196650720</v>
      </c>
      <c r="C5343" t="s">
        <v>5677</v>
      </c>
      <c r="D5343">
        <v>75710000200</v>
      </c>
      <c r="E5343" t="s">
        <v>29</v>
      </c>
      <c r="F5343" t="s">
        <v>42</v>
      </c>
      <c r="H5343">
        <v>9897.5300000000007</v>
      </c>
      <c r="I5343" s="20">
        <v>42481</v>
      </c>
      <c r="J5343" s="20">
        <v>42481</v>
      </c>
      <c r="K5343" s="20"/>
      <c r="L5343" s="20"/>
    </row>
    <row r="5344" spans="1:12">
      <c r="A5344" t="s">
        <v>264</v>
      </c>
      <c r="B5344">
        <v>5282230720</v>
      </c>
      <c r="C5344" t="s">
        <v>5678</v>
      </c>
      <c r="D5344">
        <v>70010500005</v>
      </c>
      <c r="E5344" t="s">
        <v>29</v>
      </c>
      <c r="F5344" t="s">
        <v>325</v>
      </c>
      <c r="H5344">
        <v>640.78</v>
      </c>
      <c r="I5344" s="20">
        <v>42460</v>
      </c>
      <c r="J5344" s="20">
        <v>42486</v>
      </c>
      <c r="K5344" s="20"/>
      <c r="L5344" s="20"/>
    </row>
    <row r="5345" spans="1:12">
      <c r="A5345" t="s">
        <v>3249</v>
      </c>
      <c r="B5345">
        <v>725050157</v>
      </c>
      <c r="C5345" t="s">
        <v>5679</v>
      </c>
      <c r="D5345">
        <v>23010000122</v>
      </c>
      <c r="E5345" t="s">
        <v>29</v>
      </c>
      <c r="F5345" t="s">
        <v>35</v>
      </c>
      <c r="H5345">
        <v>3190.76</v>
      </c>
      <c r="I5345" s="20">
        <v>42424</v>
      </c>
      <c r="J5345" s="20">
        <v>42425</v>
      </c>
      <c r="K5345" s="20"/>
      <c r="L5345" s="20"/>
    </row>
    <row r="5346" spans="1:12">
      <c r="A5346" t="s">
        <v>5680</v>
      </c>
      <c r="B5346">
        <v>2275530398</v>
      </c>
      <c r="C5346" t="s">
        <v>5681</v>
      </c>
      <c r="D5346">
        <v>70010000050</v>
      </c>
      <c r="E5346" t="s">
        <v>29</v>
      </c>
      <c r="F5346" t="s">
        <v>32</v>
      </c>
      <c r="H5346">
        <v>366</v>
      </c>
      <c r="I5346" s="20">
        <v>42353</v>
      </c>
      <c r="J5346" s="20">
        <v>42353</v>
      </c>
      <c r="K5346" s="20"/>
      <c r="L5346" s="20"/>
    </row>
    <row r="5347" spans="1:12">
      <c r="A5347" t="s">
        <v>1488</v>
      </c>
      <c r="B5347">
        <v>311430375</v>
      </c>
      <c r="C5347">
        <v>15340121</v>
      </c>
      <c r="D5347">
        <v>71210000105</v>
      </c>
      <c r="E5347" t="s">
        <v>29</v>
      </c>
      <c r="F5347" t="s">
        <v>59</v>
      </c>
      <c r="H5347">
        <v>1708</v>
      </c>
      <c r="I5347" s="20">
        <v>42093</v>
      </c>
      <c r="J5347" s="20">
        <v>42311</v>
      </c>
      <c r="K5347" s="20"/>
      <c r="L5347" s="20"/>
    </row>
    <row r="5348" spans="1:12">
      <c r="A5348" t="s">
        <v>36</v>
      </c>
      <c r="B5348">
        <v>7196650720</v>
      </c>
      <c r="C5348" t="s">
        <v>5682</v>
      </c>
      <c r="D5348">
        <v>75710000200</v>
      </c>
      <c r="E5348" t="s">
        <v>29</v>
      </c>
      <c r="F5348" t="s">
        <v>42</v>
      </c>
      <c r="H5348">
        <v>2529.4</v>
      </c>
      <c r="I5348" s="20">
        <v>42481</v>
      </c>
      <c r="J5348" s="20">
        <v>42481</v>
      </c>
      <c r="K5348" s="20"/>
      <c r="L5348" s="20"/>
    </row>
    <row r="5349" spans="1:12">
      <c r="A5349" t="s">
        <v>5683</v>
      </c>
      <c r="B5349">
        <v>5309880721</v>
      </c>
      <c r="C5349" t="s">
        <v>1030</v>
      </c>
      <c r="D5349">
        <v>71510000030</v>
      </c>
      <c r="E5349" t="s">
        <v>29</v>
      </c>
      <c r="F5349" t="s">
        <v>30</v>
      </c>
      <c r="H5349">
        <v>256.2</v>
      </c>
      <c r="I5349" s="20">
        <v>42388</v>
      </c>
      <c r="J5349" s="20">
        <v>42388</v>
      </c>
      <c r="K5349" s="20"/>
      <c r="L5349" s="20"/>
    </row>
    <row r="5350" spans="1:12">
      <c r="A5350" t="s">
        <v>3907</v>
      </c>
      <c r="B5350">
        <v>2142740725</v>
      </c>
      <c r="C5350">
        <v>29</v>
      </c>
      <c r="D5350">
        <v>41010000350</v>
      </c>
      <c r="E5350" t="s">
        <v>29</v>
      </c>
      <c r="F5350" t="s">
        <v>30</v>
      </c>
      <c r="H5350">
        <v>76.69</v>
      </c>
      <c r="I5350" s="20">
        <v>36586</v>
      </c>
      <c r="J5350" s="20">
        <v>36589</v>
      </c>
      <c r="K5350" s="20"/>
      <c r="L5350" s="20"/>
    </row>
    <row r="5351" spans="1:12">
      <c r="A5351" t="s">
        <v>3907</v>
      </c>
      <c r="B5351">
        <v>2142740725</v>
      </c>
      <c r="C5351">
        <v>442</v>
      </c>
      <c r="D5351">
        <v>41010000350</v>
      </c>
      <c r="E5351" t="s">
        <v>29</v>
      </c>
      <c r="F5351" t="s">
        <v>30</v>
      </c>
      <c r="H5351">
        <v>57.67</v>
      </c>
      <c r="I5351" s="20">
        <v>36678</v>
      </c>
      <c r="J5351" s="20">
        <v>36681</v>
      </c>
      <c r="K5351" s="20"/>
      <c r="L5351" s="20"/>
    </row>
    <row r="5352" spans="1:12">
      <c r="A5352" t="s">
        <v>3907</v>
      </c>
      <c r="B5352">
        <v>2142740725</v>
      </c>
      <c r="C5352">
        <v>485</v>
      </c>
      <c r="D5352">
        <v>41010000350</v>
      </c>
      <c r="E5352" t="s">
        <v>29</v>
      </c>
      <c r="F5352" t="s">
        <v>30</v>
      </c>
      <c r="H5352">
        <v>51.28</v>
      </c>
      <c r="I5352" s="20">
        <v>36494</v>
      </c>
      <c r="J5352" s="20">
        <v>36556</v>
      </c>
      <c r="K5352" s="20"/>
      <c r="L5352" s="20"/>
    </row>
    <row r="5353" spans="1:12">
      <c r="A5353" t="s">
        <v>3907</v>
      </c>
      <c r="B5353">
        <v>2142740725</v>
      </c>
      <c r="C5353">
        <v>499</v>
      </c>
      <c r="D5353">
        <v>41010000350</v>
      </c>
      <c r="E5353" t="s">
        <v>29</v>
      </c>
      <c r="F5353" t="s">
        <v>30</v>
      </c>
      <c r="H5353">
        <v>51.75</v>
      </c>
      <c r="I5353" s="20">
        <v>36525</v>
      </c>
      <c r="J5353" s="20">
        <v>36584</v>
      </c>
      <c r="K5353" s="20"/>
      <c r="L5353" s="20"/>
    </row>
    <row r="5354" spans="1:12">
      <c r="A5354" t="s">
        <v>3907</v>
      </c>
      <c r="B5354">
        <v>2142740725</v>
      </c>
      <c r="C5354">
        <v>502</v>
      </c>
      <c r="D5354">
        <v>41010000350</v>
      </c>
      <c r="E5354" t="s">
        <v>29</v>
      </c>
      <c r="F5354" t="s">
        <v>30</v>
      </c>
      <c r="H5354">
        <v>74.52</v>
      </c>
      <c r="I5354" s="20">
        <v>36525</v>
      </c>
      <c r="J5354" s="20">
        <v>36584</v>
      </c>
      <c r="K5354" s="20"/>
      <c r="L5354" s="20"/>
    </row>
    <row r="5355" spans="1:12">
      <c r="A5355" t="s">
        <v>3907</v>
      </c>
      <c r="B5355">
        <v>2142740725</v>
      </c>
      <c r="C5355">
        <v>608</v>
      </c>
      <c r="D5355">
        <v>41010000350</v>
      </c>
      <c r="E5355" t="s">
        <v>29</v>
      </c>
      <c r="F5355" t="s">
        <v>30</v>
      </c>
      <c r="H5355">
        <v>73.95</v>
      </c>
      <c r="I5355" s="20">
        <v>36718</v>
      </c>
      <c r="J5355" s="20">
        <v>36721</v>
      </c>
      <c r="K5355" s="20"/>
      <c r="L5355" s="20"/>
    </row>
    <row r="5356" spans="1:12">
      <c r="A5356" t="s">
        <v>3907</v>
      </c>
      <c r="B5356">
        <v>2142740725</v>
      </c>
      <c r="C5356">
        <v>782</v>
      </c>
      <c r="D5356">
        <v>41010000350</v>
      </c>
      <c r="E5356" t="s">
        <v>29</v>
      </c>
      <c r="F5356" t="s">
        <v>30</v>
      </c>
      <c r="H5356">
        <v>52.91</v>
      </c>
      <c r="I5356" s="20">
        <v>36811</v>
      </c>
      <c r="J5356" s="20">
        <v>36814</v>
      </c>
      <c r="K5356" s="20"/>
      <c r="L5356" s="20"/>
    </row>
    <row r="5357" spans="1:12">
      <c r="A5357" t="s">
        <v>3907</v>
      </c>
      <c r="B5357">
        <v>2142740725</v>
      </c>
      <c r="C5357">
        <v>25</v>
      </c>
      <c r="D5357">
        <v>41010000350</v>
      </c>
      <c r="E5357" t="s">
        <v>29</v>
      </c>
      <c r="F5357" t="s">
        <v>30</v>
      </c>
      <c r="H5357">
        <v>42.76</v>
      </c>
      <c r="I5357" s="20">
        <v>36921</v>
      </c>
      <c r="J5357" s="20">
        <v>36924</v>
      </c>
      <c r="K5357" s="20"/>
      <c r="L5357" s="20"/>
    </row>
    <row r="5358" spans="1:12">
      <c r="A5358" t="s">
        <v>5684</v>
      </c>
      <c r="B5358">
        <v>8539010010</v>
      </c>
      <c r="C5358">
        <v>4332248274</v>
      </c>
      <c r="D5358">
        <v>1011000450</v>
      </c>
      <c r="E5358" t="s">
        <v>29</v>
      </c>
      <c r="F5358" t="s">
        <v>59</v>
      </c>
      <c r="H5358">
        <v>1555.2</v>
      </c>
      <c r="I5358" s="20">
        <v>37826</v>
      </c>
      <c r="J5358" s="20">
        <v>37872</v>
      </c>
      <c r="K5358" s="20"/>
      <c r="L5358" s="20"/>
    </row>
    <row r="5359" spans="1:12">
      <c r="A5359" t="s">
        <v>36</v>
      </c>
      <c r="B5359">
        <v>7196650720</v>
      </c>
      <c r="C5359" t="s">
        <v>5685</v>
      </c>
      <c r="D5359">
        <v>75710000200</v>
      </c>
      <c r="E5359" t="s">
        <v>29</v>
      </c>
      <c r="F5359" t="s">
        <v>42</v>
      </c>
      <c r="H5359">
        <v>672.98</v>
      </c>
      <c r="I5359" s="20">
        <v>42474</v>
      </c>
      <c r="J5359" s="20">
        <v>42474</v>
      </c>
      <c r="K5359" s="20"/>
      <c r="L5359" s="20"/>
    </row>
    <row r="5360" spans="1:12">
      <c r="A5360" t="s">
        <v>5686</v>
      </c>
      <c r="B5360">
        <v>5259990728</v>
      </c>
      <c r="C5360">
        <v>37</v>
      </c>
      <c r="D5360">
        <v>1011000300</v>
      </c>
      <c r="E5360" t="s">
        <v>29</v>
      </c>
      <c r="F5360" t="s">
        <v>59</v>
      </c>
      <c r="H5360">
        <v>585.6</v>
      </c>
      <c r="I5360" s="20">
        <v>37652</v>
      </c>
      <c r="J5360" s="20">
        <v>37731</v>
      </c>
      <c r="K5360" s="20"/>
      <c r="L5360" s="20"/>
    </row>
    <row r="5361" spans="1:12">
      <c r="A5361" t="s">
        <v>2082</v>
      </c>
      <c r="B5361">
        <v>8945650961</v>
      </c>
      <c r="C5361">
        <v>4008499</v>
      </c>
      <c r="D5361">
        <v>70010000036</v>
      </c>
      <c r="E5361" t="s">
        <v>29</v>
      </c>
      <c r="F5361" t="s">
        <v>32</v>
      </c>
      <c r="H5361">
        <v>952.37</v>
      </c>
      <c r="I5361" s="20">
        <v>42472</v>
      </c>
      <c r="J5361" s="20">
        <v>42473</v>
      </c>
      <c r="K5361" s="20"/>
      <c r="L5361" s="20"/>
    </row>
    <row r="5362" spans="1:12">
      <c r="A5362" t="s">
        <v>241</v>
      </c>
      <c r="B5362">
        <v>12971700153</v>
      </c>
      <c r="C5362">
        <v>72341</v>
      </c>
      <c r="D5362">
        <v>70010000050</v>
      </c>
      <c r="E5362" t="s">
        <v>29</v>
      </c>
      <c r="F5362" t="s">
        <v>38</v>
      </c>
      <c r="H5362">
        <v>12861.08</v>
      </c>
      <c r="I5362" s="20">
        <v>42488</v>
      </c>
      <c r="J5362" s="20">
        <v>42489</v>
      </c>
      <c r="K5362" s="20"/>
      <c r="L5362" s="20"/>
    </row>
    <row r="5363" spans="1:12">
      <c r="A5363" t="s">
        <v>241</v>
      </c>
      <c r="B5363">
        <v>12971700153</v>
      </c>
      <c r="C5363">
        <v>72342</v>
      </c>
      <c r="D5363">
        <v>70010000050</v>
      </c>
      <c r="E5363" t="s">
        <v>29</v>
      </c>
      <c r="F5363" t="s">
        <v>38</v>
      </c>
      <c r="H5363">
        <v>9754.39</v>
      </c>
      <c r="I5363" s="20">
        <v>42488</v>
      </c>
      <c r="J5363" s="20">
        <v>42489</v>
      </c>
      <c r="K5363" s="20"/>
      <c r="L5363" s="20"/>
    </row>
    <row r="5364" spans="1:12">
      <c r="A5364" t="s">
        <v>241</v>
      </c>
      <c r="B5364">
        <v>12971700153</v>
      </c>
      <c r="C5364">
        <v>72354</v>
      </c>
      <c r="D5364">
        <v>70010000050</v>
      </c>
      <c r="E5364" t="s">
        <v>29</v>
      </c>
      <c r="F5364" t="s">
        <v>38</v>
      </c>
      <c r="H5364">
        <v>3010.75</v>
      </c>
      <c r="I5364" s="20">
        <v>42488</v>
      </c>
      <c r="J5364" s="20">
        <v>42489</v>
      </c>
      <c r="K5364" s="20"/>
      <c r="L5364" s="20"/>
    </row>
    <row r="5365" spans="1:12">
      <c r="A5365" t="s">
        <v>241</v>
      </c>
      <c r="B5365">
        <v>12971700153</v>
      </c>
      <c r="C5365">
        <v>188336</v>
      </c>
      <c r="D5365">
        <v>70010000050</v>
      </c>
      <c r="E5365" t="s">
        <v>29</v>
      </c>
      <c r="F5365" t="s">
        <v>42</v>
      </c>
      <c r="H5365">
        <v>2951.42</v>
      </c>
      <c r="I5365" s="20">
        <v>42683</v>
      </c>
      <c r="J5365" s="20">
        <v>42684</v>
      </c>
      <c r="K5365" s="20"/>
      <c r="L5365" s="20"/>
    </row>
    <row r="5366" spans="1:12">
      <c r="A5366" t="s">
        <v>264</v>
      </c>
      <c r="B5366">
        <v>5282230720</v>
      </c>
      <c r="C5366" t="s">
        <v>5687</v>
      </c>
      <c r="D5366">
        <v>75110000015</v>
      </c>
      <c r="E5366" t="s">
        <v>29</v>
      </c>
      <c r="F5366" t="s">
        <v>42</v>
      </c>
      <c r="H5366">
        <v>7118.73</v>
      </c>
      <c r="I5366" s="20">
        <v>42460</v>
      </c>
      <c r="J5366" s="20">
        <v>42495</v>
      </c>
      <c r="K5366" s="20"/>
      <c r="L5366" s="20"/>
    </row>
    <row r="5367" spans="1:12">
      <c r="A5367" t="s">
        <v>3908</v>
      </c>
      <c r="B5367">
        <v>10804870151</v>
      </c>
      <c r="C5367">
        <v>160301059</v>
      </c>
      <c r="D5367">
        <v>70010000050</v>
      </c>
      <c r="E5367" t="s">
        <v>29</v>
      </c>
      <c r="F5367" t="s">
        <v>32</v>
      </c>
      <c r="H5367">
        <v>689.3</v>
      </c>
      <c r="I5367" s="20">
        <v>42537</v>
      </c>
      <c r="J5367" s="20">
        <v>42538</v>
      </c>
      <c r="K5367" s="20"/>
      <c r="L5367" s="20"/>
    </row>
    <row r="5368" spans="1:12">
      <c r="A5368" t="s">
        <v>241</v>
      </c>
      <c r="B5368">
        <v>12971700153</v>
      </c>
      <c r="C5368">
        <v>49274</v>
      </c>
      <c r="D5368">
        <v>70010000050</v>
      </c>
      <c r="E5368" t="s">
        <v>29</v>
      </c>
      <c r="F5368" t="s">
        <v>42</v>
      </c>
      <c r="H5368">
        <v>1639.68</v>
      </c>
      <c r="I5368" s="20">
        <v>42816</v>
      </c>
      <c r="J5368" s="20">
        <v>42818</v>
      </c>
      <c r="K5368" s="20"/>
      <c r="L5368" s="20"/>
    </row>
    <row r="5369" spans="1:12">
      <c r="A5369" t="s">
        <v>3908</v>
      </c>
      <c r="B5369">
        <v>10804870151</v>
      </c>
      <c r="C5369">
        <v>160301382</v>
      </c>
      <c r="D5369">
        <v>70010000050</v>
      </c>
      <c r="E5369" t="s">
        <v>29</v>
      </c>
      <c r="F5369" t="s">
        <v>32</v>
      </c>
      <c r="H5369">
        <v>3722.22</v>
      </c>
      <c r="I5369" s="20">
        <v>42613</v>
      </c>
      <c r="J5369" s="20">
        <v>42614</v>
      </c>
      <c r="K5369" s="20"/>
      <c r="L5369" s="20"/>
    </row>
    <row r="5370" spans="1:12">
      <c r="A5370" t="s">
        <v>264</v>
      </c>
      <c r="B5370">
        <v>5282230720</v>
      </c>
      <c r="C5370" t="s">
        <v>3933</v>
      </c>
      <c r="D5370">
        <v>70010500005</v>
      </c>
      <c r="E5370" t="s">
        <v>29</v>
      </c>
      <c r="F5370" t="s">
        <v>325</v>
      </c>
      <c r="H5370">
        <v>621.92999999999995</v>
      </c>
      <c r="I5370" s="20">
        <v>42551</v>
      </c>
      <c r="J5370" s="20">
        <v>42585</v>
      </c>
      <c r="K5370" s="20"/>
      <c r="L5370" s="20"/>
    </row>
    <row r="5371" spans="1:12">
      <c r="A5371" t="s">
        <v>241</v>
      </c>
      <c r="B5371">
        <v>12971700153</v>
      </c>
      <c r="C5371">
        <v>29632</v>
      </c>
      <c r="D5371">
        <v>70010000050</v>
      </c>
      <c r="E5371" t="s">
        <v>29</v>
      </c>
      <c r="F5371" t="s">
        <v>42</v>
      </c>
      <c r="H5371">
        <v>2377.54</v>
      </c>
      <c r="I5371" s="20">
        <v>42787</v>
      </c>
      <c r="J5371" s="20">
        <v>42788</v>
      </c>
      <c r="K5371" s="20"/>
      <c r="L5371" s="20"/>
    </row>
    <row r="5372" spans="1:12">
      <c r="A5372" t="s">
        <v>153</v>
      </c>
      <c r="B5372">
        <v>76670595</v>
      </c>
      <c r="C5372" t="s">
        <v>5688</v>
      </c>
      <c r="D5372">
        <v>71810000015</v>
      </c>
      <c r="E5372" t="s">
        <v>29</v>
      </c>
      <c r="F5372" t="s">
        <v>59</v>
      </c>
      <c r="H5372">
        <v>1345.05</v>
      </c>
      <c r="I5372" s="20">
        <v>42640</v>
      </c>
      <c r="J5372" s="20">
        <v>42642</v>
      </c>
      <c r="K5372" s="20"/>
      <c r="L5372" s="20"/>
    </row>
    <row r="5373" spans="1:12">
      <c r="A5373" t="s">
        <v>1038</v>
      </c>
      <c r="B5373">
        <v>742090152</v>
      </c>
      <c r="C5373">
        <v>7216206098</v>
      </c>
      <c r="D5373">
        <v>70614000100</v>
      </c>
      <c r="E5373" t="s">
        <v>29</v>
      </c>
      <c r="F5373" t="s">
        <v>325</v>
      </c>
      <c r="H5373">
        <v>90030.42</v>
      </c>
      <c r="I5373" s="20">
        <v>42653</v>
      </c>
      <c r="J5373" s="20">
        <v>42754</v>
      </c>
      <c r="K5373" s="20"/>
      <c r="L5373" s="20"/>
    </row>
    <row r="5374" spans="1:12">
      <c r="A5374" t="s">
        <v>700</v>
      </c>
      <c r="B5374">
        <v>801720152</v>
      </c>
      <c r="C5374" t="s">
        <v>5689</v>
      </c>
      <c r="D5374">
        <v>71810000015</v>
      </c>
      <c r="E5374" t="s">
        <v>29</v>
      </c>
      <c r="F5374" t="s">
        <v>59</v>
      </c>
      <c r="H5374">
        <v>201.3</v>
      </c>
      <c r="I5374" s="20">
        <v>42814</v>
      </c>
      <c r="J5374" s="20">
        <v>42814</v>
      </c>
      <c r="K5374" s="20"/>
      <c r="L5374" s="20"/>
    </row>
    <row r="5375" spans="1:12">
      <c r="A5375" t="s">
        <v>698</v>
      </c>
      <c r="B5375">
        <v>12268050155</v>
      </c>
      <c r="C5375">
        <v>1010964369</v>
      </c>
      <c r="D5375">
        <v>71810000015</v>
      </c>
      <c r="E5375" t="s">
        <v>29</v>
      </c>
      <c r="F5375" t="s">
        <v>59</v>
      </c>
      <c r="H5375">
        <v>1522.56</v>
      </c>
      <c r="I5375" s="20">
        <v>42626</v>
      </c>
      <c r="J5375" s="20">
        <v>42627</v>
      </c>
      <c r="K5375" s="20"/>
      <c r="L5375" s="20"/>
    </row>
    <row r="5376" spans="1:12">
      <c r="A5376" t="s">
        <v>3905</v>
      </c>
      <c r="B5376">
        <v>2198590503</v>
      </c>
      <c r="C5376" t="s">
        <v>5690</v>
      </c>
      <c r="D5376">
        <v>70613000035</v>
      </c>
      <c r="E5376" t="s">
        <v>29</v>
      </c>
      <c r="F5376" t="s">
        <v>42</v>
      </c>
      <c r="G5376" s="41" t="s">
        <v>3884</v>
      </c>
      <c r="H5376">
        <v>7402</v>
      </c>
      <c r="I5376" s="20">
        <v>42836</v>
      </c>
      <c r="J5376" s="20">
        <v>42837</v>
      </c>
      <c r="K5376" s="20"/>
      <c r="L5376" s="20"/>
    </row>
    <row r="5377" spans="1:12">
      <c r="A5377" t="s">
        <v>3908</v>
      </c>
      <c r="B5377">
        <v>10804870151</v>
      </c>
      <c r="C5377">
        <v>160301648</v>
      </c>
      <c r="D5377">
        <v>70010000050</v>
      </c>
      <c r="E5377" t="s">
        <v>29</v>
      </c>
      <c r="F5377" t="s">
        <v>32</v>
      </c>
      <c r="H5377">
        <v>482.51</v>
      </c>
      <c r="I5377" s="20">
        <v>42689</v>
      </c>
      <c r="J5377" s="20">
        <v>42697</v>
      </c>
      <c r="K5377" s="20"/>
      <c r="L5377" s="20"/>
    </row>
    <row r="5378" spans="1:12">
      <c r="A5378" t="s">
        <v>3908</v>
      </c>
      <c r="B5378">
        <v>10804870151</v>
      </c>
      <c r="C5378">
        <v>170300090</v>
      </c>
      <c r="D5378">
        <v>70611500010</v>
      </c>
      <c r="E5378" t="s">
        <v>29</v>
      </c>
      <c r="F5378" t="s">
        <v>32</v>
      </c>
      <c r="H5378">
        <v>5358.24</v>
      </c>
      <c r="I5378" s="20">
        <v>42766</v>
      </c>
      <c r="J5378" s="20">
        <v>42769</v>
      </c>
      <c r="K5378" s="20"/>
      <c r="L5378" s="20"/>
    </row>
    <row r="5379" spans="1:12">
      <c r="A5379" t="s">
        <v>3905</v>
      </c>
      <c r="B5379">
        <v>2198590503</v>
      </c>
      <c r="C5379" t="s">
        <v>5691</v>
      </c>
      <c r="D5379">
        <v>75710000200</v>
      </c>
      <c r="E5379" t="s">
        <v>29</v>
      </c>
      <c r="F5379" t="s">
        <v>42</v>
      </c>
      <c r="G5379" s="41" t="s">
        <v>3884</v>
      </c>
      <c r="H5379">
        <v>8402</v>
      </c>
      <c r="I5379" s="20">
        <v>42824</v>
      </c>
      <c r="J5379" s="20">
        <v>42825</v>
      </c>
      <c r="K5379" s="20"/>
      <c r="L5379" s="20"/>
    </row>
    <row r="5380" spans="1:12">
      <c r="A5380" t="s">
        <v>241</v>
      </c>
      <c r="B5380">
        <v>12971700153</v>
      </c>
      <c r="C5380">
        <v>25115</v>
      </c>
      <c r="D5380">
        <v>1011000200</v>
      </c>
      <c r="E5380" t="s">
        <v>29</v>
      </c>
      <c r="F5380" t="s">
        <v>59</v>
      </c>
      <c r="H5380">
        <v>12810</v>
      </c>
      <c r="I5380" s="20">
        <v>42051</v>
      </c>
      <c r="J5380" s="20">
        <v>42072</v>
      </c>
      <c r="K5380" s="20"/>
      <c r="L5380" s="20"/>
    </row>
    <row r="5381" spans="1:12">
      <c r="A5381" t="s">
        <v>4094</v>
      </c>
      <c r="B5381">
        <v>5074070722</v>
      </c>
      <c r="C5381">
        <v>1</v>
      </c>
      <c r="D5381">
        <v>71510000005</v>
      </c>
      <c r="E5381" t="s">
        <v>29</v>
      </c>
      <c r="F5381" t="s">
        <v>30</v>
      </c>
      <c r="H5381">
        <v>244</v>
      </c>
      <c r="I5381" s="20">
        <v>42247</v>
      </c>
      <c r="J5381" s="20">
        <v>42278</v>
      </c>
      <c r="K5381" s="20"/>
      <c r="L5381" s="20"/>
    </row>
    <row r="5382" spans="1:12">
      <c r="A5382" t="s">
        <v>3893</v>
      </c>
      <c r="B5382">
        <v>5582941000</v>
      </c>
      <c r="C5382">
        <v>9415006615</v>
      </c>
      <c r="D5382">
        <v>75110000015</v>
      </c>
      <c r="E5382" t="s">
        <v>29</v>
      </c>
      <c r="F5382" t="s">
        <v>35</v>
      </c>
      <c r="H5382">
        <v>333.76</v>
      </c>
      <c r="I5382" s="20">
        <v>42080</v>
      </c>
      <c r="J5382" s="20">
        <v>42097</v>
      </c>
      <c r="K5382" s="20"/>
      <c r="L5382" s="20"/>
    </row>
    <row r="5383" spans="1:12">
      <c r="A5383" t="s">
        <v>36</v>
      </c>
      <c r="B5383">
        <v>7196650720</v>
      </c>
      <c r="C5383">
        <v>19</v>
      </c>
      <c r="D5383">
        <v>23010000125</v>
      </c>
      <c r="E5383" t="s">
        <v>29</v>
      </c>
      <c r="F5383" t="s">
        <v>42</v>
      </c>
      <c r="H5383">
        <v>1504.8</v>
      </c>
      <c r="I5383" s="20">
        <v>42079</v>
      </c>
      <c r="J5383" s="20">
        <v>42138</v>
      </c>
      <c r="K5383" s="20"/>
      <c r="L5383" s="20"/>
    </row>
    <row r="5384" spans="1:12">
      <c r="A5384" t="s">
        <v>36</v>
      </c>
      <c r="B5384">
        <v>7196650720</v>
      </c>
      <c r="C5384" t="s">
        <v>5692</v>
      </c>
      <c r="D5384">
        <v>71210000080</v>
      </c>
      <c r="E5384" t="s">
        <v>29</v>
      </c>
      <c r="F5384" t="s">
        <v>42</v>
      </c>
      <c r="H5384">
        <v>1081.1199999999999</v>
      </c>
      <c r="I5384" s="20">
        <v>42236</v>
      </c>
      <c r="J5384" s="20">
        <v>42236</v>
      </c>
      <c r="K5384" s="20"/>
      <c r="L5384" s="20"/>
    </row>
    <row r="5385" spans="1:12">
      <c r="A5385" t="s">
        <v>3925</v>
      </c>
      <c r="B5385">
        <v>6155990721</v>
      </c>
      <c r="C5385">
        <v>64</v>
      </c>
      <c r="D5385">
        <v>70010000050</v>
      </c>
      <c r="E5385" t="s">
        <v>29</v>
      </c>
      <c r="F5385" t="s">
        <v>42</v>
      </c>
      <c r="H5385">
        <v>658.8</v>
      </c>
      <c r="I5385" s="20">
        <v>42256</v>
      </c>
      <c r="J5385" s="20">
        <v>42271</v>
      </c>
      <c r="K5385" s="20"/>
      <c r="L5385" s="20"/>
    </row>
    <row r="5386" spans="1:12">
      <c r="A5386" t="s">
        <v>36</v>
      </c>
      <c r="B5386">
        <v>7196650720</v>
      </c>
      <c r="C5386" t="s">
        <v>5693</v>
      </c>
      <c r="D5386">
        <v>71210000080</v>
      </c>
      <c r="E5386" t="s">
        <v>29</v>
      </c>
      <c r="F5386" t="s">
        <v>42</v>
      </c>
      <c r="H5386">
        <v>509.96</v>
      </c>
      <c r="I5386" s="20">
        <v>42251</v>
      </c>
      <c r="J5386" s="20">
        <v>42251</v>
      </c>
      <c r="K5386" s="20"/>
      <c r="L5386" s="20"/>
    </row>
    <row r="5387" spans="1:12">
      <c r="A5387" t="s">
        <v>4083</v>
      </c>
      <c r="B5387">
        <v>6010490727</v>
      </c>
      <c r="C5387" t="s">
        <v>5694</v>
      </c>
      <c r="D5387">
        <v>71210000105</v>
      </c>
      <c r="E5387" t="s">
        <v>29</v>
      </c>
      <c r="F5387" t="s">
        <v>42</v>
      </c>
      <c r="H5387">
        <v>7320</v>
      </c>
      <c r="I5387" s="20">
        <v>42247</v>
      </c>
      <c r="J5387" s="20">
        <v>42257</v>
      </c>
      <c r="K5387" s="20"/>
      <c r="L5387" s="20"/>
    </row>
    <row r="5388" spans="1:12">
      <c r="A5388" t="s">
        <v>264</v>
      </c>
      <c r="B5388">
        <v>5282230720</v>
      </c>
      <c r="C5388" t="s">
        <v>5695</v>
      </c>
      <c r="D5388">
        <v>70010500005</v>
      </c>
      <c r="E5388" t="s">
        <v>29</v>
      </c>
      <c r="F5388" t="s">
        <v>325</v>
      </c>
      <c r="H5388">
        <v>634</v>
      </c>
      <c r="I5388" s="20">
        <v>42766</v>
      </c>
      <c r="J5388" s="20">
        <v>42846</v>
      </c>
      <c r="K5388" s="20"/>
      <c r="L5388" s="20"/>
    </row>
    <row r="5389" spans="1:12">
      <c r="A5389" t="s">
        <v>3905</v>
      </c>
      <c r="B5389">
        <v>2198590503</v>
      </c>
      <c r="C5389" t="s">
        <v>5696</v>
      </c>
      <c r="D5389">
        <v>70613000035</v>
      </c>
      <c r="E5389" t="s">
        <v>29</v>
      </c>
      <c r="F5389" t="s">
        <v>42</v>
      </c>
      <c r="G5389" s="41" t="s">
        <v>3884</v>
      </c>
      <c r="H5389">
        <v>2902</v>
      </c>
      <c r="I5389" s="20">
        <v>42866</v>
      </c>
      <c r="J5389" s="20">
        <v>42874</v>
      </c>
      <c r="K5389" s="20"/>
      <c r="L5389" s="20"/>
    </row>
    <row r="5390" spans="1:12">
      <c r="A5390" t="s">
        <v>241</v>
      </c>
      <c r="B5390">
        <v>12971700153</v>
      </c>
      <c r="C5390">
        <v>97337</v>
      </c>
      <c r="D5390">
        <v>70010000050</v>
      </c>
      <c r="E5390" t="s">
        <v>29</v>
      </c>
      <c r="F5390" t="s">
        <v>42</v>
      </c>
      <c r="H5390">
        <v>546.55999999999995</v>
      </c>
      <c r="I5390" s="20">
        <v>42893</v>
      </c>
      <c r="J5390" s="20">
        <v>42894</v>
      </c>
      <c r="K5390" s="20"/>
      <c r="L5390" s="20"/>
    </row>
    <row r="5391" spans="1:12">
      <c r="A5391" t="s">
        <v>700</v>
      </c>
      <c r="B5391">
        <v>801720152</v>
      </c>
      <c r="C5391" t="s">
        <v>5697</v>
      </c>
      <c r="D5391">
        <v>71810000015</v>
      </c>
      <c r="E5391" t="s">
        <v>29</v>
      </c>
      <c r="F5391" t="s">
        <v>59</v>
      </c>
      <c r="H5391">
        <v>182.39</v>
      </c>
      <c r="I5391" s="20">
        <v>42905</v>
      </c>
      <c r="J5391" s="20">
        <v>42905</v>
      </c>
      <c r="K5391" s="20"/>
      <c r="L5391" s="20"/>
    </row>
    <row r="5392" spans="1:12">
      <c r="A5392" t="s">
        <v>3912</v>
      </c>
      <c r="B5392">
        <v>1343101000</v>
      </c>
      <c r="C5392">
        <v>517</v>
      </c>
      <c r="D5392">
        <v>51010000550</v>
      </c>
      <c r="E5392" t="s">
        <v>29</v>
      </c>
      <c r="F5392" t="s">
        <v>147</v>
      </c>
      <c r="H5392">
        <v>3491.69</v>
      </c>
      <c r="I5392" s="20">
        <v>37741</v>
      </c>
      <c r="J5392" s="20">
        <v>37752</v>
      </c>
      <c r="K5392" s="20"/>
      <c r="L5392" s="20"/>
    </row>
    <row r="5393" spans="1:12">
      <c r="A5393" t="s">
        <v>3912</v>
      </c>
      <c r="B5393">
        <v>1343101000</v>
      </c>
      <c r="C5393">
        <v>943</v>
      </c>
      <c r="D5393">
        <v>51010000550</v>
      </c>
      <c r="E5393" t="s">
        <v>29</v>
      </c>
      <c r="F5393" t="s">
        <v>910</v>
      </c>
      <c r="H5393">
        <v>3317.39</v>
      </c>
      <c r="I5393" s="20">
        <v>37813</v>
      </c>
      <c r="J5393" s="20">
        <v>37858</v>
      </c>
      <c r="K5393" s="20"/>
      <c r="L5393" s="20"/>
    </row>
    <row r="5394" spans="1:12">
      <c r="A5394" t="s">
        <v>3912</v>
      </c>
      <c r="B5394">
        <v>1343101000</v>
      </c>
      <c r="C5394">
        <v>945</v>
      </c>
      <c r="D5394">
        <v>51010000550</v>
      </c>
      <c r="E5394" t="s">
        <v>29</v>
      </c>
      <c r="F5394" t="s">
        <v>910</v>
      </c>
      <c r="H5394">
        <v>3317.39</v>
      </c>
      <c r="I5394" s="20">
        <v>37813</v>
      </c>
      <c r="J5394" s="20">
        <v>37858</v>
      </c>
      <c r="K5394" s="20"/>
      <c r="L5394" s="20"/>
    </row>
    <row r="5395" spans="1:12">
      <c r="A5395" t="s">
        <v>3912</v>
      </c>
      <c r="B5395">
        <v>1343101000</v>
      </c>
      <c r="C5395">
        <v>1000000635</v>
      </c>
      <c r="D5395">
        <v>51010000550</v>
      </c>
      <c r="E5395" t="s">
        <v>29</v>
      </c>
      <c r="F5395" t="s">
        <v>147</v>
      </c>
      <c r="H5395">
        <v>3491.69</v>
      </c>
      <c r="I5395" s="20">
        <v>37762</v>
      </c>
      <c r="J5395" s="20">
        <v>37765</v>
      </c>
      <c r="K5395" s="20"/>
      <c r="L5395" s="20"/>
    </row>
    <row r="5396" spans="1:12">
      <c r="A5396" t="s">
        <v>3905</v>
      </c>
      <c r="B5396">
        <v>2198590503</v>
      </c>
      <c r="C5396" t="s">
        <v>5698</v>
      </c>
      <c r="D5396">
        <v>70613000035</v>
      </c>
      <c r="E5396" t="s">
        <v>29</v>
      </c>
      <c r="F5396" t="s">
        <v>42</v>
      </c>
      <c r="G5396" s="41" t="s">
        <v>3884</v>
      </c>
      <c r="H5396">
        <v>7402</v>
      </c>
      <c r="I5396" s="20">
        <v>42956</v>
      </c>
      <c r="J5396" s="20">
        <v>42957</v>
      </c>
      <c r="K5396" s="20"/>
      <c r="L5396" s="20"/>
    </row>
    <row r="5397" spans="1:12">
      <c r="A5397" t="s">
        <v>264</v>
      </c>
      <c r="B5397">
        <v>5282230720</v>
      </c>
      <c r="C5397" t="s">
        <v>5699</v>
      </c>
      <c r="D5397">
        <v>70010500005</v>
      </c>
      <c r="E5397" t="s">
        <v>29</v>
      </c>
      <c r="F5397" t="s">
        <v>325</v>
      </c>
      <c r="H5397">
        <v>406.2</v>
      </c>
      <c r="I5397" s="20">
        <v>42886</v>
      </c>
      <c r="J5397" s="20">
        <v>42956</v>
      </c>
      <c r="K5397" s="20"/>
      <c r="L5397" s="20"/>
    </row>
    <row r="5398" spans="1:12">
      <c r="A5398" t="s">
        <v>241</v>
      </c>
      <c r="B5398">
        <v>12971700153</v>
      </c>
      <c r="C5398">
        <v>157931</v>
      </c>
      <c r="D5398">
        <v>70010000050</v>
      </c>
      <c r="E5398" t="s">
        <v>29</v>
      </c>
      <c r="F5398" t="s">
        <v>42</v>
      </c>
      <c r="H5398">
        <v>42149.05</v>
      </c>
      <c r="I5398" s="20">
        <v>43003</v>
      </c>
      <c r="J5398" s="20">
        <v>43004</v>
      </c>
      <c r="K5398" s="20"/>
      <c r="L5398" s="20"/>
    </row>
    <row r="5399" spans="1:12">
      <c r="A5399" t="s">
        <v>700</v>
      </c>
      <c r="B5399">
        <v>801720152</v>
      </c>
      <c r="C5399" t="s">
        <v>5700</v>
      </c>
      <c r="D5399">
        <v>71810000015</v>
      </c>
      <c r="E5399" t="s">
        <v>29</v>
      </c>
      <c r="F5399" t="s">
        <v>59</v>
      </c>
      <c r="H5399">
        <v>182.39</v>
      </c>
      <c r="I5399" s="20">
        <v>42996</v>
      </c>
      <c r="J5399" s="20">
        <v>42996</v>
      </c>
      <c r="K5399" s="20"/>
      <c r="L5399" s="20"/>
    </row>
    <row r="5400" spans="1:12">
      <c r="A5400" t="s">
        <v>4525</v>
      </c>
      <c r="B5400">
        <v>4166720757</v>
      </c>
      <c r="C5400" t="s">
        <v>5701</v>
      </c>
      <c r="D5400">
        <v>71510000020</v>
      </c>
      <c r="E5400" t="s">
        <v>29</v>
      </c>
      <c r="F5400" t="s">
        <v>30</v>
      </c>
      <c r="H5400">
        <v>2147.86</v>
      </c>
      <c r="I5400" s="20">
        <v>43000</v>
      </c>
      <c r="J5400" s="20">
        <v>43000</v>
      </c>
      <c r="K5400" s="20"/>
      <c r="L5400" s="20"/>
    </row>
    <row r="5401" spans="1:12">
      <c r="A5401" t="s">
        <v>689</v>
      </c>
      <c r="B5401">
        <v>1696821006</v>
      </c>
      <c r="C5401">
        <v>1020236446</v>
      </c>
      <c r="D5401">
        <v>71810000015</v>
      </c>
      <c r="E5401" t="s">
        <v>29</v>
      </c>
      <c r="F5401" t="s">
        <v>59</v>
      </c>
      <c r="H5401">
        <v>648.04</v>
      </c>
      <c r="I5401" s="20">
        <v>43034</v>
      </c>
      <c r="J5401" s="20">
        <v>43035</v>
      </c>
      <c r="K5401" s="20"/>
      <c r="L5401" s="20"/>
    </row>
    <row r="5402" spans="1:12">
      <c r="A5402" t="s">
        <v>241</v>
      </c>
      <c r="B5402">
        <v>12971700153</v>
      </c>
      <c r="C5402">
        <v>204612</v>
      </c>
      <c r="D5402">
        <v>70010000050</v>
      </c>
      <c r="E5402" t="s">
        <v>29</v>
      </c>
      <c r="F5402" t="s">
        <v>42</v>
      </c>
      <c r="H5402">
        <v>35281.67</v>
      </c>
      <c r="I5402" s="20">
        <v>43082</v>
      </c>
      <c r="J5402" s="20">
        <v>43083</v>
      </c>
      <c r="K5402" s="20"/>
      <c r="L5402" s="20"/>
    </row>
    <row r="5403" spans="1:12">
      <c r="A5403" t="s">
        <v>5199</v>
      </c>
      <c r="B5403">
        <v>7569300721</v>
      </c>
      <c r="C5403" t="s">
        <v>5034</v>
      </c>
      <c r="D5403">
        <v>70010500025</v>
      </c>
      <c r="E5403" t="s">
        <v>29</v>
      </c>
      <c r="F5403" t="s">
        <v>42</v>
      </c>
      <c r="H5403">
        <v>244</v>
      </c>
      <c r="I5403" s="20">
        <v>43116</v>
      </c>
      <c r="J5403" s="20">
        <v>43118</v>
      </c>
      <c r="K5403" s="20"/>
      <c r="L5403" s="20"/>
    </row>
    <row r="5404" spans="1:12">
      <c r="A5404" t="s">
        <v>5702</v>
      </c>
      <c r="B5404">
        <v>3645850722</v>
      </c>
      <c r="C5404" t="s">
        <v>2294</v>
      </c>
      <c r="D5404">
        <v>70010000050</v>
      </c>
      <c r="E5404" t="s">
        <v>29</v>
      </c>
      <c r="F5404" t="s">
        <v>42</v>
      </c>
      <c r="H5404">
        <v>60</v>
      </c>
      <c r="I5404" s="20">
        <v>43131</v>
      </c>
      <c r="J5404" s="20">
        <v>43131</v>
      </c>
      <c r="K5404" s="20"/>
      <c r="L5404" s="20"/>
    </row>
    <row r="5405" spans="1:12">
      <c r="A5405" t="s">
        <v>704</v>
      </c>
      <c r="B5405">
        <v>129500773</v>
      </c>
      <c r="C5405" t="s">
        <v>5703</v>
      </c>
      <c r="D5405">
        <v>1011000200</v>
      </c>
      <c r="E5405" t="s">
        <v>29</v>
      </c>
      <c r="F5405" t="s">
        <v>59</v>
      </c>
      <c r="H5405">
        <v>328.18</v>
      </c>
      <c r="I5405" s="20">
        <v>43159</v>
      </c>
      <c r="J5405" s="20">
        <v>43165</v>
      </c>
      <c r="K5405" s="20"/>
      <c r="L5405" s="20"/>
    </row>
    <row r="5406" spans="1:12">
      <c r="A5406" t="s">
        <v>700</v>
      </c>
      <c r="B5406">
        <v>801720152</v>
      </c>
      <c r="C5406" t="s">
        <v>5704</v>
      </c>
      <c r="D5406">
        <v>71810000015</v>
      </c>
      <c r="E5406" t="s">
        <v>29</v>
      </c>
      <c r="F5406" t="s">
        <v>59</v>
      </c>
      <c r="H5406">
        <v>201.3</v>
      </c>
      <c r="I5406" s="20">
        <v>43178</v>
      </c>
      <c r="J5406" s="20">
        <v>43178</v>
      </c>
      <c r="K5406" s="20"/>
      <c r="L5406" s="20"/>
    </row>
    <row r="5407" spans="1:12">
      <c r="A5407" t="s">
        <v>4132</v>
      </c>
      <c r="B5407">
        <v>7960110158</v>
      </c>
      <c r="C5407">
        <v>90002733</v>
      </c>
      <c r="D5407">
        <v>23010000122</v>
      </c>
      <c r="E5407" t="s">
        <v>29</v>
      </c>
      <c r="F5407" t="s">
        <v>35</v>
      </c>
      <c r="H5407">
        <v>20659.47</v>
      </c>
      <c r="I5407" s="20">
        <v>42494</v>
      </c>
      <c r="J5407" s="20">
        <v>43173</v>
      </c>
      <c r="K5407" s="20"/>
      <c r="L5407" s="20"/>
    </row>
    <row r="5408" spans="1:12">
      <c r="A5408" t="s">
        <v>706</v>
      </c>
      <c r="B5408">
        <v>2642020156</v>
      </c>
      <c r="C5408">
        <v>9920002737</v>
      </c>
      <c r="D5408">
        <v>75110000015</v>
      </c>
      <c r="E5408" t="s">
        <v>29</v>
      </c>
      <c r="F5408" t="s">
        <v>35</v>
      </c>
      <c r="H5408">
        <v>144.75</v>
      </c>
      <c r="I5408" s="20">
        <v>43248</v>
      </c>
      <c r="J5408" s="20">
        <v>43249</v>
      </c>
      <c r="K5408" s="20"/>
      <c r="L5408" s="20"/>
    </row>
    <row r="5409" spans="1:12">
      <c r="A5409" t="s">
        <v>4328</v>
      </c>
      <c r="B5409">
        <v>2486510924</v>
      </c>
      <c r="C5409" t="s">
        <v>5705</v>
      </c>
      <c r="D5409">
        <v>71210000005</v>
      </c>
      <c r="E5409" t="s">
        <v>29</v>
      </c>
      <c r="F5409" t="s">
        <v>147</v>
      </c>
      <c r="H5409">
        <v>70</v>
      </c>
      <c r="I5409" s="20">
        <v>43224</v>
      </c>
      <c r="J5409" s="20">
        <v>43255</v>
      </c>
      <c r="K5409" s="20"/>
      <c r="L5409" s="20"/>
    </row>
    <row r="5410" spans="1:12">
      <c r="A5410" t="s">
        <v>1503</v>
      </c>
      <c r="B5410">
        <v>1944260221</v>
      </c>
      <c r="C5410" t="s">
        <v>5706</v>
      </c>
      <c r="D5410">
        <v>71210000105</v>
      </c>
      <c r="E5410" t="s">
        <v>29</v>
      </c>
      <c r="F5410" t="s">
        <v>59</v>
      </c>
      <c r="H5410">
        <v>2745</v>
      </c>
      <c r="I5410" s="20">
        <v>43258</v>
      </c>
      <c r="J5410" s="20">
        <v>43258</v>
      </c>
      <c r="K5410" s="20"/>
      <c r="L5410" s="20"/>
    </row>
    <row r="5411" spans="1:12">
      <c r="A5411" t="s">
        <v>221</v>
      </c>
      <c r="B5411">
        <v>12906300152</v>
      </c>
      <c r="C5411">
        <v>1920009315</v>
      </c>
      <c r="D5411">
        <v>71810000015</v>
      </c>
      <c r="E5411" t="s">
        <v>29</v>
      </c>
      <c r="F5411" t="s">
        <v>59</v>
      </c>
      <c r="H5411">
        <v>488</v>
      </c>
      <c r="I5411" s="20">
        <v>43258</v>
      </c>
      <c r="J5411" s="20">
        <v>43259</v>
      </c>
      <c r="K5411" s="20"/>
      <c r="L5411" s="20"/>
    </row>
    <row r="5412" spans="1:12">
      <c r="A5412" t="s">
        <v>315</v>
      </c>
      <c r="B5412">
        <v>1740391204</v>
      </c>
      <c r="C5412">
        <v>11192</v>
      </c>
      <c r="D5412">
        <v>70010000050</v>
      </c>
      <c r="E5412" t="s">
        <v>29</v>
      </c>
      <c r="F5412" t="s">
        <v>42</v>
      </c>
      <c r="H5412">
        <v>620.37</v>
      </c>
      <c r="I5412" s="20">
        <v>43262</v>
      </c>
      <c r="J5412" s="20">
        <v>43263</v>
      </c>
      <c r="K5412" s="20"/>
      <c r="L5412" s="20"/>
    </row>
    <row r="5413" spans="1:12">
      <c r="A5413" t="s">
        <v>960</v>
      </c>
      <c r="B5413">
        <v>1781570591</v>
      </c>
      <c r="C5413">
        <v>9780079589</v>
      </c>
      <c r="D5413">
        <v>70010000006</v>
      </c>
      <c r="E5413" t="s">
        <v>29</v>
      </c>
      <c r="F5413" t="s">
        <v>32</v>
      </c>
      <c r="H5413">
        <v>660</v>
      </c>
      <c r="I5413" s="20">
        <v>43280</v>
      </c>
      <c r="J5413" s="20">
        <v>43283</v>
      </c>
      <c r="K5413" s="20"/>
      <c r="L5413" s="20"/>
    </row>
    <row r="5414" spans="1:12">
      <c r="A5414" t="s">
        <v>4534</v>
      </c>
      <c r="B5414">
        <v>1121130197</v>
      </c>
      <c r="C5414">
        <v>3376</v>
      </c>
      <c r="D5414">
        <v>1011000450</v>
      </c>
      <c r="E5414" t="s">
        <v>29</v>
      </c>
      <c r="F5414" t="s">
        <v>42</v>
      </c>
      <c r="H5414">
        <v>2609.09</v>
      </c>
      <c r="I5414" s="20">
        <v>43262</v>
      </c>
      <c r="J5414" s="20">
        <v>43262</v>
      </c>
      <c r="K5414" s="20"/>
      <c r="L5414" s="20"/>
    </row>
    <row r="5415" spans="1:12">
      <c r="A5415" t="s">
        <v>466</v>
      </c>
      <c r="B5415">
        <v>1726510595</v>
      </c>
      <c r="C5415">
        <v>2688023941</v>
      </c>
      <c r="D5415">
        <v>70010000008</v>
      </c>
      <c r="E5415" t="s">
        <v>29</v>
      </c>
      <c r="F5415" t="s">
        <v>42</v>
      </c>
      <c r="H5415">
        <v>-3000</v>
      </c>
      <c r="I5415" s="20">
        <v>43244</v>
      </c>
      <c r="J5415" s="20">
        <v>43280</v>
      </c>
      <c r="K5415" s="20"/>
      <c r="L5415" s="20"/>
    </row>
    <row r="5416" spans="1:12">
      <c r="A5416" t="s">
        <v>466</v>
      </c>
      <c r="B5416">
        <v>1726510595</v>
      </c>
      <c r="C5416">
        <v>2688023938</v>
      </c>
      <c r="D5416">
        <v>70010000008</v>
      </c>
      <c r="E5416" t="s">
        <v>29</v>
      </c>
      <c r="F5416" t="s">
        <v>42</v>
      </c>
      <c r="H5416">
        <v>-3000</v>
      </c>
      <c r="I5416" s="20">
        <v>43244</v>
      </c>
      <c r="J5416" s="20">
        <v>43280</v>
      </c>
      <c r="K5416" s="20"/>
      <c r="L5416" s="20"/>
    </row>
    <row r="5417" spans="1:12">
      <c r="A5417" t="s">
        <v>340</v>
      </c>
      <c r="B5417">
        <v>10923790157</v>
      </c>
      <c r="C5417">
        <v>521864</v>
      </c>
      <c r="D5417">
        <v>71810000015</v>
      </c>
      <c r="E5417" t="s">
        <v>29</v>
      </c>
      <c r="F5417" t="s">
        <v>59</v>
      </c>
      <c r="H5417">
        <v>15.25</v>
      </c>
      <c r="I5417" s="20">
        <v>43276</v>
      </c>
      <c r="J5417" s="20">
        <v>43283</v>
      </c>
      <c r="K5417" s="20"/>
      <c r="L5417" s="20"/>
    </row>
    <row r="5418" spans="1:12">
      <c r="A5418" t="s">
        <v>221</v>
      </c>
      <c r="B5418">
        <v>12906300152</v>
      </c>
      <c r="C5418">
        <v>1920011467</v>
      </c>
      <c r="D5418">
        <v>71810000015</v>
      </c>
      <c r="E5418" t="s">
        <v>29</v>
      </c>
      <c r="F5418" t="s">
        <v>59</v>
      </c>
      <c r="H5418">
        <v>1610.4</v>
      </c>
      <c r="I5418" s="20">
        <v>43291</v>
      </c>
      <c r="J5418" s="20">
        <v>43292</v>
      </c>
      <c r="K5418" s="20"/>
      <c r="L5418" s="20"/>
    </row>
    <row r="5419" spans="1:12">
      <c r="A5419" t="s">
        <v>5264</v>
      </c>
      <c r="B5419">
        <v>2602741205</v>
      </c>
      <c r="C5419">
        <v>900039</v>
      </c>
      <c r="D5419">
        <v>70010000036</v>
      </c>
      <c r="E5419" t="s">
        <v>29</v>
      </c>
      <c r="F5419" t="s">
        <v>32</v>
      </c>
      <c r="H5419">
        <v>5490</v>
      </c>
      <c r="I5419" s="20">
        <v>43312</v>
      </c>
      <c r="J5419" s="20">
        <v>43316</v>
      </c>
      <c r="K5419" s="20"/>
      <c r="L5419" s="20"/>
    </row>
    <row r="5420" spans="1:12">
      <c r="A5420" t="s">
        <v>3944</v>
      </c>
      <c r="B5420">
        <v>580590180</v>
      </c>
      <c r="C5420">
        <v>201813000445</v>
      </c>
      <c r="D5420">
        <v>70613000035</v>
      </c>
      <c r="E5420" t="s">
        <v>29</v>
      </c>
      <c r="F5420" t="s">
        <v>147</v>
      </c>
      <c r="G5420" s="41" t="s">
        <v>3884</v>
      </c>
      <c r="H5420">
        <v>1102</v>
      </c>
      <c r="I5420" s="20">
        <v>43280</v>
      </c>
      <c r="J5420" s="20">
        <v>43293</v>
      </c>
      <c r="K5420" s="20"/>
      <c r="L5420" s="20"/>
    </row>
    <row r="5421" spans="1:12">
      <c r="A5421" t="s">
        <v>5707</v>
      </c>
      <c r="B5421">
        <v>4654610874</v>
      </c>
      <c r="C5421">
        <v>343</v>
      </c>
      <c r="D5421">
        <v>1011000450</v>
      </c>
      <c r="E5421" t="s">
        <v>29</v>
      </c>
      <c r="F5421" t="s">
        <v>59</v>
      </c>
      <c r="H5421">
        <v>1921.5</v>
      </c>
      <c r="I5421" s="20">
        <v>43343</v>
      </c>
      <c r="J5421" s="20">
        <v>43348</v>
      </c>
      <c r="K5421" s="20"/>
      <c r="L5421" s="20"/>
    </row>
    <row r="5422" spans="1:12">
      <c r="A5422" t="s">
        <v>316</v>
      </c>
      <c r="B5422">
        <v>11654150157</v>
      </c>
      <c r="C5422">
        <v>718046679</v>
      </c>
      <c r="D5422">
        <v>70010000006</v>
      </c>
      <c r="E5422" t="s">
        <v>29</v>
      </c>
      <c r="F5422" t="s">
        <v>32</v>
      </c>
      <c r="H5422">
        <v>653.4</v>
      </c>
      <c r="I5422" s="20">
        <v>43353</v>
      </c>
      <c r="J5422" s="20">
        <v>43355</v>
      </c>
      <c r="K5422" s="20"/>
      <c r="L5422" s="20"/>
    </row>
    <row r="5423" spans="1:12">
      <c r="A5423" t="s">
        <v>3905</v>
      </c>
      <c r="B5423">
        <v>2198590503</v>
      </c>
      <c r="C5423" t="s">
        <v>5708</v>
      </c>
      <c r="D5423">
        <v>70613000035</v>
      </c>
      <c r="E5423" t="s">
        <v>29</v>
      </c>
      <c r="F5423" t="s">
        <v>42</v>
      </c>
      <c r="G5423" s="41" t="s">
        <v>3884</v>
      </c>
      <c r="H5423">
        <v>3202</v>
      </c>
      <c r="I5423" s="20">
        <v>43355</v>
      </c>
      <c r="J5423" s="20">
        <v>43361</v>
      </c>
      <c r="K5423" s="20"/>
      <c r="L5423" s="20"/>
    </row>
    <row r="5424" spans="1:12">
      <c r="A5424" t="s">
        <v>760</v>
      </c>
      <c r="B5424">
        <v>212840235</v>
      </c>
      <c r="C5424">
        <v>1000047007</v>
      </c>
      <c r="D5424">
        <v>70010000006</v>
      </c>
      <c r="E5424" t="s">
        <v>29</v>
      </c>
      <c r="F5424" t="s">
        <v>32</v>
      </c>
      <c r="H5424">
        <v>104.94</v>
      </c>
      <c r="I5424" s="20">
        <v>43350</v>
      </c>
      <c r="J5424" s="20">
        <v>43352</v>
      </c>
      <c r="K5424" s="20"/>
      <c r="L5424" s="20"/>
    </row>
    <row r="5425" spans="1:12">
      <c r="A5425" t="s">
        <v>3285</v>
      </c>
      <c r="B5425">
        <v>3254210150</v>
      </c>
      <c r="C5425">
        <v>179</v>
      </c>
      <c r="D5425">
        <v>70614000140</v>
      </c>
      <c r="E5425" t="s">
        <v>29</v>
      </c>
      <c r="F5425" t="s">
        <v>910</v>
      </c>
      <c r="H5425">
        <v>2072.7399999999998</v>
      </c>
      <c r="I5425" s="20">
        <v>43353</v>
      </c>
      <c r="J5425" s="20">
        <v>43353</v>
      </c>
      <c r="K5425" s="20"/>
      <c r="L5425" s="20"/>
    </row>
    <row r="5426" spans="1:12">
      <c r="A5426" t="s">
        <v>264</v>
      </c>
      <c r="B5426">
        <v>5282230720</v>
      </c>
      <c r="C5426" t="s">
        <v>5709</v>
      </c>
      <c r="D5426">
        <v>75110000015</v>
      </c>
      <c r="E5426" t="s">
        <v>29</v>
      </c>
      <c r="F5426" t="s">
        <v>35</v>
      </c>
      <c r="H5426">
        <v>8757.7000000000007</v>
      </c>
      <c r="I5426" s="20">
        <v>43251</v>
      </c>
      <c r="J5426" s="20">
        <v>43356</v>
      </c>
      <c r="K5426" s="20"/>
      <c r="L5426" s="20"/>
    </row>
    <row r="5427" spans="1:12">
      <c r="A5427" t="s">
        <v>221</v>
      </c>
      <c r="B5427">
        <v>12906300152</v>
      </c>
      <c r="C5427">
        <v>1920016805</v>
      </c>
      <c r="D5427">
        <v>71810000015</v>
      </c>
      <c r="E5427" t="s">
        <v>29</v>
      </c>
      <c r="F5427" t="s">
        <v>59</v>
      </c>
      <c r="H5427">
        <v>1610.4</v>
      </c>
      <c r="I5427" s="20">
        <v>43383</v>
      </c>
      <c r="J5427" s="20">
        <v>43384</v>
      </c>
      <c r="K5427" s="20"/>
      <c r="L5427" s="20"/>
    </row>
    <row r="5428" spans="1:12">
      <c r="A5428" t="s">
        <v>959</v>
      </c>
      <c r="B5428">
        <v>747170157</v>
      </c>
      <c r="C5428">
        <v>6758351841</v>
      </c>
      <c r="D5428">
        <v>70010000006</v>
      </c>
      <c r="E5428" t="s">
        <v>29</v>
      </c>
      <c r="F5428" t="s">
        <v>32</v>
      </c>
      <c r="H5428">
        <v>1727</v>
      </c>
      <c r="I5428" s="20">
        <v>43384</v>
      </c>
      <c r="J5428" s="20">
        <v>43385</v>
      </c>
      <c r="K5428" s="20"/>
      <c r="L5428" s="20"/>
    </row>
    <row r="5429" spans="1:12">
      <c r="A5429" t="s">
        <v>3249</v>
      </c>
      <c r="B5429">
        <v>725050157</v>
      </c>
      <c r="C5429" t="s">
        <v>5710</v>
      </c>
      <c r="D5429">
        <v>70010000058</v>
      </c>
      <c r="E5429" t="s">
        <v>29</v>
      </c>
      <c r="F5429" t="s">
        <v>32</v>
      </c>
      <c r="H5429">
        <v>18579.599999999999</v>
      </c>
      <c r="I5429" s="20">
        <v>43391</v>
      </c>
      <c r="J5429" s="20">
        <v>43392</v>
      </c>
      <c r="K5429" s="20"/>
      <c r="L5429" s="20"/>
    </row>
    <row r="5430" spans="1:12">
      <c r="A5430" t="s">
        <v>3952</v>
      </c>
      <c r="B5430">
        <v>9743020969</v>
      </c>
      <c r="C5430">
        <v>20170000000189</v>
      </c>
      <c r="D5430">
        <v>70614000100</v>
      </c>
      <c r="E5430" t="s">
        <v>29</v>
      </c>
      <c r="F5430" t="s">
        <v>38</v>
      </c>
      <c r="H5430">
        <v>13.66</v>
      </c>
      <c r="I5430" s="20">
        <v>43071</v>
      </c>
      <c r="J5430" s="20">
        <v>43419</v>
      </c>
      <c r="K5430" s="20"/>
      <c r="L5430" s="20"/>
    </row>
    <row r="5431" spans="1:12">
      <c r="A5431" t="s">
        <v>3035</v>
      </c>
      <c r="B5431">
        <v>6782840729</v>
      </c>
      <c r="C5431" t="s">
        <v>5711</v>
      </c>
      <c r="D5431">
        <v>70010000050</v>
      </c>
      <c r="E5431" t="s">
        <v>29</v>
      </c>
      <c r="F5431" t="s">
        <v>32</v>
      </c>
      <c r="H5431">
        <v>1606.37</v>
      </c>
      <c r="I5431" s="20">
        <v>43378</v>
      </c>
      <c r="J5431" s="20">
        <v>43411</v>
      </c>
      <c r="K5431" s="20"/>
      <c r="L5431" s="20"/>
    </row>
    <row r="5432" spans="1:12">
      <c r="A5432" t="s">
        <v>3939</v>
      </c>
      <c r="B5432">
        <v>6712370722</v>
      </c>
      <c r="C5432" t="s">
        <v>5211</v>
      </c>
      <c r="D5432">
        <v>70010500005</v>
      </c>
      <c r="E5432" t="s">
        <v>29</v>
      </c>
      <c r="F5432" t="s">
        <v>325</v>
      </c>
      <c r="H5432">
        <v>39.520000000000003</v>
      </c>
      <c r="I5432" s="20">
        <v>43404</v>
      </c>
      <c r="J5432" s="20">
        <v>43418</v>
      </c>
      <c r="K5432" s="20"/>
      <c r="L5432" s="20"/>
    </row>
    <row r="5433" spans="1:12">
      <c r="A5433" t="s">
        <v>494</v>
      </c>
      <c r="B5433">
        <v>907371009</v>
      </c>
      <c r="C5433">
        <v>18126457</v>
      </c>
      <c r="D5433">
        <v>70010000006</v>
      </c>
      <c r="E5433" t="s">
        <v>29</v>
      </c>
      <c r="F5433" t="s">
        <v>32</v>
      </c>
      <c r="H5433">
        <v>804.95</v>
      </c>
      <c r="I5433" s="20">
        <v>43406</v>
      </c>
      <c r="J5433" s="20">
        <v>43409</v>
      </c>
      <c r="K5433" s="20"/>
      <c r="L5433" s="20"/>
    </row>
    <row r="5434" spans="1:12">
      <c r="A5434" t="s">
        <v>698</v>
      </c>
      <c r="B5434">
        <v>12268050155</v>
      </c>
      <c r="C5434">
        <v>1011089060</v>
      </c>
      <c r="D5434">
        <v>70010000036</v>
      </c>
      <c r="E5434" t="s">
        <v>29</v>
      </c>
      <c r="F5434" t="s">
        <v>32</v>
      </c>
      <c r="H5434">
        <v>0.01</v>
      </c>
      <c r="I5434" s="20">
        <v>43426</v>
      </c>
      <c r="J5434" s="20">
        <v>43427</v>
      </c>
      <c r="K5434" s="20"/>
      <c r="L5434" s="20"/>
    </row>
    <row r="5435" spans="1:12">
      <c r="A5435" t="s">
        <v>546</v>
      </c>
      <c r="B5435">
        <v>857610968</v>
      </c>
      <c r="C5435" t="s">
        <v>5213</v>
      </c>
      <c r="D5435">
        <v>70010000006</v>
      </c>
      <c r="E5435" t="s">
        <v>29</v>
      </c>
      <c r="F5435" t="s">
        <v>32</v>
      </c>
      <c r="H5435">
        <v>112.28</v>
      </c>
      <c r="I5435" s="20">
        <v>43416</v>
      </c>
      <c r="J5435" s="20">
        <v>43417</v>
      </c>
      <c r="K5435" s="20"/>
      <c r="L5435" s="20"/>
    </row>
    <row r="5436" spans="1:12">
      <c r="A5436" t="s">
        <v>700</v>
      </c>
      <c r="B5436">
        <v>801720152</v>
      </c>
      <c r="C5436">
        <v>9639311952</v>
      </c>
      <c r="D5436">
        <v>70010000036</v>
      </c>
      <c r="E5436" t="s">
        <v>29</v>
      </c>
      <c r="F5436" t="s">
        <v>32</v>
      </c>
      <c r="H5436">
        <v>93.23</v>
      </c>
      <c r="I5436" s="20">
        <v>43420</v>
      </c>
      <c r="J5436" s="20">
        <v>43421</v>
      </c>
      <c r="K5436" s="20"/>
      <c r="L5436" s="20"/>
    </row>
    <row r="5437" spans="1:12">
      <c r="A5437" t="s">
        <v>3952</v>
      </c>
      <c r="B5437">
        <v>9743020969</v>
      </c>
      <c r="C5437">
        <v>20180000000860</v>
      </c>
      <c r="D5437">
        <v>70614000100</v>
      </c>
      <c r="E5437" t="s">
        <v>29</v>
      </c>
      <c r="F5437" t="s">
        <v>38</v>
      </c>
      <c r="H5437">
        <v>5419</v>
      </c>
      <c r="I5437" s="20">
        <v>43423</v>
      </c>
      <c r="J5437" s="20">
        <v>43432</v>
      </c>
      <c r="K5437" s="20"/>
      <c r="L5437" s="20"/>
    </row>
    <row r="5438" spans="1:12">
      <c r="A5438" t="s">
        <v>3952</v>
      </c>
      <c r="B5438">
        <v>9743020969</v>
      </c>
      <c r="C5438">
        <v>20180000000992</v>
      </c>
      <c r="D5438">
        <v>70614000100</v>
      </c>
      <c r="E5438" t="s">
        <v>29</v>
      </c>
      <c r="F5438" t="s">
        <v>38</v>
      </c>
      <c r="H5438">
        <v>3702.58</v>
      </c>
      <c r="I5438" s="20">
        <v>43445</v>
      </c>
      <c r="J5438" s="20">
        <v>43447</v>
      </c>
      <c r="K5438" s="20"/>
      <c r="L5438" s="20"/>
    </row>
    <row r="5439" spans="1:12">
      <c r="A5439" t="s">
        <v>4083</v>
      </c>
      <c r="B5439">
        <v>6010490727</v>
      </c>
      <c r="C5439" t="s">
        <v>5712</v>
      </c>
      <c r="D5439">
        <v>71210000105</v>
      </c>
      <c r="E5439" t="s">
        <v>29</v>
      </c>
      <c r="F5439" t="s">
        <v>42</v>
      </c>
      <c r="H5439">
        <v>127</v>
      </c>
      <c r="I5439" s="20">
        <v>43440</v>
      </c>
      <c r="J5439" s="20">
        <v>43440</v>
      </c>
      <c r="K5439" s="20"/>
      <c r="L5439" s="20"/>
    </row>
    <row r="5440" spans="1:12">
      <c r="A5440" t="s">
        <v>466</v>
      </c>
      <c r="B5440">
        <v>1726510595</v>
      </c>
      <c r="C5440">
        <v>2688052694</v>
      </c>
      <c r="D5440">
        <v>70010000008</v>
      </c>
      <c r="E5440" t="s">
        <v>29</v>
      </c>
      <c r="F5440" t="s">
        <v>32</v>
      </c>
      <c r="H5440">
        <v>-6600</v>
      </c>
      <c r="I5440" s="20">
        <v>43427</v>
      </c>
      <c r="J5440" s="20">
        <v>43428</v>
      </c>
      <c r="K5440" s="20"/>
      <c r="L5440" s="20"/>
    </row>
    <row r="5441" spans="1:12">
      <c r="A5441" t="s">
        <v>3952</v>
      </c>
      <c r="B5441">
        <v>9743020969</v>
      </c>
      <c r="C5441">
        <v>20180000001008</v>
      </c>
      <c r="D5441">
        <v>70614000100</v>
      </c>
      <c r="E5441" t="s">
        <v>29</v>
      </c>
      <c r="F5441" t="s">
        <v>38</v>
      </c>
      <c r="H5441">
        <v>689.71</v>
      </c>
      <c r="I5441" s="20">
        <v>43445</v>
      </c>
      <c r="J5441" s="20">
        <v>43448</v>
      </c>
      <c r="K5441" s="20"/>
      <c r="L5441" s="20"/>
    </row>
    <row r="5442" spans="1:12">
      <c r="A5442" t="s">
        <v>3952</v>
      </c>
      <c r="B5442">
        <v>9743020969</v>
      </c>
      <c r="C5442">
        <v>20180000001002</v>
      </c>
      <c r="D5442">
        <v>70614000100</v>
      </c>
      <c r="E5442" t="s">
        <v>29</v>
      </c>
      <c r="F5442" t="s">
        <v>38</v>
      </c>
      <c r="H5442">
        <v>639.77</v>
      </c>
      <c r="I5442" s="20">
        <v>43445</v>
      </c>
      <c r="J5442" s="20">
        <v>43448</v>
      </c>
      <c r="K5442" s="20"/>
      <c r="L5442" s="20"/>
    </row>
    <row r="5443" spans="1:12">
      <c r="A5443" t="s">
        <v>3952</v>
      </c>
      <c r="B5443">
        <v>9743020969</v>
      </c>
      <c r="C5443">
        <v>20180000001001</v>
      </c>
      <c r="D5443">
        <v>70614000100</v>
      </c>
      <c r="E5443" t="s">
        <v>29</v>
      </c>
      <c r="F5443" t="s">
        <v>38</v>
      </c>
      <c r="H5443">
        <v>2259.1</v>
      </c>
      <c r="I5443" s="20">
        <v>43445</v>
      </c>
      <c r="J5443" s="20">
        <v>43448</v>
      </c>
      <c r="K5443" s="20"/>
      <c r="L5443" s="20"/>
    </row>
    <row r="5444" spans="1:12">
      <c r="A5444" t="s">
        <v>3952</v>
      </c>
      <c r="B5444">
        <v>9743020969</v>
      </c>
      <c r="C5444">
        <v>20180000001031</v>
      </c>
      <c r="D5444">
        <v>70614000100</v>
      </c>
      <c r="E5444" t="s">
        <v>29</v>
      </c>
      <c r="F5444" t="s">
        <v>38</v>
      </c>
      <c r="H5444">
        <v>1985.46</v>
      </c>
      <c r="I5444" s="20">
        <v>43445</v>
      </c>
      <c r="J5444" s="20">
        <v>43455</v>
      </c>
      <c r="K5444" s="20"/>
      <c r="L5444" s="20"/>
    </row>
    <row r="5445" spans="1:12">
      <c r="A5445" t="s">
        <v>3944</v>
      </c>
      <c r="B5445">
        <v>580590180</v>
      </c>
      <c r="C5445">
        <v>201813000810</v>
      </c>
      <c r="D5445">
        <v>70613000035</v>
      </c>
      <c r="E5445" t="s">
        <v>29</v>
      </c>
      <c r="F5445" t="s">
        <v>147</v>
      </c>
      <c r="G5445" s="41" t="s">
        <v>3884</v>
      </c>
      <c r="H5445">
        <v>5802</v>
      </c>
      <c r="I5445" s="20">
        <v>43451</v>
      </c>
      <c r="J5445" s="20">
        <v>43452</v>
      </c>
      <c r="K5445" s="20"/>
      <c r="L5445" s="20"/>
    </row>
    <row r="5446" spans="1:12">
      <c r="A5446" t="s">
        <v>3952</v>
      </c>
      <c r="B5446">
        <v>9743020969</v>
      </c>
      <c r="C5446">
        <v>20180000000932</v>
      </c>
      <c r="D5446">
        <v>70614000100</v>
      </c>
      <c r="E5446" t="s">
        <v>29</v>
      </c>
      <c r="F5446" t="s">
        <v>38</v>
      </c>
      <c r="H5446">
        <v>244</v>
      </c>
      <c r="I5446" s="20">
        <v>43427</v>
      </c>
      <c r="J5446" s="20">
        <v>43432</v>
      </c>
      <c r="K5446" s="20"/>
      <c r="L5446" s="20"/>
    </row>
    <row r="5447" spans="1:12">
      <c r="A5447" t="s">
        <v>4336</v>
      </c>
      <c r="B5447">
        <v>2723670960</v>
      </c>
      <c r="C5447">
        <v>18010637</v>
      </c>
      <c r="D5447">
        <v>71510000020</v>
      </c>
      <c r="E5447" t="s">
        <v>29</v>
      </c>
      <c r="F5447" t="s">
        <v>30</v>
      </c>
      <c r="H5447">
        <v>81979.210000000006</v>
      </c>
      <c r="I5447" s="20">
        <v>43445</v>
      </c>
      <c r="J5447" s="20">
        <v>43448</v>
      </c>
      <c r="K5447" s="20"/>
      <c r="L5447" s="20"/>
    </row>
    <row r="5448" spans="1:12">
      <c r="A5448" t="s">
        <v>5049</v>
      </c>
      <c r="B5448">
        <v>138660717</v>
      </c>
      <c r="C5448" t="s">
        <v>5713</v>
      </c>
      <c r="D5448">
        <v>71210000105</v>
      </c>
      <c r="E5448" t="s">
        <v>29</v>
      </c>
      <c r="F5448" t="s">
        <v>147</v>
      </c>
      <c r="G5448" s="41" t="s">
        <v>3884</v>
      </c>
      <c r="H5448">
        <v>2002</v>
      </c>
      <c r="I5448" s="20">
        <v>43451</v>
      </c>
      <c r="J5448" s="20">
        <v>43452</v>
      </c>
      <c r="K5448" s="20"/>
      <c r="L5448" s="20"/>
    </row>
    <row r="5449" spans="1:12">
      <c r="A5449" t="s">
        <v>304</v>
      </c>
      <c r="B5449">
        <v>7279701002</v>
      </c>
      <c r="C5449">
        <v>3848024511</v>
      </c>
      <c r="D5449">
        <v>70010000050</v>
      </c>
      <c r="E5449" t="s">
        <v>29</v>
      </c>
      <c r="F5449" t="s">
        <v>32</v>
      </c>
      <c r="H5449">
        <v>793</v>
      </c>
      <c r="I5449" s="20">
        <v>43493</v>
      </c>
      <c r="J5449" s="20">
        <v>43493</v>
      </c>
      <c r="K5449" s="20"/>
      <c r="L5449" s="20"/>
    </row>
    <row r="5450" spans="1:12">
      <c r="A5450" t="s">
        <v>996</v>
      </c>
      <c r="B5450">
        <v>7858440964</v>
      </c>
      <c r="C5450">
        <v>3</v>
      </c>
      <c r="D5450">
        <v>70010000006</v>
      </c>
      <c r="E5450" t="s">
        <v>29</v>
      </c>
      <c r="F5450" t="s">
        <v>32</v>
      </c>
      <c r="H5450">
        <v>19795.38</v>
      </c>
      <c r="I5450" s="20">
        <v>43467</v>
      </c>
      <c r="J5450" s="20">
        <v>43468</v>
      </c>
      <c r="K5450" s="20"/>
      <c r="L5450" s="20"/>
    </row>
    <row r="5451" spans="1:12">
      <c r="A5451" t="s">
        <v>36</v>
      </c>
      <c r="B5451">
        <v>7196650720</v>
      </c>
      <c r="C5451" t="s">
        <v>5714</v>
      </c>
      <c r="D5451">
        <v>71210000102</v>
      </c>
      <c r="E5451" t="s">
        <v>29</v>
      </c>
      <c r="F5451" t="s">
        <v>42</v>
      </c>
      <c r="H5451">
        <v>11684.12</v>
      </c>
      <c r="I5451" s="20">
        <v>43462</v>
      </c>
      <c r="J5451" s="20">
        <v>43462</v>
      </c>
      <c r="K5451" s="20"/>
      <c r="L5451" s="20"/>
    </row>
    <row r="5452" spans="1:12">
      <c r="A5452" t="s">
        <v>36</v>
      </c>
      <c r="B5452">
        <v>7196650720</v>
      </c>
      <c r="C5452" t="s">
        <v>5715</v>
      </c>
      <c r="D5452">
        <v>71210000102</v>
      </c>
      <c r="E5452" t="s">
        <v>29</v>
      </c>
      <c r="F5452" t="s">
        <v>42</v>
      </c>
      <c r="H5452">
        <v>85072</v>
      </c>
      <c r="I5452" s="20">
        <v>43462</v>
      </c>
      <c r="J5452" s="20">
        <v>43462</v>
      </c>
      <c r="K5452" s="20"/>
      <c r="L5452" s="20"/>
    </row>
    <row r="5453" spans="1:12">
      <c r="A5453" t="s">
        <v>36</v>
      </c>
      <c r="B5453">
        <v>7196650720</v>
      </c>
      <c r="C5453" t="s">
        <v>5716</v>
      </c>
      <c r="D5453">
        <v>71210000102</v>
      </c>
      <c r="E5453" t="s">
        <v>29</v>
      </c>
      <c r="F5453" t="s">
        <v>42</v>
      </c>
      <c r="H5453">
        <v>90711.28</v>
      </c>
      <c r="I5453" s="20">
        <v>43462</v>
      </c>
      <c r="J5453" s="20">
        <v>43462</v>
      </c>
      <c r="K5453" s="20"/>
      <c r="L5453" s="20"/>
    </row>
    <row r="5454" spans="1:12">
      <c r="A5454" t="s">
        <v>313</v>
      </c>
      <c r="B5454">
        <v>2510050756</v>
      </c>
      <c r="C5454" t="s">
        <v>5555</v>
      </c>
      <c r="D5454">
        <v>71510000020</v>
      </c>
      <c r="E5454" t="s">
        <v>29</v>
      </c>
      <c r="F5454" t="s">
        <v>30</v>
      </c>
      <c r="H5454">
        <v>0.1</v>
      </c>
      <c r="I5454" s="20">
        <v>43461</v>
      </c>
      <c r="J5454" s="20">
        <v>43461</v>
      </c>
      <c r="K5454" s="20"/>
      <c r="L5454" s="20"/>
    </row>
    <row r="5455" spans="1:12">
      <c r="A5455" t="s">
        <v>2082</v>
      </c>
      <c r="B5455">
        <v>8945650961</v>
      </c>
      <c r="C5455">
        <v>4028298</v>
      </c>
      <c r="D5455">
        <v>70010000036</v>
      </c>
      <c r="E5455" t="s">
        <v>29</v>
      </c>
      <c r="F5455" t="s">
        <v>32</v>
      </c>
      <c r="H5455">
        <v>78.63</v>
      </c>
      <c r="I5455" s="20">
        <v>43476</v>
      </c>
      <c r="J5455" s="20">
        <v>43477</v>
      </c>
      <c r="K5455" s="20"/>
      <c r="L5455" s="20"/>
    </row>
    <row r="5456" spans="1:12">
      <c r="A5456" t="s">
        <v>3952</v>
      </c>
      <c r="B5456">
        <v>9743020969</v>
      </c>
      <c r="C5456">
        <v>20180000001049</v>
      </c>
      <c r="D5456">
        <v>70614000100</v>
      </c>
      <c r="E5456" t="s">
        <v>29</v>
      </c>
      <c r="F5456" t="s">
        <v>38</v>
      </c>
      <c r="H5456">
        <v>478.24</v>
      </c>
      <c r="I5456" s="20">
        <v>43445</v>
      </c>
      <c r="J5456" s="20">
        <v>43458</v>
      </c>
      <c r="K5456" s="20"/>
      <c r="L5456" s="20"/>
    </row>
    <row r="5457" spans="1:12">
      <c r="A5457" t="s">
        <v>3952</v>
      </c>
      <c r="B5457">
        <v>9743020969</v>
      </c>
      <c r="C5457">
        <v>20180000001041</v>
      </c>
      <c r="D5457">
        <v>70614000100</v>
      </c>
      <c r="E5457" t="s">
        <v>29</v>
      </c>
      <c r="F5457" t="s">
        <v>38</v>
      </c>
      <c r="H5457">
        <v>2379</v>
      </c>
      <c r="I5457" s="20">
        <v>43445</v>
      </c>
      <c r="J5457" s="20">
        <v>43458</v>
      </c>
      <c r="K5457" s="20"/>
      <c r="L5457" s="20"/>
    </row>
    <row r="5458" spans="1:12">
      <c r="A5458" t="s">
        <v>369</v>
      </c>
      <c r="B5458">
        <v>7509990631</v>
      </c>
      <c r="C5458" t="s">
        <v>5717</v>
      </c>
      <c r="D5458">
        <v>70010000056</v>
      </c>
      <c r="E5458" t="s">
        <v>29</v>
      </c>
      <c r="F5458" t="s">
        <v>32</v>
      </c>
      <c r="H5458">
        <v>18915</v>
      </c>
      <c r="I5458" s="20">
        <v>43488</v>
      </c>
      <c r="J5458" s="20">
        <v>43492</v>
      </c>
      <c r="K5458" s="20"/>
      <c r="L5458" s="20"/>
    </row>
    <row r="5459" spans="1:12">
      <c r="A5459" t="s">
        <v>176</v>
      </c>
      <c r="B5459">
        <v>8862820969</v>
      </c>
      <c r="C5459">
        <v>2019101062</v>
      </c>
      <c r="D5459">
        <v>70010000050</v>
      </c>
      <c r="E5459" t="s">
        <v>29</v>
      </c>
      <c r="F5459" t="s">
        <v>32</v>
      </c>
      <c r="H5459">
        <v>2440</v>
      </c>
      <c r="I5459" s="20">
        <v>43493</v>
      </c>
      <c r="J5459" s="20">
        <v>43493</v>
      </c>
      <c r="K5459" s="20"/>
      <c r="L5459" s="20"/>
    </row>
    <row r="5460" spans="1:12">
      <c r="A5460" t="s">
        <v>960</v>
      </c>
      <c r="B5460">
        <v>1781570591</v>
      </c>
      <c r="C5460">
        <v>9780165285</v>
      </c>
      <c r="D5460">
        <v>70010000006</v>
      </c>
      <c r="E5460" t="s">
        <v>29</v>
      </c>
      <c r="F5460" t="s">
        <v>32</v>
      </c>
      <c r="H5460">
        <v>8448.2199999999993</v>
      </c>
      <c r="I5460" s="20">
        <v>43490</v>
      </c>
      <c r="J5460" s="20">
        <v>43494</v>
      </c>
      <c r="K5460" s="20"/>
      <c r="L5460" s="20"/>
    </row>
    <row r="5461" spans="1:12">
      <c r="A5461" t="s">
        <v>259</v>
      </c>
      <c r="B5461">
        <v>777280157</v>
      </c>
      <c r="C5461">
        <v>1003011444</v>
      </c>
      <c r="D5461">
        <v>70010000020</v>
      </c>
      <c r="E5461" t="s">
        <v>29</v>
      </c>
      <c r="F5461" t="s">
        <v>32</v>
      </c>
      <c r="H5461">
        <v>1056</v>
      </c>
      <c r="I5461" s="20">
        <v>43489</v>
      </c>
      <c r="J5461" s="20">
        <v>43490</v>
      </c>
      <c r="K5461" s="20"/>
      <c r="L5461" s="20"/>
    </row>
    <row r="5462" spans="1:12">
      <c r="A5462" t="s">
        <v>3952</v>
      </c>
      <c r="B5462">
        <v>9743020969</v>
      </c>
      <c r="C5462">
        <v>20180000001104</v>
      </c>
      <c r="D5462">
        <v>70614000100</v>
      </c>
      <c r="E5462" t="s">
        <v>29</v>
      </c>
      <c r="F5462" t="s">
        <v>38</v>
      </c>
      <c r="H5462">
        <v>316.83</v>
      </c>
      <c r="I5462" s="20">
        <v>43445</v>
      </c>
      <c r="J5462" s="20">
        <v>43461</v>
      </c>
      <c r="K5462" s="20"/>
      <c r="L5462" s="20"/>
    </row>
    <row r="5463" spans="1:12">
      <c r="A5463" t="s">
        <v>4319</v>
      </c>
      <c r="B5463" t="s">
        <v>4320</v>
      </c>
      <c r="C5463" t="s">
        <v>5718</v>
      </c>
      <c r="D5463">
        <v>71210000105</v>
      </c>
      <c r="E5463" t="s">
        <v>29</v>
      </c>
      <c r="F5463" t="s">
        <v>42</v>
      </c>
      <c r="H5463">
        <v>211.5</v>
      </c>
      <c r="I5463" s="20">
        <v>43444</v>
      </c>
      <c r="J5463" s="20">
        <v>43465</v>
      </c>
      <c r="K5463" s="20"/>
      <c r="L5463" s="20"/>
    </row>
    <row r="5464" spans="1:12">
      <c r="A5464" t="s">
        <v>58</v>
      </c>
      <c r="B5464">
        <v>13144290155</v>
      </c>
      <c r="C5464">
        <v>2019300119</v>
      </c>
      <c r="D5464">
        <v>78510000095</v>
      </c>
      <c r="E5464" t="s">
        <v>29</v>
      </c>
      <c r="F5464" t="s">
        <v>42</v>
      </c>
      <c r="H5464">
        <v>-1200</v>
      </c>
      <c r="I5464" s="20">
        <v>43472</v>
      </c>
      <c r="J5464" s="20">
        <v>43472</v>
      </c>
      <c r="K5464" s="20"/>
      <c r="L5464" s="20"/>
    </row>
    <row r="5465" spans="1:12">
      <c r="A5465" t="s">
        <v>350</v>
      </c>
      <c r="B5465">
        <v>5849130157</v>
      </c>
      <c r="C5465" t="s">
        <v>3957</v>
      </c>
      <c r="D5465">
        <v>70010000045</v>
      </c>
      <c r="E5465" t="s">
        <v>29</v>
      </c>
      <c r="F5465" t="s">
        <v>32</v>
      </c>
      <c r="H5465">
        <v>13420.88</v>
      </c>
      <c r="I5465" s="20">
        <v>43479</v>
      </c>
      <c r="J5465" s="20">
        <v>43479</v>
      </c>
      <c r="K5465" s="20"/>
      <c r="L5465" s="20"/>
    </row>
    <row r="5466" spans="1:12">
      <c r="A5466" t="s">
        <v>3952</v>
      </c>
      <c r="B5466">
        <v>9743020969</v>
      </c>
      <c r="C5466">
        <v>20180000001191</v>
      </c>
      <c r="D5466">
        <v>70614000100</v>
      </c>
      <c r="E5466" t="s">
        <v>29</v>
      </c>
      <c r="F5466" t="s">
        <v>38</v>
      </c>
      <c r="H5466">
        <v>1628.7</v>
      </c>
      <c r="I5466" s="20">
        <v>43455</v>
      </c>
      <c r="J5466" s="20">
        <v>43465</v>
      </c>
      <c r="K5466" s="20"/>
      <c r="L5466" s="20"/>
    </row>
    <row r="5467" spans="1:12">
      <c r="A5467" t="s">
        <v>2406</v>
      </c>
      <c r="B5467">
        <v>892450156</v>
      </c>
      <c r="C5467">
        <v>15900228</v>
      </c>
      <c r="D5467">
        <v>70010000058</v>
      </c>
      <c r="E5467" t="s">
        <v>29</v>
      </c>
      <c r="F5467" t="s">
        <v>42</v>
      </c>
      <c r="H5467">
        <v>728</v>
      </c>
      <c r="I5467" s="20">
        <v>43481</v>
      </c>
      <c r="J5467" s="20">
        <v>43481</v>
      </c>
      <c r="K5467" s="20"/>
      <c r="L5467" s="20"/>
    </row>
    <row r="5468" spans="1:12">
      <c r="A5468" t="s">
        <v>908</v>
      </c>
      <c r="B5468">
        <v>1086760723</v>
      </c>
      <c r="C5468" t="s">
        <v>5719</v>
      </c>
      <c r="D5468">
        <v>71210000105</v>
      </c>
      <c r="E5468" t="s">
        <v>29</v>
      </c>
      <c r="F5468" t="s">
        <v>42</v>
      </c>
      <c r="H5468">
        <v>1830</v>
      </c>
      <c r="I5468" s="20">
        <v>43465</v>
      </c>
      <c r="J5468" s="20">
        <v>43479</v>
      </c>
      <c r="K5468" s="20"/>
      <c r="L5468" s="20"/>
    </row>
    <row r="5469" spans="1:12">
      <c r="A5469" t="s">
        <v>879</v>
      </c>
      <c r="B5469">
        <v>8357720963</v>
      </c>
      <c r="C5469">
        <v>19000241</v>
      </c>
      <c r="D5469">
        <v>70010000058</v>
      </c>
      <c r="E5469" t="s">
        <v>29</v>
      </c>
      <c r="F5469" t="s">
        <v>42</v>
      </c>
      <c r="H5469">
        <v>1164.8</v>
      </c>
      <c r="I5469" s="20">
        <v>43480</v>
      </c>
      <c r="J5469" s="20">
        <v>43483</v>
      </c>
      <c r="K5469" s="20"/>
      <c r="L5469" s="20"/>
    </row>
    <row r="5470" spans="1:12">
      <c r="A5470" t="s">
        <v>4162</v>
      </c>
      <c r="B5470">
        <v>6298670727</v>
      </c>
      <c r="C5470" t="s">
        <v>5720</v>
      </c>
      <c r="D5470">
        <v>70010500045</v>
      </c>
      <c r="E5470" t="s">
        <v>29</v>
      </c>
      <c r="F5470" t="s">
        <v>30</v>
      </c>
      <c r="H5470">
        <v>12.2</v>
      </c>
      <c r="I5470" s="20">
        <v>43483</v>
      </c>
      <c r="J5470" s="20">
        <v>43486</v>
      </c>
      <c r="K5470" s="20"/>
      <c r="L5470" s="20"/>
    </row>
    <row r="5471" spans="1:12">
      <c r="A5471" t="s">
        <v>509</v>
      </c>
      <c r="B5471">
        <v>2141870341</v>
      </c>
      <c r="C5471" t="s">
        <v>5721</v>
      </c>
      <c r="D5471">
        <v>70010000065</v>
      </c>
      <c r="E5471" t="s">
        <v>29</v>
      </c>
      <c r="F5471" t="s">
        <v>32</v>
      </c>
      <c r="H5471">
        <v>2245.5700000000002</v>
      </c>
      <c r="I5471" s="20">
        <v>43481</v>
      </c>
      <c r="J5471" s="20">
        <v>43492</v>
      </c>
      <c r="K5471" s="20"/>
      <c r="L5471" s="20"/>
    </row>
    <row r="5472" spans="1:12">
      <c r="A5472" t="s">
        <v>3952</v>
      </c>
      <c r="B5472">
        <v>9743020969</v>
      </c>
      <c r="C5472">
        <v>20180000001055</v>
      </c>
      <c r="D5472">
        <v>70614000100</v>
      </c>
      <c r="E5472" t="s">
        <v>29</v>
      </c>
      <c r="F5472" t="s">
        <v>38</v>
      </c>
      <c r="H5472">
        <v>4994.68</v>
      </c>
      <c r="I5472" s="20">
        <v>43445</v>
      </c>
      <c r="J5472" s="20">
        <v>43458</v>
      </c>
      <c r="K5472" s="20"/>
      <c r="L5472" s="20"/>
    </row>
    <row r="5473" spans="1:12">
      <c r="A5473" t="s">
        <v>539</v>
      </c>
      <c r="B5473">
        <v>226250165</v>
      </c>
      <c r="C5473">
        <v>500457</v>
      </c>
      <c r="D5473">
        <v>70010000006</v>
      </c>
      <c r="E5473" t="s">
        <v>29</v>
      </c>
      <c r="F5473" t="s">
        <v>32</v>
      </c>
      <c r="H5473">
        <v>362.67</v>
      </c>
      <c r="I5473" s="20">
        <v>43487</v>
      </c>
      <c r="J5473" s="20">
        <v>43488</v>
      </c>
      <c r="K5473" s="20"/>
      <c r="L5473" s="20"/>
    </row>
    <row r="5474" spans="1:12">
      <c r="A5474" t="s">
        <v>3952</v>
      </c>
      <c r="B5474">
        <v>9743020969</v>
      </c>
      <c r="C5474">
        <v>20180000001174</v>
      </c>
      <c r="D5474">
        <v>70614000100</v>
      </c>
      <c r="E5474" t="s">
        <v>29</v>
      </c>
      <c r="F5474" t="s">
        <v>38</v>
      </c>
      <c r="H5474">
        <v>905.24</v>
      </c>
      <c r="I5474" s="20">
        <v>43454</v>
      </c>
      <c r="J5474" s="20">
        <v>43462</v>
      </c>
      <c r="K5474" s="20"/>
      <c r="L5474" s="20"/>
    </row>
    <row r="5475" spans="1:12">
      <c r="A5475" t="s">
        <v>4953</v>
      </c>
      <c r="B5475">
        <v>5865511009</v>
      </c>
      <c r="C5475" t="s">
        <v>5722</v>
      </c>
      <c r="D5475">
        <v>70614000140</v>
      </c>
      <c r="E5475" t="s">
        <v>29</v>
      </c>
      <c r="F5475" t="s">
        <v>910</v>
      </c>
      <c r="G5475" s="41" t="s">
        <v>3884</v>
      </c>
      <c r="H5475">
        <v>228.65</v>
      </c>
      <c r="I5475" s="20">
        <v>43482</v>
      </c>
      <c r="J5475" s="20">
        <v>43482</v>
      </c>
      <c r="K5475" s="20"/>
      <c r="L5475" s="20"/>
    </row>
    <row r="5476" spans="1:12">
      <c r="A5476" t="s">
        <v>3952</v>
      </c>
      <c r="B5476">
        <v>9743020969</v>
      </c>
      <c r="C5476">
        <v>20180000001035</v>
      </c>
      <c r="D5476">
        <v>70614000100</v>
      </c>
      <c r="E5476" t="s">
        <v>29</v>
      </c>
      <c r="F5476" t="s">
        <v>38</v>
      </c>
      <c r="H5476">
        <v>9470.25</v>
      </c>
      <c r="I5476" s="20">
        <v>43445</v>
      </c>
      <c r="J5476" s="20">
        <v>43455</v>
      </c>
      <c r="K5476" s="20"/>
      <c r="L5476" s="20"/>
    </row>
    <row r="5477" spans="1:12">
      <c r="A5477" t="s">
        <v>1451</v>
      </c>
      <c r="B5477">
        <v>5942470724</v>
      </c>
      <c r="C5477" t="s">
        <v>1649</v>
      </c>
      <c r="D5477">
        <v>71510000030</v>
      </c>
      <c r="E5477" t="s">
        <v>29</v>
      </c>
      <c r="F5477" t="s">
        <v>30</v>
      </c>
      <c r="H5477">
        <v>9552.6</v>
      </c>
      <c r="I5477" s="20">
        <v>43501</v>
      </c>
      <c r="J5477" s="20">
        <v>43502</v>
      </c>
      <c r="K5477" s="20"/>
      <c r="L5477" s="20"/>
    </row>
    <row r="5478" spans="1:12">
      <c r="A5478" t="s">
        <v>1346</v>
      </c>
      <c r="B5478">
        <v>1681100150</v>
      </c>
      <c r="C5478" t="s">
        <v>5723</v>
      </c>
      <c r="D5478">
        <v>70010000050</v>
      </c>
      <c r="E5478" t="s">
        <v>29</v>
      </c>
      <c r="F5478" t="s">
        <v>32</v>
      </c>
      <c r="H5478">
        <v>1070.55</v>
      </c>
      <c r="I5478" s="20">
        <v>43511</v>
      </c>
      <c r="J5478" s="20">
        <v>43516</v>
      </c>
      <c r="K5478" s="20"/>
      <c r="L5478" s="20"/>
    </row>
    <row r="5479" spans="1:12">
      <c r="A5479" t="s">
        <v>2937</v>
      </c>
      <c r="B5479">
        <v>6058020964</v>
      </c>
      <c r="C5479">
        <v>191001562</v>
      </c>
      <c r="D5479">
        <v>70010000006</v>
      </c>
      <c r="E5479" t="s">
        <v>29</v>
      </c>
      <c r="F5479" t="s">
        <v>32</v>
      </c>
      <c r="H5479">
        <v>0.01</v>
      </c>
      <c r="I5479" s="20">
        <v>43521</v>
      </c>
      <c r="J5479" s="20">
        <v>43523</v>
      </c>
      <c r="K5479" s="20"/>
      <c r="L5479" s="20"/>
    </row>
    <row r="5480" spans="1:12">
      <c r="A5480" t="s">
        <v>330</v>
      </c>
      <c r="B5480">
        <v>931170195</v>
      </c>
      <c r="C5480">
        <v>2110445563</v>
      </c>
      <c r="D5480">
        <v>70010000065</v>
      </c>
      <c r="E5480" t="s">
        <v>29</v>
      </c>
      <c r="F5480" t="s">
        <v>32</v>
      </c>
      <c r="H5480">
        <v>526.33000000000004</v>
      </c>
      <c r="I5480" s="20">
        <v>43521</v>
      </c>
      <c r="J5480" s="20">
        <v>43523</v>
      </c>
      <c r="K5480" s="20"/>
      <c r="L5480" s="20"/>
    </row>
    <row r="5481" spans="1:12">
      <c r="A5481" t="s">
        <v>751</v>
      </c>
      <c r="B5481">
        <v>5848611009</v>
      </c>
      <c r="C5481">
        <v>1901003833</v>
      </c>
      <c r="D5481">
        <v>70010000036</v>
      </c>
      <c r="E5481" t="s">
        <v>29</v>
      </c>
      <c r="F5481" t="s">
        <v>32</v>
      </c>
      <c r="H5481">
        <v>6880.8</v>
      </c>
      <c r="I5481" s="20">
        <v>43522</v>
      </c>
      <c r="J5481" s="20">
        <v>43522</v>
      </c>
      <c r="K5481" s="20"/>
      <c r="L5481" s="20"/>
    </row>
    <row r="5482" spans="1:12">
      <c r="A5482" t="s">
        <v>111</v>
      </c>
      <c r="B5482">
        <v>805390283</v>
      </c>
      <c r="C5482" t="s">
        <v>5724</v>
      </c>
      <c r="D5482">
        <v>70010000036</v>
      </c>
      <c r="E5482" t="s">
        <v>29</v>
      </c>
      <c r="F5482" t="s">
        <v>32</v>
      </c>
      <c r="H5482">
        <v>222.53</v>
      </c>
      <c r="I5482" s="20">
        <v>43522</v>
      </c>
      <c r="J5482" s="20">
        <v>43523</v>
      </c>
      <c r="K5482" s="20"/>
      <c r="L5482" s="20"/>
    </row>
    <row r="5483" spans="1:12">
      <c r="A5483" t="s">
        <v>330</v>
      </c>
      <c r="B5483">
        <v>931170195</v>
      </c>
      <c r="C5483">
        <v>2110445559</v>
      </c>
      <c r="D5483">
        <v>70010000006</v>
      </c>
      <c r="E5483" t="s">
        <v>29</v>
      </c>
      <c r="F5483" t="s">
        <v>32</v>
      </c>
      <c r="H5483">
        <v>418.7</v>
      </c>
      <c r="I5483" s="20">
        <v>43521</v>
      </c>
      <c r="J5483" s="20">
        <v>43522</v>
      </c>
      <c r="K5483" s="20"/>
      <c r="L5483" s="20"/>
    </row>
    <row r="5484" spans="1:12">
      <c r="A5484" t="s">
        <v>514</v>
      </c>
      <c r="B5484">
        <v>10051170156</v>
      </c>
      <c r="C5484">
        <v>931683790</v>
      </c>
      <c r="D5484">
        <v>70010000006</v>
      </c>
      <c r="E5484" t="s">
        <v>29</v>
      </c>
      <c r="F5484" t="s">
        <v>32</v>
      </c>
      <c r="H5484">
        <v>811.8</v>
      </c>
      <c r="I5484" s="20">
        <v>43508</v>
      </c>
      <c r="J5484" s="20">
        <v>43508</v>
      </c>
      <c r="K5484" s="20"/>
      <c r="L5484" s="20"/>
    </row>
    <row r="5485" spans="1:12">
      <c r="A5485" t="s">
        <v>33</v>
      </c>
      <c r="B5485">
        <v>8082461008</v>
      </c>
      <c r="C5485">
        <v>19036615</v>
      </c>
      <c r="D5485">
        <v>70010000050</v>
      </c>
      <c r="E5485" t="s">
        <v>29</v>
      </c>
      <c r="F5485" t="s">
        <v>32</v>
      </c>
      <c r="H5485">
        <v>10585.02</v>
      </c>
      <c r="I5485" s="20">
        <v>43518</v>
      </c>
      <c r="J5485" s="20">
        <v>43519</v>
      </c>
      <c r="K5485" s="20"/>
      <c r="L5485" s="20"/>
    </row>
    <row r="5486" spans="1:12">
      <c r="A5486" t="s">
        <v>317</v>
      </c>
      <c r="B5486">
        <v>9238800156</v>
      </c>
      <c r="C5486">
        <v>1024818440</v>
      </c>
      <c r="D5486">
        <v>70010000050</v>
      </c>
      <c r="E5486" t="s">
        <v>29</v>
      </c>
      <c r="F5486" t="s">
        <v>32</v>
      </c>
      <c r="H5486">
        <v>138.47</v>
      </c>
      <c r="I5486" s="20">
        <v>43511</v>
      </c>
      <c r="J5486" s="20">
        <v>43513</v>
      </c>
      <c r="K5486" s="20"/>
      <c r="L5486" s="20"/>
    </row>
    <row r="5487" spans="1:12">
      <c r="A5487" t="s">
        <v>340</v>
      </c>
      <c r="B5487">
        <v>10923790157</v>
      </c>
      <c r="C5487">
        <v>289716</v>
      </c>
      <c r="D5487">
        <v>71510000020</v>
      </c>
      <c r="E5487" t="s">
        <v>29</v>
      </c>
      <c r="F5487" t="s">
        <v>30</v>
      </c>
      <c r="H5487">
        <v>1207.8</v>
      </c>
      <c r="I5487" s="20">
        <v>43502</v>
      </c>
      <c r="J5487" s="20">
        <v>43508</v>
      </c>
      <c r="K5487" s="20"/>
      <c r="L5487" s="20"/>
    </row>
    <row r="5488" spans="1:12">
      <c r="A5488" t="s">
        <v>58</v>
      </c>
      <c r="B5488">
        <v>13144290155</v>
      </c>
      <c r="C5488">
        <v>2019301336</v>
      </c>
      <c r="D5488">
        <v>70010000036</v>
      </c>
      <c r="E5488" t="s">
        <v>29</v>
      </c>
      <c r="F5488" t="s">
        <v>32</v>
      </c>
      <c r="H5488">
        <v>2352.5700000000002</v>
      </c>
      <c r="I5488" s="20">
        <v>43502</v>
      </c>
      <c r="J5488" s="20">
        <v>43508</v>
      </c>
      <c r="K5488" s="20"/>
      <c r="L5488" s="20"/>
    </row>
    <row r="5489" spans="1:12">
      <c r="A5489" t="s">
        <v>1269</v>
      </c>
      <c r="B5489">
        <v>9012850153</v>
      </c>
      <c r="C5489">
        <v>1620008708</v>
      </c>
      <c r="D5489">
        <v>70010000058</v>
      </c>
      <c r="E5489" t="s">
        <v>29</v>
      </c>
      <c r="F5489" t="s">
        <v>42</v>
      </c>
      <c r="H5489">
        <v>2652</v>
      </c>
      <c r="I5489" s="20">
        <v>43496</v>
      </c>
      <c r="J5489" s="20">
        <v>43497</v>
      </c>
      <c r="K5489" s="20"/>
      <c r="L5489" s="20"/>
    </row>
    <row r="5490" spans="1:12">
      <c r="A5490" t="s">
        <v>317</v>
      </c>
      <c r="B5490">
        <v>9238800156</v>
      </c>
      <c r="C5490">
        <v>1024818439</v>
      </c>
      <c r="D5490">
        <v>70010000050</v>
      </c>
      <c r="E5490" t="s">
        <v>29</v>
      </c>
      <c r="F5490" t="s">
        <v>32</v>
      </c>
      <c r="H5490">
        <v>7551.84</v>
      </c>
      <c r="I5490" s="20">
        <v>43511</v>
      </c>
      <c r="J5490" s="20">
        <v>43513</v>
      </c>
      <c r="K5490" s="20"/>
      <c r="L5490" s="20"/>
    </row>
    <row r="5491" spans="1:12">
      <c r="A5491" t="s">
        <v>533</v>
      </c>
      <c r="B5491">
        <v>10994940152</v>
      </c>
      <c r="C5491">
        <v>6100102122</v>
      </c>
      <c r="D5491">
        <v>70010500045</v>
      </c>
      <c r="E5491" t="s">
        <v>29</v>
      </c>
      <c r="F5491" t="s">
        <v>42</v>
      </c>
      <c r="H5491">
        <v>4919.04</v>
      </c>
      <c r="I5491" s="20">
        <v>43510</v>
      </c>
      <c r="J5491" s="20">
        <v>43516</v>
      </c>
      <c r="K5491" s="20"/>
      <c r="L5491" s="20"/>
    </row>
    <row r="5492" spans="1:12">
      <c r="A5492" t="s">
        <v>1314</v>
      </c>
      <c r="B5492">
        <v>1068901006</v>
      </c>
      <c r="C5492" t="s">
        <v>5725</v>
      </c>
      <c r="D5492">
        <v>70010000020</v>
      </c>
      <c r="E5492" t="s">
        <v>29</v>
      </c>
      <c r="F5492" t="s">
        <v>32</v>
      </c>
      <c r="H5492">
        <v>198</v>
      </c>
      <c r="I5492" s="20">
        <v>43495</v>
      </c>
      <c r="J5492" s="20">
        <v>43497</v>
      </c>
      <c r="K5492" s="20"/>
      <c r="L5492" s="20"/>
    </row>
    <row r="5493" spans="1:12">
      <c r="A5493" t="s">
        <v>877</v>
      </c>
      <c r="B5493">
        <v>2368591208</v>
      </c>
      <c r="C5493">
        <v>8100110763</v>
      </c>
      <c r="D5493">
        <v>70010000036</v>
      </c>
      <c r="E5493" t="s">
        <v>29</v>
      </c>
      <c r="F5493" t="s">
        <v>32</v>
      </c>
      <c r="H5493">
        <v>292.8</v>
      </c>
      <c r="I5493" s="20">
        <v>43516</v>
      </c>
      <c r="J5493" s="20">
        <v>43517</v>
      </c>
      <c r="K5493" s="20"/>
      <c r="L5493" s="20"/>
    </row>
    <row r="5494" spans="1:12">
      <c r="A5494" t="s">
        <v>961</v>
      </c>
      <c r="B5494">
        <v>5436570724</v>
      </c>
      <c r="C5494" t="s">
        <v>5726</v>
      </c>
      <c r="D5494">
        <v>71510000015</v>
      </c>
      <c r="E5494" t="s">
        <v>29</v>
      </c>
      <c r="F5494" t="s">
        <v>30</v>
      </c>
      <c r="H5494">
        <v>211.6</v>
      </c>
      <c r="I5494" s="20">
        <v>43504</v>
      </c>
      <c r="J5494" s="20">
        <v>43505</v>
      </c>
      <c r="K5494" s="20"/>
      <c r="L5494" s="20"/>
    </row>
    <row r="5495" spans="1:12">
      <c r="A5495" t="s">
        <v>317</v>
      </c>
      <c r="B5495">
        <v>9238800156</v>
      </c>
      <c r="C5495">
        <v>1024810997</v>
      </c>
      <c r="D5495">
        <v>70010000056</v>
      </c>
      <c r="E5495" t="s">
        <v>29</v>
      </c>
      <c r="F5495" t="s">
        <v>42</v>
      </c>
      <c r="H5495">
        <v>2969.63</v>
      </c>
      <c r="I5495" s="20">
        <v>43504</v>
      </c>
      <c r="J5495" s="20">
        <v>43504</v>
      </c>
      <c r="K5495" s="20"/>
      <c r="L5495" s="20"/>
    </row>
    <row r="5496" spans="1:12">
      <c r="A5496" t="s">
        <v>192</v>
      </c>
      <c r="B5496">
        <v>2062730755</v>
      </c>
      <c r="C5496" t="s">
        <v>5727</v>
      </c>
      <c r="D5496">
        <v>70010000056</v>
      </c>
      <c r="E5496" t="s">
        <v>29</v>
      </c>
      <c r="F5496" t="s">
        <v>32</v>
      </c>
      <c r="H5496">
        <v>2359.66</v>
      </c>
      <c r="I5496" s="20">
        <v>43518</v>
      </c>
      <c r="J5496" s="20">
        <v>43519</v>
      </c>
      <c r="K5496" s="20"/>
      <c r="L5496" s="20"/>
    </row>
    <row r="5497" spans="1:12">
      <c r="A5497" t="s">
        <v>192</v>
      </c>
      <c r="B5497">
        <v>2062730755</v>
      </c>
      <c r="C5497" t="s">
        <v>5728</v>
      </c>
      <c r="D5497">
        <v>70010000050</v>
      </c>
      <c r="E5497" t="s">
        <v>29</v>
      </c>
      <c r="F5497" t="s">
        <v>32</v>
      </c>
      <c r="H5497">
        <v>236.08</v>
      </c>
      <c r="I5497" s="20">
        <v>43515</v>
      </c>
      <c r="J5497" s="20">
        <v>43518</v>
      </c>
      <c r="K5497" s="20"/>
      <c r="L5497" s="20"/>
    </row>
    <row r="5498" spans="1:12">
      <c r="A5498" t="s">
        <v>192</v>
      </c>
      <c r="B5498">
        <v>2062730755</v>
      </c>
      <c r="C5498" t="s">
        <v>5729</v>
      </c>
      <c r="D5498">
        <v>70010000056</v>
      </c>
      <c r="E5498" t="s">
        <v>29</v>
      </c>
      <c r="F5498" t="s">
        <v>32</v>
      </c>
      <c r="H5498">
        <v>1580.8</v>
      </c>
      <c r="I5498" s="20">
        <v>43515</v>
      </c>
      <c r="J5498" s="20">
        <v>43518</v>
      </c>
      <c r="K5498" s="20"/>
      <c r="L5498" s="20"/>
    </row>
    <row r="5499" spans="1:12">
      <c r="A5499" t="s">
        <v>689</v>
      </c>
      <c r="B5499">
        <v>1696821006</v>
      </c>
      <c r="C5499">
        <v>1020331560</v>
      </c>
      <c r="D5499">
        <v>70010000036</v>
      </c>
      <c r="E5499" t="s">
        <v>29</v>
      </c>
      <c r="F5499" t="s">
        <v>32</v>
      </c>
      <c r="H5499">
        <v>3047.56</v>
      </c>
      <c r="I5499" s="20">
        <v>43510</v>
      </c>
      <c r="J5499" s="20">
        <v>43516</v>
      </c>
      <c r="K5499" s="20"/>
      <c r="L5499" s="20"/>
    </row>
    <row r="5500" spans="1:12">
      <c r="A5500" t="s">
        <v>1463</v>
      </c>
      <c r="B5500">
        <v>488410010</v>
      </c>
      <c r="C5500">
        <v>4220819800002220</v>
      </c>
      <c r="D5500">
        <v>71510000010</v>
      </c>
      <c r="E5500" t="s">
        <v>29</v>
      </c>
      <c r="F5500" t="s">
        <v>30</v>
      </c>
      <c r="H5500">
        <v>3195.92</v>
      </c>
      <c r="I5500" s="20">
        <v>43502</v>
      </c>
      <c r="J5500" s="20">
        <v>43516</v>
      </c>
      <c r="K5500" s="20"/>
      <c r="L5500" s="20"/>
    </row>
    <row r="5501" spans="1:12">
      <c r="A5501" t="s">
        <v>33</v>
      </c>
      <c r="B5501">
        <v>8082461008</v>
      </c>
      <c r="C5501">
        <v>19033295</v>
      </c>
      <c r="D5501">
        <v>70010000050</v>
      </c>
      <c r="E5501" t="s">
        <v>29</v>
      </c>
      <c r="F5501" t="s">
        <v>32</v>
      </c>
      <c r="H5501">
        <v>9073.14</v>
      </c>
      <c r="I5501" s="20">
        <v>43516</v>
      </c>
      <c r="J5501" s="20">
        <v>43517</v>
      </c>
      <c r="K5501" s="20"/>
      <c r="L5501" s="20"/>
    </row>
    <row r="5502" spans="1:12">
      <c r="A5502" t="s">
        <v>689</v>
      </c>
      <c r="B5502">
        <v>1696821006</v>
      </c>
      <c r="C5502">
        <v>1020330876</v>
      </c>
      <c r="D5502">
        <v>70010000036</v>
      </c>
      <c r="E5502" t="s">
        <v>29</v>
      </c>
      <c r="F5502" t="s">
        <v>32</v>
      </c>
      <c r="H5502">
        <v>146.4</v>
      </c>
      <c r="I5502" s="20">
        <v>43507</v>
      </c>
      <c r="J5502" s="20">
        <v>43510</v>
      </c>
      <c r="K5502" s="20"/>
      <c r="L5502" s="20"/>
    </row>
    <row r="5503" spans="1:12">
      <c r="A5503" t="s">
        <v>498</v>
      </c>
      <c r="B5503">
        <v>6058940724</v>
      </c>
      <c r="C5503" t="s">
        <v>2465</v>
      </c>
      <c r="D5503">
        <v>71510000015</v>
      </c>
      <c r="E5503" t="s">
        <v>29</v>
      </c>
      <c r="F5503" t="s">
        <v>30</v>
      </c>
      <c r="H5503">
        <v>122</v>
      </c>
      <c r="I5503" s="20">
        <v>43510</v>
      </c>
      <c r="J5503" s="20">
        <v>43510</v>
      </c>
      <c r="K5503" s="20"/>
      <c r="L5503" s="20"/>
    </row>
    <row r="5504" spans="1:12">
      <c r="A5504" t="s">
        <v>498</v>
      </c>
      <c r="B5504">
        <v>6058940724</v>
      </c>
      <c r="C5504" t="s">
        <v>5730</v>
      </c>
      <c r="D5504">
        <v>71510000015</v>
      </c>
      <c r="E5504" t="s">
        <v>29</v>
      </c>
      <c r="F5504" t="s">
        <v>30</v>
      </c>
      <c r="H5504">
        <v>366</v>
      </c>
      <c r="I5504" s="20">
        <v>43510</v>
      </c>
      <c r="J5504" s="20">
        <v>43510</v>
      </c>
      <c r="K5504" s="20"/>
      <c r="L5504" s="20"/>
    </row>
    <row r="5505" spans="1:12">
      <c r="A5505" t="s">
        <v>1269</v>
      </c>
      <c r="B5505">
        <v>9012850153</v>
      </c>
      <c r="C5505">
        <v>1620014466</v>
      </c>
      <c r="D5505">
        <v>70010000058</v>
      </c>
      <c r="E5505" t="s">
        <v>29</v>
      </c>
      <c r="F5505" t="s">
        <v>42</v>
      </c>
      <c r="H5505">
        <v>2942.16</v>
      </c>
      <c r="I5505" s="20">
        <v>43512</v>
      </c>
      <c r="J5505" s="20">
        <v>43516</v>
      </c>
      <c r="K5505" s="20"/>
      <c r="L5505" s="20"/>
    </row>
    <row r="5506" spans="1:12">
      <c r="A5506" t="s">
        <v>494</v>
      </c>
      <c r="B5506">
        <v>907371009</v>
      </c>
      <c r="C5506">
        <v>19016892</v>
      </c>
      <c r="D5506">
        <v>70010000065</v>
      </c>
      <c r="E5506" t="s">
        <v>29</v>
      </c>
      <c r="F5506" t="s">
        <v>32</v>
      </c>
      <c r="H5506">
        <v>2028</v>
      </c>
      <c r="I5506" s="20">
        <v>43502</v>
      </c>
      <c r="J5506" s="20">
        <v>43503</v>
      </c>
      <c r="K5506" s="20"/>
      <c r="L5506" s="20"/>
    </row>
    <row r="5507" spans="1:12">
      <c r="A5507" t="s">
        <v>1476</v>
      </c>
      <c r="B5507">
        <v>10365950152</v>
      </c>
      <c r="C5507" t="s">
        <v>4175</v>
      </c>
      <c r="D5507">
        <v>70010000050</v>
      </c>
      <c r="E5507" t="s">
        <v>29</v>
      </c>
      <c r="F5507" t="s">
        <v>42</v>
      </c>
      <c r="H5507">
        <v>18.3</v>
      </c>
      <c r="I5507" s="20">
        <v>43518</v>
      </c>
      <c r="J5507" s="20">
        <v>43519</v>
      </c>
      <c r="K5507" s="20"/>
      <c r="L5507" s="20"/>
    </row>
    <row r="5508" spans="1:12">
      <c r="A5508" t="s">
        <v>53</v>
      </c>
      <c r="B5508">
        <v>9018810151</v>
      </c>
      <c r="C5508" t="s">
        <v>5731</v>
      </c>
      <c r="D5508">
        <v>70010000050</v>
      </c>
      <c r="E5508" t="s">
        <v>29</v>
      </c>
      <c r="F5508" t="s">
        <v>32</v>
      </c>
      <c r="H5508">
        <v>869.09</v>
      </c>
      <c r="I5508" s="20">
        <v>43521</v>
      </c>
      <c r="J5508" s="20">
        <v>43521</v>
      </c>
      <c r="K5508" s="20"/>
      <c r="L5508" s="20"/>
    </row>
    <row r="5509" spans="1:12">
      <c r="A5509" t="s">
        <v>337</v>
      </c>
      <c r="B5509">
        <v>2804530968</v>
      </c>
      <c r="C5509">
        <v>2192012288</v>
      </c>
      <c r="D5509">
        <v>70010000050</v>
      </c>
      <c r="E5509" t="s">
        <v>29</v>
      </c>
      <c r="F5509" t="s">
        <v>42</v>
      </c>
      <c r="H5509">
        <v>-3757.6</v>
      </c>
      <c r="I5509" s="20">
        <v>43518</v>
      </c>
      <c r="J5509" s="20">
        <v>43519</v>
      </c>
      <c r="K5509" s="20"/>
      <c r="L5509" s="20"/>
    </row>
    <row r="5510" spans="1:12">
      <c r="A5510" t="s">
        <v>313</v>
      </c>
      <c r="B5510">
        <v>2510050756</v>
      </c>
      <c r="C5510" t="s">
        <v>5732</v>
      </c>
      <c r="D5510">
        <v>70010500045</v>
      </c>
      <c r="E5510" t="s">
        <v>29</v>
      </c>
      <c r="F5510" t="s">
        <v>30</v>
      </c>
      <c r="H5510">
        <v>241.26</v>
      </c>
      <c r="I5510" s="20">
        <v>43493</v>
      </c>
      <c r="J5510" s="20">
        <v>43495</v>
      </c>
      <c r="K5510" s="20"/>
      <c r="L5510" s="20"/>
    </row>
    <row r="5511" spans="1:12">
      <c r="A5511" t="s">
        <v>961</v>
      </c>
      <c r="B5511">
        <v>5436570724</v>
      </c>
      <c r="C5511" t="s">
        <v>5733</v>
      </c>
      <c r="D5511">
        <v>71510000015</v>
      </c>
      <c r="E5511" t="s">
        <v>29</v>
      </c>
      <c r="F5511" t="s">
        <v>30</v>
      </c>
      <c r="H5511">
        <v>72.540000000000006</v>
      </c>
      <c r="I5511" s="20">
        <v>43504</v>
      </c>
      <c r="J5511" s="20">
        <v>43507</v>
      </c>
      <c r="K5511" s="20"/>
      <c r="L5511" s="20"/>
    </row>
    <row r="5512" spans="1:12">
      <c r="A5512" t="s">
        <v>1269</v>
      </c>
      <c r="B5512">
        <v>9012850153</v>
      </c>
      <c r="C5512">
        <v>1620014500</v>
      </c>
      <c r="D5512">
        <v>70010000058</v>
      </c>
      <c r="E5512" t="s">
        <v>29</v>
      </c>
      <c r="F5512" t="s">
        <v>42</v>
      </c>
      <c r="H5512">
        <v>1393.06</v>
      </c>
      <c r="I5512" s="20">
        <v>43512</v>
      </c>
      <c r="J5512" s="20">
        <v>43516</v>
      </c>
      <c r="K5512" s="20"/>
      <c r="L5512" s="20"/>
    </row>
    <row r="5513" spans="1:12">
      <c r="A5513" t="s">
        <v>1269</v>
      </c>
      <c r="B5513">
        <v>9012850153</v>
      </c>
      <c r="C5513">
        <v>1620014590</v>
      </c>
      <c r="D5513">
        <v>70010000058</v>
      </c>
      <c r="E5513" t="s">
        <v>29</v>
      </c>
      <c r="F5513" t="s">
        <v>42</v>
      </c>
      <c r="H5513">
        <v>1330.16</v>
      </c>
      <c r="I5513" s="20">
        <v>43512</v>
      </c>
      <c r="J5513" s="20">
        <v>43516</v>
      </c>
      <c r="K5513" s="20"/>
      <c r="L5513" s="20"/>
    </row>
    <row r="5514" spans="1:12">
      <c r="A5514" t="s">
        <v>34</v>
      </c>
      <c r="B5514">
        <v>4804230151</v>
      </c>
      <c r="C5514">
        <v>284</v>
      </c>
      <c r="D5514">
        <v>70010000036</v>
      </c>
      <c r="E5514" t="s">
        <v>29</v>
      </c>
      <c r="F5514" t="s">
        <v>32</v>
      </c>
      <c r="H5514">
        <v>845.46</v>
      </c>
      <c r="I5514" s="20">
        <v>43514</v>
      </c>
      <c r="J5514" s="20">
        <v>43516</v>
      </c>
      <c r="K5514" s="20"/>
      <c r="L5514" s="20"/>
    </row>
    <row r="5515" spans="1:12">
      <c r="A5515" t="s">
        <v>2082</v>
      </c>
      <c r="B5515">
        <v>8945650961</v>
      </c>
      <c r="C5515">
        <v>4028662</v>
      </c>
      <c r="D5515">
        <v>70010000036</v>
      </c>
      <c r="E5515" t="s">
        <v>29</v>
      </c>
      <c r="F5515" t="s">
        <v>32</v>
      </c>
      <c r="H5515">
        <v>63.63</v>
      </c>
      <c r="I5515" s="20">
        <v>43490</v>
      </c>
      <c r="J5515" s="20">
        <v>43495</v>
      </c>
      <c r="K5515" s="20"/>
      <c r="L5515" s="20"/>
    </row>
    <row r="5516" spans="1:12">
      <c r="A5516" t="s">
        <v>954</v>
      </c>
      <c r="B5516">
        <v>2385200122</v>
      </c>
      <c r="C5516">
        <v>3619020131</v>
      </c>
      <c r="D5516">
        <v>78510000095</v>
      </c>
      <c r="E5516" t="s">
        <v>29</v>
      </c>
      <c r="F5516" t="s">
        <v>42</v>
      </c>
      <c r="H5516">
        <v>-1225</v>
      </c>
      <c r="I5516" s="20">
        <v>43515</v>
      </c>
      <c r="J5516" s="20">
        <v>43517</v>
      </c>
      <c r="K5516" s="20"/>
      <c r="L5516" s="20"/>
    </row>
    <row r="5517" spans="1:12">
      <c r="A5517" t="s">
        <v>153</v>
      </c>
      <c r="B5517">
        <v>76670595</v>
      </c>
      <c r="C5517" t="s">
        <v>5734</v>
      </c>
      <c r="D5517">
        <v>70010000036</v>
      </c>
      <c r="E5517" t="s">
        <v>29</v>
      </c>
      <c r="F5517" t="s">
        <v>32</v>
      </c>
      <c r="H5517">
        <v>2801.12</v>
      </c>
      <c r="I5517" s="20">
        <v>43500</v>
      </c>
      <c r="J5517" s="20">
        <v>43508</v>
      </c>
      <c r="K5517" s="20"/>
      <c r="L5517" s="20"/>
    </row>
    <row r="5518" spans="1:12">
      <c r="A5518" t="s">
        <v>1945</v>
      </c>
      <c r="B5518">
        <v>4974910962</v>
      </c>
      <c r="C5518">
        <v>2359</v>
      </c>
      <c r="D5518">
        <v>70010000006</v>
      </c>
      <c r="E5518" t="s">
        <v>29</v>
      </c>
      <c r="F5518" t="s">
        <v>32</v>
      </c>
      <c r="H5518">
        <v>4950</v>
      </c>
      <c r="I5518" s="20">
        <v>43504</v>
      </c>
      <c r="J5518" s="20">
        <v>43516</v>
      </c>
      <c r="K5518" s="20"/>
      <c r="L5518" s="20"/>
    </row>
    <row r="5519" spans="1:12">
      <c r="A5519" t="s">
        <v>1461</v>
      </c>
      <c r="B5519">
        <v>2707070963</v>
      </c>
      <c r="C5519">
        <v>8719115693</v>
      </c>
      <c r="D5519">
        <v>70010000006</v>
      </c>
      <c r="E5519" t="s">
        <v>29</v>
      </c>
      <c r="F5519" t="s">
        <v>32</v>
      </c>
      <c r="H5519">
        <v>3181.48</v>
      </c>
      <c r="I5519" s="20">
        <v>43522</v>
      </c>
      <c r="J5519" s="20">
        <v>43523</v>
      </c>
      <c r="K5519" s="20"/>
      <c r="L5519" s="20"/>
    </row>
    <row r="5520" spans="1:12">
      <c r="A5520" t="s">
        <v>557</v>
      </c>
      <c r="B5520">
        <v>2689300123</v>
      </c>
      <c r="C5520">
        <v>2100021628</v>
      </c>
      <c r="D5520">
        <v>70010000006</v>
      </c>
      <c r="E5520" t="s">
        <v>29</v>
      </c>
      <c r="F5520" t="s">
        <v>32</v>
      </c>
      <c r="H5520">
        <v>30.58</v>
      </c>
      <c r="I5520" s="20">
        <v>43522</v>
      </c>
      <c r="J5520" s="20">
        <v>43522</v>
      </c>
      <c r="K5520" s="20"/>
      <c r="L5520" s="20"/>
    </row>
    <row r="5521" spans="1:12">
      <c r="A5521" t="s">
        <v>693</v>
      </c>
      <c r="B5521">
        <v>5501420961</v>
      </c>
      <c r="C5521">
        <v>1908102795</v>
      </c>
      <c r="D5521">
        <v>70010000045</v>
      </c>
      <c r="E5521" t="s">
        <v>29</v>
      </c>
      <c r="F5521" t="s">
        <v>32</v>
      </c>
      <c r="H5521">
        <v>129.25</v>
      </c>
      <c r="I5521" s="20">
        <v>43514</v>
      </c>
      <c r="J5521" s="20">
        <v>43516</v>
      </c>
      <c r="K5521" s="20"/>
      <c r="L5521" s="20"/>
    </row>
    <row r="5522" spans="1:12">
      <c r="A5522" t="s">
        <v>2662</v>
      </c>
      <c r="B5522">
        <v>3211130723</v>
      </c>
      <c r="C5522" t="s">
        <v>5735</v>
      </c>
      <c r="D5522">
        <v>70010500025</v>
      </c>
      <c r="E5522" t="s">
        <v>29</v>
      </c>
      <c r="F5522" t="s">
        <v>42</v>
      </c>
      <c r="H5522">
        <v>6097.38</v>
      </c>
      <c r="I5522" s="20">
        <v>43515</v>
      </c>
      <c r="J5522" s="20">
        <v>43516</v>
      </c>
      <c r="K5522" s="20"/>
      <c r="L5522" s="20"/>
    </row>
    <row r="5523" spans="1:12">
      <c r="A5523" t="s">
        <v>946</v>
      </c>
      <c r="B5523">
        <v>10181220152</v>
      </c>
      <c r="C5523">
        <v>9579303590</v>
      </c>
      <c r="D5523">
        <v>70010000036</v>
      </c>
      <c r="E5523" t="s">
        <v>29</v>
      </c>
      <c r="F5523" t="s">
        <v>32</v>
      </c>
      <c r="H5523">
        <v>6373.28</v>
      </c>
      <c r="I5523" s="20">
        <v>43514</v>
      </c>
      <c r="J5523" s="20">
        <v>43516</v>
      </c>
      <c r="K5523" s="20"/>
      <c r="L5523" s="20"/>
    </row>
    <row r="5524" spans="1:12">
      <c r="A5524" t="s">
        <v>80</v>
      </c>
      <c r="B5524">
        <v>6107060722</v>
      </c>
      <c r="C5524" t="s">
        <v>129</v>
      </c>
      <c r="D5524">
        <v>70010000056</v>
      </c>
      <c r="E5524" t="s">
        <v>29</v>
      </c>
      <c r="F5524" t="s">
        <v>32</v>
      </c>
      <c r="H5524">
        <v>0.01</v>
      </c>
      <c r="I5524" s="20">
        <v>43522</v>
      </c>
      <c r="J5524" s="20">
        <v>43523</v>
      </c>
      <c r="K5524" s="20"/>
      <c r="L5524" s="20"/>
    </row>
    <row r="5525" spans="1:12">
      <c r="A5525" t="s">
        <v>330</v>
      </c>
      <c r="B5525">
        <v>931170195</v>
      </c>
      <c r="C5525">
        <v>2110445551</v>
      </c>
      <c r="D5525">
        <v>70010000065</v>
      </c>
      <c r="E5525" t="s">
        <v>29</v>
      </c>
      <c r="F5525" t="s">
        <v>32</v>
      </c>
      <c r="H5525">
        <v>32.450000000000003</v>
      </c>
      <c r="I5525" s="20">
        <v>43521</v>
      </c>
      <c r="J5525" s="20">
        <v>43523</v>
      </c>
      <c r="K5525" s="20"/>
      <c r="L5525" s="20"/>
    </row>
    <row r="5526" spans="1:12">
      <c r="A5526" t="s">
        <v>330</v>
      </c>
      <c r="B5526">
        <v>931170195</v>
      </c>
      <c r="C5526">
        <v>2110445561</v>
      </c>
      <c r="D5526">
        <v>70010000006</v>
      </c>
      <c r="E5526" t="s">
        <v>29</v>
      </c>
      <c r="F5526" t="s">
        <v>32</v>
      </c>
      <c r="H5526">
        <v>628.05999999999995</v>
      </c>
      <c r="I5526" s="20">
        <v>43521</v>
      </c>
      <c r="J5526" s="20">
        <v>43522</v>
      </c>
      <c r="K5526" s="20"/>
      <c r="L5526" s="20"/>
    </row>
    <row r="5527" spans="1:12">
      <c r="A5527" t="s">
        <v>330</v>
      </c>
      <c r="B5527">
        <v>931170195</v>
      </c>
      <c r="C5527">
        <v>2110445555</v>
      </c>
      <c r="D5527">
        <v>70010000065</v>
      </c>
      <c r="E5527" t="s">
        <v>29</v>
      </c>
      <c r="F5527" t="s">
        <v>32</v>
      </c>
      <c r="H5527">
        <v>32.450000000000003</v>
      </c>
      <c r="I5527" s="20">
        <v>43521</v>
      </c>
      <c r="J5527" s="20">
        <v>43522</v>
      </c>
      <c r="K5527" s="20"/>
      <c r="L5527" s="20"/>
    </row>
    <row r="5528" spans="1:12">
      <c r="A5528" t="s">
        <v>947</v>
      </c>
      <c r="B5528">
        <v>3804110728</v>
      </c>
      <c r="C5528">
        <v>15</v>
      </c>
      <c r="D5528">
        <v>70010000036</v>
      </c>
      <c r="E5528" t="s">
        <v>29</v>
      </c>
      <c r="F5528" t="s">
        <v>32</v>
      </c>
      <c r="H5528">
        <v>395.65</v>
      </c>
      <c r="I5528" s="20">
        <v>43497</v>
      </c>
      <c r="J5528" s="20">
        <v>43508</v>
      </c>
      <c r="K5528" s="20"/>
      <c r="L5528" s="20"/>
    </row>
    <row r="5529" spans="1:12">
      <c r="A5529" t="s">
        <v>494</v>
      </c>
      <c r="B5529">
        <v>907371009</v>
      </c>
      <c r="C5529">
        <v>19016889</v>
      </c>
      <c r="D5529">
        <v>70010000065</v>
      </c>
      <c r="E5529" t="s">
        <v>29</v>
      </c>
      <c r="F5529" t="s">
        <v>32</v>
      </c>
      <c r="H5529">
        <v>2161.12</v>
      </c>
      <c r="I5529" s="20">
        <v>43502</v>
      </c>
      <c r="J5529" s="20">
        <v>43508</v>
      </c>
      <c r="K5529" s="20"/>
      <c r="L5529" s="20"/>
    </row>
    <row r="5530" spans="1:12">
      <c r="A5530" t="s">
        <v>960</v>
      </c>
      <c r="B5530">
        <v>1781570591</v>
      </c>
      <c r="C5530">
        <v>9780172453</v>
      </c>
      <c r="D5530">
        <v>70010000006</v>
      </c>
      <c r="E5530" t="s">
        <v>29</v>
      </c>
      <c r="F5530" t="s">
        <v>32</v>
      </c>
      <c r="H5530">
        <v>40700</v>
      </c>
      <c r="I5530" s="20">
        <v>43507</v>
      </c>
      <c r="J5530" s="20">
        <v>43509</v>
      </c>
      <c r="K5530" s="20"/>
      <c r="L5530" s="20"/>
    </row>
    <row r="5531" spans="1:12">
      <c r="A5531" t="s">
        <v>316</v>
      </c>
      <c r="B5531">
        <v>11654150157</v>
      </c>
      <c r="C5531">
        <v>719006398</v>
      </c>
      <c r="D5531">
        <v>70010000050</v>
      </c>
      <c r="E5531" t="s">
        <v>29</v>
      </c>
      <c r="F5531" t="s">
        <v>32</v>
      </c>
      <c r="H5531">
        <v>13176</v>
      </c>
      <c r="I5531" s="20">
        <v>43502</v>
      </c>
      <c r="J5531" s="20">
        <v>43509</v>
      </c>
      <c r="K5531" s="20"/>
      <c r="L5531" s="20"/>
    </row>
    <row r="5532" spans="1:12">
      <c r="A5532" t="s">
        <v>880</v>
      </c>
      <c r="B5532">
        <v>9412650153</v>
      </c>
      <c r="C5532" t="s">
        <v>3575</v>
      </c>
      <c r="D5532">
        <v>70010000036</v>
      </c>
      <c r="E5532" t="s">
        <v>29</v>
      </c>
      <c r="F5532" t="s">
        <v>32</v>
      </c>
      <c r="H5532">
        <v>1048.42</v>
      </c>
      <c r="I5532" s="20">
        <v>43494</v>
      </c>
      <c r="J5532" s="20">
        <v>43495</v>
      </c>
      <c r="K5532" s="20"/>
      <c r="L5532" s="20"/>
    </row>
    <row r="5533" spans="1:12">
      <c r="A5533" t="s">
        <v>2263</v>
      </c>
      <c r="B5533">
        <v>7408360720</v>
      </c>
      <c r="C5533" t="s">
        <v>5736</v>
      </c>
      <c r="D5533">
        <v>71510000020</v>
      </c>
      <c r="E5533" t="s">
        <v>29</v>
      </c>
      <c r="F5533" t="s">
        <v>30</v>
      </c>
      <c r="H5533">
        <v>1542.69</v>
      </c>
      <c r="I5533" s="20">
        <v>43508</v>
      </c>
      <c r="J5533" s="20">
        <v>43509</v>
      </c>
      <c r="K5533" s="20"/>
      <c r="L5533" s="20"/>
    </row>
    <row r="5534" spans="1:12">
      <c r="A5534" t="s">
        <v>5737</v>
      </c>
      <c r="B5534">
        <v>7225950729</v>
      </c>
      <c r="C5534">
        <v>2019</v>
      </c>
      <c r="D5534">
        <v>70010500025</v>
      </c>
      <c r="E5534" t="s">
        <v>29</v>
      </c>
      <c r="F5534" t="s">
        <v>42</v>
      </c>
      <c r="H5534">
        <v>714.43</v>
      </c>
      <c r="I5534" s="20">
        <v>43511</v>
      </c>
      <c r="J5534" s="20">
        <v>43513</v>
      </c>
      <c r="K5534" s="20"/>
      <c r="L5534" s="20"/>
    </row>
    <row r="5535" spans="1:12">
      <c r="A5535" t="s">
        <v>1889</v>
      </c>
      <c r="B5535">
        <v>1149250159</v>
      </c>
      <c r="C5535" t="s">
        <v>4370</v>
      </c>
      <c r="D5535">
        <v>70010000036</v>
      </c>
      <c r="E5535" t="s">
        <v>29</v>
      </c>
      <c r="F5535" t="s">
        <v>32</v>
      </c>
      <c r="H5535">
        <v>29.82</v>
      </c>
      <c r="I5535" s="20">
        <v>43509</v>
      </c>
      <c r="J5535" s="20">
        <v>43510</v>
      </c>
      <c r="K5535" s="20"/>
      <c r="L5535" s="20"/>
    </row>
    <row r="5536" spans="1:12">
      <c r="A5536" t="s">
        <v>31</v>
      </c>
      <c r="B5536">
        <v>3222390159</v>
      </c>
      <c r="C5536">
        <v>2019003791</v>
      </c>
      <c r="D5536">
        <v>70010000036</v>
      </c>
      <c r="E5536" t="s">
        <v>29</v>
      </c>
      <c r="F5536" t="s">
        <v>32</v>
      </c>
      <c r="H5536">
        <v>1899.98</v>
      </c>
      <c r="I5536" s="20">
        <v>43509</v>
      </c>
      <c r="J5536" s="20">
        <v>43510</v>
      </c>
      <c r="K5536" s="20"/>
      <c r="L5536" s="20"/>
    </row>
    <row r="5537" spans="1:12">
      <c r="A5537" t="s">
        <v>222</v>
      </c>
      <c r="B5537">
        <v>9158150962</v>
      </c>
      <c r="C5537">
        <v>3900096278</v>
      </c>
      <c r="D5537">
        <v>70010000050</v>
      </c>
      <c r="E5537" t="s">
        <v>29</v>
      </c>
      <c r="F5537" t="s">
        <v>32</v>
      </c>
      <c r="H5537">
        <v>244</v>
      </c>
      <c r="I5537" s="20">
        <v>43521</v>
      </c>
      <c r="J5537" s="20">
        <v>43521</v>
      </c>
      <c r="K5537" s="20"/>
      <c r="L5537" s="20"/>
    </row>
    <row r="5538" spans="1:12">
      <c r="A5538" t="s">
        <v>1060</v>
      </c>
      <c r="B5538">
        <v>2857210724</v>
      </c>
      <c r="C5538" t="s">
        <v>5738</v>
      </c>
      <c r="D5538">
        <v>71510000020</v>
      </c>
      <c r="E5538" t="s">
        <v>29</v>
      </c>
      <c r="F5538" t="s">
        <v>30</v>
      </c>
      <c r="H5538">
        <v>1514.51</v>
      </c>
      <c r="I5538" s="20">
        <v>43495</v>
      </c>
      <c r="J5538" s="20">
        <v>43500</v>
      </c>
      <c r="K5538" s="20"/>
      <c r="L5538" s="20"/>
    </row>
    <row r="5539" spans="1:12">
      <c r="A5539" t="s">
        <v>1461</v>
      </c>
      <c r="B5539">
        <v>2707070963</v>
      </c>
      <c r="C5539">
        <v>8719111655</v>
      </c>
      <c r="D5539">
        <v>70010000006</v>
      </c>
      <c r="E5539" t="s">
        <v>29</v>
      </c>
      <c r="F5539" t="s">
        <v>32</v>
      </c>
      <c r="H5539">
        <v>23379.95</v>
      </c>
      <c r="I5539" s="20">
        <v>43508</v>
      </c>
      <c r="J5539" s="20">
        <v>43509</v>
      </c>
      <c r="K5539" s="20"/>
      <c r="L5539" s="20"/>
    </row>
    <row r="5540" spans="1:12">
      <c r="A5540" t="s">
        <v>1461</v>
      </c>
      <c r="B5540">
        <v>2707070963</v>
      </c>
      <c r="C5540">
        <v>8719109752</v>
      </c>
      <c r="D5540">
        <v>70010000006</v>
      </c>
      <c r="E5540" t="s">
        <v>29</v>
      </c>
      <c r="F5540" t="s">
        <v>32</v>
      </c>
      <c r="H5540">
        <v>0.09</v>
      </c>
      <c r="I5540" s="20">
        <v>43501</v>
      </c>
      <c r="J5540" s="20">
        <v>43508</v>
      </c>
      <c r="K5540" s="20"/>
      <c r="L5540" s="20"/>
    </row>
    <row r="5541" spans="1:12">
      <c r="A5541" t="s">
        <v>698</v>
      </c>
      <c r="B5541">
        <v>12268050155</v>
      </c>
      <c r="C5541">
        <v>1011101236</v>
      </c>
      <c r="D5541">
        <v>70010000036</v>
      </c>
      <c r="E5541" t="s">
        <v>29</v>
      </c>
      <c r="F5541" t="s">
        <v>32</v>
      </c>
      <c r="H5541">
        <v>9769.76</v>
      </c>
      <c r="I5541" s="20">
        <v>43502</v>
      </c>
      <c r="J5541" s="20">
        <v>43508</v>
      </c>
      <c r="K5541" s="20"/>
      <c r="L5541" s="20"/>
    </row>
    <row r="5542" spans="1:12">
      <c r="A5542" t="s">
        <v>494</v>
      </c>
      <c r="B5542">
        <v>907371009</v>
      </c>
      <c r="C5542">
        <v>19015305</v>
      </c>
      <c r="D5542">
        <v>70010000065</v>
      </c>
      <c r="E5542" t="s">
        <v>29</v>
      </c>
      <c r="F5542" t="s">
        <v>32</v>
      </c>
      <c r="H5542">
        <v>647.4</v>
      </c>
      <c r="I5542" s="20">
        <v>43500</v>
      </c>
      <c r="J5542" s="20">
        <v>43508</v>
      </c>
      <c r="K5542" s="20"/>
      <c r="L5542" s="20"/>
    </row>
    <row r="5543" spans="1:12">
      <c r="A5543" t="s">
        <v>260</v>
      </c>
      <c r="B5543">
        <v>832400154</v>
      </c>
      <c r="C5543">
        <v>94016533</v>
      </c>
      <c r="D5543">
        <v>70010000006</v>
      </c>
      <c r="E5543" t="s">
        <v>29</v>
      </c>
      <c r="F5543" t="s">
        <v>32</v>
      </c>
      <c r="H5543">
        <v>759</v>
      </c>
      <c r="I5543" s="20">
        <v>43509</v>
      </c>
      <c r="J5543" s="20">
        <v>43511</v>
      </c>
      <c r="K5543" s="20"/>
      <c r="L5543" s="20"/>
    </row>
    <row r="5544" spans="1:12">
      <c r="A5544" t="s">
        <v>49</v>
      </c>
      <c r="B5544">
        <v>2173550282</v>
      </c>
      <c r="C5544">
        <v>1845</v>
      </c>
      <c r="D5544">
        <v>70010000050</v>
      </c>
      <c r="E5544" t="s">
        <v>29</v>
      </c>
      <c r="F5544" t="s">
        <v>32</v>
      </c>
      <c r="H5544">
        <v>258.02999999999997</v>
      </c>
      <c r="I5544" s="20">
        <v>43511</v>
      </c>
      <c r="J5544" s="20">
        <v>43513</v>
      </c>
      <c r="K5544" s="20"/>
      <c r="L5544" s="20"/>
    </row>
    <row r="5545" spans="1:12">
      <c r="A5545" t="s">
        <v>297</v>
      </c>
      <c r="B5545">
        <v>3409231200</v>
      </c>
      <c r="C5545" t="s">
        <v>5739</v>
      </c>
      <c r="D5545">
        <v>70010000058</v>
      </c>
      <c r="E5545" t="s">
        <v>29</v>
      </c>
      <c r="F5545" t="s">
        <v>32</v>
      </c>
      <c r="H5545">
        <v>2371.1999999999998</v>
      </c>
      <c r="I5545" s="20">
        <v>43521</v>
      </c>
      <c r="J5545" s="20">
        <v>43522</v>
      </c>
      <c r="K5545" s="20"/>
      <c r="L5545" s="20"/>
    </row>
    <row r="5546" spans="1:12">
      <c r="A5546" t="s">
        <v>342</v>
      </c>
      <c r="B5546">
        <v>1737830230</v>
      </c>
      <c r="C5546" t="s">
        <v>5740</v>
      </c>
      <c r="D5546">
        <v>70010000050</v>
      </c>
      <c r="E5546" t="s">
        <v>29</v>
      </c>
      <c r="F5546" t="s">
        <v>32</v>
      </c>
      <c r="H5546">
        <v>366.96</v>
      </c>
      <c r="I5546" s="20">
        <v>43523</v>
      </c>
      <c r="J5546" s="20">
        <v>43524</v>
      </c>
      <c r="K5546" s="20"/>
      <c r="L5546" s="20"/>
    </row>
    <row r="5547" spans="1:12">
      <c r="A5547" t="s">
        <v>51</v>
      </c>
      <c r="B5547">
        <v>3690650134</v>
      </c>
      <c r="C5547">
        <v>5942500272</v>
      </c>
      <c r="D5547">
        <v>70010000050</v>
      </c>
      <c r="E5547" t="s">
        <v>29</v>
      </c>
      <c r="F5547" t="s">
        <v>32</v>
      </c>
      <c r="H5547">
        <v>1510.85</v>
      </c>
      <c r="I5547" s="20">
        <v>43489</v>
      </c>
      <c r="J5547" s="20">
        <v>43495</v>
      </c>
      <c r="K5547" s="20"/>
      <c r="L5547" s="20"/>
    </row>
    <row r="5548" spans="1:12">
      <c r="A5548" t="s">
        <v>1263</v>
      </c>
      <c r="B5548">
        <v>11187430159</v>
      </c>
      <c r="C5548">
        <v>190003462</v>
      </c>
      <c r="D5548">
        <v>70010000006</v>
      </c>
      <c r="E5548" t="s">
        <v>29</v>
      </c>
      <c r="F5548" t="s">
        <v>32</v>
      </c>
      <c r="H5548">
        <v>263.13</v>
      </c>
      <c r="I5548" s="20">
        <v>43510</v>
      </c>
      <c r="J5548" s="20">
        <v>43512</v>
      </c>
      <c r="K5548" s="20"/>
      <c r="L5548" s="20"/>
    </row>
    <row r="5549" spans="1:12">
      <c r="A5549" t="s">
        <v>698</v>
      </c>
      <c r="B5549">
        <v>12268050155</v>
      </c>
      <c r="C5549">
        <v>1011102297</v>
      </c>
      <c r="D5549">
        <v>70010000036</v>
      </c>
      <c r="E5549" t="s">
        <v>29</v>
      </c>
      <c r="F5549" t="s">
        <v>32</v>
      </c>
      <c r="H5549">
        <v>586.72</v>
      </c>
      <c r="I5549" s="20">
        <v>43509</v>
      </c>
      <c r="J5549" s="20">
        <v>43512</v>
      </c>
      <c r="K5549" s="20"/>
      <c r="L5549" s="20"/>
    </row>
    <row r="5550" spans="1:12">
      <c r="A5550" t="s">
        <v>698</v>
      </c>
      <c r="B5550">
        <v>12268050155</v>
      </c>
      <c r="C5550">
        <v>1011102573</v>
      </c>
      <c r="D5550">
        <v>70010000036</v>
      </c>
      <c r="E5550" t="s">
        <v>29</v>
      </c>
      <c r="F5550" t="s">
        <v>32</v>
      </c>
      <c r="H5550">
        <v>36038.31</v>
      </c>
      <c r="I5550" s="20">
        <v>43510</v>
      </c>
      <c r="J5550" s="20">
        <v>43513</v>
      </c>
      <c r="K5550" s="20"/>
      <c r="L5550" s="20"/>
    </row>
    <row r="5551" spans="1:12">
      <c r="A5551" t="s">
        <v>260</v>
      </c>
      <c r="B5551">
        <v>832400154</v>
      </c>
      <c r="C5551">
        <v>94011154</v>
      </c>
      <c r="D5551">
        <v>70010000006</v>
      </c>
      <c r="E5551" t="s">
        <v>29</v>
      </c>
      <c r="F5551" t="s">
        <v>32</v>
      </c>
      <c r="H5551">
        <v>111.54</v>
      </c>
      <c r="I5551" s="20">
        <v>43497</v>
      </c>
      <c r="J5551" s="20">
        <v>43501</v>
      </c>
      <c r="K5551" s="20"/>
      <c r="L5551" s="20"/>
    </row>
    <row r="5552" spans="1:12">
      <c r="A5552" t="s">
        <v>2203</v>
      </c>
      <c r="B5552" t="s">
        <v>5741</v>
      </c>
      <c r="C5552" t="s">
        <v>2512</v>
      </c>
      <c r="D5552">
        <v>70010000006</v>
      </c>
      <c r="E5552" t="s">
        <v>29</v>
      </c>
      <c r="F5552" t="s">
        <v>32</v>
      </c>
      <c r="H5552">
        <v>12380</v>
      </c>
      <c r="I5552" s="20">
        <v>43508</v>
      </c>
      <c r="J5552" s="20">
        <v>43515</v>
      </c>
      <c r="K5552" s="20"/>
      <c r="L5552" s="20"/>
    </row>
    <row r="5553" spans="1:12">
      <c r="A5553" t="s">
        <v>51</v>
      </c>
      <c r="B5553">
        <v>3690650134</v>
      </c>
      <c r="C5553">
        <v>5942501408</v>
      </c>
      <c r="D5553">
        <v>70010000050</v>
      </c>
      <c r="E5553" t="s">
        <v>29</v>
      </c>
      <c r="F5553" t="s">
        <v>32</v>
      </c>
      <c r="H5553">
        <v>1642.78</v>
      </c>
      <c r="I5553" s="20">
        <v>43521</v>
      </c>
      <c r="J5553" s="20">
        <v>43522</v>
      </c>
      <c r="K5553" s="20"/>
      <c r="L5553" s="20"/>
    </row>
    <row r="5554" spans="1:12">
      <c r="A5554" t="s">
        <v>176</v>
      </c>
      <c r="B5554">
        <v>8862820969</v>
      </c>
      <c r="C5554">
        <v>2019102197</v>
      </c>
      <c r="D5554">
        <v>70010000050</v>
      </c>
      <c r="E5554" t="s">
        <v>29</v>
      </c>
      <c r="F5554" t="s">
        <v>32</v>
      </c>
      <c r="H5554">
        <v>-1220</v>
      </c>
      <c r="I5554" s="20">
        <v>43521</v>
      </c>
      <c r="J5554" s="20">
        <v>43521</v>
      </c>
      <c r="K5554" s="20"/>
      <c r="L5554" s="20"/>
    </row>
    <row r="5555" spans="1:12">
      <c r="A5555" t="s">
        <v>496</v>
      </c>
      <c r="B5555">
        <v>1624020440</v>
      </c>
      <c r="C5555" t="s">
        <v>5742</v>
      </c>
      <c r="D5555">
        <v>70010000006</v>
      </c>
      <c r="E5555" t="s">
        <v>29</v>
      </c>
      <c r="F5555" t="s">
        <v>32</v>
      </c>
      <c r="H5555">
        <v>198</v>
      </c>
      <c r="I5555" s="20">
        <v>43489</v>
      </c>
      <c r="J5555" s="20">
        <v>43495</v>
      </c>
      <c r="K5555" s="20"/>
      <c r="L5555" s="20"/>
    </row>
    <row r="5556" spans="1:12">
      <c r="A5556" t="s">
        <v>361</v>
      </c>
      <c r="B5556">
        <v>3992220966</v>
      </c>
      <c r="C5556">
        <v>3059070164</v>
      </c>
      <c r="D5556">
        <v>71510000020</v>
      </c>
      <c r="E5556" t="s">
        <v>29</v>
      </c>
      <c r="F5556" t="s">
        <v>30</v>
      </c>
      <c r="H5556">
        <v>50254.3</v>
      </c>
      <c r="I5556" s="20">
        <v>43511</v>
      </c>
      <c r="J5556" s="20">
        <v>43515</v>
      </c>
      <c r="K5556" s="20"/>
      <c r="L5556" s="20"/>
    </row>
    <row r="5557" spans="1:12">
      <c r="A5557" t="s">
        <v>2988</v>
      </c>
      <c r="B5557">
        <v>3481280968</v>
      </c>
      <c r="C5557">
        <v>6000000812</v>
      </c>
      <c r="D5557">
        <v>70010000006</v>
      </c>
      <c r="E5557" t="s">
        <v>29</v>
      </c>
      <c r="F5557" t="s">
        <v>32</v>
      </c>
      <c r="H5557">
        <v>2280.52</v>
      </c>
      <c r="I5557" s="20">
        <v>43521</v>
      </c>
      <c r="J5557" s="20">
        <v>43522</v>
      </c>
      <c r="K5557" s="20"/>
      <c r="L5557" s="20"/>
    </row>
    <row r="5558" spans="1:12">
      <c r="A5558" t="s">
        <v>1264</v>
      </c>
      <c r="B5558">
        <v>12155230159</v>
      </c>
      <c r="C5558" t="s">
        <v>5743</v>
      </c>
      <c r="D5558">
        <v>70010000058</v>
      </c>
      <c r="E5558" t="s">
        <v>29</v>
      </c>
      <c r="F5558" t="s">
        <v>42</v>
      </c>
      <c r="H5558">
        <v>319.8</v>
      </c>
      <c r="I5558" s="20">
        <v>43522</v>
      </c>
      <c r="J5558" s="20">
        <v>43523</v>
      </c>
      <c r="K5558" s="20"/>
      <c r="L5558" s="20"/>
    </row>
    <row r="5559" spans="1:12">
      <c r="A5559" t="s">
        <v>555</v>
      </c>
      <c r="B5559">
        <v>11264670156</v>
      </c>
      <c r="C5559" t="s">
        <v>5744</v>
      </c>
      <c r="D5559">
        <v>70010000056</v>
      </c>
      <c r="E5559" t="s">
        <v>29</v>
      </c>
      <c r="F5559" t="s">
        <v>32</v>
      </c>
      <c r="H5559">
        <v>6240</v>
      </c>
      <c r="I5559" s="20">
        <v>43502</v>
      </c>
      <c r="J5559" s="20">
        <v>43516</v>
      </c>
      <c r="K5559" s="20"/>
      <c r="L5559" s="20"/>
    </row>
    <row r="5560" spans="1:12">
      <c r="A5560" t="s">
        <v>3952</v>
      </c>
      <c r="B5560">
        <v>9743020969</v>
      </c>
      <c r="C5560">
        <v>20190000000069</v>
      </c>
      <c r="D5560">
        <v>70614000100</v>
      </c>
      <c r="E5560" t="s">
        <v>29</v>
      </c>
      <c r="F5560" t="s">
        <v>38</v>
      </c>
      <c r="H5560">
        <v>1962.25</v>
      </c>
      <c r="I5560" s="20">
        <v>43502</v>
      </c>
      <c r="J5560" s="20">
        <v>43516</v>
      </c>
      <c r="K5560" s="20"/>
      <c r="L5560" s="20"/>
    </row>
    <row r="5561" spans="1:12">
      <c r="A5561" t="s">
        <v>469</v>
      </c>
      <c r="B5561">
        <v>3518350750</v>
      </c>
      <c r="C5561" t="s">
        <v>5745</v>
      </c>
      <c r="D5561">
        <v>70010000050</v>
      </c>
      <c r="E5561" t="s">
        <v>29</v>
      </c>
      <c r="F5561" t="s">
        <v>32</v>
      </c>
      <c r="H5561">
        <v>13118.87</v>
      </c>
      <c r="I5561" s="20">
        <v>43496</v>
      </c>
      <c r="J5561" s="20">
        <v>43509</v>
      </c>
      <c r="K5561" s="20"/>
      <c r="L5561" s="20"/>
    </row>
    <row r="5562" spans="1:12">
      <c r="A5562" t="s">
        <v>308</v>
      </c>
      <c r="B5562">
        <v>228550273</v>
      </c>
      <c r="C5562">
        <v>19502225</v>
      </c>
      <c r="D5562">
        <v>70010000006</v>
      </c>
      <c r="E5562" t="s">
        <v>29</v>
      </c>
      <c r="F5562" t="s">
        <v>32</v>
      </c>
      <c r="H5562">
        <v>739.2</v>
      </c>
      <c r="I5562" s="20">
        <v>43509</v>
      </c>
      <c r="J5562" s="20">
        <v>43509</v>
      </c>
      <c r="K5562" s="20"/>
      <c r="L5562" s="20"/>
    </row>
    <row r="5563" spans="1:12">
      <c r="A5563" t="s">
        <v>304</v>
      </c>
      <c r="B5563">
        <v>7279701002</v>
      </c>
      <c r="C5563">
        <v>3848027016</v>
      </c>
      <c r="D5563">
        <v>70010000050</v>
      </c>
      <c r="E5563" t="s">
        <v>29</v>
      </c>
      <c r="F5563" t="s">
        <v>32</v>
      </c>
      <c r="H5563">
        <v>286.7</v>
      </c>
      <c r="I5563" s="20">
        <v>43524</v>
      </c>
      <c r="J5563" s="20">
        <v>43524</v>
      </c>
      <c r="K5563" s="20"/>
      <c r="L5563" s="20"/>
    </row>
    <row r="5564" spans="1:12">
      <c r="A5564" t="s">
        <v>1463</v>
      </c>
      <c r="B5564">
        <v>488410010</v>
      </c>
      <c r="C5564" t="s">
        <v>5746</v>
      </c>
      <c r="D5564">
        <v>71510000010</v>
      </c>
      <c r="E5564" t="s">
        <v>29</v>
      </c>
      <c r="F5564" t="s">
        <v>30</v>
      </c>
      <c r="H5564">
        <v>1137.1600000000001</v>
      </c>
      <c r="I5564" s="20">
        <v>43502</v>
      </c>
      <c r="J5564" s="20">
        <v>43517</v>
      </c>
      <c r="K5564" s="20"/>
      <c r="L5564" s="20"/>
    </row>
    <row r="5565" spans="1:12">
      <c r="A5565" t="s">
        <v>1463</v>
      </c>
      <c r="B5565">
        <v>488410010</v>
      </c>
      <c r="C5565" t="s">
        <v>5746</v>
      </c>
      <c r="D5565">
        <v>71510000010</v>
      </c>
      <c r="E5565" t="s">
        <v>29</v>
      </c>
      <c r="F5565" t="s">
        <v>30</v>
      </c>
      <c r="H5565">
        <v>1137.1600000000001</v>
      </c>
      <c r="I5565" s="20">
        <v>43502</v>
      </c>
      <c r="J5565" s="20">
        <v>43517</v>
      </c>
      <c r="K5565" s="20"/>
      <c r="L5565" s="20"/>
    </row>
    <row r="5566" spans="1:12">
      <c r="A5566" t="s">
        <v>960</v>
      </c>
      <c r="B5566">
        <v>1781570591</v>
      </c>
      <c r="C5566">
        <v>9780173126</v>
      </c>
      <c r="D5566">
        <v>70010000006</v>
      </c>
      <c r="E5566" t="s">
        <v>29</v>
      </c>
      <c r="F5566" t="s">
        <v>32</v>
      </c>
      <c r="H5566">
        <v>0.89</v>
      </c>
      <c r="I5566" s="20">
        <v>43508</v>
      </c>
      <c r="J5566" s="20">
        <v>43509</v>
      </c>
      <c r="K5566" s="20"/>
      <c r="L5566" s="20"/>
    </row>
    <row r="5567" spans="1:12">
      <c r="A5567" t="s">
        <v>698</v>
      </c>
      <c r="B5567">
        <v>12268050155</v>
      </c>
      <c r="C5567">
        <v>1011103895</v>
      </c>
      <c r="D5567">
        <v>70010000036</v>
      </c>
      <c r="E5567" t="s">
        <v>29</v>
      </c>
      <c r="F5567" t="s">
        <v>32</v>
      </c>
      <c r="H5567">
        <v>259.62</v>
      </c>
      <c r="I5567" s="20">
        <v>43521</v>
      </c>
      <c r="J5567" s="20">
        <v>43523</v>
      </c>
      <c r="K5567" s="20"/>
      <c r="L5567" s="20"/>
    </row>
    <row r="5568" spans="1:12">
      <c r="A5568" t="s">
        <v>557</v>
      </c>
      <c r="B5568">
        <v>2689300123</v>
      </c>
      <c r="C5568">
        <v>2100016784</v>
      </c>
      <c r="D5568">
        <v>70010000006</v>
      </c>
      <c r="E5568" t="s">
        <v>29</v>
      </c>
      <c r="F5568" t="s">
        <v>32</v>
      </c>
      <c r="H5568">
        <v>20895.03</v>
      </c>
      <c r="I5568" s="20">
        <v>43510</v>
      </c>
      <c r="J5568" s="20">
        <v>43512</v>
      </c>
      <c r="K5568" s="20"/>
      <c r="L5568" s="20"/>
    </row>
    <row r="5569" spans="1:12">
      <c r="A5569" t="s">
        <v>935</v>
      </c>
      <c r="B5569">
        <v>713510154</v>
      </c>
      <c r="C5569" t="s">
        <v>5747</v>
      </c>
      <c r="D5569">
        <v>70010000036</v>
      </c>
      <c r="E5569" t="s">
        <v>29</v>
      </c>
      <c r="F5569" t="s">
        <v>32</v>
      </c>
      <c r="H5569">
        <v>31.35</v>
      </c>
      <c r="I5569" s="20">
        <v>43507</v>
      </c>
      <c r="J5569" s="20">
        <v>43513</v>
      </c>
      <c r="K5569" s="20"/>
      <c r="L5569" s="20"/>
    </row>
    <row r="5570" spans="1:12">
      <c r="A5570" t="s">
        <v>1043</v>
      </c>
      <c r="B5570">
        <v>5102540019</v>
      </c>
      <c r="C5570" t="s">
        <v>5748</v>
      </c>
      <c r="D5570">
        <v>70010000036</v>
      </c>
      <c r="E5570" t="s">
        <v>29</v>
      </c>
      <c r="F5570" t="s">
        <v>32</v>
      </c>
      <c r="H5570">
        <v>156.16</v>
      </c>
      <c r="I5570" s="20">
        <v>43511</v>
      </c>
      <c r="J5570" s="20">
        <v>43513</v>
      </c>
      <c r="K5570" s="20"/>
      <c r="L5570" s="20"/>
    </row>
    <row r="5571" spans="1:12">
      <c r="A5571" t="s">
        <v>4188</v>
      </c>
      <c r="B5571">
        <v>4073180723</v>
      </c>
      <c r="C5571" t="s">
        <v>5749</v>
      </c>
      <c r="D5571">
        <v>71510000005</v>
      </c>
      <c r="E5571" t="s">
        <v>29</v>
      </c>
      <c r="F5571" t="s">
        <v>30</v>
      </c>
      <c r="H5571">
        <v>515.6</v>
      </c>
      <c r="I5571" s="20">
        <v>43522</v>
      </c>
      <c r="J5571" s="20">
        <v>43522</v>
      </c>
      <c r="K5571" s="20"/>
      <c r="L5571" s="20"/>
    </row>
    <row r="5572" spans="1:12">
      <c r="A5572" t="s">
        <v>323</v>
      </c>
      <c r="B5572">
        <v>5823920722</v>
      </c>
      <c r="C5572" t="s">
        <v>687</v>
      </c>
      <c r="D5572">
        <v>71510000020</v>
      </c>
      <c r="E5572" t="s">
        <v>29</v>
      </c>
      <c r="F5572" t="s">
        <v>30</v>
      </c>
      <c r="H5572">
        <v>0.03</v>
      </c>
      <c r="I5572" s="20">
        <v>43522</v>
      </c>
      <c r="J5572" s="20">
        <v>43522</v>
      </c>
      <c r="K5572" s="20"/>
      <c r="L5572" s="20"/>
    </row>
    <row r="5573" spans="1:12">
      <c r="A5573" t="s">
        <v>361</v>
      </c>
      <c r="B5573">
        <v>3992220966</v>
      </c>
      <c r="C5573">
        <v>3059070662</v>
      </c>
      <c r="D5573">
        <v>70010500045</v>
      </c>
      <c r="E5573" t="s">
        <v>29</v>
      </c>
      <c r="F5573" t="s">
        <v>30</v>
      </c>
      <c r="H5573">
        <v>1278.0999999999999</v>
      </c>
      <c r="I5573" s="20">
        <v>43518</v>
      </c>
      <c r="J5573" s="20">
        <v>43522</v>
      </c>
      <c r="K5573" s="20"/>
      <c r="L5573" s="20"/>
    </row>
    <row r="5574" spans="1:12">
      <c r="A5574" t="s">
        <v>1980</v>
      </c>
      <c r="B5574">
        <v>9284460962</v>
      </c>
      <c r="C5574">
        <v>19500861</v>
      </c>
      <c r="D5574">
        <v>70010000050</v>
      </c>
      <c r="E5574" t="s">
        <v>29</v>
      </c>
      <c r="F5574" t="s">
        <v>32</v>
      </c>
      <c r="H5574">
        <v>1830</v>
      </c>
      <c r="I5574" s="20">
        <v>43503</v>
      </c>
      <c r="J5574" s="20">
        <v>43516</v>
      </c>
      <c r="K5574" s="20"/>
      <c r="L5574" s="20"/>
    </row>
    <row r="5575" spans="1:12">
      <c r="A5575" t="s">
        <v>3751</v>
      </c>
      <c r="B5575">
        <v>10616310156</v>
      </c>
      <c r="C5575">
        <v>2019701108</v>
      </c>
      <c r="D5575">
        <v>70010000006</v>
      </c>
      <c r="E5575" t="s">
        <v>29</v>
      </c>
      <c r="F5575" t="s">
        <v>32</v>
      </c>
      <c r="H5575">
        <v>497.86</v>
      </c>
      <c r="I5575" s="20">
        <v>43502</v>
      </c>
      <c r="J5575" s="20">
        <v>43521</v>
      </c>
      <c r="K5575" s="20"/>
      <c r="L5575" s="20"/>
    </row>
    <row r="5576" spans="1:12">
      <c r="A5576" t="s">
        <v>698</v>
      </c>
      <c r="B5576">
        <v>12268050155</v>
      </c>
      <c r="C5576">
        <v>1011103164</v>
      </c>
      <c r="D5576">
        <v>70010000036</v>
      </c>
      <c r="E5576" t="s">
        <v>29</v>
      </c>
      <c r="F5576" t="s">
        <v>32</v>
      </c>
      <c r="H5576">
        <v>4657.96</v>
      </c>
      <c r="I5576" s="20">
        <v>43515</v>
      </c>
      <c r="J5576" s="20">
        <v>43521</v>
      </c>
      <c r="K5576" s="20"/>
      <c r="L5576" s="20"/>
    </row>
    <row r="5577" spans="1:12">
      <c r="A5577" t="s">
        <v>657</v>
      </c>
      <c r="B5577">
        <v>1354901215</v>
      </c>
      <c r="C5577" t="s">
        <v>5750</v>
      </c>
      <c r="D5577">
        <v>70010000050</v>
      </c>
      <c r="E5577" t="s">
        <v>29</v>
      </c>
      <c r="F5577" t="s">
        <v>32</v>
      </c>
      <c r="H5577">
        <v>15298.8</v>
      </c>
      <c r="I5577" s="20">
        <v>43518</v>
      </c>
      <c r="J5577" s="20">
        <v>43521</v>
      </c>
      <c r="K5577" s="20"/>
      <c r="L5577" s="20"/>
    </row>
    <row r="5578" spans="1:12">
      <c r="A5578" t="s">
        <v>4366</v>
      </c>
      <c r="B5578">
        <v>6068560728</v>
      </c>
      <c r="C5578" t="s">
        <v>2691</v>
      </c>
      <c r="D5578">
        <v>71510000010</v>
      </c>
      <c r="E5578" t="s">
        <v>29</v>
      </c>
      <c r="F5578" t="s">
        <v>30</v>
      </c>
      <c r="H5578">
        <v>7908.04</v>
      </c>
      <c r="I5578" s="20">
        <v>43490</v>
      </c>
      <c r="J5578" s="20">
        <v>43507</v>
      </c>
      <c r="K5578" s="20"/>
      <c r="L5578" s="20"/>
    </row>
    <row r="5579" spans="1:12">
      <c r="A5579" t="s">
        <v>2196</v>
      </c>
      <c r="B5579">
        <v>4757930724</v>
      </c>
      <c r="C5579" t="s">
        <v>5751</v>
      </c>
      <c r="D5579">
        <v>71510000005</v>
      </c>
      <c r="E5579" t="s">
        <v>29</v>
      </c>
      <c r="F5579" t="s">
        <v>30</v>
      </c>
      <c r="H5579">
        <v>14396</v>
      </c>
      <c r="I5579" s="20">
        <v>43504</v>
      </c>
      <c r="J5579" s="20">
        <v>43507</v>
      </c>
      <c r="K5579" s="20"/>
      <c r="L5579" s="20"/>
    </row>
    <row r="5580" spans="1:12">
      <c r="A5580" t="s">
        <v>557</v>
      </c>
      <c r="B5580">
        <v>2689300123</v>
      </c>
      <c r="C5580">
        <v>2100014197</v>
      </c>
      <c r="D5580">
        <v>70010000006</v>
      </c>
      <c r="E5580" t="s">
        <v>29</v>
      </c>
      <c r="F5580" t="s">
        <v>32</v>
      </c>
      <c r="H5580">
        <v>1181.4000000000001</v>
      </c>
      <c r="I5580" s="20">
        <v>43507</v>
      </c>
      <c r="J5580" s="20">
        <v>43507</v>
      </c>
      <c r="K5580" s="20"/>
      <c r="L5580" s="20"/>
    </row>
    <row r="5581" spans="1:12">
      <c r="A5581" t="s">
        <v>80</v>
      </c>
      <c r="B5581">
        <v>6107060722</v>
      </c>
      <c r="C5581" t="s">
        <v>116</v>
      </c>
      <c r="D5581">
        <v>70010000056</v>
      </c>
      <c r="E5581" t="s">
        <v>29</v>
      </c>
      <c r="F5581" t="s">
        <v>32</v>
      </c>
      <c r="H5581">
        <v>9578.23</v>
      </c>
      <c r="I5581" s="20">
        <v>43517</v>
      </c>
      <c r="J5581" s="20">
        <v>43517</v>
      </c>
      <c r="K5581" s="20"/>
      <c r="L5581" s="20"/>
    </row>
    <row r="5582" spans="1:12">
      <c r="A5582" t="s">
        <v>211</v>
      </c>
      <c r="B5582">
        <v>397360488</v>
      </c>
      <c r="C5582" t="s">
        <v>5752</v>
      </c>
      <c r="D5582">
        <v>70010000050</v>
      </c>
      <c r="E5582" t="s">
        <v>29</v>
      </c>
      <c r="F5582" t="s">
        <v>32</v>
      </c>
      <c r="H5582">
        <v>597.37</v>
      </c>
      <c r="I5582" s="20">
        <v>43516</v>
      </c>
      <c r="J5582" s="20">
        <v>43517</v>
      </c>
      <c r="K5582" s="20"/>
      <c r="L5582" s="20"/>
    </row>
    <row r="5583" spans="1:12">
      <c r="A5583" t="s">
        <v>3952</v>
      </c>
      <c r="B5583">
        <v>9743020969</v>
      </c>
      <c r="C5583">
        <v>20190000000098</v>
      </c>
      <c r="D5583">
        <v>70614000100</v>
      </c>
      <c r="E5583" t="s">
        <v>29</v>
      </c>
      <c r="F5583" t="s">
        <v>38</v>
      </c>
      <c r="H5583">
        <v>4296.25</v>
      </c>
      <c r="I5583" s="20">
        <v>43511</v>
      </c>
      <c r="J5583" s="20">
        <v>43517</v>
      </c>
      <c r="K5583" s="20"/>
      <c r="L5583" s="20"/>
    </row>
    <row r="5584" spans="1:12">
      <c r="A5584" t="s">
        <v>3952</v>
      </c>
      <c r="B5584">
        <v>9743020969</v>
      </c>
      <c r="C5584">
        <v>20190000000095</v>
      </c>
      <c r="D5584">
        <v>70614000100</v>
      </c>
      <c r="E5584" t="s">
        <v>29</v>
      </c>
      <c r="F5584" t="s">
        <v>38</v>
      </c>
      <c r="H5584">
        <v>8340.26</v>
      </c>
      <c r="I5584" s="20">
        <v>43511</v>
      </c>
      <c r="J5584" s="20">
        <v>43517</v>
      </c>
      <c r="K5584" s="20"/>
      <c r="L5584" s="20"/>
    </row>
    <row r="5585" spans="1:12">
      <c r="A5585" t="s">
        <v>36</v>
      </c>
      <c r="B5585">
        <v>7196650720</v>
      </c>
      <c r="C5585">
        <v>8</v>
      </c>
      <c r="D5585">
        <v>71210000185</v>
      </c>
      <c r="E5585" t="s">
        <v>29</v>
      </c>
      <c r="F5585" t="s">
        <v>38</v>
      </c>
      <c r="H5585">
        <v>17116.7</v>
      </c>
      <c r="I5585" s="20">
        <v>43522</v>
      </c>
      <c r="J5585" s="20">
        <v>43522</v>
      </c>
      <c r="K5585" s="20"/>
      <c r="L5585" s="20"/>
    </row>
    <row r="5586" spans="1:12">
      <c r="A5586" t="s">
        <v>304</v>
      </c>
      <c r="B5586">
        <v>7279701002</v>
      </c>
      <c r="C5586">
        <v>3848026613</v>
      </c>
      <c r="D5586">
        <v>70010000050</v>
      </c>
      <c r="E5586" t="s">
        <v>29</v>
      </c>
      <c r="F5586" t="s">
        <v>32</v>
      </c>
      <c r="H5586">
        <v>2928</v>
      </c>
      <c r="I5586" s="20">
        <v>43518</v>
      </c>
      <c r="J5586" s="20">
        <v>43518</v>
      </c>
      <c r="K5586" s="20"/>
      <c r="L5586" s="20"/>
    </row>
    <row r="5587" spans="1:12">
      <c r="A5587" t="s">
        <v>304</v>
      </c>
      <c r="B5587">
        <v>7279701002</v>
      </c>
      <c r="C5587">
        <v>3848024969</v>
      </c>
      <c r="D5587">
        <v>70010000056</v>
      </c>
      <c r="E5587" t="s">
        <v>29</v>
      </c>
      <c r="F5587" t="s">
        <v>32</v>
      </c>
      <c r="H5587">
        <v>5241.6000000000004</v>
      </c>
      <c r="I5587" s="20">
        <v>43501</v>
      </c>
      <c r="J5587" s="20">
        <v>43507</v>
      </c>
      <c r="K5587" s="20"/>
      <c r="L5587" s="20"/>
    </row>
    <row r="5588" spans="1:12">
      <c r="A5588" t="s">
        <v>222</v>
      </c>
      <c r="B5588">
        <v>9158150962</v>
      </c>
      <c r="C5588">
        <v>3900094941</v>
      </c>
      <c r="D5588">
        <v>70010000056</v>
      </c>
      <c r="E5588" t="s">
        <v>29</v>
      </c>
      <c r="F5588" t="s">
        <v>32</v>
      </c>
      <c r="H5588">
        <v>1865.76</v>
      </c>
      <c r="I5588" s="20">
        <v>43515</v>
      </c>
      <c r="J5588" s="20">
        <v>43516</v>
      </c>
      <c r="K5588" s="20"/>
      <c r="L5588" s="20"/>
    </row>
    <row r="5589" spans="1:12">
      <c r="A5589" t="s">
        <v>514</v>
      </c>
      <c r="B5589">
        <v>10051170156</v>
      </c>
      <c r="C5589">
        <v>931683791</v>
      </c>
      <c r="D5589">
        <v>70010000006</v>
      </c>
      <c r="E5589" t="s">
        <v>29</v>
      </c>
      <c r="F5589" t="s">
        <v>32</v>
      </c>
      <c r="H5589">
        <v>2435.4</v>
      </c>
      <c r="I5589" s="20">
        <v>43508</v>
      </c>
      <c r="J5589" s="20">
        <v>43508</v>
      </c>
      <c r="K5589" s="20"/>
      <c r="L5589" s="20"/>
    </row>
    <row r="5590" spans="1:12">
      <c r="A5590" t="s">
        <v>1676</v>
      </c>
      <c r="B5590">
        <v>3670780158</v>
      </c>
      <c r="C5590" t="s">
        <v>5753</v>
      </c>
      <c r="D5590">
        <v>70010000006</v>
      </c>
      <c r="E5590" t="s">
        <v>29</v>
      </c>
      <c r="F5590" t="s">
        <v>32</v>
      </c>
      <c r="H5590">
        <v>1870</v>
      </c>
      <c r="I5590" s="20">
        <v>43537</v>
      </c>
      <c r="J5590" s="20">
        <v>43542</v>
      </c>
      <c r="K5590" s="20"/>
      <c r="L5590" s="20"/>
    </row>
    <row r="5591" spans="1:12">
      <c r="A5591" t="s">
        <v>718</v>
      </c>
      <c r="B5591">
        <v>10727980152</v>
      </c>
      <c r="C5591" t="s">
        <v>5754</v>
      </c>
      <c r="D5591">
        <v>71210000105</v>
      </c>
      <c r="E5591" t="s">
        <v>29</v>
      </c>
      <c r="F5591" t="s">
        <v>38</v>
      </c>
      <c r="H5591">
        <v>2927.81</v>
      </c>
      <c r="I5591" s="20">
        <v>43524</v>
      </c>
      <c r="J5591" s="20">
        <v>43543</v>
      </c>
      <c r="K5591" s="20"/>
      <c r="L5591" s="20"/>
    </row>
    <row r="5592" spans="1:12">
      <c r="A5592" t="s">
        <v>747</v>
      </c>
      <c r="B5592">
        <v>1679130060</v>
      </c>
      <c r="C5592">
        <v>201906022900</v>
      </c>
      <c r="D5592">
        <v>70010000006</v>
      </c>
      <c r="E5592" t="s">
        <v>29</v>
      </c>
      <c r="F5592" t="s">
        <v>32</v>
      </c>
      <c r="H5592">
        <v>2343</v>
      </c>
      <c r="I5592" s="20">
        <v>43542</v>
      </c>
      <c r="J5592" s="20">
        <v>43543</v>
      </c>
      <c r="K5592" s="20"/>
      <c r="L5592" s="20"/>
    </row>
    <row r="5593" spans="1:12">
      <c r="A5593" t="s">
        <v>490</v>
      </c>
      <c r="B5593">
        <v>3225090723</v>
      </c>
      <c r="C5593" t="s">
        <v>5755</v>
      </c>
      <c r="D5593">
        <v>70010000050</v>
      </c>
      <c r="E5593" t="s">
        <v>29</v>
      </c>
      <c r="F5593" t="s">
        <v>32</v>
      </c>
      <c r="H5593">
        <v>329.4</v>
      </c>
      <c r="I5593" s="20">
        <v>43524</v>
      </c>
      <c r="J5593" s="20">
        <v>43529</v>
      </c>
      <c r="K5593" s="20"/>
      <c r="L5593" s="20"/>
    </row>
    <row r="5594" spans="1:12">
      <c r="A5594" t="s">
        <v>847</v>
      </c>
      <c r="B5594" t="s">
        <v>848</v>
      </c>
      <c r="C5594" t="s">
        <v>3536</v>
      </c>
      <c r="D5594">
        <v>70010000006</v>
      </c>
      <c r="E5594" t="s">
        <v>29</v>
      </c>
      <c r="F5594" t="s">
        <v>32</v>
      </c>
      <c r="H5594">
        <v>7350</v>
      </c>
      <c r="I5594" s="20">
        <v>43532</v>
      </c>
      <c r="J5594" s="20">
        <v>43539</v>
      </c>
      <c r="K5594" s="20"/>
      <c r="L5594" s="20"/>
    </row>
    <row r="5595" spans="1:12">
      <c r="A5595" t="s">
        <v>3724</v>
      </c>
      <c r="B5595">
        <v>1427710304</v>
      </c>
      <c r="C5595" t="s">
        <v>5756</v>
      </c>
      <c r="D5595">
        <v>70010000056</v>
      </c>
      <c r="E5595" t="s">
        <v>29</v>
      </c>
      <c r="F5595" t="s">
        <v>42</v>
      </c>
      <c r="H5595">
        <v>2478.3200000000002</v>
      </c>
      <c r="I5595" s="20">
        <v>43537</v>
      </c>
      <c r="J5595" s="20">
        <v>43538</v>
      </c>
      <c r="K5595" s="20"/>
      <c r="L5595" s="20"/>
    </row>
    <row r="5596" spans="1:12">
      <c r="A5596" t="s">
        <v>1463</v>
      </c>
      <c r="B5596">
        <v>488410010</v>
      </c>
      <c r="C5596" t="s">
        <v>5757</v>
      </c>
      <c r="D5596">
        <v>71210000025</v>
      </c>
      <c r="E5596" t="s">
        <v>29</v>
      </c>
      <c r="F5596" t="s">
        <v>30</v>
      </c>
      <c r="H5596">
        <v>5205.53</v>
      </c>
      <c r="I5596" s="20">
        <v>43516</v>
      </c>
      <c r="J5596" s="20">
        <v>43527</v>
      </c>
      <c r="K5596" s="20"/>
      <c r="L5596" s="20"/>
    </row>
    <row r="5597" spans="1:12">
      <c r="A5597" t="s">
        <v>222</v>
      </c>
      <c r="B5597">
        <v>9158150962</v>
      </c>
      <c r="C5597">
        <v>3900098241</v>
      </c>
      <c r="D5597">
        <v>70010000050</v>
      </c>
      <c r="E5597" t="s">
        <v>29</v>
      </c>
      <c r="F5597" t="s">
        <v>32</v>
      </c>
      <c r="H5597">
        <v>1061.4000000000001</v>
      </c>
      <c r="I5597" s="20">
        <v>43529</v>
      </c>
      <c r="J5597" s="20">
        <v>43529</v>
      </c>
      <c r="K5597" s="20"/>
      <c r="L5597" s="20"/>
    </row>
    <row r="5598" spans="1:12">
      <c r="A5598" t="s">
        <v>698</v>
      </c>
      <c r="B5598">
        <v>12268050155</v>
      </c>
      <c r="C5598">
        <v>1011105192</v>
      </c>
      <c r="D5598">
        <v>70010000036</v>
      </c>
      <c r="E5598" t="s">
        <v>29</v>
      </c>
      <c r="F5598" t="s">
        <v>32</v>
      </c>
      <c r="H5598">
        <v>40752.370000000003</v>
      </c>
      <c r="I5598" s="20">
        <v>43528</v>
      </c>
      <c r="J5598" s="20">
        <v>43530</v>
      </c>
      <c r="K5598" s="20"/>
      <c r="L5598" s="20"/>
    </row>
    <row r="5599" spans="1:12">
      <c r="A5599" t="s">
        <v>304</v>
      </c>
      <c r="B5599">
        <v>7279701002</v>
      </c>
      <c r="C5599">
        <v>3848028071</v>
      </c>
      <c r="D5599">
        <v>70010000050</v>
      </c>
      <c r="E5599" t="s">
        <v>29</v>
      </c>
      <c r="F5599" t="s">
        <v>32</v>
      </c>
      <c r="H5599">
        <v>134.19999999999999</v>
      </c>
      <c r="I5599" s="20">
        <v>43538</v>
      </c>
      <c r="J5599" s="20">
        <v>43538</v>
      </c>
      <c r="K5599" s="20"/>
      <c r="L5599" s="20"/>
    </row>
    <row r="5600" spans="1:12">
      <c r="A5600" t="s">
        <v>1513</v>
      </c>
      <c r="B5600">
        <v>2307520243</v>
      </c>
      <c r="C5600">
        <v>7319002145</v>
      </c>
      <c r="D5600">
        <v>70010000006</v>
      </c>
      <c r="E5600" t="s">
        <v>29</v>
      </c>
      <c r="F5600" t="s">
        <v>32</v>
      </c>
      <c r="H5600">
        <v>439.91</v>
      </c>
      <c r="I5600" s="20">
        <v>43538</v>
      </c>
      <c r="J5600" s="20">
        <v>43538</v>
      </c>
      <c r="K5600" s="20"/>
      <c r="L5600" s="20"/>
    </row>
    <row r="5601" spans="1:12">
      <c r="A5601" t="s">
        <v>300</v>
      </c>
      <c r="B5601">
        <v>11667890153</v>
      </c>
      <c r="C5601">
        <v>8261123211</v>
      </c>
      <c r="D5601">
        <v>70010000020</v>
      </c>
      <c r="E5601" t="s">
        <v>29</v>
      </c>
      <c r="F5601" t="s">
        <v>32</v>
      </c>
      <c r="H5601">
        <v>475.2</v>
      </c>
      <c r="I5601" s="20">
        <v>43537</v>
      </c>
      <c r="J5601" s="20">
        <v>43539</v>
      </c>
      <c r="K5601" s="20"/>
      <c r="L5601" s="20"/>
    </row>
    <row r="5602" spans="1:12">
      <c r="A5602" t="s">
        <v>317</v>
      </c>
      <c r="B5602">
        <v>9238800156</v>
      </c>
      <c r="C5602">
        <v>1024832486</v>
      </c>
      <c r="D5602">
        <v>70010000056</v>
      </c>
      <c r="E5602" t="s">
        <v>29</v>
      </c>
      <c r="F5602" t="s">
        <v>32</v>
      </c>
      <c r="H5602">
        <v>27976</v>
      </c>
      <c r="I5602" s="20">
        <v>43525</v>
      </c>
      <c r="J5602" s="20">
        <v>43530</v>
      </c>
      <c r="K5602" s="20"/>
      <c r="L5602" s="20"/>
    </row>
    <row r="5603" spans="1:12">
      <c r="A5603" t="s">
        <v>317</v>
      </c>
      <c r="B5603">
        <v>9238800156</v>
      </c>
      <c r="C5603">
        <v>1024832486</v>
      </c>
      <c r="D5603">
        <v>70010000050</v>
      </c>
      <c r="E5603" t="s">
        <v>29</v>
      </c>
      <c r="F5603" t="s">
        <v>32</v>
      </c>
      <c r="H5603">
        <v>873.6</v>
      </c>
      <c r="I5603" s="20">
        <v>43525</v>
      </c>
      <c r="J5603" s="20">
        <v>43530</v>
      </c>
      <c r="K5603" s="20"/>
      <c r="L5603" s="20"/>
    </row>
    <row r="5604" spans="1:12">
      <c r="A5604" t="s">
        <v>3963</v>
      </c>
      <c r="B5604">
        <v>3068370273</v>
      </c>
      <c r="C5604" t="s">
        <v>5758</v>
      </c>
      <c r="D5604">
        <v>70613000035</v>
      </c>
      <c r="E5604" t="s">
        <v>29</v>
      </c>
      <c r="F5604" t="s">
        <v>147</v>
      </c>
      <c r="G5604" s="41" t="s">
        <v>3884</v>
      </c>
      <c r="H5604">
        <v>4905</v>
      </c>
      <c r="I5604" s="20">
        <v>43524</v>
      </c>
      <c r="J5604" s="20">
        <v>43530</v>
      </c>
      <c r="K5604" s="20"/>
      <c r="L5604" s="20"/>
    </row>
    <row r="5605" spans="1:12">
      <c r="A5605" t="s">
        <v>4345</v>
      </c>
      <c r="B5605">
        <v>8271110960</v>
      </c>
      <c r="C5605">
        <v>9070900014</v>
      </c>
      <c r="D5605">
        <v>70010000040</v>
      </c>
      <c r="E5605" t="s">
        <v>29</v>
      </c>
      <c r="F5605" t="s">
        <v>42</v>
      </c>
      <c r="H5605">
        <v>25742</v>
      </c>
      <c r="I5605" s="20">
        <v>43518</v>
      </c>
      <c r="J5605" s="20">
        <v>43530</v>
      </c>
      <c r="K5605" s="20"/>
      <c r="L5605" s="20"/>
    </row>
    <row r="5606" spans="1:12">
      <c r="A5606" t="s">
        <v>1268</v>
      </c>
      <c r="B5606">
        <v>4947170967</v>
      </c>
      <c r="C5606">
        <v>1902014647</v>
      </c>
      <c r="D5606">
        <v>70010000006</v>
      </c>
      <c r="E5606" t="s">
        <v>29</v>
      </c>
      <c r="F5606" t="s">
        <v>32</v>
      </c>
      <c r="H5606">
        <v>-5485.58</v>
      </c>
      <c r="I5606" s="20">
        <v>43537</v>
      </c>
      <c r="J5606" s="20">
        <v>43538</v>
      </c>
      <c r="K5606" s="20"/>
      <c r="L5606" s="20"/>
    </row>
    <row r="5607" spans="1:12">
      <c r="A5607" t="s">
        <v>704</v>
      </c>
      <c r="B5607">
        <v>129500773</v>
      </c>
      <c r="C5607" t="s">
        <v>5759</v>
      </c>
      <c r="D5607">
        <v>70010000050</v>
      </c>
      <c r="E5607" t="s">
        <v>29</v>
      </c>
      <c r="F5607" t="s">
        <v>32</v>
      </c>
      <c r="H5607">
        <v>280.64999999999998</v>
      </c>
      <c r="I5607" s="20">
        <v>43543</v>
      </c>
      <c r="J5607" s="20">
        <v>43549</v>
      </c>
      <c r="K5607" s="20"/>
      <c r="L5607" s="20"/>
    </row>
    <row r="5608" spans="1:12">
      <c r="A5608" t="s">
        <v>1346</v>
      </c>
      <c r="B5608">
        <v>1681100150</v>
      </c>
      <c r="C5608" t="s">
        <v>5760</v>
      </c>
      <c r="D5608">
        <v>70010000050</v>
      </c>
      <c r="E5608" t="s">
        <v>29</v>
      </c>
      <c r="F5608" t="s">
        <v>32</v>
      </c>
      <c r="H5608">
        <v>1427.4</v>
      </c>
      <c r="I5608" s="20">
        <v>43546</v>
      </c>
      <c r="J5608" s="20">
        <v>43550</v>
      </c>
      <c r="K5608" s="20"/>
      <c r="L5608" s="20"/>
    </row>
    <row r="5609" spans="1:12">
      <c r="A5609" t="s">
        <v>5264</v>
      </c>
      <c r="B5609">
        <v>2602741205</v>
      </c>
      <c r="C5609">
        <v>90003</v>
      </c>
      <c r="D5609">
        <v>70010000036</v>
      </c>
      <c r="E5609" t="s">
        <v>29</v>
      </c>
      <c r="F5609" t="s">
        <v>42</v>
      </c>
      <c r="H5609">
        <v>-8235</v>
      </c>
      <c r="I5609" s="20">
        <v>43523</v>
      </c>
      <c r="J5609" s="20">
        <v>43532</v>
      </c>
      <c r="K5609" s="20"/>
      <c r="L5609" s="20"/>
    </row>
    <row r="5610" spans="1:12">
      <c r="A5610" t="s">
        <v>233</v>
      </c>
      <c r="B5610">
        <v>887261006</v>
      </c>
      <c r="C5610">
        <v>2019000010014650</v>
      </c>
      <c r="D5610">
        <v>70010000006</v>
      </c>
      <c r="E5610" t="s">
        <v>29</v>
      </c>
      <c r="F5610" t="s">
        <v>32</v>
      </c>
      <c r="H5610">
        <v>0.01</v>
      </c>
      <c r="I5610" s="20">
        <v>43522</v>
      </c>
      <c r="J5610" s="20">
        <v>43532</v>
      </c>
      <c r="K5610" s="20"/>
      <c r="L5610" s="20"/>
    </row>
    <row r="5611" spans="1:12">
      <c r="A5611" t="s">
        <v>233</v>
      </c>
      <c r="B5611">
        <v>887261006</v>
      </c>
      <c r="C5611">
        <v>2019000010014650</v>
      </c>
      <c r="D5611">
        <v>70010000006</v>
      </c>
      <c r="E5611" t="s">
        <v>29</v>
      </c>
      <c r="F5611" t="s">
        <v>32</v>
      </c>
      <c r="H5611">
        <v>2436.11</v>
      </c>
      <c r="I5611" s="20">
        <v>43522</v>
      </c>
      <c r="J5611" s="20">
        <v>43532</v>
      </c>
      <c r="K5611" s="20"/>
      <c r="L5611" s="20"/>
    </row>
    <row r="5612" spans="1:12">
      <c r="A5612" t="s">
        <v>181</v>
      </c>
      <c r="B5612">
        <v>6068041000</v>
      </c>
      <c r="C5612">
        <v>21904132</v>
      </c>
      <c r="D5612">
        <v>70010000056</v>
      </c>
      <c r="E5612" t="s">
        <v>29</v>
      </c>
      <c r="F5612" t="s">
        <v>32</v>
      </c>
      <c r="H5612">
        <v>23764</v>
      </c>
      <c r="I5612" s="20">
        <v>43523</v>
      </c>
      <c r="J5612" s="20">
        <v>43527</v>
      </c>
      <c r="K5612" s="20"/>
      <c r="L5612" s="20"/>
    </row>
    <row r="5613" spans="1:12">
      <c r="A5613" t="s">
        <v>1112</v>
      </c>
      <c r="B5613">
        <v>1434070155</v>
      </c>
      <c r="C5613">
        <v>7300000558</v>
      </c>
      <c r="D5613">
        <v>70010000020</v>
      </c>
      <c r="E5613" t="s">
        <v>29</v>
      </c>
      <c r="F5613" t="s">
        <v>32</v>
      </c>
      <c r="H5613">
        <v>0.05</v>
      </c>
      <c r="I5613" s="20">
        <v>43549</v>
      </c>
      <c r="J5613" s="20">
        <v>43550</v>
      </c>
      <c r="K5613" s="20"/>
      <c r="L5613" s="20"/>
    </row>
    <row r="5614" spans="1:12">
      <c r="A5614" t="s">
        <v>1980</v>
      </c>
      <c r="B5614">
        <v>9284460962</v>
      </c>
      <c r="C5614">
        <v>19501598</v>
      </c>
      <c r="D5614">
        <v>70010000050</v>
      </c>
      <c r="E5614" t="s">
        <v>29</v>
      </c>
      <c r="F5614" t="s">
        <v>32</v>
      </c>
      <c r="H5614">
        <v>4529.25</v>
      </c>
      <c r="I5614" s="20">
        <v>43529</v>
      </c>
      <c r="J5614" s="20">
        <v>43550</v>
      </c>
      <c r="K5614" s="20"/>
      <c r="L5614" s="20"/>
    </row>
    <row r="5615" spans="1:12">
      <c r="A5615" t="s">
        <v>233</v>
      </c>
      <c r="B5615">
        <v>887261006</v>
      </c>
      <c r="C5615">
        <v>2019000010015230</v>
      </c>
      <c r="D5615">
        <v>70010000006</v>
      </c>
      <c r="E5615" t="s">
        <v>29</v>
      </c>
      <c r="F5615" t="s">
        <v>32</v>
      </c>
      <c r="H5615">
        <v>7458</v>
      </c>
      <c r="I5615" s="20">
        <v>43523</v>
      </c>
      <c r="J5615" s="20">
        <v>43532</v>
      </c>
      <c r="K5615" s="20"/>
      <c r="L5615" s="20"/>
    </row>
    <row r="5616" spans="1:12">
      <c r="A5616" t="s">
        <v>192</v>
      </c>
      <c r="B5616">
        <v>2062730755</v>
      </c>
      <c r="C5616" t="s">
        <v>5761</v>
      </c>
      <c r="D5616">
        <v>70010000050</v>
      </c>
      <c r="E5616" t="s">
        <v>29</v>
      </c>
      <c r="F5616" t="s">
        <v>32</v>
      </c>
      <c r="H5616">
        <v>228.75</v>
      </c>
      <c r="I5616" s="20">
        <v>43524</v>
      </c>
      <c r="J5616" s="20">
        <v>43532</v>
      </c>
      <c r="K5616" s="20"/>
      <c r="L5616" s="20"/>
    </row>
    <row r="5617" spans="1:12">
      <c r="A5617" t="s">
        <v>53</v>
      </c>
      <c r="B5617">
        <v>9018810151</v>
      </c>
      <c r="C5617" t="s">
        <v>5762</v>
      </c>
      <c r="D5617">
        <v>70010000050</v>
      </c>
      <c r="E5617" t="s">
        <v>29</v>
      </c>
      <c r="F5617" t="s">
        <v>32</v>
      </c>
      <c r="H5617">
        <v>140.54</v>
      </c>
      <c r="I5617" s="20">
        <v>43532</v>
      </c>
      <c r="J5617" s="20">
        <v>43532</v>
      </c>
      <c r="K5617" s="20"/>
      <c r="L5617" s="20"/>
    </row>
    <row r="5618" spans="1:12">
      <c r="A5618" t="s">
        <v>337</v>
      </c>
      <c r="B5618">
        <v>2804530968</v>
      </c>
      <c r="C5618">
        <v>2192017955</v>
      </c>
      <c r="D5618">
        <v>70010000050</v>
      </c>
      <c r="E5618" t="s">
        <v>29</v>
      </c>
      <c r="F5618" t="s">
        <v>32</v>
      </c>
      <c r="H5618">
        <v>1130.94</v>
      </c>
      <c r="I5618" s="20">
        <v>43542</v>
      </c>
      <c r="J5618" s="20">
        <v>43543</v>
      </c>
      <c r="K5618" s="20"/>
      <c r="L5618" s="20"/>
    </row>
    <row r="5619" spans="1:12">
      <c r="A5619" t="s">
        <v>876</v>
      </c>
      <c r="B5619">
        <v>12792100153</v>
      </c>
      <c r="C5619">
        <v>19995872</v>
      </c>
      <c r="D5619">
        <v>70010000036</v>
      </c>
      <c r="E5619" t="s">
        <v>29</v>
      </c>
      <c r="F5619" t="s">
        <v>32</v>
      </c>
      <c r="H5619">
        <v>211.58</v>
      </c>
      <c r="I5619" s="20">
        <v>43543</v>
      </c>
      <c r="J5619" s="20">
        <v>43544</v>
      </c>
      <c r="K5619" s="20"/>
      <c r="L5619" s="20"/>
    </row>
    <row r="5620" spans="1:12">
      <c r="A5620" t="s">
        <v>876</v>
      </c>
      <c r="B5620">
        <v>12792100153</v>
      </c>
      <c r="C5620">
        <v>19995874</v>
      </c>
      <c r="D5620">
        <v>70010000036</v>
      </c>
      <c r="E5620" t="s">
        <v>29</v>
      </c>
      <c r="F5620" t="s">
        <v>32</v>
      </c>
      <c r="H5620">
        <v>121.85</v>
      </c>
      <c r="I5620" s="20">
        <v>43543</v>
      </c>
      <c r="J5620" s="20">
        <v>43544</v>
      </c>
      <c r="K5620" s="20"/>
      <c r="L5620" s="20"/>
    </row>
    <row r="5621" spans="1:12">
      <c r="A5621" t="s">
        <v>169</v>
      </c>
      <c r="B5621">
        <v>4068750720</v>
      </c>
      <c r="C5621" t="s">
        <v>5763</v>
      </c>
      <c r="D5621">
        <v>70010000050</v>
      </c>
      <c r="E5621" t="s">
        <v>29</v>
      </c>
      <c r="F5621" t="s">
        <v>32</v>
      </c>
      <c r="H5621">
        <v>1385.53</v>
      </c>
      <c r="I5621" s="20">
        <v>43531</v>
      </c>
      <c r="J5621" s="20">
        <v>43539</v>
      </c>
      <c r="K5621" s="20"/>
      <c r="L5621" s="20"/>
    </row>
    <row r="5622" spans="1:12">
      <c r="A5622" t="s">
        <v>960</v>
      </c>
      <c r="B5622">
        <v>1781570591</v>
      </c>
      <c r="C5622">
        <v>9780186415</v>
      </c>
      <c r="D5622">
        <v>70010000006</v>
      </c>
      <c r="E5622" t="s">
        <v>29</v>
      </c>
      <c r="F5622" t="s">
        <v>32</v>
      </c>
      <c r="H5622">
        <v>0.38</v>
      </c>
      <c r="I5622" s="20">
        <v>43543</v>
      </c>
      <c r="J5622" s="20">
        <v>43544</v>
      </c>
      <c r="K5622" s="20"/>
      <c r="L5622" s="20"/>
    </row>
    <row r="5623" spans="1:12">
      <c r="A5623" t="s">
        <v>2415</v>
      </c>
      <c r="B5623">
        <v>7617050153</v>
      </c>
      <c r="C5623">
        <v>2019101385</v>
      </c>
      <c r="D5623">
        <v>70010000036</v>
      </c>
      <c r="E5623" t="s">
        <v>29</v>
      </c>
      <c r="F5623" t="s">
        <v>32</v>
      </c>
      <c r="H5623">
        <v>7775.79</v>
      </c>
      <c r="I5623" s="20">
        <v>43540</v>
      </c>
      <c r="J5623" s="20">
        <v>43545</v>
      </c>
      <c r="K5623" s="20"/>
      <c r="L5623" s="20"/>
    </row>
    <row r="5624" spans="1:12">
      <c r="A5624" t="s">
        <v>33</v>
      </c>
      <c r="B5624">
        <v>8082461008</v>
      </c>
      <c r="C5624">
        <v>19055152</v>
      </c>
      <c r="D5624">
        <v>70010000050</v>
      </c>
      <c r="E5624" t="s">
        <v>29</v>
      </c>
      <c r="F5624" t="s">
        <v>32</v>
      </c>
      <c r="H5624">
        <v>1237.08</v>
      </c>
      <c r="I5624" s="20">
        <v>43544</v>
      </c>
      <c r="J5624" s="20">
        <v>43545</v>
      </c>
      <c r="K5624" s="20"/>
      <c r="L5624" s="20"/>
    </row>
    <row r="5625" spans="1:12">
      <c r="A5625" t="s">
        <v>989</v>
      </c>
      <c r="B5625">
        <v>1260981004</v>
      </c>
      <c r="C5625">
        <v>5200647493</v>
      </c>
      <c r="D5625">
        <v>70010000006</v>
      </c>
      <c r="E5625" t="s">
        <v>29</v>
      </c>
      <c r="F5625" t="s">
        <v>32</v>
      </c>
      <c r="H5625">
        <v>665.83</v>
      </c>
      <c r="I5625" s="20">
        <v>43542</v>
      </c>
      <c r="J5625" s="20">
        <v>43545</v>
      </c>
      <c r="K5625" s="20"/>
      <c r="L5625" s="20"/>
    </row>
    <row r="5626" spans="1:12">
      <c r="A5626" t="s">
        <v>717</v>
      </c>
      <c r="B5626">
        <v>6754140157</v>
      </c>
      <c r="C5626">
        <v>3306</v>
      </c>
      <c r="D5626">
        <v>70010000036</v>
      </c>
      <c r="E5626" t="s">
        <v>29</v>
      </c>
      <c r="F5626" t="s">
        <v>32</v>
      </c>
      <c r="H5626">
        <v>317.2</v>
      </c>
      <c r="I5626" s="20">
        <v>43545</v>
      </c>
      <c r="J5626" s="20">
        <v>43545</v>
      </c>
      <c r="K5626" s="20"/>
      <c r="L5626" s="20"/>
    </row>
    <row r="5627" spans="1:12">
      <c r="A5627" t="s">
        <v>181</v>
      </c>
      <c r="B5627">
        <v>6068041000</v>
      </c>
      <c r="C5627">
        <v>21904314</v>
      </c>
      <c r="D5627">
        <v>70010000056</v>
      </c>
      <c r="E5627" t="s">
        <v>29</v>
      </c>
      <c r="F5627" t="s">
        <v>32</v>
      </c>
      <c r="H5627">
        <v>13416</v>
      </c>
      <c r="I5627" s="20">
        <v>43525</v>
      </c>
      <c r="J5627" s="20">
        <v>43531</v>
      </c>
      <c r="K5627" s="20"/>
      <c r="L5627" s="20"/>
    </row>
    <row r="5628" spans="1:12">
      <c r="A5628" t="s">
        <v>1307</v>
      </c>
      <c r="B5628">
        <v>1736720994</v>
      </c>
      <c r="C5628" t="s">
        <v>5764</v>
      </c>
      <c r="D5628">
        <v>70010000050</v>
      </c>
      <c r="E5628" t="s">
        <v>29</v>
      </c>
      <c r="F5628" t="s">
        <v>32</v>
      </c>
      <c r="H5628">
        <v>3407.46</v>
      </c>
      <c r="I5628" s="20">
        <v>43502</v>
      </c>
      <c r="J5628" s="20">
        <v>43531</v>
      </c>
      <c r="K5628" s="20"/>
      <c r="L5628" s="20"/>
    </row>
    <row r="5629" spans="1:12">
      <c r="A5629" t="s">
        <v>317</v>
      </c>
      <c r="B5629">
        <v>9238800156</v>
      </c>
      <c r="C5629">
        <v>1024843153</v>
      </c>
      <c r="D5629">
        <v>70010000050</v>
      </c>
      <c r="E5629" t="s">
        <v>29</v>
      </c>
      <c r="F5629" t="s">
        <v>32</v>
      </c>
      <c r="H5629">
        <v>0.01</v>
      </c>
      <c r="I5629" s="20">
        <v>43537</v>
      </c>
      <c r="J5629" s="20">
        <v>43538</v>
      </c>
      <c r="K5629" s="20"/>
      <c r="L5629" s="20"/>
    </row>
    <row r="5630" spans="1:12">
      <c r="A5630" t="s">
        <v>1269</v>
      </c>
      <c r="B5630">
        <v>9012850153</v>
      </c>
      <c r="C5630">
        <v>1620021736</v>
      </c>
      <c r="D5630">
        <v>70010000058</v>
      </c>
      <c r="E5630" t="s">
        <v>29</v>
      </c>
      <c r="F5630" t="s">
        <v>42</v>
      </c>
      <c r="H5630">
        <v>1252.71</v>
      </c>
      <c r="I5630" s="20">
        <v>43532</v>
      </c>
      <c r="J5630" s="20">
        <v>43539</v>
      </c>
      <c r="K5630" s="20"/>
      <c r="L5630" s="20"/>
    </row>
    <row r="5631" spans="1:12">
      <c r="A5631" t="s">
        <v>1269</v>
      </c>
      <c r="B5631">
        <v>9012850153</v>
      </c>
      <c r="C5631">
        <v>1620021235</v>
      </c>
      <c r="D5631">
        <v>70010000058</v>
      </c>
      <c r="E5631" t="s">
        <v>29</v>
      </c>
      <c r="F5631" t="s">
        <v>42</v>
      </c>
      <c r="H5631">
        <v>3016</v>
      </c>
      <c r="I5631" s="20">
        <v>43531</v>
      </c>
      <c r="J5631" s="20">
        <v>43538</v>
      </c>
      <c r="K5631" s="20"/>
      <c r="L5631" s="20"/>
    </row>
    <row r="5632" spans="1:12">
      <c r="A5632" t="s">
        <v>576</v>
      </c>
      <c r="B5632">
        <v>3432221202</v>
      </c>
      <c r="C5632">
        <v>3015692</v>
      </c>
      <c r="D5632">
        <v>70010000006</v>
      </c>
      <c r="E5632" t="s">
        <v>29</v>
      </c>
      <c r="F5632" t="s">
        <v>32</v>
      </c>
      <c r="H5632">
        <v>1033.07</v>
      </c>
      <c r="I5632" s="20">
        <v>43535</v>
      </c>
      <c r="J5632" s="20">
        <v>43538</v>
      </c>
      <c r="K5632" s="20"/>
      <c r="L5632" s="20"/>
    </row>
    <row r="5633" spans="1:12">
      <c r="A5633" t="s">
        <v>1287</v>
      </c>
      <c r="B5633">
        <v>1554220192</v>
      </c>
      <c r="C5633">
        <v>1713</v>
      </c>
      <c r="D5633">
        <v>70010000006</v>
      </c>
      <c r="E5633" t="s">
        <v>29</v>
      </c>
      <c r="F5633" t="s">
        <v>32</v>
      </c>
      <c r="H5633">
        <v>0.02</v>
      </c>
      <c r="I5633" s="20">
        <v>43538</v>
      </c>
      <c r="J5633" s="20">
        <v>43539</v>
      </c>
      <c r="K5633" s="20"/>
      <c r="L5633" s="20"/>
    </row>
    <row r="5634" spans="1:12">
      <c r="A5634" t="s">
        <v>702</v>
      </c>
      <c r="B5634">
        <v>2790240101</v>
      </c>
      <c r="C5634">
        <v>4733</v>
      </c>
      <c r="D5634">
        <v>70010000050</v>
      </c>
      <c r="E5634" t="s">
        <v>29</v>
      </c>
      <c r="F5634" t="s">
        <v>32</v>
      </c>
      <c r="H5634">
        <v>508.74</v>
      </c>
      <c r="I5634" s="20">
        <v>43524</v>
      </c>
      <c r="J5634" s="20">
        <v>43536</v>
      </c>
      <c r="K5634" s="20"/>
      <c r="L5634" s="20"/>
    </row>
    <row r="5635" spans="1:12">
      <c r="A5635" t="s">
        <v>2937</v>
      </c>
      <c r="B5635">
        <v>6058020964</v>
      </c>
      <c r="C5635">
        <v>191002251</v>
      </c>
      <c r="D5635">
        <v>70010000006</v>
      </c>
      <c r="E5635" t="s">
        <v>29</v>
      </c>
      <c r="F5635" t="s">
        <v>32</v>
      </c>
      <c r="H5635">
        <v>145.5</v>
      </c>
      <c r="I5635" s="20">
        <v>43542</v>
      </c>
      <c r="J5635" s="20">
        <v>43545</v>
      </c>
      <c r="K5635" s="20"/>
      <c r="L5635" s="20"/>
    </row>
    <row r="5636" spans="1:12">
      <c r="A5636" t="s">
        <v>494</v>
      </c>
      <c r="B5636">
        <v>907371009</v>
      </c>
      <c r="C5636">
        <v>19037096</v>
      </c>
      <c r="D5636">
        <v>70010000006</v>
      </c>
      <c r="E5636" t="s">
        <v>29</v>
      </c>
      <c r="F5636" t="s">
        <v>32</v>
      </c>
      <c r="H5636">
        <v>1813.68</v>
      </c>
      <c r="I5636" s="20">
        <v>43545</v>
      </c>
      <c r="J5636" s="20">
        <v>43546</v>
      </c>
      <c r="K5636" s="20"/>
      <c r="L5636" s="20"/>
    </row>
    <row r="5637" spans="1:12">
      <c r="A5637" t="s">
        <v>903</v>
      </c>
      <c r="B5637">
        <v>2061320731</v>
      </c>
      <c r="C5637" t="s">
        <v>2848</v>
      </c>
      <c r="D5637">
        <v>70010000050</v>
      </c>
      <c r="E5637" t="s">
        <v>29</v>
      </c>
      <c r="F5637" t="s">
        <v>42</v>
      </c>
      <c r="H5637">
        <v>438.1</v>
      </c>
      <c r="I5637" s="20">
        <v>43535</v>
      </c>
      <c r="J5637" s="20">
        <v>43536</v>
      </c>
      <c r="K5637" s="20"/>
      <c r="L5637" s="20"/>
    </row>
    <row r="5638" spans="1:12">
      <c r="A5638" t="s">
        <v>340</v>
      </c>
      <c r="B5638">
        <v>10923790157</v>
      </c>
      <c r="C5638">
        <v>290205</v>
      </c>
      <c r="D5638">
        <v>71510000020</v>
      </c>
      <c r="E5638" t="s">
        <v>29</v>
      </c>
      <c r="F5638" t="s">
        <v>30</v>
      </c>
      <c r="H5638">
        <v>817.4</v>
      </c>
      <c r="I5638" s="20">
        <v>43537</v>
      </c>
      <c r="J5638" s="20">
        <v>43539</v>
      </c>
      <c r="K5638" s="20"/>
      <c r="L5638" s="20"/>
    </row>
    <row r="5639" spans="1:12">
      <c r="A5639" t="s">
        <v>1593</v>
      </c>
      <c r="B5639">
        <v>122890874</v>
      </c>
      <c r="C5639">
        <v>240000666</v>
      </c>
      <c r="D5639">
        <v>70010000006</v>
      </c>
      <c r="E5639" t="s">
        <v>29</v>
      </c>
      <c r="F5639" t="s">
        <v>32</v>
      </c>
      <c r="H5639">
        <v>31.49</v>
      </c>
      <c r="I5639" s="20">
        <v>43514</v>
      </c>
      <c r="J5639" s="20">
        <v>43542</v>
      </c>
      <c r="K5639" s="20"/>
      <c r="L5639" s="20"/>
    </row>
    <row r="5640" spans="1:12">
      <c r="A5640" t="s">
        <v>334</v>
      </c>
      <c r="B5640">
        <v>889160156</v>
      </c>
      <c r="C5640">
        <v>2019007853</v>
      </c>
      <c r="D5640">
        <v>70010000036</v>
      </c>
      <c r="E5640" t="s">
        <v>29</v>
      </c>
      <c r="F5640" t="s">
        <v>32</v>
      </c>
      <c r="H5640">
        <v>3538.97</v>
      </c>
      <c r="I5640" s="20">
        <v>43535</v>
      </c>
      <c r="J5640" s="20">
        <v>43537</v>
      </c>
      <c r="K5640" s="20"/>
      <c r="L5640" s="20"/>
    </row>
    <row r="5641" spans="1:12">
      <c r="A5641" t="s">
        <v>260</v>
      </c>
      <c r="B5641">
        <v>832400154</v>
      </c>
      <c r="C5641">
        <v>94029486</v>
      </c>
      <c r="D5641">
        <v>70010000006</v>
      </c>
      <c r="E5641" t="s">
        <v>29</v>
      </c>
      <c r="F5641" t="s">
        <v>32</v>
      </c>
      <c r="H5641">
        <v>1496</v>
      </c>
      <c r="I5641" s="20">
        <v>43543</v>
      </c>
      <c r="J5641" s="20">
        <v>43544</v>
      </c>
      <c r="K5641" s="20"/>
      <c r="L5641" s="20"/>
    </row>
    <row r="5642" spans="1:12">
      <c r="A5642" t="s">
        <v>238</v>
      </c>
      <c r="B5642">
        <v>3454000724</v>
      </c>
      <c r="C5642" t="s">
        <v>5765</v>
      </c>
      <c r="D5642">
        <v>70010000050</v>
      </c>
      <c r="E5642" t="s">
        <v>29</v>
      </c>
      <c r="F5642" t="s">
        <v>32</v>
      </c>
      <c r="H5642">
        <v>1343.95</v>
      </c>
      <c r="I5642" s="20">
        <v>43522</v>
      </c>
      <c r="J5642" s="20">
        <v>43527</v>
      </c>
      <c r="K5642" s="20"/>
      <c r="L5642" s="20"/>
    </row>
    <row r="5643" spans="1:12">
      <c r="A5643" t="s">
        <v>704</v>
      </c>
      <c r="B5643">
        <v>129500773</v>
      </c>
      <c r="C5643" t="s">
        <v>5766</v>
      </c>
      <c r="D5643">
        <v>70010500045</v>
      </c>
      <c r="E5643" t="s">
        <v>29</v>
      </c>
      <c r="F5643" t="s">
        <v>30</v>
      </c>
      <c r="H5643">
        <v>415.07</v>
      </c>
      <c r="I5643" s="20">
        <v>43516</v>
      </c>
      <c r="J5643" s="20">
        <v>43527</v>
      </c>
      <c r="K5643" s="20"/>
      <c r="L5643" s="20"/>
    </row>
    <row r="5644" spans="1:12">
      <c r="A5644" t="s">
        <v>124</v>
      </c>
      <c r="B5644">
        <v>2506040753</v>
      </c>
      <c r="C5644" t="s">
        <v>5767</v>
      </c>
      <c r="D5644">
        <v>70010000050</v>
      </c>
      <c r="E5644" t="s">
        <v>29</v>
      </c>
      <c r="F5644" t="s">
        <v>42</v>
      </c>
      <c r="H5644">
        <v>542.66</v>
      </c>
      <c r="I5644" s="20">
        <v>43524</v>
      </c>
      <c r="J5644" s="20">
        <v>43526</v>
      </c>
      <c r="K5644" s="20"/>
      <c r="L5644" s="20"/>
    </row>
    <row r="5645" spans="1:12">
      <c r="A5645" t="s">
        <v>539</v>
      </c>
      <c r="B5645">
        <v>226250165</v>
      </c>
      <c r="C5645">
        <v>502332</v>
      </c>
      <c r="D5645">
        <v>70010000006</v>
      </c>
      <c r="E5645" t="s">
        <v>29</v>
      </c>
      <c r="F5645" t="s">
        <v>32</v>
      </c>
      <c r="H5645">
        <v>297</v>
      </c>
      <c r="I5645" s="20">
        <v>43524</v>
      </c>
      <c r="J5645" s="20">
        <v>43526</v>
      </c>
      <c r="K5645" s="20"/>
      <c r="L5645" s="20"/>
    </row>
    <row r="5646" spans="1:12">
      <c r="A5646" t="s">
        <v>260</v>
      </c>
      <c r="B5646">
        <v>832400154</v>
      </c>
      <c r="C5646">
        <v>94028814</v>
      </c>
      <c r="D5646">
        <v>70010000006</v>
      </c>
      <c r="E5646" t="s">
        <v>29</v>
      </c>
      <c r="F5646" t="s">
        <v>32</v>
      </c>
      <c r="H5646">
        <v>0.02</v>
      </c>
      <c r="I5646" s="20">
        <v>43542</v>
      </c>
      <c r="J5646" s="20">
        <v>43543</v>
      </c>
      <c r="K5646" s="20"/>
      <c r="L5646" s="20"/>
    </row>
    <row r="5647" spans="1:12">
      <c r="A5647" t="s">
        <v>2299</v>
      </c>
      <c r="B5647">
        <v>12384150152</v>
      </c>
      <c r="C5647" t="s">
        <v>1687</v>
      </c>
      <c r="D5647">
        <v>71510000020</v>
      </c>
      <c r="E5647" t="s">
        <v>29</v>
      </c>
      <c r="F5647" t="s">
        <v>30</v>
      </c>
      <c r="H5647">
        <v>445.3</v>
      </c>
      <c r="I5647" s="20">
        <v>43542</v>
      </c>
      <c r="J5647" s="20">
        <v>43543</v>
      </c>
      <c r="K5647" s="20"/>
      <c r="L5647" s="20"/>
    </row>
    <row r="5648" spans="1:12">
      <c r="A5648" t="s">
        <v>316</v>
      </c>
      <c r="B5648">
        <v>11654150157</v>
      </c>
      <c r="C5648">
        <v>719013396</v>
      </c>
      <c r="D5648">
        <v>70010000006</v>
      </c>
      <c r="E5648" t="s">
        <v>29</v>
      </c>
      <c r="F5648" t="s">
        <v>32</v>
      </c>
      <c r="H5648">
        <v>57.59</v>
      </c>
      <c r="I5648" s="20">
        <v>43539</v>
      </c>
      <c r="J5648" s="20">
        <v>43544</v>
      </c>
      <c r="K5648" s="20"/>
      <c r="L5648" s="20"/>
    </row>
    <row r="5649" spans="1:12">
      <c r="A5649" t="s">
        <v>316</v>
      </c>
      <c r="B5649">
        <v>11654150157</v>
      </c>
      <c r="C5649">
        <v>719013118</v>
      </c>
      <c r="D5649">
        <v>70010000006</v>
      </c>
      <c r="E5649" t="s">
        <v>29</v>
      </c>
      <c r="F5649" t="s">
        <v>32</v>
      </c>
      <c r="H5649">
        <v>514.76</v>
      </c>
      <c r="I5649" s="20">
        <v>43538</v>
      </c>
      <c r="J5649" s="20">
        <v>43543</v>
      </c>
      <c r="K5649" s="20"/>
      <c r="L5649" s="20"/>
    </row>
    <row r="5650" spans="1:12">
      <c r="A5650" t="s">
        <v>583</v>
      </c>
      <c r="B5650">
        <v>5104850481</v>
      </c>
      <c r="C5650">
        <v>1800063328</v>
      </c>
      <c r="D5650">
        <v>70010000006</v>
      </c>
      <c r="E5650" t="s">
        <v>29</v>
      </c>
      <c r="F5650" t="s">
        <v>32</v>
      </c>
      <c r="H5650">
        <v>34845.29</v>
      </c>
      <c r="I5650" s="20">
        <v>43535</v>
      </c>
      <c r="J5650" s="20">
        <v>43543</v>
      </c>
      <c r="K5650" s="20"/>
      <c r="L5650" s="20"/>
    </row>
    <row r="5651" spans="1:12">
      <c r="A5651" t="s">
        <v>1607</v>
      </c>
      <c r="B5651">
        <v>4080850722</v>
      </c>
      <c r="C5651">
        <v>223</v>
      </c>
      <c r="D5651">
        <v>70010000050</v>
      </c>
      <c r="E5651" t="s">
        <v>29</v>
      </c>
      <c r="F5651" t="s">
        <v>42</v>
      </c>
      <c r="H5651">
        <v>132.57</v>
      </c>
      <c r="I5651" s="20">
        <v>43543</v>
      </c>
      <c r="J5651" s="20">
        <v>43544</v>
      </c>
      <c r="K5651" s="20"/>
      <c r="L5651" s="20"/>
    </row>
    <row r="5652" spans="1:12">
      <c r="A5652" t="s">
        <v>317</v>
      </c>
      <c r="B5652">
        <v>9238800156</v>
      </c>
      <c r="C5652">
        <v>1024846323</v>
      </c>
      <c r="D5652">
        <v>70010000056</v>
      </c>
      <c r="E5652" t="s">
        <v>29</v>
      </c>
      <c r="F5652" t="s">
        <v>32</v>
      </c>
      <c r="H5652">
        <v>182</v>
      </c>
      <c r="I5652" s="20">
        <v>43539</v>
      </c>
      <c r="J5652" s="20">
        <v>43544</v>
      </c>
      <c r="K5652" s="20"/>
      <c r="L5652" s="20"/>
    </row>
    <row r="5653" spans="1:12">
      <c r="A5653" t="s">
        <v>694</v>
      </c>
      <c r="B5653">
        <v>7394500727</v>
      </c>
      <c r="C5653" t="s">
        <v>4210</v>
      </c>
      <c r="D5653">
        <v>70010000006</v>
      </c>
      <c r="E5653" t="s">
        <v>29</v>
      </c>
      <c r="F5653" t="s">
        <v>32</v>
      </c>
      <c r="H5653">
        <v>195.76</v>
      </c>
      <c r="I5653" s="20">
        <v>43547</v>
      </c>
      <c r="J5653" s="20">
        <v>43547</v>
      </c>
      <c r="K5653" s="20"/>
      <c r="L5653" s="20"/>
    </row>
    <row r="5654" spans="1:12">
      <c r="A5654" t="s">
        <v>317</v>
      </c>
      <c r="B5654">
        <v>9238800156</v>
      </c>
      <c r="C5654">
        <v>1024822192</v>
      </c>
      <c r="D5654">
        <v>70010000056</v>
      </c>
      <c r="E5654" t="s">
        <v>29</v>
      </c>
      <c r="F5654" t="s">
        <v>42</v>
      </c>
      <c r="H5654">
        <v>4103</v>
      </c>
      <c r="I5654" s="20">
        <v>43516</v>
      </c>
      <c r="J5654" s="20">
        <v>43525</v>
      </c>
      <c r="K5654" s="20"/>
      <c r="L5654" s="20"/>
    </row>
    <row r="5655" spans="1:12">
      <c r="A5655" t="s">
        <v>431</v>
      </c>
      <c r="B5655">
        <v>3936370752</v>
      </c>
      <c r="C5655" t="s">
        <v>5768</v>
      </c>
      <c r="D5655">
        <v>70010000050</v>
      </c>
      <c r="E5655" t="s">
        <v>29</v>
      </c>
      <c r="F5655" t="s">
        <v>42</v>
      </c>
      <c r="H5655">
        <v>1171.2</v>
      </c>
      <c r="I5655" s="20">
        <v>43524</v>
      </c>
      <c r="J5655" s="20">
        <v>43525</v>
      </c>
      <c r="K5655" s="20"/>
      <c r="L5655" s="20"/>
    </row>
    <row r="5656" spans="1:12">
      <c r="A5656" t="s">
        <v>124</v>
      </c>
      <c r="B5656">
        <v>2506040753</v>
      </c>
      <c r="C5656" t="s">
        <v>5769</v>
      </c>
      <c r="D5656">
        <v>70010000050</v>
      </c>
      <c r="E5656" t="s">
        <v>29</v>
      </c>
      <c r="F5656" t="s">
        <v>32</v>
      </c>
      <c r="H5656">
        <v>7356.6</v>
      </c>
      <c r="I5656" s="20">
        <v>43524</v>
      </c>
      <c r="J5656" s="20">
        <v>43527</v>
      </c>
      <c r="K5656" s="20"/>
      <c r="L5656" s="20"/>
    </row>
    <row r="5657" spans="1:12">
      <c r="A5657" t="s">
        <v>181</v>
      </c>
      <c r="B5657">
        <v>6068041000</v>
      </c>
      <c r="C5657">
        <v>21904131</v>
      </c>
      <c r="D5657">
        <v>70010000056</v>
      </c>
      <c r="E5657" t="s">
        <v>29</v>
      </c>
      <c r="F5657" t="s">
        <v>32</v>
      </c>
      <c r="H5657">
        <v>23764</v>
      </c>
      <c r="I5657" s="20">
        <v>43523</v>
      </c>
      <c r="J5657" s="20">
        <v>43527</v>
      </c>
      <c r="K5657" s="20"/>
      <c r="L5657" s="20"/>
    </row>
    <row r="5658" spans="1:12">
      <c r="A5658" t="s">
        <v>259</v>
      </c>
      <c r="B5658">
        <v>777280157</v>
      </c>
      <c r="C5658">
        <v>1003015369</v>
      </c>
      <c r="D5658">
        <v>70010000020</v>
      </c>
      <c r="E5658" t="s">
        <v>29</v>
      </c>
      <c r="F5658" t="s">
        <v>32</v>
      </c>
      <c r="H5658">
        <v>1933.14</v>
      </c>
      <c r="I5658" s="20">
        <v>43545</v>
      </c>
      <c r="J5658" s="20">
        <v>43545</v>
      </c>
      <c r="K5658" s="20"/>
      <c r="L5658" s="20"/>
    </row>
    <row r="5659" spans="1:12">
      <c r="A5659" t="s">
        <v>260</v>
      </c>
      <c r="B5659">
        <v>832400154</v>
      </c>
      <c r="C5659">
        <v>94023369</v>
      </c>
      <c r="D5659">
        <v>70010000006</v>
      </c>
      <c r="E5659" t="s">
        <v>29</v>
      </c>
      <c r="F5659" t="s">
        <v>32</v>
      </c>
      <c r="H5659">
        <v>548.9</v>
      </c>
      <c r="I5659" s="20">
        <v>43528</v>
      </c>
      <c r="J5659" s="20">
        <v>43529</v>
      </c>
      <c r="K5659" s="20"/>
      <c r="L5659" s="20"/>
    </row>
    <row r="5660" spans="1:12">
      <c r="A5660" t="s">
        <v>192</v>
      </c>
      <c r="B5660">
        <v>2062730755</v>
      </c>
      <c r="C5660" t="s">
        <v>5770</v>
      </c>
      <c r="D5660">
        <v>70010000056</v>
      </c>
      <c r="E5660" t="s">
        <v>29</v>
      </c>
      <c r="F5660" t="s">
        <v>32</v>
      </c>
      <c r="H5660">
        <v>4617.6000000000004</v>
      </c>
      <c r="I5660" s="20">
        <v>43542</v>
      </c>
      <c r="J5660" s="20">
        <v>43550</v>
      </c>
      <c r="K5660" s="20"/>
      <c r="L5660" s="20"/>
    </row>
    <row r="5661" spans="1:12">
      <c r="A5661" t="s">
        <v>49</v>
      </c>
      <c r="B5661">
        <v>2173550282</v>
      </c>
      <c r="C5661">
        <v>3741</v>
      </c>
      <c r="D5661">
        <v>70010000050</v>
      </c>
      <c r="E5661" t="s">
        <v>29</v>
      </c>
      <c r="F5661" t="s">
        <v>32</v>
      </c>
      <c r="H5661">
        <v>841.8</v>
      </c>
      <c r="I5661" s="20">
        <v>43549</v>
      </c>
      <c r="J5661" s="20">
        <v>43550</v>
      </c>
      <c r="K5661" s="20"/>
      <c r="L5661" s="20"/>
    </row>
    <row r="5662" spans="1:12">
      <c r="A5662" t="s">
        <v>203</v>
      </c>
      <c r="B5662">
        <v>11206730159</v>
      </c>
      <c r="C5662">
        <v>7171666128</v>
      </c>
      <c r="D5662">
        <v>70010000056</v>
      </c>
      <c r="E5662" t="s">
        <v>29</v>
      </c>
      <c r="F5662" t="s">
        <v>32</v>
      </c>
      <c r="H5662">
        <v>16900</v>
      </c>
      <c r="I5662" s="20">
        <v>43525</v>
      </c>
      <c r="J5662" s="20">
        <v>43528</v>
      </c>
      <c r="K5662" s="20"/>
      <c r="L5662" s="20"/>
    </row>
    <row r="5663" spans="1:12">
      <c r="A5663" t="s">
        <v>33</v>
      </c>
      <c r="B5663">
        <v>8082461008</v>
      </c>
      <c r="C5663">
        <v>19042074</v>
      </c>
      <c r="D5663">
        <v>70010000056</v>
      </c>
      <c r="E5663" t="s">
        <v>29</v>
      </c>
      <c r="F5663" t="s">
        <v>32</v>
      </c>
      <c r="H5663">
        <v>738.4</v>
      </c>
      <c r="I5663" s="20">
        <v>43528</v>
      </c>
      <c r="J5663" s="20">
        <v>43528</v>
      </c>
      <c r="K5663" s="20"/>
      <c r="L5663" s="20"/>
    </row>
    <row r="5664" spans="1:12">
      <c r="A5664" t="s">
        <v>157</v>
      </c>
      <c r="B5664">
        <v>5985320158</v>
      </c>
      <c r="C5664" t="s">
        <v>4414</v>
      </c>
      <c r="D5664">
        <v>70010000036</v>
      </c>
      <c r="E5664" t="s">
        <v>29</v>
      </c>
      <c r="F5664" t="s">
        <v>32</v>
      </c>
      <c r="H5664">
        <v>195.2</v>
      </c>
      <c r="I5664" s="20">
        <v>43524</v>
      </c>
      <c r="J5664" s="20">
        <v>43527</v>
      </c>
      <c r="K5664" s="20"/>
      <c r="L5664" s="20"/>
    </row>
    <row r="5665" spans="1:12">
      <c r="A5665" t="s">
        <v>317</v>
      </c>
      <c r="B5665">
        <v>9238800156</v>
      </c>
      <c r="C5665">
        <v>1024854257</v>
      </c>
      <c r="D5665">
        <v>70010000050</v>
      </c>
      <c r="E5665" t="s">
        <v>29</v>
      </c>
      <c r="F5665" t="s">
        <v>32</v>
      </c>
      <c r="H5665">
        <v>2525.4</v>
      </c>
      <c r="I5665" s="20">
        <v>43549</v>
      </c>
      <c r="J5665" s="20">
        <v>43550</v>
      </c>
      <c r="K5665" s="20"/>
      <c r="L5665" s="20"/>
    </row>
    <row r="5666" spans="1:12">
      <c r="A5666" t="s">
        <v>1980</v>
      </c>
      <c r="B5666">
        <v>9284460962</v>
      </c>
      <c r="C5666">
        <v>19501694</v>
      </c>
      <c r="D5666">
        <v>70010000050</v>
      </c>
      <c r="E5666" t="s">
        <v>29</v>
      </c>
      <c r="F5666" t="s">
        <v>32</v>
      </c>
      <c r="H5666">
        <v>3502.62</v>
      </c>
      <c r="I5666" s="20">
        <v>43532</v>
      </c>
      <c r="J5666" s="20">
        <v>43550</v>
      </c>
      <c r="K5666" s="20"/>
      <c r="L5666" s="20"/>
    </row>
    <row r="5667" spans="1:12">
      <c r="A5667" t="s">
        <v>954</v>
      </c>
      <c r="B5667">
        <v>2385200122</v>
      </c>
      <c r="C5667">
        <v>3619026485</v>
      </c>
      <c r="D5667">
        <v>70010000006</v>
      </c>
      <c r="E5667" t="s">
        <v>29</v>
      </c>
      <c r="F5667" t="s">
        <v>32</v>
      </c>
      <c r="H5667">
        <v>30625.1</v>
      </c>
      <c r="I5667" s="20">
        <v>43531</v>
      </c>
      <c r="J5667" s="20">
        <v>43532</v>
      </c>
      <c r="K5667" s="20"/>
      <c r="L5667" s="20"/>
    </row>
    <row r="5668" spans="1:12">
      <c r="A5668" t="s">
        <v>234</v>
      </c>
      <c r="B5668">
        <v>719630766</v>
      </c>
      <c r="C5668" t="s">
        <v>5771</v>
      </c>
      <c r="D5668">
        <v>70010000050</v>
      </c>
      <c r="E5668" t="s">
        <v>29</v>
      </c>
      <c r="F5668" t="s">
        <v>32</v>
      </c>
      <c r="H5668">
        <v>2017.6</v>
      </c>
      <c r="I5668" s="20">
        <v>43539</v>
      </c>
      <c r="J5668" s="20">
        <v>43546</v>
      </c>
      <c r="K5668" s="20"/>
      <c r="L5668" s="20"/>
    </row>
    <row r="5669" spans="1:12">
      <c r="A5669" t="s">
        <v>666</v>
      </c>
      <c r="B5669">
        <v>953780962</v>
      </c>
      <c r="C5669">
        <v>931453886</v>
      </c>
      <c r="D5669">
        <v>70010000050</v>
      </c>
      <c r="E5669" t="s">
        <v>29</v>
      </c>
      <c r="F5669" t="s">
        <v>32</v>
      </c>
      <c r="H5669">
        <v>1297.0999999999999</v>
      </c>
      <c r="I5669" s="20">
        <v>43545</v>
      </c>
      <c r="J5669" s="20">
        <v>43546</v>
      </c>
      <c r="K5669" s="20"/>
      <c r="L5669" s="20"/>
    </row>
    <row r="5670" spans="1:12">
      <c r="A5670" t="s">
        <v>229</v>
      </c>
      <c r="B5670">
        <v>6209390969</v>
      </c>
      <c r="C5670">
        <v>3006640376</v>
      </c>
      <c r="D5670">
        <v>70010000050</v>
      </c>
      <c r="E5670" t="s">
        <v>29</v>
      </c>
      <c r="F5670" t="s">
        <v>32</v>
      </c>
      <c r="H5670">
        <v>6167.71</v>
      </c>
      <c r="I5670" s="20">
        <v>43525</v>
      </c>
      <c r="J5670" s="20">
        <v>43528</v>
      </c>
      <c r="K5670" s="20"/>
      <c r="L5670" s="20"/>
    </row>
    <row r="5671" spans="1:12">
      <c r="A5671" t="s">
        <v>1263</v>
      </c>
      <c r="B5671">
        <v>11187430159</v>
      </c>
      <c r="C5671">
        <v>190004850</v>
      </c>
      <c r="D5671">
        <v>70010000006</v>
      </c>
      <c r="E5671" t="s">
        <v>29</v>
      </c>
      <c r="F5671" t="s">
        <v>32</v>
      </c>
      <c r="H5671">
        <v>227345.8</v>
      </c>
      <c r="I5671" s="20">
        <v>43529</v>
      </c>
      <c r="J5671" s="20">
        <v>43530</v>
      </c>
      <c r="K5671" s="20"/>
      <c r="L5671" s="20"/>
    </row>
    <row r="5672" spans="1:12">
      <c r="A5672" t="s">
        <v>33</v>
      </c>
      <c r="B5672">
        <v>8082461008</v>
      </c>
      <c r="C5672">
        <v>19047018</v>
      </c>
      <c r="D5672">
        <v>70010000050</v>
      </c>
      <c r="E5672" t="s">
        <v>29</v>
      </c>
      <c r="F5672" t="s">
        <v>32</v>
      </c>
      <c r="H5672">
        <v>241.56</v>
      </c>
      <c r="I5672" s="20">
        <v>43535</v>
      </c>
      <c r="J5672" s="20">
        <v>43537</v>
      </c>
      <c r="K5672" s="20"/>
      <c r="L5672" s="20"/>
    </row>
    <row r="5673" spans="1:12">
      <c r="A5673" t="s">
        <v>1312</v>
      </c>
      <c r="B5673">
        <v>3330561204</v>
      </c>
      <c r="C5673">
        <v>125</v>
      </c>
      <c r="D5673">
        <v>70010000050</v>
      </c>
      <c r="E5673" t="s">
        <v>29</v>
      </c>
      <c r="F5673" t="s">
        <v>32</v>
      </c>
      <c r="H5673">
        <v>11712</v>
      </c>
      <c r="I5673" s="20">
        <v>43525</v>
      </c>
      <c r="J5673" s="20">
        <v>43529</v>
      </c>
      <c r="K5673" s="20"/>
      <c r="L5673" s="20"/>
    </row>
    <row r="5674" spans="1:12">
      <c r="A5674" t="s">
        <v>2923</v>
      </c>
      <c r="B5674">
        <v>3222970406</v>
      </c>
      <c r="C5674" t="s">
        <v>5772</v>
      </c>
      <c r="D5674">
        <v>70010500025</v>
      </c>
      <c r="E5674" t="s">
        <v>29</v>
      </c>
      <c r="F5674" t="s">
        <v>42</v>
      </c>
      <c r="H5674">
        <v>284.49</v>
      </c>
      <c r="I5674" s="20">
        <v>43524</v>
      </c>
      <c r="J5674" s="20">
        <v>43528</v>
      </c>
      <c r="K5674" s="20"/>
      <c r="L5674" s="20"/>
    </row>
    <row r="5675" spans="1:12">
      <c r="A5675" t="s">
        <v>670</v>
      </c>
      <c r="B5675">
        <v>5402981004</v>
      </c>
      <c r="C5675">
        <v>6017027917</v>
      </c>
      <c r="D5675">
        <v>70010000036</v>
      </c>
      <c r="E5675" t="s">
        <v>29</v>
      </c>
      <c r="F5675" t="s">
        <v>32</v>
      </c>
      <c r="H5675">
        <v>679.66</v>
      </c>
      <c r="I5675" s="20">
        <v>43546</v>
      </c>
      <c r="J5675" s="20">
        <v>43550</v>
      </c>
      <c r="K5675" s="20"/>
      <c r="L5675" s="20"/>
    </row>
    <row r="5676" spans="1:12">
      <c r="A5676" t="s">
        <v>192</v>
      </c>
      <c r="B5676">
        <v>2062730755</v>
      </c>
      <c r="C5676" t="s">
        <v>5773</v>
      </c>
      <c r="D5676">
        <v>70010000056</v>
      </c>
      <c r="E5676" t="s">
        <v>29</v>
      </c>
      <c r="F5676" t="s">
        <v>32</v>
      </c>
      <c r="H5676">
        <v>3116.13</v>
      </c>
      <c r="I5676" s="20">
        <v>43546</v>
      </c>
      <c r="J5676" s="20">
        <v>43550</v>
      </c>
      <c r="K5676" s="20"/>
      <c r="L5676" s="20"/>
    </row>
    <row r="5677" spans="1:12">
      <c r="A5677" t="s">
        <v>961</v>
      </c>
      <c r="B5677">
        <v>5436570724</v>
      </c>
      <c r="C5677" t="s">
        <v>5774</v>
      </c>
      <c r="D5677">
        <v>71510000015</v>
      </c>
      <c r="E5677" t="s">
        <v>29</v>
      </c>
      <c r="F5677" t="s">
        <v>30</v>
      </c>
      <c r="H5677">
        <v>224.41</v>
      </c>
      <c r="I5677" s="20">
        <v>43550</v>
      </c>
      <c r="J5677" s="20">
        <v>43550</v>
      </c>
      <c r="K5677" s="20"/>
      <c r="L5677" s="20"/>
    </row>
    <row r="5678" spans="1:12">
      <c r="A5678" t="s">
        <v>224</v>
      </c>
      <c r="B5678">
        <v>1990200170</v>
      </c>
      <c r="C5678" t="s">
        <v>5775</v>
      </c>
      <c r="D5678">
        <v>70010000050</v>
      </c>
      <c r="E5678" t="s">
        <v>29</v>
      </c>
      <c r="F5678" t="s">
        <v>32</v>
      </c>
      <c r="H5678">
        <v>5965.42</v>
      </c>
      <c r="I5678" s="20">
        <v>43535</v>
      </c>
      <c r="J5678" s="20">
        <v>43537</v>
      </c>
      <c r="K5678" s="20"/>
      <c r="L5678" s="20"/>
    </row>
    <row r="5679" spans="1:12">
      <c r="A5679" t="s">
        <v>2923</v>
      </c>
      <c r="B5679">
        <v>3222970406</v>
      </c>
      <c r="C5679" t="s">
        <v>5776</v>
      </c>
      <c r="D5679">
        <v>70010500025</v>
      </c>
      <c r="E5679" t="s">
        <v>29</v>
      </c>
      <c r="F5679" t="s">
        <v>42</v>
      </c>
      <c r="H5679">
        <v>1526.71</v>
      </c>
      <c r="I5679" s="20">
        <v>43532</v>
      </c>
      <c r="J5679" s="20">
        <v>43537</v>
      </c>
      <c r="K5679" s="20"/>
      <c r="L5679" s="20"/>
    </row>
    <row r="5680" spans="1:12">
      <c r="A5680" t="s">
        <v>307</v>
      </c>
      <c r="B5680">
        <v>3524050238</v>
      </c>
      <c r="C5680">
        <v>740644193</v>
      </c>
      <c r="D5680">
        <v>70010000006</v>
      </c>
      <c r="E5680" t="s">
        <v>29</v>
      </c>
      <c r="F5680" t="s">
        <v>32</v>
      </c>
      <c r="H5680">
        <v>368.5</v>
      </c>
      <c r="I5680" s="20">
        <v>43536</v>
      </c>
      <c r="J5680" s="20">
        <v>43537</v>
      </c>
      <c r="K5680" s="20"/>
      <c r="L5680" s="20"/>
    </row>
    <row r="5681" spans="1:12">
      <c r="A5681" t="s">
        <v>1926</v>
      </c>
      <c r="B5681">
        <v>12585340156</v>
      </c>
      <c r="C5681" t="s">
        <v>5777</v>
      </c>
      <c r="D5681">
        <v>71810000015</v>
      </c>
      <c r="E5681" t="s">
        <v>29</v>
      </c>
      <c r="F5681" t="s">
        <v>38</v>
      </c>
      <c r="H5681">
        <v>3507.5</v>
      </c>
      <c r="I5681" s="20">
        <v>43549</v>
      </c>
      <c r="J5681" s="20">
        <v>43549</v>
      </c>
      <c r="K5681" s="20"/>
      <c r="L5681" s="20"/>
    </row>
    <row r="5682" spans="1:12">
      <c r="A5682" t="s">
        <v>961</v>
      </c>
      <c r="B5682">
        <v>5436570724</v>
      </c>
      <c r="C5682" t="s">
        <v>5778</v>
      </c>
      <c r="D5682">
        <v>71510000015</v>
      </c>
      <c r="E5682" t="s">
        <v>29</v>
      </c>
      <c r="F5682" t="s">
        <v>30</v>
      </c>
      <c r="H5682">
        <v>224.41</v>
      </c>
      <c r="I5682" s="20">
        <v>43528</v>
      </c>
      <c r="J5682" s="20">
        <v>43528</v>
      </c>
      <c r="K5682" s="20"/>
      <c r="L5682" s="20"/>
    </row>
    <row r="5683" spans="1:12">
      <c r="A5683" t="s">
        <v>1167</v>
      </c>
      <c r="B5683">
        <v>1802940484</v>
      </c>
      <c r="C5683">
        <v>2119007781</v>
      </c>
      <c r="D5683">
        <v>70010000036</v>
      </c>
      <c r="E5683" t="s">
        <v>29</v>
      </c>
      <c r="F5683" t="s">
        <v>32</v>
      </c>
      <c r="H5683">
        <v>86.62</v>
      </c>
      <c r="I5683" s="20">
        <v>43528</v>
      </c>
      <c r="J5683" s="20">
        <v>43528</v>
      </c>
      <c r="K5683" s="20"/>
      <c r="L5683" s="20"/>
    </row>
    <row r="5684" spans="1:12">
      <c r="A5684" t="s">
        <v>722</v>
      </c>
      <c r="B5684">
        <v>3758390722</v>
      </c>
      <c r="C5684" t="s">
        <v>2302</v>
      </c>
      <c r="D5684">
        <v>70010000036</v>
      </c>
      <c r="E5684" t="s">
        <v>29</v>
      </c>
      <c r="F5684" t="s">
        <v>32</v>
      </c>
      <c r="H5684">
        <v>2780.38</v>
      </c>
      <c r="I5684" s="20">
        <v>43497</v>
      </c>
      <c r="J5684" s="20">
        <v>43529</v>
      </c>
      <c r="K5684" s="20"/>
      <c r="L5684" s="20"/>
    </row>
    <row r="5685" spans="1:12">
      <c r="A5685" t="s">
        <v>844</v>
      </c>
      <c r="B5685">
        <v>1262580507</v>
      </c>
      <c r="C5685">
        <v>5916048342</v>
      </c>
      <c r="D5685">
        <v>70010000018</v>
      </c>
      <c r="E5685" t="s">
        <v>29</v>
      </c>
      <c r="F5685" t="s">
        <v>32</v>
      </c>
      <c r="H5685">
        <v>18150</v>
      </c>
      <c r="I5685" s="20">
        <v>43523</v>
      </c>
      <c r="J5685" s="20">
        <v>43528</v>
      </c>
      <c r="K5685" s="20"/>
      <c r="L5685" s="20"/>
    </row>
    <row r="5686" spans="1:12">
      <c r="A5686" t="s">
        <v>1980</v>
      </c>
      <c r="B5686">
        <v>9284460962</v>
      </c>
      <c r="C5686">
        <v>19501967</v>
      </c>
      <c r="D5686">
        <v>70010000050</v>
      </c>
      <c r="E5686" t="s">
        <v>29</v>
      </c>
      <c r="F5686" t="s">
        <v>32</v>
      </c>
      <c r="H5686">
        <v>797.15</v>
      </c>
      <c r="I5686" s="20">
        <v>43539</v>
      </c>
      <c r="J5686" s="20">
        <v>43550</v>
      </c>
      <c r="K5686" s="20"/>
      <c r="L5686" s="20"/>
    </row>
    <row r="5687" spans="1:12">
      <c r="A5687" t="s">
        <v>1461</v>
      </c>
      <c r="B5687">
        <v>2707070963</v>
      </c>
      <c r="C5687">
        <v>8719122873</v>
      </c>
      <c r="D5687">
        <v>70010000006</v>
      </c>
      <c r="E5687" t="s">
        <v>29</v>
      </c>
      <c r="F5687" t="s">
        <v>32</v>
      </c>
      <c r="H5687">
        <v>6922.23</v>
      </c>
      <c r="I5687" s="20">
        <v>43550</v>
      </c>
      <c r="J5687" s="20">
        <v>43551</v>
      </c>
      <c r="K5687" s="20"/>
      <c r="L5687" s="20"/>
    </row>
    <row r="5688" spans="1:12">
      <c r="A5688" t="s">
        <v>326</v>
      </c>
      <c r="B5688">
        <v>2405380102</v>
      </c>
      <c r="C5688" t="s">
        <v>5779</v>
      </c>
      <c r="D5688">
        <v>70010000036</v>
      </c>
      <c r="E5688" t="s">
        <v>29</v>
      </c>
      <c r="F5688" t="s">
        <v>32</v>
      </c>
      <c r="H5688">
        <v>175.68</v>
      </c>
      <c r="I5688" s="20">
        <v>43551</v>
      </c>
      <c r="J5688" s="20">
        <v>43551</v>
      </c>
      <c r="K5688" s="20"/>
      <c r="L5688" s="20"/>
    </row>
    <row r="5689" spans="1:12">
      <c r="A5689" t="s">
        <v>238</v>
      </c>
      <c r="B5689">
        <v>3454000724</v>
      </c>
      <c r="C5689" t="s">
        <v>5780</v>
      </c>
      <c r="D5689">
        <v>70010000050</v>
      </c>
      <c r="E5689" t="s">
        <v>29</v>
      </c>
      <c r="F5689" t="s">
        <v>32</v>
      </c>
      <c r="H5689">
        <v>3274.48</v>
      </c>
      <c r="I5689" s="20">
        <v>43541</v>
      </c>
      <c r="J5689" s="20">
        <v>43550</v>
      </c>
      <c r="K5689" s="20"/>
      <c r="L5689" s="20"/>
    </row>
    <row r="5690" spans="1:12">
      <c r="A5690" t="s">
        <v>2082</v>
      </c>
      <c r="B5690">
        <v>8945650961</v>
      </c>
      <c r="C5690">
        <v>4029869</v>
      </c>
      <c r="D5690">
        <v>70010000036</v>
      </c>
      <c r="E5690" t="s">
        <v>29</v>
      </c>
      <c r="F5690" t="s">
        <v>32</v>
      </c>
      <c r="H5690">
        <v>148.84</v>
      </c>
      <c r="I5690" s="20">
        <v>43535</v>
      </c>
      <c r="J5690" s="20">
        <v>43537</v>
      </c>
      <c r="K5690" s="20"/>
      <c r="L5690" s="20"/>
    </row>
    <row r="5691" spans="1:12">
      <c r="A5691" t="s">
        <v>494</v>
      </c>
      <c r="B5691">
        <v>907371009</v>
      </c>
      <c r="C5691">
        <v>19028888</v>
      </c>
      <c r="D5691">
        <v>70010000006</v>
      </c>
      <c r="E5691" t="s">
        <v>29</v>
      </c>
      <c r="F5691" t="s">
        <v>32</v>
      </c>
      <c r="H5691">
        <v>936</v>
      </c>
      <c r="I5691" s="20">
        <v>43528</v>
      </c>
      <c r="J5691" s="20">
        <v>43529</v>
      </c>
      <c r="K5691" s="20"/>
      <c r="L5691" s="20"/>
    </row>
    <row r="5692" spans="1:12">
      <c r="A5692" t="s">
        <v>1269</v>
      </c>
      <c r="B5692">
        <v>9012850153</v>
      </c>
      <c r="C5692">
        <v>1620019695</v>
      </c>
      <c r="D5692">
        <v>70010000058</v>
      </c>
      <c r="E5692" t="s">
        <v>29</v>
      </c>
      <c r="F5692" t="s">
        <v>42</v>
      </c>
      <c r="H5692">
        <v>1809.8</v>
      </c>
      <c r="I5692" s="20">
        <v>43528</v>
      </c>
      <c r="J5692" s="20">
        <v>43529</v>
      </c>
      <c r="K5692" s="20"/>
      <c r="L5692" s="20"/>
    </row>
    <row r="5693" spans="1:12">
      <c r="A5693" t="s">
        <v>525</v>
      </c>
      <c r="B5693">
        <v>6522300968</v>
      </c>
      <c r="C5693">
        <v>7000057605</v>
      </c>
      <c r="D5693">
        <v>70010000006</v>
      </c>
      <c r="E5693" t="s">
        <v>29</v>
      </c>
      <c r="F5693" t="s">
        <v>32</v>
      </c>
      <c r="H5693">
        <v>991.1</v>
      </c>
      <c r="I5693" s="20">
        <v>43525</v>
      </c>
      <c r="J5693" s="20">
        <v>43531</v>
      </c>
      <c r="K5693" s="20"/>
      <c r="L5693" s="20"/>
    </row>
    <row r="5694" spans="1:12">
      <c r="A5694" t="s">
        <v>3529</v>
      </c>
      <c r="B5694">
        <v>221360746</v>
      </c>
      <c r="C5694" t="s">
        <v>5781</v>
      </c>
      <c r="D5694">
        <v>70010000050</v>
      </c>
      <c r="E5694" t="s">
        <v>29</v>
      </c>
      <c r="F5694" t="s">
        <v>32</v>
      </c>
      <c r="H5694">
        <v>56.22</v>
      </c>
      <c r="I5694" s="20">
        <v>43516</v>
      </c>
      <c r="J5694" s="20">
        <v>43530</v>
      </c>
      <c r="K5694" s="20"/>
      <c r="L5694" s="20"/>
    </row>
    <row r="5695" spans="1:12">
      <c r="A5695" t="s">
        <v>665</v>
      </c>
      <c r="B5695">
        <v>4935110967</v>
      </c>
      <c r="C5695">
        <v>61900206</v>
      </c>
      <c r="D5695">
        <v>70010000006</v>
      </c>
      <c r="E5695" t="s">
        <v>29</v>
      </c>
      <c r="F5695" t="s">
        <v>32</v>
      </c>
      <c r="H5695">
        <v>23760</v>
      </c>
      <c r="I5695" s="20">
        <v>43531</v>
      </c>
      <c r="J5695" s="20">
        <v>43539</v>
      </c>
      <c r="K5695" s="20"/>
      <c r="L5695" s="20"/>
    </row>
    <row r="5696" spans="1:12">
      <c r="A5696" t="s">
        <v>524</v>
      </c>
      <c r="B5696">
        <v>6032681006</v>
      </c>
      <c r="C5696">
        <v>25539475</v>
      </c>
      <c r="D5696">
        <v>70010000050</v>
      </c>
      <c r="E5696" t="s">
        <v>29</v>
      </c>
      <c r="F5696" t="s">
        <v>42</v>
      </c>
      <c r="H5696">
        <v>122</v>
      </c>
      <c r="I5696" s="20">
        <v>43539</v>
      </c>
      <c r="J5696" s="20">
        <v>43541</v>
      </c>
      <c r="K5696" s="20"/>
      <c r="L5696" s="20"/>
    </row>
    <row r="5697" spans="1:12">
      <c r="A5697" t="s">
        <v>755</v>
      </c>
      <c r="B5697">
        <v>2344710484</v>
      </c>
      <c r="C5697">
        <v>547976</v>
      </c>
      <c r="D5697">
        <v>70010000006</v>
      </c>
      <c r="E5697" t="s">
        <v>29</v>
      </c>
      <c r="F5697" t="s">
        <v>32</v>
      </c>
      <c r="H5697">
        <v>317.24</v>
      </c>
      <c r="I5697" s="20">
        <v>43539</v>
      </c>
      <c r="J5697" s="20">
        <v>43542</v>
      </c>
      <c r="K5697" s="20"/>
      <c r="L5697" s="20"/>
    </row>
    <row r="5698" spans="1:12">
      <c r="A5698" t="s">
        <v>496</v>
      </c>
      <c r="B5698">
        <v>1624020440</v>
      </c>
      <c r="C5698" t="s">
        <v>4604</v>
      </c>
      <c r="D5698">
        <v>70010000050</v>
      </c>
      <c r="E5698" t="s">
        <v>29</v>
      </c>
      <c r="F5698" t="s">
        <v>32</v>
      </c>
      <c r="H5698">
        <v>8.2899999999999991</v>
      </c>
      <c r="I5698" s="20">
        <v>43523</v>
      </c>
      <c r="J5698" s="20">
        <v>43525</v>
      </c>
      <c r="K5698" s="20"/>
      <c r="L5698" s="20"/>
    </row>
    <row r="5699" spans="1:12">
      <c r="A5699" t="s">
        <v>737</v>
      </c>
      <c r="B5699">
        <v>1064530924</v>
      </c>
      <c r="C5699" t="s">
        <v>5782</v>
      </c>
      <c r="D5699">
        <v>70010000036</v>
      </c>
      <c r="E5699" t="s">
        <v>29</v>
      </c>
      <c r="F5699" t="s">
        <v>32</v>
      </c>
      <c r="H5699">
        <v>732</v>
      </c>
      <c r="I5699" s="20">
        <v>43501</v>
      </c>
      <c r="J5699" s="20">
        <v>43525</v>
      </c>
      <c r="K5699" s="20"/>
      <c r="L5699" s="20"/>
    </row>
    <row r="5700" spans="1:12">
      <c r="A5700" t="s">
        <v>745</v>
      </c>
      <c r="B5700">
        <v>3951340722</v>
      </c>
      <c r="C5700" t="s">
        <v>2148</v>
      </c>
      <c r="D5700">
        <v>70010000036</v>
      </c>
      <c r="E5700" t="s">
        <v>29</v>
      </c>
      <c r="F5700" t="s">
        <v>32</v>
      </c>
      <c r="H5700">
        <v>165.92</v>
      </c>
      <c r="I5700" s="20">
        <v>43521</v>
      </c>
      <c r="J5700" s="20">
        <v>43525</v>
      </c>
      <c r="K5700" s="20"/>
      <c r="L5700" s="20"/>
    </row>
    <row r="5701" spans="1:12">
      <c r="A5701" t="s">
        <v>1434</v>
      </c>
      <c r="B5701">
        <v>4337640280</v>
      </c>
      <c r="C5701" t="s">
        <v>5783</v>
      </c>
      <c r="D5701">
        <v>70010000036</v>
      </c>
      <c r="E5701" t="s">
        <v>29</v>
      </c>
      <c r="F5701" t="s">
        <v>32</v>
      </c>
      <c r="H5701">
        <v>7575.9</v>
      </c>
      <c r="I5701" s="20">
        <v>43524</v>
      </c>
      <c r="J5701" s="20">
        <v>43530</v>
      </c>
      <c r="K5701" s="20"/>
      <c r="L5701" s="20"/>
    </row>
    <row r="5702" spans="1:12">
      <c r="A5702" t="s">
        <v>1304</v>
      </c>
      <c r="B5702">
        <v>1853360764</v>
      </c>
      <c r="C5702" t="s">
        <v>5784</v>
      </c>
      <c r="D5702">
        <v>70010000056</v>
      </c>
      <c r="E5702" t="s">
        <v>29</v>
      </c>
      <c r="F5702" t="s">
        <v>32</v>
      </c>
      <c r="H5702">
        <v>2236</v>
      </c>
      <c r="I5702" s="20">
        <v>43524</v>
      </c>
      <c r="J5702" s="20">
        <v>43530</v>
      </c>
      <c r="K5702" s="20"/>
      <c r="L5702" s="20"/>
    </row>
    <row r="5703" spans="1:12">
      <c r="A5703" t="s">
        <v>992</v>
      </c>
      <c r="B5703">
        <v>6647900965</v>
      </c>
      <c r="C5703">
        <v>7198001716</v>
      </c>
      <c r="D5703">
        <v>70010000006</v>
      </c>
      <c r="E5703" t="s">
        <v>29</v>
      </c>
      <c r="F5703" t="s">
        <v>32</v>
      </c>
      <c r="H5703">
        <v>124.99</v>
      </c>
      <c r="I5703" s="20">
        <v>43530</v>
      </c>
      <c r="J5703" s="20">
        <v>43531</v>
      </c>
      <c r="K5703" s="20"/>
      <c r="L5703" s="20"/>
    </row>
    <row r="5704" spans="1:12">
      <c r="A5704" t="s">
        <v>4137</v>
      </c>
      <c r="B5704">
        <v>10771180014</v>
      </c>
      <c r="C5704" t="s">
        <v>5785</v>
      </c>
      <c r="D5704">
        <v>70614000140</v>
      </c>
      <c r="E5704" t="s">
        <v>29</v>
      </c>
      <c r="F5704" t="s">
        <v>910</v>
      </c>
      <c r="G5704" s="41" t="s">
        <v>3884</v>
      </c>
      <c r="H5704">
        <v>39.9</v>
      </c>
      <c r="I5704" s="20">
        <v>43524</v>
      </c>
      <c r="J5704" s="20">
        <v>43530</v>
      </c>
      <c r="K5704" s="20"/>
      <c r="L5704" s="20"/>
    </row>
    <row r="5705" spans="1:12">
      <c r="A5705" t="s">
        <v>1465</v>
      </c>
      <c r="B5705">
        <v>1799221005</v>
      </c>
      <c r="C5705" t="s">
        <v>5786</v>
      </c>
      <c r="D5705">
        <v>70010000050</v>
      </c>
      <c r="E5705" t="s">
        <v>29</v>
      </c>
      <c r="F5705" t="s">
        <v>42</v>
      </c>
      <c r="H5705">
        <v>7539.6</v>
      </c>
      <c r="I5705" s="20">
        <v>43525</v>
      </c>
      <c r="J5705" s="20">
        <v>43531</v>
      </c>
      <c r="K5705" s="20"/>
      <c r="L5705" s="20"/>
    </row>
    <row r="5706" spans="1:12">
      <c r="A5706" t="s">
        <v>3249</v>
      </c>
      <c r="B5706">
        <v>725050157</v>
      </c>
      <c r="C5706" t="s">
        <v>5787</v>
      </c>
      <c r="D5706">
        <v>70010000050</v>
      </c>
      <c r="E5706" t="s">
        <v>29</v>
      </c>
      <c r="F5706" t="s">
        <v>32</v>
      </c>
      <c r="H5706">
        <v>328.3</v>
      </c>
      <c r="I5706" s="20">
        <v>43525</v>
      </c>
      <c r="J5706" s="20">
        <v>43530</v>
      </c>
      <c r="K5706" s="20"/>
      <c r="L5706" s="20"/>
    </row>
    <row r="5707" spans="1:12">
      <c r="A5707" t="s">
        <v>366</v>
      </c>
      <c r="B5707">
        <v>3470130729</v>
      </c>
      <c r="C5707" t="s">
        <v>593</v>
      </c>
      <c r="D5707">
        <v>71510000020</v>
      </c>
      <c r="E5707" t="s">
        <v>29</v>
      </c>
      <c r="F5707" t="s">
        <v>30</v>
      </c>
      <c r="H5707">
        <v>378.2</v>
      </c>
      <c r="I5707" s="20">
        <v>43528</v>
      </c>
      <c r="J5707" s="20">
        <v>43531</v>
      </c>
      <c r="K5707" s="20"/>
      <c r="L5707" s="20"/>
    </row>
    <row r="5708" spans="1:12">
      <c r="A5708" t="s">
        <v>201</v>
      </c>
      <c r="B5708">
        <v>847380961</v>
      </c>
      <c r="C5708">
        <v>19008293</v>
      </c>
      <c r="D5708">
        <v>70010000050</v>
      </c>
      <c r="E5708" t="s">
        <v>29</v>
      </c>
      <c r="F5708" t="s">
        <v>32</v>
      </c>
      <c r="H5708">
        <v>62609.18</v>
      </c>
      <c r="I5708" s="20">
        <v>43531</v>
      </c>
      <c r="J5708" s="20">
        <v>43544</v>
      </c>
      <c r="K5708" s="20"/>
      <c r="L5708" s="20"/>
    </row>
    <row r="5709" spans="1:12">
      <c r="A5709" t="s">
        <v>330</v>
      </c>
      <c r="B5709">
        <v>931170195</v>
      </c>
      <c r="C5709">
        <v>2110445945</v>
      </c>
      <c r="D5709">
        <v>70010000065</v>
      </c>
      <c r="E5709" t="s">
        <v>29</v>
      </c>
      <c r="F5709" t="s">
        <v>32</v>
      </c>
      <c r="H5709">
        <v>32.450000000000003</v>
      </c>
      <c r="I5709" s="20">
        <v>43524</v>
      </c>
      <c r="J5709" s="20">
        <v>43527</v>
      </c>
      <c r="K5709" s="20"/>
      <c r="L5709" s="20"/>
    </row>
    <row r="5710" spans="1:12">
      <c r="A5710" t="s">
        <v>3249</v>
      </c>
      <c r="B5710">
        <v>725050157</v>
      </c>
      <c r="C5710" t="s">
        <v>4610</v>
      </c>
      <c r="D5710">
        <v>70010000050</v>
      </c>
      <c r="E5710" t="s">
        <v>29</v>
      </c>
      <c r="F5710" t="s">
        <v>32</v>
      </c>
      <c r="H5710">
        <v>2216.4299999999998</v>
      </c>
      <c r="I5710" s="20">
        <v>43524</v>
      </c>
      <c r="J5710" s="20">
        <v>43536</v>
      </c>
      <c r="K5710" s="20"/>
      <c r="L5710" s="20"/>
    </row>
    <row r="5711" spans="1:12">
      <c r="A5711" t="s">
        <v>307</v>
      </c>
      <c r="B5711">
        <v>3524050238</v>
      </c>
      <c r="C5711">
        <v>740643890</v>
      </c>
      <c r="D5711">
        <v>70010000006</v>
      </c>
      <c r="E5711" t="s">
        <v>29</v>
      </c>
      <c r="F5711" t="s">
        <v>32</v>
      </c>
      <c r="H5711">
        <v>1980</v>
      </c>
      <c r="I5711" s="20">
        <v>43535</v>
      </c>
      <c r="J5711" s="20">
        <v>43536</v>
      </c>
      <c r="K5711" s="20"/>
      <c r="L5711" s="20"/>
    </row>
    <row r="5712" spans="1:12">
      <c r="A5712" t="s">
        <v>176</v>
      </c>
      <c r="B5712">
        <v>8862820969</v>
      </c>
      <c r="C5712">
        <v>2019102441</v>
      </c>
      <c r="D5712">
        <v>70010000056</v>
      </c>
      <c r="E5712" t="s">
        <v>29</v>
      </c>
      <c r="F5712" t="s">
        <v>32</v>
      </c>
      <c r="H5712">
        <v>11440</v>
      </c>
      <c r="I5712" s="20">
        <v>43524</v>
      </c>
      <c r="J5712" s="20">
        <v>43526</v>
      </c>
      <c r="K5712" s="20"/>
      <c r="L5712" s="20"/>
    </row>
    <row r="5713" spans="1:12">
      <c r="A5713" t="s">
        <v>223</v>
      </c>
      <c r="B5713">
        <v>8938260158</v>
      </c>
      <c r="C5713">
        <v>6909568589</v>
      </c>
      <c r="D5713">
        <v>70010000050</v>
      </c>
      <c r="E5713" t="s">
        <v>29</v>
      </c>
      <c r="F5713" t="s">
        <v>32</v>
      </c>
      <c r="H5713">
        <v>235.41</v>
      </c>
      <c r="I5713" s="20">
        <v>43544</v>
      </c>
      <c r="J5713" s="20">
        <v>43544</v>
      </c>
      <c r="K5713" s="20"/>
      <c r="L5713" s="20"/>
    </row>
    <row r="5714" spans="1:12">
      <c r="A5714" t="s">
        <v>153</v>
      </c>
      <c r="B5714">
        <v>76670595</v>
      </c>
      <c r="C5714" t="s">
        <v>5788</v>
      </c>
      <c r="D5714">
        <v>70010000036</v>
      </c>
      <c r="E5714" t="s">
        <v>29</v>
      </c>
      <c r="F5714" t="s">
        <v>32</v>
      </c>
      <c r="H5714">
        <v>2770.96</v>
      </c>
      <c r="I5714" s="20">
        <v>43542</v>
      </c>
      <c r="J5714" s="20">
        <v>43544</v>
      </c>
      <c r="K5714" s="20"/>
      <c r="L5714" s="20"/>
    </row>
    <row r="5715" spans="1:12">
      <c r="A5715" t="s">
        <v>238</v>
      </c>
      <c r="B5715">
        <v>3454000724</v>
      </c>
      <c r="C5715" t="s">
        <v>5789</v>
      </c>
      <c r="D5715">
        <v>70010000050</v>
      </c>
      <c r="E5715" t="s">
        <v>29</v>
      </c>
      <c r="F5715" t="s">
        <v>32</v>
      </c>
      <c r="H5715">
        <v>721.02</v>
      </c>
      <c r="I5715" s="20">
        <v>43522</v>
      </c>
      <c r="J5715" s="20">
        <v>43527</v>
      </c>
      <c r="K5715" s="20"/>
      <c r="L5715" s="20"/>
    </row>
    <row r="5716" spans="1:12">
      <c r="A5716" t="s">
        <v>1790</v>
      </c>
      <c r="B5716">
        <v>3277950287</v>
      </c>
      <c r="C5716">
        <v>21293</v>
      </c>
      <c r="D5716">
        <v>70010000050</v>
      </c>
      <c r="E5716" t="s">
        <v>29</v>
      </c>
      <c r="F5716" t="s">
        <v>32</v>
      </c>
      <c r="H5716">
        <v>108.63</v>
      </c>
      <c r="I5716" s="20">
        <v>43523</v>
      </c>
      <c r="J5716" s="20">
        <v>43530</v>
      </c>
      <c r="K5716" s="20"/>
      <c r="L5716" s="20"/>
    </row>
    <row r="5717" spans="1:12">
      <c r="A5717" t="s">
        <v>337</v>
      </c>
      <c r="B5717">
        <v>2804530968</v>
      </c>
      <c r="C5717">
        <v>2192014761</v>
      </c>
      <c r="D5717">
        <v>70010000050</v>
      </c>
      <c r="E5717" t="s">
        <v>29</v>
      </c>
      <c r="F5717" t="s">
        <v>32</v>
      </c>
      <c r="H5717">
        <v>966.24</v>
      </c>
      <c r="I5717" s="20">
        <v>43525</v>
      </c>
      <c r="J5717" s="20">
        <v>43536</v>
      </c>
      <c r="K5717" s="20"/>
      <c r="L5717" s="20"/>
    </row>
    <row r="5718" spans="1:12">
      <c r="A5718" t="s">
        <v>430</v>
      </c>
      <c r="B5718">
        <v>5908740961</v>
      </c>
      <c r="C5718">
        <v>3363190256</v>
      </c>
      <c r="D5718">
        <v>70010000036</v>
      </c>
      <c r="E5718" t="s">
        <v>29</v>
      </c>
      <c r="F5718" t="s">
        <v>32</v>
      </c>
      <c r="H5718">
        <v>530.70000000000005</v>
      </c>
      <c r="I5718" s="20">
        <v>43535</v>
      </c>
      <c r="J5718" s="20">
        <v>43536</v>
      </c>
      <c r="K5718" s="20"/>
      <c r="L5718" s="20"/>
    </row>
    <row r="5719" spans="1:12">
      <c r="A5719" t="s">
        <v>2429</v>
      </c>
      <c r="B5719">
        <v>3281501217</v>
      </c>
      <c r="C5719" t="s">
        <v>5790</v>
      </c>
      <c r="D5719">
        <v>71510000020</v>
      </c>
      <c r="E5719" t="s">
        <v>29</v>
      </c>
      <c r="F5719" t="s">
        <v>30</v>
      </c>
      <c r="H5719">
        <v>463.6</v>
      </c>
      <c r="I5719" s="20">
        <v>43523</v>
      </c>
      <c r="J5719" s="20">
        <v>43537</v>
      </c>
      <c r="K5719" s="20"/>
      <c r="L5719" s="20"/>
    </row>
    <row r="5720" spans="1:12">
      <c r="A5720" t="s">
        <v>997</v>
      </c>
      <c r="B5720">
        <v>2408880728</v>
      </c>
      <c r="C5720">
        <v>515</v>
      </c>
      <c r="D5720">
        <v>71210000075</v>
      </c>
      <c r="E5720" t="s">
        <v>29</v>
      </c>
      <c r="F5720" t="s">
        <v>38</v>
      </c>
      <c r="H5720">
        <v>2562.56</v>
      </c>
      <c r="I5720" s="20">
        <v>43524</v>
      </c>
      <c r="J5720" s="20">
        <v>43531</v>
      </c>
      <c r="K5720" s="20"/>
      <c r="L5720" s="20"/>
    </row>
    <row r="5721" spans="1:12">
      <c r="A5721" t="s">
        <v>307</v>
      </c>
      <c r="B5721">
        <v>3524050238</v>
      </c>
      <c r="C5721">
        <v>740646170</v>
      </c>
      <c r="D5721">
        <v>70010000006</v>
      </c>
      <c r="E5721" t="s">
        <v>29</v>
      </c>
      <c r="F5721" t="s">
        <v>32</v>
      </c>
      <c r="H5721">
        <v>84.7</v>
      </c>
      <c r="I5721" s="20">
        <v>43545</v>
      </c>
      <c r="J5721" s="20">
        <v>43546</v>
      </c>
      <c r="K5721" s="20"/>
      <c r="L5721" s="20"/>
    </row>
    <row r="5722" spans="1:12">
      <c r="A5722" t="s">
        <v>307</v>
      </c>
      <c r="B5722">
        <v>3524050238</v>
      </c>
      <c r="C5722">
        <v>740646174</v>
      </c>
      <c r="D5722">
        <v>70010000006</v>
      </c>
      <c r="E5722" t="s">
        <v>29</v>
      </c>
      <c r="F5722" t="s">
        <v>32</v>
      </c>
      <c r="H5722">
        <v>3150.84</v>
      </c>
      <c r="I5722" s="20">
        <v>43545</v>
      </c>
      <c r="J5722" s="20">
        <v>43546</v>
      </c>
      <c r="K5722" s="20"/>
      <c r="L5722" s="20"/>
    </row>
    <row r="5723" spans="1:12">
      <c r="A5723" t="s">
        <v>174</v>
      </c>
      <c r="B5723">
        <v>3379160728</v>
      </c>
      <c r="C5723" t="s">
        <v>5791</v>
      </c>
      <c r="D5723">
        <v>70010500060</v>
      </c>
      <c r="E5723" t="s">
        <v>29</v>
      </c>
      <c r="F5723" t="s">
        <v>42</v>
      </c>
      <c r="H5723">
        <v>2623</v>
      </c>
      <c r="I5723" s="20">
        <v>43524</v>
      </c>
      <c r="J5723" s="20">
        <v>43530</v>
      </c>
      <c r="K5723" s="20"/>
      <c r="L5723" s="20"/>
    </row>
    <row r="5724" spans="1:12">
      <c r="A5724" t="s">
        <v>1307</v>
      </c>
      <c r="B5724">
        <v>1736720994</v>
      </c>
      <c r="C5724" t="s">
        <v>5792</v>
      </c>
      <c r="D5724">
        <v>70010000050</v>
      </c>
      <c r="E5724" t="s">
        <v>29</v>
      </c>
      <c r="F5724" t="s">
        <v>32</v>
      </c>
      <c r="H5724">
        <v>3407.46</v>
      </c>
      <c r="I5724" s="20">
        <v>43516</v>
      </c>
      <c r="J5724" s="20">
        <v>43531</v>
      </c>
      <c r="K5724" s="20"/>
      <c r="L5724" s="20"/>
    </row>
    <row r="5725" spans="1:12">
      <c r="A5725" t="s">
        <v>316</v>
      </c>
      <c r="B5725">
        <v>11654150157</v>
      </c>
      <c r="C5725">
        <v>719013822</v>
      </c>
      <c r="D5725">
        <v>70010000006</v>
      </c>
      <c r="E5725" t="s">
        <v>29</v>
      </c>
      <c r="F5725" t="s">
        <v>32</v>
      </c>
      <c r="H5725">
        <v>437.25</v>
      </c>
      <c r="I5725" s="20">
        <v>43543</v>
      </c>
      <c r="J5725" s="20">
        <v>43547</v>
      </c>
      <c r="K5725" s="20"/>
      <c r="L5725" s="20"/>
    </row>
    <row r="5726" spans="1:12">
      <c r="A5726" t="s">
        <v>316</v>
      </c>
      <c r="B5726">
        <v>11654150157</v>
      </c>
      <c r="C5726">
        <v>719013823</v>
      </c>
      <c r="D5726">
        <v>70010000006</v>
      </c>
      <c r="E5726" t="s">
        <v>29</v>
      </c>
      <c r="F5726" t="s">
        <v>32</v>
      </c>
      <c r="H5726">
        <v>1430.28</v>
      </c>
      <c r="I5726" s="20">
        <v>43543</v>
      </c>
      <c r="J5726" s="20">
        <v>43547</v>
      </c>
      <c r="K5726" s="20"/>
      <c r="L5726" s="20"/>
    </row>
    <row r="5727" spans="1:12">
      <c r="A5727" t="s">
        <v>689</v>
      </c>
      <c r="B5727">
        <v>1696821006</v>
      </c>
      <c r="C5727">
        <v>1020338788</v>
      </c>
      <c r="D5727">
        <v>70010000036</v>
      </c>
      <c r="E5727" t="s">
        <v>29</v>
      </c>
      <c r="F5727" t="s">
        <v>32</v>
      </c>
      <c r="H5727">
        <v>3747.84</v>
      </c>
      <c r="I5727" s="20">
        <v>43546</v>
      </c>
      <c r="J5727" s="20">
        <v>43547</v>
      </c>
      <c r="K5727" s="20"/>
      <c r="L5727" s="20"/>
    </row>
    <row r="5728" spans="1:12">
      <c r="A5728" t="s">
        <v>350</v>
      </c>
      <c r="B5728">
        <v>5849130157</v>
      </c>
      <c r="C5728" t="s">
        <v>5793</v>
      </c>
      <c r="D5728">
        <v>70010000045</v>
      </c>
      <c r="E5728" t="s">
        <v>29</v>
      </c>
      <c r="F5728" t="s">
        <v>32</v>
      </c>
      <c r="H5728">
        <v>13420</v>
      </c>
      <c r="I5728" s="20">
        <v>43546</v>
      </c>
      <c r="J5728" s="20">
        <v>43547</v>
      </c>
      <c r="K5728" s="20"/>
      <c r="L5728" s="20"/>
    </row>
    <row r="5729" spans="1:12">
      <c r="A5729" t="s">
        <v>1908</v>
      </c>
      <c r="B5729">
        <v>1059590107</v>
      </c>
      <c r="C5729" t="s">
        <v>5794</v>
      </c>
      <c r="D5729">
        <v>70010500045</v>
      </c>
      <c r="E5729" t="s">
        <v>29</v>
      </c>
      <c r="F5729" t="s">
        <v>30</v>
      </c>
      <c r="H5729">
        <v>779.58</v>
      </c>
      <c r="I5729" s="20">
        <v>43538</v>
      </c>
      <c r="J5729" s="20">
        <v>43546</v>
      </c>
      <c r="K5729" s="20"/>
      <c r="L5729" s="20"/>
    </row>
    <row r="5730" spans="1:12">
      <c r="A5730" t="s">
        <v>366</v>
      </c>
      <c r="B5730">
        <v>3470130729</v>
      </c>
      <c r="C5730" t="s">
        <v>2628</v>
      </c>
      <c r="D5730">
        <v>70010000050</v>
      </c>
      <c r="E5730" t="s">
        <v>29</v>
      </c>
      <c r="F5730" t="s">
        <v>42</v>
      </c>
      <c r="H5730">
        <v>226.92</v>
      </c>
      <c r="I5730" s="20">
        <v>43528</v>
      </c>
      <c r="J5730" s="20">
        <v>43531</v>
      </c>
      <c r="K5730" s="20"/>
      <c r="L5730" s="20"/>
    </row>
    <row r="5731" spans="1:12">
      <c r="A5731" t="s">
        <v>1461</v>
      </c>
      <c r="B5731">
        <v>2707070963</v>
      </c>
      <c r="C5731">
        <v>8719118373</v>
      </c>
      <c r="D5731">
        <v>70010000006</v>
      </c>
      <c r="E5731" t="s">
        <v>29</v>
      </c>
      <c r="F5731" t="s">
        <v>32</v>
      </c>
      <c r="H5731">
        <v>6282.98</v>
      </c>
      <c r="I5731" s="20">
        <v>43531</v>
      </c>
      <c r="J5731" s="20">
        <v>43532</v>
      </c>
      <c r="K5731" s="20"/>
      <c r="L5731" s="20"/>
    </row>
    <row r="5732" spans="1:12">
      <c r="A5732" t="s">
        <v>768</v>
      </c>
      <c r="B5732">
        <v>3663160962</v>
      </c>
      <c r="C5732">
        <v>1905120</v>
      </c>
      <c r="D5732">
        <v>70010000006</v>
      </c>
      <c r="E5732" t="s">
        <v>29</v>
      </c>
      <c r="F5732" t="s">
        <v>32</v>
      </c>
      <c r="H5732">
        <v>152460</v>
      </c>
      <c r="I5732" s="20">
        <v>43538</v>
      </c>
      <c r="J5732" s="20">
        <v>43539</v>
      </c>
      <c r="K5732" s="20"/>
      <c r="L5732" s="20"/>
    </row>
    <row r="5733" spans="1:12">
      <c r="A5733" t="s">
        <v>489</v>
      </c>
      <c r="B5733">
        <v>803890151</v>
      </c>
      <c r="C5733">
        <v>192013618</v>
      </c>
      <c r="D5733">
        <v>70010000006</v>
      </c>
      <c r="E5733" t="s">
        <v>29</v>
      </c>
      <c r="F5733" t="s">
        <v>32</v>
      </c>
      <c r="H5733">
        <v>3794.97</v>
      </c>
      <c r="I5733" s="20">
        <v>43539</v>
      </c>
      <c r="J5733" s="20">
        <v>43539</v>
      </c>
      <c r="K5733" s="20"/>
      <c r="L5733" s="20"/>
    </row>
    <row r="5734" spans="1:12">
      <c r="A5734" t="s">
        <v>700</v>
      </c>
      <c r="B5734">
        <v>801720152</v>
      </c>
      <c r="C5734">
        <v>9639324451</v>
      </c>
      <c r="D5734">
        <v>71810000015</v>
      </c>
      <c r="E5734" t="s">
        <v>29</v>
      </c>
      <c r="F5734" t="s">
        <v>59</v>
      </c>
      <c r="H5734">
        <v>5825.49</v>
      </c>
      <c r="I5734" s="20">
        <v>43538</v>
      </c>
      <c r="J5734" s="20">
        <v>43540</v>
      </c>
      <c r="K5734" s="20"/>
      <c r="L5734" s="20"/>
    </row>
    <row r="5735" spans="1:12">
      <c r="A5735" t="s">
        <v>717</v>
      </c>
      <c r="B5735">
        <v>6754140157</v>
      </c>
      <c r="C5735">
        <v>1934</v>
      </c>
      <c r="D5735">
        <v>70010000036</v>
      </c>
      <c r="E5735" t="s">
        <v>29</v>
      </c>
      <c r="F5735" t="s">
        <v>32</v>
      </c>
      <c r="H5735">
        <v>4917.82</v>
      </c>
      <c r="I5735" s="20">
        <v>43517</v>
      </c>
      <c r="J5735" s="20">
        <v>43539</v>
      </c>
      <c r="K5735" s="20"/>
      <c r="L5735" s="20"/>
    </row>
    <row r="5736" spans="1:12">
      <c r="A5736" t="s">
        <v>316</v>
      </c>
      <c r="B5736">
        <v>11654150157</v>
      </c>
      <c r="C5736">
        <v>719014069</v>
      </c>
      <c r="D5736">
        <v>70010000006</v>
      </c>
      <c r="E5736" t="s">
        <v>29</v>
      </c>
      <c r="F5736" t="s">
        <v>32</v>
      </c>
      <c r="H5736">
        <v>466.17</v>
      </c>
      <c r="I5736" s="20">
        <v>43544</v>
      </c>
      <c r="J5736" s="20">
        <v>43549</v>
      </c>
      <c r="K5736" s="20"/>
      <c r="L5736" s="20"/>
    </row>
    <row r="5737" spans="1:12">
      <c r="A5737" t="s">
        <v>745</v>
      </c>
      <c r="B5737">
        <v>3951340722</v>
      </c>
      <c r="C5737" t="s">
        <v>1689</v>
      </c>
      <c r="D5737">
        <v>70010000036</v>
      </c>
      <c r="E5737" t="s">
        <v>29</v>
      </c>
      <c r="F5737" t="s">
        <v>32</v>
      </c>
      <c r="H5737">
        <v>159.21</v>
      </c>
      <c r="I5737" s="20">
        <v>43532</v>
      </c>
      <c r="J5737" s="20">
        <v>43533</v>
      </c>
      <c r="K5737" s="20"/>
      <c r="L5737" s="20"/>
    </row>
    <row r="5738" spans="1:12">
      <c r="A5738" t="s">
        <v>245</v>
      </c>
      <c r="B5738">
        <v>2292260599</v>
      </c>
      <c r="C5738">
        <v>1911045</v>
      </c>
      <c r="D5738">
        <v>70010000050</v>
      </c>
      <c r="E5738" t="s">
        <v>29</v>
      </c>
      <c r="F5738" t="s">
        <v>32</v>
      </c>
      <c r="H5738">
        <v>835.58</v>
      </c>
      <c r="I5738" s="20">
        <v>43538</v>
      </c>
      <c r="J5738" s="20">
        <v>43539</v>
      </c>
      <c r="K5738" s="20"/>
      <c r="L5738" s="20"/>
    </row>
    <row r="5739" spans="1:12">
      <c r="A5739" t="s">
        <v>58</v>
      </c>
      <c r="B5739">
        <v>13144290155</v>
      </c>
      <c r="C5739">
        <v>2019302571</v>
      </c>
      <c r="D5739">
        <v>70010000036</v>
      </c>
      <c r="E5739" t="s">
        <v>29</v>
      </c>
      <c r="F5739" t="s">
        <v>32</v>
      </c>
      <c r="H5739">
        <v>5312.37</v>
      </c>
      <c r="I5739" s="20">
        <v>43538</v>
      </c>
      <c r="J5739" s="20">
        <v>43539</v>
      </c>
      <c r="K5739" s="20"/>
      <c r="L5739" s="20"/>
    </row>
    <row r="5740" spans="1:12">
      <c r="A5740" t="s">
        <v>704</v>
      </c>
      <c r="B5740">
        <v>129500773</v>
      </c>
      <c r="C5740" t="s">
        <v>5795</v>
      </c>
      <c r="D5740">
        <v>70010500045</v>
      </c>
      <c r="E5740" t="s">
        <v>29</v>
      </c>
      <c r="F5740" t="s">
        <v>30</v>
      </c>
      <c r="H5740">
        <v>277.06</v>
      </c>
      <c r="I5740" s="20">
        <v>43511</v>
      </c>
      <c r="J5740" s="20">
        <v>43525</v>
      </c>
      <c r="K5740" s="20"/>
      <c r="L5740" s="20"/>
    </row>
    <row r="5741" spans="1:12">
      <c r="A5741" t="s">
        <v>1889</v>
      </c>
      <c r="B5741">
        <v>1149250159</v>
      </c>
      <c r="C5741" t="s">
        <v>5303</v>
      </c>
      <c r="D5741">
        <v>70010000036</v>
      </c>
      <c r="E5741" t="s">
        <v>29</v>
      </c>
      <c r="F5741" t="s">
        <v>32</v>
      </c>
      <c r="H5741">
        <v>107.63</v>
      </c>
      <c r="I5741" s="20">
        <v>43524</v>
      </c>
      <c r="J5741" s="20">
        <v>43525</v>
      </c>
      <c r="K5741" s="20"/>
      <c r="L5741" s="20"/>
    </row>
    <row r="5742" spans="1:12">
      <c r="A5742" t="s">
        <v>700</v>
      </c>
      <c r="B5742">
        <v>801720152</v>
      </c>
      <c r="C5742">
        <v>9639322672</v>
      </c>
      <c r="D5742">
        <v>70010000036</v>
      </c>
      <c r="E5742" t="s">
        <v>29</v>
      </c>
      <c r="F5742" t="s">
        <v>32</v>
      </c>
      <c r="H5742">
        <v>591.70000000000005</v>
      </c>
      <c r="I5742" s="20">
        <v>43524</v>
      </c>
      <c r="J5742" s="20">
        <v>43525</v>
      </c>
      <c r="K5742" s="20"/>
      <c r="L5742" s="20"/>
    </row>
    <row r="5743" spans="1:12">
      <c r="A5743" t="s">
        <v>974</v>
      </c>
      <c r="B5743">
        <v>3981260239</v>
      </c>
      <c r="C5743">
        <v>19600463</v>
      </c>
      <c r="D5743">
        <v>70010000006</v>
      </c>
      <c r="E5743" t="s">
        <v>29</v>
      </c>
      <c r="F5743" t="s">
        <v>32</v>
      </c>
      <c r="H5743">
        <v>1194.2</v>
      </c>
      <c r="I5743" s="20">
        <v>43532</v>
      </c>
      <c r="J5743" s="20">
        <v>43538</v>
      </c>
      <c r="K5743" s="20"/>
      <c r="L5743" s="20"/>
    </row>
    <row r="5744" spans="1:12">
      <c r="A5744" t="s">
        <v>1264</v>
      </c>
      <c r="B5744">
        <v>12155230159</v>
      </c>
      <c r="C5744" t="s">
        <v>5796</v>
      </c>
      <c r="D5744">
        <v>70010000058</v>
      </c>
      <c r="E5744" t="s">
        <v>29</v>
      </c>
      <c r="F5744" t="s">
        <v>42</v>
      </c>
      <c r="H5744">
        <v>124.8</v>
      </c>
      <c r="I5744" s="20">
        <v>43538</v>
      </c>
      <c r="J5744" s="20">
        <v>43540</v>
      </c>
      <c r="K5744" s="20"/>
      <c r="L5744" s="20"/>
    </row>
    <row r="5745" spans="1:12">
      <c r="A5745" t="s">
        <v>131</v>
      </c>
      <c r="B5745">
        <v>10191080158</v>
      </c>
      <c r="C5745" t="s">
        <v>5797</v>
      </c>
      <c r="D5745">
        <v>70010000050</v>
      </c>
      <c r="E5745" t="s">
        <v>29</v>
      </c>
      <c r="F5745" t="s">
        <v>32</v>
      </c>
      <c r="H5745">
        <v>468</v>
      </c>
      <c r="I5745" s="20">
        <v>43539</v>
      </c>
      <c r="J5745" s="20">
        <v>43540</v>
      </c>
      <c r="K5745" s="20"/>
      <c r="L5745" s="20"/>
    </row>
    <row r="5746" spans="1:12">
      <c r="A5746" t="s">
        <v>366</v>
      </c>
      <c r="B5746">
        <v>3470130729</v>
      </c>
      <c r="C5746" t="s">
        <v>5237</v>
      </c>
      <c r="D5746">
        <v>70010000050</v>
      </c>
      <c r="E5746" t="s">
        <v>29</v>
      </c>
      <c r="F5746" t="s">
        <v>42</v>
      </c>
      <c r="H5746">
        <v>317.2</v>
      </c>
      <c r="I5746" s="20">
        <v>43528</v>
      </c>
      <c r="J5746" s="20">
        <v>43531</v>
      </c>
      <c r="K5746" s="20"/>
      <c r="L5746" s="20"/>
    </row>
    <row r="5747" spans="1:12">
      <c r="A5747" t="s">
        <v>233</v>
      </c>
      <c r="B5747">
        <v>887261006</v>
      </c>
      <c r="C5747">
        <v>2019000010017330</v>
      </c>
      <c r="D5747">
        <v>70010000006</v>
      </c>
      <c r="E5747" t="s">
        <v>29</v>
      </c>
      <c r="F5747" t="s">
        <v>32</v>
      </c>
      <c r="H5747">
        <v>1231.8499999999999</v>
      </c>
      <c r="I5747" s="20">
        <v>43531</v>
      </c>
      <c r="J5747" s="20">
        <v>43532</v>
      </c>
      <c r="K5747" s="20"/>
      <c r="L5747" s="20"/>
    </row>
    <row r="5748" spans="1:12">
      <c r="A5748" t="s">
        <v>58</v>
      </c>
      <c r="B5748">
        <v>13144290155</v>
      </c>
      <c r="C5748">
        <v>2019302354</v>
      </c>
      <c r="D5748">
        <v>70010000036</v>
      </c>
      <c r="E5748" t="s">
        <v>29</v>
      </c>
      <c r="F5748" t="s">
        <v>32</v>
      </c>
      <c r="H5748">
        <v>414.8</v>
      </c>
      <c r="I5748" s="20">
        <v>43532</v>
      </c>
      <c r="J5748" s="20">
        <v>43532</v>
      </c>
      <c r="K5748" s="20"/>
      <c r="L5748" s="20"/>
    </row>
    <row r="5749" spans="1:12">
      <c r="A5749" t="s">
        <v>784</v>
      </c>
      <c r="B5749">
        <v>1282360682</v>
      </c>
      <c r="C5749">
        <v>2080925471</v>
      </c>
      <c r="D5749">
        <v>70010500060</v>
      </c>
      <c r="E5749" t="s">
        <v>29</v>
      </c>
      <c r="F5749" t="s">
        <v>42</v>
      </c>
      <c r="H5749">
        <v>221.36</v>
      </c>
      <c r="I5749" s="20">
        <v>43480</v>
      </c>
      <c r="J5749" s="20">
        <v>43538</v>
      </c>
      <c r="K5749" s="20"/>
      <c r="L5749" s="20"/>
    </row>
    <row r="5750" spans="1:12">
      <c r="A5750" t="s">
        <v>657</v>
      </c>
      <c r="B5750">
        <v>1354901215</v>
      </c>
      <c r="C5750" t="s">
        <v>4624</v>
      </c>
      <c r="D5750">
        <v>70010000050</v>
      </c>
      <c r="E5750" t="s">
        <v>29</v>
      </c>
      <c r="F5750" t="s">
        <v>32</v>
      </c>
      <c r="H5750">
        <v>0.01</v>
      </c>
      <c r="I5750" s="20">
        <v>43538</v>
      </c>
      <c r="J5750" s="20">
        <v>43539</v>
      </c>
      <c r="K5750" s="20"/>
      <c r="L5750" s="20"/>
    </row>
    <row r="5751" spans="1:12">
      <c r="A5751" t="s">
        <v>126</v>
      </c>
      <c r="B5751">
        <v>890231004</v>
      </c>
      <c r="C5751">
        <v>7140542284</v>
      </c>
      <c r="D5751">
        <v>70010000006</v>
      </c>
      <c r="E5751" t="s">
        <v>29</v>
      </c>
      <c r="F5751" t="s">
        <v>32</v>
      </c>
      <c r="H5751">
        <v>18033.84</v>
      </c>
      <c r="I5751" s="20">
        <v>43542</v>
      </c>
      <c r="J5751" s="20">
        <v>43542</v>
      </c>
      <c r="K5751" s="20"/>
      <c r="L5751" s="20"/>
    </row>
    <row r="5752" spans="1:12">
      <c r="A5752" t="s">
        <v>356</v>
      </c>
      <c r="B5752">
        <v>2252720368</v>
      </c>
      <c r="C5752" t="s">
        <v>5798</v>
      </c>
      <c r="D5752">
        <v>70010000050</v>
      </c>
      <c r="E5752" t="s">
        <v>29</v>
      </c>
      <c r="F5752" t="s">
        <v>32</v>
      </c>
      <c r="H5752">
        <v>285.48</v>
      </c>
      <c r="I5752" s="20">
        <v>43542</v>
      </c>
      <c r="J5752" s="20">
        <v>43542</v>
      </c>
      <c r="K5752" s="20"/>
      <c r="L5752" s="20"/>
    </row>
    <row r="5753" spans="1:12">
      <c r="A5753" t="s">
        <v>845</v>
      </c>
      <c r="B5753">
        <v>426150488</v>
      </c>
      <c r="C5753">
        <v>110194</v>
      </c>
      <c r="D5753">
        <v>70010000006</v>
      </c>
      <c r="E5753" t="s">
        <v>29</v>
      </c>
      <c r="F5753" t="s">
        <v>32</v>
      </c>
      <c r="H5753">
        <v>1253.99</v>
      </c>
      <c r="I5753" s="20">
        <v>43539</v>
      </c>
      <c r="J5753" s="20">
        <v>43542</v>
      </c>
      <c r="K5753" s="20"/>
      <c r="L5753" s="20"/>
    </row>
    <row r="5754" spans="1:12">
      <c r="A5754" t="s">
        <v>58</v>
      </c>
      <c r="B5754">
        <v>13144290155</v>
      </c>
      <c r="C5754">
        <v>2019302352</v>
      </c>
      <c r="D5754">
        <v>70010000036</v>
      </c>
      <c r="E5754" t="s">
        <v>29</v>
      </c>
      <c r="F5754" t="s">
        <v>32</v>
      </c>
      <c r="H5754">
        <v>19028.3</v>
      </c>
      <c r="I5754" s="20">
        <v>43532</v>
      </c>
      <c r="J5754" s="20">
        <v>43532</v>
      </c>
      <c r="K5754" s="20"/>
      <c r="L5754" s="20"/>
    </row>
    <row r="5755" spans="1:12">
      <c r="A5755" t="s">
        <v>494</v>
      </c>
      <c r="B5755">
        <v>907371009</v>
      </c>
      <c r="C5755">
        <v>19029500</v>
      </c>
      <c r="D5755">
        <v>70010000006</v>
      </c>
      <c r="E5755" t="s">
        <v>29</v>
      </c>
      <c r="F5755" t="s">
        <v>32</v>
      </c>
      <c r="H5755">
        <v>819.17</v>
      </c>
      <c r="I5755" s="20">
        <v>43529</v>
      </c>
      <c r="J5755" s="20">
        <v>43535</v>
      </c>
      <c r="K5755" s="20"/>
      <c r="L5755" s="20"/>
    </row>
    <row r="5756" spans="1:12">
      <c r="A5756" t="s">
        <v>231</v>
      </c>
      <c r="B5756">
        <v>784230872</v>
      </c>
      <c r="C5756" t="s">
        <v>5799</v>
      </c>
      <c r="D5756">
        <v>70010000085</v>
      </c>
      <c r="E5756" t="s">
        <v>29</v>
      </c>
      <c r="F5756" t="s">
        <v>32</v>
      </c>
      <c r="H5756">
        <v>48.15</v>
      </c>
      <c r="I5756" s="20">
        <v>43532</v>
      </c>
      <c r="J5756" s="20">
        <v>43535</v>
      </c>
      <c r="K5756" s="20"/>
      <c r="L5756" s="20"/>
    </row>
    <row r="5757" spans="1:12">
      <c r="A5757" t="s">
        <v>53</v>
      </c>
      <c r="B5757">
        <v>9018810151</v>
      </c>
      <c r="C5757" t="s">
        <v>5800</v>
      </c>
      <c r="D5757">
        <v>70010000050</v>
      </c>
      <c r="E5757" t="s">
        <v>29</v>
      </c>
      <c r="F5757" t="s">
        <v>32</v>
      </c>
      <c r="H5757">
        <v>869.09</v>
      </c>
      <c r="I5757" s="20">
        <v>43546</v>
      </c>
      <c r="J5757" s="20">
        <v>43546</v>
      </c>
      <c r="K5757" s="20"/>
      <c r="L5757" s="20"/>
    </row>
    <row r="5758" spans="1:12">
      <c r="A5758" t="s">
        <v>5801</v>
      </c>
      <c r="B5758">
        <v>2587690757</v>
      </c>
      <c r="C5758" t="s">
        <v>5802</v>
      </c>
      <c r="D5758">
        <v>70010000056</v>
      </c>
      <c r="E5758" t="s">
        <v>29</v>
      </c>
      <c r="F5758" t="s">
        <v>32</v>
      </c>
      <c r="H5758">
        <v>3692</v>
      </c>
      <c r="I5758" s="20">
        <v>43548</v>
      </c>
      <c r="J5758" s="20">
        <v>43548</v>
      </c>
      <c r="K5758" s="20"/>
      <c r="L5758" s="20"/>
    </row>
    <row r="5759" spans="1:12">
      <c r="A5759" t="s">
        <v>307</v>
      </c>
      <c r="B5759">
        <v>3524050238</v>
      </c>
      <c r="C5759">
        <v>740645897</v>
      </c>
      <c r="D5759">
        <v>1011000200</v>
      </c>
      <c r="E5759" t="s">
        <v>29</v>
      </c>
      <c r="F5759" t="s">
        <v>59</v>
      </c>
      <c r="H5759">
        <v>26791.200000000001</v>
      </c>
      <c r="I5759" s="20">
        <v>43544</v>
      </c>
      <c r="J5759" s="20">
        <v>43546</v>
      </c>
      <c r="K5759" s="20"/>
      <c r="L5759" s="20"/>
    </row>
    <row r="5760" spans="1:12">
      <c r="A5760" t="s">
        <v>169</v>
      </c>
      <c r="B5760">
        <v>4068750720</v>
      </c>
      <c r="C5760" t="s">
        <v>5803</v>
      </c>
      <c r="D5760">
        <v>70010000050</v>
      </c>
      <c r="E5760" t="s">
        <v>29</v>
      </c>
      <c r="F5760" t="s">
        <v>32</v>
      </c>
      <c r="H5760">
        <v>6714.88</v>
      </c>
      <c r="I5760" s="20">
        <v>43545</v>
      </c>
      <c r="J5760" s="20">
        <v>43549</v>
      </c>
      <c r="K5760" s="20"/>
      <c r="L5760" s="20"/>
    </row>
    <row r="5761" spans="1:12">
      <c r="A5761" t="s">
        <v>340</v>
      </c>
      <c r="B5761">
        <v>10923790157</v>
      </c>
      <c r="C5761">
        <v>290253</v>
      </c>
      <c r="D5761">
        <v>70010000050</v>
      </c>
      <c r="E5761" t="s">
        <v>29</v>
      </c>
      <c r="F5761" t="s">
        <v>32</v>
      </c>
      <c r="H5761">
        <v>12688</v>
      </c>
      <c r="I5761" s="20">
        <v>43537</v>
      </c>
      <c r="J5761" s="20">
        <v>43539</v>
      </c>
      <c r="K5761" s="20"/>
      <c r="L5761" s="20"/>
    </row>
    <row r="5762" spans="1:12">
      <c r="A5762" t="s">
        <v>1461</v>
      </c>
      <c r="B5762">
        <v>2707070963</v>
      </c>
      <c r="C5762">
        <v>8719120262</v>
      </c>
      <c r="D5762">
        <v>70010000006</v>
      </c>
      <c r="E5762" t="s">
        <v>29</v>
      </c>
      <c r="F5762" t="s">
        <v>32</v>
      </c>
      <c r="H5762">
        <v>89823.360000000001</v>
      </c>
      <c r="I5762" s="20">
        <v>43538</v>
      </c>
      <c r="J5762" s="20">
        <v>43539</v>
      </c>
      <c r="K5762" s="20"/>
      <c r="L5762" s="20"/>
    </row>
    <row r="5763" spans="1:12">
      <c r="A5763" t="s">
        <v>260</v>
      </c>
      <c r="B5763">
        <v>832400154</v>
      </c>
      <c r="C5763">
        <v>94028812</v>
      </c>
      <c r="D5763">
        <v>70010000006</v>
      </c>
      <c r="E5763" t="s">
        <v>29</v>
      </c>
      <c r="F5763" t="s">
        <v>32</v>
      </c>
      <c r="H5763">
        <v>0.44</v>
      </c>
      <c r="I5763" s="20">
        <v>43542</v>
      </c>
      <c r="J5763" s="20">
        <v>43543</v>
      </c>
      <c r="K5763" s="20"/>
      <c r="L5763" s="20"/>
    </row>
    <row r="5764" spans="1:12">
      <c r="A5764" t="s">
        <v>337</v>
      </c>
      <c r="B5764">
        <v>2804530968</v>
      </c>
      <c r="C5764">
        <v>2192015079</v>
      </c>
      <c r="D5764">
        <v>70010000050</v>
      </c>
      <c r="E5764" t="s">
        <v>29</v>
      </c>
      <c r="F5764" t="s">
        <v>32</v>
      </c>
      <c r="H5764">
        <v>1171.69</v>
      </c>
      <c r="I5764" s="20">
        <v>43528</v>
      </c>
      <c r="J5764" s="20">
        <v>43535</v>
      </c>
      <c r="K5764" s="20"/>
      <c r="L5764" s="20"/>
    </row>
    <row r="5765" spans="1:12">
      <c r="A5765" t="s">
        <v>126</v>
      </c>
      <c r="B5765">
        <v>890231004</v>
      </c>
      <c r="C5765">
        <v>7140543118</v>
      </c>
      <c r="D5765">
        <v>70010000006</v>
      </c>
      <c r="E5765" t="s">
        <v>29</v>
      </c>
      <c r="F5765" t="s">
        <v>32</v>
      </c>
      <c r="H5765">
        <v>199.76</v>
      </c>
      <c r="I5765" s="20">
        <v>43549</v>
      </c>
      <c r="J5765" s="20">
        <v>43549</v>
      </c>
      <c r="K5765" s="20"/>
      <c r="L5765" s="20"/>
    </row>
    <row r="5766" spans="1:12">
      <c r="A5766" t="s">
        <v>689</v>
      </c>
      <c r="B5766">
        <v>1696821006</v>
      </c>
      <c r="C5766">
        <v>1020334884</v>
      </c>
      <c r="D5766">
        <v>70010000036</v>
      </c>
      <c r="E5766" t="s">
        <v>29</v>
      </c>
      <c r="F5766" t="s">
        <v>32</v>
      </c>
      <c r="H5766">
        <v>141.28</v>
      </c>
      <c r="I5766" s="20">
        <v>43528</v>
      </c>
      <c r="J5766" s="20">
        <v>43529</v>
      </c>
      <c r="K5766" s="20"/>
      <c r="L5766" s="20"/>
    </row>
    <row r="5767" spans="1:12">
      <c r="A5767" t="s">
        <v>1334</v>
      </c>
      <c r="B5767">
        <v>1779530466</v>
      </c>
      <c r="C5767">
        <v>9193001320</v>
      </c>
      <c r="D5767">
        <v>70010000018</v>
      </c>
      <c r="E5767" t="s">
        <v>29</v>
      </c>
      <c r="F5767" t="s">
        <v>32</v>
      </c>
      <c r="H5767">
        <v>9233.4</v>
      </c>
      <c r="I5767" s="20">
        <v>43529</v>
      </c>
      <c r="J5767" s="20">
        <v>43530</v>
      </c>
      <c r="K5767" s="20"/>
      <c r="L5767" s="20"/>
    </row>
    <row r="5768" spans="1:12">
      <c r="A5768" t="s">
        <v>231</v>
      </c>
      <c r="B5768">
        <v>784230872</v>
      </c>
      <c r="C5768" t="s">
        <v>5804</v>
      </c>
      <c r="D5768">
        <v>70010000036</v>
      </c>
      <c r="E5768" t="s">
        <v>29</v>
      </c>
      <c r="F5768" t="s">
        <v>32</v>
      </c>
      <c r="H5768">
        <v>1065.79</v>
      </c>
      <c r="I5768" s="20">
        <v>43524</v>
      </c>
      <c r="J5768" s="20">
        <v>43530</v>
      </c>
      <c r="K5768" s="20"/>
      <c r="L5768" s="20"/>
    </row>
    <row r="5769" spans="1:12">
      <c r="A5769" t="s">
        <v>494</v>
      </c>
      <c r="B5769">
        <v>907371009</v>
      </c>
      <c r="C5769">
        <v>19030435</v>
      </c>
      <c r="D5769">
        <v>70010000065</v>
      </c>
      <c r="E5769" t="s">
        <v>29</v>
      </c>
      <c r="F5769" t="s">
        <v>32</v>
      </c>
      <c r="H5769">
        <v>561.6</v>
      </c>
      <c r="I5769" s="20">
        <v>43530</v>
      </c>
      <c r="J5769" s="20">
        <v>43531</v>
      </c>
      <c r="K5769" s="20"/>
      <c r="L5769" s="20"/>
    </row>
    <row r="5770" spans="1:12">
      <c r="A5770" t="s">
        <v>494</v>
      </c>
      <c r="B5770">
        <v>907371009</v>
      </c>
      <c r="C5770">
        <v>19030427</v>
      </c>
      <c r="D5770">
        <v>70010000006</v>
      </c>
      <c r="E5770" t="s">
        <v>29</v>
      </c>
      <c r="F5770" t="s">
        <v>32</v>
      </c>
      <c r="H5770">
        <v>1072.24</v>
      </c>
      <c r="I5770" s="20">
        <v>43530</v>
      </c>
      <c r="J5770" s="20">
        <v>43531</v>
      </c>
      <c r="K5770" s="20"/>
      <c r="L5770" s="20"/>
    </row>
    <row r="5771" spans="1:12">
      <c r="A5771" t="s">
        <v>700</v>
      </c>
      <c r="B5771">
        <v>801720152</v>
      </c>
      <c r="C5771">
        <v>9639316705</v>
      </c>
      <c r="D5771">
        <v>70010000036</v>
      </c>
      <c r="E5771" t="s">
        <v>29</v>
      </c>
      <c r="F5771" t="s">
        <v>32</v>
      </c>
      <c r="H5771">
        <v>488</v>
      </c>
      <c r="I5771" s="20">
        <v>43451</v>
      </c>
      <c r="J5771" s="20">
        <v>43543</v>
      </c>
      <c r="K5771" s="20"/>
      <c r="L5771" s="20"/>
    </row>
    <row r="5772" spans="1:12">
      <c r="A5772" t="s">
        <v>409</v>
      </c>
      <c r="B5772">
        <v>6679010725</v>
      </c>
      <c r="C5772" t="s">
        <v>5805</v>
      </c>
      <c r="D5772">
        <v>70010000050</v>
      </c>
      <c r="E5772" t="s">
        <v>29</v>
      </c>
      <c r="F5772" t="s">
        <v>32</v>
      </c>
      <c r="H5772">
        <v>1728.54</v>
      </c>
      <c r="I5772" s="20">
        <v>43539</v>
      </c>
      <c r="J5772" s="20">
        <v>43543</v>
      </c>
      <c r="K5772" s="20"/>
      <c r="L5772" s="20"/>
    </row>
    <row r="5773" spans="1:12">
      <c r="A5773" t="s">
        <v>494</v>
      </c>
      <c r="B5773">
        <v>907371009</v>
      </c>
      <c r="C5773">
        <v>19032121</v>
      </c>
      <c r="D5773">
        <v>70010000006</v>
      </c>
      <c r="E5773" t="s">
        <v>29</v>
      </c>
      <c r="F5773" t="s">
        <v>32</v>
      </c>
      <c r="H5773">
        <v>577.5</v>
      </c>
      <c r="I5773" s="20">
        <v>43535</v>
      </c>
      <c r="J5773" s="20">
        <v>43537</v>
      </c>
      <c r="K5773" s="20"/>
      <c r="L5773" s="20"/>
    </row>
    <row r="5774" spans="1:12">
      <c r="A5774" t="s">
        <v>1607</v>
      </c>
      <c r="B5774">
        <v>4080850722</v>
      </c>
      <c r="C5774">
        <v>225</v>
      </c>
      <c r="D5774">
        <v>70010000050</v>
      </c>
      <c r="E5774" t="s">
        <v>29</v>
      </c>
      <c r="F5774" t="s">
        <v>42</v>
      </c>
      <c r="H5774">
        <v>241.96</v>
      </c>
      <c r="I5774" s="20">
        <v>43544</v>
      </c>
      <c r="J5774" s="20">
        <v>43544</v>
      </c>
      <c r="K5774" s="20"/>
      <c r="L5774" s="20"/>
    </row>
    <row r="5775" spans="1:12">
      <c r="A5775" t="s">
        <v>1334</v>
      </c>
      <c r="B5775">
        <v>1779530466</v>
      </c>
      <c r="C5775">
        <v>9193001549</v>
      </c>
      <c r="D5775">
        <v>70010000018</v>
      </c>
      <c r="E5775" t="s">
        <v>29</v>
      </c>
      <c r="F5775" t="s">
        <v>32</v>
      </c>
      <c r="H5775">
        <v>2910.6</v>
      </c>
      <c r="I5775" s="20">
        <v>43543</v>
      </c>
      <c r="J5775" s="20">
        <v>43544</v>
      </c>
      <c r="K5775" s="20"/>
      <c r="L5775" s="20"/>
    </row>
    <row r="5776" spans="1:12">
      <c r="A5776" t="s">
        <v>49</v>
      </c>
      <c r="B5776">
        <v>2173550282</v>
      </c>
      <c r="C5776">
        <v>3395</v>
      </c>
      <c r="D5776">
        <v>70010000050</v>
      </c>
      <c r="E5776" t="s">
        <v>29</v>
      </c>
      <c r="F5776" t="s">
        <v>32</v>
      </c>
      <c r="H5776">
        <v>1098</v>
      </c>
      <c r="I5776" s="20">
        <v>43542</v>
      </c>
      <c r="J5776" s="20">
        <v>43545</v>
      </c>
      <c r="K5776" s="20"/>
      <c r="L5776" s="20"/>
    </row>
    <row r="5777" spans="1:12">
      <c r="A5777" t="s">
        <v>49</v>
      </c>
      <c r="B5777">
        <v>2173550282</v>
      </c>
      <c r="C5777">
        <v>3392</v>
      </c>
      <c r="D5777">
        <v>70010000050</v>
      </c>
      <c r="E5777" t="s">
        <v>29</v>
      </c>
      <c r="F5777" t="s">
        <v>32</v>
      </c>
      <c r="H5777">
        <v>2973.26</v>
      </c>
      <c r="I5777" s="20">
        <v>43542</v>
      </c>
      <c r="J5777" s="20">
        <v>43545</v>
      </c>
      <c r="K5777" s="20"/>
      <c r="L5777" s="20"/>
    </row>
    <row r="5778" spans="1:12">
      <c r="A5778" t="s">
        <v>1949</v>
      </c>
      <c r="B5778">
        <v>2402671206</v>
      </c>
      <c r="C5778">
        <v>8319000152</v>
      </c>
      <c r="D5778">
        <v>78510000095</v>
      </c>
      <c r="E5778" t="s">
        <v>29</v>
      </c>
      <c r="F5778" t="s">
        <v>30</v>
      </c>
      <c r="H5778">
        <v>-118304.77</v>
      </c>
      <c r="I5778" s="20">
        <v>43546</v>
      </c>
      <c r="J5778" s="20">
        <v>43547</v>
      </c>
      <c r="K5778" s="20"/>
      <c r="L5778" s="20"/>
    </row>
    <row r="5779" spans="1:12">
      <c r="A5779" t="s">
        <v>259</v>
      </c>
      <c r="B5779">
        <v>777280157</v>
      </c>
      <c r="C5779">
        <v>1003014406</v>
      </c>
      <c r="D5779">
        <v>70010000020</v>
      </c>
      <c r="E5779" t="s">
        <v>29</v>
      </c>
      <c r="F5779" t="s">
        <v>32</v>
      </c>
      <c r="H5779">
        <v>660</v>
      </c>
      <c r="I5779" s="20">
        <v>43531</v>
      </c>
      <c r="J5779" s="20">
        <v>43531</v>
      </c>
      <c r="K5779" s="20"/>
      <c r="L5779" s="20"/>
    </row>
    <row r="5780" spans="1:12">
      <c r="A5780" t="s">
        <v>316</v>
      </c>
      <c r="B5780">
        <v>11654150157</v>
      </c>
      <c r="C5780">
        <v>719013117</v>
      </c>
      <c r="D5780">
        <v>70010000006</v>
      </c>
      <c r="E5780" t="s">
        <v>29</v>
      </c>
      <c r="F5780" t="s">
        <v>32</v>
      </c>
      <c r="H5780">
        <v>133.03</v>
      </c>
      <c r="I5780" s="20">
        <v>43538</v>
      </c>
      <c r="J5780" s="20">
        <v>43543</v>
      </c>
      <c r="K5780" s="20"/>
      <c r="L5780" s="20"/>
    </row>
    <row r="5781" spans="1:12">
      <c r="A5781" t="s">
        <v>494</v>
      </c>
      <c r="B5781">
        <v>907371009</v>
      </c>
      <c r="C5781">
        <v>19035876</v>
      </c>
      <c r="D5781">
        <v>70010000006</v>
      </c>
      <c r="E5781" t="s">
        <v>29</v>
      </c>
      <c r="F5781" t="s">
        <v>32</v>
      </c>
      <c r="H5781">
        <v>327.67</v>
      </c>
      <c r="I5781" s="20">
        <v>43543</v>
      </c>
      <c r="J5781" s="20">
        <v>43544</v>
      </c>
      <c r="K5781" s="20"/>
      <c r="L5781" s="20"/>
    </row>
    <row r="5782" spans="1:12">
      <c r="A5782" t="s">
        <v>431</v>
      </c>
      <c r="B5782">
        <v>3936370752</v>
      </c>
      <c r="C5782" t="s">
        <v>5806</v>
      </c>
      <c r="D5782">
        <v>70010000050</v>
      </c>
      <c r="E5782" t="s">
        <v>29</v>
      </c>
      <c r="F5782" t="s">
        <v>42</v>
      </c>
      <c r="H5782">
        <v>3123.2</v>
      </c>
      <c r="I5782" s="20">
        <v>43524</v>
      </c>
      <c r="J5782" s="20">
        <v>43536</v>
      </c>
      <c r="K5782" s="20"/>
      <c r="L5782" s="20"/>
    </row>
    <row r="5783" spans="1:12">
      <c r="A5783" t="s">
        <v>241</v>
      </c>
      <c r="B5783">
        <v>12971700153</v>
      </c>
      <c r="C5783">
        <v>9546115901</v>
      </c>
      <c r="D5783">
        <v>70010000050</v>
      </c>
      <c r="E5783" t="s">
        <v>29</v>
      </c>
      <c r="F5783" t="s">
        <v>42</v>
      </c>
      <c r="H5783">
        <v>4343.2</v>
      </c>
      <c r="I5783" s="20">
        <v>43545</v>
      </c>
      <c r="J5783" s="20">
        <v>43546</v>
      </c>
      <c r="K5783" s="20"/>
      <c r="L5783" s="20"/>
    </row>
    <row r="5784" spans="1:12">
      <c r="A5784" t="s">
        <v>1266</v>
      </c>
      <c r="B5784">
        <v>2645920592</v>
      </c>
      <c r="C5784">
        <v>2019009955</v>
      </c>
      <c r="D5784">
        <v>70010000006</v>
      </c>
      <c r="E5784" t="s">
        <v>29</v>
      </c>
      <c r="F5784" t="s">
        <v>32</v>
      </c>
      <c r="H5784">
        <v>711.81</v>
      </c>
      <c r="I5784" s="20">
        <v>43545</v>
      </c>
      <c r="J5784" s="20">
        <v>43545</v>
      </c>
      <c r="K5784" s="20"/>
      <c r="L5784" s="20"/>
    </row>
    <row r="5785" spans="1:12">
      <c r="A5785" t="s">
        <v>58</v>
      </c>
      <c r="B5785">
        <v>13144290155</v>
      </c>
      <c r="C5785">
        <v>2019302862</v>
      </c>
      <c r="D5785">
        <v>70010000036</v>
      </c>
      <c r="E5785" t="s">
        <v>29</v>
      </c>
      <c r="F5785" t="s">
        <v>32</v>
      </c>
      <c r="H5785">
        <v>69322.23</v>
      </c>
      <c r="I5785" s="20">
        <v>43545</v>
      </c>
      <c r="J5785" s="20">
        <v>43545</v>
      </c>
      <c r="K5785" s="20"/>
      <c r="L5785" s="20"/>
    </row>
    <row r="5786" spans="1:12">
      <c r="A5786" t="s">
        <v>229</v>
      </c>
      <c r="B5786">
        <v>6209390969</v>
      </c>
      <c r="C5786">
        <v>3006643145</v>
      </c>
      <c r="D5786">
        <v>70010000050</v>
      </c>
      <c r="E5786" t="s">
        <v>29</v>
      </c>
      <c r="F5786" t="s">
        <v>32</v>
      </c>
      <c r="H5786">
        <v>531.42999999999995</v>
      </c>
      <c r="I5786" s="20">
        <v>43536</v>
      </c>
      <c r="J5786" s="20">
        <v>43538</v>
      </c>
      <c r="K5786" s="20"/>
      <c r="L5786" s="20"/>
    </row>
    <row r="5787" spans="1:12">
      <c r="A5787" t="s">
        <v>430</v>
      </c>
      <c r="B5787">
        <v>5908740961</v>
      </c>
      <c r="C5787">
        <v>3363190255</v>
      </c>
      <c r="D5787">
        <v>70010000036</v>
      </c>
      <c r="E5787" t="s">
        <v>29</v>
      </c>
      <c r="F5787" t="s">
        <v>32</v>
      </c>
      <c r="H5787">
        <v>1427.4</v>
      </c>
      <c r="I5787" s="20">
        <v>43535</v>
      </c>
      <c r="J5787" s="20">
        <v>43538</v>
      </c>
      <c r="K5787" s="20"/>
      <c r="L5787" s="20"/>
    </row>
    <row r="5788" spans="1:12">
      <c r="A5788" t="s">
        <v>959</v>
      </c>
      <c r="B5788">
        <v>747170157</v>
      </c>
      <c r="C5788">
        <v>6759314098</v>
      </c>
      <c r="D5788">
        <v>70010000006</v>
      </c>
      <c r="E5788" t="s">
        <v>29</v>
      </c>
      <c r="F5788" t="s">
        <v>32</v>
      </c>
      <c r="H5788">
        <v>7033.36</v>
      </c>
      <c r="I5788" s="20">
        <v>43536</v>
      </c>
      <c r="J5788" s="20">
        <v>43538</v>
      </c>
      <c r="K5788" s="20"/>
      <c r="L5788" s="20"/>
    </row>
    <row r="5789" spans="1:12">
      <c r="A5789" t="s">
        <v>260</v>
      </c>
      <c r="B5789">
        <v>832400154</v>
      </c>
      <c r="C5789">
        <v>94031793</v>
      </c>
      <c r="D5789">
        <v>70010000006</v>
      </c>
      <c r="E5789" t="s">
        <v>29</v>
      </c>
      <c r="F5789" t="s">
        <v>32</v>
      </c>
      <c r="H5789">
        <v>0.04</v>
      </c>
      <c r="I5789" s="20">
        <v>43549</v>
      </c>
      <c r="J5789" s="20">
        <v>43550</v>
      </c>
      <c r="K5789" s="20"/>
      <c r="L5789" s="20"/>
    </row>
    <row r="5790" spans="1:12">
      <c r="A5790" t="s">
        <v>260</v>
      </c>
      <c r="B5790">
        <v>832400154</v>
      </c>
      <c r="C5790">
        <v>94031793</v>
      </c>
      <c r="D5790">
        <v>70010000006</v>
      </c>
      <c r="E5790" t="s">
        <v>29</v>
      </c>
      <c r="F5790" t="s">
        <v>32</v>
      </c>
      <c r="H5790">
        <v>816.71</v>
      </c>
      <c r="I5790" s="20">
        <v>43549</v>
      </c>
      <c r="J5790" s="20">
        <v>43550</v>
      </c>
      <c r="K5790" s="20"/>
      <c r="L5790" s="20"/>
    </row>
    <row r="5791" spans="1:12">
      <c r="A5791" t="s">
        <v>317</v>
      </c>
      <c r="B5791">
        <v>9238800156</v>
      </c>
      <c r="C5791">
        <v>1024853594</v>
      </c>
      <c r="D5791">
        <v>70010000050</v>
      </c>
      <c r="E5791" t="s">
        <v>29</v>
      </c>
      <c r="F5791" t="s">
        <v>32</v>
      </c>
      <c r="H5791">
        <v>6258.6</v>
      </c>
      <c r="I5791" s="20">
        <v>43546</v>
      </c>
      <c r="J5791" s="20">
        <v>43549</v>
      </c>
      <c r="K5791" s="20"/>
      <c r="L5791" s="20"/>
    </row>
    <row r="5792" spans="1:12">
      <c r="A5792" t="s">
        <v>938</v>
      </c>
      <c r="B5792">
        <v>3531000820</v>
      </c>
      <c r="C5792" t="s">
        <v>5807</v>
      </c>
      <c r="D5792">
        <v>70010000050</v>
      </c>
      <c r="E5792" t="s">
        <v>29</v>
      </c>
      <c r="F5792" t="s">
        <v>32</v>
      </c>
      <c r="H5792">
        <v>966.24</v>
      </c>
      <c r="I5792" s="20">
        <v>43546</v>
      </c>
      <c r="J5792" s="20">
        <v>43549</v>
      </c>
      <c r="K5792" s="20"/>
      <c r="L5792" s="20"/>
    </row>
    <row r="5793" spans="1:12">
      <c r="A5793" t="s">
        <v>111</v>
      </c>
      <c r="B5793">
        <v>805390283</v>
      </c>
      <c r="C5793" t="s">
        <v>5808</v>
      </c>
      <c r="D5793">
        <v>70010000036</v>
      </c>
      <c r="E5793" t="s">
        <v>29</v>
      </c>
      <c r="F5793" t="s">
        <v>32</v>
      </c>
      <c r="H5793">
        <v>62.22</v>
      </c>
      <c r="I5793" s="20">
        <v>43549</v>
      </c>
      <c r="J5793" s="20">
        <v>43549</v>
      </c>
      <c r="K5793" s="20"/>
      <c r="L5793" s="20"/>
    </row>
    <row r="5794" spans="1:12">
      <c r="A5794" t="s">
        <v>698</v>
      </c>
      <c r="B5794">
        <v>12268050155</v>
      </c>
      <c r="C5794">
        <v>1011109053</v>
      </c>
      <c r="D5794">
        <v>70010000036</v>
      </c>
      <c r="E5794" t="s">
        <v>29</v>
      </c>
      <c r="F5794" t="s">
        <v>32</v>
      </c>
      <c r="H5794">
        <v>43.92</v>
      </c>
      <c r="I5794" s="20">
        <v>43549</v>
      </c>
      <c r="J5794" s="20">
        <v>43550</v>
      </c>
      <c r="K5794" s="20"/>
      <c r="L5794" s="20"/>
    </row>
    <row r="5795" spans="1:12">
      <c r="A5795" t="s">
        <v>33</v>
      </c>
      <c r="B5795">
        <v>8082461008</v>
      </c>
      <c r="C5795">
        <v>19055101</v>
      </c>
      <c r="D5795">
        <v>70010000050</v>
      </c>
      <c r="E5795" t="s">
        <v>29</v>
      </c>
      <c r="F5795" t="s">
        <v>42</v>
      </c>
      <c r="H5795">
        <v>1583.56</v>
      </c>
      <c r="I5795" s="20">
        <v>43544</v>
      </c>
      <c r="J5795" s="20">
        <v>43544</v>
      </c>
      <c r="K5795" s="20"/>
      <c r="L5795" s="20"/>
    </row>
    <row r="5796" spans="1:12">
      <c r="A5796" t="s">
        <v>946</v>
      </c>
      <c r="B5796">
        <v>10181220152</v>
      </c>
      <c r="C5796">
        <v>9579306774</v>
      </c>
      <c r="D5796">
        <v>71810000015</v>
      </c>
      <c r="E5796" t="s">
        <v>29</v>
      </c>
      <c r="F5796" t="s">
        <v>38</v>
      </c>
      <c r="H5796">
        <v>2729.75</v>
      </c>
      <c r="I5796" s="20">
        <v>43539</v>
      </c>
      <c r="J5796" s="20">
        <v>43545</v>
      </c>
      <c r="K5796" s="20"/>
      <c r="L5796" s="20"/>
    </row>
    <row r="5797" spans="1:12">
      <c r="A5797" t="s">
        <v>946</v>
      </c>
      <c r="B5797">
        <v>10181220152</v>
      </c>
      <c r="C5797">
        <v>9579306773</v>
      </c>
      <c r="D5797">
        <v>71810000015</v>
      </c>
      <c r="E5797" t="s">
        <v>29</v>
      </c>
      <c r="F5797" t="s">
        <v>38</v>
      </c>
      <c r="H5797">
        <v>1570.75</v>
      </c>
      <c r="I5797" s="20">
        <v>43539</v>
      </c>
      <c r="J5797" s="20">
        <v>43545</v>
      </c>
      <c r="K5797" s="20"/>
      <c r="L5797" s="20"/>
    </row>
    <row r="5798" spans="1:12">
      <c r="A5798" t="s">
        <v>484</v>
      </c>
      <c r="B5798">
        <v>1383850995</v>
      </c>
      <c r="C5798" t="s">
        <v>5809</v>
      </c>
      <c r="D5798">
        <v>70010000036</v>
      </c>
      <c r="E5798" t="s">
        <v>29</v>
      </c>
      <c r="F5798" t="s">
        <v>32</v>
      </c>
      <c r="H5798">
        <v>4880</v>
      </c>
      <c r="I5798" s="20">
        <v>43524</v>
      </c>
      <c r="J5798" s="20">
        <v>43545</v>
      </c>
      <c r="K5798" s="20"/>
      <c r="L5798" s="20"/>
    </row>
    <row r="5799" spans="1:12">
      <c r="A5799" t="s">
        <v>1400</v>
      </c>
      <c r="B5799">
        <v>5665070966</v>
      </c>
      <c r="C5799">
        <v>2019000722</v>
      </c>
      <c r="D5799">
        <v>70010000006</v>
      </c>
      <c r="E5799" t="s">
        <v>29</v>
      </c>
      <c r="F5799" t="s">
        <v>32</v>
      </c>
      <c r="H5799">
        <v>54087.42</v>
      </c>
      <c r="I5799" s="20">
        <v>43553</v>
      </c>
      <c r="J5799" s="20">
        <v>43556</v>
      </c>
      <c r="K5799" s="20"/>
      <c r="L5799" s="20"/>
    </row>
    <row r="5800" spans="1:12">
      <c r="A5800" t="s">
        <v>238</v>
      </c>
      <c r="B5800">
        <v>3454000724</v>
      </c>
      <c r="C5800" t="s">
        <v>5810</v>
      </c>
      <c r="D5800">
        <v>70010000050</v>
      </c>
      <c r="E5800" t="s">
        <v>29</v>
      </c>
      <c r="F5800" t="s">
        <v>32</v>
      </c>
      <c r="H5800">
        <v>420.9</v>
      </c>
      <c r="I5800" s="20">
        <v>43541</v>
      </c>
      <c r="J5800" s="20">
        <v>43550</v>
      </c>
      <c r="K5800" s="20"/>
      <c r="L5800" s="20"/>
    </row>
    <row r="5801" spans="1:12">
      <c r="A5801" t="s">
        <v>223</v>
      </c>
      <c r="B5801">
        <v>8938260158</v>
      </c>
      <c r="C5801">
        <v>6909569341</v>
      </c>
      <c r="D5801">
        <v>70010000050</v>
      </c>
      <c r="E5801" t="s">
        <v>29</v>
      </c>
      <c r="F5801" t="s">
        <v>32</v>
      </c>
      <c r="H5801">
        <v>614.88</v>
      </c>
      <c r="I5801" s="20">
        <v>43551</v>
      </c>
      <c r="J5801" s="20">
        <v>43551</v>
      </c>
      <c r="K5801" s="20"/>
      <c r="L5801" s="20"/>
    </row>
    <row r="5802" spans="1:12">
      <c r="A5802" t="s">
        <v>2082</v>
      </c>
      <c r="B5802">
        <v>8945650961</v>
      </c>
      <c r="C5802">
        <v>4030291</v>
      </c>
      <c r="D5802">
        <v>70010000036</v>
      </c>
      <c r="E5802" t="s">
        <v>29</v>
      </c>
      <c r="F5802" t="s">
        <v>32</v>
      </c>
      <c r="H5802">
        <v>506.83</v>
      </c>
      <c r="I5802" s="20">
        <v>43551</v>
      </c>
      <c r="J5802" s="20">
        <v>43552</v>
      </c>
      <c r="K5802" s="20"/>
      <c r="L5802" s="20"/>
    </row>
    <row r="5803" spans="1:12">
      <c r="A5803" t="s">
        <v>561</v>
      </c>
      <c r="B5803">
        <v>1938190731</v>
      </c>
      <c r="C5803" t="s">
        <v>4256</v>
      </c>
      <c r="D5803">
        <v>70010000056</v>
      </c>
      <c r="E5803" t="s">
        <v>29</v>
      </c>
      <c r="F5803" t="s">
        <v>32</v>
      </c>
      <c r="H5803">
        <v>9884.16</v>
      </c>
      <c r="I5803" s="20">
        <v>43553</v>
      </c>
      <c r="J5803" s="20">
        <v>43556</v>
      </c>
      <c r="K5803" s="20"/>
      <c r="L5803" s="20"/>
    </row>
    <row r="5804" spans="1:12">
      <c r="A5804" t="s">
        <v>201</v>
      </c>
      <c r="B5804">
        <v>847380961</v>
      </c>
      <c r="C5804">
        <v>19009731</v>
      </c>
      <c r="D5804">
        <v>70010000050</v>
      </c>
      <c r="E5804" t="s">
        <v>29</v>
      </c>
      <c r="F5804" t="s">
        <v>32</v>
      </c>
      <c r="H5804">
        <v>640.5</v>
      </c>
      <c r="I5804" s="20">
        <v>43543</v>
      </c>
      <c r="J5804" s="20">
        <v>43557</v>
      </c>
      <c r="K5804" s="20"/>
      <c r="L5804" s="20"/>
    </row>
    <row r="5805" spans="1:12">
      <c r="A5805" t="s">
        <v>847</v>
      </c>
      <c r="B5805" t="s">
        <v>848</v>
      </c>
      <c r="C5805" t="s">
        <v>5811</v>
      </c>
      <c r="D5805">
        <v>70010000006</v>
      </c>
      <c r="E5805" t="s">
        <v>29</v>
      </c>
      <c r="F5805" t="s">
        <v>32</v>
      </c>
      <c r="H5805">
        <v>7350</v>
      </c>
      <c r="I5805" s="20">
        <v>43551</v>
      </c>
      <c r="J5805" s="20">
        <v>43556</v>
      </c>
      <c r="K5805" s="20"/>
      <c r="L5805" s="20"/>
    </row>
    <row r="5806" spans="1:12">
      <c r="A5806" t="s">
        <v>330</v>
      </c>
      <c r="B5806">
        <v>931170195</v>
      </c>
      <c r="C5806">
        <v>2110448459</v>
      </c>
      <c r="D5806">
        <v>70010000006</v>
      </c>
      <c r="E5806" t="s">
        <v>29</v>
      </c>
      <c r="F5806" t="s">
        <v>32</v>
      </c>
      <c r="H5806">
        <v>418.7</v>
      </c>
      <c r="I5806" s="20">
        <v>43550</v>
      </c>
      <c r="J5806" s="20">
        <v>43551</v>
      </c>
      <c r="K5806" s="20"/>
      <c r="L5806" s="20"/>
    </row>
    <row r="5807" spans="1:12">
      <c r="A5807" t="s">
        <v>1980</v>
      </c>
      <c r="B5807">
        <v>9284460962</v>
      </c>
      <c r="C5807">
        <v>19502261</v>
      </c>
      <c r="D5807">
        <v>70010000050</v>
      </c>
      <c r="E5807" t="s">
        <v>29</v>
      </c>
      <c r="F5807" t="s">
        <v>32</v>
      </c>
      <c r="H5807">
        <v>0.01</v>
      </c>
      <c r="I5807" s="20">
        <v>43549</v>
      </c>
      <c r="J5807" s="20">
        <v>43551</v>
      </c>
      <c r="K5807" s="20"/>
      <c r="L5807" s="20"/>
    </row>
    <row r="5808" spans="1:12">
      <c r="A5808" t="s">
        <v>264</v>
      </c>
      <c r="B5808">
        <v>5282230720</v>
      </c>
      <c r="C5808" t="s">
        <v>5812</v>
      </c>
      <c r="D5808">
        <v>71210000040</v>
      </c>
      <c r="E5808" t="s">
        <v>29</v>
      </c>
      <c r="F5808" t="s">
        <v>38</v>
      </c>
      <c r="H5808">
        <v>1873.6</v>
      </c>
      <c r="I5808" s="20">
        <v>43524</v>
      </c>
      <c r="J5808" s="20">
        <v>43552</v>
      </c>
      <c r="K5808" s="20"/>
      <c r="L5808" s="20"/>
    </row>
    <row r="5809" spans="1:12">
      <c r="A5809" t="s">
        <v>49</v>
      </c>
      <c r="B5809">
        <v>2173550282</v>
      </c>
      <c r="C5809">
        <v>4043</v>
      </c>
      <c r="D5809">
        <v>70010000050</v>
      </c>
      <c r="E5809" t="s">
        <v>29</v>
      </c>
      <c r="F5809" t="s">
        <v>32</v>
      </c>
      <c r="H5809">
        <v>3766.75</v>
      </c>
      <c r="I5809" s="20">
        <v>43553</v>
      </c>
      <c r="J5809" s="20">
        <v>43553</v>
      </c>
      <c r="K5809" s="20"/>
      <c r="L5809" s="20"/>
    </row>
    <row r="5810" spans="1:12">
      <c r="A5810" t="s">
        <v>317</v>
      </c>
      <c r="B5810">
        <v>9238800156</v>
      </c>
      <c r="C5810">
        <v>1024858705</v>
      </c>
      <c r="D5810">
        <v>70010000056</v>
      </c>
      <c r="E5810" t="s">
        <v>29</v>
      </c>
      <c r="F5810" t="s">
        <v>42</v>
      </c>
      <c r="H5810">
        <v>2830.9</v>
      </c>
      <c r="I5810" s="20">
        <v>43552</v>
      </c>
      <c r="J5810" s="20">
        <v>43553</v>
      </c>
      <c r="K5810" s="20"/>
      <c r="L5810" s="20"/>
    </row>
    <row r="5811" spans="1:12">
      <c r="A5811" t="s">
        <v>555</v>
      </c>
      <c r="B5811">
        <v>11264670156</v>
      </c>
      <c r="C5811" t="s">
        <v>5813</v>
      </c>
      <c r="D5811">
        <v>70010000056</v>
      </c>
      <c r="E5811" t="s">
        <v>29</v>
      </c>
      <c r="F5811" t="s">
        <v>32</v>
      </c>
      <c r="H5811">
        <v>10400</v>
      </c>
      <c r="I5811" s="20">
        <v>43549</v>
      </c>
      <c r="J5811" s="20">
        <v>43551</v>
      </c>
      <c r="K5811" s="20"/>
      <c r="L5811" s="20"/>
    </row>
    <row r="5812" spans="1:12">
      <c r="A5812" t="s">
        <v>337</v>
      </c>
      <c r="B5812">
        <v>2804530968</v>
      </c>
      <c r="C5812">
        <v>2192020488</v>
      </c>
      <c r="D5812">
        <v>70010000050</v>
      </c>
      <c r="E5812" t="s">
        <v>29</v>
      </c>
      <c r="F5812" t="s">
        <v>32</v>
      </c>
      <c r="H5812">
        <v>176.9</v>
      </c>
      <c r="I5812" s="20">
        <v>43551</v>
      </c>
      <c r="J5812" s="20">
        <v>43552</v>
      </c>
      <c r="K5812" s="20"/>
      <c r="L5812" s="20"/>
    </row>
    <row r="5813" spans="1:12">
      <c r="A5813" t="s">
        <v>304</v>
      </c>
      <c r="B5813">
        <v>7279701002</v>
      </c>
      <c r="C5813">
        <v>3848029123</v>
      </c>
      <c r="D5813">
        <v>70010000050</v>
      </c>
      <c r="E5813" t="s">
        <v>29</v>
      </c>
      <c r="F5813" t="s">
        <v>32</v>
      </c>
      <c r="H5813">
        <v>1372.5</v>
      </c>
      <c r="I5813" s="20">
        <v>43552</v>
      </c>
      <c r="J5813" s="20">
        <v>43552</v>
      </c>
      <c r="K5813" s="20"/>
      <c r="L5813" s="20"/>
    </row>
    <row r="5814" spans="1:12">
      <c r="A5814" t="s">
        <v>3574</v>
      </c>
      <c r="B5814">
        <v>942591009</v>
      </c>
      <c r="C5814">
        <v>163</v>
      </c>
      <c r="D5814">
        <v>70010000036</v>
      </c>
      <c r="E5814" t="s">
        <v>29</v>
      </c>
      <c r="F5814" t="s">
        <v>32</v>
      </c>
      <c r="H5814">
        <v>146.4</v>
      </c>
      <c r="I5814" s="20">
        <v>43551</v>
      </c>
      <c r="J5814" s="20">
        <v>43551</v>
      </c>
      <c r="K5814" s="20"/>
      <c r="L5814" s="20"/>
    </row>
    <row r="5815" spans="1:12">
      <c r="A5815" t="s">
        <v>698</v>
      </c>
      <c r="B5815">
        <v>12268050155</v>
      </c>
      <c r="C5815">
        <v>1011109446</v>
      </c>
      <c r="D5815">
        <v>70010000036</v>
      </c>
      <c r="E5815" t="s">
        <v>29</v>
      </c>
      <c r="F5815" t="s">
        <v>32</v>
      </c>
      <c r="H5815">
        <v>201.3</v>
      </c>
      <c r="I5815" s="20">
        <v>43551</v>
      </c>
      <c r="J5815" s="20">
        <v>43552</v>
      </c>
      <c r="K5815" s="20"/>
      <c r="L5815" s="20"/>
    </row>
    <row r="5816" spans="1:12">
      <c r="A5816" t="s">
        <v>1269</v>
      </c>
      <c r="B5816">
        <v>9012850153</v>
      </c>
      <c r="C5816">
        <v>1620030019</v>
      </c>
      <c r="D5816">
        <v>70010000050</v>
      </c>
      <c r="E5816" t="s">
        <v>29</v>
      </c>
      <c r="F5816" t="s">
        <v>42</v>
      </c>
      <c r="H5816">
        <v>536.79999999999995</v>
      </c>
      <c r="I5816" s="20">
        <v>43552</v>
      </c>
      <c r="J5816" s="20">
        <v>43553</v>
      </c>
      <c r="K5816" s="20"/>
      <c r="L5816" s="20"/>
    </row>
    <row r="5817" spans="1:12">
      <c r="A5817" t="s">
        <v>337</v>
      </c>
      <c r="B5817">
        <v>2804530968</v>
      </c>
      <c r="C5817">
        <v>2192020839</v>
      </c>
      <c r="D5817">
        <v>70010000050</v>
      </c>
      <c r="E5817" t="s">
        <v>29</v>
      </c>
      <c r="F5817" t="s">
        <v>32</v>
      </c>
      <c r="H5817">
        <v>1171.69</v>
      </c>
      <c r="I5817" s="20">
        <v>43552</v>
      </c>
      <c r="J5817" s="20">
        <v>43553</v>
      </c>
      <c r="K5817" s="20"/>
      <c r="L5817" s="20"/>
    </row>
    <row r="5818" spans="1:12">
      <c r="A5818" t="s">
        <v>40</v>
      </c>
      <c r="B5818">
        <v>10559941009</v>
      </c>
      <c r="C5818">
        <v>18</v>
      </c>
      <c r="D5818">
        <v>70614000015</v>
      </c>
      <c r="E5818" t="s">
        <v>29</v>
      </c>
      <c r="F5818" t="s">
        <v>42</v>
      </c>
      <c r="H5818">
        <v>15479.52</v>
      </c>
      <c r="I5818" s="20">
        <v>43544</v>
      </c>
      <c r="J5818" s="20">
        <v>43552</v>
      </c>
      <c r="K5818" s="20"/>
      <c r="L5818" s="20"/>
    </row>
    <row r="5819" spans="1:12">
      <c r="A5819" t="s">
        <v>398</v>
      </c>
      <c r="B5819">
        <v>11815361008</v>
      </c>
      <c r="C5819" t="s">
        <v>5814</v>
      </c>
      <c r="D5819">
        <v>70010000006</v>
      </c>
      <c r="E5819" t="s">
        <v>29</v>
      </c>
      <c r="F5819" t="s">
        <v>32</v>
      </c>
      <c r="H5819">
        <v>4645.67</v>
      </c>
      <c r="I5819" s="20">
        <v>43552</v>
      </c>
      <c r="J5819" s="20">
        <v>43554</v>
      </c>
      <c r="K5819" s="20"/>
      <c r="L5819" s="20"/>
    </row>
    <row r="5820" spans="1:12">
      <c r="A5820" t="s">
        <v>1977</v>
      </c>
      <c r="B5820">
        <v>7656540726</v>
      </c>
      <c r="C5820" t="s">
        <v>2960</v>
      </c>
      <c r="D5820">
        <v>70010500045</v>
      </c>
      <c r="E5820" t="s">
        <v>29</v>
      </c>
      <c r="F5820" t="s">
        <v>30</v>
      </c>
      <c r="H5820">
        <v>710.04</v>
      </c>
      <c r="I5820" s="20">
        <v>43553</v>
      </c>
      <c r="J5820" s="20">
        <v>43553</v>
      </c>
      <c r="K5820" s="20"/>
      <c r="L5820" s="20"/>
    </row>
    <row r="5821" spans="1:12">
      <c r="A5821" t="s">
        <v>1461</v>
      </c>
      <c r="B5821">
        <v>2707070963</v>
      </c>
      <c r="C5821">
        <v>8719123665</v>
      </c>
      <c r="D5821">
        <v>70010000006</v>
      </c>
      <c r="E5821" t="s">
        <v>29</v>
      </c>
      <c r="F5821" t="s">
        <v>32</v>
      </c>
      <c r="H5821">
        <v>5178.58</v>
      </c>
      <c r="I5821" s="20">
        <v>43552</v>
      </c>
      <c r="J5821" s="20">
        <v>43554</v>
      </c>
      <c r="K5821" s="20"/>
      <c r="L5821" s="20"/>
    </row>
    <row r="5822" spans="1:12">
      <c r="A5822" t="s">
        <v>337</v>
      </c>
      <c r="B5822">
        <v>2804530968</v>
      </c>
      <c r="C5822">
        <v>2192020044</v>
      </c>
      <c r="D5822">
        <v>70010000050</v>
      </c>
      <c r="E5822" t="s">
        <v>29</v>
      </c>
      <c r="F5822" t="s">
        <v>32</v>
      </c>
      <c r="H5822">
        <v>67.099999999999994</v>
      </c>
      <c r="I5822" s="20">
        <v>43550</v>
      </c>
      <c r="J5822" s="20">
        <v>43551</v>
      </c>
      <c r="K5822" s="20"/>
      <c r="L5822" s="20"/>
    </row>
    <row r="5823" spans="1:12">
      <c r="A5823" t="s">
        <v>466</v>
      </c>
      <c r="B5823">
        <v>1726510595</v>
      </c>
      <c r="C5823">
        <v>2689014427</v>
      </c>
      <c r="D5823">
        <v>70010000006</v>
      </c>
      <c r="E5823" t="s">
        <v>29</v>
      </c>
      <c r="F5823" t="s">
        <v>32</v>
      </c>
      <c r="H5823">
        <v>98.01</v>
      </c>
      <c r="I5823" s="20">
        <v>43551</v>
      </c>
      <c r="J5823" s="20">
        <v>43552</v>
      </c>
      <c r="K5823" s="20"/>
      <c r="L5823" s="20"/>
    </row>
    <row r="5824" spans="1:12">
      <c r="A5824" t="s">
        <v>880</v>
      </c>
      <c r="B5824">
        <v>9412650153</v>
      </c>
      <c r="C5824" t="s">
        <v>5815</v>
      </c>
      <c r="D5824">
        <v>70010000036</v>
      </c>
      <c r="E5824" t="s">
        <v>29</v>
      </c>
      <c r="F5824" t="s">
        <v>32</v>
      </c>
      <c r="H5824">
        <v>1828.54</v>
      </c>
      <c r="I5824" s="20">
        <v>43551</v>
      </c>
      <c r="J5824" s="20">
        <v>43551</v>
      </c>
      <c r="K5824" s="20"/>
      <c r="L5824" s="20"/>
    </row>
    <row r="5825" spans="1:12">
      <c r="A5825" t="s">
        <v>317</v>
      </c>
      <c r="B5825">
        <v>9238800156</v>
      </c>
      <c r="C5825">
        <v>1024856767</v>
      </c>
      <c r="D5825">
        <v>70010000056</v>
      </c>
      <c r="E5825" t="s">
        <v>29</v>
      </c>
      <c r="F5825" t="s">
        <v>32</v>
      </c>
      <c r="H5825">
        <v>1456</v>
      </c>
      <c r="I5825" s="20">
        <v>43550</v>
      </c>
      <c r="J5825" s="20">
        <v>43551</v>
      </c>
      <c r="K5825" s="20"/>
      <c r="L5825" s="20"/>
    </row>
    <row r="5826" spans="1:12">
      <c r="A5826" t="s">
        <v>694</v>
      </c>
      <c r="B5826">
        <v>7394500727</v>
      </c>
      <c r="C5826" t="s">
        <v>2304</v>
      </c>
      <c r="D5826">
        <v>70010000006</v>
      </c>
      <c r="E5826" t="s">
        <v>29</v>
      </c>
      <c r="F5826" t="s">
        <v>32</v>
      </c>
      <c r="H5826">
        <v>268.94</v>
      </c>
      <c r="I5826" s="20">
        <v>43553</v>
      </c>
      <c r="J5826" s="20">
        <v>43553</v>
      </c>
      <c r="K5826" s="20"/>
      <c r="L5826" s="20"/>
    </row>
    <row r="5827" spans="1:12">
      <c r="A5827" t="s">
        <v>124</v>
      </c>
      <c r="B5827">
        <v>2506040753</v>
      </c>
      <c r="C5827" t="s">
        <v>5816</v>
      </c>
      <c r="D5827">
        <v>70010000050</v>
      </c>
      <c r="E5827" t="s">
        <v>29</v>
      </c>
      <c r="F5827" t="s">
        <v>32</v>
      </c>
      <c r="H5827">
        <v>5587.6</v>
      </c>
      <c r="I5827" s="20">
        <v>43554</v>
      </c>
      <c r="J5827" s="20">
        <v>43556</v>
      </c>
      <c r="K5827" s="20"/>
      <c r="L5827" s="20"/>
    </row>
    <row r="5828" spans="1:12">
      <c r="A5828" t="s">
        <v>306</v>
      </c>
      <c r="B5828">
        <v>3578710729</v>
      </c>
      <c r="C5828" t="s">
        <v>5817</v>
      </c>
      <c r="D5828">
        <v>70010000050</v>
      </c>
      <c r="E5828" t="s">
        <v>29</v>
      </c>
      <c r="F5828" t="s">
        <v>32</v>
      </c>
      <c r="H5828">
        <v>512.51</v>
      </c>
      <c r="I5828" s="20">
        <v>43551</v>
      </c>
      <c r="J5828" s="20">
        <v>43552</v>
      </c>
      <c r="K5828" s="20"/>
      <c r="L5828" s="20"/>
    </row>
    <row r="5829" spans="1:12">
      <c r="A5829" t="s">
        <v>2254</v>
      </c>
      <c r="B5829">
        <v>4485620159</v>
      </c>
      <c r="C5829">
        <v>8134064039</v>
      </c>
      <c r="D5829">
        <v>70010000006</v>
      </c>
      <c r="E5829" t="s">
        <v>29</v>
      </c>
      <c r="F5829" t="s">
        <v>32</v>
      </c>
      <c r="H5829">
        <v>129.36000000000001</v>
      </c>
      <c r="I5829" s="20">
        <v>43542</v>
      </c>
      <c r="J5829" s="20">
        <v>43552</v>
      </c>
      <c r="K5829" s="20"/>
      <c r="L5829" s="20"/>
    </row>
    <row r="5830" spans="1:12">
      <c r="A5830" t="s">
        <v>319</v>
      </c>
      <c r="B5830">
        <v>7435060152</v>
      </c>
      <c r="C5830" t="s">
        <v>5818</v>
      </c>
      <c r="D5830">
        <v>70010000050</v>
      </c>
      <c r="E5830" t="s">
        <v>29</v>
      </c>
      <c r="F5830" t="s">
        <v>32</v>
      </c>
      <c r="H5830">
        <v>40684.730000000003</v>
      </c>
      <c r="I5830" s="20">
        <v>43543</v>
      </c>
      <c r="J5830" s="20">
        <v>43552</v>
      </c>
      <c r="K5830" s="20"/>
      <c r="L5830" s="20"/>
    </row>
    <row r="5831" spans="1:12">
      <c r="A5831" t="s">
        <v>1401</v>
      </c>
      <c r="B5831">
        <v>2638740163</v>
      </c>
      <c r="C5831" t="s">
        <v>5819</v>
      </c>
      <c r="D5831">
        <v>70010000036</v>
      </c>
      <c r="E5831" t="s">
        <v>29</v>
      </c>
      <c r="F5831" t="s">
        <v>32</v>
      </c>
      <c r="H5831">
        <v>11469.56</v>
      </c>
      <c r="I5831" s="20">
        <v>43549</v>
      </c>
      <c r="J5831" s="20">
        <v>43552</v>
      </c>
      <c r="K5831" s="20"/>
      <c r="L5831" s="20"/>
    </row>
    <row r="5832" spans="1:12">
      <c r="A5832" t="s">
        <v>233</v>
      </c>
      <c r="B5832">
        <v>887261006</v>
      </c>
      <c r="C5832">
        <v>2019000010021860</v>
      </c>
      <c r="D5832">
        <v>70010000006</v>
      </c>
      <c r="E5832" t="s">
        <v>29</v>
      </c>
      <c r="F5832" t="s">
        <v>32</v>
      </c>
      <c r="H5832">
        <v>1231.8499999999999</v>
      </c>
      <c r="I5832" s="20">
        <v>43550</v>
      </c>
      <c r="J5832" s="20">
        <v>43552</v>
      </c>
      <c r="K5832" s="20"/>
      <c r="L5832" s="20"/>
    </row>
    <row r="5833" spans="1:12">
      <c r="A5833" t="s">
        <v>694</v>
      </c>
      <c r="B5833">
        <v>7394500727</v>
      </c>
      <c r="C5833" t="s">
        <v>5820</v>
      </c>
      <c r="D5833">
        <v>70010000006</v>
      </c>
      <c r="E5833" t="s">
        <v>29</v>
      </c>
      <c r="F5833" t="s">
        <v>32</v>
      </c>
      <c r="H5833">
        <v>0.03</v>
      </c>
      <c r="I5833" s="20">
        <v>43552</v>
      </c>
      <c r="J5833" s="20">
        <v>43552</v>
      </c>
      <c r="K5833" s="20"/>
      <c r="L5833" s="20"/>
    </row>
    <row r="5834" spans="1:12">
      <c r="A5834" t="s">
        <v>179</v>
      </c>
      <c r="B5834">
        <v>674840152</v>
      </c>
      <c r="C5834">
        <v>5302007696</v>
      </c>
      <c r="D5834">
        <v>70010000050</v>
      </c>
      <c r="E5834" t="s">
        <v>29</v>
      </c>
      <c r="F5834" t="s">
        <v>32</v>
      </c>
      <c r="H5834">
        <v>153.72</v>
      </c>
      <c r="I5834" s="20">
        <v>43551</v>
      </c>
      <c r="J5834" s="20">
        <v>43553</v>
      </c>
      <c r="K5834" s="20"/>
      <c r="L5834" s="20"/>
    </row>
    <row r="5835" spans="1:12">
      <c r="A5835" t="s">
        <v>350</v>
      </c>
      <c r="B5835">
        <v>5849130157</v>
      </c>
      <c r="C5835" t="s">
        <v>5821</v>
      </c>
      <c r="D5835">
        <v>70010000045</v>
      </c>
      <c r="E5835" t="s">
        <v>29</v>
      </c>
      <c r="F5835" t="s">
        <v>32</v>
      </c>
      <c r="H5835">
        <v>13420</v>
      </c>
      <c r="I5835" s="20">
        <v>43552</v>
      </c>
      <c r="J5835" s="20">
        <v>43553</v>
      </c>
      <c r="K5835" s="20"/>
      <c r="L5835" s="20"/>
    </row>
    <row r="5836" spans="1:12">
      <c r="A5836" t="s">
        <v>31</v>
      </c>
      <c r="B5836">
        <v>3222390159</v>
      </c>
      <c r="C5836">
        <v>2019007512</v>
      </c>
      <c r="D5836">
        <v>70010000036</v>
      </c>
      <c r="E5836" t="s">
        <v>29</v>
      </c>
      <c r="F5836" t="s">
        <v>32</v>
      </c>
      <c r="H5836">
        <v>635.62</v>
      </c>
      <c r="I5836" s="20">
        <v>43552</v>
      </c>
      <c r="J5836" s="20">
        <v>43552</v>
      </c>
      <c r="K5836" s="20"/>
      <c r="L5836" s="20"/>
    </row>
    <row r="5837" spans="1:12">
      <c r="A5837" t="s">
        <v>306</v>
      </c>
      <c r="B5837">
        <v>3578710729</v>
      </c>
      <c r="C5837" t="s">
        <v>5822</v>
      </c>
      <c r="D5837">
        <v>70010000050</v>
      </c>
      <c r="E5837" t="s">
        <v>29</v>
      </c>
      <c r="F5837" t="s">
        <v>32</v>
      </c>
      <c r="H5837">
        <v>1087.02</v>
      </c>
      <c r="I5837" s="20">
        <v>43551</v>
      </c>
      <c r="J5837" s="20">
        <v>43552</v>
      </c>
      <c r="K5837" s="20"/>
      <c r="L5837" s="20"/>
    </row>
    <row r="5838" spans="1:12">
      <c r="A5838" t="s">
        <v>179</v>
      </c>
      <c r="B5838">
        <v>674840152</v>
      </c>
      <c r="C5838">
        <v>5302008712</v>
      </c>
      <c r="D5838">
        <v>70010000050</v>
      </c>
      <c r="E5838" t="s">
        <v>29</v>
      </c>
      <c r="F5838" t="s">
        <v>32</v>
      </c>
      <c r="H5838">
        <v>219.6</v>
      </c>
      <c r="I5838" s="20">
        <v>43553</v>
      </c>
      <c r="J5838" s="20">
        <v>43555</v>
      </c>
      <c r="K5838" s="20"/>
      <c r="L5838" s="20"/>
    </row>
    <row r="5839" spans="1:12">
      <c r="A5839" t="s">
        <v>330</v>
      </c>
      <c r="B5839">
        <v>931170195</v>
      </c>
      <c r="C5839">
        <v>2110448805</v>
      </c>
      <c r="D5839">
        <v>70010000006</v>
      </c>
      <c r="E5839" t="s">
        <v>29</v>
      </c>
      <c r="F5839" t="s">
        <v>32</v>
      </c>
      <c r="H5839">
        <v>308.67</v>
      </c>
      <c r="I5839" s="20">
        <v>43552</v>
      </c>
      <c r="J5839" s="20">
        <v>43553</v>
      </c>
      <c r="K5839" s="20"/>
      <c r="L5839" s="20"/>
    </row>
    <row r="5840" spans="1:12">
      <c r="A5840" t="s">
        <v>317</v>
      </c>
      <c r="B5840">
        <v>9238800156</v>
      </c>
      <c r="C5840">
        <v>1024859230</v>
      </c>
      <c r="D5840">
        <v>70010000056</v>
      </c>
      <c r="E5840" t="s">
        <v>29</v>
      </c>
      <c r="F5840" t="s">
        <v>32</v>
      </c>
      <c r="H5840">
        <v>10192</v>
      </c>
      <c r="I5840" s="20">
        <v>43552</v>
      </c>
      <c r="J5840" s="20">
        <v>43553</v>
      </c>
      <c r="K5840" s="20"/>
      <c r="L5840" s="20"/>
    </row>
    <row r="5841" spans="1:12">
      <c r="A5841" t="s">
        <v>431</v>
      </c>
      <c r="B5841">
        <v>3936370752</v>
      </c>
      <c r="C5841" t="s">
        <v>5823</v>
      </c>
      <c r="D5841">
        <v>70010000050</v>
      </c>
      <c r="E5841" t="s">
        <v>29</v>
      </c>
      <c r="F5841" t="s">
        <v>32</v>
      </c>
      <c r="H5841">
        <v>3306.2</v>
      </c>
      <c r="I5841" s="20">
        <v>43549</v>
      </c>
      <c r="J5841" s="20">
        <v>43553</v>
      </c>
      <c r="K5841" s="20"/>
      <c r="L5841" s="20"/>
    </row>
    <row r="5842" spans="1:12">
      <c r="A5842" t="s">
        <v>3875</v>
      </c>
      <c r="B5842">
        <v>2023671007</v>
      </c>
      <c r="C5842">
        <v>200930</v>
      </c>
      <c r="D5842">
        <v>71810000015</v>
      </c>
      <c r="E5842" t="s">
        <v>29</v>
      </c>
      <c r="F5842" t="s">
        <v>59</v>
      </c>
      <c r="H5842">
        <v>806.66</v>
      </c>
      <c r="I5842" s="20">
        <v>40968</v>
      </c>
      <c r="J5842" s="20">
        <v>40986</v>
      </c>
      <c r="K5842" s="20"/>
      <c r="L5842" s="20"/>
    </row>
    <row r="5843" spans="1:12">
      <c r="A5843" t="s">
        <v>58</v>
      </c>
      <c r="B5843">
        <v>13144290155</v>
      </c>
      <c r="C5843">
        <v>309802</v>
      </c>
      <c r="D5843">
        <v>71810000015</v>
      </c>
      <c r="E5843" t="s">
        <v>29</v>
      </c>
      <c r="F5843" t="s">
        <v>59</v>
      </c>
      <c r="H5843">
        <v>1210</v>
      </c>
      <c r="I5843" s="20">
        <v>41166</v>
      </c>
      <c r="J5843" s="20">
        <v>41169</v>
      </c>
      <c r="K5843" s="20"/>
      <c r="L5843" s="20"/>
    </row>
    <row r="5844" spans="1:12">
      <c r="A5844" t="s">
        <v>4098</v>
      </c>
      <c r="B5844">
        <v>6311870726</v>
      </c>
      <c r="C5844">
        <v>19</v>
      </c>
      <c r="D5844">
        <v>1011000200</v>
      </c>
      <c r="E5844" t="s">
        <v>29</v>
      </c>
      <c r="F5844" t="s">
        <v>59</v>
      </c>
      <c r="H5844">
        <v>4515.26</v>
      </c>
      <c r="I5844" s="20">
        <v>39511</v>
      </c>
      <c r="J5844" s="20">
        <v>39514</v>
      </c>
      <c r="K5844" s="20"/>
      <c r="L5844" s="20"/>
    </row>
    <row r="5845" spans="1:12">
      <c r="A5845" t="s">
        <v>5675</v>
      </c>
      <c r="B5845">
        <v>6416400726</v>
      </c>
      <c r="C5845">
        <v>6</v>
      </c>
      <c r="D5845">
        <v>71210000105</v>
      </c>
      <c r="E5845" t="s">
        <v>29</v>
      </c>
      <c r="F5845" t="s">
        <v>35</v>
      </c>
      <c r="H5845">
        <v>192</v>
      </c>
      <c r="I5845" s="20">
        <v>39831</v>
      </c>
      <c r="J5845" s="20">
        <v>40163</v>
      </c>
      <c r="K5845" s="20"/>
      <c r="L5845" s="20"/>
    </row>
    <row r="5846" spans="1:12">
      <c r="A5846" t="s">
        <v>3089</v>
      </c>
      <c r="B5846">
        <v>6328131211</v>
      </c>
      <c r="C5846">
        <v>18</v>
      </c>
      <c r="D5846">
        <v>75710000200</v>
      </c>
      <c r="E5846" t="s">
        <v>29</v>
      </c>
      <c r="F5846" t="s">
        <v>910</v>
      </c>
      <c r="G5846" s="41" t="s">
        <v>3884</v>
      </c>
      <c r="H5846">
        <v>526.49</v>
      </c>
      <c r="I5846" s="20">
        <v>40589</v>
      </c>
      <c r="J5846" s="20">
        <v>40687</v>
      </c>
      <c r="K5846" s="20"/>
      <c r="L5846" s="20"/>
    </row>
    <row r="5847" spans="1:12">
      <c r="A5847" t="s">
        <v>2984</v>
      </c>
      <c r="B5847">
        <v>574290722</v>
      </c>
      <c r="C5847">
        <v>886</v>
      </c>
      <c r="D5847">
        <v>75710000200</v>
      </c>
      <c r="E5847" t="s">
        <v>29</v>
      </c>
      <c r="F5847" t="s">
        <v>42</v>
      </c>
      <c r="H5847">
        <v>14711.24</v>
      </c>
      <c r="I5847" s="20">
        <v>38986</v>
      </c>
      <c r="J5847" s="20">
        <v>38989</v>
      </c>
      <c r="K5847" s="20"/>
      <c r="L5847" s="20"/>
    </row>
    <row r="5848" spans="1:12">
      <c r="A5848" t="s">
        <v>1961</v>
      </c>
      <c r="B5848">
        <v>3357620727</v>
      </c>
      <c r="C5848">
        <v>120</v>
      </c>
      <c r="D5848">
        <v>71810000015</v>
      </c>
      <c r="E5848" t="s">
        <v>29</v>
      </c>
      <c r="F5848" t="s">
        <v>42</v>
      </c>
      <c r="H5848">
        <v>471.6</v>
      </c>
      <c r="I5848" s="20">
        <v>38929</v>
      </c>
      <c r="J5848" s="20">
        <v>39067</v>
      </c>
      <c r="K5848" s="20"/>
      <c r="L5848" s="20"/>
    </row>
    <row r="5849" spans="1:12">
      <c r="A5849" t="s">
        <v>4098</v>
      </c>
      <c r="B5849">
        <v>6311870726</v>
      </c>
      <c r="C5849">
        <v>4</v>
      </c>
      <c r="D5849">
        <v>1011000200</v>
      </c>
      <c r="E5849" t="s">
        <v>29</v>
      </c>
      <c r="F5849" t="s">
        <v>59</v>
      </c>
      <c r="H5849">
        <v>1631.45</v>
      </c>
      <c r="I5849" s="20">
        <v>39456</v>
      </c>
      <c r="J5849" s="20">
        <v>39468</v>
      </c>
      <c r="K5849" s="20"/>
      <c r="L5849" s="20"/>
    </row>
    <row r="5850" spans="1:12">
      <c r="A5850" t="s">
        <v>58</v>
      </c>
      <c r="B5850">
        <v>13144290155</v>
      </c>
      <c r="C5850">
        <v>304615</v>
      </c>
      <c r="D5850">
        <v>70010000036</v>
      </c>
      <c r="E5850" t="s">
        <v>29</v>
      </c>
      <c r="F5850" t="s">
        <v>42</v>
      </c>
      <c r="H5850">
        <v>1232.42</v>
      </c>
      <c r="I5850" s="20">
        <v>41394</v>
      </c>
      <c r="J5850" s="20">
        <v>41400</v>
      </c>
      <c r="K5850" s="20"/>
      <c r="L5850" s="20"/>
    </row>
    <row r="5851" spans="1:12">
      <c r="A5851" t="s">
        <v>4653</v>
      </c>
      <c r="B5851">
        <v>5830420724</v>
      </c>
      <c r="C5851">
        <v>211</v>
      </c>
      <c r="D5851">
        <v>71210000105</v>
      </c>
      <c r="E5851" t="s">
        <v>29</v>
      </c>
      <c r="F5851" t="s">
        <v>42</v>
      </c>
      <c r="H5851">
        <v>550.89</v>
      </c>
      <c r="I5851" s="20">
        <v>40563</v>
      </c>
      <c r="J5851" s="20">
        <v>40566</v>
      </c>
      <c r="K5851" s="20"/>
      <c r="L5851" s="20"/>
    </row>
    <row r="5852" spans="1:12">
      <c r="A5852" t="s">
        <v>5824</v>
      </c>
      <c r="B5852">
        <v>5840640725</v>
      </c>
      <c r="C5852">
        <v>37</v>
      </c>
      <c r="D5852">
        <v>71510000010</v>
      </c>
      <c r="E5852" t="s">
        <v>29</v>
      </c>
      <c r="F5852" t="s">
        <v>30</v>
      </c>
      <c r="H5852">
        <v>151.25</v>
      </c>
      <c r="I5852" s="20">
        <v>41450</v>
      </c>
      <c r="J5852" s="20">
        <v>41453</v>
      </c>
      <c r="K5852" s="20"/>
      <c r="L5852" s="20"/>
    </row>
    <row r="5853" spans="1:12">
      <c r="A5853" t="s">
        <v>5825</v>
      </c>
      <c r="B5853">
        <v>2797490964</v>
      </c>
      <c r="C5853">
        <v>518</v>
      </c>
      <c r="D5853">
        <v>71210000005</v>
      </c>
      <c r="E5853" t="s">
        <v>29</v>
      </c>
      <c r="F5853" t="s">
        <v>42</v>
      </c>
      <c r="H5853">
        <v>250</v>
      </c>
      <c r="I5853" s="20">
        <v>39962</v>
      </c>
      <c r="J5853" s="20">
        <v>39978</v>
      </c>
      <c r="K5853" s="20"/>
      <c r="L5853" s="20"/>
    </row>
    <row r="5854" spans="1:12">
      <c r="A5854" t="s">
        <v>4655</v>
      </c>
      <c r="B5854">
        <v>2261430926</v>
      </c>
      <c r="C5854">
        <v>3439</v>
      </c>
      <c r="D5854">
        <v>75710000200</v>
      </c>
      <c r="E5854" t="s">
        <v>29</v>
      </c>
      <c r="F5854" t="s">
        <v>910</v>
      </c>
      <c r="G5854" s="41" t="s">
        <v>3884</v>
      </c>
      <c r="H5854">
        <v>968.09</v>
      </c>
      <c r="I5854" s="20">
        <v>40141</v>
      </c>
      <c r="J5854" s="20">
        <v>40144</v>
      </c>
      <c r="K5854" s="20"/>
      <c r="L5854" s="20"/>
    </row>
    <row r="5855" spans="1:12">
      <c r="A5855" t="s">
        <v>4282</v>
      </c>
      <c r="B5855">
        <v>5659960727</v>
      </c>
      <c r="C5855">
        <v>445</v>
      </c>
      <c r="D5855">
        <v>1011000450</v>
      </c>
      <c r="E5855" t="s">
        <v>29</v>
      </c>
      <c r="F5855" t="s">
        <v>59</v>
      </c>
      <c r="H5855">
        <v>71.52</v>
      </c>
      <c r="I5855" s="20">
        <v>40819</v>
      </c>
      <c r="J5855" s="20">
        <v>40822</v>
      </c>
      <c r="K5855" s="20"/>
      <c r="L5855" s="20"/>
    </row>
    <row r="5856" spans="1:12">
      <c r="A5856" t="s">
        <v>903</v>
      </c>
      <c r="B5856">
        <v>2061320731</v>
      </c>
      <c r="C5856">
        <v>7</v>
      </c>
      <c r="D5856">
        <v>75110000015</v>
      </c>
      <c r="E5856" t="s">
        <v>29</v>
      </c>
      <c r="F5856" t="s">
        <v>35</v>
      </c>
      <c r="H5856">
        <v>1793.97</v>
      </c>
      <c r="I5856" s="20">
        <v>41121</v>
      </c>
      <c r="J5856" s="20">
        <v>41124</v>
      </c>
      <c r="K5856" s="20"/>
      <c r="L5856" s="20"/>
    </row>
    <row r="5857" spans="1:12">
      <c r="A5857" t="s">
        <v>2082</v>
      </c>
      <c r="B5857">
        <v>8945650961</v>
      </c>
      <c r="C5857">
        <v>4000898</v>
      </c>
      <c r="D5857">
        <v>70010000036</v>
      </c>
      <c r="E5857" t="s">
        <v>29</v>
      </c>
      <c r="F5857" t="s">
        <v>42</v>
      </c>
      <c r="H5857">
        <v>604.74</v>
      </c>
      <c r="I5857" s="20">
        <v>42237</v>
      </c>
      <c r="J5857" s="20">
        <v>42332</v>
      </c>
      <c r="K5857" s="20"/>
      <c r="L5857" s="20"/>
    </row>
    <row r="5858" spans="1:12">
      <c r="A5858" t="s">
        <v>2984</v>
      </c>
      <c r="B5858">
        <v>574290722</v>
      </c>
      <c r="C5858">
        <v>46</v>
      </c>
      <c r="D5858">
        <v>70614000150</v>
      </c>
      <c r="E5858" t="s">
        <v>29</v>
      </c>
      <c r="F5858" t="s">
        <v>910</v>
      </c>
      <c r="H5858">
        <v>5050.88</v>
      </c>
      <c r="I5858" s="20">
        <v>40211</v>
      </c>
      <c r="J5858" s="20">
        <v>40214</v>
      </c>
      <c r="K5858" s="20"/>
      <c r="L5858" s="20"/>
    </row>
    <row r="5859" spans="1:12">
      <c r="A5859" t="s">
        <v>5826</v>
      </c>
      <c r="B5859">
        <v>1587671205</v>
      </c>
      <c r="C5859">
        <v>28</v>
      </c>
      <c r="D5859">
        <v>71510000020</v>
      </c>
      <c r="E5859" t="s">
        <v>29</v>
      </c>
      <c r="F5859" t="s">
        <v>42</v>
      </c>
      <c r="H5859">
        <v>81.819999999999993</v>
      </c>
      <c r="I5859" s="20">
        <v>40207</v>
      </c>
      <c r="J5859" s="20">
        <v>40210</v>
      </c>
      <c r="K5859" s="20"/>
      <c r="L5859" s="20"/>
    </row>
    <row r="5860" spans="1:12">
      <c r="A5860" t="s">
        <v>5173</v>
      </c>
      <c r="B5860">
        <v>4901530826</v>
      </c>
      <c r="C5860">
        <v>503</v>
      </c>
      <c r="D5860">
        <v>71210000005</v>
      </c>
      <c r="E5860" t="s">
        <v>29</v>
      </c>
      <c r="F5860" t="s">
        <v>79</v>
      </c>
      <c r="H5860">
        <v>750</v>
      </c>
      <c r="I5860" s="20">
        <v>40494</v>
      </c>
      <c r="J5860" s="20">
        <v>40499</v>
      </c>
      <c r="K5860" s="20"/>
      <c r="L5860" s="20"/>
    </row>
    <row r="5861" spans="1:12">
      <c r="A5861" t="s">
        <v>2984</v>
      </c>
      <c r="B5861">
        <v>574290722</v>
      </c>
      <c r="C5861">
        <v>356</v>
      </c>
      <c r="D5861">
        <v>70010000090</v>
      </c>
      <c r="E5861" t="s">
        <v>29</v>
      </c>
      <c r="F5861" t="s">
        <v>42</v>
      </c>
      <c r="H5861">
        <v>613.80999999999995</v>
      </c>
      <c r="I5861" s="20">
        <v>40017</v>
      </c>
      <c r="J5861" s="20">
        <v>40043</v>
      </c>
      <c r="K5861" s="20"/>
      <c r="L5861" s="20"/>
    </row>
    <row r="5862" spans="1:12">
      <c r="A5862" t="s">
        <v>2984</v>
      </c>
      <c r="B5862">
        <v>574290722</v>
      </c>
      <c r="C5862">
        <v>658</v>
      </c>
      <c r="D5862">
        <v>70614000150</v>
      </c>
      <c r="E5862" t="s">
        <v>29</v>
      </c>
      <c r="F5862" t="s">
        <v>79</v>
      </c>
      <c r="H5862">
        <v>19.100000000000001</v>
      </c>
      <c r="I5862" s="20">
        <v>40486</v>
      </c>
      <c r="J5862" s="20">
        <v>40491</v>
      </c>
      <c r="K5862" s="20"/>
      <c r="L5862" s="20"/>
    </row>
    <row r="5863" spans="1:12">
      <c r="A5863" t="s">
        <v>5827</v>
      </c>
      <c r="B5863">
        <v>6442620156</v>
      </c>
      <c r="C5863">
        <v>3</v>
      </c>
      <c r="D5863">
        <v>75110000015</v>
      </c>
      <c r="E5863" t="s">
        <v>29</v>
      </c>
      <c r="F5863" t="s">
        <v>35</v>
      </c>
      <c r="H5863">
        <v>553.66</v>
      </c>
      <c r="I5863" s="20">
        <v>40932</v>
      </c>
      <c r="J5863" s="20">
        <v>40966</v>
      </c>
      <c r="K5863" s="20"/>
      <c r="L5863" s="20"/>
    </row>
    <row r="5864" spans="1:12">
      <c r="A5864" t="s">
        <v>5828</v>
      </c>
      <c r="B5864">
        <v>880701008</v>
      </c>
      <c r="C5864">
        <v>4500704825</v>
      </c>
      <c r="D5864">
        <v>73310500050</v>
      </c>
      <c r="E5864" t="s">
        <v>29</v>
      </c>
      <c r="F5864" t="s">
        <v>147</v>
      </c>
      <c r="H5864">
        <v>240000</v>
      </c>
      <c r="I5864" s="20">
        <v>41179</v>
      </c>
      <c r="J5864" s="20">
        <v>41182</v>
      </c>
      <c r="K5864" s="20"/>
      <c r="L5864" s="20"/>
    </row>
    <row r="5865" spans="1:12">
      <c r="A5865" t="s">
        <v>4101</v>
      </c>
      <c r="B5865">
        <v>6074700961</v>
      </c>
      <c r="C5865">
        <v>771</v>
      </c>
      <c r="D5865">
        <v>70010000006</v>
      </c>
      <c r="E5865" t="s">
        <v>29</v>
      </c>
      <c r="F5865" t="s">
        <v>42</v>
      </c>
      <c r="H5865">
        <v>19824</v>
      </c>
      <c r="I5865" s="20">
        <v>39925</v>
      </c>
      <c r="J5865" s="20">
        <v>39928</v>
      </c>
      <c r="K5865" s="20"/>
      <c r="L5865" s="20"/>
    </row>
    <row r="5866" spans="1:12">
      <c r="A5866" t="s">
        <v>947</v>
      </c>
      <c r="B5866">
        <v>3804110728</v>
      </c>
      <c r="C5866">
        <v>116</v>
      </c>
      <c r="D5866">
        <v>75110000015</v>
      </c>
      <c r="E5866" t="s">
        <v>29</v>
      </c>
      <c r="F5866" t="s">
        <v>35</v>
      </c>
      <c r="H5866">
        <v>1530.57</v>
      </c>
      <c r="I5866" s="20">
        <v>40095</v>
      </c>
      <c r="J5866" s="20">
        <v>40108</v>
      </c>
      <c r="K5866" s="20"/>
      <c r="L5866" s="20"/>
    </row>
    <row r="5867" spans="1:12">
      <c r="A5867" t="s">
        <v>4086</v>
      </c>
      <c r="B5867">
        <v>1462680156</v>
      </c>
      <c r="C5867">
        <v>1074</v>
      </c>
      <c r="D5867">
        <v>75110000015</v>
      </c>
      <c r="E5867" t="s">
        <v>29</v>
      </c>
      <c r="F5867" t="s">
        <v>35</v>
      </c>
      <c r="H5867">
        <v>8617.39</v>
      </c>
      <c r="I5867" s="20">
        <v>41305</v>
      </c>
      <c r="J5867" s="20">
        <v>41310</v>
      </c>
      <c r="K5867" s="20"/>
      <c r="L5867" s="20"/>
    </row>
    <row r="5868" spans="1:12">
      <c r="A5868" t="s">
        <v>3894</v>
      </c>
      <c r="B5868">
        <v>5871140157</v>
      </c>
      <c r="C5868">
        <v>200039</v>
      </c>
      <c r="D5868">
        <v>75110000015</v>
      </c>
      <c r="E5868" t="s">
        <v>29</v>
      </c>
      <c r="F5868" t="s">
        <v>35</v>
      </c>
      <c r="H5868">
        <v>2462.56</v>
      </c>
      <c r="I5868" s="20">
        <v>41232</v>
      </c>
      <c r="J5868" s="20">
        <v>41235</v>
      </c>
      <c r="K5868" s="20"/>
      <c r="L5868" s="20"/>
    </row>
    <row r="5869" spans="1:12">
      <c r="A5869" t="s">
        <v>36</v>
      </c>
      <c r="B5869">
        <v>7196650720</v>
      </c>
      <c r="C5869">
        <v>11</v>
      </c>
      <c r="D5869">
        <v>71210000035</v>
      </c>
      <c r="E5869" t="s">
        <v>29</v>
      </c>
      <c r="F5869" t="s">
        <v>42</v>
      </c>
      <c r="H5869">
        <v>1325.9</v>
      </c>
      <c r="I5869" s="20">
        <v>41673</v>
      </c>
      <c r="J5869" s="20">
        <v>41676</v>
      </c>
      <c r="K5869" s="20"/>
      <c r="L5869" s="20"/>
    </row>
    <row r="5870" spans="1:12">
      <c r="A5870" t="s">
        <v>36</v>
      </c>
      <c r="B5870">
        <v>7196650720</v>
      </c>
      <c r="C5870">
        <v>18</v>
      </c>
      <c r="D5870">
        <v>71210000070</v>
      </c>
      <c r="E5870" t="s">
        <v>29</v>
      </c>
      <c r="F5870" t="s">
        <v>42</v>
      </c>
      <c r="H5870">
        <v>6527.49</v>
      </c>
      <c r="I5870" s="20">
        <v>41673</v>
      </c>
      <c r="J5870" s="20">
        <v>41676</v>
      </c>
      <c r="K5870" s="20"/>
      <c r="L5870" s="20"/>
    </row>
    <row r="5871" spans="1:12">
      <c r="A5871" t="s">
        <v>58</v>
      </c>
      <c r="B5871">
        <v>13144290155</v>
      </c>
      <c r="C5871">
        <v>306493</v>
      </c>
      <c r="D5871">
        <v>70010000036</v>
      </c>
      <c r="E5871" t="s">
        <v>29</v>
      </c>
      <c r="F5871" t="s">
        <v>42</v>
      </c>
      <c r="H5871">
        <v>108.27</v>
      </c>
      <c r="I5871" s="20">
        <v>41782</v>
      </c>
      <c r="J5871" s="20">
        <v>41785</v>
      </c>
      <c r="K5871" s="20"/>
      <c r="L5871" s="20"/>
    </row>
    <row r="5872" spans="1:12">
      <c r="A5872" t="s">
        <v>4096</v>
      </c>
      <c r="B5872">
        <v>6470180727</v>
      </c>
      <c r="C5872">
        <v>2954</v>
      </c>
      <c r="D5872">
        <v>71210000085</v>
      </c>
      <c r="E5872" t="s">
        <v>29</v>
      </c>
      <c r="F5872" t="s">
        <v>42</v>
      </c>
      <c r="H5872">
        <v>1151.26</v>
      </c>
      <c r="I5872" s="20">
        <v>41759</v>
      </c>
      <c r="J5872" s="20">
        <v>41785</v>
      </c>
      <c r="K5872" s="20"/>
      <c r="L5872" s="20"/>
    </row>
    <row r="5873" spans="1:12">
      <c r="A5873" t="s">
        <v>36</v>
      </c>
      <c r="B5873">
        <v>7196650720</v>
      </c>
      <c r="C5873">
        <v>48</v>
      </c>
      <c r="D5873">
        <v>71210000035</v>
      </c>
      <c r="E5873" t="s">
        <v>29</v>
      </c>
      <c r="F5873" t="s">
        <v>42</v>
      </c>
      <c r="H5873">
        <v>6364.3</v>
      </c>
      <c r="I5873" s="20">
        <v>41913</v>
      </c>
      <c r="J5873" s="20">
        <v>41916</v>
      </c>
      <c r="K5873" s="20"/>
      <c r="L5873" s="20"/>
    </row>
    <row r="5874" spans="1:12">
      <c r="A5874" t="s">
        <v>36</v>
      </c>
      <c r="B5874">
        <v>7196650720</v>
      </c>
      <c r="C5874">
        <v>42</v>
      </c>
      <c r="D5874">
        <v>71210000035</v>
      </c>
      <c r="E5874" t="s">
        <v>29</v>
      </c>
      <c r="F5874" t="s">
        <v>42</v>
      </c>
      <c r="H5874">
        <v>1101.51</v>
      </c>
      <c r="I5874" s="20">
        <v>41913</v>
      </c>
      <c r="J5874" s="20">
        <v>41916</v>
      </c>
      <c r="K5874" s="20"/>
      <c r="L5874" s="20"/>
    </row>
    <row r="5875" spans="1:12">
      <c r="A5875" t="s">
        <v>5829</v>
      </c>
      <c r="B5875">
        <v>2555740964</v>
      </c>
      <c r="C5875">
        <v>94</v>
      </c>
      <c r="D5875">
        <v>75110000015</v>
      </c>
      <c r="E5875" t="s">
        <v>29</v>
      </c>
      <c r="F5875" t="s">
        <v>35</v>
      </c>
      <c r="H5875">
        <v>5350.56</v>
      </c>
      <c r="I5875" s="20">
        <v>41067</v>
      </c>
      <c r="J5875" s="20">
        <v>41070</v>
      </c>
      <c r="K5875" s="20"/>
      <c r="L5875" s="20"/>
    </row>
    <row r="5876" spans="1:12">
      <c r="A5876" t="s">
        <v>4484</v>
      </c>
      <c r="B5876">
        <v>12578590155</v>
      </c>
      <c r="C5876">
        <v>255</v>
      </c>
      <c r="D5876">
        <v>71210000005</v>
      </c>
      <c r="E5876" t="s">
        <v>29</v>
      </c>
      <c r="F5876" t="s">
        <v>79</v>
      </c>
      <c r="H5876">
        <v>431.41</v>
      </c>
      <c r="I5876" s="20">
        <v>40862</v>
      </c>
      <c r="J5876" s="20">
        <v>40865</v>
      </c>
      <c r="K5876" s="20"/>
      <c r="L5876" s="20"/>
    </row>
    <row r="5877" spans="1:12">
      <c r="A5877" t="s">
        <v>264</v>
      </c>
      <c r="B5877">
        <v>5282230720</v>
      </c>
      <c r="C5877">
        <v>1</v>
      </c>
      <c r="D5877">
        <v>75110000015</v>
      </c>
      <c r="E5877" t="s">
        <v>29</v>
      </c>
      <c r="F5877" t="s">
        <v>35</v>
      </c>
      <c r="H5877">
        <v>112050.39</v>
      </c>
      <c r="I5877" s="20">
        <v>40968</v>
      </c>
      <c r="J5877" s="20">
        <v>40989</v>
      </c>
      <c r="K5877" s="20"/>
      <c r="L5877" s="20"/>
    </row>
    <row r="5878" spans="1:12">
      <c r="A5878" t="s">
        <v>4094</v>
      </c>
      <c r="B5878">
        <v>5074070722</v>
      </c>
      <c r="C5878">
        <v>108</v>
      </c>
      <c r="D5878">
        <v>71510000030</v>
      </c>
      <c r="E5878" t="s">
        <v>29</v>
      </c>
      <c r="F5878" t="s">
        <v>30</v>
      </c>
      <c r="H5878">
        <v>1504.26</v>
      </c>
      <c r="I5878" s="20">
        <v>41729</v>
      </c>
      <c r="J5878" s="20">
        <v>41759</v>
      </c>
      <c r="K5878" s="20"/>
      <c r="L5878" s="20"/>
    </row>
    <row r="5879" spans="1:12">
      <c r="A5879" t="s">
        <v>3259</v>
      </c>
      <c r="B5879">
        <v>5187720965</v>
      </c>
      <c r="C5879">
        <v>7100000039</v>
      </c>
      <c r="D5879">
        <v>75110000015</v>
      </c>
      <c r="E5879" t="s">
        <v>29</v>
      </c>
      <c r="F5879" t="s">
        <v>35</v>
      </c>
      <c r="H5879">
        <v>3253.32</v>
      </c>
      <c r="I5879" s="20">
        <v>40980</v>
      </c>
      <c r="J5879" s="20">
        <v>40982</v>
      </c>
      <c r="K5879" s="20"/>
      <c r="L5879" s="20"/>
    </row>
    <row r="5880" spans="1:12">
      <c r="A5880" t="s">
        <v>36</v>
      </c>
      <c r="B5880">
        <v>7196650720</v>
      </c>
      <c r="C5880">
        <v>19</v>
      </c>
      <c r="D5880">
        <v>71210000035</v>
      </c>
      <c r="E5880" t="s">
        <v>29</v>
      </c>
      <c r="F5880" t="s">
        <v>42</v>
      </c>
      <c r="H5880">
        <v>606.92999999999995</v>
      </c>
      <c r="I5880" s="20">
        <v>41547</v>
      </c>
      <c r="J5880" s="20">
        <v>41555</v>
      </c>
      <c r="K5880" s="20"/>
      <c r="L5880" s="20"/>
    </row>
    <row r="5881" spans="1:12">
      <c r="A5881" t="s">
        <v>36</v>
      </c>
      <c r="B5881">
        <v>7196650720</v>
      </c>
      <c r="C5881">
        <v>17</v>
      </c>
      <c r="D5881">
        <v>71210000035</v>
      </c>
      <c r="E5881" t="s">
        <v>29</v>
      </c>
      <c r="F5881" t="s">
        <v>42</v>
      </c>
      <c r="H5881">
        <v>2427.7399999999998</v>
      </c>
      <c r="I5881" s="20">
        <v>41547</v>
      </c>
      <c r="J5881" s="20">
        <v>41555</v>
      </c>
      <c r="K5881" s="20"/>
      <c r="L5881" s="20"/>
    </row>
    <row r="5882" spans="1:12">
      <c r="A5882" t="s">
        <v>831</v>
      </c>
      <c r="B5882">
        <v>136740404</v>
      </c>
      <c r="C5882">
        <v>8433</v>
      </c>
      <c r="D5882">
        <v>75110000015</v>
      </c>
      <c r="E5882" t="s">
        <v>29</v>
      </c>
      <c r="F5882" t="s">
        <v>35</v>
      </c>
      <c r="H5882">
        <v>118.37</v>
      </c>
      <c r="I5882" s="20">
        <v>41843</v>
      </c>
      <c r="J5882" s="20">
        <v>41846</v>
      </c>
      <c r="K5882" s="20"/>
      <c r="L5882" s="20"/>
    </row>
    <row r="5883" spans="1:12">
      <c r="A5883" t="s">
        <v>5830</v>
      </c>
      <c r="B5883">
        <v>3821960725</v>
      </c>
      <c r="C5883">
        <v>15</v>
      </c>
      <c r="D5883">
        <v>2011000100</v>
      </c>
      <c r="E5883" t="s">
        <v>29</v>
      </c>
      <c r="F5883" t="s">
        <v>30</v>
      </c>
      <c r="H5883">
        <v>13493.4</v>
      </c>
      <c r="I5883" s="20">
        <v>41971</v>
      </c>
      <c r="J5883" s="20">
        <v>41974</v>
      </c>
      <c r="K5883" s="20"/>
      <c r="L5883" s="20"/>
    </row>
    <row r="5884" spans="1:12">
      <c r="A5884" t="s">
        <v>36</v>
      </c>
      <c r="B5884">
        <v>7196650720</v>
      </c>
      <c r="C5884">
        <v>39</v>
      </c>
      <c r="D5884">
        <v>71210000035</v>
      </c>
      <c r="E5884" t="s">
        <v>29</v>
      </c>
      <c r="F5884" t="s">
        <v>42</v>
      </c>
      <c r="H5884">
        <v>3059.76</v>
      </c>
      <c r="I5884" s="20">
        <v>41582</v>
      </c>
      <c r="J5884" s="20">
        <v>41596</v>
      </c>
      <c r="K5884" s="20"/>
      <c r="L5884" s="20"/>
    </row>
    <row r="5885" spans="1:12">
      <c r="A5885" t="s">
        <v>58</v>
      </c>
      <c r="B5885">
        <v>13144290155</v>
      </c>
      <c r="C5885">
        <v>308028</v>
      </c>
      <c r="D5885">
        <v>70010000036</v>
      </c>
      <c r="E5885" t="s">
        <v>29</v>
      </c>
      <c r="F5885" t="s">
        <v>42</v>
      </c>
      <c r="H5885">
        <v>84.79</v>
      </c>
      <c r="I5885" s="20">
        <v>41820</v>
      </c>
      <c r="J5885" s="20">
        <v>41826</v>
      </c>
      <c r="K5885" s="20"/>
      <c r="L5885" s="20"/>
    </row>
    <row r="5886" spans="1:12">
      <c r="A5886" t="s">
        <v>1167</v>
      </c>
      <c r="B5886">
        <v>1802940484</v>
      </c>
      <c r="C5886">
        <v>2113800163</v>
      </c>
      <c r="D5886">
        <v>75110000015</v>
      </c>
      <c r="E5886" t="s">
        <v>29</v>
      </c>
      <c r="F5886" t="s">
        <v>35</v>
      </c>
      <c r="H5886">
        <v>131.66</v>
      </c>
      <c r="I5886" s="20">
        <v>41565</v>
      </c>
      <c r="J5886" s="20">
        <v>41568</v>
      </c>
      <c r="K5886" s="20"/>
      <c r="L5886" s="20"/>
    </row>
    <row r="5887" spans="1:12">
      <c r="A5887" t="s">
        <v>310</v>
      </c>
      <c r="B5887">
        <v>5506871002</v>
      </c>
      <c r="C5887">
        <v>16</v>
      </c>
      <c r="D5887">
        <v>75110000015</v>
      </c>
      <c r="E5887" t="s">
        <v>29</v>
      </c>
      <c r="F5887" t="s">
        <v>35</v>
      </c>
      <c r="H5887">
        <v>1065.43</v>
      </c>
      <c r="I5887" s="20">
        <v>41547</v>
      </c>
      <c r="J5887" s="20">
        <v>41569</v>
      </c>
      <c r="K5887" s="20"/>
      <c r="L5887" s="20"/>
    </row>
    <row r="5888" spans="1:12">
      <c r="A5888" t="s">
        <v>1503</v>
      </c>
      <c r="B5888">
        <v>1944260221</v>
      </c>
      <c r="C5888">
        <v>1018</v>
      </c>
      <c r="D5888">
        <v>71210000105</v>
      </c>
      <c r="E5888" t="s">
        <v>29</v>
      </c>
      <c r="F5888" t="s">
        <v>59</v>
      </c>
      <c r="H5888">
        <v>5429</v>
      </c>
      <c r="I5888" s="20">
        <v>41851</v>
      </c>
      <c r="J5888" s="20">
        <v>41864</v>
      </c>
      <c r="K5888" s="20"/>
      <c r="L5888" s="20"/>
    </row>
    <row r="5889" spans="1:12">
      <c r="A5889" t="s">
        <v>36</v>
      </c>
      <c r="B5889">
        <v>7196650720</v>
      </c>
      <c r="C5889">
        <v>44</v>
      </c>
      <c r="D5889">
        <v>71210000035</v>
      </c>
      <c r="E5889" t="s">
        <v>29</v>
      </c>
      <c r="F5889" t="s">
        <v>42</v>
      </c>
      <c r="H5889">
        <v>3671.71</v>
      </c>
      <c r="I5889" s="20">
        <v>41913</v>
      </c>
      <c r="J5889" s="20">
        <v>41916</v>
      </c>
      <c r="K5889" s="20"/>
      <c r="L5889" s="20"/>
    </row>
    <row r="5890" spans="1:12">
      <c r="A5890" t="s">
        <v>2984</v>
      </c>
      <c r="B5890">
        <v>574290722</v>
      </c>
      <c r="C5890">
        <v>374</v>
      </c>
      <c r="D5890">
        <v>70010000090</v>
      </c>
      <c r="E5890" t="s">
        <v>29</v>
      </c>
      <c r="F5890" t="s">
        <v>42</v>
      </c>
      <c r="H5890">
        <v>460.81</v>
      </c>
      <c r="I5890" s="20">
        <v>40024</v>
      </c>
      <c r="J5890" s="20">
        <v>40043</v>
      </c>
      <c r="K5890" s="20"/>
      <c r="L5890" s="20"/>
    </row>
    <row r="5891" spans="1:12">
      <c r="A5891" t="s">
        <v>5831</v>
      </c>
      <c r="B5891">
        <v>1316170743</v>
      </c>
      <c r="C5891">
        <v>163</v>
      </c>
      <c r="D5891">
        <v>70614000015</v>
      </c>
      <c r="E5891" t="s">
        <v>29</v>
      </c>
      <c r="F5891" t="s">
        <v>42</v>
      </c>
      <c r="H5891">
        <v>12.71</v>
      </c>
      <c r="I5891" s="20">
        <v>40967</v>
      </c>
      <c r="J5891" s="20">
        <v>40973</v>
      </c>
      <c r="K5891" s="20"/>
      <c r="L5891" s="20"/>
    </row>
    <row r="5892" spans="1:12">
      <c r="A5892" t="s">
        <v>347</v>
      </c>
      <c r="B5892">
        <v>2973040963</v>
      </c>
      <c r="C5892">
        <v>1010046142</v>
      </c>
      <c r="D5892">
        <v>71810000010</v>
      </c>
      <c r="E5892" t="s">
        <v>29</v>
      </c>
      <c r="F5892" t="s">
        <v>42</v>
      </c>
      <c r="H5892">
        <v>672.24</v>
      </c>
      <c r="I5892" s="20">
        <v>39566</v>
      </c>
    </row>
    <row r="5893" spans="1:12">
      <c r="A5893" t="s">
        <v>4117</v>
      </c>
      <c r="B5893">
        <v>4863810729</v>
      </c>
      <c r="C5893">
        <v>117</v>
      </c>
      <c r="D5893">
        <v>71210000060</v>
      </c>
      <c r="E5893" t="s">
        <v>29</v>
      </c>
      <c r="F5893" t="s">
        <v>59</v>
      </c>
      <c r="H5893">
        <v>2371.1999999999998</v>
      </c>
      <c r="I5893" s="20">
        <v>39854</v>
      </c>
    </row>
    <row r="5894" spans="1:12">
      <c r="A5894" t="s">
        <v>1241</v>
      </c>
      <c r="B5894">
        <v>9771701001</v>
      </c>
      <c r="C5894">
        <v>62277176</v>
      </c>
      <c r="D5894">
        <v>75710000200</v>
      </c>
      <c r="E5894" t="s">
        <v>29</v>
      </c>
      <c r="F5894" t="s">
        <v>35</v>
      </c>
      <c r="H5894">
        <v>9.92</v>
      </c>
      <c r="I5894" s="20">
        <v>40017</v>
      </c>
    </row>
    <row r="5895" spans="1:12">
      <c r="A5895" t="s">
        <v>3875</v>
      </c>
      <c r="B5895">
        <v>2023671007</v>
      </c>
      <c r="C5895">
        <v>105065</v>
      </c>
      <c r="D5895">
        <v>71810000015</v>
      </c>
      <c r="E5895" t="s">
        <v>29</v>
      </c>
      <c r="F5895" t="s">
        <v>42</v>
      </c>
      <c r="H5895">
        <v>799.99</v>
      </c>
      <c r="I5895" s="20">
        <v>40724</v>
      </c>
      <c r="J5895" s="20">
        <v>40758</v>
      </c>
      <c r="K5895" s="20"/>
      <c r="L5895" s="20"/>
    </row>
    <row r="5896" spans="1:12">
      <c r="A5896" t="s">
        <v>5832</v>
      </c>
      <c r="B5896">
        <v>9678711004</v>
      </c>
      <c r="C5896">
        <v>1476</v>
      </c>
      <c r="D5896">
        <v>70010000056</v>
      </c>
      <c r="E5896" t="s">
        <v>29</v>
      </c>
      <c r="F5896" t="s">
        <v>42</v>
      </c>
      <c r="H5896">
        <v>1788.8</v>
      </c>
      <c r="I5896" s="20">
        <v>39043</v>
      </c>
      <c r="J5896" s="20">
        <v>39046</v>
      </c>
      <c r="K5896" s="20"/>
      <c r="L5896" s="20"/>
    </row>
    <row r="5897" spans="1:12">
      <c r="A5897" t="s">
        <v>4298</v>
      </c>
      <c r="B5897">
        <v>3942490727</v>
      </c>
      <c r="C5897" t="s">
        <v>5833</v>
      </c>
      <c r="D5897">
        <v>70010500005</v>
      </c>
      <c r="E5897" t="s">
        <v>29</v>
      </c>
      <c r="F5897" t="s">
        <v>325</v>
      </c>
      <c r="H5897">
        <v>186.58</v>
      </c>
      <c r="I5897" s="20">
        <v>42400</v>
      </c>
      <c r="J5897" s="20">
        <v>42451</v>
      </c>
      <c r="K5897" s="20"/>
      <c r="L5897" s="20"/>
    </row>
    <row r="5898" spans="1:12">
      <c r="A5898" t="s">
        <v>241</v>
      </c>
      <c r="B5898">
        <v>12971700153</v>
      </c>
      <c r="C5898">
        <v>54206</v>
      </c>
      <c r="D5898">
        <v>70010000050</v>
      </c>
      <c r="E5898" t="s">
        <v>29</v>
      </c>
      <c r="F5898" t="s">
        <v>38</v>
      </c>
      <c r="H5898">
        <v>12608.8</v>
      </c>
      <c r="I5898" s="20">
        <v>42459</v>
      </c>
      <c r="J5898" s="20">
        <v>42460</v>
      </c>
      <c r="K5898" s="20"/>
      <c r="L5898" s="20"/>
    </row>
    <row r="5899" spans="1:12">
      <c r="A5899" t="s">
        <v>3908</v>
      </c>
      <c r="B5899">
        <v>10804870151</v>
      </c>
      <c r="C5899">
        <v>160300979</v>
      </c>
      <c r="D5899">
        <v>70010000050</v>
      </c>
      <c r="E5899" t="s">
        <v>29</v>
      </c>
      <c r="F5899" t="s">
        <v>32</v>
      </c>
      <c r="H5899">
        <v>1102.8800000000001</v>
      </c>
      <c r="I5899" s="20">
        <v>42520</v>
      </c>
      <c r="J5899" s="20">
        <v>42528</v>
      </c>
      <c r="K5899" s="20"/>
      <c r="L5899" s="20"/>
    </row>
    <row r="5900" spans="1:12">
      <c r="A5900" t="s">
        <v>3907</v>
      </c>
      <c r="B5900">
        <v>2142740725</v>
      </c>
      <c r="C5900">
        <v>493</v>
      </c>
      <c r="D5900">
        <v>41010000350</v>
      </c>
      <c r="E5900" t="s">
        <v>29</v>
      </c>
      <c r="F5900" t="s">
        <v>30</v>
      </c>
      <c r="H5900">
        <v>170.12</v>
      </c>
      <c r="I5900" s="20">
        <v>36525</v>
      </c>
      <c r="J5900" s="20">
        <v>36584</v>
      </c>
      <c r="K5900" s="20"/>
      <c r="L5900" s="20"/>
    </row>
    <row r="5901" spans="1:12">
      <c r="A5901" t="s">
        <v>3907</v>
      </c>
      <c r="B5901">
        <v>2142740725</v>
      </c>
      <c r="C5901">
        <v>545</v>
      </c>
      <c r="D5901">
        <v>41010000350</v>
      </c>
      <c r="E5901" t="s">
        <v>29</v>
      </c>
      <c r="F5901" t="s">
        <v>30</v>
      </c>
      <c r="H5901">
        <v>52.06</v>
      </c>
      <c r="I5901" s="20">
        <v>36705</v>
      </c>
      <c r="J5901" s="20">
        <v>36708</v>
      </c>
      <c r="K5901" s="20"/>
      <c r="L5901" s="20"/>
    </row>
    <row r="5902" spans="1:12">
      <c r="A5902" t="s">
        <v>3907</v>
      </c>
      <c r="B5902">
        <v>2142740725</v>
      </c>
      <c r="C5902">
        <v>645</v>
      </c>
      <c r="D5902">
        <v>41010000350</v>
      </c>
      <c r="E5902" t="s">
        <v>29</v>
      </c>
      <c r="F5902" t="s">
        <v>30</v>
      </c>
      <c r="H5902">
        <v>13.01</v>
      </c>
      <c r="I5902" s="20">
        <v>36728</v>
      </c>
      <c r="J5902" s="20">
        <v>36731</v>
      </c>
      <c r="K5902" s="20"/>
      <c r="L5902" s="20"/>
    </row>
    <row r="5903" spans="1:12">
      <c r="A5903" t="s">
        <v>3907</v>
      </c>
      <c r="B5903">
        <v>2142740725</v>
      </c>
      <c r="C5903">
        <v>745</v>
      </c>
      <c r="D5903">
        <v>41010000350</v>
      </c>
      <c r="E5903" t="s">
        <v>29</v>
      </c>
      <c r="F5903" t="s">
        <v>30</v>
      </c>
      <c r="H5903">
        <v>16.68</v>
      </c>
      <c r="I5903" s="20">
        <v>36773</v>
      </c>
      <c r="J5903" s="20">
        <v>36796</v>
      </c>
      <c r="K5903" s="20"/>
      <c r="L5903" s="20"/>
    </row>
    <row r="5904" spans="1:12">
      <c r="A5904" t="s">
        <v>438</v>
      </c>
      <c r="B5904">
        <v>4303410726</v>
      </c>
      <c r="C5904" t="s">
        <v>5834</v>
      </c>
      <c r="D5904">
        <v>75110000015</v>
      </c>
      <c r="E5904" t="s">
        <v>29</v>
      </c>
      <c r="F5904" t="s">
        <v>35</v>
      </c>
      <c r="H5904">
        <v>3953.9</v>
      </c>
      <c r="I5904" s="20">
        <v>42369</v>
      </c>
      <c r="J5904" s="20">
        <v>42402</v>
      </c>
      <c r="K5904" s="20"/>
      <c r="L5904" s="20"/>
    </row>
    <row r="5905" spans="1:12">
      <c r="A5905" t="s">
        <v>3907</v>
      </c>
      <c r="B5905">
        <v>2142740725</v>
      </c>
      <c r="C5905">
        <v>755</v>
      </c>
      <c r="D5905">
        <v>1011000300</v>
      </c>
      <c r="E5905" t="s">
        <v>29</v>
      </c>
      <c r="F5905" t="s">
        <v>59</v>
      </c>
      <c r="H5905">
        <v>2244.73</v>
      </c>
      <c r="I5905" s="20">
        <v>36525</v>
      </c>
      <c r="J5905" s="20">
        <v>36569</v>
      </c>
      <c r="K5905" s="20"/>
      <c r="L5905" s="20"/>
    </row>
    <row r="5906" spans="1:12">
      <c r="A5906" t="s">
        <v>3907</v>
      </c>
      <c r="B5906">
        <v>2142740725</v>
      </c>
      <c r="C5906">
        <v>760</v>
      </c>
      <c r="D5906">
        <v>41010000350</v>
      </c>
      <c r="E5906" t="s">
        <v>29</v>
      </c>
      <c r="F5906" t="s">
        <v>30</v>
      </c>
      <c r="H5906">
        <v>49.42</v>
      </c>
      <c r="I5906" s="20">
        <v>36788</v>
      </c>
      <c r="J5906" s="20">
        <v>36800</v>
      </c>
      <c r="K5906" s="20"/>
      <c r="L5906" s="20"/>
    </row>
    <row r="5907" spans="1:12">
      <c r="A5907" t="s">
        <v>3907</v>
      </c>
      <c r="B5907">
        <v>2142740725</v>
      </c>
      <c r="C5907">
        <v>785</v>
      </c>
      <c r="D5907">
        <v>41010000350</v>
      </c>
      <c r="E5907" t="s">
        <v>29</v>
      </c>
      <c r="F5907" t="s">
        <v>30</v>
      </c>
      <c r="H5907">
        <v>65.930000000000007</v>
      </c>
      <c r="I5907" s="20">
        <v>36811</v>
      </c>
      <c r="J5907" s="20">
        <v>36814</v>
      </c>
      <c r="K5907" s="20"/>
      <c r="L5907" s="20"/>
    </row>
    <row r="5908" spans="1:12">
      <c r="A5908" t="s">
        <v>264</v>
      </c>
      <c r="B5908">
        <v>5282230720</v>
      </c>
      <c r="C5908" t="s">
        <v>5835</v>
      </c>
      <c r="D5908">
        <v>70010500005</v>
      </c>
      <c r="E5908" t="s">
        <v>29</v>
      </c>
      <c r="F5908" t="s">
        <v>325</v>
      </c>
      <c r="H5908">
        <v>541.86</v>
      </c>
      <c r="I5908" s="20">
        <v>42400</v>
      </c>
      <c r="J5908" s="20">
        <v>42429</v>
      </c>
      <c r="K5908" s="20"/>
      <c r="L5908" s="20"/>
    </row>
    <row r="5909" spans="1:12">
      <c r="A5909" t="s">
        <v>882</v>
      </c>
      <c r="B5909">
        <v>5400500723</v>
      </c>
      <c r="C5909" t="s">
        <v>5836</v>
      </c>
      <c r="D5909">
        <v>71210000080</v>
      </c>
      <c r="E5909" t="s">
        <v>29</v>
      </c>
      <c r="F5909" t="s">
        <v>42</v>
      </c>
      <c r="H5909">
        <v>87.84</v>
      </c>
      <c r="I5909" s="20">
        <v>42461</v>
      </c>
      <c r="J5909" s="20">
        <v>42475</v>
      </c>
      <c r="K5909" s="20"/>
      <c r="L5909" s="20"/>
    </row>
    <row r="5910" spans="1:12">
      <c r="A5910" t="s">
        <v>5837</v>
      </c>
      <c r="B5910">
        <v>1053441000</v>
      </c>
      <c r="C5910">
        <v>21660</v>
      </c>
      <c r="D5910">
        <v>49015000600</v>
      </c>
      <c r="E5910" t="s">
        <v>29</v>
      </c>
      <c r="F5910" t="s">
        <v>42</v>
      </c>
      <c r="H5910">
        <v>475.14</v>
      </c>
      <c r="I5910" s="20">
        <v>36784</v>
      </c>
      <c r="J5910" s="20">
        <v>36789</v>
      </c>
      <c r="K5910" s="20"/>
      <c r="L5910" s="20"/>
    </row>
    <row r="5911" spans="1:12">
      <c r="A5911" t="s">
        <v>5838</v>
      </c>
      <c r="B5911">
        <v>13052990150</v>
      </c>
      <c r="C5911">
        <v>100385</v>
      </c>
      <c r="D5911">
        <v>71210000170</v>
      </c>
      <c r="E5911" t="s">
        <v>29</v>
      </c>
      <c r="F5911" t="s">
        <v>42</v>
      </c>
      <c r="H5911">
        <v>810</v>
      </c>
      <c r="I5911" s="20">
        <v>38643</v>
      </c>
      <c r="J5911" s="20">
        <v>38650</v>
      </c>
      <c r="K5911" s="20"/>
      <c r="L5911" s="20"/>
    </row>
    <row r="5912" spans="1:12">
      <c r="A5912" t="s">
        <v>4108</v>
      </c>
      <c r="B5912">
        <v>4494160155</v>
      </c>
      <c r="C5912">
        <v>4922</v>
      </c>
      <c r="D5912">
        <v>75710000200</v>
      </c>
      <c r="E5912" t="s">
        <v>29</v>
      </c>
      <c r="F5912" t="s">
        <v>30</v>
      </c>
      <c r="H5912">
        <v>149.16</v>
      </c>
      <c r="I5912" s="20">
        <v>37698</v>
      </c>
      <c r="J5912" s="20">
        <v>38145</v>
      </c>
      <c r="K5912" s="20"/>
      <c r="L5912" s="20"/>
    </row>
    <row r="5913" spans="1:12">
      <c r="A5913" t="s">
        <v>3908</v>
      </c>
      <c r="B5913">
        <v>10804870151</v>
      </c>
      <c r="C5913">
        <v>160301070</v>
      </c>
      <c r="D5913">
        <v>70010000050</v>
      </c>
      <c r="E5913" t="s">
        <v>29</v>
      </c>
      <c r="F5913" t="s">
        <v>32</v>
      </c>
      <c r="H5913">
        <v>1654.32</v>
      </c>
      <c r="I5913" s="20">
        <v>42541</v>
      </c>
      <c r="J5913" s="20">
        <v>42542</v>
      </c>
      <c r="K5913" s="20"/>
      <c r="L5913" s="20"/>
    </row>
    <row r="5914" spans="1:12">
      <c r="A5914" t="s">
        <v>760</v>
      </c>
      <c r="B5914">
        <v>212840235</v>
      </c>
      <c r="C5914">
        <v>1915102068</v>
      </c>
      <c r="D5914">
        <v>75110000015</v>
      </c>
      <c r="E5914" t="s">
        <v>29</v>
      </c>
      <c r="F5914" t="s">
        <v>42</v>
      </c>
      <c r="H5914">
        <v>1852.25</v>
      </c>
      <c r="I5914" s="20">
        <v>38706</v>
      </c>
      <c r="J5914" s="20">
        <v>38709</v>
      </c>
      <c r="K5914" s="20"/>
      <c r="L5914" s="20"/>
    </row>
    <row r="5915" spans="1:12">
      <c r="A5915" t="s">
        <v>241</v>
      </c>
      <c r="B5915">
        <v>12971700153</v>
      </c>
      <c r="C5915">
        <v>72350</v>
      </c>
      <c r="D5915">
        <v>70010000050</v>
      </c>
      <c r="E5915" t="s">
        <v>29</v>
      </c>
      <c r="F5915" t="s">
        <v>38</v>
      </c>
      <c r="H5915">
        <v>28239.27</v>
      </c>
      <c r="I5915" s="20">
        <v>42488</v>
      </c>
      <c r="J5915" s="20">
        <v>42489</v>
      </c>
      <c r="K5915" s="20"/>
      <c r="L5915" s="20"/>
    </row>
    <row r="5916" spans="1:12">
      <c r="A5916" t="s">
        <v>241</v>
      </c>
      <c r="B5916">
        <v>12971700153</v>
      </c>
      <c r="C5916">
        <v>72349</v>
      </c>
      <c r="D5916">
        <v>70010000050</v>
      </c>
      <c r="E5916" t="s">
        <v>29</v>
      </c>
      <c r="F5916" t="s">
        <v>38</v>
      </c>
      <c r="H5916">
        <v>13840.47</v>
      </c>
      <c r="I5916" s="20">
        <v>42488</v>
      </c>
      <c r="J5916" s="20">
        <v>42489</v>
      </c>
      <c r="K5916" s="20"/>
      <c r="L5916" s="20"/>
    </row>
    <row r="5917" spans="1:12">
      <c r="A5917" t="s">
        <v>533</v>
      </c>
      <c r="B5917">
        <v>10994940152</v>
      </c>
      <c r="C5917">
        <v>6100028807</v>
      </c>
      <c r="D5917">
        <v>71810000015</v>
      </c>
      <c r="E5917" t="s">
        <v>29</v>
      </c>
      <c r="F5917" t="s">
        <v>59</v>
      </c>
      <c r="H5917">
        <v>1941.84</v>
      </c>
      <c r="I5917" s="20">
        <v>42639</v>
      </c>
      <c r="J5917" s="20">
        <v>42670</v>
      </c>
      <c r="K5917" s="20"/>
      <c r="L5917" s="20"/>
    </row>
    <row r="5918" spans="1:12">
      <c r="A5918" t="s">
        <v>877</v>
      </c>
      <c r="B5918">
        <v>2368591208</v>
      </c>
      <c r="C5918">
        <v>8100024047</v>
      </c>
      <c r="D5918">
        <v>71810000015</v>
      </c>
      <c r="E5918" t="s">
        <v>29</v>
      </c>
      <c r="F5918" t="s">
        <v>59</v>
      </c>
      <c r="H5918">
        <v>610.04</v>
      </c>
      <c r="I5918" s="20">
        <v>42452</v>
      </c>
      <c r="J5918" s="20">
        <v>42453</v>
      </c>
      <c r="K5918" s="20"/>
      <c r="L5918" s="20"/>
    </row>
    <row r="5919" spans="1:12">
      <c r="A5919" t="s">
        <v>811</v>
      </c>
      <c r="B5919">
        <v>421210485</v>
      </c>
      <c r="C5919">
        <v>20160353</v>
      </c>
      <c r="D5919">
        <v>75110000015</v>
      </c>
      <c r="E5919" t="s">
        <v>29</v>
      </c>
      <c r="F5919" t="s">
        <v>35</v>
      </c>
      <c r="H5919">
        <v>2320.3200000000002</v>
      </c>
      <c r="I5919" s="20">
        <v>42564</v>
      </c>
      <c r="J5919" s="20">
        <v>42606</v>
      </c>
      <c r="K5919" s="20"/>
      <c r="L5919" s="20"/>
    </row>
    <row r="5920" spans="1:12">
      <c r="A5920" t="s">
        <v>1488</v>
      </c>
      <c r="B5920">
        <v>311430375</v>
      </c>
      <c r="C5920">
        <v>16360733</v>
      </c>
      <c r="D5920">
        <v>71210000105</v>
      </c>
      <c r="E5920" t="s">
        <v>29</v>
      </c>
      <c r="F5920" t="s">
        <v>59</v>
      </c>
      <c r="H5920">
        <v>21960</v>
      </c>
      <c r="I5920" s="20">
        <v>42689</v>
      </c>
      <c r="J5920" s="20">
        <v>42696</v>
      </c>
      <c r="K5920" s="20"/>
      <c r="L5920" s="20"/>
    </row>
    <row r="5921" spans="1:12">
      <c r="A5921" t="s">
        <v>241</v>
      </c>
      <c r="B5921">
        <v>12971700153</v>
      </c>
      <c r="C5921">
        <v>134648</v>
      </c>
      <c r="D5921">
        <v>70010000050</v>
      </c>
      <c r="E5921" t="s">
        <v>29</v>
      </c>
      <c r="F5921" t="s">
        <v>42</v>
      </c>
      <c r="H5921">
        <v>38918</v>
      </c>
      <c r="I5921" s="20">
        <v>42580</v>
      </c>
      <c r="J5921" s="20">
        <v>42581</v>
      </c>
      <c r="K5921" s="20"/>
      <c r="L5921" s="20"/>
    </row>
    <row r="5922" spans="1:12">
      <c r="A5922" t="s">
        <v>4111</v>
      </c>
      <c r="B5922">
        <v>228060349</v>
      </c>
      <c r="C5922">
        <v>200141</v>
      </c>
      <c r="D5922">
        <v>71810000015</v>
      </c>
      <c r="E5922" t="s">
        <v>29</v>
      </c>
      <c r="F5922" t="s">
        <v>59</v>
      </c>
      <c r="H5922">
        <v>15357.1</v>
      </c>
      <c r="I5922" s="20">
        <v>42766</v>
      </c>
      <c r="J5922" s="20">
        <v>42781</v>
      </c>
      <c r="K5922" s="20"/>
      <c r="L5922" s="20"/>
    </row>
    <row r="5923" spans="1:12">
      <c r="A5923" t="s">
        <v>4841</v>
      </c>
      <c r="B5923">
        <v>2992620274</v>
      </c>
      <c r="C5923" t="s">
        <v>5839</v>
      </c>
      <c r="D5923">
        <v>75110000015</v>
      </c>
      <c r="E5923" t="s">
        <v>29</v>
      </c>
      <c r="F5923" t="s">
        <v>35</v>
      </c>
      <c r="H5923">
        <v>2617.62</v>
      </c>
      <c r="I5923" s="20">
        <v>42583</v>
      </c>
      <c r="J5923" s="20">
        <v>42587</v>
      </c>
      <c r="K5923" s="20"/>
      <c r="L5923" s="20"/>
    </row>
    <row r="5924" spans="1:12">
      <c r="A5924" t="s">
        <v>241</v>
      </c>
      <c r="B5924">
        <v>12971700153</v>
      </c>
      <c r="C5924">
        <v>28660</v>
      </c>
      <c r="D5924">
        <v>70010000050</v>
      </c>
      <c r="E5924" t="s">
        <v>29</v>
      </c>
      <c r="F5924" t="s">
        <v>42</v>
      </c>
      <c r="H5924">
        <v>7472.26</v>
      </c>
      <c r="I5924" s="20">
        <v>42786</v>
      </c>
      <c r="J5924" s="20">
        <v>42787</v>
      </c>
      <c r="K5924" s="20"/>
      <c r="L5924" s="20"/>
    </row>
    <row r="5925" spans="1:12">
      <c r="A5925" t="s">
        <v>241</v>
      </c>
      <c r="B5925">
        <v>12971700153</v>
      </c>
      <c r="C5925">
        <v>216219</v>
      </c>
      <c r="D5925">
        <v>70010000050</v>
      </c>
      <c r="E5925" t="s">
        <v>29</v>
      </c>
      <c r="F5925" t="s">
        <v>42</v>
      </c>
      <c r="H5925">
        <v>3552.15</v>
      </c>
      <c r="I5925" s="20">
        <v>42727</v>
      </c>
      <c r="J5925" s="20">
        <v>42728</v>
      </c>
      <c r="K5925" s="20"/>
      <c r="L5925" s="20"/>
    </row>
    <row r="5926" spans="1:12">
      <c r="A5926" t="s">
        <v>241</v>
      </c>
      <c r="B5926">
        <v>12971700153</v>
      </c>
      <c r="C5926">
        <v>34655</v>
      </c>
      <c r="D5926">
        <v>70010000050</v>
      </c>
      <c r="E5926" t="s">
        <v>29</v>
      </c>
      <c r="F5926" t="s">
        <v>42</v>
      </c>
      <c r="H5926">
        <v>1793.4</v>
      </c>
      <c r="I5926" s="20">
        <v>42794</v>
      </c>
      <c r="J5926" s="20">
        <v>42795</v>
      </c>
      <c r="K5926" s="20"/>
      <c r="L5926" s="20"/>
    </row>
    <row r="5927" spans="1:12">
      <c r="A5927" t="s">
        <v>1616</v>
      </c>
      <c r="B5927">
        <v>3663500969</v>
      </c>
      <c r="C5927">
        <v>16304807</v>
      </c>
      <c r="D5927">
        <v>1011000300</v>
      </c>
      <c r="E5927" t="s">
        <v>29</v>
      </c>
      <c r="F5927" t="s">
        <v>59</v>
      </c>
      <c r="H5927">
        <v>4790.16</v>
      </c>
      <c r="I5927" s="20">
        <v>42704</v>
      </c>
      <c r="J5927" s="20">
        <v>42718</v>
      </c>
      <c r="K5927" s="20"/>
      <c r="L5927" s="20"/>
    </row>
    <row r="5928" spans="1:12">
      <c r="A5928" t="s">
        <v>241</v>
      </c>
      <c r="B5928">
        <v>12971700153</v>
      </c>
      <c r="C5928">
        <v>29631</v>
      </c>
      <c r="D5928">
        <v>70010000050</v>
      </c>
      <c r="E5928" t="s">
        <v>29</v>
      </c>
      <c r="F5928" t="s">
        <v>42</v>
      </c>
      <c r="H5928">
        <v>8507.2999999999993</v>
      </c>
      <c r="I5928" s="20">
        <v>42787</v>
      </c>
      <c r="J5928" s="20">
        <v>42788</v>
      </c>
      <c r="K5928" s="20"/>
      <c r="L5928" s="20"/>
    </row>
    <row r="5929" spans="1:12">
      <c r="A5929" t="s">
        <v>264</v>
      </c>
      <c r="B5929">
        <v>5282230720</v>
      </c>
      <c r="C5929" t="s">
        <v>5840</v>
      </c>
      <c r="D5929">
        <v>70010500005</v>
      </c>
      <c r="E5929" t="s">
        <v>29</v>
      </c>
      <c r="F5929" t="s">
        <v>325</v>
      </c>
      <c r="H5929">
        <v>570.20000000000005</v>
      </c>
      <c r="I5929" s="20">
        <v>42735</v>
      </c>
      <c r="J5929" s="20">
        <v>42765</v>
      </c>
      <c r="K5929" s="20"/>
      <c r="L5929" s="20"/>
    </row>
    <row r="5930" spans="1:12">
      <c r="A5930" t="s">
        <v>845</v>
      </c>
      <c r="B5930">
        <v>426150488</v>
      </c>
      <c r="C5930">
        <v>120000485</v>
      </c>
      <c r="D5930">
        <v>75110000015</v>
      </c>
      <c r="E5930" t="s">
        <v>29</v>
      </c>
      <c r="F5930" t="s">
        <v>35</v>
      </c>
      <c r="H5930">
        <v>-914.39</v>
      </c>
      <c r="I5930" s="20">
        <v>42726</v>
      </c>
      <c r="J5930" s="20">
        <v>42733</v>
      </c>
      <c r="K5930" s="20"/>
      <c r="L5930" s="20"/>
    </row>
    <row r="5931" spans="1:12">
      <c r="A5931" t="s">
        <v>1038</v>
      </c>
      <c r="B5931">
        <v>742090152</v>
      </c>
      <c r="C5931">
        <v>7217201653</v>
      </c>
      <c r="D5931">
        <v>70614000100</v>
      </c>
      <c r="E5931" t="s">
        <v>29</v>
      </c>
      <c r="F5931" t="s">
        <v>325</v>
      </c>
      <c r="H5931">
        <v>16683.5</v>
      </c>
      <c r="I5931" s="20">
        <v>42814</v>
      </c>
      <c r="J5931" s="20">
        <v>42815</v>
      </c>
      <c r="K5931" s="20"/>
      <c r="L5931" s="20"/>
    </row>
    <row r="5932" spans="1:12">
      <c r="A5932" t="s">
        <v>58</v>
      </c>
      <c r="B5932">
        <v>13144290155</v>
      </c>
      <c r="C5932">
        <v>2017301769</v>
      </c>
      <c r="D5932">
        <v>78510000095</v>
      </c>
      <c r="E5932" t="s">
        <v>29</v>
      </c>
      <c r="F5932" t="s">
        <v>59</v>
      </c>
      <c r="H5932">
        <v>-242</v>
      </c>
      <c r="I5932" s="20">
        <v>42796</v>
      </c>
      <c r="J5932" s="20">
        <v>42817</v>
      </c>
      <c r="K5932" s="20"/>
      <c r="L5932" s="20"/>
    </row>
    <row r="5933" spans="1:12">
      <c r="A5933" t="s">
        <v>241</v>
      </c>
      <c r="B5933">
        <v>12971700153</v>
      </c>
      <c r="C5933">
        <v>53556</v>
      </c>
      <c r="D5933">
        <v>70010000050</v>
      </c>
      <c r="E5933" t="s">
        <v>29</v>
      </c>
      <c r="F5933" t="s">
        <v>42</v>
      </c>
      <c r="H5933">
        <v>437.25</v>
      </c>
      <c r="I5933" s="20">
        <v>42823</v>
      </c>
      <c r="J5933" s="20">
        <v>42824</v>
      </c>
      <c r="K5933" s="20"/>
      <c r="L5933" s="20"/>
    </row>
    <row r="5934" spans="1:12">
      <c r="A5934" t="s">
        <v>5841</v>
      </c>
      <c r="B5934">
        <v>4310690377</v>
      </c>
      <c r="C5934" t="s">
        <v>5842</v>
      </c>
      <c r="D5934">
        <v>71210000060</v>
      </c>
      <c r="E5934" t="s">
        <v>29</v>
      </c>
      <c r="F5934" t="s">
        <v>59</v>
      </c>
      <c r="H5934">
        <v>915</v>
      </c>
      <c r="I5934" s="20">
        <v>42153</v>
      </c>
      <c r="J5934" s="20">
        <v>42171</v>
      </c>
      <c r="K5934" s="20"/>
      <c r="L5934" s="20"/>
    </row>
    <row r="5935" spans="1:12">
      <c r="A5935" t="s">
        <v>241</v>
      </c>
      <c r="B5935">
        <v>12971700153</v>
      </c>
      <c r="C5935">
        <v>25116</v>
      </c>
      <c r="D5935">
        <v>1011000200</v>
      </c>
      <c r="E5935" t="s">
        <v>29</v>
      </c>
      <c r="F5935" t="s">
        <v>59</v>
      </c>
      <c r="H5935">
        <v>6405</v>
      </c>
      <c r="I5935" s="20">
        <v>42051</v>
      </c>
      <c r="J5935" s="20">
        <v>42072</v>
      </c>
      <c r="K5935" s="20"/>
      <c r="L5935" s="20"/>
    </row>
    <row r="5936" spans="1:12">
      <c r="A5936" t="s">
        <v>4298</v>
      </c>
      <c r="B5936">
        <v>3942490727</v>
      </c>
      <c r="C5936" t="s">
        <v>5843</v>
      </c>
      <c r="D5936">
        <v>70010500005</v>
      </c>
      <c r="E5936" t="s">
        <v>29</v>
      </c>
      <c r="F5936" t="s">
        <v>325</v>
      </c>
      <c r="H5936">
        <v>-4421.08</v>
      </c>
      <c r="I5936" s="20">
        <v>42124</v>
      </c>
      <c r="J5936" s="20">
        <v>42149</v>
      </c>
      <c r="K5936" s="20"/>
      <c r="L5936" s="20"/>
    </row>
    <row r="5937" spans="1:12">
      <c r="A5937" t="s">
        <v>3902</v>
      </c>
      <c r="B5937">
        <v>4763060961</v>
      </c>
      <c r="C5937">
        <v>15041237</v>
      </c>
      <c r="D5937">
        <v>71810000010</v>
      </c>
      <c r="E5937" t="s">
        <v>29</v>
      </c>
      <c r="F5937" t="s">
        <v>59</v>
      </c>
      <c r="H5937">
        <v>-132.97</v>
      </c>
      <c r="I5937" s="20">
        <v>42226</v>
      </c>
      <c r="J5937" s="20">
        <v>42226</v>
      </c>
      <c r="K5937" s="20"/>
      <c r="L5937" s="20"/>
    </row>
    <row r="5938" spans="1:12">
      <c r="A5938" t="s">
        <v>3929</v>
      </c>
      <c r="B5938">
        <v>6600500158</v>
      </c>
      <c r="C5938">
        <v>2489</v>
      </c>
      <c r="D5938">
        <v>75110000015</v>
      </c>
      <c r="E5938" t="s">
        <v>29</v>
      </c>
      <c r="F5938" t="s">
        <v>35</v>
      </c>
      <c r="H5938">
        <v>736.63</v>
      </c>
      <c r="I5938" s="20">
        <v>42216</v>
      </c>
      <c r="J5938" s="20">
        <v>42220</v>
      </c>
      <c r="K5938" s="20"/>
      <c r="L5938" s="20"/>
    </row>
    <row r="5939" spans="1:12">
      <c r="A5939" t="s">
        <v>4102</v>
      </c>
      <c r="B5939">
        <v>1569170671</v>
      </c>
      <c r="C5939">
        <v>30</v>
      </c>
      <c r="D5939">
        <v>1011000300</v>
      </c>
      <c r="E5939" t="s">
        <v>29</v>
      </c>
      <c r="F5939" t="s">
        <v>59</v>
      </c>
      <c r="H5939">
        <v>99.55</v>
      </c>
      <c r="I5939" s="20">
        <v>42034</v>
      </c>
      <c r="J5939" s="20">
        <v>42150</v>
      </c>
      <c r="K5939" s="20"/>
      <c r="L5939" s="20"/>
    </row>
    <row r="5940" spans="1:12">
      <c r="A5940" t="s">
        <v>4298</v>
      </c>
      <c r="B5940">
        <v>3942490727</v>
      </c>
      <c r="C5940" t="s">
        <v>5844</v>
      </c>
      <c r="D5940">
        <v>70010500005</v>
      </c>
      <c r="E5940" t="s">
        <v>29</v>
      </c>
      <c r="F5940" t="s">
        <v>325</v>
      </c>
      <c r="H5940">
        <v>3154.94</v>
      </c>
      <c r="I5940" s="20">
        <v>42124</v>
      </c>
      <c r="J5940" s="20">
        <v>42149</v>
      </c>
      <c r="K5940" s="20"/>
      <c r="L5940" s="20"/>
    </row>
    <row r="5941" spans="1:12">
      <c r="A5941" t="s">
        <v>4095</v>
      </c>
      <c r="B5941">
        <v>4168790378</v>
      </c>
      <c r="C5941" t="s">
        <v>5845</v>
      </c>
      <c r="D5941">
        <v>71210000105</v>
      </c>
      <c r="E5941" t="s">
        <v>29</v>
      </c>
      <c r="F5941" t="s">
        <v>147</v>
      </c>
      <c r="H5941">
        <v>862.97</v>
      </c>
      <c r="I5941" s="20">
        <v>42271</v>
      </c>
      <c r="J5941" s="20">
        <v>42272</v>
      </c>
      <c r="K5941" s="20"/>
      <c r="L5941" s="20"/>
    </row>
    <row r="5942" spans="1:12">
      <c r="A5942" t="s">
        <v>3908</v>
      </c>
      <c r="B5942">
        <v>10804870151</v>
      </c>
      <c r="C5942">
        <v>150300813</v>
      </c>
      <c r="D5942">
        <v>70010000050</v>
      </c>
      <c r="E5942" t="s">
        <v>29</v>
      </c>
      <c r="F5942" t="s">
        <v>32</v>
      </c>
      <c r="H5942">
        <v>1447.53</v>
      </c>
      <c r="I5942" s="20">
        <v>42104</v>
      </c>
      <c r="J5942" s="20">
        <v>42178</v>
      </c>
      <c r="K5942" s="20"/>
      <c r="L5942" s="20"/>
    </row>
    <row r="5943" spans="1:12">
      <c r="A5943" t="s">
        <v>36</v>
      </c>
      <c r="B5943">
        <v>7196650720</v>
      </c>
      <c r="C5943" t="s">
        <v>5846</v>
      </c>
      <c r="D5943">
        <v>71210000080</v>
      </c>
      <c r="E5943" t="s">
        <v>29</v>
      </c>
      <c r="F5943" t="s">
        <v>42</v>
      </c>
      <c r="H5943">
        <v>2039.84</v>
      </c>
      <c r="I5943" s="20">
        <v>42236</v>
      </c>
      <c r="J5943" s="20">
        <v>42236</v>
      </c>
      <c r="K5943" s="20"/>
      <c r="L5943" s="20"/>
    </row>
    <row r="5944" spans="1:12">
      <c r="A5944" t="s">
        <v>36</v>
      </c>
      <c r="B5944">
        <v>7196650720</v>
      </c>
      <c r="C5944" t="s">
        <v>5847</v>
      </c>
      <c r="D5944">
        <v>71210000037</v>
      </c>
      <c r="E5944" t="s">
        <v>29</v>
      </c>
      <c r="F5944" t="s">
        <v>42</v>
      </c>
      <c r="H5944">
        <v>1839.2</v>
      </c>
      <c r="I5944" s="20">
        <v>42235</v>
      </c>
      <c r="J5944" s="20">
        <v>42235</v>
      </c>
      <c r="K5944" s="20"/>
      <c r="L5944" s="20"/>
    </row>
    <row r="5945" spans="1:12">
      <c r="A5945" t="s">
        <v>1167</v>
      </c>
      <c r="B5945">
        <v>1802940484</v>
      </c>
      <c r="C5945">
        <v>2115000994</v>
      </c>
      <c r="D5945">
        <v>70010000036</v>
      </c>
      <c r="E5945" t="s">
        <v>29</v>
      </c>
      <c r="F5945" t="s">
        <v>42</v>
      </c>
      <c r="H5945">
        <v>22.88</v>
      </c>
      <c r="I5945" s="20">
        <v>42024</v>
      </c>
      <c r="J5945" s="20">
        <v>42067</v>
      </c>
      <c r="K5945" s="20"/>
      <c r="L5945" s="20"/>
    </row>
    <row r="5946" spans="1:12">
      <c r="A5946" t="s">
        <v>4111</v>
      </c>
      <c r="B5946">
        <v>228060349</v>
      </c>
      <c r="C5946">
        <v>700162</v>
      </c>
      <c r="D5946">
        <v>71810000015</v>
      </c>
      <c r="E5946" t="s">
        <v>29</v>
      </c>
      <c r="F5946" t="s">
        <v>42</v>
      </c>
      <c r="H5946">
        <v>3219</v>
      </c>
      <c r="I5946" s="20">
        <v>42247</v>
      </c>
      <c r="J5946" s="20">
        <v>42251</v>
      </c>
      <c r="K5946" s="20"/>
      <c r="L5946" s="20"/>
    </row>
    <row r="5947" spans="1:12">
      <c r="A5947" t="s">
        <v>5848</v>
      </c>
      <c r="B5947">
        <v>1085320727</v>
      </c>
      <c r="C5947" t="s">
        <v>5849</v>
      </c>
      <c r="D5947">
        <v>71210000005</v>
      </c>
      <c r="E5947" t="s">
        <v>29</v>
      </c>
      <c r="F5947" t="s">
        <v>42</v>
      </c>
      <c r="H5947">
        <v>595</v>
      </c>
      <c r="I5947" s="20">
        <v>42300</v>
      </c>
      <c r="J5947" s="20">
        <v>42306</v>
      </c>
      <c r="K5947" s="20"/>
      <c r="L5947" s="20"/>
    </row>
    <row r="5948" spans="1:12">
      <c r="A5948" t="s">
        <v>36</v>
      </c>
      <c r="B5948">
        <v>7196650720</v>
      </c>
      <c r="C5948" t="s">
        <v>5850</v>
      </c>
      <c r="D5948">
        <v>71210000102</v>
      </c>
      <c r="E5948" t="s">
        <v>29</v>
      </c>
      <c r="F5948" t="s">
        <v>42</v>
      </c>
      <c r="H5948">
        <v>27313.34</v>
      </c>
      <c r="I5948" s="20">
        <v>42247</v>
      </c>
      <c r="J5948" s="20">
        <v>42248</v>
      </c>
      <c r="K5948" s="20"/>
      <c r="L5948" s="20"/>
    </row>
    <row r="5949" spans="1:12">
      <c r="A5949" t="s">
        <v>3925</v>
      </c>
      <c r="B5949">
        <v>6155990721</v>
      </c>
      <c r="C5949">
        <v>47</v>
      </c>
      <c r="D5949">
        <v>70010500045</v>
      </c>
      <c r="E5949" t="s">
        <v>29</v>
      </c>
      <c r="F5949" t="s">
        <v>42</v>
      </c>
      <c r="H5949">
        <v>443.51</v>
      </c>
      <c r="I5949" s="20">
        <v>42038</v>
      </c>
      <c r="J5949" s="20">
        <v>42277</v>
      </c>
      <c r="K5949" s="20"/>
      <c r="L5949" s="20"/>
    </row>
    <row r="5950" spans="1:12">
      <c r="A5950" t="s">
        <v>5848</v>
      </c>
      <c r="B5950">
        <v>1085320727</v>
      </c>
      <c r="C5950" t="s">
        <v>5851</v>
      </c>
      <c r="D5950">
        <v>71210000005</v>
      </c>
      <c r="E5950" t="s">
        <v>29</v>
      </c>
      <c r="F5950" t="s">
        <v>42</v>
      </c>
      <c r="H5950">
        <v>85</v>
      </c>
      <c r="I5950" s="20">
        <v>42300</v>
      </c>
      <c r="J5950" s="20">
        <v>42306</v>
      </c>
      <c r="K5950" s="20"/>
      <c r="L5950" s="20"/>
    </row>
    <row r="5951" spans="1:12">
      <c r="A5951" t="s">
        <v>845</v>
      </c>
      <c r="B5951">
        <v>426150488</v>
      </c>
      <c r="C5951">
        <v>130000333</v>
      </c>
      <c r="D5951">
        <v>75110000015</v>
      </c>
      <c r="E5951" t="s">
        <v>29</v>
      </c>
      <c r="F5951" t="s">
        <v>35</v>
      </c>
      <c r="H5951">
        <v>1768.11</v>
      </c>
      <c r="I5951" s="20">
        <v>42851</v>
      </c>
      <c r="J5951" s="20">
        <v>42852</v>
      </c>
      <c r="K5951" s="20"/>
      <c r="L5951" s="20"/>
    </row>
    <row r="5952" spans="1:12">
      <c r="A5952" t="s">
        <v>241</v>
      </c>
      <c r="B5952">
        <v>12971700153</v>
      </c>
      <c r="C5952">
        <v>68540</v>
      </c>
      <c r="D5952">
        <v>70010000050</v>
      </c>
      <c r="E5952" t="s">
        <v>29</v>
      </c>
      <c r="F5952" t="s">
        <v>42</v>
      </c>
      <c r="H5952">
        <v>2514.1799999999998</v>
      </c>
      <c r="I5952" s="20">
        <v>42846</v>
      </c>
      <c r="J5952" s="20">
        <v>42847</v>
      </c>
      <c r="K5952" s="20"/>
      <c r="L5952" s="20"/>
    </row>
    <row r="5953" spans="1:12">
      <c r="A5953" t="s">
        <v>264</v>
      </c>
      <c r="B5953">
        <v>5282230720</v>
      </c>
      <c r="C5953" t="s">
        <v>5852</v>
      </c>
      <c r="D5953">
        <v>70010500005</v>
      </c>
      <c r="E5953" t="s">
        <v>29</v>
      </c>
      <c r="F5953" t="s">
        <v>325</v>
      </c>
      <c r="H5953">
        <v>13.18</v>
      </c>
      <c r="I5953" s="20">
        <v>42825</v>
      </c>
      <c r="J5953" s="20">
        <v>42866</v>
      </c>
      <c r="K5953" s="20"/>
      <c r="L5953" s="20"/>
    </row>
    <row r="5954" spans="1:12">
      <c r="A5954" t="s">
        <v>3908</v>
      </c>
      <c r="B5954">
        <v>10804870151</v>
      </c>
      <c r="C5954">
        <v>170300504</v>
      </c>
      <c r="D5954">
        <v>70611500010</v>
      </c>
      <c r="E5954" t="s">
        <v>29</v>
      </c>
      <c r="F5954" t="s">
        <v>32</v>
      </c>
      <c r="H5954">
        <v>620.37</v>
      </c>
      <c r="I5954" s="20">
        <v>42901</v>
      </c>
      <c r="J5954" s="20">
        <v>42906</v>
      </c>
      <c r="K5954" s="20"/>
      <c r="L5954" s="20"/>
    </row>
    <row r="5955" spans="1:12">
      <c r="A5955" t="s">
        <v>3908</v>
      </c>
      <c r="B5955">
        <v>10804870151</v>
      </c>
      <c r="C5955">
        <v>170300498</v>
      </c>
      <c r="D5955">
        <v>70611500010</v>
      </c>
      <c r="E5955" t="s">
        <v>29</v>
      </c>
      <c r="F5955" t="s">
        <v>32</v>
      </c>
      <c r="H5955">
        <v>3653.29</v>
      </c>
      <c r="I5955" s="20">
        <v>42901</v>
      </c>
      <c r="J5955" s="20">
        <v>42906</v>
      </c>
      <c r="K5955" s="20"/>
      <c r="L5955" s="20"/>
    </row>
    <row r="5956" spans="1:12">
      <c r="A5956" t="s">
        <v>700</v>
      </c>
      <c r="B5956">
        <v>801720152</v>
      </c>
      <c r="C5956" t="s">
        <v>5853</v>
      </c>
      <c r="D5956">
        <v>71810000015</v>
      </c>
      <c r="E5956" t="s">
        <v>29</v>
      </c>
      <c r="F5956" t="s">
        <v>59</v>
      </c>
      <c r="H5956">
        <v>182.39</v>
      </c>
      <c r="I5956" s="20">
        <v>42905</v>
      </c>
      <c r="J5956" s="20">
        <v>42905</v>
      </c>
      <c r="K5956" s="20"/>
      <c r="L5956" s="20"/>
    </row>
    <row r="5957" spans="1:12">
      <c r="A5957" t="s">
        <v>241</v>
      </c>
      <c r="B5957">
        <v>12971700153</v>
      </c>
      <c r="C5957">
        <v>124760</v>
      </c>
      <c r="D5957">
        <v>70010000050</v>
      </c>
      <c r="E5957" t="s">
        <v>29</v>
      </c>
      <c r="F5957" t="s">
        <v>42</v>
      </c>
      <c r="H5957">
        <v>43138.47</v>
      </c>
      <c r="I5957" s="20">
        <v>42933</v>
      </c>
      <c r="J5957" s="20">
        <v>42934</v>
      </c>
      <c r="K5957" s="20"/>
      <c r="L5957" s="20"/>
    </row>
    <row r="5958" spans="1:12">
      <c r="A5958" t="s">
        <v>241</v>
      </c>
      <c r="B5958">
        <v>12971700153</v>
      </c>
      <c r="C5958">
        <v>111280</v>
      </c>
      <c r="D5958">
        <v>70010000050</v>
      </c>
      <c r="E5958" t="s">
        <v>29</v>
      </c>
      <c r="F5958" t="s">
        <v>42</v>
      </c>
      <c r="H5958">
        <v>3935.23</v>
      </c>
      <c r="I5958" s="20">
        <v>42914</v>
      </c>
      <c r="J5958" s="20">
        <v>42915</v>
      </c>
      <c r="K5958" s="20"/>
      <c r="L5958" s="20"/>
    </row>
    <row r="5959" spans="1:12">
      <c r="A5959" t="s">
        <v>3912</v>
      </c>
      <c r="B5959">
        <v>1343101000</v>
      </c>
      <c r="C5959">
        <v>2465</v>
      </c>
      <c r="D5959">
        <v>75710000200</v>
      </c>
      <c r="E5959" t="s">
        <v>29</v>
      </c>
      <c r="F5959" t="s">
        <v>147</v>
      </c>
      <c r="H5959">
        <v>10625.44</v>
      </c>
      <c r="I5959" s="20">
        <v>37602</v>
      </c>
      <c r="J5959" s="20">
        <v>37621</v>
      </c>
      <c r="K5959" s="20"/>
      <c r="L5959" s="20"/>
    </row>
    <row r="5960" spans="1:12">
      <c r="A5960" t="s">
        <v>1503</v>
      </c>
      <c r="B5960">
        <v>1944260221</v>
      </c>
      <c r="C5960" t="s">
        <v>5854</v>
      </c>
      <c r="D5960">
        <v>71210000105</v>
      </c>
      <c r="E5960" t="s">
        <v>29</v>
      </c>
      <c r="F5960" t="s">
        <v>59</v>
      </c>
      <c r="H5960">
        <v>2196</v>
      </c>
      <c r="I5960" s="20">
        <v>43005</v>
      </c>
      <c r="J5960" s="20">
        <v>43005</v>
      </c>
      <c r="K5960" s="20"/>
      <c r="L5960" s="20"/>
    </row>
    <row r="5961" spans="1:12">
      <c r="A5961" t="s">
        <v>1503</v>
      </c>
      <c r="B5961">
        <v>1944260221</v>
      </c>
      <c r="C5961" t="s">
        <v>5854</v>
      </c>
      <c r="D5961">
        <v>71210000060</v>
      </c>
      <c r="E5961" t="s">
        <v>29</v>
      </c>
      <c r="F5961" t="s">
        <v>59</v>
      </c>
      <c r="H5961">
        <v>0</v>
      </c>
      <c r="I5961" s="20">
        <v>43005</v>
      </c>
      <c r="J5961" s="20">
        <v>43005</v>
      </c>
      <c r="K5961" s="20"/>
      <c r="L5961" s="20"/>
    </row>
    <row r="5962" spans="1:12">
      <c r="A5962" t="s">
        <v>487</v>
      </c>
      <c r="B5962">
        <v>7777350633</v>
      </c>
      <c r="C5962" t="s">
        <v>5855</v>
      </c>
      <c r="D5962">
        <v>1011000300</v>
      </c>
      <c r="E5962" t="s">
        <v>29</v>
      </c>
      <c r="F5962" t="s">
        <v>59</v>
      </c>
      <c r="H5962">
        <v>16592</v>
      </c>
      <c r="I5962" s="20">
        <v>43082</v>
      </c>
      <c r="J5962" s="20">
        <v>43084</v>
      </c>
      <c r="K5962" s="20"/>
      <c r="L5962" s="20"/>
    </row>
    <row r="5963" spans="1:12">
      <c r="A5963" t="s">
        <v>58</v>
      </c>
      <c r="B5963">
        <v>13144290155</v>
      </c>
      <c r="C5963">
        <v>2017310519</v>
      </c>
      <c r="D5963">
        <v>70010000036</v>
      </c>
      <c r="E5963" t="s">
        <v>29</v>
      </c>
      <c r="F5963" t="s">
        <v>32</v>
      </c>
      <c r="H5963">
        <v>518.48</v>
      </c>
      <c r="I5963" s="20">
        <v>43075</v>
      </c>
      <c r="J5963" s="20">
        <v>43075</v>
      </c>
      <c r="K5963" s="20"/>
      <c r="L5963" s="20"/>
    </row>
    <row r="5964" spans="1:12">
      <c r="A5964" t="s">
        <v>361</v>
      </c>
      <c r="B5964">
        <v>3992220966</v>
      </c>
      <c r="C5964">
        <v>3059052168</v>
      </c>
      <c r="D5964">
        <v>71510000020</v>
      </c>
      <c r="E5964" t="s">
        <v>29</v>
      </c>
      <c r="F5964" t="s">
        <v>30</v>
      </c>
      <c r="H5964">
        <v>7620.12</v>
      </c>
      <c r="I5964" s="20">
        <v>43082</v>
      </c>
      <c r="J5964" s="20">
        <v>43083</v>
      </c>
      <c r="K5964" s="20"/>
      <c r="L5964" s="20"/>
    </row>
    <row r="5965" spans="1:12">
      <c r="A5965" t="s">
        <v>1503</v>
      </c>
      <c r="B5965">
        <v>1944260221</v>
      </c>
      <c r="C5965" t="s">
        <v>5856</v>
      </c>
      <c r="D5965">
        <v>71210000060</v>
      </c>
      <c r="E5965" t="s">
        <v>29</v>
      </c>
      <c r="F5965" t="s">
        <v>59</v>
      </c>
      <c r="H5965">
        <v>5490</v>
      </c>
      <c r="I5965" s="20">
        <v>43116</v>
      </c>
      <c r="J5965" s="20">
        <v>43116</v>
      </c>
      <c r="K5965" s="20"/>
      <c r="L5965" s="20"/>
    </row>
    <row r="5966" spans="1:12">
      <c r="A5966" t="s">
        <v>466</v>
      </c>
      <c r="B5966">
        <v>1726510595</v>
      </c>
      <c r="C5966">
        <v>2688010212</v>
      </c>
      <c r="D5966">
        <v>78510000095</v>
      </c>
      <c r="E5966" t="s">
        <v>29</v>
      </c>
      <c r="F5966" t="s">
        <v>32</v>
      </c>
      <c r="H5966">
        <v>-1833.65</v>
      </c>
      <c r="I5966" s="20">
        <v>43164</v>
      </c>
      <c r="J5966" s="20">
        <v>43165</v>
      </c>
      <c r="K5966" s="20"/>
      <c r="L5966" s="20"/>
    </row>
    <row r="5967" spans="1:12">
      <c r="A5967" t="s">
        <v>573</v>
      </c>
      <c r="B5967">
        <v>4953740729</v>
      </c>
      <c r="C5967" t="s">
        <v>108</v>
      </c>
      <c r="D5967">
        <v>1011000450</v>
      </c>
      <c r="E5967" t="s">
        <v>29</v>
      </c>
      <c r="F5967" t="s">
        <v>59</v>
      </c>
      <c r="H5967">
        <v>4636</v>
      </c>
      <c r="I5967" s="20">
        <v>43165</v>
      </c>
      <c r="J5967" s="20">
        <v>43165</v>
      </c>
      <c r="K5967" s="20"/>
      <c r="L5967" s="20"/>
    </row>
    <row r="5968" spans="1:12">
      <c r="A5968" t="s">
        <v>5035</v>
      </c>
      <c r="B5968">
        <v>7996700964</v>
      </c>
      <c r="C5968">
        <v>358</v>
      </c>
      <c r="D5968">
        <v>23010000122</v>
      </c>
      <c r="E5968" t="s">
        <v>29</v>
      </c>
      <c r="F5968" t="s">
        <v>35</v>
      </c>
      <c r="H5968">
        <v>33016.54</v>
      </c>
      <c r="I5968" s="20">
        <v>42478</v>
      </c>
      <c r="J5968" s="20">
        <v>43173</v>
      </c>
      <c r="K5968" s="20"/>
      <c r="L5968" s="20"/>
    </row>
    <row r="5969" spans="1:12">
      <c r="A5969" t="s">
        <v>5035</v>
      </c>
      <c r="B5969">
        <v>7996700964</v>
      </c>
      <c r="C5969">
        <v>914</v>
      </c>
      <c r="D5969">
        <v>23010000122</v>
      </c>
      <c r="E5969" t="s">
        <v>29</v>
      </c>
      <c r="F5969" t="s">
        <v>35</v>
      </c>
      <c r="H5969">
        <v>22184.54</v>
      </c>
      <c r="I5969" s="20">
        <v>42663</v>
      </c>
      <c r="J5969" s="20">
        <v>43173</v>
      </c>
      <c r="K5969" s="20"/>
      <c r="L5969" s="20"/>
    </row>
    <row r="5970" spans="1:12">
      <c r="A5970" t="s">
        <v>1434</v>
      </c>
      <c r="B5970">
        <v>4337640280</v>
      </c>
      <c r="C5970" t="s">
        <v>5857</v>
      </c>
      <c r="D5970">
        <v>71810000015</v>
      </c>
      <c r="E5970" t="s">
        <v>29</v>
      </c>
      <c r="F5970" t="s">
        <v>59</v>
      </c>
      <c r="H5970">
        <v>4880</v>
      </c>
      <c r="I5970" s="20">
        <v>43187</v>
      </c>
      <c r="J5970" s="20">
        <v>43193</v>
      </c>
      <c r="K5970" s="20"/>
      <c r="L5970" s="20"/>
    </row>
    <row r="5971" spans="1:12">
      <c r="A5971" t="s">
        <v>4694</v>
      </c>
      <c r="B5971">
        <v>2218910715</v>
      </c>
      <c r="C5971" t="s">
        <v>5858</v>
      </c>
      <c r="D5971">
        <v>70614000110</v>
      </c>
      <c r="E5971" t="s">
        <v>29</v>
      </c>
      <c r="F5971" t="s">
        <v>910</v>
      </c>
      <c r="G5971" s="41" t="s">
        <v>3884</v>
      </c>
      <c r="H5971">
        <v>98</v>
      </c>
      <c r="I5971" s="20">
        <v>43164</v>
      </c>
      <c r="J5971" s="20">
        <v>43171</v>
      </c>
      <c r="K5971" s="20"/>
      <c r="L5971" s="20"/>
    </row>
    <row r="5972" spans="1:12">
      <c r="A5972" t="s">
        <v>3944</v>
      </c>
      <c r="B5972">
        <v>580590180</v>
      </c>
      <c r="C5972">
        <v>201813000366</v>
      </c>
      <c r="D5972">
        <v>70613000035</v>
      </c>
      <c r="E5972" t="s">
        <v>29</v>
      </c>
      <c r="F5972" t="s">
        <v>147</v>
      </c>
      <c r="G5972" s="41" t="s">
        <v>3884</v>
      </c>
      <c r="H5972">
        <v>3302</v>
      </c>
      <c r="I5972" s="20">
        <v>43243</v>
      </c>
      <c r="J5972" s="20">
        <v>43245</v>
      </c>
      <c r="K5972" s="20"/>
      <c r="L5972" s="20"/>
    </row>
    <row r="5973" spans="1:12">
      <c r="A5973" t="s">
        <v>33</v>
      </c>
      <c r="B5973">
        <v>8082461008</v>
      </c>
      <c r="C5973">
        <v>18126372</v>
      </c>
      <c r="D5973">
        <v>70010000050</v>
      </c>
      <c r="E5973" t="s">
        <v>29</v>
      </c>
      <c r="F5973" t="s">
        <v>42</v>
      </c>
      <c r="H5973">
        <v>-1872</v>
      </c>
      <c r="I5973" s="20">
        <v>43283</v>
      </c>
      <c r="J5973" s="20">
        <v>43283</v>
      </c>
      <c r="K5973" s="20"/>
      <c r="L5973" s="20"/>
    </row>
    <row r="5974" spans="1:12">
      <c r="A5974" t="s">
        <v>700</v>
      </c>
      <c r="B5974">
        <v>801720152</v>
      </c>
      <c r="C5974">
        <v>9639302449</v>
      </c>
      <c r="D5974">
        <v>70010000036</v>
      </c>
      <c r="E5974" t="s">
        <v>29</v>
      </c>
      <c r="F5974" t="s">
        <v>32</v>
      </c>
      <c r="H5974">
        <v>36.6</v>
      </c>
      <c r="I5974" s="20">
        <v>43299</v>
      </c>
      <c r="J5974" s="20">
        <v>43321</v>
      </c>
      <c r="K5974" s="20"/>
      <c r="L5974" s="20"/>
    </row>
    <row r="5975" spans="1:12">
      <c r="A5975" t="s">
        <v>3944</v>
      </c>
      <c r="B5975">
        <v>580590180</v>
      </c>
      <c r="C5975">
        <v>201813000441</v>
      </c>
      <c r="D5975">
        <v>70613000035</v>
      </c>
      <c r="E5975" t="s">
        <v>29</v>
      </c>
      <c r="F5975" t="s">
        <v>147</v>
      </c>
      <c r="G5975" s="41" t="s">
        <v>3884</v>
      </c>
      <c r="H5975">
        <v>1102</v>
      </c>
      <c r="I5975" s="20">
        <v>43278</v>
      </c>
      <c r="J5975" s="20">
        <v>43293</v>
      </c>
      <c r="K5975" s="20"/>
      <c r="L5975" s="20"/>
    </row>
    <row r="5976" spans="1:12">
      <c r="A5976" t="s">
        <v>1628</v>
      </c>
      <c r="B5976">
        <v>952160109</v>
      </c>
      <c r="C5976" t="s">
        <v>4690</v>
      </c>
      <c r="D5976">
        <v>70010000006</v>
      </c>
      <c r="E5976" t="s">
        <v>29</v>
      </c>
      <c r="F5976" t="s">
        <v>32</v>
      </c>
      <c r="H5976">
        <v>264</v>
      </c>
      <c r="I5976" s="20">
        <v>43312</v>
      </c>
      <c r="J5976" s="20">
        <v>43320</v>
      </c>
      <c r="K5976" s="20"/>
      <c r="L5976" s="20"/>
    </row>
    <row r="5977" spans="1:12">
      <c r="A5977" t="s">
        <v>316</v>
      </c>
      <c r="B5977">
        <v>11654150157</v>
      </c>
      <c r="C5977">
        <v>718036494</v>
      </c>
      <c r="D5977">
        <v>70010000006</v>
      </c>
      <c r="E5977" t="s">
        <v>29</v>
      </c>
      <c r="F5977" t="s">
        <v>32</v>
      </c>
      <c r="H5977">
        <v>497.4</v>
      </c>
      <c r="I5977" s="20">
        <v>43291</v>
      </c>
      <c r="J5977" s="20">
        <v>43297</v>
      </c>
      <c r="K5977" s="20"/>
      <c r="L5977" s="20"/>
    </row>
    <row r="5978" spans="1:12">
      <c r="A5978" t="s">
        <v>1296</v>
      </c>
      <c r="B5978">
        <v>3878140239</v>
      </c>
      <c r="C5978">
        <v>1060004790</v>
      </c>
      <c r="D5978">
        <v>70010000006</v>
      </c>
      <c r="E5978" t="s">
        <v>29</v>
      </c>
      <c r="F5978" t="s">
        <v>32</v>
      </c>
      <c r="H5978">
        <v>1729.53</v>
      </c>
      <c r="I5978" s="20">
        <v>43354</v>
      </c>
      <c r="J5978" s="20">
        <v>43356</v>
      </c>
      <c r="K5978" s="20"/>
      <c r="L5978" s="20"/>
    </row>
    <row r="5979" spans="1:12">
      <c r="A5979" t="s">
        <v>717</v>
      </c>
      <c r="B5979">
        <v>6754140157</v>
      </c>
      <c r="C5979">
        <v>9834</v>
      </c>
      <c r="D5979">
        <v>70010000036</v>
      </c>
      <c r="E5979" t="s">
        <v>29</v>
      </c>
      <c r="F5979" t="s">
        <v>32</v>
      </c>
      <c r="H5979">
        <v>134.19999999999999</v>
      </c>
      <c r="I5979" s="20">
        <v>43350</v>
      </c>
      <c r="J5979" s="20">
        <v>43354</v>
      </c>
      <c r="K5979" s="20"/>
      <c r="L5979" s="20"/>
    </row>
    <row r="5980" spans="1:12">
      <c r="A5980" t="s">
        <v>4534</v>
      </c>
      <c r="B5980">
        <v>1121130197</v>
      </c>
      <c r="C5980">
        <v>4860</v>
      </c>
      <c r="D5980">
        <v>1011000450</v>
      </c>
      <c r="E5980" t="s">
        <v>29</v>
      </c>
      <c r="F5980" t="s">
        <v>59</v>
      </c>
      <c r="H5980">
        <v>384.88</v>
      </c>
      <c r="I5980" s="20">
        <v>43353</v>
      </c>
      <c r="J5980" s="20">
        <v>43353</v>
      </c>
      <c r="K5980" s="20"/>
      <c r="L5980" s="20"/>
    </row>
    <row r="5981" spans="1:12">
      <c r="A5981" t="s">
        <v>3952</v>
      </c>
      <c r="B5981">
        <v>9743020969</v>
      </c>
      <c r="C5981">
        <v>20170000000203</v>
      </c>
      <c r="D5981">
        <v>70614000100</v>
      </c>
      <c r="E5981" t="s">
        <v>29</v>
      </c>
      <c r="F5981" t="s">
        <v>38</v>
      </c>
      <c r="H5981">
        <v>7244.36</v>
      </c>
      <c r="I5981" s="20">
        <v>43071</v>
      </c>
      <c r="J5981" s="20">
        <v>43357</v>
      </c>
      <c r="K5981" s="20"/>
      <c r="L5981" s="20"/>
    </row>
    <row r="5982" spans="1:12">
      <c r="A5982" t="s">
        <v>700</v>
      </c>
      <c r="B5982">
        <v>801720152</v>
      </c>
      <c r="C5982">
        <v>9639307357</v>
      </c>
      <c r="D5982">
        <v>70010000036</v>
      </c>
      <c r="E5982" t="s">
        <v>29</v>
      </c>
      <c r="F5982" t="s">
        <v>32</v>
      </c>
      <c r="H5982">
        <v>619.76</v>
      </c>
      <c r="I5982" s="20">
        <v>43371</v>
      </c>
      <c r="J5982" s="20">
        <v>43374</v>
      </c>
      <c r="K5982" s="20"/>
      <c r="L5982" s="20"/>
    </row>
    <row r="5983" spans="1:12">
      <c r="A5983" t="s">
        <v>340</v>
      </c>
      <c r="B5983">
        <v>10923790157</v>
      </c>
      <c r="C5983">
        <v>522193</v>
      </c>
      <c r="D5983">
        <v>71810000015</v>
      </c>
      <c r="E5983" t="s">
        <v>29</v>
      </c>
      <c r="F5983" t="s">
        <v>59</v>
      </c>
      <c r="H5983">
        <v>15.14</v>
      </c>
      <c r="I5983" s="20">
        <v>43367</v>
      </c>
      <c r="J5983" s="20">
        <v>43374</v>
      </c>
      <c r="K5983" s="20"/>
      <c r="L5983" s="20"/>
    </row>
    <row r="5984" spans="1:12">
      <c r="A5984" t="s">
        <v>174</v>
      </c>
      <c r="B5984">
        <v>3379160728</v>
      </c>
      <c r="C5984" t="s">
        <v>5859</v>
      </c>
      <c r="D5984">
        <v>70010000058</v>
      </c>
      <c r="E5984" t="s">
        <v>29</v>
      </c>
      <c r="F5984" t="s">
        <v>42</v>
      </c>
      <c r="H5984">
        <v>5902.42</v>
      </c>
      <c r="I5984" s="20">
        <v>43381</v>
      </c>
      <c r="J5984" s="20">
        <v>43392</v>
      </c>
      <c r="K5984" s="20"/>
      <c r="L5984" s="20"/>
    </row>
    <row r="5985" spans="1:12">
      <c r="A5985" t="s">
        <v>153</v>
      </c>
      <c r="B5985">
        <v>76670595</v>
      </c>
      <c r="C5985">
        <v>50471530</v>
      </c>
      <c r="D5985">
        <v>70010000056</v>
      </c>
      <c r="E5985" t="s">
        <v>29</v>
      </c>
      <c r="F5985" t="s">
        <v>32</v>
      </c>
      <c r="H5985">
        <v>185.4</v>
      </c>
      <c r="I5985" s="20">
        <v>43402</v>
      </c>
      <c r="J5985" s="20">
        <v>43404</v>
      </c>
      <c r="K5985" s="20"/>
      <c r="L5985" s="20"/>
    </row>
    <row r="5986" spans="1:12">
      <c r="A5986" t="s">
        <v>3952</v>
      </c>
      <c r="B5986">
        <v>9743020969</v>
      </c>
      <c r="C5986">
        <v>20170000000191</v>
      </c>
      <c r="D5986">
        <v>70614000100</v>
      </c>
      <c r="E5986" t="s">
        <v>29</v>
      </c>
      <c r="F5986" t="s">
        <v>38</v>
      </c>
      <c r="H5986">
        <v>74.540000000000006</v>
      </c>
      <c r="I5986" s="20">
        <v>43071</v>
      </c>
      <c r="J5986" s="20">
        <v>43419</v>
      </c>
      <c r="K5986" s="20"/>
      <c r="L5986" s="20"/>
    </row>
    <row r="5987" spans="1:12">
      <c r="A5987" t="s">
        <v>3952</v>
      </c>
      <c r="B5987">
        <v>9743020969</v>
      </c>
      <c r="C5987">
        <v>20180000000877</v>
      </c>
      <c r="D5987">
        <v>70614000100</v>
      </c>
      <c r="E5987" t="s">
        <v>29</v>
      </c>
      <c r="F5987" t="s">
        <v>38</v>
      </c>
      <c r="H5987">
        <v>522.65</v>
      </c>
      <c r="I5987" s="20">
        <v>43423</v>
      </c>
      <c r="J5987" s="20">
        <v>43431</v>
      </c>
      <c r="K5987" s="20"/>
      <c r="L5987" s="20"/>
    </row>
    <row r="5988" spans="1:12">
      <c r="A5988" t="s">
        <v>3952</v>
      </c>
      <c r="B5988">
        <v>9743020969</v>
      </c>
      <c r="C5988">
        <v>20180000000920</v>
      </c>
      <c r="D5988">
        <v>70614000100</v>
      </c>
      <c r="E5988" t="s">
        <v>29</v>
      </c>
      <c r="F5988" t="s">
        <v>38</v>
      </c>
      <c r="H5988">
        <v>244</v>
      </c>
      <c r="I5988" s="20">
        <v>43427</v>
      </c>
      <c r="J5988" s="20">
        <v>43434</v>
      </c>
      <c r="K5988" s="20"/>
      <c r="L5988" s="20"/>
    </row>
    <row r="5989" spans="1:12">
      <c r="A5989" t="s">
        <v>3952</v>
      </c>
      <c r="B5989">
        <v>9743020969</v>
      </c>
      <c r="C5989">
        <v>20180000000921</v>
      </c>
      <c r="D5989">
        <v>70614000100</v>
      </c>
      <c r="E5989" t="s">
        <v>29</v>
      </c>
      <c r="F5989" t="s">
        <v>38</v>
      </c>
      <c r="H5989">
        <v>1393.73</v>
      </c>
      <c r="I5989" s="20">
        <v>43427</v>
      </c>
      <c r="J5989" s="20">
        <v>43432</v>
      </c>
      <c r="K5989" s="20"/>
      <c r="L5989" s="20"/>
    </row>
    <row r="5990" spans="1:12">
      <c r="A5990" t="s">
        <v>5049</v>
      </c>
      <c r="B5990">
        <v>138660717</v>
      </c>
      <c r="C5990" t="s">
        <v>5860</v>
      </c>
      <c r="D5990">
        <v>70010000090</v>
      </c>
      <c r="E5990" t="s">
        <v>29</v>
      </c>
      <c r="F5990" t="s">
        <v>42</v>
      </c>
      <c r="G5990" s="41" t="s">
        <v>3884</v>
      </c>
      <c r="H5990">
        <v>31496</v>
      </c>
      <c r="I5990" s="20">
        <v>43447</v>
      </c>
      <c r="J5990" s="20">
        <v>43448</v>
      </c>
      <c r="K5990" s="20"/>
      <c r="L5990" s="20"/>
    </row>
    <row r="5991" spans="1:12">
      <c r="A5991" t="s">
        <v>5049</v>
      </c>
      <c r="B5991">
        <v>138660717</v>
      </c>
      <c r="C5991" t="s">
        <v>5861</v>
      </c>
      <c r="D5991">
        <v>70010000090</v>
      </c>
      <c r="E5991" t="s">
        <v>29</v>
      </c>
      <c r="F5991" t="s">
        <v>42</v>
      </c>
      <c r="G5991" s="41" t="s">
        <v>3884</v>
      </c>
      <c r="H5991">
        <v>5794</v>
      </c>
      <c r="I5991" s="20">
        <v>43447</v>
      </c>
      <c r="J5991" s="20">
        <v>43448</v>
      </c>
      <c r="K5991" s="20"/>
      <c r="L5991" s="20"/>
    </row>
    <row r="5992" spans="1:12">
      <c r="A5992" t="s">
        <v>340</v>
      </c>
      <c r="B5992">
        <v>10923790157</v>
      </c>
      <c r="C5992">
        <v>522595</v>
      </c>
      <c r="D5992">
        <v>71810000015</v>
      </c>
      <c r="E5992" t="s">
        <v>29</v>
      </c>
      <c r="F5992" t="s">
        <v>59</v>
      </c>
      <c r="H5992">
        <v>0.01</v>
      </c>
      <c r="I5992" s="20">
        <v>43452</v>
      </c>
      <c r="J5992" s="20">
        <v>43452</v>
      </c>
      <c r="K5992" s="20"/>
      <c r="L5992" s="20"/>
    </row>
    <row r="5993" spans="1:12">
      <c r="A5993" t="s">
        <v>466</v>
      </c>
      <c r="B5993">
        <v>1726510595</v>
      </c>
      <c r="C5993">
        <v>2688052692</v>
      </c>
      <c r="D5993">
        <v>70010000008</v>
      </c>
      <c r="E5993" t="s">
        <v>29</v>
      </c>
      <c r="F5993" t="s">
        <v>32</v>
      </c>
      <c r="H5993">
        <v>-3300</v>
      </c>
      <c r="I5993" s="20">
        <v>43427</v>
      </c>
      <c r="J5993" s="20">
        <v>43428</v>
      </c>
      <c r="K5993" s="20"/>
      <c r="L5993" s="20"/>
    </row>
    <row r="5994" spans="1:12">
      <c r="A5994" t="s">
        <v>466</v>
      </c>
      <c r="B5994">
        <v>1726510595</v>
      </c>
      <c r="C5994">
        <v>2688052693</v>
      </c>
      <c r="D5994">
        <v>70010000008</v>
      </c>
      <c r="E5994" t="s">
        <v>29</v>
      </c>
      <c r="F5994" t="s">
        <v>32</v>
      </c>
      <c r="H5994">
        <v>-6600</v>
      </c>
      <c r="I5994" s="20">
        <v>43427</v>
      </c>
      <c r="J5994" s="20">
        <v>43428</v>
      </c>
      <c r="K5994" s="20"/>
      <c r="L5994" s="20"/>
    </row>
    <row r="5995" spans="1:12">
      <c r="A5995" t="s">
        <v>3952</v>
      </c>
      <c r="B5995">
        <v>9743020969</v>
      </c>
      <c r="C5995">
        <v>20180000000924</v>
      </c>
      <c r="D5995">
        <v>70614000100</v>
      </c>
      <c r="E5995" t="s">
        <v>29</v>
      </c>
      <c r="F5995" t="s">
        <v>38</v>
      </c>
      <c r="H5995">
        <v>427</v>
      </c>
      <c r="I5995" s="20">
        <v>43427</v>
      </c>
      <c r="J5995" s="20">
        <v>43432</v>
      </c>
      <c r="K5995" s="20"/>
      <c r="L5995" s="20"/>
    </row>
    <row r="5996" spans="1:12">
      <c r="A5996" t="s">
        <v>1112</v>
      </c>
      <c r="B5996">
        <v>1434070155</v>
      </c>
      <c r="C5996" t="s">
        <v>5216</v>
      </c>
      <c r="D5996">
        <v>70010000020</v>
      </c>
      <c r="E5996" t="s">
        <v>29</v>
      </c>
      <c r="F5996" t="s">
        <v>32</v>
      </c>
      <c r="H5996">
        <v>0.05</v>
      </c>
      <c r="I5996" s="20">
        <v>43448</v>
      </c>
      <c r="J5996" s="20">
        <v>43451</v>
      </c>
      <c r="K5996" s="20"/>
      <c r="L5996" s="20"/>
    </row>
    <row r="5997" spans="1:12">
      <c r="A5997" t="s">
        <v>4694</v>
      </c>
      <c r="B5997">
        <v>2218910715</v>
      </c>
      <c r="C5997" t="s">
        <v>5862</v>
      </c>
      <c r="D5997">
        <v>70614000110</v>
      </c>
      <c r="E5997" t="s">
        <v>29</v>
      </c>
      <c r="F5997" t="s">
        <v>910</v>
      </c>
      <c r="G5997" s="41" t="s">
        <v>3884</v>
      </c>
      <c r="H5997">
        <v>578</v>
      </c>
      <c r="I5997" s="20">
        <v>43445</v>
      </c>
      <c r="J5997" s="20">
        <v>43453</v>
      </c>
      <c r="K5997" s="20"/>
      <c r="L5997" s="20"/>
    </row>
    <row r="5998" spans="1:12">
      <c r="A5998" t="s">
        <v>3952</v>
      </c>
      <c r="B5998">
        <v>9743020969</v>
      </c>
      <c r="C5998">
        <v>20180000000976</v>
      </c>
      <c r="D5998">
        <v>70614000100</v>
      </c>
      <c r="E5998" t="s">
        <v>29</v>
      </c>
      <c r="F5998" t="s">
        <v>38</v>
      </c>
      <c r="H5998">
        <v>3936.33</v>
      </c>
      <c r="I5998" s="20">
        <v>43445</v>
      </c>
      <c r="J5998" s="20">
        <v>43447</v>
      </c>
      <c r="K5998" s="20"/>
      <c r="L5998" s="20"/>
    </row>
    <row r="5999" spans="1:12">
      <c r="A5999" t="s">
        <v>3952</v>
      </c>
      <c r="B5999">
        <v>9743020969</v>
      </c>
      <c r="C5999">
        <v>20180000000930</v>
      </c>
      <c r="D5999">
        <v>70614000100</v>
      </c>
      <c r="E5999" t="s">
        <v>29</v>
      </c>
      <c r="F5999" t="s">
        <v>38</v>
      </c>
      <c r="H5999">
        <v>561.20000000000005</v>
      </c>
      <c r="I5999" s="20">
        <v>43427</v>
      </c>
      <c r="J5999" s="20">
        <v>43433</v>
      </c>
      <c r="K5999" s="20"/>
      <c r="L5999" s="20"/>
    </row>
    <row r="6000" spans="1:12">
      <c r="A6000" t="s">
        <v>3952</v>
      </c>
      <c r="B6000">
        <v>9743020969</v>
      </c>
      <c r="C6000">
        <v>20180000000934</v>
      </c>
      <c r="D6000">
        <v>70614000100</v>
      </c>
      <c r="E6000" t="s">
        <v>29</v>
      </c>
      <c r="F6000" t="s">
        <v>38</v>
      </c>
      <c r="H6000">
        <v>2896.28</v>
      </c>
      <c r="I6000" s="20">
        <v>43427</v>
      </c>
      <c r="J6000" s="20">
        <v>43432</v>
      </c>
      <c r="K6000" s="20"/>
      <c r="L6000" s="20"/>
    </row>
    <row r="6001" spans="1:12">
      <c r="A6001" t="s">
        <v>305</v>
      </c>
      <c r="B6001">
        <v>6157780963</v>
      </c>
      <c r="C6001">
        <v>3118011635</v>
      </c>
      <c r="D6001">
        <v>71510000020</v>
      </c>
      <c r="E6001" t="s">
        <v>29</v>
      </c>
      <c r="F6001" t="s">
        <v>30</v>
      </c>
      <c r="H6001">
        <v>2568.1</v>
      </c>
      <c r="I6001" s="20">
        <v>43451</v>
      </c>
      <c r="J6001" s="20">
        <v>43452</v>
      </c>
      <c r="K6001" s="20"/>
      <c r="L6001" s="20"/>
    </row>
    <row r="6002" spans="1:12">
      <c r="A6002" t="s">
        <v>1269</v>
      </c>
      <c r="B6002">
        <v>9012850153</v>
      </c>
      <c r="C6002">
        <v>1618112363</v>
      </c>
      <c r="D6002">
        <v>70010000058</v>
      </c>
      <c r="E6002" t="s">
        <v>29</v>
      </c>
      <c r="F6002" t="s">
        <v>42</v>
      </c>
      <c r="H6002">
        <v>2589.6</v>
      </c>
      <c r="I6002" s="20">
        <v>43455</v>
      </c>
      <c r="J6002" s="20">
        <v>43461</v>
      </c>
      <c r="K6002" s="20"/>
      <c r="L6002" s="20"/>
    </row>
    <row r="6003" spans="1:12">
      <c r="A6003" t="s">
        <v>3953</v>
      </c>
      <c r="B6003">
        <v>2061610792</v>
      </c>
      <c r="C6003">
        <v>1920032064</v>
      </c>
      <c r="D6003">
        <v>71810000015</v>
      </c>
      <c r="E6003" t="s">
        <v>29</v>
      </c>
      <c r="F6003" t="s">
        <v>38</v>
      </c>
      <c r="H6003">
        <v>1317.6</v>
      </c>
      <c r="I6003" s="20">
        <v>43465</v>
      </c>
      <c r="J6003" s="20">
        <v>43469</v>
      </c>
      <c r="K6003" s="20"/>
      <c r="L6003" s="20"/>
    </row>
    <row r="6004" spans="1:12">
      <c r="A6004" t="s">
        <v>533</v>
      </c>
      <c r="B6004">
        <v>10994940152</v>
      </c>
      <c r="C6004">
        <v>7200011188</v>
      </c>
      <c r="D6004">
        <v>71510000020</v>
      </c>
      <c r="E6004" t="s">
        <v>29</v>
      </c>
      <c r="F6004" s="20">
        <v>43531</v>
      </c>
      <c r="G6004" s="20"/>
      <c r="H6004" t="s">
        <v>5863</v>
      </c>
      <c r="I6004" s="20">
        <v>43461</v>
      </c>
      <c r="J6004" s="20">
        <v>43471</v>
      </c>
      <c r="K6004" s="20"/>
      <c r="L6004" s="20"/>
    </row>
    <row r="6005" spans="1:12">
      <c r="A6005" t="s">
        <v>3952</v>
      </c>
      <c r="B6005">
        <v>9743020969</v>
      </c>
      <c r="C6005">
        <v>20180000001190</v>
      </c>
      <c r="D6005">
        <v>70614000100</v>
      </c>
      <c r="E6005" t="s">
        <v>29</v>
      </c>
      <c r="F6005" t="s">
        <v>38</v>
      </c>
      <c r="H6005">
        <v>213.5</v>
      </c>
      <c r="I6005" s="20">
        <v>43454</v>
      </c>
      <c r="J6005" s="20">
        <v>43465</v>
      </c>
      <c r="K6005" s="20"/>
      <c r="L6005" s="20"/>
    </row>
    <row r="6006" spans="1:12">
      <c r="A6006" t="s">
        <v>3952</v>
      </c>
      <c r="B6006">
        <v>9743020969</v>
      </c>
      <c r="C6006">
        <v>20180000001171</v>
      </c>
      <c r="D6006">
        <v>70614000100</v>
      </c>
      <c r="E6006" t="s">
        <v>29</v>
      </c>
      <c r="F6006" t="s">
        <v>38</v>
      </c>
      <c r="H6006">
        <v>4148.49</v>
      </c>
      <c r="I6006" s="20">
        <v>43455</v>
      </c>
      <c r="J6006" s="20">
        <v>43462</v>
      </c>
      <c r="K6006" s="20"/>
      <c r="L6006" s="20"/>
    </row>
    <row r="6007" spans="1:12">
      <c r="A6007" t="s">
        <v>960</v>
      </c>
      <c r="B6007">
        <v>1781570591</v>
      </c>
      <c r="C6007">
        <v>9780160213</v>
      </c>
      <c r="D6007">
        <v>70010000006</v>
      </c>
      <c r="E6007" t="s">
        <v>29</v>
      </c>
      <c r="F6007" t="s">
        <v>32</v>
      </c>
      <c r="H6007">
        <v>4949.62</v>
      </c>
      <c r="I6007" s="20">
        <v>43481</v>
      </c>
      <c r="J6007" s="20">
        <v>43482</v>
      </c>
      <c r="K6007" s="20"/>
      <c r="L6007" s="20"/>
    </row>
    <row r="6008" spans="1:12">
      <c r="A6008" t="s">
        <v>3953</v>
      </c>
      <c r="B6008">
        <v>2061610792</v>
      </c>
      <c r="C6008">
        <v>1920032474</v>
      </c>
      <c r="D6008">
        <v>71810000015</v>
      </c>
      <c r="E6008" t="s">
        <v>29</v>
      </c>
      <c r="F6008" t="s">
        <v>38</v>
      </c>
      <c r="H6008">
        <v>658.8</v>
      </c>
      <c r="I6008" s="20">
        <v>43465</v>
      </c>
      <c r="J6008" s="20">
        <v>43469</v>
      </c>
      <c r="K6008" s="20"/>
      <c r="L6008" s="20"/>
    </row>
    <row r="6009" spans="1:12">
      <c r="A6009" t="s">
        <v>3952</v>
      </c>
      <c r="B6009">
        <v>9743020969</v>
      </c>
      <c r="C6009">
        <v>20180000001090</v>
      </c>
      <c r="D6009">
        <v>70614000100</v>
      </c>
      <c r="E6009" t="s">
        <v>29</v>
      </c>
      <c r="F6009" t="s">
        <v>38</v>
      </c>
      <c r="H6009">
        <v>2912.38</v>
      </c>
      <c r="I6009" s="20">
        <v>43445</v>
      </c>
      <c r="J6009" s="20">
        <v>43461</v>
      </c>
      <c r="K6009" s="20"/>
      <c r="L6009" s="20"/>
    </row>
    <row r="6010" spans="1:12">
      <c r="A6010" t="s">
        <v>3952</v>
      </c>
      <c r="B6010">
        <v>9743020969</v>
      </c>
      <c r="C6010">
        <v>20180000001095</v>
      </c>
      <c r="D6010">
        <v>70614000100</v>
      </c>
      <c r="E6010" t="s">
        <v>29</v>
      </c>
      <c r="F6010" t="s">
        <v>38</v>
      </c>
      <c r="H6010">
        <v>2043.26</v>
      </c>
      <c r="I6010" s="20">
        <v>43445</v>
      </c>
      <c r="J6010" s="20">
        <v>43461</v>
      </c>
      <c r="K6010" s="20"/>
      <c r="L6010" s="20"/>
    </row>
    <row r="6011" spans="1:12">
      <c r="A6011" t="s">
        <v>3952</v>
      </c>
      <c r="B6011">
        <v>9743020969</v>
      </c>
      <c r="C6011">
        <v>20180000001097</v>
      </c>
      <c r="D6011">
        <v>70614000100</v>
      </c>
      <c r="E6011" t="s">
        <v>29</v>
      </c>
      <c r="F6011" t="s">
        <v>38</v>
      </c>
      <c r="H6011">
        <v>8441.7900000000009</v>
      </c>
      <c r="I6011" s="20">
        <v>43445</v>
      </c>
      <c r="J6011" s="20">
        <v>43461</v>
      </c>
      <c r="K6011" s="20"/>
      <c r="L6011" s="20"/>
    </row>
    <row r="6012" spans="1:12">
      <c r="A6012" t="s">
        <v>698</v>
      </c>
      <c r="B6012">
        <v>12268050155</v>
      </c>
      <c r="C6012">
        <v>1011096241</v>
      </c>
      <c r="D6012">
        <v>70010000036</v>
      </c>
      <c r="E6012" t="s">
        <v>29</v>
      </c>
      <c r="F6012" t="s">
        <v>32</v>
      </c>
      <c r="H6012">
        <v>15323.2</v>
      </c>
      <c r="I6012" s="20">
        <v>43472</v>
      </c>
      <c r="J6012" s="20">
        <v>43473</v>
      </c>
      <c r="K6012" s="20"/>
      <c r="L6012" s="20"/>
    </row>
    <row r="6013" spans="1:12">
      <c r="A6013" t="s">
        <v>4083</v>
      </c>
      <c r="B6013">
        <v>6010490727</v>
      </c>
      <c r="C6013" t="s">
        <v>5864</v>
      </c>
      <c r="D6013">
        <v>71210000105</v>
      </c>
      <c r="E6013" t="s">
        <v>29</v>
      </c>
      <c r="F6013" t="s">
        <v>42</v>
      </c>
      <c r="H6013">
        <v>147</v>
      </c>
      <c r="I6013" s="20">
        <v>43465</v>
      </c>
      <c r="J6013" s="20">
        <v>43479</v>
      </c>
      <c r="K6013" s="20"/>
      <c r="L6013" s="20"/>
    </row>
    <row r="6014" spans="1:12">
      <c r="A6014" t="s">
        <v>307</v>
      </c>
      <c r="B6014">
        <v>3524050238</v>
      </c>
      <c r="C6014">
        <v>740631586</v>
      </c>
      <c r="D6014">
        <v>70010000006</v>
      </c>
      <c r="E6014" t="s">
        <v>29</v>
      </c>
      <c r="F6014" t="s">
        <v>32</v>
      </c>
      <c r="H6014">
        <v>1430</v>
      </c>
      <c r="I6014" s="20">
        <v>43476</v>
      </c>
      <c r="J6014" s="20">
        <v>43479</v>
      </c>
      <c r="K6014" s="20"/>
      <c r="L6014" s="20"/>
    </row>
    <row r="6015" spans="1:12">
      <c r="A6015" t="s">
        <v>960</v>
      </c>
      <c r="B6015">
        <v>1781570591</v>
      </c>
      <c r="C6015">
        <v>9780156475</v>
      </c>
      <c r="D6015">
        <v>70010000006</v>
      </c>
      <c r="E6015" t="s">
        <v>29</v>
      </c>
      <c r="F6015" t="s">
        <v>32</v>
      </c>
      <c r="H6015">
        <v>18106.55</v>
      </c>
      <c r="I6015" s="20">
        <v>43475</v>
      </c>
      <c r="J6015" s="20">
        <v>43477</v>
      </c>
      <c r="K6015" s="20"/>
      <c r="L6015" s="20"/>
    </row>
    <row r="6016" spans="1:12">
      <c r="A6016" t="s">
        <v>1334</v>
      </c>
      <c r="B6016">
        <v>1779530466</v>
      </c>
      <c r="C6016">
        <v>9193000321</v>
      </c>
      <c r="D6016">
        <v>70010000018</v>
      </c>
      <c r="E6016" t="s">
        <v>29</v>
      </c>
      <c r="F6016" t="s">
        <v>32</v>
      </c>
      <c r="H6016">
        <v>3234</v>
      </c>
      <c r="I6016" s="20">
        <v>43479</v>
      </c>
      <c r="J6016" s="20">
        <v>43480</v>
      </c>
      <c r="K6016" s="20"/>
      <c r="L6016" s="20"/>
    </row>
    <row r="6017" spans="1:12">
      <c r="A6017" t="s">
        <v>2408</v>
      </c>
      <c r="B6017">
        <v>5270520728</v>
      </c>
      <c r="C6017" t="s">
        <v>5865</v>
      </c>
      <c r="D6017">
        <v>71210000070</v>
      </c>
      <c r="E6017" t="s">
        <v>29</v>
      </c>
      <c r="F6017" t="s">
        <v>38</v>
      </c>
      <c r="H6017">
        <v>1055.02</v>
      </c>
      <c r="I6017" s="20">
        <v>43481</v>
      </c>
      <c r="J6017" s="20">
        <v>43481</v>
      </c>
      <c r="K6017" s="20"/>
      <c r="L6017" s="20"/>
    </row>
    <row r="6018" spans="1:12">
      <c r="A6018" t="s">
        <v>330</v>
      </c>
      <c r="B6018">
        <v>931170195</v>
      </c>
      <c r="C6018">
        <v>2110440350</v>
      </c>
      <c r="D6018">
        <v>70010000065</v>
      </c>
      <c r="E6018" t="s">
        <v>29</v>
      </c>
      <c r="F6018" t="s">
        <v>32</v>
      </c>
      <c r="H6018">
        <v>8611.2000000000007</v>
      </c>
      <c r="I6018" s="20">
        <v>43461</v>
      </c>
      <c r="J6018" s="20">
        <v>43462</v>
      </c>
      <c r="K6018" s="20"/>
      <c r="L6018" s="20"/>
    </row>
    <row r="6019" spans="1:12">
      <c r="A6019" t="s">
        <v>317</v>
      </c>
      <c r="B6019">
        <v>9238800156</v>
      </c>
      <c r="C6019">
        <v>1024785473</v>
      </c>
      <c r="D6019">
        <v>70010000050</v>
      </c>
      <c r="E6019" t="s">
        <v>29</v>
      </c>
      <c r="F6019" t="s">
        <v>32</v>
      </c>
      <c r="H6019">
        <v>854</v>
      </c>
      <c r="I6019" s="20">
        <v>43482</v>
      </c>
      <c r="J6019" s="20">
        <v>43482</v>
      </c>
      <c r="K6019" s="20"/>
      <c r="L6019" s="20"/>
    </row>
    <row r="6020" spans="1:12">
      <c r="A6020" t="s">
        <v>36</v>
      </c>
      <c r="B6020">
        <v>7196650720</v>
      </c>
      <c r="C6020" t="s">
        <v>5866</v>
      </c>
      <c r="D6020">
        <v>71210000102</v>
      </c>
      <c r="E6020" t="s">
        <v>29</v>
      </c>
      <c r="F6020" t="s">
        <v>42</v>
      </c>
      <c r="H6020">
        <v>93106.04</v>
      </c>
      <c r="I6020" s="20">
        <v>43462</v>
      </c>
      <c r="J6020" s="20">
        <v>43462</v>
      </c>
      <c r="K6020" s="20"/>
      <c r="L6020" s="20"/>
    </row>
    <row r="6021" spans="1:12">
      <c r="A6021" t="s">
        <v>3952</v>
      </c>
      <c r="B6021">
        <v>9743020969</v>
      </c>
      <c r="C6021">
        <v>20180000001046</v>
      </c>
      <c r="D6021">
        <v>70614000100</v>
      </c>
      <c r="E6021" t="s">
        <v>29</v>
      </c>
      <c r="F6021" t="s">
        <v>38</v>
      </c>
      <c r="H6021">
        <v>351.36</v>
      </c>
      <c r="I6021" s="20">
        <v>43445</v>
      </c>
      <c r="J6021" s="20">
        <v>43458</v>
      </c>
      <c r="K6021" s="20"/>
      <c r="L6021" s="20"/>
    </row>
    <row r="6022" spans="1:12">
      <c r="A6022" t="s">
        <v>3952</v>
      </c>
      <c r="B6022">
        <v>9743020969</v>
      </c>
      <c r="C6022">
        <v>20180000001064</v>
      </c>
      <c r="D6022">
        <v>70614000100</v>
      </c>
      <c r="E6022" t="s">
        <v>29</v>
      </c>
      <c r="F6022" t="s">
        <v>38</v>
      </c>
      <c r="H6022">
        <v>810.08</v>
      </c>
      <c r="I6022" s="20">
        <v>43445</v>
      </c>
      <c r="J6022" s="20">
        <v>43461</v>
      </c>
      <c r="K6022" s="20"/>
      <c r="L6022" s="20"/>
    </row>
    <row r="6023" spans="1:12">
      <c r="A6023" t="s">
        <v>307</v>
      </c>
      <c r="B6023">
        <v>3524050238</v>
      </c>
      <c r="C6023">
        <v>740634603</v>
      </c>
      <c r="D6023">
        <v>70010000006</v>
      </c>
      <c r="E6023" t="s">
        <v>29</v>
      </c>
      <c r="F6023" t="s">
        <v>32</v>
      </c>
      <c r="H6023">
        <v>4201.12</v>
      </c>
      <c r="I6023" s="20">
        <v>43490</v>
      </c>
      <c r="J6023" s="20">
        <v>43495</v>
      </c>
      <c r="K6023" s="20"/>
      <c r="L6023" s="20"/>
    </row>
    <row r="6024" spans="1:12">
      <c r="A6024" t="s">
        <v>698</v>
      </c>
      <c r="B6024">
        <v>12268050155</v>
      </c>
      <c r="C6024">
        <v>9580004916</v>
      </c>
      <c r="D6024">
        <v>71510000020</v>
      </c>
      <c r="E6024" t="s">
        <v>29</v>
      </c>
      <c r="F6024" t="s">
        <v>30</v>
      </c>
      <c r="H6024">
        <v>26352</v>
      </c>
      <c r="I6024" s="20">
        <v>43461</v>
      </c>
      <c r="J6024" s="20">
        <v>43461</v>
      </c>
      <c r="K6024" s="20"/>
      <c r="L6024" s="20"/>
    </row>
    <row r="6025" spans="1:12">
      <c r="A6025" t="s">
        <v>525</v>
      </c>
      <c r="B6025">
        <v>6522300968</v>
      </c>
      <c r="C6025">
        <v>7000052221</v>
      </c>
      <c r="D6025">
        <v>70010000006</v>
      </c>
      <c r="E6025" t="s">
        <v>29</v>
      </c>
      <c r="F6025" t="s">
        <v>32</v>
      </c>
      <c r="H6025">
        <v>39.92</v>
      </c>
      <c r="I6025" s="20">
        <v>43469</v>
      </c>
      <c r="J6025" s="20">
        <v>43472</v>
      </c>
      <c r="K6025" s="20"/>
      <c r="L6025" s="20"/>
    </row>
    <row r="6026" spans="1:12">
      <c r="A6026" t="s">
        <v>1269</v>
      </c>
      <c r="B6026">
        <v>9012850153</v>
      </c>
      <c r="C6026">
        <v>1620000830</v>
      </c>
      <c r="D6026">
        <v>70010000058</v>
      </c>
      <c r="E6026" t="s">
        <v>29</v>
      </c>
      <c r="F6026" t="s">
        <v>42</v>
      </c>
      <c r="H6026">
        <v>1248.78</v>
      </c>
      <c r="I6026" s="20">
        <v>43473</v>
      </c>
      <c r="J6026" s="20">
        <v>43475</v>
      </c>
      <c r="K6026" s="20"/>
      <c r="L6026" s="20"/>
    </row>
    <row r="6027" spans="1:12">
      <c r="A6027" t="s">
        <v>58</v>
      </c>
      <c r="B6027">
        <v>13144290155</v>
      </c>
      <c r="C6027">
        <v>2019301118</v>
      </c>
      <c r="D6027">
        <v>70010000036</v>
      </c>
      <c r="E6027" t="s">
        <v>29</v>
      </c>
      <c r="F6027" t="s">
        <v>32</v>
      </c>
      <c r="H6027">
        <v>6500.05</v>
      </c>
      <c r="I6027" s="20">
        <v>43496</v>
      </c>
      <c r="J6027" s="20">
        <v>43500</v>
      </c>
      <c r="K6027" s="20"/>
      <c r="L6027" s="20"/>
    </row>
    <row r="6028" spans="1:12">
      <c r="A6028" t="s">
        <v>51</v>
      </c>
      <c r="B6028">
        <v>3690650134</v>
      </c>
      <c r="C6028">
        <v>5942500610</v>
      </c>
      <c r="D6028">
        <v>70010000050</v>
      </c>
      <c r="E6028" t="s">
        <v>29</v>
      </c>
      <c r="F6028" t="s">
        <v>32</v>
      </c>
      <c r="H6028">
        <v>839.36</v>
      </c>
      <c r="I6028" s="20">
        <v>43492</v>
      </c>
      <c r="J6028" s="20">
        <v>43500</v>
      </c>
      <c r="K6028" s="20"/>
      <c r="L6028" s="20"/>
    </row>
    <row r="6029" spans="1:12">
      <c r="A6029" t="s">
        <v>51</v>
      </c>
      <c r="B6029">
        <v>3690650134</v>
      </c>
      <c r="C6029">
        <v>5942500612</v>
      </c>
      <c r="D6029">
        <v>70010000050</v>
      </c>
      <c r="E6029" t="s">
        <v>29</v>
      </c>
      <c r="F6029" t="s">
        <v>32</v>
      </c>
      <c r="H6029">
        <v>629.52</v>
      </c>
      <c r="I6029" s="20">
        <v>43492</v>
      </c>
      <c r="J6029" s="20">
        <v>43500</v>
      </c>
      <c r="K6029" s="20"/>
      <c r="L6029" s="20"/>
    </row>
    <row r="6030" spans="1:12">
      <c r="A6030" t="s">
        <v>1463</v>
      </c>
      <c r="B6030">
        <v>488410010</v>
      </c>
      <c r="C6030" t="s">
        <v>4711</v>
      </c>
      <c r="D6030">
        <v>71210000025</v>
      </c>
      <c r="E6030" t="s">
        <v>29</v>
      </c>
      <c r="F6030" t="s">
        <v>30</v>
      </c>
      <c r="H6030">
        <v>5100.5200000000004</v>
      </c>
      <c r="I6030" s="20">
        <v>43510</v>
      </c>
      <c r="J6030" s="20">
        <v>43519</v>
      </c>
      <c r="K6030" s="20"/>
      <c r="L6030" s="20"/>
    </row>
    <row r="6031" spans="1:12">
      <c r="A6031" t="s">
        <v>111</v>
      </c>
      <c r="B6031">
        <v>805390283</v>
      </c>
      <c r="C6031" t="s">
        <v>5867</v>
      </c>
      <c r="D6031">
        <v>70010000036</v>
      </c>
      <c r="E6031" t="s">
        <v>29</v>
      </c>
      <c r="F6031" t="s">
        <v>32</v>
      </c>
      <c r="H6031">
        <v>507.52</v>
      </c>
      <c r="I6031" s="20">
        <v>43522</v>
      </c>
      <c r="J6031" s="20">
        <v>43523</v>
      </c>
      <c r="K6031" s="20"/>
      <c r="L6031" s="20"/>
    </row>
    <row r="6032" spans="1:12">
      <c r="A6032" t="s">
        <v>330</v>
      </c>
      <c r="B6032">
        <v>931170195</v>
      </c>
      <c r="C6032">
        <v>2110445560</v>
      </c>
      <c r="D6032">
        <v>70010000065</v>
      </c>
      <c r="E6032" t="s">
        <v>29</v>
      </c>
      <c r="F6032" t="s">
        <v>32</v>
      </c>
      <c r="H6032">
        <v>10.82</v>
      </c>
      <c r="I6032" s="20">
        <v>43521</v>
      </c>
      <c r="J6032" s="20">
        <v>43523</v>
      </c>
      <c r="K6032" s="20"/>
      <c r="L6032" s="20"/>
    </row>
    <row r="6033" spans="1:12">
      <c r="A6033" t="s">
        <v>2923</v>
      </c>
      <c r="B6033">
        <v>3222970406</v>
      </c>
      <c r="C6033" t="s">
        <v>5868</v>
      </c>
      <c r="D6033">
        <v>70010500025</v>
      </c>
      <c r="E6033" t="s">
        <v>29</v>
      </c>
      <c r="F6033" t="s">
        <v>42</v>
      </c>
      <c r="H6033">
        <v>3451.14</v>
      </c>
      <c r="I6033" s="20">
        <v>43518</v>
      </c>
      <c r="J6033" s="20">
        <v>43522</v>
      </c>
      <c r="K6033" s="20"/>
      <c r="L6033" s="20"/>
    </row>
    <row r="6034" spans="1:12">
      <c r="A6034" t="s">
        <v>1401</v>
      </c>
      <c r="B6034">
        <v>2638740163</v>
      </c>
      <c r="C6034" t="s">
        <v>5869</v>
      </c>
      <c r="D6034">
        <v>70010000036</v>
      </c>
      <c r="E6034" t="s">
        <v>29</v>
      </c>
      <c r="F6034" t="s">
        <v>32</v>
      </c>
      <c r="H6034">
        <v>348.92</v>
      </c>
      <c r="I6034" s="20">
        <v>43518</v>
      </c>
      <c r="J6034" s="20">
        <v>43521</v>
      </c>
      <c r="K6034" s="20"/>
      <c r="L6034" s="20"/>
    </row>
    <row r="6035" spans="1:12">
      <c r="A6035" t="s">
        <v>946</v>
      </c>
      <c r="B6035">
        <v>10181220152</v>
      </c>
      <c r="C6035">
        <v>9579303469</v>
      </c>
      <c r="D6035">
        <v>70010000036</v>
      </c>
      <c r="E6035" t="s">
        <v>29</v>
      </c>
      <c r="F6035" t="s">
        <v>32</v>
      </c>
      <c r="H6035">
        <v>15381.94</v>
      </c>
      <c r="I6035" s="20">
        <v>43511</v>
      </c>
      <c r="J6035" s="20">
        <v>43513</v>
      </c>
      <c r="K6035" s="20"/>
      <c r="L6035" s="20"/>
    </row>
    <row r="6036" spans="1:12">
      <c r="A6036" t="s">
        <v>959</v>
      </c>
      <c r="B6036">
        <v>747170157</v>
      </c>
      <c r="C6036">
        <v>6759308063</v>
      </c>
      <c r="D6036">
        <v>70010000006</v>
      </c>
      <c r="E6036" t="s">
        <v>29</v>
      </c>
      <c r="F6036" t="s">
        <v>32</v>
      </c>
      <c r="H6036">
        <v>573.21</v>
      </c>
      <c r="I6036" s="20">
        <v>43504</v>
      </c>
      <c r="J6036" s="20">
        <v>43513</v>
      </c>
      <c r="K6036" s="20"/>
      <c r="L6036" s="20"/>
    </row>
    <row r="6037" spans="1:12">
      <c r="A6037" t="s">
        <v>3952</v>
      </c>
      <c r="B6037">
        <v>9743020969</v>
      </c>
      <c r="C6037">
        <v>20190000000063</v>
      </c>
      <c r="D6037">
        <v>70614000100</v>
      </c>
      <c r="E6037" t="s">
        <v>29</v>
      </c>
      <c r="F6037" t="s">
        <v>38</v>
      </c>
      <c r="H6037">
        <v>3793.52</v>
      </c>
      <c r="I6037" s="20">
        <v>43502</v>
      </c>
      <c r="J6037" s="20">
        <v>43513</v>
      </c>
      <c r="K6037" s="20"/>
      <c r="L6037" s="20"/>
    </row>
    <row r="6038" spans="1:12">
      <c r="A6038" t="s">
        <v>317</v>
      </c>
      <c r="B6038">
        <v>9238800156</v>
      </c>
      <c r="C6038">
        <v>1024818437</v>
      </c>
      <c r="D6038">
        <v>70010000050</v>
      </c>
      <c r="E6038" t="s">
        <v>29</v>
      </c>
      <c r="F6038" t="s">
        <v>32</v>
      </c>
      <c r="H6038">
        <v>95.16</v>
      </c>
      <c r="I6038" s="20">
        <v>43511</v>
      </c>
      <c r="J6038" s="20">
        <v>43513</v>
      </c>
      <c r="K6038" s="20"/>
      <c r="L6038" s="20"/>
    </row>
    <row r="6039" spans="1:12">
      <c r="A6039" t="s">
        <v>124</v>
      </c>
      <c r="B6039">
        <v>2506040753</v>
      </c>
      <c r="C6039" t="s">
        <v>5870</v>
      </c>
      <c r="D6039">
        <v>70010000050</v>
      </c>
      <c r="E6039" t="s">
        <v>29</v>
      </c>
      <c r="F6039" t="s">
        <v>32</v>
      </c>
      <c r="H6039">
        <v>3008.52</v>
      </c>
      <c r="I6039" s="20">
        <v>43500</v>
      </c>
      <c r="J6039" s="20">
        <v>43508</v>
      </c>
      <c r="K6039" s="20"/>
      <c r="L6039" s="20"/>
    </row>
    <row r="6040" spans="1:12">
      <c r="A6040" t="s">
        <v>1269</v>
      </c>
      <c r="B6040">
        <v>9012850153</v>
      </c>
      <c r="C6040">
        <v>1620008694</v>
      </c>
      <c r="D6040">
        <v>70010000058</v>
      </c>
      <c r="E6040" t="s">
        <v>29</v>
      </c>
      <c r="F6040" t="s">
        <v>42</v>
      </c>
      <c r="H6040">
        <v>2916.99</v>
      </c>
      <c r="I6040" s="20">
        <v>43496</v>
      </c>
      <c r="J6040" s="20">
        <v>43497</v>
      </c>
      <c r="K6040" s="20"/>
      <c r="L6040" s="20"/>
    </row>
    <row r="6041" spans="1:12">
      <c r="A6041" t="s">
        <v>1269</v>
      </c>
      <c r="B6041">
        <v>9012850153</v>
      </c>
      <c r="C6041">
        <v>1620008700</v>
      </c>
      <c r="D6041">
        <v>70010000058</v>
      </c>
      <c r="E6041" t="s">
        <v>29</v>
      </c>
      <c r="F6041" t="s">
        <v>42</v>
      </c>
      <c r="H6041">
        <v>3016</v>
      </c>
      <c r="I6041" s="20">
        <v>43496</v>
      </c>
      <c r="J6041" s="20">
        <v>43500</v>
      </c>
      <c r="K6041" s="20"/>
      <c r="L6041" s="20"/>
    </row>
    <row r="6042" spans="1:12">
      <c r="A6042" t="s">
        <v>1269</v>
      </c>
      <c r="B6042">
        <v>9012850153</v>
      </c>
      <c r="C6042">
        <v>1620008893</v>
      </c>
      <c r="D6042">
        <v>70010000058</v>
      </c>
      <c r="E6042" t="s">
        <v>29</v>
      </c>
      <c r="F6042" t="s">
        <v>42</v>
      </c>
      <c r="H6042">
        <v>3889.6</v>
      </c>
      <c r="I6042" s="20">
        <v>43496</v>
      </c>
      <c r="J6042" s="20">
        <v>43497</v>
      </c>
      <c r="K6042" s="20"/>
      <c r="L6042" s="20"/>
    </row>
    <row r="6043" spans="1:12">
      <c r="A6043" t="s">
        <v>1264</v>
      </c>
      <c r="B6043">
        <v>12155230159</v>
      </c>
      <c r="C6043" t="s">
        <v>5871</v>
      </c>
      <c r="D6043">
        <v>70010000058</v>
      </c>
      <c r="E6043" t="s">
        <v>29</v>
      </c>
      <c r="F6043" t="s">
        <v>42</v>
      </c>
      <c r="H6043">
        <v>249.6</v>
      </c>
      <c r="I6043" s="20">
        <v>43495</v>
      </c>
      <c r="J6043" s="20">
        <v>43498</v>
      </c>
      <c r="K6043" s="20"/>
      <c r="L6043" s="20"/>
    </row>
    <row r="6044" spans="1:12">
      <c r="A6044" t="s">
        <v>317</v>
      </c>
      <c r="B6044">
        <v>9238800156</v>
      </c>
      <c r="C6044">
        <v>1024818442</v>
      </c>
      <c r="D6044">
        <v>70010000050</v>
      </c>
      <c r="E6044" t="s">
        <v>29</v>
      </c>
      <c r="F6044" t="s">
        <v>32</v>
      </c>
      <c r="H6044">
        <v>9723.4</v>
      </c>
      <c r="I6044" s="20">
        <v>43511</v>
      </c>
      <c r="J6044" s="20">
        <v>43513</v>
      </c>
      <c r="K6044" s="20"/>
      <c r="L6044" s="20"/>
    </row>
    <row r="6045" spans="1:12">
      <c r="A6045" t="s">
        <v>935</v>
      </c>
      <c r="B6045">
        <v>713510154</v>
      </c>
      <c r="C6045" t="s">
        <v>5872</v>
      </c>
      <c r="D6045">
        <v>70010000036</v>
      </c>
      <c r="E6045" t="s">
        <v>29</v>
      </c>
      <c r="F6045" t="s">
        <v>32</v>
      </c>
      <c r="H6045">
        <v>155.19</v>
      </c>
      <c r="I6045" s="20">
        <v>43508</v>
      </c>
      <c r="J6045" s="20">
        <v>43513</v>
      </c>
      <c r="K6045" s="20"/>
      <c r="L6045" s="20"/>
    </row>
    <row r="6046" spans="1:12">
      <c r="A6046" t="s">
        <v>3952</v>
      </c>
      <c r="B6046">
        <v>9743020969</v>
      </c>
      <c r="C6046">
        <v>20190000000093</v>
      </c>
      <c r="D6046">
        <v>70614000100</v>
      </c>
      <c r="E6046" t="s">
        <v>29</v>
      </c>
      <c r="F6046" t="s">
        <v>38</v>
      </c>
      <c r="H6046">
        <v>619.76</v>
      </c>
      <c r="I6046" s="20">
        <v>43511</v>
      </c>
      <c r="J6046" s="20">
        <v>43516</v>
      </c>
      <c r="K6046" s="20"/>
      <c r="L6046" s="20"/>
    </row>
    <row r="6047" spans="1:12">
      <c r="A6047" t="s">
        <v>5873</v>
      </c>
      <c r="B6047">
        <v>6273490729</v>
      </c>
      <c r="C6047" t="s">
        <v>138</v>
      </c>
      <c r="D6047">
        <v>71510000005</v>
      </c>
      <c r="E6047" t="s">
        <v>29</v>
      </c>
      <c r="F6047" t="s">
        <v>30</v>
      </c>
      <c r="H6047">
        <v>3340.85</v>
      </c>
      <c r="I6047" s="20">
        <v>43516</v>
      </c>
      <c r="J6047" s="20">
        <v>43516</v>
      </c>
      <c r="K6047" s="20"/>
      <c r="L6047" s="20"/>
    </row>
    <row r="6048" spans="1:12">
      <c r="A6048" t="s">
        <v>750</v>
      </c>
      <c r="B6048">
        <v>11496970150</v>
      </c>
      <c r="C6048">
        <v>6012219003554</v>
      </c>
      <c r="D6048">
        <v>70010000036</v>
      </c>
      <c r="E6048" t="s">
        <v>29</v>
      </c>
      <c r="F6048" t="s">
        <v>32</v>
      </c>
      <c r="H6048">
        <v>264</v>
      </c>
      <c r="I6048" s="20">
        <v>43516</v>
      </c>
      <c r="J6048" s="20">
        <v>43517</v>
      </c>
      <c r="K6048" s="20"/>
      <c r="L6048" s="20"/>
    </row>
    <row r="6049" spans="1:12">
      <c r="A6049" t="s">
        <v>742</v>
      </c>
      <c r="B6049">
        <v>2705540165</v>
      </c>
      <c r="C6049">
        <v>1821</v>
      </c>
      <c r="D6049">
        <v>70010000036</v>
      </c>
      <c r="E6049" t="s">
        <v>29</v>
      </c>
      <c r="F6049" t="s">
        <v>32</v>
      </c>
      <c r="H6049">
        <v>232.41</v>
      </c>
      <c r="I6049" s="20">
        <v>43515</v>
      </c>
      <c r="J6049" s="20">
        <v>43516</v>
      </c>
      <c r="K6049" s="20"/>
      <c r="L6049" s="20"/>
    </row>
    <row r="6050" spans="1:12">
      <c r="A6050" t="s">
        <v>476</v>
      </c>
      <c r="B6050">
        <v>4021260726</v>
      </c>
      <c r="C6050" t="s">
        <v>5874</v>
      </c>
      <c r="D6050">
        <v>70010500045</v>
      </c>
      <c r="E6050" t="s">
        <v>29</v>
      </c>
      <c r="F6050" t="s">
        <v>30</v>
      </c>
      <c r="H6050">
        <v>10980</v>
      </c>
      <c r="I6050" s="20">
        <v>43511</v>
      </c>
      <c r="J6050" s="20">
        <v>43517</v>
      </c>
      <c r="K6050" s="20"/>
      <c r="L6050" s="20"/>
    </row>
    <row r="6051" spans="1:12">
      <c r="A6051" t="s">
        <v>1883</v>
      </c>
      <c r="B6051">
        <v>3353790722</v>
      </c>
      <c r="C6051" t="s">
        <v>519</v>
      </c>
      <c r="D6051">
        <v>70010000036</v>
      </c>
      <c r="E6051" t="s">
        <v>29</v>
      </c>
      <c r="F6051" t="s">
        <v>32</v>
      </c>
      <c r="H6051">
        <v>197.64</v>
      </c>
      <c r="I6051" s="20">
        <v>43504</v>
      </c>
      <c r="J6051" s="20">
        <v>43505</v>
      </c>
      <c r="K6051" s="20"/>
      <c r="L6051" s="20"/>
    </row>
    <row r="6052" spans="1:12">
      <c r="A6052" t="s">
        <v>760</v>
      </c>
      <c r="B6052">
        <v>212840235</v>
      </c>
      <c r="C6052">
        <v>1000009955</v>
      </c>
      <c r="D6052">
        <v>70010000006</v>
      </c>
      <c r="E6052" t="s">
        <v>29</v>
      </c>
      <c r="F6052" t="s">
        <v>32</v>
      </c>
      <c r="H6052">
        <v>129.36000000000001</v>
      </c>
      <c r="I6052" s="20">
        <v>43507</v>
      </c>
      <c r="J6052" s="20">
        <v>43509</v>
      </c>
      <c r="K6052" s="20"/>
      <c r="L6052" s="20"/>
    </row>
    <row r="6053" spans="1:12">
      <c r="A6053" t="s">
        <v>238</v>
      </c>
      <c r="B6053">
        <v>3454000724</v>
      </c>
      <c r="C6053" t="s">
        <v>5875</v>
      </c>
      <c r="D6053">
        <v>70010000050</v>
      </c>
      <c r="E6053" t="s">
        <v>29</v>
      </c>
      <c r="F6053" t="s">
        <v>32</v>
      </c>
      <c r="H6053">
        <v>1085.8</v>
      </c>
      <c r="I6053" s="20">
        <v>43496</v>
      </c>
      <c r="J6053" s="20">
        <v>43509</v>
      </c>
      <c r="K6053" s="20"/>
      <c r="L6053" s="20"/>
    </row>
    <row r="6054" spans="1:12">
      <c r="A6054" t="s">
        <v>876</v>
      </c>
      <c r="B6054">
        <v>12792100153</v>
      </c>
      <c r="C6054">
        <v>19990582</v>
      </c>
      <c r="D6054">
        <v>70010000036</v>
      </c>
      <c r="E6054" t="s">
        <v>29</v>
      </c>
      <c r="F6054" t="s">
        <v>32</v>
      </c>
      <c r="H6054">
        <v>187.71</v>
      </c>
      <c r="I6054" s="20">
        <v>43504</v>
      </c>
      <c r="J6054" s="20">
        <v>43504</v>
      </c>
      <c r="K6054" s="20"/>
      <c r="L6054" s="20"/>
    </row>
    <row r="6055" spans="1:12">
      <c r="A6055" t="s">
        <v>317</v>
      </c>
      <c r="B6055">
        <v>9238800156</v>
      </c>
      <c r="C6055">
        <v>1024810998</v>
      </c>
      <c r="D6055">
        <v>70010000056</v>
      </c>
      <c r="E6055" t="s">
        <v>29</v>
      </c>
      <c r="F6055" t="s">
        <v>42</v>
      </c>
      <c r="H6055">
        <v>2300.65</v>
      </c>
      <c r="I6055" s="20">
        <v>43504</v>
      </c>
      <c r="J6055" s="20">
        <v>43504</v>
      </c>
      <c r="K6055" s="20"/>
      <c r="L6055" s="20"/>
    </row>
    <row r="6056" spans="1:12">
      <c r="A6056" t="s">
        <v>878</v>
      </c>
      <c r="B6056">
        <v>13342400150</v>
      </c>
      <c r="C6056">
        <v>1900145</v>
      </c>
      <c r="D6056">
        <v>70010000036</v>
      </c>
      <c r="E6056" t="s">
        <v>29</v>
      </c>
      <c r="F6056" t="s">
        <v>32</v>
      </c>
      <c r="H6056">
        <v>157.38</v>
      </c>
      <c r="I6056" s="20">
        <v>43496</v>
      </c>
      <c r="J6056" s="20">
        <v>43511</v>
      </c>
      <c r="K6056" s="20"/>
      <c r="L6056" s="20"/>
    </row>
    <row r="6057" spans="1:12">
      <c r="A6057" t="s">
        <v>192</v>
      </c>
      <c r="B6057">
        <v>2062730755</v>
      </c>
      <c r="C6057" t="s">
        <v>5876</v>
      </c>
      <c r="D6057">
        <v>70010000050</v>
      </c>
      <c r="E6057" t="s">
        <v>29</v>
      </c>
      <c r="F6057" t="s">
        <v>32</v>
      </c>
      <c r="H6057">
        <v>1038.96</v>
      </c>
      <c r="I6057" s="20">
        <v>43515</v>
      </c>
      <c r="J6057" s="20">
        <v>43518</v>
      </c>
      <c r="K6057" s="20"/>
      <c r="L6057" s="20"/>
    </row>
    <row r="6058" spans="1:12">
      <c r="A6058" t="s">
        <v>877</v>
      </c>
      <c r="B6058">
        <v>2368591208</v>
      </c>
      <c r="C6058">
        <v>8100109581</v>
      </c>
      <c r="D6058">
        <v>70010000036</v>
      </c>
      <c r="E6058" t="s">
        <v>29</v>
      </c>
      <c r="F6058" t="s">
        <v>32</v>
      </c>
      <c r="H6058">
        <v>4449</v>
      </c>
      <c r="I6058" s="20">
        <v>43508</v>
      </c>
      <c r="J6058" s="20">
        <v>43511</v>
      </c>
      <c r="K6058" s="20"/>
      <c r="L6058" s="20"/>
    </row>
    <row r="6059" spans="1:12">
      <c r="A6059" t="s">
        <v>877</v>
      </c>
      <c r="B6059">
        <v>2368591208</v>
      </c>
      <c r="C6059">
        <v>8100109019</v>
      </c>
      <c r="D6059">
        <v>70010000036</v>
      </c>
      <c r="E6059" t="s">
        <v>29</v>
      </c>
      <c r="F6059" t="s">
        <v>32</v>
      </c>
      <c r="H6059">
        <v>1112.25</v>
      </c>
      <c r="I6059" s="20">
        <v>43503</v>
      </c>
      <c r="J6059" s="20">
        <v>43504</v>
      </c>
      <c r="K6059" s="20"/>
      <c r="L6059" s="20"/>
    </row>
    <row r="6060" spans="1:12">
      <c r="A6060" t="s">
        <v>657</v>
      </c>
      <c r="B6060">
        <v>1354901215</v>
      </c>
      <c r="C6060" t="s">
        <v>5877</v>
      </c>
      <c r="D6060">
        <v>70010000050</v>
      </c>
      <c r="E6060" t="s">
        <v>29</v>
      </c>
      <c r="F6060" t="s">
        <v>32</v>
      </c>
      <c r="H6060">
        <v>1134.6400000000001</v>
      </c>
      <c r="I6060" s="20">
        <v>43511</v>
      </c>
      <c r="J6060" s="20">
        <v>43514</v>
      </c>
      <c r="K6060" s="20"/>
      <c r="L6060" s="20"/>
    </row>
    <row r="6061" spans="1:12">
      <c r="A6061" t="s">
        <v>196</v>
      </c>
      <c r="B6061">
        <v>348120718</v>
      </c>
      <c r="C6061">
        <v>338</v>
      </c>
      <c r="D6061">
        <v>70010000050</v>
      </c>
      <c r="E6061" t="s">
        <v>29</v>
      </c>
      <c r="F6061" t="s">
        <v>32</v>
      </c>
      <c r="H6061">
        <v>1231.96</v>
      </c>
      <c r="I6061" s="20">
        <v>43511</v>
      </c>
      <c r="J6061" s="20">
        <v>43516</v>
      </c>
      <c r="K6061" s="20"/>
      <c r="L6061" s="20"/>
    </row>
    <row r="6062" spans="1:12">
      <c r="A6062" t="s">
        <v>1463</v>
      </c>
      <c r="B6062">
        <v>488410010</v>
      </c>
      <c r="C6062" t="s">
        <v>5878</v>
      </c>
      <c r="D6062">
        <v>71510000010</v>
      </c>
      <c r="E6062" t="s">
        <v>29</v>
      </c>
      <c r="F6062" t="s">
        <v>30</v>
      </c>
      <c r="H6062">
        <v>46.36</v>
      </c>
      <c r="I6062" s="20">
        <v>43502</v>
      </c>
      <c r="J6062" s="20">
        <v>43517</v>
      </c>
      <c r="K6062" s="20"/>
      <c r="L6062" s="20"/>
    </row>
    <row r="6063" spans="1:12">
      <c r="A6063" t="s">
        <v>3249</v>
      </c>
      <c r="B6063">
        <v>725050157</v>
      </c>
      <c r="C6063" t="s">
        <v>5879</v>
      </c>
      <c r="D6063">
        <v>70010000050</v>
      </c>
      <c r="E6063" t="s">
        <v>29</v>
      </c>
      <c r="F6063" t="s">
        <v>32</v>
      </c>
      <c r="H6063">
        <v>1625.49</v>
      </c>
      <c r="I6063" s="20">
        <v>43509</v>
      </c>
      <c r="J6063" s="20">
        <v>43510</v>
      </c>
      <c r="K6063" s="20"/>
      <c r="L6063" s="20"/>
    </row>
    <row r="6064" spans="1:12">
      <c r="A6064" t="s">
        <v>1463</v>
      </c>
      <c r="B6064">
        <v>488410010</v>
      </c>
      <c r="C6064" t="s">
        <v>5880</v>
      </c>
      <c r="D6064">
        <v>71210000025</v>
      </c>
      <c r="E6064" t="s">
        <v>29</v>
      </c>
      <c r="F6064" t="s">
        <v>30</v>
      </c>
      <c r="H6064">
        <v>1919.81</v>
      </c>
      <c r="I6064" s="20">
        <v>43502</v>
      </c>
      <c r="J6064" s="20">
        <v>43516</v>
      </c>
      <c r="K6064" s="20"/>
      <c r="L6064" s="20"/>
    </row>
    <row r="6065" spans="1:12">
      <c r="A6065" t="s">
        <v>5242</v>
      </c>
      <c r="B6065">
        <v>734000151</v>
      </c>
      <c r="C6065" t="s">
        <v>5881</v>
      </c>
      <c r="D6065">
        <v>70010500045</v>
      </c>
      <c r="E6065" t="s">
        <v>29</v>
      </c>
      <c r="F6065" t="s">
        <v>325</v>
      </c>
      <c r="H6065">
        <v>3965</v>
      </c>
      <c r="I6065" s="20">
        <v>43514</v>
      </c>
      <c r="J6065" s="20">
        <v>43516</v>
      </c>
      <c r="K6065" s="20"/>
      <c r="L6065" s="20"/>
    </row>
    <row r="6066" spans="1:12">
      <c r="A6066" t="s">
        <v>384</v>
      </c>
      <c r="B6066">
        <v>4185110154</v>
      </c>
      <c r="C6066">
        <v>2019008925</v>
      </c>
      <c r="D6066">
        <v>70010000036</v>
      </c>
      <c r="E6066" t="s">
        <v>29</v>
      </c>
      <c r="F6066" t="s">
        <v>32</v>
      </c>
      <c r="H6066">
        <v>829.6</v>
      </c>
      <c r="I6066" s="20">
        <v>43507</v>
      </c>
      <c r="J6066" s="20">
        <v>43516</v>
      </c>
      <c r="K6066" s="20"/>
      <c r="L6066" s="20"/>
    </row>
    <row r="6067" spans="1:12">
      <c r="A6067" t="s">
        <v>260</v>
      </c>
      <c r="B6067">
        <v>832400154</v>
      </c>
      <c r="C6067">
        <v>94019717</v>
      </c>
      <c r="D6067">
        <v>70010000006</v>
      </c>
      <c r="E6067" t="s">
        <v>29</v>
      </c>
      <c r="F6067" t="s">
        <v>32</v>
      </c>
      <c r="H6067">
        <v>0.18</v>
      </c>
      <c r="I6067" s="20">
        <v>43518</v>
      </c>
      <c r="J6067" s="20">
        <v>43519</v>
      </c>
      <c r="K6067" s="20"/>
      <c r="L6067" s="20"/>
    </row>
    <row r="6068" spans="1:12">
      <c r="A6068" t="s">
        <v>494</v>
      </c>
      <c r="B6068">
        <v>907371009</v>
      </c>
      <c r="C6068">
        <v>19017351</v>
      </c>
      <c r="D6068">
        <v>70010000065</v>
      </c>
      <c r="E6068" t="s">
        <v>29</v>
      </c>
      <c r="F6068" t="s">
        <v>32</v>
      </c>
      <c r="H6068">
        <v>624</v>
      </c>
      <c r="I6068" s="20">
        <v>43503</v>
      </c>
      <c r="J6068" s="20">
        <v>43504</v>
      </c>
      <c r="K6068" s="20"/>
      <c r="L6068" s="20"/>
    </row>
    <row r="6069" spans="1:12">
      <c r="A6069" t="s">
        <v>361</v>
      </c>
      <c r="B6069">
        <v>3992220966</v>
      </c>
      <c r="C6069">
        <v>3059069359</v>
      </c>
      <c r="D6069">
        <v>70010000050</v>
      </c>
      <c r="E6069" t="s">
        <v>29</v>
      </c>
      <c r="F6069" t="s">
        <v>32</v>
      </c>
      <c r="H6069">
        <v>1012.6</v>
      </c>
      <c r="I6069" s="20">
        <v>43493</v>
      </c>
      <c r="J6069" s="20">
        <v>43495</v>
      </c>
      <c r="K6069" s="20"/>
      <c r="L6069" s="20"/>
    </row>
    <row r="6070" spans="1:12">
      <c r="A6070" t="s">
        <v>1268</v>
      </c>
      <c r="B6070">
        <v>4947170967</v>
      </c>
      <c r="C6070">
        <v>1904000080</v>
      </c>
      <c r="D6070">
        <v>70010000006</v>
      </c>
      <c r="E6070" t="s">
        <v>29</v>
      </c>
      <c r="F6070" t="s">
        <v>42</v>
      </c>
      <c r="H6070">
        <v>-3246.93</v>
      </c>
      <c r="I6070" s="20">
        <v>43494</v>
      </c>
      <c r="J6070" s="20">
        <v>43495</v>
      </c>
      <c r="K6070" s="20"/>
      <c r="L6070" s="20"/>
    </row>
    <row r="6071" spans="1:12">
      <c r="A6071" t="s">
        <v>1269</v>
      </c>
      <c r="B6071">
        <v>9012850153</v>
      </c>
      <c r="C6071">
        <v>1620014561</v>
      </c>
      <c r="D6071">
        <v>70010000058</v>
      </c>
      <c r="E6071" t="s">
        <v>29</v>
      </c>
      <c r="F6071" t="s">
        <v>42</v>
      </c>
      <c r="H6071">
        <v>1664</v>
      </c>
      <c r="I6071" s="20">
        <v>43512</v>
      </c>
      <c r="J6071" s="20">
        <v>43516</v>
      </c>
      <c r="K6071" s="20"/>
      <c r="L6071" s="20"/>
    </row>
    <row r="6072" spans="1:12">
      <c r="A6072" t="s">
        <v>583</v>
      </c>
      <c r="B6072">
        <v>5104850481</v>
      </c>
      <c r="C6072">
        <v>1800062395</v>
      </c>
      <c r="D6072">
        <v>70010000006</v>
      </c>
      <c r="E6072" t="s">
        <v>29</v>
      </c>
      <c r="F6072" t="s">
        <v>32</v>
      </c>
      <c r="H6072">
        <v>0.2</v>
      </c>
      <c r="I6072" s="20">
        <v>43515</v>
      </c>
      <c r="J6072" s="20">
        <v>43522</v>
      </c>
      <c r="K6072" s="20"/>
      <c r="L6072" s="20"/>
    </row>
    <row r="6073" spans="1:12">
      <c r="A6073" t="s">
        <v>51</v>
      </c>
      <c r="B6073">
        <v>3690650134</v>
      </c>
      <c r="C6073">
        <v>5942500269</v>
      </c>
      <c r="D6073">
        <v>70010000050</v>
      </c>
      <c r="E6073" t="s">
        <v>29</v>
      </c>
      <c r="F6073" t="s">
        <v>32</v>
      </c>
      <c r="H6073">
        <v>783.24</v>
      </c>
      <c r="I6073" s="20">
        <v>43489</v>
      </c>
      <c r="J6073" s="20">
        <v>43495</v>
      </c>
      <c r="K6073" s="20"/>
      <c r="L6073" s="20"/>
    </row>
    <row r="6074" spans="1:12">
      <c r="A6074" t="s">
        <v>2662</v>
      </c>
      <c r="B6074">
        <v>3211130723</v>
      </c>
      <c r="C6074" t="s">
        <v>5882</v>
      </c>
      <c r="D6074">
        <v>1011000470</v>
      </c>
      <c r="E6074" t="s">
        <v>29</v>
      </c>
      <c r="F6074" t="s">
        <v>59</v>
      </c>
      <c r="H6074">
        <v>474.58</v>
      </c>
      <c r="I6074" s="20">
        <v>43505</v>
      </c>
      <c r="J6074" s="20">
        <v>43505</v>
      </c>
      <c r="K6074" s="20"/>
      <c r="L6074" s="20"/>
    </row>
    <row r="6075" spans="1:12">
      <c r="A6075" t="s">
        <v>541</v>
      </c>
      <c r="B6075">
        <v>3859880969</v>
      </c>
      <c r="C6075" t="s">
        <v>5883</v>
      </c>
      <c r="D6075">
        <v>70010000006</v>
      </c>
      <c r="E6075" t="s">
        <v>29</v>
      </c>
      <c r="F6075" t="s">
        <v>32</v>
      </c>
      <c r="H6075">
        <v>0.04</v>
      </c>
      <c r="I6075" s="20">
        <v>43515</v>
      </c>
      <c r="J6075" s="20">
        <v>43516</v>
      </c>
      <c r="K6075" s="20"/>
      <c r="L6075" s="20"/>
    </row>
    <row r="6076" spans="1:12">
      <c r="A6076" t="s">
        <v>541</v>
      </c>
      <c r="B6076">
        <v>3859880969</v>
      </c>
      <c r="C6076" t="s">
        <v>5883</v>
      </c>
      <c r="D6076">
        <v>70010000006</v>
      </c>
      <c r="E6076" t="s">
        <v>29</v>
      </c>
      <c r="F6076" t="s">
        <v>32</v>
      </c>
      <c r="H6076">
        <v>503.73</v>
      </c>
      <c r="I6076" s="20">
        <v>43515</v>
      </c>
      <c r="J6076" s="20">
        <v>43516</v>
      </c>
      <c r="K6076" s="20"/>
      <c r="L6076" s="20"/>
    </row>
    <row r="6077" spans="1:12">
      <c r="A6077" t="s">
        <v>541</v>
      </c>
      <c r="B6077">
        <v>3859880969</v>
      </c>
      <c r="C6077" t="s">
        <v>5884</v>
      </c>
      <c r="D6077">
        <v>70010000006</v>
      </c>
      <c r="E6077" t="s">
        <v>29</v>
      </c>
      <c r="F6077" t="s">
        <v>32</v>
      </c>
      <c r="H6077">
        <v>130350</v>
      </c>
      <c r="I6077" s="20">
        <v>43515</v>
      </c>
      <c r="J6077" s="20">
        <v>43516</v>
      </c>
      <c r="K6077" s="20"/>
      <c r="L6077" s="20"/>
    </row>
    <row r="6078" spans="1:12">
      <c r="A6078" t="s">
        <v>361</v>
      </c>
      <c r="B6078">
        <v>3992220966</v>
      </c>
      <c r="C6078">
        <v>3059069482</v>
      </c>
      <c r="D6078">
        <v>70010500045</v>
      </c>
      <c r="E6078" t="s">
        <v>29</v>
      </c>
      <c r="F6078" t="s">
        <v>30</v>
      </c>
      <c r="H6078">
        <v>445.85</v>
      </c>
      <c r="I6078" s="20">
        <v>43495</v>
      </c>
      <c r="J6078" s="20">
        <v>43500</v>
      </c>
      <c r="K6078" s="20"/>
      <c r="L6078" s="20"/>
    </row>
    <row r="6079" spans="1:12">
      <c r="A6079" t="s">
        <v>3939</v>
      </c>
      <c r="B6079">
        <v>6712370722</v>
      </c>
      <c r="C6079" t="s">
        <v>5395</v>
      </c>
      <c r="D6079">
        <v>70010500005</v>
      </c>
      <c r="E6079" t="s">
        <v>29</v>
      </c>
      <c r="F6079" t="s">
        <v>325</v>
      </c>
      <c r="H6079">
        <v>1472.12</v>
      </c>
      <c r="I6079" s="20">
        <v>43496</v>
      </c>
      <c r="J6079" s="20">
        <v>43500</v>
      </c>
      <c r="K6079" s="20"/>
      <c r="L6079" s="20"/>
    </row>
    <row r="6080" spans="1:12">
      <c r="A6080" t="s">
        <v>3952</v>
      </c>
      <c r="B6080">
        <v>9743020969</v>
      </c>
      <c r="C6080">
        <v>20190000000094</v>
      </c>
      <c r="D6080">
        <v>70614000100</v>
      </c>
      <c r="E6080" t="s">
        <v>29</v>
      </c>
      <c r="F6080" t="s">
        <v>38</v>
      </c>
      <c r="H6080">
        <v>2751.1</v>
      </c>
      <c r="I6080" s="20">
        <v>43511</v>
      </c>
      <c r="J6080" s="20">
        <v>43516</v>
      </c>
      <c r="K6080" s="20"/>
      <c r="L6080" s="20"/>
    </row>
    <row r="6081" spans="1:12">
      <c r="A6081" t="s">
        <v>3952</v>
      </c>
      <c r="B6081">
        <v>9743020969</v>
      </c>
      <c r="C6081">
        <v>20190000000091</v>
      </c>
      <c r="D6081">
        <v>70614000100</v>
      </c>
      <c r="E6081" t="s">
        <v>29</v>
      </c>
      <c r="F6081" t="s">
        <v>38</v>
      </c>
      <c r="H6081">
        <v>3128.57</v>
      </c>
      <c r="I6081" s="20">
        <v>43511</v>
      </c>
      <c r="J6081" s="20">
        <v>43516</v>
      </c>
      <c r="K6081" s="20"/>
      <c r="L6081" s="20"/>
    </row>
    <row r="6082" spans="1:12">
      <c r="A6082" t="s">
        <v>3952</v>
      </c>
      <c r="B6082">
        <v>9743020969</v>
      </c>
      <c r="C6082">
        <v>20190000000085</v>
      </c>
      <c r="D6082">
        <v>70614000100</v>
      </c>
      <c r="E6082" t="s">
        <v>29</v>
      </c>
      <c r="F6082" t="s">
        <v>38</v>
      </c>
      <c r="H6082">
        <v>5686.54</v>
      </c>
      <c r="I6082" s="20">
        <v>43509</v>
      </c>
      <c r="J6082" s="20">
        <v>43516</v>
      </c>
      <c r="K6082" s="20"/>
      <c r="L6082" s="20"/>
    </row>
    <row r="6083" spans="1:12">
      <c r="A6083" t="s">
        <v>51</v>
      </c>
      <c r="B6083">
        <v>3690650134</v>
      </c>
      <c r="C6083">
        <v>5942501281</v>
      </c>
      <c r="D6083">
        <v>70010000050</v>
      </c>
      <c r="E6083" t="s">
        <v>29</v>
      </c>
      <c r="F6083" t="s">
        <v>32</v>
      </c>
      <c r="H6083">
        <v>568.03</v>
      </c>
      <c r="I6083" s="20">
        <v>43517</v>
      </c>
      <c r="J6083" s="20">
        <v>43517</v>
      </c>
      <c r="K6083" s="20"/>
      <c r="L6083" s="20"/>
    </row>
    <row r="6084" spans="1:12">
      <c r="A6084" t="s">
        <v>323</v>
      </c>
      <c r="B6084">
        <v>5823920722</v>
      </c>
      <c r="C6084" t="s">
        <v>3706</v>
      </c>
      <c r="D6084">
        <v>70010500045</v>
      </c>
      <c r="E6084" t="s">
        <v>29</v>
      </c>
      <c r="F6084" t="s">
        <v>30</v>
      </c>
      <c r="H6084">
        <v>1317.6</v>
      </c>
      <c r="I6084" s="20">
        <v>43507</v>
      </c>
      <c r="J6084" s="20">
        <v>43508</v>
      </c>
      <c r="K6084" s="20"/>
      <c r="L6084" s="20"/>
    </row>
    <row r="6085" spans="1:12">
      <c r="A6085" t="s">
        <v>1096</v>
      </c>
      <c r="B6085">
        <v>9328790150</v>
      </c>
      <c r="C6085">
        <v>454</v>
      </c>
      <c r="D6085">
        <v>70010000036</v>
      </c>
      <c r="E6085" t="s">
        <v>29</v>
      </c>
      <c r="F6085" t="s">
        <v>32</v>
      </c>
      <c r="H6085">
        <v>47680.04</v>
      </c>
      <c r="I6085" s="20">
        <v>43521</v>
      </c>
      <c r="J6085" s="20">
        <v>43522</v>
      </c>
      <c r="K6085" s="20"/>
      <c r="L6085" s="20"/>
    </row>
    <row r="6086" spans="1:12">
      <c r="A6086" t="s">
        <v>241</v>
      </c>
      <c r="B6086">
        <v>12971700153</v>
      </c>
      <c r="C6086">
        <v>9546095415</v>
      </c>
      <c r="D6086">
        <v>70010000085</v>
      </c>
      <c r="E6086" t="s">
        <v>29</v>
      </c>
      <c r="F6086" t="s">
        <v>42</v>
      </c>
      <c r="H6086">
        <v>14048.3</v>
      </c>
      <c r="I6086" s="20">
        <v>43510</v>
      </c>
      <c r="J6086" s="20">
        <v>43513</v>
      </c>
      <c r="K6086" s="20"/>
      <c r="L6086" s="20"/>
    </row>
    <row r="6087" spans="1:12">
      <c r="A6087" t="s">
        <v>330</v>
      </c>
      <c r="B6087">
        <v>931170195</v>
      </c>
      <c r="C6087">
        <v>2110445571</v>
      </c>
      <c r="D6087">
        <v>70010000065</v>
      </c>
      <c r="E6087" t="s">
        <v>29</v>
      </c>
      <c r="F6087" t="s">
        <v>32</v>
      </c>
      <c r="H6087">
        <v>32.450000000000003</v>
      </c>
      <c r="I6087" s="20">
        <v>43521</v>
      </c>
      <c r="J6087" s="20">
        <v>43523</v>
      </c>
      <c r="K6087" s="20"/>
      <c r="L6087" s="20"/>
    </row>
    <row r="6088" spans="1:12">
      <c r="A6088" t="s">
        <v>330</v>
      </c>
      <c r="B6088">
        <v>931170195</v>
      </c>
      <c r="C6088">
        <v>2110445565</v>
      </c>
      <c r="D6088">
        <v>70010000006</v>
      </c>
      <c r="E6088" t="s">
        <v>29</v>
      </c>
      <c r="F6088" t="s">
        <v>32</v>
      </c>
      <c r="H6088">
        <v>246.94</v>
      </c>
      <c r="I6088" s="20">
        <v>43521</v>
      </c>
      <c r="J6088" s="20">
        <v>43522</v>
      </c>
      <c r="K6088" s="20"/>
      <c r="L6088" s="20"/>
    </row>
    <row r="6089" spans="1:12">
      <c r="A6089" t="s">
        <v>330</v>
      </c>
      <c r="B6089">
        <v>931170195</v>
      </c>
      <c r="C6089">
        <v>2110445594</v>
      </c>
      <c r="D6089">
        <v>70010000006</v>
      </c>
      <c r="E6089" t="s">
        <v>29</v>
      </c>
      <c r="F6089" t="s">
        <v>32</v>
      </c>
      <c r="H6089">
        <v>926.02</v>
      </c>
      <c r="I6089" s="20">
        <v>43521</v>
      </c>
      <c r="J6089" s="20">
        <v>43522</v>
      </c>
      <c r="K6089" s="20"/>
      <c r="L6089" s="20"/>
    </row>
    <row r="6090" spans="1:12">
      <c r="A6090" t="s">
        <v>330</v>
      </c>
      <c r="B6090">
        <v>931170195</v>
      </c>
      <c r="C6090">
        <v>2110445557</v>
      </c>
      <c r="D6090">
        <v>70010000006</v>
      </c>
      <c r="E6090" t="s">
        <v>29</v>
      </c>
      <c r="F6090" t="s">
        <v>32</v>
      </c>
      <c r="H6090">
        <v>709.94</v>
      </c>
      <c r="I6090" s="20">
        <v>43521</v>
      </c>
      <c r="J6090" s="20">
        <v>43522</v>
      </c>
      <c r="K6090" s="20"/>
      <c r="L6090" s="20"/>
    </row>
    <row r="6091" spans="1:12">
      <c r="A6091" t="s">
        <v>111</v>
      </c>
      <c r="B6091">
        <v>805390283</v>
      </c>
      <c r="C6091" t="s">
        <v>5885</v>
      </c>
      <c r="D6091">
        <v>70010000036</v>
      </c>
      <c r="E6091" t="s">
        <v>29</v>
      </c>
      <c r="F6091" t="s">
        <v>32</v>
      </c>
      <c r="H6091">
        <v>62.22</v>
      </c>
      <c r="I6091" s="20">
        <v>43522</v>
      </c>
      <c r="J6091" s="20">
        <v>43523</v>
      </c>
      <c r="K6091" s="20"/>
      <c r="L6091" s="20"/>
    </row>
    <row r="6092" spans="1:12">
      <c r="A6092" t="s">
        <v>959</v>
      </c>
      <c r="B6092">
        <v>747170157</v>
      </c>
      <c r="C6092">
        <v>6759307195</v>
      </c>
      <c r="D6092">
        <v>70010000006</v>
      </c>
      <c r="E6092" t="s">
        <v>29</v>
      </c>
      <c r="F6092" t="s">
        <v>32</v>
      </c>
      <c r="H6092">
        <v>45.1</v>
      </c>
      <c r="I6092" s="20">
        <v>43500</v>
      </c>
      <c r="J6092" s="20">
        <v>43508</v>
      </c>
      <c r="K6092" s="20"/>
      <c r="L6092" s="20"/>
    </row>
    <row r="6093" spans="1:12">
      <c r="A6093" t="s">
        <v>947</v>
      </c>
      <c r="B6093">
        <v>3804110728</v>
      </c>
      <c r="C6093">
        <v>12</v>
      </c>
      <c r="D6093">
        <v>70010000036</v>
      </c>
      <c r="E6093" t="s">
        <v>29</v>
      </c>
      <c r="F6093" t="s">
        <v>32</v>
      </c>
      <c r="H6093">
        <v>3971.37</v>
      </c>
      <c r="I6093" s="20">
        <v>43497</v>
      </c>
      <c r="J6093" s="20">
        <v>43497</v>
      </c>
      <c r="K6093" s="20"/>
      <c r="L6093" s="20"/>
    </row>
    <row r="6094" spans="1:12">
      <c r="A6094" t="s">
        <v>876</v>
      </c>
      <c r="B6094">
        <v>12792100153</v>
      </c>
      <c r="C6094">
        <v>19990780</v>
      </c>
      <c r="D6094">
        <v>70010000036</v>
      </c>
      <c r="E6094" t="s">
        <v>29</v>
      </c>
      <c r="F6094" t="s">
        <v>32</v>
      </c>
      <c r="H6094">
        <v>3644.97</v>
      </c>
      <c r="I6094" s="20">
        <v>43507</v>
      </c>
      <c r="J6094" s="20">
        <v>43508</v>
      </c>
      <c r="K6094" s="20"/>
      <c r="L6094" s="20"/>
    </row>
    <row r="6095" spans="1:12">
      <c r="A6095" t="s">
        <v>1401</v>
      </c>
      <c r="B6095">
        <v>2638740163</v>
      </c>
      <c r="C6095" t="s">
        <v>5238</v>
      </c>
      <c r="D6095">
        <v>70010000036</v>
      </c>
      <c r="E6095" t="s">
        <v>29</v>
      </c>
      <c r="F6095" t="s">
        <v>32</v>
      </c>
      <c r="H6095">
        <v>255.58</v>
      </c>
      <c r="I6095" s="20">
        <v>43503</v>
      </c>
      <c r="J6095" s="20">
        <v>43508</v>
      </c>
      <c r="K6095" s="20"/>
      <c r="L6095" s="20"/>
    </row>
    <row r="6096" spans="1:12">
      <c r="A6096" t="s">
        <v>1397</v>
      </c>
      <c r="B6096">
        <v>8976680150</v>
      </c>
      <c r="C6096" t="s">
        <v>5886</v>
      </c>
      <c r="D6096">
        <v>70010000058</v>
      </c>
      <c r="E6096" t="s">
        <v>29</v>
      </c>
      <c r="F6096" t="s">
        <v>42</v>
      </c>
      <c r="H6096">
        <v>2530.27</v>
      </c>
      <c r="I6096" s="20">
        <v>43504</v>
      </c>
      <c r="J6096" s="20">
        <v>43509</v>
      </c>
      <c r="K6096" s="20"/>
      <c r="L6096" s="20"/>
    </row>
    <row r="6097" spans="1:12">
      <c r="A6097" t="s">
        <v>539</v>
      </c>
      <c r="B6097">
        <v>226250165</v>
      </c>
      <c r="C6097">
        <v>501735</v>
      </c>
      <c r="D6097">
        <v>70010000006</v>
      </c>
      <c r="E6097" t="s">
        <v>29</v>
      </c>
      <c r="F6097" t="s">
        <v>32</v>
      </c>
      <c r="H6097">
        <v>811.97</v>
      </c>
      <c r="I6097" s="20">
        <v>43514</v>
      </c>
      <c r="J6097" s="20">
        <v>43516</v>
      </c>
      <c r="K6097" s="20"/>
      <c r="L6097" s="20"/>
    </row>
    <row r="6098" spans="1:12">
      <c r="A6098" t="s">
        <v>241</v>
      </c>
      <c r="B6098">
        <v>12971700153</v>
      </c>
      <c r="C6098">
        <v>9546097629</v>
      </c>
      <c r="D6098">
        <v>70010000050</v>
      </c>
      <c r="E6098" t="s">
        <v>29</v>
      </c>
      <c r="F6098" t="s">
        <v>42</v>
      </c>
      <c r="H6098">
        <v>3736.13</v>
      </c>
      <c r="I6098" s="20">
        <v>43515</v>
      </c>
      <c r="J6098" s="20">
        <v>43516</v>
      </c>
      <c r="K6098" s="20"/>
      <c r="L6098" s="20"/>
    </row>
    <row r="6099" spans="1:12">
      <c r="A6099" t="s">
        <v>768</v>
      </c>
      <c r="B6099">
        <v>3663160962</v>
      </c>
      <c r="C6099">
        <v>1902947</v>
      </c>
      <c r="D6099">
        <v>70010000006</v>
      </c>
      <c r="E6099" t="s">
        <v>29</v>
      </c>
      <c r="F6099" t="s">
        <v>32</v>
      </c>
      <c r="H6099">
        <v>51196.2</v>
      </c>
      <c r="I6099" s="20">
        <v>43508</v>
      </c>
      <c r="J6099" s="20">
        <v>43509</v>
      </c>
      <c r="K6099" s="20"/>
      <c r="L6099" s="20"/>
    </row>
    <row r="6100" spans="1:12">
      <c r="A6100" t="s">
        <v>222</v>
      </c>
      <c r="B6100">
        <v>9158150962</v>
      </c>
      <c r="C6100">
        <v>3900096280</v>
      </c>
      <c r="D6100">
        <v>70010000050</v>
      </c>
      <c r="E6100" t="s">
        <v>29</v>
      </c>
      <c r="F6100" t="s">
        <v>32</v>
      </c>
      <c r="H6100">
        <v>244</v>
      </c>
      <c r="I6100" s="20">
        <v>43521</v>
      </c>
      <c r="J6100" s="20">
        <v>43521</v>
      </c>
      <c r="K6100" s="20"/>
      <c r="L6100" s="20"/>
    </row>
    <row r="6101" spans="1:12">
      <c r="A6101" t="s">
        <v>350</v>
      </c>
      <c r="B6101">
        <v>5849130157</v>
      </c>
      <c r="C6101" t="s">
        <v>5887</v>
      </c>
      <c r="D6101">
        <v>70010000045</v>
      </c>
      <c r="E6101" t="s">
        <v>29</v>
      </c>
      <c r="F6101" t="s">
        <v>32</v>
      </c>
      <c r="H6101">
        <v>6897</v>
      </c>
      <c r="I6101" s="20">
        <v>43496</v>
      </c>
      <c r="J6101" s="20">
        <v>43498</v>
      </c>
      <c r="K6101" s="20"/>
      <c r="L6101" s="20"/>
    </row>
    <row r="6102" spans="1:12">
      <c r="A6102" t="s">
        <v>3425</v>
      </c>
      <c r="B6102">
        <v>8691440153</v>
      </c>
      <c r="C6102">
        <v>1907000024</v>
      </c>
      <c r="D6102">
        <v>70614000155</v>
      </c>
      <c r="E6102" t="s">
        <v>29</v>
      </c>
      <c r="F6102" t="s">
        <v>910</v>
      </c>
      <c r="H6102">
        <v>212.82</v>
      </c>
      <c r="I6102" s="20">
        <v>43505</v>
      </c>
      <c r="J6102" s="20">
        <v>43509</v>
      </c>
      <c r="K6102" s="20"/>
      <c r="L6102" s="20"/>
    </row>
    <row r="6103" spans="1:12">
      <c r="A6103" t="s">
        <v>347</v>
      </c>
      <c r="B6103">
        <v>2973040963</v>
      </c>
      <c r="C6103">
        <v>1010532465</v>
      </c>
      <c r="D6103">
        <v>71810000010</v>
      </c>
      <c r="E6103" t="s">
        <v>29</v>
      </c>
      <c r="F6103" t="s">
        <v>38</v>
      </c>
      <c r="H6103">
        <v>10744.5</v>
      </c>
      <c r="I6103" s="20">
        <v>43522</v>
      </c>
      <c r="J6103" s="20">
        <v>43522</v>
      </c>
      <c r="K6103" s="20"/>
      <c r="L6103" s="20"/>
    </row>
    <row r="6104" spans="1:12">
      <c r="A6104" t="s">
        <v>935</v>
      </c>
      <c r="B6104">
        <v>713510154</v>
      </c>
      <c r="C6104" t="s">
        <v>5888</v>
      </c>
      <c r="D6104">
        <v>70010000036</v>
      </c>
      <c r="E6104" t="s">
        <v>29</v>
      </c>
      <c r="F6104" t="s">
        <v>32</v>
      </c>
      <c r="H6104">
        <v>188.56</v>
      </c>
      <c r="I6104" s="20">
        <v>43518</v>
      </c>
      <c r="J6104" s="20">
        <v>43522</v>
      </c>
      <c r="K6104" s="20"/>
      <c r="L6104" s="20"/>
    </row>
    <row r="6105" spans="1:12">
      <c r="A6105" t="s">
        <v>264</v>
      </c>
      <c r="B6105">
        <v>5282230720</v>
      </c>
      <c r="C6105" t="s">
        <v>5889</v>
      </c>
      <c r="D6105">
        <v>70010500005</v>
      </c>
      <c r="E6105" t="s">
        <v>29</v>
      </c>
      <c r="F6105" t="s">
        <v>42</v>
      </c>
      <c r="H6105">
        <v>213.41</v>
      </c>
      <c r="I6105" s="20">
        <v>43465</v>
      </c>
      <c r="J6105" s="20">
        <v>43498</v>
      </c>
      <c r="K6105" s="20"/>
      <c r="L6105" s="20"/>
    </row>
    <row r="6106" spans="1:12">
      <c r="A6106" t="s">
        <v>1314</v>
      </c>
      <c r="B6106">
        <v>1068901006</v>
      </c>
      <c r="C6106" t="s">
        <v>5890</v>
      </c>
      <c r="D6106">
        <v>70010000020</v>
      </c>
      <c r="E6106" t="s">
        <v>29</v>
      </c>
      <c r="F6106" t="s">
        <v>32</v>
      </c>
      <c r="H6106">
        <v>165</v>
      </c>
      <c r="I6106" s="20">
        <v>43510</v>
      </c>
      <c r="J6106" s="20">
        <v>43511</v>
      </c>
      <c r="K6106" s="20"/>
      <c r="L6106" s="20"/>
    </row>
    <row r="6107" spans="1:12">
      <c r="A6107" t="s">
        <v>316</v>
      </c>
      <c r="B6107">
        <v>11654150157</v>
      </c>
      <c r="C6107">
        <v>719007637</v>
      </c>
      <c r="D6107">
        <v>70010000006</v>
      </c>
      <c r="E6107" t="s">
        <v>29</v>
      </c>
      <c r="F6107" t="s">
        <v>32</v>
      </c>
      <c r="H6107">
        <v>398.88</v>
      </c>
      <c r="I6107" s="20">
        <v>43507</v>
      </c>
      <c r="J6107" s="20">
        <v>43511</v>
      </c>
      <c r="K6107" s="20"/>
      <c r="L6107" s="20"/>
    </row>
    <row r="6108" spans="1:12">
      <c r="A6108" t="s">
        <v>31</v>
      </c>
      <c r="B6108">
        <v>3222390159</v>
      </c>
      <c r="C6108">
        <v>2019003904</v>
      </c>
      <c r="D6108">
        <v>70010000036</v>
      </c>
      <c r="E6108" t="s">
        <v>29</v>
      </c>
      <c r="F6108" t="s">
        <v>32</v>
      </c>
      <c r="H6108">
        <v>1456.68</v>
      </c>
      <c r="I6108" s="20">
        <v>43510</v>
      </c>
      <c r="J6108" s="20">
        <v>43511</v>
      </c>
      <c r="K6108" s="20"/>
      <c r="L6108" s="20"/>
    </row>
    <row r="6109" spans="1:12">
      <c r="A6109" t="s">
        <v>49</v>
      </c>
      <c r="B6109">
        <v>2173550282</v>
      </c>
      <c r="C6109">
        <v>1844</v>
      </c>
      <c r="D6109">
        <v>70010000050</v>
      </c>
      <c r="E6109" t="s">
        <v>29</v>
      </c>
      <c r="F6109" t="s">
        <v>32</v>
      </c>
      <c r="H6109">
        <v>563.64</v>
      </c>
      <c r="I6109" s="20">
        <v>43511</v>
      </c>
      <c r="J6109" s="20">
        <v>43513</v>
      </c>
      <c r="K6109" s="20"/>
      <c r="L6109" s="20"/>
    </row>
    <row r="6110" spans="1:12">
      <c r="A6110" t="s">
        <v>49</v>
      </c>
      <c r="B6110">
        <v>2173550282</v>
      </c>
      <c r="C6110">
        <v>1847</v>
      </c>
      <c r="D6110">
        <v>70010000050</v>
      </c>
      <c r="E6110" t="s">
        <v>29</v>
      </c>
      <c r="F6110" t="s">
        <v>32</v>
      </c>
      <c r="H6110">
        <v>47.58</v>
      </c>
      <c r="I6110" s="20">
        <v>43511</v>
      </c>
      <c r="J6110" s="20">
        <v>43513</v>
      </c>
      <c r="K6110" s="20"/>
      <c r="L6110" s="20"/>
    </row>
    <row r="6111" spans="1:12">
      <c r="A6111" t="s">
        <v>317</v>
      </c>
      <c r="B6111">
        <v>9238800156</v>
      </c>
      <c r="C6111">
        <v>1024826041</v>
      </c>
      <c r="D6111">
        <v>70010000050</v>
      </c>
      <c r="E6111" t="s">
        <v>29</v>
      </c>
      <c r="F6111" t="s">
        <v>32</v>
      </c>
      <c r="H6111">
        <v>402.6</v>
      </c>
      <c r="I6111" s="20">
        <v>43518</v>
      </c>
      <c r="J6111" s="20">
        <v>43524</v>
      </c>
      <c r="K6111" s="20"/>
      <c r="L6111" s="20"/>
    </row>
    <row r="6112" spans="1:12">
      <c r="A6112" t="s">
        <v>4162</v>
      </c>
      <c r="B6112">
        <v>6298670727</v>
      </c>
      <c r="C6112" t="s">
        <v>5891</v>
      </c>
      <c r="D6112">
        <v>71510000020</v>
      </c>
      <c r="E6112" t="s">
        <v>29</v>
      </c>
      <c r="F6112" t="s">
        <v>30</v>
      </c>
      <c r="H6112">
        <v>1555.5</v>
      </c>
      <c r="I6112" s="20">
        <v>43522</v>
      </c>
      <c r="J6112" s="20">
        <v>43523</v>
      </c>
      <c r="K6112" s="20"/>
      <c r="L6112" s="20"/>
    </row>
    <row r="6113" spans="1:12">
      <c r="A6113" t="s">
        <v>260</v>
      </c>
      <c r="B6113">
        <v>832400154</v>
      </c>
      <c r="C6113">
        <v>94011151</v>
      </c>
      <c r="D6113">
        <v>70010000006</v>
      </c>
      <c r="E6113" t="s">
        <v>29</v>
      </c>
      <c r="F6113" t="s">
        <v>32</v>
      </c>
      <c r="H6113">
        <v>586.47</v>
      </c>
      <c r="I6113" s="20">
        <v>43497</v>
      </c>
      <c r="J6113" s="20">
        <v>43501</v>
      </c>
      <c r="K6113" s="20"/>
      <c r="L6113" s="20"/>
    </row>
    <row r="6114" spans="1:12">
      <c r="A6114" t="s">
        <v>960</v>
      </c>
      <c r="B6114">
        <v>1781570591</v>
      </c>
      <c r="C6114">
        <v>9780172454</v>
      </c>
      <c r="D6114">
        <v>70010000006</v>
      </c>
      <c r="E6114" t="s">
        <v>29</v>
      </c>
      <c r="F6114" t="s">
        <v>32</v>
      </c>
      <c r="H6114">
        <v>3080</v>
      </c>
      <c r="I6114" s="20">
        <v>43507</v>
      </c>
      <c r="J6114" s="20">
        <v>43514</v>
      </c>
      <c r="K6114" s="20"/>
      <c r="L6114" s="20"/>
    </row>
    <row r="6115" spans="1:12">
      <c r="A6115" t="s">
        <v>954</v>
      </c>
      <c r="B6115">
        <v>2385200122</v>
      </c>
      <c r="C6115">
        <v>3619019341</v>
      </c>
      <c r="D6115">
        <v>70010000006</v>
      </c>
      <c r="E6115" t="s">
        <v>29</v>
      </c>
      <c r="F6115" t="s">
        <v>32</v>
      </c>
      <c r="H6115">
        <v>1326.73</v>
      </c>
      <c r="I6115" s="20">
        <v>43511</v>
      </c>
      <c r="J6115" s="20">
        <v>43515</v>
      </c>
      <c r="K6115" s="20"/>
      <c r="L6115" s="20"/>
    </row>
    <row r="6116" spans="1:12">
      <c r="A6116" t="s">
        <v>313</v>
      </c>
      <c r="B6116">
        <v>2510050756</v>
      </c>
      <c r="C6116" t="s">
        <v>5892</v>
      </c>
      <c r="D6116">
        <v>70010000050</v>
      </c>
      <c r="E6116" t="s">
        <v>29</v>
      </c>
      <c r="F6116" t="s">
        <v>42</v>
      </c>
      <c r="H6116">
        <v>1890.51</v>
      </c>
      <c r="I6116" s="20">
        <v>43523</v>
      </c>
      <c r="J6116" s="20">
        <v>43524</v>
      </c>
      <c r="K6116" s="20"/>
      <c r="L6116" s="20"/>
    </row>
    <row r="6117" spans="1:12">
      <c r="A6117" t="s">
        <v>494</v>
      </c>
      <c r="B6117">
        <v>907371009</v>
      </c>
      <c r="C6117">
        <v>19003621</v>
      </c>
      <c r="D6117">
        <v>70010000006</v>
      </c>
      <c r="E6117" t="s">
        <v>29</v>
      </c>
      <c r="F6117" t="s">
        <v>32</v>
      </c>
      <c r="H6117">
        <v>11426.18</v>
      </c>
      <c r="I6117" s="20">
        <v>43475</v>
      </c>
      <c r="J6117" s="20">
        <v>43516</v>
      </c>
      <c r="K6117" s="20"/>
      <c r="L6117" s="20"/>
    </row>
    <row r="6118" spans="1:12">
      <c r="A6118" t="s">
        <v>4083</v>
      </c>
      <c r="B6118">
        <v>6010490727</v>
      </c>
      <c r="C6118" t="s">
        <v>5893</v>
      </c>
      <c r="D6118">
        <v>71210000105</v>
      </c>
      <c r="E6118" t="s">
        <v>29</v>
      </c>
      <c r="F6118" t="s">
        <v>42</v>
      </c>
      <c r="H6118">
        <v>163</v>
      </c>
      <c r="I6118" s="20">
        <v>43507</v>
      </c>
      <c r="J6118" s="20">
        <v>43507</v>
      </c>
      <c r="K6118" s="20"/>
      <c r="L6118" s="20"/>
    </row>
    <row r="6119" spans="1:12">
      <c r="A6119" t="s">
        <v>153</v>
      </c>
      <c r="B6119">
        <v>76670595</v>
      </c>
      <c r="C6119" t="s">
        <v>5894</v>
      </c>
      <c r="D6119">
        <v>70010000036</v>
      </c>
      <c r="E6119" t="s">
        <v>29</v>
      </c>
      <c r="F6119" t="s">
        <v>32</v>
      </c>
      <c r="H6119">
        <v>421.63</v>
      </c>
      <c r="I6119" s="20">
        <v>43516</v>
      </c>
      <c r="J6119" s="20">
        <v>43517</v>
      </c>
      <c r="K6119" s="20"/>
      <c r="L6119" s="20"/>
    </row>
    <row r="6120" spans="1:12">
      <c r="A6120" t="s">
        <v>1820</v>
      </c>
      <c r="B6120">
        <v>13110270157</v>
      </c>
      <c r="C6120">
        <v>980211992</v>
      </c>
      <c r="D6120">
        <v>70010000036</v>
      </c>
      <c r="E6120" t="s">
        <v>29</v>
      </c>
      <c r="F6120" t="s">
        <v>32</v>
      </c>
      <c r="H6120">
        <v>9402.9699999999993</v>
      </c>
      <c r="I6120" s="20">
        <v>43508</v>
      </c>
      <c r="J6120" s="20">
        <v>43509</v>
      </c>
      <c r="K6120" s="20"/>
      <c r="L6120" s="20"/>
    </row>
    <row r="6121" spans="1:12">
      <c r="A6121" t="s">
        <v>317</v>
      </c>
      <c r="B6121">
        <v>9238800156</v>
      </c>
      <c r="C6121">
        <v>1024814860</v>
      </c>
      <c r="D6121">
        <v>70010000056</v>
      </c>
      <c r="E6121" t="s">
        <v>29</v>
      </c>
      <c r="F6121" t="s">
        <v>42</v>
      </c>
      <c r="H6121">
        <v>2879.7</v>
      </c>
      <c r="I6121" s="20">
        <v>43509</v>
      </c>
      <c r="J6121" s="20">
        <v>43509</v>
      </c>
      <c r="K6121" s="20"/>
      <c r="L6121" s="20"/>
    </row>
    <row r="6122" spans="1:12">
      <c r="A6122" t="s">
        <v>326</v>
      </c>
      <c r="B6122">
        <v>2405380102</v>
      </c>
      <c r="C6122" t="s">
        <v>4382</v>
      </c>
      <c r="D6122">
        <v>70010000036</v>
      </c>
      <c r="E6122" t="s">
        <v>29</v>
      </c>
      <c r="F6122" t="s">
        <v>32</v>
      </c>
      <c r="H6122">
        <v>659.29</v>
      </c>
      <c r="I6122" s="20">
        <v>43523</v>
      </c>
      <c r="J6122" s="20">
        <v>43523</v>
      </c>
      <c r="K6122" s="20"/>
      <c r="L6122" s="20"/>
    </row>
    <row r="6123" spans="1:12">
      <c r="A6123" t="s">
        <v>698</v>
      </c>
      <c r="B6123">
        <v>12268050155</v>
      </c>
      <c r="C6123">
        <v>1011103896</v>
      </c>
      <c r="D6123">
        <v>70010000036</v>
      </c>
      <c r="E6123" t="s">
        <v>29</v>
      </c>
      <c r="F6123" t="s">
        <v>32</v>
      </c>
      <c r="H6123">
        <v>5865.76</v>
      </c>
      <c r="I6123" s="20">
        <v>43521</v>
      </c>
      <c r="J6123" s="20">
        <v>43523</v>
      </c>
      <c r="K6123" s="20"/>
      <c r="L6123" s="20"/>
    </row>
    <row r="6124" spans="1:12">
      <c r="A6124" t="s">
        <v>51</v>
      </c>
      <c r="B6124">
        <v>3690650134</v>
      </c>
      <c r="C6124">
        <v>5942500276</v>
      </c>
      <c r="D6124">
        <v>70010000050</v>
      </c>
      <c r="E6124" t="s">
        <v>29</v>
      </c>
      <c r="F6124" t="s">
        <v>32</v>
      </c>
      <c r="H6124">
        <v>1642.78</v>
      </c>
      <c r="I6124" s="20">
        <v>43489</v>
      </c>
      <c r="J6124" s="20">
        <v>43495</v>
      </c>
      <c r="K6124" s="20"/>
      <c r="L6124" s="20"/>
    </row>
    <row r="6125" spans="1:12">
      <c r="A6125" t="s">
        <v>4755</v>
      </c>
      <c r="B6125">
        <v>9120130159</v>
      </c>
      <c r="C6125">
        <v>9069101522</v>
      </c>
      <c r="D6125">
        <v>71510000020</v>
      </c>
      <c r="E6125" t="s">
        <v>29</v>
      </c>
      <c r="F6125" t="s">
        <v>30</v>
      </c>
      <c r="H6125">
        <v>725.9</v>
      </c>
      <c r="I6125" s="20">
        <v>43494</v>
      </c>
      <c r="J6125" s="20">
        <v>43507</v>
      </c>
      <c r="K6125" s="20"/>
      <c r="L6125" s="20"/>
    </row>
    <row r="6126" spans="1:12">
      <c r="A6126" t="s">
        <v>222</v>
      </c>
      <c r="B6126">
        <v>9158150962</v>
      </c>
      <c r="C6126">
        <v>3900088562</v>
      </c>
      <c r="D6126">
        <v>70010000050</v>
      </c>
      <c r="E6126" t="s">
        <v>29</v>
      </c>
      <c r="F6126" t="s">
        <v>32</v>
      </c>
      <c r="H6126">
        <v>48.8</v>
      </c>
      <c r="I6126" s="20">
        <v>43461</v>
      </c>
      <c r="J6126" s="20">
        <v>43507</v>
      </c>
      <c r="K6126" s="20"/>
      <c r="L6126" s="20"/>
    </row>
    <row r="6127" spans="1:12">
      <c r="A6127" t="s">
        <v>153</v>
      </c>
      <c r="B6127">
        <v>76670595</v>
      </c>
      <c r="C6127" t="s">
        <v>5895</v>
      </c>
      <c r="D6127">
        <v>70010000036</v>
      </c>
      <c r="E6127" t="s">
        <v>29</v>
      </c>
      <c r="F6127" t="s">
        <v>32</v>
      </c>
      <c r="H6127">
        <v>122</v>
      </c>
      <c r="I6127" s="20">
        <v>43515</v>
      </c>
      <c r="J6127" s="20">
        <v>43517</v>
      </c>
      <c r="K6127" s="20"/>
      <c r="L6127" s="20"/>
    </row>
    <row r="6128" spans="1:12">
      <c r="A6128" t="s">
        <v>330</v>
      </c>
      <c r="B6128">
        <v>931170195</v>
      </c>
      <c r="C6128">
        <v>2110445098</v>
      </c>
      <c r="D6128">
        <v>70010000065</v>
      </c>
      <c r="E6128" t="s">
        <v>29</v>
      </c>
      <c r="F6128" t="s">
        <v>32</v>
      </c>
      <c r="H6128">
        <v>270.39999999999998</v>
      </c>
      <c r="I6128" s="20">
        <v>43517</v>
      </c>
      <c r="J6128" s="20">
        <v>43518</v>
      </c>
      <c r="K6128" s="20"/>
      <c r="L6128" s="20"/>
    </row>
    <row r="6129" spans="1:12">
      <c r="A6129" t="s">
        <v>221</v>
      </c>
      <c r="B6129">
        <v>12906300152</v>
      </c>
      <c r="C6129">
        <v>1920002079</v>
      </c>
      <c r="D6129">
        <v>70010000011</v>
      </c>
      <c r="E6129" t="s">
        <v>29</v>
      </c>
      <c r="F6129" t="s">
        <v>32</v>
      </c>
      <c r="H6129">
        <v>22.72</v>
      </c>
      <c r="I6129" s="20">
        <v>43511</v>
      </c>
      <c r="J6129" s="20">
        <v>43517</v>
      </c>
      <c r="K6129" s="20"/>
      <c r="L6129" s="20"/>
    </row>
    <row r="6130" spans="1:12">
      <c r="A6130" t="s">
        <v>179</v>
      </c>
      <c r="B6130">
        <v>674840152</v>
      </c>
      <c r="C6130">
        <v>5301997198</v>
      </c>
      <c r="D6130">
        <v>70010000050</v>
      </c>
      <c r="E6130" t="s">
        <v>29</v>
      </c>
      <c r="F6130" t="s">
        <v>32</v>
      </c>
      <c r="H6130">
        <v>146.4</v>
      </c>
      <c r="I6130" s="20">
        <v>43516</v>
      </c>
      <c r="J6130" s="20">
        <v>43518</v>
      </c>
      <c r="K6130" s="20"/>
      <c r="L6130" s="20"/>
    </row>
    <row r="6131" spans="1:12">
      <c r="A6131" t="s">
        <v>3952</v>
      </c>
      <c r="B6131">
        <v>9743020969</v>
      </c>
      <c r="C6131">
        <v>20190000000099</v>
      </c>
      <c r="D6131">
        <v>70614000100</v>
      </c>
      <c r="E6131" t="s">
        <v>29</v>
      </c>
      <c r="F6131" t="s">
        <v>38</v>
      </c>
      <c r="H6131">
        <v>427</v>
      </c>
      <c r="I6131" s="20">
        <v>43511</v>
      </c>
      <c r="J6131" s="20">
        <v>43517</v>
      </c>
      <c r="K6131" s="20"/>
      <c r="L6131" s="20"/>
    </row>
    <row r="6132" spans="1:12">
      <c r="A6132" t="s">
        <v>1264</v>
      </c>
      <c r="B6132">
        <v>12155230159</v>
      </c>
      <c r="C6132" t="s">
        <v>5896</v>
      </c>
      <c r="D6132">
        <v>70010000058</v>
      </c>
      <c r="E6132" t="s">
        <v>29</v>
      </c>
      <c r="F6132" t="s">
        <v>42</v>
      </c>
      <c r="H6132">
        <v>319.8</v>
      </c>
      <c r="I6132" s="20">
        <v>43510</v>
      </c>
      <c r="J6132" s="20">
        <v>43517</v>
      </c>
      <c r="K6132" s="20"/>
      <c r="L6132" s="20"/>
    </row>
    <row r="6133" spans="1:12">
      <c r="A6133" t="s">
        <v>3574</v>
      </c>
      <c r="B6133">
        <v>942591009</v>
      </c>
      <c r="C6133">
        <v>62</v>
      </c>
      <c r="D6133">
        <v>70010000036</v>
      </c>
      <c r="E6133" t="s">
        <v>29</v>
      </c>
      <c r="F6133" t="s">
        <v>32</v>
      </c>
      <c r="H6133">
        <v>366</v>
      </c>
      <c r="I6133" s="20">
        <v>43503</v>
      </c>
      <c r="J6133" s="20">
        <v>43507</v>
      </c>
      <c r="K6133" s="20"/>
      <c r="L6133" s="20"/>
    </row>
    <row r="6134" spans="1:12">
      <c r="A6134" t="s">
        <v>942</v>
      </c>
      <c r="B6134">
        <v>737420158</v>
      </c>
      <c r="C6134">
        <v>1903770</v>
      </c>
      <c r="D6134">
        <v>70010000006</v>
      </c>
      <c r="E6134" t="s">
        <v>29</v>
      </c>
      <c r="F6134" t="s">
        <v>32</v>
      </c>
      <c r="H6134">
        <v>308</v>
      </c>
      <c r="I6134" s="20">
        <v>43502</v>
      </c>
      <c r="J6134" s="20">
        <v>43507</v>
      </c>
      <c r="K6134" s="20"/>
      <c r="L6134" s="20"/>
    </row>
    <row r="6135" spans="1:12">
      <c r="A6135" t="s">
        <v>36</v>
      </c>
      <c r="B6135">
        <v>7196650720</v>
      </c>
      <c r="C6135">
        <v>7</v>
      </c>
      <c r="D6135">
        <v>71210000037</v>
      </c>
      <c r="E6135" t="s">
        <v>29</v>
      </c>
      <c r="F6135" t="s">
        <v>38</v>
      </c>
      <c r="H6135">
        <v>17446.240000000002</v>
      </c>
      <c r="I6135" s="20">
        <v>43522</v>
      </c>
      <c r="J6135" s="20">
        <v>43522</v>
      </c>
      <c r="K6135" s="20"/>
      <c r="L6135" s="20"/>
    </row>
    <row r="6136" spans="1:12">
      <c r="A6136" t="s">
        <v>961</v>
      </c>
      <c r="B6136">
        <v>5436570724</v>
      </c>
      <c r="C6136" t="s">
        <v>4882</v>
      </c>
      <c r="D6136">
        <v>71510000015</v>
      </c>
      <c r="E6136" t="s">
        <v>29</v>
      </c>
      <c r="F6136" t="s">
        <v>30</v>
      </c>
      <c r="H6136">
        <v>345.46</v>
      </c>
      <c r="I6136" s="20">
        <v>43523</v>
      </c>
      <c r="J6136" s="20">
        <v>43523</v>
      </c>
      <c r="K6136" s="20"/>
      <c r="L6136" s="20"/>
    </row>
    <row r="6137" spans="1:12">
      <c r="A6137" t="s">
        <v>192</v>
      </c>
      <c r="B6137">
        <v>2062730755</v>
      </c>
      <c r="C6137" t="s">
        <v>5897</v>
      </c>
      <c r="D6137">
        <v>70010000056</v>
      </c>
      <c r="E6137" t="s">
        <v>29</v>
      </c>
      <c r="F6137" t="s">
        <v>32</v>
      </c>
      <c r="H6137">
        <v>10732.8</v>
      </c>
      <c r="I6137" s="20">
        <v>43516</v>
      </c>
      <c r="J6137" s="20">
        <v>43518</v>
      </c>
      <c r="K6137" s="20"/>
      <c r="L6137" s="20"/>
    </row>
    <row r="6138" spans="1:12">
      <c r="A6138" t="s">
        <v>877</v>
      </c>
      <c r="B6138">
        <v>2368591208</v>
      </c>
      <c r="C6138">
        <v>8100109018</v>
      </c>
      <c r="D6138">
        <v>70010000036</v>
      </c>
      <c r="E6138" t="s">
        <v>29</v>
      </c>
      <c r="F6138" t="s">
        <v>32</v>
      </c>
      <c r="H6138">
        <v>2224.5</v>
      </c>
      <c r="I6138" s="20">
        <v>43503</v>
      </c>
      <c r="J6138" s="20">
        <v>43504</v>
      </c>
      <c r="K6138" s="20"/>
      <c r="L6138" s="20"/>
    </row>
    <row r="6139" spans="1:12">
      <c r="A6139" t="s">
        <v>5076</v>
      </c>
      <c r="B6139">
        <v>4874990155</v>
      </c>
      <c r="C6139" t="s">
        <v>5898</v>
      </c>
      <c r="D6139">
        <v>70010000006</v>
      </c>
      <c r="E6139" t="s">
        <v>29</v>
      </c>
      <c r="F6139" t="s">
        <v>32</v>
      </c>
      <c r="H6139">
        <v>732.6</v>
      </c>
      <c r="I6139" s="20">
        <v>43514</v>
      </c>
      <c r="J6139" s="20">
        <v>43516</v>
      </c>
      <c r="K6139" s="20"/>
      <c r="L6139" s="20"/>
    </row>
    <row r="6140" spans="1:12">
      <c r="A6140" t="s">
        <v>350</v>
      </c>
      <c r="B6140">
        <v>5849130157</v>
      </c>
      <c r="C6140" t="s">
        <v>5899</v>
      </c>
      <c r="D6140">
        <v>70010000045</v>
      </c>
      <c r="E6140" t="s">
        <v>29</v>
      </c>
      <c r="F6140" t="s">
        <v>32</v>
      </c>
      <c r="H6140">
        <v>2659.58</v>
      </c>
      <c r="I6140" s="20">
        <v>43543</v>
      </c>
      <c r="J6140" s="20">
        <v>43544</v>
      </c>
      <c r="K6140" s="20"/>
      <c r="L6140" s="20"/>
    </row>
    <row r="6141" spans="1:12">
      <c r="A6141" t="s">
        <v>179</v>
      </c>
      <c r="B6141">
        <v>674840152</v>
      </c>
      <c r="C6141">
        <v>5302004597</v>
      </c>
      <c r="D6141">
        <v>70010000050</v>
      </c>
      <c r="E6141" t="s">
        <v>29</v>
      </c>
      <c r="F6141" t="s">
        <v>32</v>
      </c>
      <c r="H6141">
        <v>280.60000000000002</v>
      </c>
      <c r="I6141" s="20">
        <v>43542</v>
      </c>
      <c r="J6141" s="20">
        <v>43544</v>
      </c>
      <c r="K6141" s="20"/>
      <c r="L6141" s="20"/>
    </row>
    <row r="6142" spans="1:12">
      <c r="A6142" t="s">
        <v>179</v>
      </c>
      <c r="B6142">
        <v>674840152</v>
      </c>
      <c r="C6142">
        <v>5302004597</v>
      </c>
      <c r="D6142">
        <v>70010000050</v>
      </c>
      <c r="E6142" t="s">
        <v>29</v>
      </c>
      <c r="F6142" t="s">
        <v>32</v>
      </c>
      <c r="H6142">
        <v>610</v>
      </c>
      <c r="I6142" s="20">
        <v>43542</v>
      </c>
      <c r="J6142" s="20">
        <v>43544</v>
      </c>
      <c r="K6142" s="20"/>
      <c r="L6142" s="20"/>
    </row>
    <row r="6143" spans="1:12">
      <c r="A6143" t="s">
        <v>490</v>
      </c>
      <c r="B6143">
        <v>3225090723</v>
      </c>
      <c r="C6143" t="s">
        <v>5900</v>
      </c>
      <c r="D6143">
        <v>70010000050</v>
      </c>
      <c r="E6143" t="s">
        <v>29</v>
      </c>
      <c r="F6143" t="s">
        <v>32</v>
      </c>
      <c r="H6143">
        <v>11238.64</v>
      </c>
      <c r="I6143" s="20">
        <v>43524</v>
      </c>
      <c r="J6143" s="20">
        <v>43529</v>
      </c>
      <c r="K6143" s="20"/>
      <c r="L6143" s="20"/>
    </row>
    <row r="6144" spans="1:12">
      <c r="A6144" t="s">
        <v>877</v>
      </c>
      <c r="B6144">
        <v>2368591208</v>
      </c>
      <c r="C6144">
        <v>8100113599</v>
      </c>
      <c r="D6144">
        <v>70010000036</v>
      </c>
      <c r="E6144" t="s">
        <v>29</v>
      </c>
      <c r="F6144" t="s">
        <v>32</v>
      </c>
      <c r="H6144">
        <v>7785.75</v>
      </c>
      <c r="I6144" s="20">
        <v>43535</v>
      </c>
      <c r="J6144" s="20">
        <v>43537</v>
      </c>
      <c r="K6144" s="20"/>
      <c r="L6144" s="20"/>
    </row>
    <row r="6145" spans="1:12">
      <c r="A6145" t="s">
        <v>476</v>
      </c>
      <c r="B6145">
        <v>4021260726</v>
      </c>
      <c r="C6145" t="s">
        <v>5901</v>
      </c>
      <c r="D6145">
        <v>70010000050</v>
      </c>
      <c r="E6145" t="s">
        <v>29</v>
      </c>
      <c r="F6145" t="s">
        <v>42</v>
      </c>
      <c r="H6145">
        <v>5415.34</v>
      </c>
      <c r="I6145" s="20">
        <v>43538</v>
      </c>
      <c r="J6145" s="20">
        <v>43538</v>
      </c>
      <c r="K6145" s="20"/>
      <c r="L6145" s="20"/>
    </row>
    <row r="6146" spans="1:12">
      <c r="A6146" t="s">
        <v>33</v>
      </c>
      <c r="B6146">
        <v>8082461008</v>
      </c>
      <c r="C6146">
        <v>19058516</v>
      </c>
      <c r="D6146">
        <v>70010000050</v>
      </c>
      <c r="E6146" t="s">
        <v>29</v>
      </c>
      <c r="F6146" t="s">
        <v>32</v>
      </c>
      <c r="H6146">
        <v>585.6</v>
      </c>
      <c r="I6146" s="20">
        <v>43549</v>
      </c>
      <c r="J6146" s="20">
        <v>43549</v>
      </c>
      <c r="K6146" s="20"/>
      <c r="L6146" s="20"/>
    </row>
    <row r="6147" spans="1:12">
      <c r="A6147" t="s">
        <v>490</v>
      </c>
      <c r="B6147">
        <v>3225090723</v>
      </c>
      <c r="C6147" t="s">
        <v>5902</v>
      </c>
      <c r="D6147">
        <v>70010000050</v>
      </c>
      <c r="E6147" t="s">
        <v>29</v>
      </c>
      <c r="F6147" t="s">
        <v>32</v>
      </c>
      <c r="H6147">
        <v>1918.94</v>
      </c>
      <c r="I6147" s="20">
        <v>43524</v>
      </c>
      <c r="J6147" s="20">
        <v>43529</v>
      </c>
      <c r="K6147" s="20"/>
      <c r="L6147" s="20"/>
    </row>
    <row r="6148" spans="1:12">
      <c r="A6148" t="s">
        <v>742</v>
      </c>
      <c r="B6148">
        <v>2705540165</v>
      </c>
      <c r="C6148">
        <v>2453</v>
      </c>
      <c r="D6148">
        <v>70010000036</v>
      </c>
      <c r="E6148" t="s">
        <v>29</v>
      </c>
      <c r="F6148" t="s">
        <v>32</v>
      </c>
      <c r="H6148">
        <v>5798.66</v>
      </c>
      <c r="I6148" s="20">
        <v>43529</v>
      </c>
      <c r="J6148" s="20">
        <v>43529</v>
      </c>
      <c r="K6148" s="20"/>
      <c r="L6148" s="20"/>
    </row>
    <row r="6149" spans="1:12">
      <c r="A6149" t="s">
        <v>337</v>
      </c>
      <c r="B6149">
        <v>2804530968</v>
      </c>
      <c r="C6149">
        <v>2192016375</v>
      </c>
      <c r="D6149">
        <v>70010000050</v>
      </c>
      <c r="E6149" t="s">
        <v>29</v>
      </c>
      <c r="F6149" t="s">
        <v>32</v>
      </c>
      <c r="H6149">
        <v>241.56</v>
      </c>
      <c r="I6149" s="20">
        <v>43535</v>
      </c>
      <c r="J6149" s="20">
        <v>43538</v>
      </c>
      <c r="K6149" s="20"/>
      <c r="L6149" s="20"/>
    </row>
    <row r="6150" spans="1:12">
      <c r="A6150" t="s">
        <v>1269</v>
      </c>
      <c r="B6150">
        <v>9012850153</v>
      </c>
      <c r="C6150">
        <v>1620021251</v>
      </c>
      <c r="D6150">
        <v>70010000058</v>
      </c>
      <c r="E6150" t="s">
        <v>29</v>
      </c>
      <c r="F6150" t="s">
        <v>42</v>
      </c>
      <c r="H6150">
        <v>1905.81</v>
      </c>
      <c r="I6150" s="20">
        <v>43531</v>
      </c>
      <c r="J6150" s="20">
        <v>43538</v>
      </c>
      <c r="K6150" s="20"/>
      <c r="L6150" s="20"/>
    </row>
    <row r="6151" spans="1:12">
      <c r="A6151" t="s">
        <v>326</v>
      </c>
      <c r="B6151">
        <v>2405380102</v>
      </c>
      <c r="C6151" t="s">
        <v>5903</v>
      </c>
      <c r="D6151">
        <v>70010000036</v>
      </c>
      <c r="E6151" t="s">
        <v>29</v>
      </c>
      <c r="F6151" t="s">
        <v>32</v>
      </c>
      <c r="H6151">
        <v>1301.1300000000001</v>
      </c>
      <c r="I6151" s="20">
        <v>43530</v>
      </c>
      <c r="J6151" s="20">
        <v>43530</v>
      </c>
      <c r="K6151" s="20"/>
      <c r="L6151" s="20"/>
    </row>
    <row r="6152" spans="1:12">
      <c r="A6152" t="s">
        <v>1307</v>
      </c>
      <c r="B6152">
        <v>1736720994</v>
      </c>
      <c r="C6152" t="s">
        <v>5904</v>
      </c>
      <c r="D6152">
        <v>70010000050</v>
      </c>
      <c r="E6152" t="s">
        <v>29</v>
      </c>
      <c r="F6152" t="s">
        <v>32</v>
      </c>
      <c r="H6152">
        <v>3407.46</v>
      </c>
      <c r="I6152" s="20">
        <v>43503</v>
      </c>
      <c r="J6152" s="20">
        <v>43531</v>
      </c>
      <c r="K6152" s="20"/>
      <c r="L6152" s="20"/>
    </row>
    <row r="6153" spans="1:12">
      <c r="A6153" t="s">
        <v>361</v>
      </c>
      <c r="B6153">
        <v>3992220966</v>
      </c>
      <c r="C6153">
        <v>51805600</v>
      </c>
      <c r="D6153">
        <v>71510000010</v>
      </c>
      <c r="E6153" t="s">
        <v>29</v>
      </c>
      <c r="F6153" t="s">
        <v>42</v>
      </c>
      <c r="H6153">
        <v>1366.47</v>
      </c>
      <c r="I6153" s="20">
        <v>43462</v>
      </c>
      <c r="J6153" s="20">
        <v>43530</v>
      </c>
      <c r="K6153" s="20"/>
      <c r="L6153" s="20"/>
    </row>
    <row r="6154" spans="1:12">
      <c r="A6154" t="s">
        <v>1949</v>
      </c>
      <c r="B6154">
        <v>2402671206</v>
      </c>
      <c r="C6154">
        <v>7819003102</v>
      </c>
      <c r="D6154">
        <v>1011000110</v>
      </c>
      <c r="E6154" t="s">
        <v>29</v>
      </c>
      <c r="F6154" t="s">
        <v>30</v>
      </c>
      <c r="H6154">
        <v>2108.36</v>
      </c>
      <c r="I6154" s="20">
        <v>43539</v>
      </c>
      <c r="J6154" s="20">
        <v>43540</v>
      </c>
      <c r="K6154" s="20"/>
      <c r="L6154" s="20"/>
    </row>
    <row r="6155" spans="1:12">
      <c r="A6155" t="s">
        <v>887</v>
      </c>
      <c r="B6155">
        <v>530130673</v>
      </c>
      <c r="C6155" t="s">
        <v>5905</v>
      </c>
      <c r="D6155">
        <v>70010000036</v>
      </c>
      <c r="E6155" t="s">
        <v>29</v>
      </c>
      <c r="F6155" t="s">
        <v>32</v>
      </c>
      <c r="H6155">
        <v>256.93</v>
      </c>
      <c r="I6155" s="20">
        <v>43524</v>
      </c>
      <c r="J6155" s="20">
        <v>43526</v>
      </c>
      <c r="K6155" s="20"/>
      <c r="L6155" s="20"/>
    </row>
    <row r="6156" spans="1:12">
      <c r="A6156" t="s">
        <v>317</v>
      </c>
      <c r="B6156">
        <v>9238800156</v>
      </c>
      <c r="C6156">
        <v>1024823902</v>
      </c>
      <c r="D6156">
        <v>70010000050</v>
      </c>
      <c r="E6156" t="s">
        <v>29</v>
      </c>
      <c r="F6156" t="s">
        <v>32</v>
      </c>
      <c r="H6156">
        <v>1046.75</v>
      </c>
      <c r="I6156" s="20">
        <v>43517</v>
      </c>
      <c r="J6156" s="20">
        <v>43526</v>
      </c>
      <c r="K6156" s="20"/>
      <c r="L6156" s="20"/>
    </row>
    <row r="6157" spans="1:12">
      <c r="A6157" t="s">
        <v>317</v>
      </c>
      <c r="B6157">
        <v>9238800156</v>
      </c>
      <c r="C6157">
        <v>1024821244</v>
      </c>
      <c r="D6157">
        <v>70010000050</v>
      </c>
      <c r="E6157" t="s">
        <v>29</v>
      </c>
      <c r="F6157" t="s">
        <v>42</v>
      </c>
      <c r="H6157">
        <v>6588</v>
      </c>
      <c r="I6157" s="20">
        <v>43515</v>
      </c>
      <c r="J6157" s="20">
        <v>43526</v>
      </c>
      <c r="K6157" s="20"/>
      <c r="L6157" s="20"/>
    </row>
    <row r="6158" spans="1:12">
      <c r="A6158" t="s">
        <v>466</v>
      </c>
      <c r="B6158">
        <v>1726510595</v>
      </c>
      <c r="C6158">
        <v>2689011103</v>
      </c>
      <c r="D6158">
        <v>70010000006</v>
      </c>
      <c r="E6158" t="s">
        <v>29</v>
      </c>
      <c r="F6158" t="s">
        <v>32</v>
      </c>
      <c r="H6158">
        <v>1054.68</v>
      </c>
      <c r="I6158" s="20">
        <v>43530</v>
      </c>
      <c r="J6158" s="20">
        <v>43531</v>
      </c>
      <c r="K6158" s="20"/>
      <c r="L6158" s="20"/>
    </row>
    <row r="6159" spans="1:12">
      <c r="A6159" t="s">
        <v>334</v>
      </c>
      <c r="B6159">
        <v>889160156</v>
      </c>
      <c r="C6159">
        <v>2019004502</v>
      </c>
      <c r="D6159">
        <v>70010000036</v>
      </c>
      <c r="E6159" t="s">
        <v>29</v>
      </c>
      <c r="F6159" t="s">
        <v>32</v>
      </c>
      <c r="H6159">
        <v>938.38</v>
      </c>
      <c r="I6159" s="20">
        <v>43508</v>
      </c>
      <c r="J6159" s="20">
        <v>43530</v>
      </c>
      <c r="K6159" s="20"/>
      <c r="L6159" s="20"/>
    </row>
    <row r="6160" spans="1:12">
      <c r="A6160" t="s">
        <v>959</v>
      </c>
      <c r="B6160">
        <v>747170157</v>
      </c>
      <c r="C6160">
        <v>6759315355</v>
      </c>
      <c r="D6160">
        <v>70010000006</v>
      </c>
      <c r="E6160" t="s">
        <v>29</v>
      </c>
      <c r="F6160" t="s">
        <v>32</v>
      </c>
      <c r="H6160">
        <v>49113.35</v>
      </c>
      <c r="I6160" s="20">
        <v>43542</v>
      </c>
      <c r="J6160" s="20">
        <v>43543</v>
      </c>
      <c r="K6160" s="20"/>
      <c r="L6160" s="20"/>
    </row>
    <row r="6161" spans="1:12">
      <c r="A6161" t="s">
        <v>539</v>
      </c>
      <c r="B6161">
        <v>226250165</v>
      </c>
      <c r="C6161">
        <v>502965</v>
      </c>
      <c r="D6161">
        <v>70010000006</v>
      </c>
      <c r="E6161" t="s">
        <v>29</v>
      </c>
      <c r="F6161" t="s">
        <v>32</v>
      </c>
      <c r="H6161">
        <v>0.01</v>
      </c>
      <c r="I6161" s="20">
        <v>43542</v>
      </c>
      <c r="J6161" s="20">
        <v>43542</v>
      </c>
      <c r="K6161" s="20"/>
      <c r="L6161" s="20"/>
    </row>
    <row r="6162" spans="1:12">
      <c r="A6162" t="s">
        <v>539</v>
      </c>
      <c r="B6162">
        <v>226250165</v>
      </c>
      <c r="C6162">
        <v>502965</v>
      </c>
      <c r="D6162">
        <v>70010000006</v>
      </c>
      <c r="E6162" t="s">
        <v>29</v>
      </c>
      <c r="F6162" t="s">
        <v>32</v>
      </c>
      <c r="H6162">
        <v>243.48</v>
      </c>
      <c r="I6162" s="20">
        <v>43542</v>
      </c>
      <c r="J6162" s="20">
        <v>43542</v>
      </c>
      <c r="K6162" s="20"/>
      <c r="L6162" s="20"/>
    </row>
    <row r="6163" spans="1:12">
      <c r="A6163" t="s">
        <v>260</v>
      </c>
      <c r="B6163">
        <v>832400154</v>
      </c>
      <c r="C6163">
        <v>94021291</v>
      </c>
      <c r="D6163">
        <v>70010000006</v>
      </c>
      <c r="E6163" t="s">
        <v>29</v>
      </c>
      <c r="F6163" t="s">
        <v>32</v>
      </c>
      <c r="H6163">
        <v>1.32</v>
      </c>
      <c r="I6163" s="20">
        <v>43525</v>
      </c>
      <c r="J6163" s="20">
        <v>43526</v>
      </c>
      <c r="K6163" s="20"/>
      <c r="L6163" s="20"/>
    </row>
    <row r="6164" spans="1:12">
      <c r="A6164" t="s">
        <v>1595</v>
      </c>
      <c r="B6164">
        <v>2154270595</v>
      </c>
      <c r="C6164">
        <v>91902256</v>
      </c>
      <c r="D6164">
        <v>70010000050</v>
      </c>
      <c r="E6164" t="s">
        <v>29</v>
      </c>
      <c r="F6164" t="s">
        <v>32</v>
      </c>
      <c r="H6164">
        <v>486.72</v>
      </c>
      <c r="I6164" s="20">
        <v>43521</v>
      </c>
      <c r="J6164" s="20">
        <v>43530</v>
      </c>
      <c r="K6164" s="20"/>
      <c r="L6164" s="20"/>
    </row>
    <row r="6165" spans="1:12">
      <c r="A6165" t="s">
        <v>516</v>
      </c>
      <c r="B6165">
        <v>2144720790</v>
      </c>
      <c r="C6165" t="s">
        <v>2792</v>
      </c>
      <c r="D6165">
        <v>70010500025</v>
      </c>
      <c r="E6165" t="s">
        <v>29</v>
      </c>
      <c r="F6165" t="s">
        <v>42</v>
      </c>
      <c r="H6165">
        <v>1372.5</v>
      </c>
      <c r="I6165" s="20">
        <v>43525</v>
      </c>
      <c r="J6165" s="20">
        <v>43531</v>
      </c>
      <c r="K6165" s="20"/>
      <c r="L6165" s="20"/>
    </row>
    <row r="6166" spans="1:12">
      <c r="A6166" t="s">
        <v>1304</v>
      </c>
      <c r="B6166">
        <v>1853360764</v>
      </c>
      <c r="C6166" t="s">
        <v>5906</v>
      </c>
      <c r="D6166">
        <v>70010000050</v>
      </c>
      <c r="E6166" t="s">
        <v>29</v>
      </c>
      <c r="F6166" t="s">
        <v>32</v>
      </c>
      <c r="H6166">
        <v>378.2</v>
      </c>
      <c r="I6166" s="20">
        <v>43524</v>
      </c>
      <c r="J6166" s="20">
        <v>43530</v>
      </c>
      <c r="K6166" s="20"/>
      <c r="L6166" s="20"/>
    </row>
    <row r="6167" spans="1:12">
      <c r="A6167" t="s">
        <v>1304</v>
      </c>
      <c r="B6167">
        <v>1853360764</v>
      </c>
      <c r="C6167" t="s">
        <v>5907</v>
      </c>
      <c r="D6167">
        <v>70010000050</v>
      </c>
      <c r="E6167" t="s">
        <v>29</v>
      </c>
      <c r="F6167" t="s">
        <v>32</v>
      </c>
      <c r="H6167">
        <v>378.2</v>
      </c>
      <c r="I6167" s="20">
        <v>43524</v>
      </c>
      <c r="J6167" s="20">
        <v>43530</v>
      </c>
      <c r="K6167" s="20"/>
      <c r="L6167" s="20"/>
    </row>
    <row r="6168" spans="1:12">
      <c r="A6168" t="s">
        <v>954</v>
      </c>
      <c r="B6168">
        <v>2385200122</v>
      </c>
      <c r="C6168">
        <v>3619023761</v>
      </c>
      <c r="D6168">
        <v>70010000006</v>
      </c>
      <c r="E6168" t="s">
        <v>29</v>
      </c>
      <c r="F6168" t="s">
        <v>32</v>
      </c>
      <c r="H6168">
        <v>4843.3</v>
      </c>
      <c r="I6168" s="20">
        <v>43523</v>
      </c>
      <c r="J6168" s="20">
        <v>43527</v>
      </c>
      <c r="K6168" s="20"/>
      <c r="L6168" s="20"/>
    </row>
    <row r="6169" spans="1:12">
      <c r="A6169" t="s">
        <v>2808</v>
      </c>
      <c r="B6169">
        <v>3565511007</v>
      </c>
      <c r="C6169">
        <v>70</v>
      </c>
      <c r="D6169">
        <v>71510000020</v>
      </c>
      <c r="E6169" t="s">
        <v>29</v>
      </c>
      <c r="F6169" t="s">
        <v>30</v>
      </c>
      <c r="H6169">
        <v>3355.61</v>
      </c>
      <c r="I6169" s="20">
        <v>43507</v>
      </c>
      <c r="J6169" s="20">
        <v>43526</v>
      </c>
      <c r="K6169" s="20"/>
      <c r="L6169" s="20"/>
    </row>
    <row r="6170" spans="1:12">
      <c r="A6170" t="s">
        <v>169</v>
      </c>
      <c r="B6170">
        <v>4068750720</v>
      </c>
      <c r="C6170" t="s">
        <v>5908</v>
      </c>
      <c r="D6170">
        <v>70010000050</v>
      </c>
      <c r="E6170" t="s">
        <v>29</v>
      </c>
      <c r="F6170" t="s">
        <v>32</v>
      </c>
      <c r="H6170">
        <v>1834.88</v>
      </c>
      <c r="I6170" s="20">
        <v>43531</v>
      </c>
      <c r="J6170" s="20">
        <v>43539</v>
      </c>
      <c r="K6170" s="20"/>
      <c r="L6170" s="20"/>
    </row>
    <row r="6171" spans="1:12">
      <c r="A6171" t="s">
        <v>317</v>
      </c>
      <c r="B6171">
        <v>9238800156</v>
      </c>
      <c r="C6171">
        <v>1024842737</v>
      </c>
      <c r="D6171">
        <v>70010000050</v>
      </c>
      <c r="E6171" t="s">
        <v>29</v>
      </c>
      <c r="F6171" t="s">
        <v>42</v>
      </c>
      <c r="H6171">
        <v>1830</v>
      </c>
      <c r="I6171" s="20">
        <v>43537</v>
      </c>
      <c r="J6171" s="20">
        <v>43538</v>
      </c>
      <c r="K6171" s="20"/>
      <c r="L6171" s="20"/>
    </row>
    <row r="6172" spans="1:12">
      <c r="A6172" t="s">
        <v>880</v>
      </c>
      <c r="B6172">
        <v>9412650153</v>
      </c>
      <c r="C6172" t="s">
        <v>5909</v>
      </c>
      <c r="D6172">
        <v>70010000036</v>
      </c>
      <c r="E6172" t="s">
        <v>29</v>
      </c>
      <c r="F6172" t="s">
        <v>32</v>
      </c>
      <c r="H6172">
        <v>6181.01</v>
      </c>
      <c r="I6172" s="20">
        <v>43535</v>
      </c>
      <c r="J6172" s="20">
        <v>43537</v>
      </c>
      <c r="K6172" s="20"/>
      <c r="L6172" s="20"/>
    </row>
    <row r="6173" spans="1:12">
      <c r="A6173" t="s">
        <v>702</v>
      </c>
      <c r="B6173">
        <v>2790240101</v>
      </c>
      <c r="C6173">
        <v>4725</v>
      </c>
      <c r="D6173">
        <v>70010000050</v>
      </c>
      <c r="E6173" t="s">
        <v>29</v>
      </c>
      <c r="F6173" t="s">
        <v>32</v>
      </c>
      <c r="H6173">
        <v>65.150000000000006</v>
      </c>
      <c r="I6173" s="20">
        <v>43524</v>
      </c>
      <c r="J6173" s="20">
        <v>43536</v>
      </c>
      <c r="K6173" s="20"/>
      <c r="L6173" s="20"/>
    </row>
    <row r="6174" spans="1:12">
      <c r="A6174" t="s">
        <v>179</v>
      </c>
      <c r="B6174">
        <v>674840152</v>
      </c>
      <c r="C6174">
        <v>5302002923</v>
      </c>
      <c r="D6174">
        <v>70010000050</v>
      </c>
      <c r="E6174" t="s">
        <v>29</v>
      </c>
      <c r="F6174" t="s">
        <v>32</v>
      </c>
      <c r="H6174">
        <v>651.17999999999995</v>
      </c>
      <c r="I6174" s="20">
        <v>43535</v>
      </c>
      <c r="J6174" s="20">
        <v>43537</v>
      </c>
      <c r="K6174" s="20"/>
      <c r="L6174" s="20"/>
    </row>
    <row r="6175" spans="1:12">
      <c r="A6175" t="s">
        <v>179</v>
      </c>
      <c r="B6175">
        <v>674840152</v>
      </c>
      <c r="C6175">
        <v>5302005536</v>
      </c>
      <c r="D6175">
        <v>70010000050</v>
      </c>
      <c r="E6175" t="s">
        <v>29</v>
      </c>
      <c r="F6175" t="s">
        <v>32</v>
      </c>
      <c r="H6175">
        <v>161.04</v>
      </c>
      <c r="I6175" s="20">
        <v>43544</v>
      </c>
      <c r="J6175" s="20">
        <v>43546</v>
      </c>
      <c r="K6175" s="20"/>
      <c r="L6175" s="20"/>
    </row>
    <row r="6176" spans="1:12">
      <c r="A6176" t="s">
        <v>5910</v>
      </c>
      <c r="B6176">
        <v>3153711209</v>
      </c>
      <c r="C6176">
        <v>800011</v>
      </c>
      <c r="D6176">
        <v>1011000200</v>
      </c>
      <c r="E6176" t="s">
        <v>29</v>
      </c>
      <c r="F6176" t="s">
        <v>59</v>
      </c>
      <c r="H6176">
        <v>1159</v>
      </c>
      <c r="I6176" s="20">
        <v>43544</v>
      </c>
      <c r="J6176" s="20">
        <v>43545</v>
      </c>
      <c r="K6176" s="20"/>
      <c r="L6176" s="20"/>
    </row>
    <row r="6177" spans="1:12">
      <c r="A6177" t="s">
        <v>880</v>
      </c>
      <c r="B6177">
        <v>9412650153</v>
      </c>
      <c r="C6177" t="s">
        <v>5911</v>
      </c>
      <c r="D6177">
        <v>70010000036</v>
      </c>
      <c r="E6177" t="s">
        <v>29</v>
      </c>
      <c r="F6177" t="s">
        <v>32</v>
      </c>
      <c r="H6177">
        <v>1828.54</v>
      </c>
      <c r="I6177" s="20">
        <v>43529</v>
      </c>
      <c r="J6177" s="20">
        <v>43529</v>
      </c>
      <c r="K6177" s="20"/>
      <c r="L6177" s="20"/>
    </row>
    <row r="6178" spans="1:12">
      <c r="A6178" t="s">
        <v>903</v>
      </c>
      <c r="B6178">
        <v>2061320731</v>
      </c>
      <c r="C6178" t="s">
        <v>5912</v>
      </c>
      <c r="D6178">
        <v>70010000058</v>
      </c>
      <c r="E6178" t="s">
        <v>29</v>
      </c>
      <c r="F6178" t="s">
        <v>42</v>
      </c>
      <c r="H6178">
        <v>979.31</v>
      </c>
      <c r="I6178" s="20">
        <v>43535</v>
      </c>
      <c r="J6178" s="20">
        <v>43536</v>
      </c>
      <c r="K6178" s="20"/>
      <c r="L6178" s="20"/>
    </row>
    <row r="6179" spans="1:12">
      <c r="A6179" t="s">
        <v>5913</v>
      </c>
      <c r="B6179">
        <v>1222880724</v>
      </c>
      <c r="C6179" t="s">
        <v>4158</v>
      </c>
      <c r="D6179">
        <v>73310000080</v>
      </c>
      <c r="E6179" t="s">
        <v>29</v>
      </c>
      <c r="F6179" t="s">
        <v>147</v>
      </c>
      <c r="H6179">
        <v>1915.4</v>
      </c>
      <c r="I6179" s="20">
        <v>43539</v>
      </c>
      <c r="J6179" s="20">
        <v>43539</v>
      </c>
      <c r="K6179" s="20"/>
      <c r="L6179" s="20"/>
    </row>
    <row r="6180" spans="1:12">
      <c r="A6180" t="s">
        <v>1463</v>
      </c>
      <c r="B6180">
        <v>488410010</v>
      </c>
      <c r="C6180" t="s">
        <v>5914</v>
      </c>
      <c r="D6180">
        <v>1011000470</v>
      </c>
      <c r="E6180" t="s">
        <v>29</v>
      </c>
      <c r="F6180" t="s">
        <v>30</v>
      </c>
      <c r="H6180">
        <v>52.46</v>
      </c>
      <c r="I6180" s="20">
        <v>43517</v>
      </c>
      <c r="J6180" s="20">
        <v>43518</v>
      </c>
      <c r="K6180" s="20"/>
      <c r="L6180" s="20"/>
    </row>
    <row r="6181" spans="1:12">
      <c r="A6181" t="s">
        <v>384</v>
      </c>
      <c r="B6181">
        <v>4185110154</v>
      </c>
      <c r="C6181">
        <v>2019012760</v>
      </c>
      <c r="D6181">
        <v>71810000015</v>
      </c>
      <c r="E6181" t="s">
        <v>29</v>
      </c>
      <c r="F6181" t="s">
        <v>59</v>
      </c>
      <c r="H6181">
        <v>305</v>
      </c>
      <c r="I6181" s="20">
        <v>43528</v>
      </c>
      <c r="J6181" s="20">
        <v>43543</v>
      </c>
      <c r="K6181" s="20"/>
      <c r="L6181" s="20"/>
    </row>
    <row r="6182" spans="1:12">
      <c r="A6182" t="s">
        <v>694</v>
      </c>
      <c r="B6182">
        <v>7394500727</v>
      </c>
      <c r="C6182" t="s">
        <v>5624</v>
      </c>
      <c r="D6182">
        <v>70010000006</v>
      </c>
      <c r="E6182" t="s">
        <v>29</v>
      </c>
      <c r="F6182" t="s">
        <v>32</v>
      </c>
      <c r="H6182">
        <v>91.8</v>
      </c>
      <c r="I6182" s="20">
        <v>43545</v>
      </c>
      <c r="J6182" s="20">
        <v>43545</v>
      </c>
      <c r="K6182" s="20"/>
      <c r="L6182" s="20"/>
    </row>
    <row r="6183" spans="1:12">
      <c r="A6183" t="s">
        <v>179</v>
      </c>
      <c r="B6183">
        <v>674840152</v>
      </c>
      <c r="C6183">
        <v>5301999178</v>
      </c>
      <c r="D6183">
        <v>70010000050</v>
      </c>
      <c r="E6183" t="s">
        <v>29</v>
      </c>
      <c r="F6183" t="s">
        <v>32</v>
      </c>
      <c r="H6183">
        <v>63.44</v>
      </c>
      <c r="I6183" s="20">
        <v>43523</v>
      </c>
      <c r="J6183" s="20">
        <v>43526</v>
      </c>
      <c r="K6183" s="20"/>
      <c r="L6183" s="20"/>
    </row>
    <row r="6184" spans="1:12">
      <c r="A6184" t="s">
        <v>409</v>
      </c>
      <c r="B6184">
        <v>6679010725</v>
      </c>
      <c r="C6184" t="s">
        <v>4405</v>
      </c>
      <c r="D6184">
        <v>70010000050</v>
      </c>
      <c r="E6184" t="s">
        <v>29</v>
      </c>
      <c r="F6184" t="s">
        <v>32</v>
      </c>
      <c r="H6184">
        <v>46.41</v>
      </c>
      <c r="I6184" s="20">
        <v>43532</v>
      </c>
      <c r="J6184" s="20">
        <v>43538</v>
      </c>
      <c r="K6184" s="20"/>
      <c r="L6184" s="20"/>
    </row>
    <row r="6185" spans="1:12">
      <c r="A6185" t="s">
        <v>750</v>
      </c>
      <c r="B6185">
        <v>11496970150</v>
      </c>
      <c r="C6185">
        <v>6012219005186</v>
      </c>
      <c r="D6185">
        <v>70010000006</v>
      </c>
      <c r="E6185" t="s">
        <v>29</v>
      </c>
      <c r="F6185" t="s">
        <v>32</v>
      </c>
      <c r="H6185">
        <v>1696.2</v>
      </c>
      <c r="I6185" s="20">
        <v>43537</v>
      </c>
      <c r="J6185" s="20">
        <v>43538</v>
      </c>
      <c r="K6185" s="20"/>
      <c r="L6185" s="20"/>
    </row>
    <row r="6186" spans="1:12">
      <c r="A6186" t="s">
        <v>176</v>
      </c>
      <c r="B6186">
        <v>8862820969</v>
      </c>
      <c r="C6186">
        <v>2019102982</v>
      </c>
      <c r="D6186">
        <v>70010000050</v>
      </c>
      <c r="E6186" t="s">
        <v>29</v>
      </c>
      <c r="F6186" t="s">
        <v>42</v>
      </c>
      <c r="H6186">
        <v>206461.52</v>
      </c>
      <c r="I6186" s="20">
        <v>43538</v>
      </c>
      <c r="J6186" s="20">
        <v>43538</v>
      </c>
      <c r="K6186" s="20"/>
      <c r="L6186" s="20"/>
    </row>
    <row r="6187" spans="1:12">
      <c r="A6187" t="s">
        <v>1514</v>
      </c>
      <c r="B6187">
        <v>6679500725</v>
      </c>
      <c r="C6187" t="s">
        <v>1088</v>
      </c>
      <c r="D6187">
        <v>71510000005</v>
      </c>
      <c r="E6187" t="s">
        <v>29</v>
      </c>
      <c r="F6187" t="s">
        <v>30</v>
      </c>
      <c r="H6187">
        <v>932.3</v>
      </c>
      <c r="I6187" s="20">
        <v>43542</v>
      </c>
      <c r="J6187" s="20">
        <v>43543</v>
      </c>
      <c r="K6187" s="20"/>
      <c r="L6187" s="20"/>
    </row>
    <row r="6188" spans="1:12">
      <c r="A6188" t="s">
        <v>317</v>
      </c>
      <c r="B6188">
        <v>9238800156</v>
      </c>
      <c r="C6188">
        <v>1024851557</v>
      </c>
      <c r="D6188">
        <v>70010000056</v>
      </c>
      <c r="E6188" t="s">
        <v>29</v>
      </c>
      <c r="F6188" t="s">
        <v>32</v>
      </c>
      <c r="H6188">
        <v>0</v>
      </c>
      <c r="I6188" s="20">
        <v>43545</v>
      </c>
      <c r="J6188" s="20">
        <v>43546</v>
      </c>
      <c r="K6188" s="20"/>
      <c r="L6188" s="20"/>
    </row>
    <row r="6189" spans="1:12">
      <c r="A6189" t="s">
        <v>694</v>
      </c>
      <c r="B6189">
        <v>7394500727</v>
      </c>
      <c r="C6189" t="s">
        <v>5915</v>
      </c>
      <c r="D6189">
        <v>70010000006</v>
      </c>
      <c r="E6189" t="s">
        <v>29</v>
      </c>
      <c r="F6189" t="s">
        <v>32</v>
      </c>
      <c r="H6189">
        <v>4.83</v>
      </c>
      <c r="I6189" s="20">
        <v>43547</v>
      </c>
      <c r="J6189" s="20">
        <v>43547</v>
      </c>
      <c r="K6189" s="20"/>
      <c r="L6189" s="20"/>
    </row>
    <row r="6190" spans="1:12">
      <c r="A6190" t="s">
        <v>2937</v>
      </c>
      <c r="B6190">
        <v>6058020964</v>
      </c>
      <c r="C6190">
        <v>191002252</v>
      </c>
      <c r="D6190">
        <v>70010000006</v>
      </c>
      <c r="E6190" t="s">
        <v>29</v>
      </c>
      <c r="F6190" t="s">
        <v>32</v>
      </c>
      <c r="H6190">
        <v>0.03</v>
      </c>
      <c r="I6190" s="20">
        <v>43542</v>
      </c>
      <c r="J6190" s="20">
        <v>43545</v>
      </c>
      <c r="K6190" s="20"/>
      <c r="L6190" s="20"/>
    </row>
    <row r="6191" spans="1:12">
      <c r="A6191" t="s">
        <v>260</v>
      </c>
      <c r="B6191">
        <v>832400154</v>
      </c>
      <c r="C6191">
        <v>94030619</v>
      </c>
      <c r="D6191">
        <v>70010000006</v>
      </c>
      <c r="E6191" t="s">
        <v>29</v>
      </c>
      <c r="F6191" t="s">
        <v>32</v>
      </c>
      <c r="H6191">
        <v>2.2000000000000002</v>
      </c>
      <c r="I6191" s="20">
        <v>43545</v>
      </c>
      <c r="J6191" s="20">
        <v>43546</v>
      </c>
      <c r="K6191" s="20"/>
      <c r="L6191" s="20"/>
    </row>
    <row r="6192" spans="1:12">
      <c r="A6192" t="s">
        <v>557</v>
      </c>
      <c r="B6192">
        <v>2689300123</v>
      </c>
      <c r="C6192">
        <v>2100031313</v>
      </c>
      <c r="D6192">
        <v>70010000006</v>
      </c>
      <c r="E6192" t="s">
        <v>29</v>
      </c>
      <c r="F6192" t="s">
        <v>32</v>
      </c>
      <c r="H6192">
        <v>45.87</v>
      </c>
      <c r="I6192" s="20">
        <v>43545</v>
      </c>
      <c r="J6192" s="20">
        <v>43545</v>
      </c>
      <c r="K6192" s="20"/>
      <c r="L6192" s="20"/>
    </row>
    <row r="6193" spans="1:12">
      <c r="A6193" t="s">
        <v>317</v>
      </c>
      <c r="B6193">
        <v>9238800156</v>
      </c>
      <c r="C6193">
        <v>1024830804</v>
      </c>
      <c r="D6193">
        <v>70010000056</v>
      </c>
      <c r="E6193" t="s">
        <v>29</v>
      </c>
      <c r="F6193" t="s">
        <v>32</v>
      </c>
      <c r="H6193">
        <v>13000</v>
      </c>
      <c r="I6193" s="20">
        <v>43524</v>
      </c>
      <c r="J6193" s="20">
        <v>43527</v>
      </c>
      <c r="K6193" s="20"/>
      <c r="L6193" s="20"/>
    </row>
    <row r="6194" spans="1:12">
      <c r="A6194" t="s">
        <v>2256</v>
      </c>
      <c r="B6194">
        <v>3010380487</v>
      </c>
      <c r="C6194" t="s">
        <v>5916</v>
      </c>
      <c r="D6194">
        <v>2011000100</v>
      </c>
      <c r="E6194" t="s">
        <v>29</v>
      </c>
      <c r="F6194" t="s">
        <v>30</v>
      </c>
      <c r="H6194">
        <v>4183.01</v>
      </c>
      <c r="I6194" s="20">
        <v>43528</v>
      </c>
      <c r="J6194" s="20">
        <v>43528</v>
      </c>
      <c r="K6194" s="20"/>
      <c r="L6194" s="20"/>
    </row>
    <row r="6195" spans="1:12">
      <c r="A6195" t="s">
        <v>2937</v>
      </c>
      <c r="B6195">
        <v>6058020964</v>
      </c>
      <c r="C6195">
        <v>191001776</v>
      </c>
      <c r="D6195">
        <v>70010000006</v>
      </c>
      <c r="E6195" t="s">
        <v>29</v>
      </c>
      <c r="F6195" t="s">
        <v>32</v>
      </c>
      <c r="H6195">
        <v>97.9</v>
      </c>
      <c r="I6195" s="20">
        <v>43524</v>
      </c>
      <c r="J6195" s="20">
        <v>43527</v>
      </c>
      <c r="K6195" s="20"/>
      <c r="L6195" s="20"/>
    </row>
    <row r="6196" spans="1:12">
      <c r="A6196" t="s">
        <v>438</v>
      </c>
      <c r="B6196">
        <v>4303410726</v>
      </c>
      <c r="C6196">
        <v>2078</v>
      </c>
      <c r="D6196">
        <v>70010500060</v>
      </c>
      <c r="E6196" t="s">
        <v>29</v>
      </c>
      <c r="F6196" t="s">
        <v>42</v>
      </c>
      <c r="H6196">
        <v>188.95</v>
      </c>
      <c r="I6196" s="20">
        <v>43524</v>
      </c>
      <c r="J6196" s="20">
        <v>43530</v>
      </c>
      <c r="K6196" s="20"/>
      <c r="L6196" s="20"/>
    </row>
    <row r="6197" spans="1:12">
      <c r="A6197" t="s">
        <v>670</v>
      </c>
      <c r="B6197">
        <v>5402981004</v>
      </c>
      <c r="C6197">
        <v>6017027693</v>
      </c>
      <c r="D6197">
        <v>70010000036</v>
      </c>
      <c r="E6197" t="s">
        <v>29</v>
      </c>
      <c r="F6197" t="s">
        <v>32</v>
      </c>
      <c r="H6197">
        <v>101.82</v>
      </c>
      <c r="I6197" s="20">
        <v>43532</v>
      </c>
      <c r="J6197" s="20">
        <v>43550</v>
      </c>
      <c r="K6197" s="20"/>
      <c r="L6197" s="20"/>
    </row>
    <row r="6198" spans="1:12">
      <c r="A6198" t="s">
        <v>222</v>
      </c>
      <c r="B6198">
        <v>9158150962</v>
      </c>
      <c r="C6198">
        <v>3900096717</v>
      </c>
      <c r="D6198">
        <v>70010000050</v>
      </c>
      <c r="E6198" t="s">
        <v>29</v>
      </c>
      <c r="F6198" t="s">
        <v>32</v>
      </c>
      <c r="H6198">
        <v>71.760000000000005</v>
      </c>
      <c r="I6198" s="20">
        <v>43524</v>
      </c>
      <c r="J6198" s="20">
        <v>43526</v>
      </c>
      <c r="K6198" s="20"/>
      <c r="L6198" s="20"/>
    </row>
    <row r="6199" spans="1:12">
      <c r="A6199" t="s">
        <v>181</v>
      </c>
      <c r="B6199">
        <v>6068041000</v>
      </c>
      <c r="C6199">
        <v>21904139</v>
      </c>
      <c r="D6199">
        <v>70010000056</v>
      </c>
      <c r="E6199" t="s">
        <v>29</v>
      </c>
      <c r="F6199" t="s">
        <v>32</v>
      </c>
      <c r="H6199">
        <v>52</v>
      </c>
      <c r="I6199" s="20">
        <v>43523</v>
      </c>
      <c r="J6199" s="20">
        <v>43527</v>
      </c>
      <c r="K6199" s="20"/>
      <c r="L6199" s="20"/>
    </row>
    <row r="6200" spans="1:12">
      <c r="A6200" t="s">
        <v>1784</v>
      </c>
      <c r="B6200">
        <v>5931780729</v>
      </c>
      <c r="C6200" t="s">
        <v>5917</v>
      </c>
      <c r="D6200">
        <v>71510000005</v>
      </c>
      <c r="E6200" t="s">
        <v>29</v>
      </c>
      <c r="F6200" t="s">
        <v>325</v>
      </c>
      <c r="H6200">
        <v>12941.76</v>
      </c>
      <c r="I6200" s="20">
        <v>43528</v>
      </c>
      <c r="J6200" s="20">
        <v>43528</v>
      </c>
      <c r="K6200" s="20"/>
      <c r="L6200" s="20"/>
    </row>
    <row r="6201" spans="1:12">
      <c r="A6201" t="s">
        <v>196</v>
      </c>
      <c r="B6201">
        <v>348120718</v>
      </c>
      <c r="C6201">
        <v>597</v>
      </c>
      <c r="D6201">
        <v>70010000050</v>
      </c>
      <c r="E6201" t="s">
        <v>29</v>
      </c>
      <c r="F6201" t="s">
        <v>32</v>
      </c>
      <c r="H6201">
        <v>3580.46</v>
      </c>
      <c r="I6201" s="20">
        <v>43542</v>
      </c>
      <c r="J6201" s="20">
        <v>43545</v>
      </c>
      <c r="K6201" s="20"/>
      <c r="L6201" s="20"/>
    </row>
    <row r="6202" spans="1:12">
      <c r="A6202" t="s">
        <v>317</v>
      </c>
      <c r="B6202">
        <v>9238800156</v>
      </c>
      <c r="C6202">
        <v>1024849418</v>
      </c>
      <c r="D6202">
        <v>70010000056</v>
      </c>
      <c r="E6202" t="s">
        <v>29</v>
      </c>
      <c r="F6202" t="s">
        <v>32</v>
      </c>
      <c r="H6202">
        <v>16120</v>
      </c>
      <c r="I6202" s="20">
        <v>43544</v>
      </c>
      <c r="J6202" s="20">
        <v>43545</v>
      </c>
      <c r="K6202" s="20"/>
      <c r="L6202" s="20"/>
    </row>
    <row r="6203" spans="1:12">
      <c r="A6203" t="s">
        <v>306</v>
      </c>
      <c r="B6203">
        <v>3578710729</v>
      </c>
      <c r="C6203" t="s">
        <v>5918</v>
      </c>
      <c r="D6203">
        <v>70010000050</v>
      </c>
      <c r="E6203" t="s">
        <v>29</v>
      </c>
      <c r="F6203" t="s">
        <v>32</v>
      </c>
      <c r="H6203">
        <v>4370.04</v>
      </c>
      <c r="I6203" s="20">
        <v>43524</v>
      </c>
      <c r="J6203" s="20">
        <v>43529</v>
      </c>
      <c r="K6203" s="20"/>
      <c r="L6203" s="20"/>
    </row>
    <row r="6204" spans="1:12">
      <c r="A6204" t="s">
        <v>49</v>
      </c>
      <c r="B6204">
        <v>2173550282</v>
      </c>
      <c r="C6204">
        <v>3745</v>
      </c>
      <c r="D6204">
        <v>70010000050</v>
      </c>
      <c r="E6204" t="s">
        <v>29</v>
      </c>
      <c r="F6204" t="s">
        <v>32</v>
      </c>
      <c r="H6204">
        <v>396.5</v>
      </c>
      <c r="I6204" s="20">
        <v>43549</v>
      </c>
      <c r="J6204" s="20">
        <v>43550</v>
      </c>
      <c r="K6204" s="20"/>
      <c r="L6204" s="20"/>
    </row>
    <row r="6205" spans="1:12">
      <c r="A6205" t="s">
        <v>49</v>
      </c>
      <c r="B6205">
        <v>2173550282</v>
      </c>
      <c r="C6205">
        <v>3744</v>
      </c>
      <c r="D6205">
        <v>70010000050</v>
      </c>
      <c r="E6205" t="s">
        <v>29</v>
      </c>
      <c r="F6205" t="s">
        <v>32</v>
      </c>
      <c r="H6205">
        <v>118.95</v>
      </c>
      <c r="I6205" s="20">
        <v>43549</v>
      </c>
      <c r="J6205" s="20">
        <v>43550</v>
      </c>
      <c r="K6205" s="20"/>
      <c r="L6205" s="20"/>
    </row>
    <row r="6206" spans="1:12">
      <c r="A6206" t="s">
        <v>954</v>
      </c>
      <c r="B6206">
        <v>2385200122</v>
      </c>
      <c r="C6206">
        <v>3619026483</v>
      </c>
      <c r="D6206">
        <v>70010000006</v>
      </c>
      <c r="E6206" t="s">
        <v>29</v>
      </c>
      <c r="F6206" t="s">
        <v>32</v>
      </c>
      <c r="H6206">
        <v>0.01</v>
      </c>
      <c r="I6206" s="20">
        <v>43531</v>
      </c>
      <c r="J6206" s="20">
        <v>43532</v>
      </c>
      <c r="K6206" s="20"/>
      <c r="L6206" s="20"/>
    </row>
    <row r="6207" spans="1:12">
      <c r="A6207" t="s">
        <v>539</v>
      </c>
      <c r="B6207">
        <v>226250165</v>
      </c>
      <c r="C6207">
        <v>502603</v>
      </c>
      <c r="D6207">
        <v>70010000006</v>
      </c>
      <c r="E6207" t="s">
        <v>29</v>
      </c>
      <c r="F6207" t="s">
        <v>32</v>
      </c>
      <c r="H6207">
        <v>844.8</v>
      </c>
      <c r="I6207" s="20">
        <v>43535</v>
      </c>
      <c r="J6207" s="20">
        <v>43536</v>
      </c>
      <c r="K6207" s="20"/>
      <c r="L6207" s="20"/>
    </row>
    <row r="6208" spans="1:12">
      <c r="A6208" t="s">
        <v>1268</v>
      </c>
      <c r="B6208">
        <v>4947170967</v>
      </c>
      <c r="C6208">
        <v>1902013652</v>
      </c>
      <c r="D6208">
        <v>70010000006</v>
      </c>
      <c r="E6208" t="s">
        <v>29</v>
      </c>
      <c r="F6208" t="s">
        <v>32</v>
      </c>
      <c r="H6208">
        <v>4144.54</v>
      </c>
      <c r="I6208" s="20">
        <v>43532</v>
      </c>
      <c r="J6208" s="20">
        <v>43536</v>
      </c>
      <c r="K6208" s="20"/>
      <c r="L6208" s="20"/>
    </row>
    <row r="6209" spans="1:12">
      <c r="A6209" t="s">
        <v>525</v>
      </c>
      <c r="B6209">
        <v>6522300968</v>
      </c>
      <c r="C6209">
        <v>7000058475</v>
      </c>
      <c r="D6209">
        <v>70010000006</v>
      </c>
      <c r="E6209" t="s">
        <v>29</v>
      </c>
      <c r="F6209" t="s">
        <v>32</v>
      </c>
      <c r="H6209">
        <v>1575.75</v>
      </c>
      <c r="I6209" s="20">
        <v>43532</v>
      </c>
      <c r="J6209" s="20">
        <v>43537</v>
      </c>
      <c r="K6209" s="20"/>
      <c r="L6209" s="20"/>
    </row>
    <row r="6210" spans="1:12">
      <c r="A6210" t="s">
        <v>960</v>
      </c>
      <c r="B6210">
        <v>1781570591</v>
      </c>
      <c r="C6210">
        <v>9780187439</v>
      </c>
      <c r="D6210">
        <v>70010000006</v>
      </c>
      <c r="E6210" t="s">
        <v>29</v>
      </c>
      <c r="F6210" t="s">
        <v>32</v>
      </c>
      <c r="H6210">
        <v>1038.18</v>
      </c>
      <c r="I6210" s="20">
        <v>43545</v>
      </c>
      <c r="J6210" s="20">
        <v>43546</v>
      </c>
      <c r="K6210" s="20"/>
      <c r="L6210" s="20"/>
    </row>
    <row r="6211" spans="1:12">
      <c r="A6211" t="s">
        <v>1057</v>
      </c>
      <c r="B6211">
        <v>3757540822</v>
      </c>
      <c r="C6211" t="s">
        <v>5919</v>
      </c>
      <c r="D6211">
        <v>71210000085</v>
      </c>
      <c r="E6211" t="s">
        <v>29</v>
      </c>
      <c r="F6211" t="s">
        <v>38</v>
      </c>
      <c r="H6211">
        <v>109.8</v>
      </c>
      <c r="I6211" s="20">
        <v>43525</v>
      </c>
      <c r="J6211" s="20">
        <v>43546</v>
      </c>
      <c r="K6211" s="20"/>
      <c r="L6211" s="20"/>
    </row>
    <row r="6212" spans="1:12">
      <c r="A6212" t="s">
        <v>1057</v>
      </c>
      <c r="B6212">
        <v>3757540822</v>
      </c>
      <c r="C6212" t="s">
        <v>5920</v>
      </c>
      <c r="D6212">
        <v>71210000085</v>
      </c>
      <c r="E6212" t="s">
        <v>29</v>
      </c>
      <c r="F6212" t="s">
        <v>38</v>
      </c>
      <c r="H6212">
        <v>109.8</v>
      </c>
      <c r="I6212" s="20">
        <v>43525</v>
      </c>
      <c r="J6212" s="20">
        <v>43546</v>
      </c>
      <c r="K6212" s="20"/>
      <c r="L6212" s="20"/>
    </row>
    <row r="6213" spans="1:12">
      <c r="A6213" t="s">
        <v>874</v>
      </c>
      <c r="B6213">
        <v>2452050608</v>
      </c>
      <c r="C6213">
        <v>262</v>
      </c>
      <c r="D6213">
        <v>70010000006</v>
      </c>
      <c r="E6213" t="s">
        <v>29</v>
      </c>
      <c r="F6213" t="s">
        <v>32</v>
      </c>
      <c r="H6213">
        <v>169.4</v>
      </c>
      <c r="I6213" s="20">
        <v>43529</v>
      </c>
      <c r="J6213" s="20">
        <v>43530</v>
      </c>
      <c r="K6213" s="20"/>
      <c r="L6213" s="20"/>
    </row>
    <row r="6214" spans="1:12">
      <c r="A6214" t="s">
        <v>431</v>
      </c>
      <c r="B6214">
        <v>3936370752</v>
      </c>
      <c r="C6214" t="s">
        <v>5921</v>
      </c>
      <c r="D6214">
        <v>70010000050</v>
      </c>
      <c r="E6214" t="s">
        <v>29</v>
      </c>
      <c r="F6214" t="s">
        <v>42</v>
      </c>
      <c r="H6214">
        <v>1171.2</v>
      </c>
      <c r="I6214" s="20">
        <v>43524</v>
      </c>
      <c r="J6214" s="20">
        <v>43536</v>
      </c>
      <c r="K6214" s="20"/>
      <c r="L6214" s="20"/>
    </row>
    <row r="6215" spans="1:12">
      <c r="A6215" t="s">
        <v>222</v>
      </c>
      <c r="B6215">
        <v>9158150962</v>
      </c>
      <c r="C6215">
        <v>3900101426</v>
      </c>
      <c r="D6215">
        <v>70010000050</v>
      </c>
      <c r="E6215" t="s">
        <v>29</v>
      </c>
      <c r="F6215" t="s">
        <v>32</v>
      </c>
      <c r="H6215">
        <v>610</v>
      </c>
      <c r="I6215" s="20">
        <v>43536</v>
      </c>
      <c r="J6215" s="20">
        <v>43538</v>
      </c>
      <c r="K6215" s="20"/>
      <c r="L6215" s="20"/>
    </row>
    <row r="6216" spans="1:12">
      <c r="A6216" t="s">
        <v>1264</v>
      </c>
      <c r="B6216">
        <v>12155230159</v>
      </c>
      <c r="C6216" t="s">
        <v>5922</v>
      </c>
      <c r="D6216">
        <v>70010000058</v>
      </c>
      <c r="E6216" t="s">
        <v>29</v>
      </c>
      <c r="F6216" t="s">
        <v>42</v>
      </c>
      <c r="H6216">
        <v>249.6</v>
      </c>
      <c r="I6216" s="20">
        <v>43546</v>
      </c>
      <c r="J6216" s="20">
        <v>43549</v>
      </c>
      <c r="K6216" s="20"/>
      <c r="L6216" s="20"/>
    </row>
    <row r="6217" spans="1:12">
      <c r="A6217" t="s">
        <v>509</v>
      </c>
      <c r="B6217">
        <v>2141870341</v>
      </c>
      <c r="C6217" t="s">
        <v>5923</v>
      </c>
      <c r="D6217">
        <v>70010000006</v>
      </c>
      <c r="E6217" t="s">
        <v>29</v>
      </c>
      <c r="F6217" t="s">
        <v>32</v>
      </c>
      <c r="H6217">
        <v>3850</v>
      </c>
      <c r="I6217" s="20">
        <v>43539</v>
      </c>
      <c r="J6217" s="20">
        <v>43549</v>
      </c>
      <c r="K6217" s="20"/>
      <c r="L6217" s="20"/>
    </row>
    <row r="6218" spans="1:12">
      <c r="A6218" t="s">
        <v>954</v>
      </c>
      <c r="B6218">
        <v>2385200122</v>
      </c>
      <c r="C6218">
        <v>3619023885</v>
      </c>
      <c r="D6218">
        <v>70010000006</v>
      </c>
      <c r="E6218" t="s">
        <v>29</v>
      </c>
      <c r="F6218" t="s">
        <v>32</v>
      </c>
      <c r="H6218">
        <v>12108.25</v>
      </c>
      <c r="I6218" s="20">
        <v>43524</v>
      </c>
      <c r="J6218" s="20">
        <v>43527</v>
      </c>
      <c r="K6218" s="20"/>
      <c r="L6218" s="20"/>
    </row>
    <row r="6219" spans="1:12">
      <c r="A6219" t="s">
        <v>369</v>
      </c>
      <c r="B6219">
        <v>7509990631</v>
      </c>
      <c r="C6219" t="s">
        <v>5924</v>
      </c>
      <c r="D6219">
        <v>70010000050</v>
      </c>
      <c r="E6219" t="s">
        <v>29</v>
      </c>
      <c r="F6219" t="s">
        <v>32</v>
      </c>
      <c r="H6219">
        <v>298.22000000000003</v>
      </c>
      <c r="I6219" s="20">
        <v>43546</v>
      </c>
      <c r="J6219" s="20">
        <v>43549</v>
      </c>
      <c r="K6219" s="20"/>
      <c r="L6219" s="20"/>
    </row>
    <row r="6220" spans="1:12">
      <c r="A6220" t="s">
        <v>369</v>
      </c>
      <c r="B6220">
        <v>7509990631</v>
      </c>
      <c r="C6220" t="s">
        <v>5282</v>
      </c>
      <c r="D6220">
        <v>70010000056</v>
      </c>
      <c r="E6220" t="s">
        <v>29</v>
      </c>
      <c r="F6220" t="s">
        <v>32</v>
      </c>
      <c r="H6220">
        <v>136.18</v>
      </c>
      <c r="I6220" s="20">
        <v>43546</v>
      </c>
      <c r="J6220" s="20">
        <v>43549</v>
      </c>
      <c r="K6220" s="20"/>
      <c r="L6220" s="20"/>
    </row>
    <row r="6221" spans="1:12">
      <c r="A6221" t="s">
        <v>1446</v>
      </c>
      <c r="B6221">
        <v>6025140150</v>
      </c>
      <c r="C6221" t="s">
        <v>5925</v>
      </c>
      <c r="D6221">
        <v>71810000015</v>
      </c>
      <c r="E6221" t="s">
        <v>29</v>
      </c>
      <c r="F6221" t="s">
        <v>38</v>
      </c>
      <c r="H6221">
        <v>1982.48</v>
      </c>
      <c r="I6221" s="20">
        <v>43549</v>
      </c>
      <c r="J6221" s="20">
        <v>43549</v>
      </c>
      <c r="K6221" s="20"/>
      <c r="L6221" s="20"/>
    </row>
    <row r="6222" spans="1:12">
      <c r="A6222" t="s">
        <v>111</v>
      </c>
      <c r="B6222">
        <v>805390283</v>
      </c>
      <c r="C6222" t="s">
        <v>5926</v>
      </c>
      <c r="D6222">
        <v>70010000036</v>
      </c>
      <c r="E6222" t="s">
        <v>29</v>
      </c>
      <c r="F6222" t="s">
        <v>32</v>
      </c>
      <c r="H6222">
        <v>224.87</v>
      </c>
      <c r="I6222" s="20">
        <v>43549</v>
      </c>
      <c r="J6222" s="20">
        <v>43549</v>
      </c>
      <c r="K6222" s="20"/>
      <c r="L6222" s="20"/>
    </row>
    <row r="6223" spans="1:12">
      <c r="A6223" t="s">
        <v>961</v>
      </c>
      <c r="B6223">
        <v>5436570724</v>
      </c>
      <c r="C6223" t="s">
        <v>5927</v>
      </c>
      <c r="D6223">
        <v>71510000015</v>
      </c>
      <c r="E6223" t="s">
        <v>29</v>
      </c>
      <c r="F6223" t="s">
        <v>30</v>
      </c>
      <c r="H6223">
        <v>123.77</v>
      </c>
      <c r="I6223" s="20">
        <v>43528</v>
      </c>
      <c r="J6223" s="20">
        <v>43528</v>
      </c>
      <c r="K6223" s="20"/>
      <c r="L6223" s="20"/>
    </row>
    <row r="6224" spans="1:12">
      <c r="A6224" t="s">
        <v>1784</v>
      </c>
      <c r="B6224">
        <v>5931780729</v>
      </c>
      <c r="C6224" t="s">
        <v>5928</v>
      </c>
      <c r="D6224">
        <v>71510000005</v>
      </c>
      <c r="E6224" t="s">
        <v>29</v>
      </c>
      <c r="F6224" t="s">
        <v>325</v>
      </c>
      <c r="H6224">
        <v>39264.480000000003</v>
      </c>
      <c r="I6224" s="20">
        <v>43528</v>
      </c>
      <c r="J6224" s="20">
        <v>43528</v>
      </c>
      <c r="K6224" s="20"/>
      <c r="L6224" s="20"/>
    </row>
    <row r="6225" spans="1:12">
      <c r="A6225" t="s">
        <v>104</v>
      </c>
      <c r="B6225">
        <v>1262470667</v>
      </c>
      <c r="C6225" t="s">
        <v>5929</v>
      </c>
      <c r="D6225">
        <v>70010000050</v>
      </c>
      <c r="E6225" t="s">
        <v>29</v>
      </c>
      <c r="F6225" t="s">
        <v>32</v>
      </c>
      <c r="H6225">
        <v>32940</v>
      </c>
      <c r="I6225" s="20">
        <v>43550</v>
      </c>
      <c r="J6225" s="20">
        <v>43550</v>
      </c>
      <c r="K6225" s="20"/>
      <c r="L6225" s="20"/>
    </row>
    <row r="6226" spans="1:12">
      <c r="A6226" t="s">
        <v>1266</v>
      </c>
      <c r="B6226">
        <v>2645920592</v>
      </c>
      <c r="C6226">
        <v>2019010428</v>
      </c>
      <c r="D6226">
        <v>70010000008</v>
      </c>
      <c r="E6226" t="s">
        <v>29</v>
      </c>
      <c r="F6226" t="s">
        <v>32</v>
      </c>
      <c r="H6226">
        <v>66959.19</v>
      </c>
      <c r="I6226" s="20">
        <v>43550</v>
      </c>
      <c r="J6226" s="20">
        <v>43550</v>
      </c>
      <c r="K6226" s="20"/>
      <c r="L6226" s="20"/>
    </row>
    <row r="6227" spans="1:12">
      <c r="A6227" t="s">
        <v>494</v>
      </c>
      <c r="B6227">
        <v>907371009</v>
      </c>
      <c r="C6227">
        <v>19028889</v>
      </c>
      <c r="D6227">
        <v>70010000006</v>
      </c>
      <c r="E6227" t="s">
        <v>29</v>
      </c>
      <c r="F6227" t="s">
        <v>32</v>
      </c>
      <c r="H6227">
        <v>1341.6</v>
      </c>
      <c r="I6227" s="20">
        <v>43528</v>
      </c>
      <c r="J6227" s="20">
        <v>43529</v>
      </c>
      <c r="K6227" s="20"/>
      <c r="L6227" s="20"/>
    </row>
    <row r="6228" spans="1:12">
      <c r="A6228" t="s">
        <v>494</v>
      </c>
      <c r="B6228">
        <v>907371009</v>
      </c>
      <c r="C6228">
        <v>19028902</v>
      </c>
      <c r="D6228">
        <v>70010000006</v>
      </c>
      <c r="E6228" t="s">
        <v>29</v>
      </c>
      <c r="F6228" t="s">
        <v>32</v>
      </c>
      <c r="H6228">
        <v>1324.96</v>
      </c>
      <c r="I6228" s="20">
        <v>43528</v>
      </c>
      <c r="J6228" s="20">
        <v>43529</v>
      </c>
      <c r="K6228" s="20"/>
      <c r="L6228" s="20"/>
    </row>
    <row r="6229" spans="1:12">
      <c r="A6229" t="s">
        <v>587</v>
      </c>
      <c r="B6229">
        <v>13209130155</v>
      </c>
      <c r="C6229">
        <v>8281324430</v>
      </c>
      <c r="D6229">
        <v>70010000036</v>
      </c>
      <c r="E6229" t="s">
        <v>29</v>
      </c>
      <c r="F6229" t="s">
        <v>32</v>
      </c>
      <c r="H6229">
        <v>418.46</v>
      </c>
      <c r="I6229" s="20">
        <v>43525</v>
      </c>
      <c r="J6229" s="20">
        <v>43526</v>
      </c>
      <c r="K6229" s="20"/>
      <c r="L6229" s="20"/>
    </row>
    <row r="6230" spans="1:12">
      <c r="A6230" t="s">
        <v>157</v>
      </c>
      <c r="B6230">
        <v>5985320158</v>
      </c>
      <c r="C6230" t="s">
        <v>5930</v>
      </c>
      <c r="D6230">
        <v>70010000036</v>
      </c>
      <c r="E6230" t="s">
        <v>29</v>
      </c>
      <c r="F6230" t="s">
        <v>32</v>
      </c>
      <c r="H6230">
        <v>58.27</v>
      </c>
      <c r="I6230" s="20">
        <v>43524</v>
      </c>
      <c r="J6230" s="20">
        <v>43526</v>
      </c>
      <c r="K6230" s="20"/>
      <c r="L6230" s="20"/>
    </row>
    <row r="6231" spans="1:12">
      <c r="A6231" t="s">
        <v>350</v>
      </c>
      <c r="B6231">
        <v>5849130157</v>
      </c>
      <c r="C6231" t="s">
        <v>5931</v>
      </c>
      <c r="D6231">
        <v>70010000006</v>
      </c>
      <c r="E6231" t="s">
        <v>29</v>
      </c>
      <c r="F6231" t="s">
        <v>32</v>
      </c>
      <c r="H6231">
        <v>3242.05</v>
      </c>
      <c r="I6231" s="20">
        <v>43528</v>
      </c>
      <c r="J6231" s="20">
        <v>43529</v>
      </c>
      <c r="K6231" s="20"/>
      <c r="L6231" s="20"/>
    </row>
    <row r="6232" spans="1:12">
      <c r="A6232" t="s">
        <v>1263</v>
      </c>
      <c r="B6232">
        <v>11187430159</v>
      </c>
      <c r="C6232">
        <v>190004375</v>
      </c>
      <c r="D6232">
        <v>70010000008</v>
      </c>
      <c r="E6232" t="s">
        <v>29</v>
      </c>
      <c r="F6232" t="s">
        <v>32</v>
      </c>
      <c r="H6232">
        <v>183333.37</v>
      </c>
      <c r="I6232" s="20">
        <v>43524</v>
      </c>
      <c r="J6232" s="20">
        <v>43527</v>
      </c>
      <c r="K6232" s="20"/>
      <c r="L6232" s="20"/>
    </row>
    <row r="6233" spans="1:12">
      <c r="A6233" t="s">
        <v>279</v>
      </c>
      <c r="B6233">
        <v>1630000287</v>
      </c>
      <c r="C6233">
        <v>1942074</v>
      </c>
      <c r="D6233">
        <v>70010000050</v>
      </c>
      <c r="E6233" t="s">
        <v>29</v>
      </c>
      <c r="F6233" t="s">
        <v>32</v>
      </c>
      <c r="H6233">
        <v>219.6</v>
      </c>
      <c r="I6233" s="20">
        <v>43539</v>
      </c>
      <c r="J6233" s="20">
        <v>43540</v>
      </c>
      <c r="K6233" s="20"/>
      <c r="L6233" s="20"/>
    </row>
    <row r="6234" spans="1:12">
      <c r="A6234" t="s">
        <v>317</v>
      </c>
      <c r="B6234">
        <v>9238800156</v>
      </c>
      <c r="C6234">
        <v>1024844326</v>
      </c>
      <c r="D6234">
        <v>70010000056</v>
      </c>
      <c r="E6234" t="s">
        <v>29</v>
      </c>
      <c r="F6234" t="s">
        <v>32</v>
      </c>
      <c r="H6234">
        <v>12644.52</v>
      </c>
      <c r="I6234" s="20">
        <v>43538</v>
      </c>
      <c r="J6234" s="20">
        <v>43539</v>
      </c>
      <c r="K6234" s="20"/>
      <c r="L6234" s="20"/>
    </row>
    <row r="6235" spans="1:12">
      <c r="A6235" t="s">
        <v>509</v>
      </c>
      <c r="B6235">
        <v>2141870341</v>
      </c>
      <c r="C6235" t="s">
        <v>5617</v>
      </c>
      <c r="D6235">
        <v>70010000006</v>
      </c>
      <c r="E6235" t="s">
        <v>29</v>
      </c>
      <c r="F6235" t="s">
        <v>32</v>
      </c>
      <c r="H6235">
        <v>3640</v>
      </c>
      <c r="I6235" s="20">
        <v>43529</v>
      </c>
      <c r="J6235" s="20">
        <v>43531</v>
      </c>
      <c r="K6235" s="20"/>
      <c r="L6235" s="20"/>
    </row>
    <row r="6236" spans="1:12">
      <c r="A6236" t="s">
        <v>317</v>
      </c>
      <c r="B6236">
        <v>9238800156</v>
      </c>
      <c r="C6236">
        <v>1024834471</v>
      </c>
      <c r="D6236">
        <v>70010000056</v>
      </c>
      <c r="E6236" t="s">
        <v>29</v>
      </c>
      <c r="F6236" t="s">
        <v>32</v>
      </c>
      <c r="H6236">
        <v>3640</v>
      </c>
      <c r="I6236" s="20">
        <v>43529</v>
      </c>
      <c r="J6236" s="20">
        <v>43530</v>
      </c>
      <c r="K6236" s="20"/>
      <c r="L6236" s="20"/>
    </row>
    <row r="6237" spans="1:12">
      <c r="A6237" t="s">
        <v>3529</v>
      </c>
      <c r="B6237">
        <v>221360746</v>
      </c>
      <c r="C6237" t="s">
        <v>5932</v>
      </c>
      <c r="D6237">
        <v>70010000050</v>
      </c>
      <c r="E6237" t="s">
        <v>29</v>
      </c>
      <c r="F6237" t="s">
        <v>32</v>
      </c>
      <c r="H6237">
        <v>56.22</v>
      </c>
      <c r="I6237" s="20">
        <v>43521</v>
      </c>
      <c r="J6237" s="20">
        <v>43530</v>
      </c>
      <c r="K6237" s="20"/>
      <c r="L6237" s="20"/>
    </row>
    <row r="6238" spans="1:12">
      <c r="A6238" t="s">
        <v>665</v>
      </c>
      <c r="B6238">
        <v>4935110967</v>
      </c>
      <c r="C6238">
        <v>61900177</v>
      </c>
      <c r="D6238">
        <v>70010000006</v>
      </c>
      <c r="E6238" t="s">
        <v>29</v>
      </c>
      <c r="F6238" t="s">
        <v>32</v>
      </c>
      <c r="H6238">
        <v>5940</v>
      </c>
      <c r="I6238" s="20">
        <v>43521</v>
      </c>
      <c r="J6238" s="20">
        <v>43539</v>
      </c>
      <c r="K6238" s="20"/>
      <c r="L6238" s="20"/>
    </row>
    <row r="6239" spans="1:12">
      <c r="A6239" t="s">
        <v>260</v>
      </c>
      <c r="B6239">
        <v>832400154</v>
      </c>
      <c r="C6239">
        <v>94027874</v>
      </c>
      <c r="D6239">
        <v>70010000006</v>
      </c>
      <c r="E6239" t="s">
        <v>29</v>
      </c>
      <c r="F6239" t="s">
        <v>32</v>
      </c>
      <c r="H6239">
        <v>0.01</v>
      </c>
      <c r="I6239" s="20">
        <v>43538</v>
      </c>
      <c r="J6239" s="20">
        <v>43539</v>
      </c>
      <c r="K6239" s="20"/>
      <c r="L6239" s="20"/>
    </row>
    <row r="6240" spans="1:12">
      <c r="A6240" t="s">
        <v>260</v>
      </c>
      <c r="B6240">
        <v>832400154</v>
      </c>
      <c r="C6240">
        <v>94027874</v>
      </c>
      <c r="D6240">
        <v>70010000006</v>
      </c>
      <c r="E6240" t="s">
        <v>29</v>
      </c>
      <c r="F6240" t="s">
        <v>32</v>
      </c>
      <c r="H6240">
        <v>261.35000000000002</v>
      </c>
      <c r="I6240" s="20">
        <v>43538</v>
      </c>
      <c r="J6240" s="20">
        <v>43539</v>
      </c>
      <c r="K6240" s="20"/>
      <c r="L6240" s="20"/>
    </row>
    <row r="6241" spans="1:12">
      <c r="A6241" t="s">
        <v>960</v>
      </c>
      <c r="B6241">
        <v>1781570591</v>
      </c>
      <c r="C6241">
        <v>9780183976</v>
      </c>
      <c r="D6241">
        <v>70010000006</v>
      </c>
      <c r="E6241" t="s">
        <v>29</v>
      </c>
      <c r="F6241" t="s">
        <v>32</v>
      </c>
      <c r="H6241">
        <v>670.99</v>
      </c>
      <c r="I6241" s="20">
        <v>43537</v>
      </c>
      <c r="J6241" s="20">
        <v>43542</v>
      </c>
      <c r="K6241" s="20"/>
      <c r="L6241" s="20"/>
    </row>
    <row r="6242" spans="1:12">
      <c r="A6242" t="s">
        <v>698</v>
      </c>
      <c r="B6242">
        <v>12268050155</v>
      </c>
      <c r="C6242">
        <v>1011106953</v>
      </c>
      <c r="D6242">
        <v>70010000036</v>
      </c>
      <c r="E6242" t="s">
        <v>29</v>
      </c>
      <c r="F6242" t="s">
        <v>32</v>
      </c>
      <c r="H6242">
        <v>18463.849999999999</v>
      </c>
      <c r="I6242" s="20">
        <v>43539</v>
      </c>
      <c r="J6242" s="20">
        <v>43540</v>
      </c>
      <c r="K6242" s="20"/>
      <c r="L6242" s="20"/>
    </row>
    <row r="6243" spans="1:12">
      <c r="A6243" t="s">
        <v>317</v>
      </c>
      <c r="B6243">
        <v>9238800156</v>
      </c>
      <c r="C6243">
        <v>1024820572</v>
      </c>
      <c r="D6243">
        <v>70010000050</v>
      </c>
      <c r="E6243" t="s">
        <v>29</v>
      </c>
      <c r="F6243" t="s">
        <v>32</v>
      </c>
      <c r="H6243">
        <v>1889.76</v>
      </c>
      <c r="I6243" s="20">
        <v>43515</v>
      </c>
      <c r="J6243" s="20">
        <v>43524</v>
      </c>
      <c r="K6243" s="20"/>
      <c r="L6243" s="20"/>
    </row>
    <row r="6244" spans="1:12">
      <c r="A6244" t="s">
        <v>573</v>
      </c>
      <c r="B6244">
        <v>4953740729</v>
      </c>
      <c r="C6244" t="s">
        <v>5933</v>
      </c>
      <c r="D6244">
        <v>70010000040</v>
      </c>
      <c r="E6244" t="s">
        <v>29</v>
      </c>
      <c r="F6244" t="s">
        <v>32</v>
      </c>
      <c r="H6244">
        <v>29349.54</v>
      </c>
      <c r="I6244" s="20">
        <v>43530</v>
      </c>
      <c r="J6244" s="20">
        <v>43530</v>
      </c>
      <c r="K6244" s="20"/>
      <c r="L6244" s="20"/>
    </row>
    <row r="6245" spans="1:12">
      <c r="A6245" t="s">
        <v>1304</v>
      </c>
      <c r="B6245">
        <v>1853360764</v>
      </c>
      <c r="C6245" t="s">
        <v>4032</v>
      </c>
      <c r="D6245">
        <v>70010000050</v>
      </c>
      <c r="E6245" t="s">
        <v>29</v>
      </c>
      <c r="F6245" t="s">
        <v>32</v>
      </c>
      <c r="H6245">
        <v>6649</v>
      </c>
      <c r="I6245" s="20">
        <v>43524</v>
      </c>
      <c r="J6245" s="20">
        <v>43530</v>
      </c>
      <c r="K6245" s="20"/>
      <c r="L6245" s="20"/>
    </row>
    <row r="6246" spans="1:12">
      <c r="A6246" t="s">
        <v>704</v>
      </c>
      <c r="B6246">
        <v>129500773</v>
      </c>
      <c r="C6246" t="s">
        <v>5934</v>
      </c>
      <c r="D6246">
        <v>70010000050</v>
      </c>
      <c r="E6246" t="s">
        <v>29</v>
      </c>
      <c r="F6246" t="s">
        <v>42</v>
      </c>
      <c r="H6246">
        <v>14951.1</v>
      </c>
      <c r="I6246" s="20">
        <v>43522</v>
      </c>
      <c r="J6246" s="20">
        <v>43529</v>
      </c>
      <c r="K6246" s="20"/>
      <c r="L6246" s="20"/>
    </row>
    <row r="6247" spans="1:12">
      <c r="A6247" t="s">
        <v>494</v>
      </c>
      <c r="B6247">
        <v>907371009</v>
      </c>
      <c r="C6247">
        <v>19030434</v>
      </c>
      <c r="D6247">
        <v>70010000065</v>
      </c>
      <c r="E6247" t="s">
        <v>29</v>
      </c>
      <c r="F6247" t="s">
        <v>32</v>
      </c>
      <c r="H6247">
        <v>561.6</v>
      </c>
      <c r="I6247" s="20">
        <v>43530</v>
      </c>
      <c r="J6247" s="20">
        <v>43531</v>
      </c>
      <c r="K6247" s="20"/>
      <c r="L6247" s="20"/>
    </row>
    <row r="6248" spans="1:12">
      <c r="A6248" t="s">
        <v>337</v>
      </c>
      <c r="B6248">
        <v>2804530968</v>
      </c>
      <c r="C6248">
        <v>2192015460</v>
      </c>
      <c r="D6248">
        <v>70010000050</v>
      </c>
      <c r="E6248" t="s">
        <v>29</v>
      </c>
      <c r="F6248" t="s">
        <v>32</v>
      </c>
      <c r="H6248">
        <v>150.79</v>
      </c>
      <c r="I6248" s="20">
        <v>43530</v>
      </c>
      <c r="J6248" s="20">
        <v>43531</v>
      </c>
      <c r="K6248" s="20"/>
      <c r="L6248" s="20"/>
    </row>
    <row r="6249" spans="1:12">
      <c r="A6249" t="s">
        <v>300</v>
      </c>
      <c r="B6249">
        <v>11667890153</v>
      </c>
      <c r="C6249">
        <v>8261117045</v>
      </c>
      <c r="D6249">
        <v>70010000020</v>
      </c>
      <c r="E6249" t="s">
        <v>29</v>
      </c>
      <c r="F6249" t="s">
        <v>32</v>
      </c>
      <c r="H6249">
        <v>0.52</v>
      </c>
      <c r="I6249" s="20">
        <v>43494</v>
      </c>
      <c r="J6249" s="20">
        <v>43531</v>
      </c>
      <c r="K6249" s="20"/>
      <c r="L6249" s="20"/>
    </row>
    <row r="6250" spans="1:12">
      <c r="A6250" t="s">
        <v>2383</v>
      </c>
      <c r="B6250">
        <v>12785290151</v>
      </c>
      <c r="C6250" t="s">
        <v>5935</v>
      </c>
      <c r="D6250">
        <v>70010000036</v>
      </c>
      <c r="E6250" t="s">
        <v>29</v>
      </c>
      <c r="F6250" t="s">
        <v>32</v>
      </c>
      <c r="H6250">
        <v>6100</v>
      </c>
      <c r="I6250" s="20">
        <v>43530</v>
      </c>
      <c r="J6250" s="20">
        <v>43531</v>
      </c>
      <c r="K6250" s="20"/>
      <c r="L6250" s="20"/>
    </row>
    <row r="6251" spans="1:12">
      <c r="A6251" t="s">
        <v>514</v>
      </c>
      <c r="B6251">
        <v>10051170156</v>
      </c>
      <c r="C6251">
        <v>931687645</v>
      </c>
      <c r="D6251">
        <v>70010000006</v>
      </c>
      <c r="E6251" t="s">
        <v>29</v>
      </c>
      <c r="F6251" t="s">
        <v>32</v>
      </c>
      <c r="H6251">
        <v>5953.27</v>
      </c>
      <c r="I6251" s="20">
        <v>43532</v>
      </c>
      <c r="J6251" s="20">
        <v>43532</v>
      </c>
      <c r="K6251" s="20"/>
      <c r="L6251" s="20"/>
    </row>
    <row r="6252" spans="1:12">
      <c r="A6252" t="s">
        <v>877</v>
      </c>
      <c r="B6252">
        <v>2368591208</v>
      </c>
      <c r="C6252">
        <v>8100113448</v>
      </c>
      <c r="D6252">
        <v>70010000036</v>
      </c>
      <c r="E6252" t="s">
        <v>29</v>
      </c>
      <c r="F6252" t="s">
        <v>32</v>
      </c>
      <c r="H6252">
        <v>4449</v>
      </c>
      <c r="I6252" s="20">
        <v>43532</v>
      </c>
      <c r="J6252" s="20">
        <v>43536</v>
      </c>
      <c r="K6252" s="20"/>
      <c r="L6252" s="20"/>
    </row>
    <row r="6253" spans="1:12">
      <c r="A6253" t="s">
        <v>768</v>
      </c>
      <c r="B6253">
        <v>3663160962</v>
      </c>
      <c r="C6253">
        <v>1904542</v>
      </c>
      <c r="D6253">
        <v>70010000006</v>
      </c>
      <c r="E6253" t="s">
        <v>29</v>
      </c>
      <c r="F6253" t="s">
        <v>32</v>
      </c>
      <c r="H6253">
        <v>51196.2</v>
      </c>
      <c r="I6253" s="20">
        <v>43530</v>
      </c>
      <c r="J6253" s="20">
        <v>43531</v>
      </c>
      <c r="K6253" s="20"/>
      <c r="L6253" s="20"/>
    </row>
    <row r="6254" spans="1:12">
      <c r="A6254" t="s">
        <v>179</v>
      </c>
      <c r="B6254">
        <v>674840152</v>
      </c>
      <c r="C6254">
        <v>5302001734</v>
      </c>
      <c r="D6254">
        <v>70010000050</v>
      </c>
      <c r="E6254" t="s">
        <v>29</v>
      </c>
      <c r="F6254" t="s">
        <v>32</v>
      </c>
      <c r="H6254">
        <v>175.68</v>
      </c>
      <c r="I6254" s="20">
        <v>43530</v>
      </c>
      <c r="J6254" s="20">
        <v>43532</v>
      </c>
      <c r="K6254" s="20"/>
      <c r="L6254" s="20"/>
    </row>
    <row r="6255" spans="1:12">
      <c r="A6255" t="s">
        <v>211</v>
      </c>
      <c r="B6255">
        <v>397360488</v>
      </c>
      <c r="C6255" t="s">
        <v>5936</v>
      </c>
      <c r="D6255">
        <v>70010000050</v>
      </c>
      <c r="E6255" t="s">
        <v>29</v>
      </c>
      <c r="F6255" t="s">
        <v>32</v>
      </c>
      <c r="H6255">
        <v>137.86000000000001</v>
      </c>
      <c r="I6255" s="20">
        <v>43543</v>
      </c>
      <c r="J6255" s="20">
        <v>43545</v>
      </c>
      <c r="K6255" s="20"/>
      <c r="L6255" s="20"/>
    </row>
    <row r="6256" spans="1:12">
      <c r="A6256" t="s">
        <v>211</v>
      </c>
      <c r="B6256">
        <v>397360488</v>
      </c>
      <c r="C6256" t="s">
        <v>5937</v>
      </c>
      <c r="D6256">
        <v>70010000050</v>
      </c>
      <c r="E6256" t="s">
        <v>29</v>
      </c>
      <c r="F6256" t="s">
        <v>32</v>
      </c>
      <c r="H6256">
        <v>265.95999999999998</v>
      </c>
      <c r="I6256" s="20">
        <v>43542</v>
      </c>
      <c r="J6256" s="20">
        <v>43544</v>
      </c>
      <c r="K6256" s="20"/>
      <c r="L6256" s="20"/>
    </row>
    <row r="6257" spans="1:12">
      <c r="A6257" t="s">
        <v>457</v>
      </c>
      <c r="B6257">
        <v>13730121004</v>
      </c>
      <c r="C6257">
        <v>5320029035</v>
      </c>
      <c r="D6257">
        <v>70010000050</v>
      </c>
      <c r="E6257" t="s">
        <v>29</v>
      </c>
      <c r="F6257" t="s">
        <v>32</v>
      </c>
      <c r="H6257">
        <v>214.72</v>
      </c>
      <c r="I6257" s="20">
        <v>43525</v>
      </c>
      <c r="J6257" s="20">
        <v>43526</v>
      </c>
      <c r="K6257" s="20"/>
      <c r="L6257" s="20"/>
    </row>
    <row r="6258" spans="1:12">
      <c r="A6258" t="s">
        <v>737</v>
      </c>
      <c r="B6258">
        <v>1064530924</v>
      </c>
      <c r="C6258" t="s">
        <v>5938</v>
      </c>
      <c r="D6258">
        <v>70010000036</v>
      </c>
      <c r="E6258" t="s">
        <v>29</v>
      </c>
      <c r="F6258" t="s">
        <v>32</v>
      </c>
      <c r="H6258">
        <v>915</v>
      </c>
      <c r="I6258" s="20">
        <v>43531</v>
      </c>
      <c r="J6258" s="20">
        <v>43536</v>
      </c>
      <c r="K6258" s="20"/>
      <c r="L6258" s="20"/>
    </row>
    <row r="6259" spans="1:12">
      <c r="A6259" t="s">
        <v>317</v>
      </c>
      <c r="B6259">
        <v>9238800156</v>
      </c>
      <c r="C6259">
        <v>1024820570</v>
      </c>
      <c r="D6259">
        <v>70010000050</v>
      </c>
      <c r="E6259" t="s">
        <v>29</v>
      </c>
      <c r="F6259" t="s">
        <v>32</v>
      </c>
      <c r="H6259">
        <v>355.68</v>
      </c>
      <c r="I6259" s="20">
        <v>43515</v>
      </c>
      <c r="J6259" s="20">
        <v>43526</v>
      </c>
      <c r="K6259" s="20"/>
      <c r="L6259" s="20"/>
    </row>
    <row r="6260" spans="1:12">
      <c r="A6260" t="s">
        <v>877</v>
      </c>
      <c r="B6260">
        <v>2368591208</v>
      </c>
      <c r="C6260">
        <v>8100112773</v>
      </c>
      <c r="D6260">
        <v>70010000036</v>
      </c>
      <c r="E6260" t="s">
        <v>29</v>
      </c>
      <c r="F6260" t="s">
        <v>32</v>
      </c>
      <c r="H6260">
        <v>1154.32</v>
      </c>
      <c r="I6260" s="20">
        <v>43529</v>
      </c>
      <c r="J6260" s="20">
        <v>43530</v>
      </c>
      <c r="K6260" s="20"/>
      <c r="L6260" s="20"/>
    </row>
    <row r="6261" spans="1:12">
      <c r="A6261" t="s">
        <v>153</v>
      </c>
      <c r="B6261">
        <v>76670595</v>
      </c>
      <c r="C6261" t="s">
        <v>5788</v>
      </c>
      <c r="D6261">
        <v>70010000036</v>
      </c>
      <c r="E6261" t="s">
        <v>29</v>
      </c>
      <c r="F6261" t="s">
        <v>32</v>
      </c>
      <c r="H6261">
        <v>439.2</v>
      </c>
      <c r="I6261" s="20">
        <v>43542</v>
      </c>
      <c r="J6261" s="20">
        <v>43544</v>
      </c>
      <c r="K6261" s="20"/>
      <c r="L6261" s="20"/>
    </row>
    <row r="6262" spans="1:12">
      <c r="A6262" t="s">
        <v>203</v>
      </c>
      <c r="B6262">
        <v>11206730159</v>
      </c>
      <c r="C6262">
        <v>7171675343</v>
      </c>
      <c r="D6262">
        <v>70010000050</v>
      </c>
      <c r="E6262" t="s">
        <v>29</v>
      </c>
      <c r="F6262" t="s">
        <v>32</v>
      </c>
      <c r="H6262">
        <v>72.8</v>
      </c>
      <c r="I6262" s="20">
        <v>43546</v>
      </c>
      <c r="J6262" s="20">
        <v>43546</v>
      </c>
      <c r="K6262" s="20"/>
      <c r="L6262" s="20"/>
    </row>
    <row r="6263" spans="1:12">
      <c r="A6263" t="s">
        <v>317</v>
      </c>
      <c r="B6263">
        <v>9238800156</v>
      </c>
      <c r="C6263">
        <v>1024835884</v>
      </c>
      <c r="D6263">
        <v>70010000050</v>
      </c>
      <c r="E6263" t="s">
        <v>29</v>
      </c>
      <c r="F6263" t="s">
        <v>42</v>
      </c>
      <c r="H6263">
        <v>283.2</v>
      </c>
      <c r="I6263" s="20">
        <v>43530</v>
      </c>
      <c r="J6263" s="20">
        <v>43535</v>
      </c>
      <c r="K6263" s="20"/>
      <c r="L6263" s="20"/>
    </row>
    <row r="6264" spans="1:12">
      <c r="A6264" t="s">
        <v>3035</v>
      </c>
      <c r="B6264">
        <v>6782840729</v>
      </c>
      <c r="C6264" t="s">
        <v>5939</v>
      </c>
      <c r="D6264">
        <v>70010000050</v>
      </c>
      <c r="E6264" t="s">
        <v>29</v>
      </c>
      <c r="F6264" t="s">
        <v>32</v>
      </c>
      <c r="H6264">
        <v>686.25</v>
      </c>
      <c r="I6264" s="20">
        <v>43426</v>
      </c>
      <c r="J6264" s="20">
        <v>43540</v>
      </c>
      <c r="K6264" s="20"/>
      <c r="L6264" s="20"/>
    </row>
    <row r="6265" spans="1:12">
      <c r="A6265" t="s">
        <v>845</v>
      </c>
      <c r="B6265">
        <v>426150488</v>
      </c>
      <c r="C6265">
        <v>130000405</v>
      </c>
      <c r="D6265">
        <v>75110000015</v>
      </c>
      <c r="E6265" t="s">
        <v>29</v>
      </c>
      <c r="F6265" t="s">
        <v>35</v>
      </c>
      <c r="H6265">
        <v>444.42</v>
      </c>
      <c r="I6265" s="20">
        <v>43532</v>
      </c>
      <c r="J6265" s="20">
        <v>43545</v>
      </c>
      <c r="K6265" s="20"/>
      <c r="L6265" s="20"/>
    </row>
    <row r="6266" spans="1:12">
      <c r="A6266" t="s">
        <v>307</v>
      </c>
      <c r="B6266">
        <v>3524050238</v>
      </c>
      <c r="C6266">
        <v>740646175</v>
      </c>
      <c r="D6266">
        <v>70010000006</v>
      </c>
      <c r="E6266" t="s">
        <v>29</v>
      </c>
      <c r="F6266" t="s">
        <v>32</v>
      </c>
      <c r="H6266">
        <v>1668.48</v>
      </c>
      <c r="I6266" s="20">
        <v>43545</v>
      </c>
      <c r="J6266" s="20">
        <v>43546</v>
      </c>
      <c r="K6266" s="20"/>
      <c r="L6266" s="20"/>
    </row>
    <row r="6267" spans="1:12">
      <c r="A6267" t="s">
        <v>307</v>
      </c>
      <c r="B6267">
        <v>3524050238</v>
      </c>
      <c r="C6267">
        <v>740646171</v>
      </c>
      <c r="D6267">
        <v>70010000006</v>
      </c>
      <c r="E6267" t="s">
        <v>29</v>
      </c>
      <c r="F6267" t="s">
        <v>32</v>
      </c>
      <c r="H6267">
        <v>0.01</v>
      </c>
      <c r="I6267" s="20">
        <v>43545</v>
      </c>
      <c r="J6267" s="20">
        <v>43546</v>
      </c>
      <c r="K6267" s="20"/>
      <c r="L6267" s="20"/>
    </row>
    <row r="6268" spans="1:12">
      <c r="A6268" t="s">
        <v>1648</v>
      </c>
      <c r="B6268">
        <v>1108480763</v>
      </c>
      <c r="C6268">
        <v>9</v>
      </c>
      <c r="D6268">
        <v>2011000100</v>
      </c>
      <c r="E6268" t="s">
        <v>29</v>
      </c>
      <c r="F6268" t="s">
        <v>30</v>
      </c>
      <c r="H6268">
        <v>4593.5</v>
      </c>
      <c r="I6268" s="20">
        <v>43525</v>
      </c>
      <c r="J6268" s="20">
        <v>43526</v>
      </c>
      <c r="K6268" s="20"/>
      <c r="L6268" s="20"/>
    </row>
    <row r="6269" spans="1:12">
      <c r="A6269" t="s">
        <v>1307</v>
      </c>
      <c r="B6269">
        <v>1736720994</v>
      </c>
      <c r="C6269" t="s">
        <v>5940</v>
      </c>
      <c r="D6269">
        <v>70010000050</v>
      </c>
      <c r="E6269" t="s">
        <v>29</v>
      </c>
      <c r="F6269" t="s">
        <v>32</v>
      </c>
      <c r="H6269">
        <v>3407.46</v>
      </c>
      <c r="I6269" s="20">
        <v>43502</v>
      </c>
      <c r="J6269" s="20">
        <v>43531</v>
      </c>
      <c r="K6269" s="20"/>
      <c r="L6269" s="20"/>
    </row>
    <row r="6270" spans="1:12">
      <c r="A6270" t="s">
        <v>260</v>
      </c>
      <c r="B6270">
        <v>832400154</v>
      </c>
      <c r="C6270">
        <v>94027873</v>
      </c>
      <c r="D6270">
        <v>70010000006</v>
      </c>
      <c r="E6270" t="s">
        <v>29</v>
      </c>
      <c r="F6270" t="s">
        <v>32</v>
      </c>
      <c r="H6270">
        <v>52.8</v>
      </c>
      <c r="I6270" s="20">
        <v>43538</v>
      </c>
      <c r="J6270" s="20">
        <v>43539</v>
      </c>
      <c r="K6270" s="20"/>
      <c r="L6270" s="20"/>
    </row>
    <row r="6271" spans="1:12">
      <c r="A6271" t="s">
        <v>555</v>
      </c>
      <c r="B6271">
        <v>11264670156</v>
      </c>
      <c r="C6271" t="s">
        <v>5941</v>
      </c>
      <c r="D6271">
        <v>70010000050</v>
      </c>
      <c r="E6271" t="s">
        <v>29</v>
      </c>
      <c r="F6271" t="s">
        <v>32</v>
      </c>
      <c r="H6271">
        <v>414.8</v>
      </c>
      <c r="I6271" s="20">
        <v>43537</v>
      </c>
      <c r="J6271" s="20">
        <v>43539</v>
      </c>
      <c r="K6271" s="20"/>
      <c r="L6271" s="20"/>
    </row>
    <row r="6272" spans="1:12">
      <c r="A6272" t="s">
        <v>704</v>
      </c>
      <c r="B6272">
        <v>129500773</v>
      </c>
      <c r="C6272" t="s">
        <v>5942</v>
      </c>
      <c r="D6272">
        <v>70010000050</v>
      </c>
      <c r="E6272" t="s">
        <v>29</v>
      </c>
      <c r="F6272" t="s">
        <v>42</v>
      </c>
      <c r="H6272">
        <v>5368</v>
      </c>
      <c r="I6272" s="20">
        <v>43539</v>
      </c>
      <c r="J6272" s="20">
        <v>43546</v>
      </c>
      <c r="K6272" s="20"/>
      <c r="L6272" s="20"/>
    </row>
    <row r="6273" spans="1:12">
      <c r="A6273" t="s">
        <v>366</v>
      </c>
      <c r="B6273">
        <v>3470130729</v>
      </c>
      <c r="C6273" t="s">
        <v>1958</v>
      </c>
      <c r="D6273">
        <v>70010000050</v>
      </c>
      <c r="E6273" t="s">
        <v>29</v>
      </c>
      <c r="F6273" t="s">
        <v>42</v>
      </c>
      <c r="H6273">
        <v>634.4</v>
      </c>
      <c r="I6273" s="20">
        <v>43528</v>
      </c>
      <c r="J6273" s="20">
        <v>43531</v>
      </c>
      <c r="K6273" s="20"/>
      <c r="L6273" s="20"/>
    </row>
    <row r="6274" spans="1:12">
      <c r="A6274" t="s">
        <v>153</v>
      </c>
      <c r="B6274">
        <v>76670595</v>
      </c>
      <c r="C6274" t="s">
        <v>5943</v>
      </c>
      <c r="D6274">
        <v>70010000036</v>
      </c>
      <c r="E6274" t="s">
        <v>29</v>
      </c>
      <c r="F6274" t="s">
        <v>32</v>
      </c>
      <c r="H6274">
        <v>4281.16</v>
      </c>
      <c r="I6274" s="20">
        <v>43531</v>
      </c>
      <c r="J6274" s="20">
        <v>43533</v>
      </c>
      <c r="K6274" s="20"/>
      <c r="L6274" s="20"/>
    </row>
    <row r="6275" spans="1:12">
      <c r="A6275" t="s">
        <v>693</v>
      </c>
      <c r="B6275">
        <v>5501420961</v>
      </c>
      <c r="C6275">
        <v>1908102521</v>
      </c>
      <c r="D6275">
        <v>70010000045</v>
      </c>
      <c r="E6275" t="s">
        <v>29</v>
      </c>
      <c r="F6275" t="s">
        <v>32</v>
      </c>
      <c r="H6275">
        <v>961.29</v>
      </c>
      <c r="I6275" s="20">
        <v>43508</v>
      </c>
      <c r="J6275" s="20">
        <v>43540</v>
      </c>
      <c r="K6275" s="20"/>
      <c r="L6275" s="20"/>
    </row>
    <row r="6276" spans="1:12">
      <c r="A6276" t="s">
        <v>860</v>
      </c>
      <c r="B6276">
        <v>1611740992</v>
      </c>
      <c r="C6276" t="s">
        <v>3551</v>
      </c>
      <c r="D6276">
        <v>70010000036</v>
      </c>
      <c r="E6276" t="s">
        <v>29</v>
      </c>
      <c r="F6276" t="s">
        <v>32</v>
      </c>
      <c r="H6276">
        <v>1659.2</v>
      </c>
      <c r="I6276" s="20">
        <v>43524</v>
      </c>
      <c r="J6276" s="20">
        <v>43532</v>
      </c>
      <c r="K6276" s="20"/>
      <c r="L6276" s="20"/>
    </row>
    <row r="6277" spans="1:12">
      <c r="A6277" t="s">
        <v>307</v>
      </c>
      <c r="B6277">
        <v>3524050238</v>
      </c>
      <c r="C6277">
        <v>740646396</v>
      </c>
      <c r="D6277">
        <v>70010000006</v>
      </c>
      <c r="E6277" t="s">
        <v>29</v>
      </c>
      <c r="F6277" t="s">
        <v>32</v>
      </c>
      <c r="H6277">
        <v>371.79</v>
      </c>
      <c r="I6277" s="20">
        <v>43546</v>
      </c>
      <c r="J6277" s="20">
        <v>43549</v>
      </c>
      <c r="K6277" s="20"/>
      <c r="L6277" s="20"/>
    </row>
    <row r="6278" spans="1:12">
      <c r="A6278" t="s">
        <v>702</v>
      </c>
      <c r="B6278">
        <v>2790240101</v>
      </c>
      <c r="C6278">
        <v>6006</v>
      </c>
      <c r="D6278">
        <v>70010000050</v>
      </c>
      <c r="E6278" t="s">
        <v>29</v>
      </c>
      <c r="F6278" t="s">
        <v>32</v>
      </c>
      <c r="H6278">
        <v>4611.6000000000004</v>
      </c>
      <c r="I6278" s="20">
        <v>43539</v>
      </c>
      <c r="J6278" s="20">
        <v>43549</v>
      </c>
      <c r="K6278" s="20"/>
      <c r="L6278" s="20"/>
    </row>
    <row r="6279" spans="1:12">
      <c r="A6279" t="s">
        <v>211</v>
      </c>
      <c r="B6279">
        <v>397360488</v>
      </c>
      <c r="C6279" t="s">
        <v>5944</v>
      </c>
      <c r="D6279">
        <v>70010000050</v>
      </c>
      <c r="E6279" t="s">
        <v>29</v>
      </c>
      <c r="F6279" t="s">
        <v>32</v>
      </c>
      <c r="H6279">
        <v>42.09</v>
      </c>
      <c r="I6279" s="20">
        <v>43525</v>
      </c>
      <c r="J6279" s="20">
        <v>43532</v>
      </c>
      <c r="K6279" s="20"/>
      <c r="L6279" s="20"/>
    </row>
    <row r="6280" spans="1:12">
      <c r="A6280" t="s">
        <v>831</v>
      </c>
      <c r="B6280">
        <v>136740404</v>
      </c>
      <c r="C6280" t="s">
        <v>5945</v>
      </c>
      <c r="D6280">
        <v>70010000040</v>
      </c>
      <c r="E6280" t="s">
        <v>29</v>
      </c>
      <c r="F6280" t="s">
        <v>32</v>
      </c>
      <c r="H6280">
        <v>453.84</v>
      </c>
      <c r="I6280" s="20">
        <v>43535</v>
      </c>
      <c r="J6280" s="20">
        <v>43539</v>
      </c>
      <c r="K6280" s="20"/>
      <c r="L6280" s="20"/>
    </row>
    <row r="6281" spans="1:12">
      <c r="A6281" t="s">
        <v>260</v>
      </c>
      <c r="B6281">
        <v>832400154</v>
      </c>
      <c r="C6281">
        <v>94025502</v>
      </c>
      <c r="D6281">
        <v>70010000006</v>
      </c>
      <c r="E6281" t="s">
        <v>29</v>
      </c>
      <c r="F6281" t="s">
        <v>32</v>
      </c>
      <c r="H6281">
        <v>2501.66</v>
      </c>
      <c r="I6281" s="20">
        <v>43532</v>
      </c>
      <c r="J6281" s="20">
        <v>43533</v>
      </c>
      <c r="K6281" s="20"/>
      <c r="L6281" s="20"/>
    </row>
    <row r="6282" spans="1:12">
      <c r="A6282" t="s">
        <v>36</v>
      </c>
      <c r="B6282">
        <v>7196650720</v>
      </c>
      <c r="C6282">
        <v>20</v>
      </c>
      <c r="D6282">
        <v>71210000037</v>
      </c>
      <c r="E6282" t="s">
        <v>29</v>
      </c>
      <c r="F6282" t="s">
        <v>42</v>
      </c>
      <c r="H6282">
        <v>629680.57999999996</v>
      </c>
      <c r="I6282" s="20">
        <v>43545</v>
      </c>
      <c r="J6282" s="20">
        <v>43545</v>
      </c>
      <c r="K6282" s="20"/>
      <c r="L6282" s="20"/>
    </row>
    <row r="6283" spans="1:12">
      <c r="A6283" t="s">
        <v>484</v>
      </c>
      <c r="B6283">
        <v>1383850995</v>
      </c>
      <c r="C6283" t="s">
        <v>5946</v>
      </c>
      <c r="D6283">
        <v>70010000036</v>
      </c>
      <c r="E6283" t="s">
        <v>29</v>
      </c>
      <c r="F6283" t="s">
        <v>32</v>
      </c>
      <c r="H6283">
        <v>1952</v>
      </c>
      <c r="I6283" s="20">
        <v>43545</v>
      </c>
      <c r="J6283" s="20">
        <v>43549</v>
      </c>
      <c r="K6283" s="20"/>
      <c r="L6283" s="20"/>
    </row>
    <row r="6284" spans="1:12">
      <c r="A6284" t="s">
        <v>315</v>
      </c>
      <c r="B6284">
        <v>1740391204</v>
      </c>
      <c r="C6284">
        <v>944</v>
      </c>
      <c r="D6284">
        <v>70010000050</v>
      </c>
      <c r="E6284" t="s">
        <v>29</v>
      </c>
      <c r="F6284" t="s">
        <v>32</v>
      </c>
      <c r="H6284">
        <v>6335.17</v>
      </c>
      <c r="I6284" s="20">
        <v>43549</v>
      </c>
      <c r="J6284" s="20">
        <v>43549</v>
      </c>
      <c r="K6284" s="20"/>
      <c r="L6284" s="20"/>
    </row>
    <row r="6285" spans="1:12">
      <c r="A6285" t="s">
        <v>264</v>
      </c>
      <c r="B6285">
        <v>5282230720</v>
      </c>
      <c r="C6285" t="s">
        <v>5947</v>
      </c>
      <c r="D6285">
        <v>70010500005</v>
      </c>
      <c r="E6285" t="s">
        <v>29</v>
      </c>
      <c r="F6285" t="s">
        <v>38</v>
      </c>
      <c r="H6285">
        <v>4556.3500000000004</v>
      </c>
      <c r="I6285" s="20">
        <v>43496</v>
      </c>
      <c r="J6285" s="20">
        <v>43531</v>
      </c>
      <c r="K6285" s="20"/>
      <c r="L6285" s="20"/>
    </row>
    <row r="6286" spans="1:12">
      <c r="A6286" t="s">
        <v>1488</v>
      </c>
      <c r="B6286">
        <v>311430375</v>
      </c>
      <c r="C6286">
        <v>19360123</v>
      </c>
      <c r="D6286">
        <v>71210000105</v>
      </c>
      <c r="E6286" t="s">
        <v>29</v>
      </c>
      <c r="F6286" t="s">
        <v>59</v>
      </c>
      <c r="H6286">
        <v>9882</v>
      </c>
      <c r="I6286" s="20">
        <v>43537</v>
      </c>
      <c r="J6286" s="20">
        <v>43538</v>
      </c>
      <c r="K6286" s="20"/>
      <c r="L6286" s="20"/>
    </row>
    <row r="6287" spans="1:12">
      <c r="A6287" t="s">
        <v>653</v>
      </c>
      <c r="B6287">
        <v>4775221007</v>
      </c>
      <c r="C6287">
        <v>19040477</v>
      </c>
      <c r="D6287">
        <v>70010000006</v>
      </c>
      <c r="E6287" t="s">
        <v>29</v>
      </c>
      <c r="F6287" t="s">
        <v>32</v>
      </c>
      <c r="H6287">
        <v>2490</v>
      </c>
      <c r="I6287" s="20">
        <v>43535</v>
      </c>
      <c r="J6287" s="20">
        <v>43539</v>
      </c>
      <c r="K6287" s="20"/>
      <c r="L6287" s="20"/>
    </row>
    <row r="6288" spans="1:12">
      <c r="A6288" t="s">
        <v>1883</v>
      </c>
      <c r="B6288">
        <v>3353790722</v>
      </c>
      <c r="C6288" t="s">
        <v>3582</v>
      </c>
      <c r="D6288">
        <v>70010000036</v>
      </c>
      <c r="E6288" t="s">
        <v>29</v>
      </c>
      <c r="F6288" t="s">
        <v>32</v>
      </c>
      <c r="H6288">
        <v>307.44</v>
      </c>
      <c r="I6288" s="20">
        <v>43524</v>
      </c>
      <c r="J6288" s="20">
        <v>43531</v>
      </c>
      <c r="K6288" s="20"/>
      <c r="L6288" s="20"/>
    </row>
    <row r="6289" spans="1:12">
      <c r="A6289" t="s">
        <v>33</v>
      </c>
      <c r="B6289">
        <v>8082461008</v>
      </c>
      <c r="C6289">
        <v>19045112</v>
      </c>
      <c r="D6289">
        <v>70010000050</v>
      </c>
      <c r="E6289" t="s">
        <v>29</v>
      </c>
      <c r="F6289" t="s">
        <v>32</v>
      </c>
      <c r="H6289">
        <v>369.51</v>
      </c>
      <c r="I6289" s="20">
        <v>43531</v>
      </c>
      <c r="J6289" s="20">
        <v>43532</v>
      </c>
      <c r="K6289" s="20"/>
      <c r="L6289" s="20"/>
    </row>
    <row r="6290" spans="1:12">
      <c r="A6290" t="s">
        <v>489</v>
      </c>
      <c r="B6290">
        <v>803890151</v>
      </c>
      <c r="C6290">
        <v>192011952</v>
      </c>
      <c r="D6290">
        <v>70010000036</v>
      </c>
      <c r="E6290" t="s">
        <v>29</v>
      </c>
      <c r="F6290" t="s">
        <v>32</v>
      </c>
      <c r="H6290">
        <v>873.52</v>
      </c>
      <c r="I6290" s="20">
        <v>43531</v>
      </c>
      <c r="J6290" s="20">
        <v>43531</v>
      </c>
      <c r="K6290" s="20"/>
      <c r="L6290" s="20"/>
    </row>
    <row r="6291" spans="1:12">
      <c r="A6291" t="s">
        <v>960</v>
      </c>
      <c r="B6291">
        <v>1781570591</v>
      </c>
      <c r="C6291">
        <v>9780182266</v>
      </c>
      <c r="D6291">
        <v>70010000006</v>
      </c>
      <c r="E6291" t="s">
        <v>29</v>
      </c>
      <c r="F6291" t="s">
        <v>32</v>
      </c>
      <c r="H6291">
        <v>-42.33</v>
      </c>
      <c r="I6291" s="20">
        <v>43531</v>
      </c>
      <c r="J6291" s="20">
        <v>43532</v>
      </c>
      <c r="K6291" s="20"/>
      <c r="L6291" s="20"/>
    </row>
    <row r="6292" spans="1:12">
      <c r="A6292" t="s">
        <v>557</v>
      </c>
      <c r="B6292">
        <v>2689300123</v>
      </c>
      <c r="C6292">
        <v>2100024540</v>
      </c>
      <c r="D6292">
        <v>70010000006</v>
      </c>
      <c r="E6292" t="s">
        <v>29</v>
      </c>
      <c r="F6292" t="s">
        <v>32</v>
      </c>
      <c r="H6292">
        <v>44.13</v>
      </c>
      <c r="I6292" s="20">
        <v>43524</v>
      </c>
      <c r="J6292" s="20">
        <v>43525</v>
      </c>
      <c r="K6292" s="20"/>
      <c r="L6292" s="20"/>
    </row>
    <row r="6293" spans="1:12">
      <c r="A6293" t="s">
        <v>394</v>
      </c>
      <c r="B6293">
        <v>674091202</v>
      </c>
      <c r="C6293" t="s">
        <v>5948</v>
      </c>
      <c r="D6293">
        <v>70010000036</v>
      </c>
      <c r="E6293" t="s">
        <v>29</v>
      </c>
      <c r="F6293" t="s">
        <v>32</v>
      </c>
      <c r="H6293">
        <v>0.05</v>
      </c>
      <c r="I6293" s="20">
        <v>43539</v>
      </c>
      <c r="J6293" s="20">
        <v>43544</v>
      </c>
      <c r="K6293" s="20"/>
      <c r="L6293" s="20"/>
    </row>
    <row r="6294" spans="1:12">
      <c r="A6294" t="s">
        <v>342</v>
      </c>
      <c r="B6294">
        <v>1737830230</v>
      </c>
      <c r="C6294" t="s">
        <v>5949</v>
      </c>
      <c r="D6294">
        <v>70010000050</v>
      </c>
      <c r="E6294" t="s">
        <v>29</v>
      </c>
      <c r="F6294" t="s">
        <v>32</v>
      </c>
      <c r="H6294">
        <v>633.6</v>
      </c>
      <c r="I6294" s="20">
        <v>43544</v>
      </c>
      <c r="J6294" s="20">
        <v>43545</v>
      </c>
      <c r="K6294" s="20"/>
      <c r="L6294" s="20"/>
    </row>
    <row r="6295" spans="1:12">
      <c r="A6295" t="s">
        <v>317</v>
      </c>
      <c r="B6295">
        <v>9238800156</v>
      </c>
      <c r="C6295">
        <v>1024848465</v>
      </c>
      <c r="D6295">
        <v>70010000056</v>
      </c>
      <c r="E6295" t="s">
        <v>29</v>
      </c>
      <c r="F6295" t="s">
        <v>32</v>
      </c>
      <c r="H6295">
        <v>12071.2</v>
      </c>
      <c r="I6295" s="20">
        <v>43543</v>
      </c>
      <c r="J6295" s="20">
        <v>43544</v>
      </c>
      <c r="K6295" s="20"/>
      <c r="L6295" s="20"/>
    </row>
    <row r="6296" spans="1:12">
      <c r="A6296" t="s">
        <v>211</v>
      </c>
      <c r="B6296">
        <v>397360488</v>
      </c>
      <c r="C6296" t="s">
        <v>4949</v>
      </c>
      <c r="D6296">
        <v>70010000050</v>
      </c>
      <c r="E6296" t="s">
        <v>29</v>
      </c>
      <c r="F6296" t="s">
        <v>32</v>
      </c>
      <c r="H6296">
        <v>440.75</v>
      </c>
      <c r="I6296" s="20">
        <v>43529</v>
      </c>
      <c r="J6296" s="20">
        <v>43539</v>
      </c>
      <c r="K6296" s="20"/>
      <c r="L6296" s="20"/>
    </row>
    <row r="6297" spans="1:12">
      <c r="A6297" t="s">
        <v>852</v>
      </c>
      <c r="B6297">
        <v>807290150</v>
      </c>
      <c r="C6297">
        <v>2019700424</v>
      </c>
      <c r="D6297">
        <v>70010000018</v>
      </c>
      <c r="E6297" t="s">
        <v>29</v>
      </c>
      <c r="F6297" t="s">
        <v>32</v>
      </c>
      <c r="H6297">
        <v>4770.37</v>
      </c>
      <c r="I6297" s="20">
        <v>43538</v>
      </c>
      <c r="J6297" s="20">
        <v>43542</v>
      </c>
      <c r="K6297" s="20"/>
      <c r="L6297" s="20"/>
    </row>
    <row r="6298" spans="1:12">
      <c r="A6298" t="s">
        <v>211</v>
      </c>
      <c r="B6298">
        <v>397360488</v>
      </c>
      <c r="C6298" t="s">
        <v>5950</v>
      </c>
      <c r="D6298">
        <v>70010000050</v>
      </c>
      <c r="E6298" t="s">
        <v>29</v>
      </c>
      <c r="F6298" t="s">
        <v>32</v>
      </c>
      <c r="H6298">
        <v>258.93</v>
      </c>
      <c r="I6298" s="20">
        <v>43537</v>
      </c>
      <c r="J6298" s="20">
        <v>43542</v>
      </c>
      <c r="K6298" s="20"/>
      <c r="L6298" s="20"/>
    </row>
    <row r="6299" spans="1:12">
      <c r="A6299" t="s">
        <v>845</v>
      </c>
      <c r="B6299">
        <v>426150488</v>
      </c>
      <c r="C6299">
        <v>110194</v>
      </c>
      <c r="D6299">
        <v>70010000006</v>
      </c>
      <c r="E6299" t="s">
        <v>29</v>
      </c>
      <c r="F6299" t="s">
        <v>32</v>
      </c>
      <c r="H6299">
        <v>0.01</v>
      </c>
      <c r="I6299" s="20">
        <v>43539</v>
      </c>
      <c r="J6299" s="20">
        <v>43542</v>
      </c>
      <c r="K6299" s="20"/>
      <c r="L6299" s="20"/>
    </row>
    <row r="6300" spans="1:12">
      <c r="A6300" t="s">
        <v>728</v>
      </c>
      <c r="B6300">
        <v>1513360345</v>
      </c>
      <c r="C6300">
        <v>1019011522</v>
      </c>
      <c r="D6300">
        <v>70010000006</v>
      </c>
      <c r="E6300" t="s">
        <v>29</v>
      </c>
      <c r="F6300" t="s">
        <v>32</v>
      </c>
      <c r="H6300">
        <v>8962.26</v>
      </c>
      <c r="I6300" s="20">
        <v>43532</v>
      </c>
      <c r="J6300" s="20">
        <v>43536</v>
      </c>
      <c r="K6300" s="20"/>
      <c r="L6300" s="20"/>
    </row>
    <row r="6301" spans="1:12">
      <c r="A6301" t="s">
        <v>169</v>
      </c>
      <c r="B6301">
        <v>4068750720</v>
      </c>
      <c r="C6301" t="s">
        <v>5951</v>
      </c>
      <c r="D6301">
        <v>70010000050</v>
      </c>
      <c r="E6301" t="s">
        <v>29</v>
      </c>
      <c r="F6301" t="s">
        <v>32</v>
      </c>
      <c r="H6301">
        <v>550.99</v>
      </c>
      <c r="I6301" s="20">
        <v>43549</v>
      </c>
      <c r="J6301" s="20">
        <v>43549</v>
      </c>
      <c r="K6301" s="20"/>
      <c r="L6301" s="20"/>
    </row>
    <row r="6302" spans="1:12">
      <c r="A6302" t="s">
        <v>880</v>
      </c>
      <c r="B6302">
        <v>9412650153</v>
      </c>
      <c r="C6302" t="s">
        <v>5952</v>
      </c>
      <c r="D6302">
        <v>70010000036</v>
      </c>
      <c r="E6302" t="s">
        <v>29</v>
      </c>
      <c r="F6302" t="s">
        <v>32</v>
      </c>
      <c r="H6302">
        <v>1464</v>
      </c>
      <c r="I6302" s="20">
        <v>43538</v>
      </c>
      <c r="J6302" s="20">
        <v>43539</v>
      </c>
      <c r="K6302" s="20"/>
      <c r="L6302" s="20"/>
    </row>
    <row r="6303" spans="1:12">
      <c r="A6303" t="s">
        <v>33</v>
      </c>
      <c r="B6303">
        <v>8082461008</v>
      </c>
      <c r="C6303">
        <v>19050370</v>
      </c>
      <c r="D6303">
        <v>70010000050</v>
      </c>
      <c r="E6303" t="s">
        <v>29</v>
      </c>
      <c r="F6303" t="s">
        <v>32</v>
      </c>
      <c r="H6303">
        <v>12151.2</v>
      </c>
      <c r="I6303" s="20">
        <v>43538</v>
      </c>
      <c r="J6303" s="20">
        <v>43539</v>
      </c>
      <c r="K6303" s="20"/>
      <c r="L6303" s="20"/>
    </row>
    <row r="6304" spans="1:12">
      <c r="A6304" t="s">
        <v>2791</v>
      </c>
      <c r="B6304">
        <v>5038691001</v>
      </c>
      <c r="C6304" t="s">
        <v>5953</v>
      </c>
      <c r="D6304">
        <v>70010000006</v>
      </c>
      <c r="E6304" t="s">
        <v>29</v>
      </c>
      <c r="F6304" t="s">
        <v>32</v>
      </c>
      <c r="H6304">
        <v>412.5</v>
      </c>
      <c r="I6304" s="20">
        <v>43537</v>
      </c>
      <c r="J6304" s="20">
        <v>43538</v>
      </c>
      <c r="K6304" s="20"/>
      <c r="L6304" s="20"/>
    </row>
    <row r="6305" spans="1:12">
      <c r="A6305" t="s">
        <v>1889</v>
      </c>
      <c r="B6305">
        <v>1149250159</v>
      </c>
      <c r="C6305" t="s">
        <v>4053</v>
      </c>
      <c r="D6305">
        <v>70010000036</v>
      </c>
      <c r="E6305" t="s">
        <v>29</v>
      </c>
      <c r="F6305" t="s">
        <v>32</v>
      </c>
      <c r="H6305">
        <v>196.95</v>
      </c>
      <c r="I6305" s="20">
        <v>43538</v>
      </c>
      <c r="J6305" s="20">
        <v>43538</v>
      </c>
      <c r="K6305" s="20"/>
      <c r="L6305" s="20"/>
    </row>
    <row r="6306" spans="1:12">
      <c r="A6306" t="s">
        <v>307</v>
      </c>
      <c r="B6306">
        <v>3524050238</v>
      </c>
      <c r="C6306">
        <v>740644972</v>
      </c>
      <c r="D6306">
        <v>70010000006</v>
      </c>
      <c r="E6306" t="s">
        <v>29</v>
      </c>
      <c r="F6306" t="s">
        <v>32</v>
      </c>
      <c r="H6306">
        <v>176.86</v>
      </c>
      <c r="I6306" s="20">
        <v>43539</v>
      </c>
      <c r="J6306" s="20">
        <v>43543</v>
      </c>
      <c r="K6306" s="20"/>
      <c r="L6306" s="20"/>
    </row>
    <row r="6307" spans="1:12">
      <c r="A6307" t="s">
        <v>877</v>
      </c>
      <c r="B6307">
        <v>2368591208</v>
      </c>
      <c r="C6307">
        <v>8100114391</v>
      </c>
      <c r="D6307">
        <v>70010000036</v>
      </c>
      <c r="E6307" t="s">
        <v>29</v>
      </c>
      <c r="F6307" t="s">
        <v>32</v>
      </c>
      <c r="H6307">
        <v>1244.52</v>
      </c>
      <c r="I6307" s="20">
        <v>43539</v>
      </c>
      <c r="J6307" s="20">
        <v>43542</v>
      </c>
      <c r="K6307" s="20"/>
      <c r="L6307" s="20"/>
    </row>
    <row r="6308" spans="1:12">
      <c r="A6308" t="s">
        <v>33</v>
      </c>
      <c r="B6308">
        <v>8082461008</v>
      </c>
      <c r="C6308">
        <v>19052854</v>
      </c>
      <c r="D6308">
        <v>70010000050</v>
      </c>
      <c r="E6308" t="s">
        <v>29</v>
      </c>
      <c r="F6308" t="s">
        <v>42</v>
      </c>
      <c r="H6308">
        <v>22106.400000000001</v>
      </c>
      <c r="I6308" s="20">
        <v>43542</v>
      </c>
      <c r="J6308" s="20">
        <v>43542</v>
      </c>
      <c r="K6308" s="20"/>
      <c r="L6308" s="20"/>
    </row>
    <row r="6309" spans="1:12">
      <c r="A6309" t="s">
        <v>903</v>
      </c>
      <c r="B6309">
        <v>2061320731</v>
      </c>
      <c r="C6309" t="s">
        <v>5954</v>
      </c>
      <c r="D6309">
        <v>70010000058</v>
      </c>
      <c r="E6309" t="s">
        <v>29</v>
      </c>
      <c r="F6309" t="s">
        <v>42</v>
      </c>
      <c r="H6309">
        <v>909.75</v>
      </c>
      <c r="I6309" s="20">
        <v>43535</v>
      </c>
      <c r="J6309" s="20">
        <v>43536</v>
      </c>
      <c r="K6309" s="20"/>
      <c r="L6309" s="20"/>
    </row>
    <row r="6310" spans="1:12">
      <c r="A6310" t="s">
        <v>317</v>
      </c>
      <c r="B6310">
        <v>9238800156</v>
      </c>
      <c r="C6310">
        <v>1024837953</v>
      </c>
      <c r="D6310">
        <v>70010000050</v>
      </c>
      <c r="E6310" t="s">
        <v>29</v>
      </c>
      <c r="F6310" t="s">
        <v>32</v>
      </c>
      <c r="H6310">
        <v>30.5</v>
      </c>
      <c r="I6310" s="20">
        <v>43531</v>
      </c>
      <c r="J6310" s="20">
        <v>43535</v>
      </c>
      <c r="K6310" s="20"/>
      <c r="L6310" s="20"/>
    </row>
    <row r="6311" spans="1:12">
      <c r="A6311" t="s">
        <v>337</v>
      </c>
      <c r="B6311">
        <v>2804530968</v>
      </c>
      <c r="C6311">
        <v>2192015744</v>
      </c>
      <c r="D6311">
        <v>70010000050</v>
      </c>
      <c r="E6311" t="s">
        <v>29</v>
      </c>
      <c r="F6311" t="s">
        <v>32</v>
      </c>
      <c r="H6311">
        <v>534.36</v>
      </c>
      <c r="I6311" s="20">
        <v>43531</v>
      </c>
      <c r="J6311" s="20">
        <v>43536</v>
      </c>
      <c r="K6311" s="20"/>
      <c r="L6311" s="20"/>
    </row>
    <row r="6312" spans="1:12">
      <c r="A6312" t="s">
        <v>693</v>
      </c>
      <c r="B6312">
        <v>5501420961</v>
      </c>
      <c r="C6312">
        <v>1908104775</v>
      </c>
      <c r="D6312">
        <v>70010000045</v>
      </c>
      <c r="E6312" t="s">
        <v>29</v>
      </c>
      <c r="F6312" t="s">
        <v>32</v>
      </c>
      <c r="H6312">
        <v>1602.15</v>
      </c>
      <c r="I6312" s="20">
        <v>43549</v>
      </c>
      <c r="J6312" s="20">
        <v>43550</v>
      </c>
      <c r="K6312" s="20"/>
      <c r="L6312" s="20"/>
    </row>
    <row r="6313" spans="1:12">
      <c r="A6313" t="s">
        <v>877</v>
      </c>
      <c r="B6313">
        <v>2368591208</v>
      </c>
      <c r="C6313">
        <v>8100112511</v>
      </c>
      <c r="D6313">
        <v>70010000036</v>
      </c>
      <c r="E6313" t="s">
        <v>29</v>
      </c>
      <c r="F6313" t="s">
        <v>32</v>
      </c>
      <c r="H6313">
        <v>1154.32</v>
      </c>
      <c r="I6313" s="20">
        <v>43528</v>
      </c>
      <c r="J6313" s="20">
        <v>43529</v>
      </c>
      <c r="K6313" s="20"/>
      <c r="L6313" s="20"/>
    </row>
    <row r="6314" spans="1:12">
      <c r="A6314" t="s">
        <v>1269</v>
      </c>
      <c r="B6314">
        <v>9012850153</v>
      </c>
      <c r="C6314">
        <v>1620021369</v>
      </c>
      <c r="D6314">
        <v>70010000058</v>
      </c>
      <c r="E6314" t="s">
        <v>29</v>
      </c>
      <c r="F6314" t="s">
        <v>42</v>
      </c>
      <c r="H6314">
        <v>1570.78</v>
      </c>
      <c r="I6314" s="20">
        <v>43531</v>
      </c>
      <c r="J6314" s="20">
        <v>43538</v>
      </c>
      <c r="K6314" s="20"/>
      <c r="L6314" s="20"/>
    </row>
    <row r="6315" spans="1:12">
      <c r="A6315" t="s">
        <v>581</v>
      </c>
      <c r="B6315">
        <v>972790109</v>
      </c>
      <c r="C6315" t="s">
        <v>5955</v>
      </c>
      <c r="D6315">
        <v>70010000058</v>
      </c>
      <c r="E6315" t="s">
        <v>29</v>
      </c>
      <c r="F6315" t="s">
        <v>42</v>
      </c>
      <c r="H6315">
        <v>2191.2800000000002</v>
      </c>
      <c r="I6315" s="20">
        <v>43539</v>
      </c>
      <c r="J6315" s="20">
        <v>43542</v>
      </c>
      <c r="K6315" s="20"/>
      <c r="L6315" s="20"/>
    </row>
    <row r="6316" spans="1:12">
      <c r="A6316" t="s">
        <v>1043</v>
      </c>
      <c r="B6316">
        <v>5102540019</v>
      </c>
      <c r="C6316" t="s">
        <v>5956</v>
      </c>
      <c r="D6316">
        <v>70010000036</v>
      </c>
      <c r="E6316" t="s">
        <v>29</v>
      </c>
      <c r="F6316" t="s">
        <v>32</v>
      </c>
      <c r="H6316">
        <v>237.9</v>
      </c>
      <c r="I6316" s="20">
        <v>43530</v>
      </c>
      <c r="J6316" s="20">
        <v>43542</v>
      </c>
      <c r="K6316" s="20"/>
      <c r="L6316" s="20"/>
    </row>
    <row r="6317" spans="1:12">
      <c r="A6317" t="s">
        <v>1334</v>
      </c>
      <c r="B6317">
        <v>1779530466</v>
      </c>
      <c r="C6317">
        <v>9193001371</v>
      </c>
      <c r="D6317">
        <v>70614000200</v>
      </c>
      <c r="E6317" t="s">
        <v>29</v>
      </c>
      <c r="F6317" t="s">
        <v>42</v>
      </c>
      <c r="H6317">
        <v>213542.45</v>
      </c>
      <c r="I6317" s="20">
        <v>43532</v>
      </c>
      <c r="J6317" s="20">
        <v>43536</v>
      </c>
      <c r="K6317" s="20"/>
      <c r="L6317" s="20"/>
    </row>
    <row r="6318" spans="1:12">
      <c r="A6318" t="s">
        <v>438</v>
      </c>
      <c r="B6318">
        <v>4303410726</v>
      </c>
      <c r="C6318">
        <v>2211</v>
      </c>
      <c r="D6318">
        <v>70010500060</v>
      </c>
      <c r="E6318" t="s">
        <v>29</v>
      </c>
      <c r="F6318" t="s">
        <v>325</v>
      </c>
      <c r="H6318">
        <v>1.84</v>
      </c>
      <c r="I6318" s="20">
        <v>43524</v>
      </c>
      <c r="J6318" s="20">
        <v>43538</v>
      </c>
      <c r="K6318" s="20"/>
      <c r="L6318" s="20"/>
    </row>
    <row r="6319" spans="1:12">
      <c r="A6319" t="s">
        <v>494</v>
      </c>
      <c r="B6319">
        <v>907371009</v>
      </c>
      <c r="C6319">
        <v>19032748</v>
      </c>
      <c r="D6319">
        <v>70010000065</v>
      </c>
      <c r="E6319" t="s">
        <v>29</v>
      </c>
      <c r="F6319" t="s">
        <v>32</v>
      </c>
      <c r="H6319">
        <v>1048.32</v>
      </c>
      <c r="I6319" s="20">
        <v>43536</v>
      </c>
      <c r="J6319" s="20">
        <v>43538</v>
      </c>
      <c r="K6319" s="20"/>
      <c r="L6319" s="20"/>
    </row>
    <row r="6320" spans="1:12">
      <c r="A6320" t="s">
        <v>533</v>
      </c>
      <c r="B6320">
        <v>10994940152</v>
      </c>
      <c r="C6320">
        <v>6100105016</v>
      </c>
      <c r="D6320">
        <v>70010500045</v>
      </c>
      <c r="E6320" t="s">
        <v>29</v>
      </c>
      <c r="F6320" t="s">
        <v>42</v>
      </c>
      <c r="H6320">
        <v>1670.58</v>
      </c>
      <c r="I6320" s="20">
        <v>43543</v>
      </c>
      <c r="J6320" s="20">
        <v>43544</v>
      </c>
      <c r="K6320" s="20"/>
      <c r="L6320" s="20"/>
    </row>
    <row r="6321" spans="1:12">
      <c r="A6321" t="s">
        <v>1552</v>
      </c>
      <c r="B6321">
        <v>5288990962</v>
      </c>
      <c r="C6321">
        <v>1901106</v>
      </c>
      <c r="D6321">
        <v>70010000006</v>
      </c>
      <c r="E6321" t="s">
        <v>29</v>
      </c>
      <c r="F6321" t="s">
        <v>32</v>
      </c>
      <c r="H6321">
        <v>8250</v>
      </c>
      <c r="I6321" s="20">
        <v>43531</v>
      </c>
      <c r="J6321" s="20">
        <v>43531</v>
      </c>
      <c r="K6321" s="20"/>
      <c r="L6321" s="20"/>
    </row>
    <row r="6322" spans="1:12">
      <c r="A6322" t="s">
        <v>557</v>
      </c>
      <c r="B6322">
        <v>2689300123</v>
      </c>
      <c r="C6322">
        <v>2100030449</v>
      </c>
      <c r="D6322">
        <v>70010000006</v>
      </c>
      <c r="E6322" t="s">
        <v>29</v>
      </c>
      <c r="F6322" t="s">
        <v>32</v>
      </c>
      <c r="H6322">
        <v>56.1</v>
      </c>
      <c r="I6322" s="20">
        <v>43543</v>
      </c>
      <c r="J6322" s="20">
        <v>43543</v>
      </c>
      <c r="K6322" s="20"/>
      <c r="L6322" s="20"/>
    </row>
    <row r="6323" spans="1:12">
      <c r="A6323" t="s">
        <v>494</v>
      </c>
      <c r="B6323">
        <v>907371009</v>
      </c>
      <c r="C6323">
        <v>19035875</v>
      </c>
      <c r="D6323">
        <v>70010000006</v>
      </c>
      <c r="E6323" t="s">
        <v>29</v>
      </c>
      <c r="F6323" t="s">
        <v>32</v>
      </c>
      <c r="H6323">
        <v>1813.68</v>
      </c>
      <c r="I6323" s="20">
        <v>43543</v>
      </c>
      <c r="J6323" s="20">
        <v>43544</v>
      </c>
      <c r="K6323" s="20"/>
      <c r="L6323" s="20"/>
    </row>
    <row r="6324" spans="1:12">
      <c r="A6324" t="s">
        <v>317</v>
      </c>
      <c r="B6324">
        <v>9238800156</v>
      </c>
      <c r="C6324">
        <v>1024840013</v>
      </c>
      <c r="D6324">
        <v>70010000056</v>
      </c>
      <c r="E6324" t="s">
        <v>29</v>
      </c>
      <c r="F6324" t="s">
        <v>32</v>
      </c>
      <c r="H6324">
        <v>1144</v>
      </c>
      <c r="I6324" s="20">
        <v>43535</v>
      </c>
      <c r="J6324" s="20">
        <v>43536</v>
      </c>
      <c r="K6324" s="20"/>
      <c r="L6324" s="20"/>
    </row>
    <row r="6325" spans="1:12">
      <c r="A6325" t="s">
        <v>231</v>
      </c>
      <c r="B6325">
        <v>784230872</v>
      </c>
      <c r="C6325" t="s">
        <v>5957</v>
      </c>
      <c r="D6325">
        <v>70010000036</v>
      </c>
      <c r="E6325" t="s">
        <v>29</v>
      </c>
      <c r="F6325" t="s">
        <v>32</v>
      </c>
      <c r="H6325">
        <v>29.28</v>
      </c>
      <c r="I6325" s="20">
        <v>43532</v>
      </c>
      <c r="J6325" s="20">
        <v>43536</v>
      </c>
      <c r="K6325" s="20"/>
      <c r="L6325" s="20"/>
    </row>
    <row r="6326" spans="1:12">
      <c r="A6326" t="s">
        <v>954</v>
      </c>
      <c r="B6326">
        <v>2385200122</v>
      </c>
      <c r="C6326">
        <v>3619028234</v>
      </c>
      <c r="D6326">
        <v>70010000006</v>
      </c>
      <c r="E6326" t="s">
        <v>29</v>
      </c>
      <c r="F6326" t="s">
        <v>32</v>
      </c>
      <c r="H6326">
        <v>8863.18</v>
      </c>
      <c r="I6326" s="20">
        <v>43535</v>
      </c>
      <c r="J6326" s="20">
        <v>43536</v>
      </c>
      <c r="K6326" s="20"/>
      <c r="L6326" s="20"/>
    </row>
    <row r="6327" spans="1:12">
      <c r="A6327" t="s">
        <v>317</v>
      </c>
      <c r="B6327">
        <v>9238800156</v>
      </c>
      <c r="C6327">
        <v>1024844028</v>
      </c>
      <c r="D6327">
        <v>70010000056</v>
      </c>
      <c r="E6327" t="s">
        <v>29</v>
      </c>
      <c r="F6327" t="s">
        <v>32</v>
      </c>
      <c r="H6327">
        <v>1456</v>
      </c>
      <c r="I6327" s="20">
        <v>43538</v>
      </c>
      <c r="J6327" s="20">
        <v>43539</v>
      </c>
      <c r="K6327" s="20"/>
      <c r="L6327" s="20"/>
    </row>
    <row r="6328" spans="1:12">
      <c r="A6328" t="s">
        <v>260</v>
      </c>
      <c r="B6328">
        <v>832400154</v>
      </c>
      <c r="C6328">
        <v>94031796</v>
      </c>
      <c r="D6328">
        <v>70010000006</v>
      </c>
      <c r="E6328" t="s">
        <v>29</v>
      </c>
      <c r="F6328" t="s">
        <v>32</v>
      </c>
      <c r="H6328">
        <v>632.5</v>
      </c>
      <c r="I6328" s="20">
        <v>43549</v>
      </c>
      <c r="J6328" s="20">
        <v>43550</v>
      </c>
      <c r="K6328" s="20"/>
      <c r="L6328" s="20"/>
    </row>
    <row r="6329" spans="1:12">
      <c r="A6329" t="s">
        <v>176</v>
      </c>
      <c r="B6329">
        <v>8862820969</v>
      </c>
      <c r="C6329">
        <v>2019102504</v>
      </c>
      <c r="D6329">
        <v>70010000050</v>
      </c>
      <c r="E6329" t="s">
        <v>29</v>
      </c>
      <c r="F6329" t="s">
        <v>32</v>
      </c>
      <c r="H6329">
        <v>1952</v>
      </c>
      <c r="I6329" s="20">
        <v>43528</v>
      </c>
      <c r="J6329" s="20">
        <v>43528</v>
      </c>
      <c r="K6329" s="20"/>
      <c r="L6329" s="20"/>
    </row>
    <row r="6330" spans="1:12">
      <c r="A6330" t="s">
        <v>222</v>
      </c>
      <c r="B6330">
        <v>9158150962</v>
      </c>
      <c r="C6330">
        <v>3900096720</v>
      </c>
      <c r="D6330">
        <v>70010000050</v>
      </c>
      <c r="E6330" t="s">
        <v>29</v>
      </c>
      <c r="F6330" t="s">
        <v>32</v>
      </c>
      <c r="H6330">
        <v>610</v>
      </c>
      <c r="I6330" s="20">
        <v>43524</v>
      </c>
      <c r="J6330" s="20">
        <v>43526</v>
      </c>
      <c r="K6330" s="20"/>
      <c r="L6330" s="20"/>
    </row>
    <row r="6331" spans="1:12">
      <c r="A6331" t="s">
        <v>4137</v>
      </c>
      <c r="B6331">
        <v>10771180014</v>
      </c>
      <c r="C6331" t="s">
        <v>5958</v>
      </c>
      <c r="D6331">
        <v>70614000140</v>
      </c>
      <c r="E6331" t="s">
        <v>29</v>
      </c>
      <c r="F6331" t="s">
        <v>910</v>
      </c>
      <c r="G6331" s="41" t="s">
        <v>3884</v>
      </c>
      <c r="H6331">
        <v>44.52</v>
      </c>
      <c r="I6331" s="20">
        <v>43525</v>
      </c>
      <c r="J6331" s="20">
        <v>43528</v>
      </c>
      <c r="K6331" s="20"/>
      <c r="L6331" s="20"/>
    </row>
    <row r="6332" spans="1:12">
      <c r="A6332" t="s">
        <v>4182</v>
      </c>
      <c r="B6332">
        <v>4479460158</v>
      </c>
      <c r="C6332">
        <v>97959615</v>
      </c>
      <c r="D6332">
        <v>70010000036</v>
      </c>
      <c r="E6332" t="s">
        <v>29</v>
      </c>
      <c r="F6332" t="s">
        <v>32</v>
      </c>
      <c r="H6332">
        <v>112.6</v>
      </c>
      <c r="I6332" s="20">
        <v>43538</v>
      </c>
      <c r="J6332" s="20">
        <v>43544</v>
      </c>
      <c r="K6332" s="20"/>
      <c r="L6332" s="20"/>
    </row>
    <row r="6333" spans="1:12">
      <c r="A6333" t="s">
        <v>1264</v>
      </c>
      <c r="B6333">
        <v>12155230159</v>
      </c>
      <c r="C6333" t="s">
        <v>5959</v>
      </c>
      <c r="D6333">
        <v>70010000058</v>
      </c>
      <c r="E6333" t="s">
        <v>29</v>
      </c>
      <c r="F6333" t="s">
        <v>42</v>
      </c>
      <c r="H6333">
        <v>639.6</v>
      </c>
      <c r="I6333" s="20">
        <v>43551</v>
      </c>
      <c r="J6333" s="20">
        <v>43552</v>
      </c>
      <c r="K6333" s="20"/>
      <c r="L6333" s="20"/>
    </row>
    <row r="6334" spans="1:12">
      <c r="A6334" t="s">
        <v>4182</v>
      </c>
      <c r="B6334">
        <v>4479460158</v>
      </c>
      <c r="C6334">
        <v>97960054</v>
      </c>
      <c r="D6334">
        <v>70010000036</v>
      </c>
      <c r="E6334" t="s">
        <v>29</v>
      </c>
      <c r="F6334" t="s">
        <v>32</v>
      </c>
      <c r="H6334">
        <v>192.49</v>
      </c>
      <c r="I6334" s="20">
        <v>43549</v>
      </c>
      <c r="J6334" s="20">
        <v>43556</v>
      </c>
      <c r="K6334" s="20"/>
      <c r="L6334" s="20"/>
    </row>
    <row r="6335" spans="1:12">
      <c r="A6335" t="s">
        <v>576</v>
      </c>
      <c r="B6335">
        <v>3432221202</v>
      </c>
      <c r="C6335">
        <v>3019186</v>
      </c>
      <c r="D6335">
        <v>70010000006</v>
      </c>
      <c r="E6335" t="s">
        <v>29</v>
      </c>
      <c r="F6335" t="s">
        <v>32</v>
      </c>
      <c r="H6335">
        <v>54.12</v>
      </c>
      <c r="I6335" s="20">
        <v>43550</v>
      </c>
      <c r="J6335" s="20">
        <v>43556</v>
      </c>
      <c r="K6335" s="20"/>
      <c r="L6335" s="20"/>
    </row>
    <row r="6336" spans="1:12">
      <c r="A6336" t="s">
        <v>120</v>
      </c>
      <c r="B6336">
        <v>4350430726</v>
      </c>
      <c r="C6336" t="s">
        <v>5960</v>
      </c>
      <c r="D6336">
        <v>70010000050</v>
      </c>
      <c r="E6336" t="s">
        <v>29</v>
      </c>
      <c r="F6336" t="s">
        <v>32</v>
      </c>
      <c r="H6336">
        <v>1537.2</v>
      </c>
      <c r="I6336" s="20">
        <v>43553</v>
      </c>
      <c r="J6336" s="20">
        <v>43556</v>
      </c>
      <c r="K6336" s="20"/>
      <c r="L6336" s="20"/>
    </row>
    <row r="6337" spans="1:12">
      <c r="A6337" t="s">
        <v>747</v>
      </c>
      <c r="B6337">
        <v>1679130060</v>
      </c>
      <c r="C6337">
        <v>201906023506</v>
      </c>
      <c r="D6337">
        <v>70010000006</v>
      </c>
      <c r="E6337" t="s">
        <v>29</v>
      </c>
      <c r="F6337" t="s">
        <v>32</v>
      </c>
      <c r="H6337">
        <v>264</v>
      </c>
      <c r="I6337" s="20">
        <v>43553</v>
      </c>
      <c r="J6337" s="20">
        <v>43557</v>
      </c>
      <c r="K6337" s="20"/>
      <c r="L6337" s="20"/>
    </row>
    <row r="6338" spans="1:12">
      <c r="A6338" t="s">
        <v>1648</v>
      </c>
      <c r="B6338">
        <v>1108480763</v>
      </c>
      <c r="C6338">
        <v>13</v>
      </c>
      <c r="D6338">
        <v>2011000100</v>
      </c>
      <c r="E6338" t="s">
        <v>29</v>
      </c>
      <c r="F6338" t="s">
        <v>30</v>
      </c>
      <c r="H6338">
        <v>4646.4799999999996</v>
      </c>
      <c r="I6338" s="20">
        <v>43550</v>
      </c>
      <c r="J6338" s="20">
        <v>43554</v>
      </c>
      <c r="K6338" s="20"/>
      <c r="L6338" s="20"/>
    </row>
    <row r="6339" spans="1:12">
      <c r="A6339" t="s">
        <v>2516</v>
      </c>
      <c r="B6339">
        <v>1201040423</v>
      </c>
      <c r="C6339" t="s">
        <v>4226</v>
      </c>
      <c r="D6339">
        <v>70010000050</v>
      </c>
      <c r="E6339" t="s">
        <v>29</v>
      </c>
      <c r="F6339" t="s">
        <v>32</v>
      </c>
      <c r="H6339">
        <v>912.07</v>
      </c>
      <c r="I6339" s="20">
        <v>43551</v>
      </c>
      <c r="J6339" s="20">
        <v>43556</v>
      </c>
      <c r="K6339" s="20"/>
      <c r="L6339" s="20"/>
    </row>
    <row r="6340" spans="1:12">
      <c r="A6340" t="s">
        <v>555</v>
      </c>
      <c r="B6340">
        <v>11264670156</v>
      </c>
      <c r="C6340" t="s">
        <v>5961</v>
      </c>
      <c r="D6340">
        <v>70010000056</v>
      </c>
      <c r="E6340" t="s">
        <v>29</v>
      </c>
      <c r="F6340" t="s">
        <v>32</v>
      </c>
      <c r="H6340">
        <v>4680</v>
      </c>
      <c r="I6340" s="20">
        <v>43546</v>
      </c>
      <c r="J6340" s="20">
        <v>43550</v>
      </c>
      <c r="K6340" s="20"/>
      <c r="L6340" s="20"/>
    </row>
    <row r="6341" spans="1:12">
      <c r="A6341" t="s">
        <v>241</v>
      </c>
      <c r="B6341">
        <v>12971700153</v>
      </c>
      <c r="C6341">
        <v>9546119223</v>
      </c>
      <c r="D6341">
        <v>70010000050</v>
      </c>
      <c r="E6341" t="s">
        <v>29</v>
      </c>
      <c r="F6341" t="s">
        <v>32</v>
      </c>
      <c r="H6341">
        <v>606.34</v>
      </c>
      <c r="I6341" s="20">
        <v>43551</v>
      </c>
      <c r="J6341" s="20">
        <v>43551</v>
      </c>
      <c r="K6341" s="20"/>
      <c r="L6341" s="20"/>
    </row>
    <row r="6342" spans="1:12">
      <c r="A6342" t="s">
        <v>954</v>
      </c>
      <c r="B6342">
        <v>2385200122</v>
      </c>
      <c r="C6342">
        <v>3619034902</v>
      </c>
      <c r="D6342">
        <v>70010000006</v>
      </c>
      <c r="E6342" t="s">
        <v>29</v>
      </c>
      <c r="F6342" t="s">
        <v>32</v>
      </c>
      <c r="H6342">
        <v>552.80999999999995</v>
      </c>
      <c r="I6342" s="20">
        <v>43552</v>
      </c>
      <c r="J6342" s="20">
        <v>43553</v>
      </c>
      <c r="K6342" s="20"/>
      <c r="L6342" s="20"/>
    </row>
    <row r="6343" spans="1:12">
      <c r="A6343" t="s">
        <v>5962</v>
      </c>
      <c r="B6343">
        <v>4381680729</v>
      </c>
      <c r="C6343" t="s">
        <v>5963</v>
      </c>
      <c r="D6343">
        <v>70010000050</v>
      </c>
      <c r="E6343" t="s">
        <v>29</v>
      </c>
      <c r="F6343" t="s">
        <v>32</v>
      </c>
      <c r="H6343">
        <v>6415.76</v>
      </c>
      <c r="I6343" s="20">
        <v>43552</v>
      </c>
      <c r="J6343" s="20">
        <v>43553</v>
      </c>
      <c r="K6343" s="20"/>
      <c r="L6343" s="20"/>
    </row>
    <row r="6344" spans="1:12">
      <c r="A6344" t="s">
        <v>220</v>
      </c>
      <c r="B6344">
        <v>9699320017</v>
      </c>
      <c r="C6344">
        <v>537169302</v>
      </c>
      <c r="D6344">
        <v>70010000056</v>
      </c>
      <c r="E6344" t="s">
        <v>29</v>
      </c>
      <c r="F6344" t="s">
        <v>32</v>
      </c>
      <c r="H6344">
        <v>1630.72</v>
      </c>
      <c r="I6344" s="20">
        <v>43553</v>
      </c>
      <c r="J6344" s="20">
        <v>43553</v>
      </c>
      <c r="K6344" s="20"/>
      <c r="L6344" s="20"/>
    </row>
    <row r="6345" spans="1:12">
      <c r="A6345" t="s">
        <v>346</v>
      </c>
      <c r="B6345">
        <v>9279340153</v>
      </c>
      <c r="C6345">
        <v>1931040</v>
      </c>
      <c r="D6345">
        <v>70010000036</v>
      </c>
      <c r="E6345" t="s">
        <v>29</v>
      </c>
      <c r="F6345" t="s">
        <v>32</v>
      </c>
      <c r="H6345">
        <v>1244.4000000000001</v>
      </c>
      <c r="I6345" s="20">
        <v>43553</v>
      </c>
      <c r="J6345" s="20">
        <v>43556</v>
      </c>
      <c r="K6345" s="20"/>
      <c r="L6345" s="20"/>
    </row>
    <row r="6346" spans="1:12">
      <c r="A6346" t="s">
        <v>330</v>
      </c>
      <c r="B6346">
        <v>931170195</v>
      </c>
      <c r="C6346">
        <v>2110448811</v>
      </c>
      <c r="D6346">
        <v>70010000065</v>
      </c>
      <c r="E6346" t="s">
        <v>29</v>
      </c>
      <c r="F6346" t="s">
        <v>32</v>
      </c>
      <c r="H6346">
        <v>32.450000000000003</v>
      </c>
      <c r="I6346" s="20">
        <v>43552</v>
      </c>
      <c r="J6346" s="20">
        <v>43554</v>
      </c>
      <c r="K6346" s="20"/>
      <c r="L6346" s="20"/>
    </row>
    <row r="6347" spans="1:12">
      <c r="A6347" t="s">
        <v>33</v>
      </c>
      <c r="B6347">
        <v>8082461008</v>
      </c>
      <c r="C6347">
        <v>19063099</v>
      </c>
      <c r="D6347">
        <v>70010000056</v>
      </c>
      <c r="E6347" t="s">
        <v>29</v>
      </c>
      <c r="F6347" t="s">
        <v>32</v>
      </c>
      <c r="H6347">
        <v>1476.8</v>
      </c>
      <c r="I6347" s="20">
        <v>43553</v>
      </c>
      <c r="J6347" s="20">
        <v>43554</v>
      </c>
      <c r="K6347" s="20"/>
      <c r="L6347" s="20"/>
    </row>
    <row r="6348" spans="1:12">
      <c r="A6348" t="s">
        <v>555</v>
      </c>
      <c r="B6348">
        <v>11264670156</v>
      </c>
      <c r="C6348" t="s">
        <v>5813</v>
      </c>
      <c r="D6348">
        <v>70010000050</v>
      </c>
      <c r="E6348" t="s">
        <v>29</v>
      </c>
      <c r="F6348" t="s">
        <v>32</v>
      </c>
      <c r="H6348">
        <v>549</v>
      </c>
      <c r="I6348" s="20">
        <v>43549</v>
      </c>
      <c r="J6348" s="20">
        <v>43551</v>
      </c>
      <c r="K6348" s="20"/>
      <c r="L6348" s="20"/>
    </row>
    <row r="6349" spans="1:12">
      <c r="A6349" t="s">
        <v>1269</v>
      </c>
      <c r="B6349">
        <v>9012850153</v>
      </c>
      <c r="C6349">
        <v>1620030073</v>
      </c>
      <c r="D6349">
        <v>70010000058</v>
      </c>
      <c r="E6349" t="s">
        <v>29</v>
      </c>
      <c r="F6349" t="s">
        <v>42</v>
      </c>
      <c r="H6349">
        <v>1063.98</v>
      </c>
      <c r="I6349" s="20">
        <v>43552</v>
      </c>
      <c r="J6349" s="20">
        <v>43553</v>
      </c>
      <c r="K6349" s="20"/>
      <c r="L6349" s="20"/>
    </row>
    <row r="6350" spans="1:12">
      <c r="A6350" t="s">
        <v>319</v>
      </c>
      <c r="B6350">
        <v>7435060152</v>
      </c>
      <c r="C6350" t="s">
        <v>5964</v>
      </c>
      <c r="D6350">
        <v>70010000050</v>
      </c>
      <c r="E6350" t="s">
        <v>29</v>
      </c>
      <c r="F6350" t="s">
        <v>32</v>
      </c>
      <c r="H6350">
        <v>1266.3599999999999</v>
      </c>
      <c r="I6350" s="20">
        <v>43507</v>
      </c>
      <c r="J6350" s="20">
        <v>43552</v>
      </c>
      <c r="K6350" s="20"/>
      <c r="L6350" s="20"/>
    </row>
    <row r="6351" spans="1:12">
      <c r="A6351" t="s">
        <v>555</v>
      </c>
      <c r="B6351">
        <v>11264670156</v>
      </c>
      <c r="C6351" t="s">
        <v>5502</v>
      </c>
      <c r="D6351">
        <v>70010000050</v>
      </c>
      <c r="E6351" t="s">
        <v>29</v>
      </c>
      <c r="F6351" t="s">
        <v>32</v>
      </c>
      <c r="H6351">
        <v>1354.2</v>
      </c>
      <c r="I6351" s="20">
        <v>43550</v>
      </c>
      <c r="J6351" s="20">
        <v>43552</v>
      </c>
      <c r="K6351" s="20"/>
      <c r="L6351" s="20"/>
    </row>
    <row r="6352" spans="1:12">
      <c r="A6352" t="s">
        <v>40</v>
      </c>
      <c r="B6352">
        <v>10559941009</v>
      </c>
      <c r="C6352">
        <v>21</v>
      </c>
      <c r="D6352">
        <v>70614000015</v>
      </c>
      <c r="E6352" t="s">
        <v>29</v>
      </c>
      <c r="F6352" t="s">
        <v>42</v>
      </c>
      <c r="H6352">
        <v>19574.71</v>
      </c>
      <c r="I6352" s="20">
        <v>43549</v>
      </c>
      <c r="J6352" s="20">
        <v>43552</v>
      </c>
      <c r="K6352" s="20"/>
      <c r="L6352" s="20"/>
    </row>
    <row r="6353" spans="1:12">
      <c r="A6353" t="s">
        <v>960</v>
      </c>
      <c r="B6353">
        <v>1781570591</v>
      </c>
      <c r="C6353">
        <v>9780189621</v>
      </c>
      <c r="D6353">
        <v>70010000006</v>
      </c>
      <c r="E6353" t="s">
        <v>29</v>
      </c>
      <c r="F6353" t="s">
        <v>32</v>
      </c>
      <c r="H6353">
        <v>0.06</v>
      </c>
      <c r="I6353" s="20">
        <v>43552</v>
      </c>
      <c r="J6353" s="20">
        <v>43553</v>
      </c>
      <c r="K6353" s="20"/>
      <c r="L6353" s="20"/>
    </row>
    <row r="6354" spans="1:12">
      <c r="A6354" t="s">
        <v>876</v>
      </c>
      <c r="B6354">
        <v>12792100153</v>
      </c>
      <c r="C6354">
        <v>19997687</v>
      </c>
      <c r="D6354">
        <v>70010000036</v>
      </c>
      <c r="E6354" t="s">
        <v>29</v>
      </c>
      <c r="F6354" t="s">
        <v>32</v>
      </c>
      <c r="H6354">
        <v>312.56</v>
      </c>
      <c r="I6354" s="20">
        <v>43553</v>
      </c>
      <c r="J6354" s="20">
        <v>43554</v>
      </c>
      <c r="K6354" s="20"/>
      <c r="L6354" s="20"/>
    </row>
    <row r="6355" spans="1:12">
      <c r="A6355" t="s">
        <v>1616</v>
      </c>
      <c r="B6355">
        <v>3663500969</v>
      </c>
      <c r="C6355">
        <v>1910995</v>
      </c>
      <c r="D6355">
        <v>70010500045</v>
      </c>
      <c r="E6355" t="s">
        <v>29</v>
      </c>
      <c r="F6355" t="s">
        <v>30</v>
      </c>
      <c r="H6355">
        <v>701.5</v>
      </c>
      <c r="I6355" s="20">
        <v>43553</v>
      </c>
      <c r="J6355" s="20">
        <v>43553</v>
      </c>
      <c r="K6355" s="20"/>
      <c r="L6355" s="20"/>
    </row>
    <row r="6356" spans="1:12">
      <c r="A6356" t="s">
        <v>1296</v>
      </c>
      <c r="B6356">
        <v>3878140239</v>
      </c>
      <c r="C6356">
        <v>1060001631</v>
      </c>
      <c r="D6356">
        <v>70010000006</v>
      </c>
      <c r="E6356" t="s">
        <v>29</v>
      </c>
      <c r="F6356" t="s">
        <v>32</v>
      </c>
      <c r="H6356">
        <v>64447.68</v>
      </c>
      <c r="I6356" s="20">
        <v>43551</v>
      </c>
      <c r="J6356" s="20">
        <v>43551</v>
      </c>
      <c r="K6356" s="20"/>
      <c r="L6356" s="20"/>
    </row>
    <row r="6357" spans="1:12">
      <c r="A6357" t="s">
        <v>313</v>
      </c>
      <c r="B6357">
        <v>2510050756</v>
      </c>
      <c r="C6357" t="s">
        <v>5965</v>
      </c>
      <c r="D6357">
        <v>71510000020</v>
      </c>
      <c r="E6357" t="s">
        <v>29</v>
      </c>
      <c r="F6357" t="s">
        <v>30</v>
      </c>
      <c r="H6357">
        <v>1079.49</v>
      </c>
      <c r="I6357" s="20">
        <v>43551</v>
      </c>
      <c r="J6357" s="20">
        <v>43551</v>
      </c>
      <c r="K6357" s="20"/>
      <c r="L6357" s="20"/>
    </row>
    <row r="6358" spans="1:12">
      <c r="A6358" t="s">
        <v>1595</v>
      </c>
      <c r="B6358">
        <v>2154270595</v>
      </c>
      <c r="C6358">
        <v>91903629</v>
      </c>
      <c r="D6358">
        <v>70010000050</v>
      </c>
      <c r="E6358" t="s">
        <v>29</v>
      </c>
      <c r="F6358" t="s">
        <v>32</v>
      </c>
      <c r="H6358">
        <v>749.93</v>
      </c>
      <c r="I6358" s="20">
        <v>43547</v>
      </c>
      <c r="J6358" s="20">
        <v>43551</v>
      </c>
      <c r="K6358" s="20"/>
      <c r="L6358" s="20"/>
    </row>
    <row r="6359" spans="1:12">
      <c r="A6359" t="s">
        <v>330</v>
      </c>
      <c r="B6359">
        <v>931170195</v>
      </c>
      <c r="C6359">
        <v>2110447936</v>
      </c>
      <c r="D6359">
        <v>70010000006</v>
      </c>
      <c r="E6359" t="s">
        <v>29</v>
      </c>
      <c r="F6359" t="s">
        <v>32</v>
      </c>
      <c r="H6359">
        <v>669.93</v>
      </c>
      <c r="I6359" s="20">
        <v>43549</v>
      </c>
      <c r="J6359" s="20">
        <v>43551</v>
      </c>
      <c r="K6359" s="20"/>
      <c r="L6359" s="20"/>
    </row>
    <row r="6360" spans="1:12">
      <c r="A6360" t="s">
        <v>316</v>
      </c>
      <c r="B6360">
        <v>11654150157</v>
      </c>
      <c r="C6360">
        <v>718063275</v>
      </c>
      <c r="D6360">
        <v>70010000006</v>
      </c>
      <c r="E6360" t="s">
        <v>29</v>
      </c>
      <c r="F6360" t="s">
        <v>32</v>
      </c>
      <c r="H6360">
        <v>0.01</v>
      </c>
      <c r="I6360" s="20">
        <v>43445</v>
      </c>
      <c r="J6360" s="20">
        <v>43551</v>
      </c>
      <c r="K6360" s="20"/>
      <c r="L6360" s="20"/>
    </row>
    <row r="6361" spans="1:12">
      <c r="A6361" t="s">
        <v>316</v>
      </c>
      <c r="B6361">
        <v>11654150157</v>
      </c>
      <c r="C6361">
        <v>718063275</v>
      </c>
      <c r="D6361">
        <v>70010000006</v>
      </c>
      <c r="E6361" t="s">
        <v>29</v>
      </c>
      <c r="F6361" t="s">
        <v>32</v>
      </c>
      <c r="H6361">
        <v>57.58</v>
      </c>
      <c r="I6361" s="20">
        <v>43445</v>
      </c>
      <c r="J6361" s="20">
        <v>43551</v>
      </c>
      <c r="K6361" s="20"/>
      <c r="L6361" s="20"/>
    </row>
    <row r="6362" spans="1:12">
      <c r="A6362" t="s">
        <v>5966</v>
      </c>
      <c r="B6362">
        <v>1922510464</v>
      </c>
      <c r="C6362" t="s">
        <v>5967</v>
      </c>
      <c r="D6362">
        <v>71210000003</v>
      </c>
      <c r="E6362" t="s">
        <v>29</v>
      </c>
      <c r="F6362" t="s">
        <v>79</v>
      </c>
      <c r="H6362">
        <v>2985</v>
      </c>
      <c r="I6362" s="20">
        <v>43553</v>
      </c>
      <c r="J6362" s="20">
        <v>43553</v>
      </c>
      <c r="K6362" s="20"/>
      <c r="L6362" s="20"/>
    </row>
    <row r="6363" spans="1:12">
      <c r="A6363" t="s">
        <v>307</v>
      </c>
      <c r="B6363">
        <v>3524050238</v>
      </c>
      <c r="C6363">
        <v>740646921</v>
      </c>
      <c r="D6363">
        <v>70010000006</v>
      </c>
      <c r="E6363" t="s">
        <v>29</v>
      </c>
      <c r="F6363" t="s">
        <v>32</v>
      </c>
      <c r="H6363">
        <v>1077.1199999999999</v>
      </c>
      <c r="I6363" s="20">
        <v>43550</v>
      </c>
      <c r="J6363" s="20">
        <v>43551</v>
      </c>
      <c r="K6363" s="20"/>
      <c r="L6363" s="20"/>
    </row>
    <row r="6364" spans="1:12">
      <c r="A6364" t="s">
        <v>925</v>
      </c>
      <c r="B6364">
        <v>2387941202</v>
      </c>
      <c r="C6364" t="s">
        <v>5968</v>
      </c>
      <c r="D6364">
        <v>70010000006</v>
      </c>
      <c r="E6364" t="s">
        <v>29</v>
      </c>
      <c r="F6364" t="s">
        <v>32</v>
      </c>
      <c r="H6364">
        <v>286</v>
      </c>
      <c r="I6364" s="20">
        <v>43542</v>
      </c>
      <c r="J6364" s="20">
        <v>43551</v>
      </c>
      <c r="K6364" s="20"/>
      <c r="L6364" s="20"/>
    </row>
    <row r="6365" spans="1:12">
      <c r="A6365" t="s">
        <v>489</v>
      </c>
      <c r="B6365">
        <v>803890151</v>
      </c>
      <c r="C6365">
        <v>192015540</v>
      </c>
      <c r="D6365">
        <v>70010000036</v>
      </c>
      <c r="E6365" t="s">
        <v>29</v>
      </c>
      <c r="F6365" t="s">
        <v>32</v>
      </c>
      <c r="H6365">
        <v>61.17</v>
      </c>
      <c r="I6365" s="20">
        <v>43550</v>
      </c>
      <c r="J6365" s="20">
        <v>43552</v>
      </c>
      <c r="K6365" s="20"/>
      <c r="L6365" s="20"/>
    </row>
    <row r="6366" spans="1:12">
      <c r="A6366" t="s">
        <v>750</v>
      </c>
      <c r="B6366">
        <v>11496970150</v>
      </c>
      <c r="C6366">
        <v>6012219006367</v>
      </c>
      <c r="D6366">
        <v>70010000006</v>
      </c>
      <c r="E6366" t="s">
        <v>29</v>
      </c>
      <c r="F6366" t="s">
        <v>32</v>
      </c>
      <c r="H6366">
        <v>242</v>
      </c>
      <c r="I6366" s="20">
        <v>43551</v>
      </c>
      <c r="J6366" s="20">
        <v>43552</v>
      </c>
      <c r="K6366" s="20"/>
      <c r="L6366" s="20"/>
    </row>
    <row r="6367" spans="1:12">
      <c r="A6367" t="s">
        <v>1268</v>
      </c>
      <c r="B6367">
        <v>4947170967</v>
      </c>
      <c r="C6367">
        <v>1902017512</v>
      </c>
      <c r="D6367">
        <v>70010000006</v>
      </c>
      <c r="E6367" t="s">
        <v>29</v>
      </c>
      <c r="F6367" t="s">
        <v>32</v>
      </c>
      <c r="H6367">
        <v>8481.5</v>
      </c>
      <c r="I6367" s="20">
        <v>43552</v>
      </c>
      <c r="J6367" s="20">
        <v>43553</v>
      </c>
      <c r="K6367" s="20"/>
      <c r="L6367" s="20"/>
    </row>
    <row r="6368" spans="1:12">
      <c r="A6368" t="s">
        <v>300</v>
      </c>
      <c r="B6368">
        <v>11667890153</v>
      </c>
      <c r="C6368">
        <v>8261125014</v>
      </c>
      <c r="D6368">
        <v>70010000020</v>
      </c>
      <c r="E6368" t="s">
        <v>29</v>
      </c>
      <c r="F6368" t="s">
        <v>32</v>
      </c>
      <c r="H6368">
        <v>0.52</v>
      </c>
      <c r="I6368" s="20">
        <v>43550</v>
      </c>
      <c r="J6368" s="20">
        <v>43551</v>
      </c>
      <c r="K6368" s="20"/>
      <c r="L6368" s="20"/>
    </row>
    <row r="6369" spans="1:12">
      <c r="A6369" t="s">
        <v>124</v>
      </c>
      <c r="B6369">
        <v>2506040753</v>
      </c>
      <c r="C6369" t="s">
        <v>5969</v>
      </c>
      <c r="D6369">
        <v>70010000050</v>
      </c>
      <c r="E6369" t="s">
        <v>29</v>
      </c>
      <c r="F6369" t="s">
        <v>32</v>
      </c>
      <c r="H6369">
        <v>2942.64</v>
      </c>
      <c r="I6369" s="20">
        <v>43554</v>
      </c>
      <c r="J6369" s="20">
        <v>43556</v>
      </c>
      <c r="K6369" s="20"/>
      <c r="L6369" s="20"/>
    </row>
    <row r="6370" spans="1:12">
      <c r="A6370" t="s">
        <v>879</v>
      </c>
      <c r="B6370">
        <v>8357720963</v>
      </c>
      <c r="C6370">
        <v>19002035</v>
      </c>
      <c r="D6370">
        <v>70010000056</v>
      </c>
      <c r="E6370" t="s">
        <v>29</v>
      </c>
      <c r="F6370" t="s">
        <v>42</v>
      </c>
      <c r="H6370">
        <v>884</v>
      </c>
      <c r="I6370" s="20">
        <v>43551</v>
      </c>
      <c r="J6370" s="20">
        <v>43557</v>
      </c>
      <c r="K6370" s="20"/>
      <c r="L6370" s="20"/>
    </row>
    <row r="6371" spans="1:12">
      <c r="A6371" t="s">
        <v>306</v>
      </c>
      <c r="B6371">
        <v>3578710729</v>
      </c>
      <c r="C6371" t="s">
        <v>5970</v>
      </c>
      <c r="D6371">
        <v>70010000050</v>
      </c>
      <c r="E6371" t="s">
        <v>29</v>
      </c>
      <c r="F6371" t="s">
        <v>32</v>
      </c>
      <c r="H6371">
        <v>4370.04</v>
      </c>
      <c r="I6371" s="20">
        <v>43551</v>
      </c>
      <c r="J6371" s="20">
        <v>43552</v>
      </c>
      <c r="K6371" s="20"/>
      <c r="L6371" s="20"/>
    </row>
    <row r="6372" spans="1:12">
      <c r="A6372" t="s">
        <v>657</v>
      </c>
      <c r="B6372">
        <v>1354901215</v>
      </c>
      <c r="C6372" t="s">
        <v>5971</v>
      </c>
      <c r="D6372">
        <v>70010000050</v>
      </c>
      <c r="E6372" t="s">
        <v>29</v>
      </c>
      <c r="F6372" t="s">
        <v>32</v>
      </c>
      <c r="H6372">
        <v>5099.6000000000004</v>
      </c>
      <c r="I6372" s="20">
        <v>43553</v>
      </c>
      <c r="J6372" s="20">
        <v>43553</v>
      </c>
      <c r="K6372" s="20"/>
      <c r="L6372" s="20"/>
    </row>
    <row r="6373" spans="1:12">
      <c r="A6373" t="s">
        <v>317</v>
      </c>
      <c r="B6373">
        <v>9238800156</v>
      </c>
      <c r="C6373">
        <v>1024858706</v>
      </c>
      <c r="D6373">
        <v>70010000056</v>
      </c>
      <c r="E6373" t="s">
        <v>29</v>
      </c>
      <c r="F6373" t="s">
        <v>32</v>
      </c>
      <c r="H6373">
        <v>14560</v>
      </c>
      <c r="I6373" s="20">
        <v>43552</v>
      </c>
      <c r="J6373" s="20">
        <v>43553</v>
      </c>
      <c r="K6373" s="20"/>
      <c r="L6373" s="20"/>
    </row>
    <row r="6374" spans="1:12">
      <c r="A6374" t="s">
        <v>1607</v>
      </c>
      <c r="B6374">
        <v>4080850722</v>
      </c>
      <c r="C6374">
        <v>248</v>
      </c>
      <c r="D6374">
        <v>71810000015</v>
      </c>
      <c r="E6374" t="s">
        <v>29</v>
      </c>
      <c r="F6374" t="s">
        <v>38</v>
      </c>
      <c r="H6374">
        <v>10611.56</v>
      </c>
      <c r="I6374" s="20">
        <v>43553</v>
      </c>
      <c r="J6374" s="20">
        <v>43553</v>
      </c>
      <c r="K6374" s="20"/>
      <c r="L6374" s="20"/>
    </row>
    <row r="6375" spans="1:12">
      <c r="A6375" t="s">
        <v>3514</v>
      </c>
      <c r="B6375">
        <v>104400056</v>
      </c>
      <c r="C6375" t="s">
        <v>4269</v>
      </c>
      <c r="D6375">
        <v>70010000050</v>
      </c>
      <c r="E6375" t="s">
        <v>29</v>
      </c>
      <c r="F6375" t="s">
        <v>32</v>
      </c>
      <c r="H6375">
        <v>161.41</v>
      </c>
      <c r="I6375" s="20">
        <v>43551</v>
      </c>
      <c r="J6375" s="20">
        <v>43552</v>
      </c>
      <c r="K6375" s="20"/>
      <c r="L6375" s="20"/>
    </row>
    <row r="6376" spans="1:12">
      <c r="A6376" t="s">
        <v>1043</v>
      </c>
      <c r="B6376">
        <v>5102540019</v>
      </c>
      <c r="C6376" t="s">
        <v>5972</v>
      </c>
      <c r="D6376">
        <v>70010000036</v>
      </c>
      <c r="E6376" t="s">
        <v>29</v>
      </c>
      <c r="F6376" t="s">
        <v>32</v>
      </c>
      <c r="H6376">
        <v>183</v>
      </c>
      <c r="I6376" s="20">
        <v>43551</v>
      </c>
      <c r="J6376" s="20">
        <v>43552</v>
      </c>
      <c r="K6376" s="20"/>
      <c r="L6376" s="20"/>
    </row>
    <row r="6377" spans="1:12">
      <c r="A6377" t="s">
        <v>317</v>
      </c>
      <c r="B6377">
        <v>9238800156</v>
      </c>
      <c r="C6377">
        <v>1024857469</v>
      </c>
      <c r="D6377">
        <v>70010000050</v>
      </c>
      <c r="E6377" t="s">
        <v>29</v>
      </c>
      <c r="F6377" t="s">
        <v>32</v>
      </c>
      <c r="H6377">
        <v>278.16000000000003</v>
      </c>
      <c r="I6377" s="20">
        <v>43551</v>
      </c>
      <c r="J6377" s="20">
        <v>43552</v>
      </c>
      <c r="K6377" s="20"/>
      <c r="L6377" s="20"/>
    </row>
    <row r="6378" spans="1:12">
      <c r="A6378" t="s">
        <v>317</v>
      </c>
      <c r="B6378">
        <v>9238800156</v>
      </c>
      <c r="C6378">
        <v>1024857071</v>
      </c>
      <c r="D6378">
        <v>70010000058</v>
      </c>
      <c r="E6378" t="s">
        <v>29</v>
      </c>
      <c r="F6378" t="s">
        <v>42</v>
      </c>
      <c r="H6378">
        <v>4185.7299999999996</v>
      </c>
      <c r="I6378" s="20">
        <v>43551</v>
      </c>
      <c r="J6378" s="20">
        <v>43552</v>
      </c>
      <c r="K6378" s="20"/>
      <c r="L6378" s="20"/>
    </row>
    <row r="6379" spans="1:12">
      <c r="A6379" t="s">
        <v>319</v>
      </c>
      <c r="B6379">
        <v>7435060152</v>
      </c>
      <c r="C6379" t="s">
        <v>5973</v>
      </c>
      <c r="D6379">
        <v>70010000050</v>
      </c>
      <c r="E6379" t="s">
        <v>29</v>
      </c>
      <c r="F6379" t="s">
        <v>32</v>
      </c>
      <c r="H6379">
        <v>42159.54</v>
      </c>
      <c r="I6379" s="20">
        <v>43545</v>
      </c>
      <c r="J6379" s="20">
        <v>43552</v>
      </c>
      <c r="K6379" s="20"/>
      <c r="L6379" s="20"/>
    </row>
    <row r="6380" spans="1:12">
      <c r="A6380" t="s">
        <v>694</v>
      </c>
      <c r="B6380">
        <v>7394500727</v>
      </c>
      <c r="C6380" t="s">
        <v>5974</v>
      </c>
      <c r="D6380">
        <v>70010000006</v>
      </c>
      <c r="E6380" t="s">
        <v>29</v>
      </c>
      <c r="F6380" t="s">
        <v>32</v>
      </c>
      <c r="H6380">
        <v>143.38999999999999</v>
      </c>
      <c r="I6380" s="20">
        <v>43552</v>
      </c>
      <c r="J6380" s="20">
        <v>43552</v>
      </c>
      <c r="K6380" s="20"/>
      <c r="L6380" s="20"/>
    </row>
    <row r="6381" spans="1:12">
      <c r="A6381" t="s">
        <v>1961</v>
      </c>
      <c r="B6381">
        <v>3357620727</v>
      </c>
      <c r="C6381" t="s">
        <v>3491</v>
      </c>
      <c r="D6381">
        <v>1011000250</v>
      </c>
      <c r="E6381" t="s">
        <v>29</v>
      </c>
      <c r="F6381" t="s">
        <v>59</v>
      </c>
      <c r="H6381">
        <v>1947.12</v>
      </c>
      <c r="I6381" s="20">
        <v>43551</v>
      </c>
      <c r="J6381" s="20">
        <v>43552</v>
      </c>
      <c r="K6381" s="20"/>
      <c r="L6381" s="20"/>
    </row>
    <row r="6382" spans="1:12">
      <c r="A6382" t="s">
        <v>616</v>
      </c>
      <c r="B6382">
        <v>2067940367</v>
      </c>
      <c r="C6382">
        <v>5304115254</v>
      </c>
      <c r="D6382">
        <v>70010000065</v>
      </c>
      <c r="E6382" t="s">
        <v>29</v>
      </c>
      <c r="F6382" t="s">
        <v>32</v>
      </c>
      <c r="H6382">
        <v>12994.78</v>
      </c>
      <c r="I6382" s="20">
        <v>43552</v>
      </c>
      <c r="J6382" s="20">
        <v>43553</v>
      </c>
      <c r="K6382" s="20"/>
      <c r="L6382" s="20"/>
    </row>
    <row r="6383" spans="1:12">
      <c r="A6383" t="s">
        <v>3416</v>
      </c>
      <c r="B6383">
        <v>2789580590</v>
      </c>
      <c r="C6383">
        <v>2019037108</v>
      </c>
      <c r="D6383">
        <v>70010000006</v>
      </c>
      <c r="E6383" t="s">
        <v>29</v>
      </c>
      <c r="F6383" t="s">
        <v>42</v>
      </c>
      <c r="H6383">
        <v>112.3</v>
      </c>
      <c r="I6383" s="20">
        <v>43552</v>
      </c>
      <c r="J6383" s="20">
        <v>43552</v>
      </c>
      <c r="K6383" s="20"/>
      <c r="L6383" s="20"/>
    </row>
    <row r="6384" spans="1:12">
      <c r="A6384" t="s">
        <v>1266</v>
      </c>
      <c r="B6384">
        <v>2645920592</v>
      </c>
      <c r="C6384">
        <v>2019010769</v>
      </c>
      <c r="D6384">
        <v>70010000008</v>
      </c>
      <c r="E6384" t="s">
        <v>29</v>
      </c>
      <c r="F6384" t="s">
        <v>32</v>
      </c>
      <c r="H6384">
        <v>73655.11</v>
      </c>
      <c r="I6384" s="20">
        <v>43552</v>
      </c>
      <c r="J6384" s="20">
        <v>43552</v>
      </c>
      <c r="K6384" s="20"/>
      <c r="L6384" s="20"/>
    </row>
    <row r="6385" spans="1:12">
      <c r="A6385" t="s">
        <v>246</v>
      </c>
      <c r="B6385">
        <v>12693140159</v>
      </c>
      <c r="C6385" t="s">
        <v>5975</v>
      </c>
      <c r="D6385">
        <v>70010000065</v>
      </c>
      <c r="E6385" t="s">
        <v>29</v>
      </c>
      <c r="F6385" t="s">
        <v>32</v>
      </c>
      <c r="H6385">
        <v>673.92</v>
      </c>
      <c r="I6385" s="20">
        <v>43551</v>
      </c>
      <c r="J6385" s="20">
        <v>43553</v>
      </c>
      <c r="K6385" s="20"/>
      <c r="L6385" s="20"/>
    </row>
    <row r="6386" spans="1:12">
      <c r="A6386" t="s">
        <v>694</v>
      </c>
      <c r="B6386">
        <v>7394500727</v>
      </c>
      <c r="C6386" t="s">
        <v>5976</v>
      </c>
      <c r="D6386">
        <v>70010000006</v>
      </c>
      <c r="E6386" t="s">
        <v>29</v>
      </c>
      <c r="F6386" t="s">
        <v>32</v>
      </c>
      <c r="H6386">
        <v>125.62</v>
      </c>
      <c r="I6386" s="20">
        <v>43553</v>
      </c>
      <c r="J6386" s="20">
        <v>43553</v>
      </c>
      <c r="K6386" s="20"/>
      <c r="L6386" s="20"/>
    </row>
    <row r="6387" spans="1:12">
      <c r="A6387" t="s">
        <v>330</v>
      </c>
      <c r="B6387">
        <v>931170195</v>
      </c>
      <c r="C6387">
        <v>2110448797</v>
      </c>
      <c r="D6387">
        <v>70010000065</v>
      </c>
      <c r="E6387" t="s">
        <v>29</v>
      </c>
      <c r="F6387" t="s">
        <v>32</v>
      </c>
      <c r="H6387">
        <v>32.450000000000003</v>
      </c>
      <c r="I6387" s="20">
        <v>43552</v>
      </c>
      <c r="J6387" s="20">
        <v>43553</v>
      </c>
      <c r="K6387" s="20"/>
      <c r="L6387" s="20"/>
    </row>
    <row r="6388" spans="1:12">
      <c r="A6388" t="s">
        <v>330</v>
      </c>
      <c r="B6388">
        <v>931170195</v>
      </c>
      <c r="C6388">
        <v>2110448809</v>
      </c>
      <c r="D6388">
        <v>70010000006</v>
      </c>
      <c r="E6388" t="s">
        <v>29</v>
      </c>
      <c r="F6388" t="s">
        <v>32</v>
      </c>
      <c r="H6388">
        <v>463.01</v>
      </c>
      <c r="I6388" s="20">
        <v>43552</v>
      </c>
      <c r="J6388" s="20">
        <v>43554</v>
      </c>
      <c r="K6388" s="20"/>
      <c r="L6388" s="20"/>
    </row>
    <row r="6389" spans="1:12">
      <c r="A6389" t="s">
        <v>330</v>
      </c>
      <c r="B6389">
        <v>931170195</v>
      </c>
      <c r="C6389">
        <v>2110448802</v>
      </c>
      <c r="D6389">
        <v>70010000065</v>
      </c>
      <c r="E6389" t="s">
        <v>29</v>
      </c>
      <c r="F6389" t="s">
        <v>32</v>
      </c>
      <c r="H6389">
        <v>32.450000000000003</v>
      </c>
      <c r="I6389" s="20">
        <v>43552</v>
      </c>
      <c r="J6389" s="20">
        <v>43554</v>
      </c>
      <c r="K6389" s="20"/>
      <c r="L6389" s="20"/>
    </row>
    <row r="6390" spans="1:12">
      <c r="A6390" t="s">
        <v>431</v>
      </c>
      <c r="B6390">
        <v>3936370752</v>
      </c>
      <c r="C6390" t="s">
        <v>5977</v>
      </c>
      <c r="D6390">
        <v>70010000050</v>
      </c>
      <c r="E6390" t="s">
        <v>29</v>
      </c>
      <c r="F6390" t="s">
        <v>42</v>
      </c>
      <c r="H6390">
        <v>10329.98</v>
      </c>
      <c r="I6390" s="20">
        <v>43551</v>
      </c>
      <c r="J6390" s="20">
        <v>43553</v>
      </c>
      <c r="K6390" s="20"/>
      <c r="L6390" s="20"/>
    </row>
    <row r="6391" spans="1:12">
      <c r="A6391" t="s">
        <v>1616</v>
      </c>
      <c r="B6391">
        <v>3663500969</v>
      </c>
      <c r="C6391">
        <v>1911002</v>
      </c>
      <c r="D6391">
        <v>70010500045</v>
      </c>
      <c r="E6391" t="s">
        <v>29</v>
      </c>
      <c r="F6391" t="s">
        <v>30</v>
      </c>
      <c r="H6391">
        <v>433.1</v>
      </c>
      <c r="I6391" s="20">
        <v>43553</v>
      </c>
      <c r="J6391" s="20">
        <v>43554</v>
      </c>
      <c r="K6391" s="20"/>
      <c r="L6391" s="20"/>
    </row>
    <row r="6392" spans="1:12">
      <c r="A6392" t="s">
        <v>1334</v>
      </c>
      <c r="B6392">
        <v>1779530466</v>
      </c>
      <c r="C6392">
        <v>9193001782</v>
      </c>
      <c r="D6392">
        <v>70010000018</v>
      </c>
      <c r="E6392" t="s">
        <v>29</v>
      </c>
      <c r="F6392" t="s">
        <v>32</v>
      </c>
      <c r="H6392">
        <v>1551</v>
      </c>
      <c r="I6392" s="20">
        <v>43553</v>
      </c>
      <c r="J6392" s="20">
        <v>43554</v>
      </c>
      <c r="K6392" s="20"/>
      <c r="L6392" s="20"/>
    </row>
    <row r="6393" spans="1:12">
      <c r="A6393" t="s">
        <v>3908</v>
      </c>
      <c r="B6393">
        <v>10804870151</v>
      </c>
      <c r="C6393">
        <v>150303279</v>
      </c>
      <c r="D6393">
        <v>70010000050</v>
      </c>
      <c r="E6393" t="s">
        <v>29</v>
      </c>
      <c r="F6393" t="s">
        <v>42</v>
      </c>
      <c r="H6393">
        <v>1378.6</v>
      </c>
      <c r="I6393" s="20">
        <v>42303</v>
      </c>
      <c r="J6393" s="20">
        <v>42326</v>
      </c>
      <c r="K6393" s="20"/>
      <c r="L6393" s="20"/>
    </row>
    <row r="6394" spans="1:12">
      <c r="A6394" t="s">
        <v>4661</v>
      </c>
      <c r="B6394">
        <v>6977381000</v>
      </c>
      <c r="C6394">
        <v>800114057</v>
      </c>
      <c r="D6394">
        <v>1011000250</v>
      </c>
      <c r="E6394" t="s">
        <v>29</v>
      </c>
      <c r="F6394" t="s">
        <v>59</v>
      </c>
      <c r="H6394">
        <v>575.88</v>
      </c>
      <c r="I6394" s="20">
        <v>39386</v>
      </c>
      <c r="J6394" s="20">
        <v>39432</v>
      </c>
      <c r="K6394" s="20"/>
      <c r="L6394" s="20"/>
    </row>
    <row r="6395" spans="1:12">
      <c r="A6395" t="s">
        <v>5668</v>
      </c>
      <c r="B6395">
        <v>865720411</v>
      </c>
      <c r="C6395">
        <v>181</v>
      </c>
      <c r="D6395">
        <v>71210000005</v>
      </c>
      <c r="E6395" t="s">
        <v>29</v>
      </c>
      <c r="F6395" t="s">
        <v>79</v>
      </c>
      <c r="H6395">
        <v>125</v>
      </c>
      <c r="I6395" s="20">
        <v>39394</v>
      </c>
      <c r="J6395" s="20">
        <v>39408</v>
      </c>
      <c r="K6395" s="20"/>
      <c r="L6395" s="20"/>
    </row>
    <row r="6396" spans="1:12">
      <c r="A6396" t="s">
        <v>4815</v>
      </c>
      <c r="B6396">
        <v>3525530725</v>
      </c>
      <c r="C6396">
        <v>815</v>
      </c>
      <c r="D6396">
        <v>75110000015</v>
      </c>
      <c r="E6396" t="s">
        <v>29</v>
      </c>
      <c r="F6396" t="s">
        <v>35</v>
      </c>
      <c r="H6396">
        <v>717.74</v>
      </c>
      <c r="I6396" s="20">
        <v>40543</v>
      </c>
      <c r="J6396" s="20">
        <v>40546</v>
      </c>
      <c r="K6396" s="20"/>
      <c r="L6396" s="20"/>
    </row>
    <row r="6397" spans="1:12">
      <c r="A6397" t="s">
        <v>3924</v>
      </c>
      <c r="B6397">
        <v>283010379</v>
      </c>
      <c r="C6397">
        <v>4215</v>
      </c>
      <c r="D6397">
        <v>1011000200</v>
      </c>
      <c r="E6397" t="s">
        <v>29</v>
      </c>
      <c r="F6397" t="s">
        <v>42</v>
      </c>
      <c r="H6397">
        <v>1602.86</v>
      </c>
      <c r="I6397" s="20">
        <v>38996</v>
      </c>
      <c r="J6397" s="20">
        <v>38999</v>
      </c>
      <c r="K6397" s="20"/>
      <c r="L6397" s="20"/>
    </row>
    <row r="6398" spans="1:12">
      <c r="A6398" t="s">
        <v>476</v>
      </c>
      <c r="B6398">
        <v>4021260726</v>
      </c>
      <c r="C6398">
        <v>360</v>
      </c>
      <c r="D6398">
        <v>1011000200</v>
      </c>
      <c r="E6398" t="s">
        <v>29</v>
      </c>
      <c r="F6398" t="s">
        <v>59</v>
      </c>
      <c r="H6398">
        <v>120</v>
      </c>
      <c r="I6398" s="20">
        <v>38812</v>
      </c>
      <c r="J6398" s="20">
        <v>38852</v>
      </c>
      <c r="K6398" s="20"/>
      <c r="L6398" s="20"/>
    </row>
    <row r="6399" spans="1:12">
      <c r="A6399" t="s">
        <v>1725</v>
      </c>
      <c r="B6399">
        <v>5131180969</v>
      </c>
      <c r="C6399">
        <v>100919</v>
      </c>
      <c r="D6399">
        <v>1011000200</v>
      </c>
      <c r="E6399" t="s">
        <v>29</v>
      </c>
      <c r="F6399" t="s">
        <v>59</v>
      </c>
      <c r="H6399">
        <v>2336.4</v>
      </c>
      <c r="I6399" s="20">
        <v>38814</v>
      </c>
      <c r="J6399" s="20">
        <v>38840</v>
      </c>
      <c r="K6399" s="20"/>
      <c r="L6399" s="20"/>
    </row>
    <row r="6400" spans="1:12">
      <c r="A6400" t="s">
        <v>179</v>
      </c>
      <c r="B6400">
        <v>674840152</v>
      </c>
      <c r="C6400">
        <v>6198601059</v>
      </c>
      <c r="D6400">
        <v>1011000200</v>
      </c>
      <c r="E6400" t="s">
        <v>29</v>
      </c>
      <c r="F6400" t="s">
        <v>59</v>
      </c>
      <c r="H6400">
        <v>207.58</v>
      </c>
      <c r="I6400" s="20">
        <v>39210</v>
      </c>
      <c r="J6400" s="20">
        <v>39217</v>
      </c>
      <c r="K6400" s="20"/>
      <c r="L6400" s="20"/>
    </row>
    <row r="6401" spans="1:12">
      <c r="A6401" t="s">
        <v>1961</v>
      </c>
      <c r="B6401">
        <v>3357620727</v>
      </c>
      <c r="C6401">
        <v>121</v>
      </c>
      <c r="D6401">
        <v>71810000015</v>
      </c>
      <c r="E6401" t="s">
        <v>29</v>
      </c>
      <c r="F6401" t="s">
        <v>42</v>
      </c>
      <c r="H6401">
        <v>250.7</v>
      </c>
      <c r="I6401" s="20">
        <v>38929</v>
      </c>
      <c r="J6401" s="20">
        <v>39067</v>
      </c>
      <c r="K6401" s="20"/>
      <c r="L6401" s="20"/>
    </row>
    <row r="6402" spans="1:12">
      <c r="A6402" t="s">
        <v>4829</v>
      </c>
      <c r="B6402">
        <v>932900350</v>
      </c>
      <c r="C6402">
        <v>30658</v>
      </c>
      <c r="D6402">
        <v>1011000300</v>
      </c>
      <c r="E6402" t="s">
        <v>29</v>
      </c>
      <c r="F6402" t="s">
        <v>59</v>
      </c>
      <c r="H6402">
        <v>3753.14</v>
      </c>
      <c r="I6402" s="20">
        <v>39325</v>
      </c>
      <c r="J6402" s="20">
        <v>39335</v>
      </c>
      <c r="K6402" s="20"/>
      <c r="L6402" s="20"/>
    </row>
    <row r="6403" spans="1:12">
      <c r="A6403" t="s">
        <v>2984</v>
      </c>
      <c r="B6403">
        <v>574290722</v>
      </c>
      <c r="C6403">
        <v>789</v>
      </c>
      <c r="D6403">
        <v>70010000090</v>
      </c>
      <c r="E6403" t="s">
        <v>29</v>
      </c>
      <c r="F6403" t="s">
        <v>42</v>
      </c>
      <c r="H6403">
        <v>2449.81</v>
      </c>
      <c r="I6403" s="20">
        <v>39324</v>
      </c>
      <c r="J6403" s="20">
        <v>39327</v>
      </c>
      <c r="K6403" s="20"/>
      <c r="L6403" s="20"/>
    </row>
    <row r="6404" spans="1:12">
      <c r="A6404" t="s">
        <v>5978</v>
      </c>
      <c r="B6404">
        <v>2600160648</v>
      </c>
      <c r="C6404">
        <v>271</v>
      </c>
      <c r="D6404">
        <v>70614000120</v>
      </c>
      <c r="E6404" t="s">
        <v>29</v>
      </c>
      <c r="F6404" t="s">
        <v>79</v>
      </c>
      <c r="G6404" s="41" t="s">
        <v>3884</v>
      </c>
      <c r="H6404">
        <v>58.1</v>
      </c>
      <c r="I6404" s="20">
        <v>40871</v>
      </c>
      <c r="J6404" s="20">
        <v>40893</v>
      </c>
      <c r="K6404" s="20"/>
      <c r="L6404" s="20"/>
    </row>
    <row r="6405" spans="1:12">
      <c r="A6405" t="s">
        <v>5532</v>
      </c>
      <c r="B6405">
        <v>10905791009</v>
      </c>
      <c r="C6405">
        <v>42</v>
      </c>
      <c r="D6405">
        <v>71210000005</v>
      </c>
      <c r="E6405" t="s">
        <v>29</v>
      </c>
      <c r="F6405" t="s">
        <v>42</v>
      </c>
      <c r="H6405">
        <v>59</v>
      </c>
      <c r="I6405" s="20">
        <v>40448</v>
      </c>
      <c r="J6405" s="20">
        <v>40528</v>
      </c>
      <c r="K6405" s="20"/>
      <c r="L6405" s="20"/>
    </row>
    <row r="6406" spans="1:12">
      <c r="A6406" t="s">
        <v>463</v>
      </c>
      <c r="B6406">
        <v>4080160726</v>
      </c>
      <c r="C6406">
        <v>1254</v>
      </c>
      <c r="D6406">
        <v>71210000075</v>
      </c>
      <c r="E6406" t="s">
        <v>29</v>
      </c>
      <c r="F6406" t="s">
        <v>42</v>
      </c>
      <c r="H6406">
        <v>39251.919999999998</v>
      </c>
      <c r="I6406" s="20">
        <v>40359</v>
      </c>
      <c r="J6406" s="20">
        <v>40372</v>
      </c>
      <c r="K6406" s="20"/>
      <c r="L6406" s="20"/>
    </row>
    <row r="6407" spans="1:12">
      <c r="A6407" t="s">
        <v>903</v>
      </c>
      <c r="B6407">
        <v>2061320731</v>
      </c>
      <c r="C6407">
        <v>6</v>
      </c>
      <c r="D6407">
        <v>75110000015</v>
      </c>
      <c r="E6407" t="s">
        <v>29</v>
      </c>
      <c r="F6407" t="s">
        <v>35</v>
      </c>
      <c r="H6407">
        <v>5925.75</v>
      </c>
      <c r="I6407" s="20">
        <v>41121</v>
      </c>
      <c r="J6407" s="20">
        <v>41124</v>
      </c>
      <c r="K6407" s="20"/>
      <c r="L6407" s="20"/>
    </row>
    <row r="6408" spans="1:12">
      <c r="A6408" t="s">
        <v>5979</v>
      </c>
      <c r="B6408">
        <v>4376350155</v>
      </c>
      <c r="C6408">
        <v>4333</v>
      </c>
      <c r="D6408">
        <v>70614000155</v>
      </c>
      <c r="E6408" t="s">
        <v>29</v>
      </c>
      <c r="F6408" t="s">
        <v>910</v>
      </c>
      <c r="G6408" s="41" t="s">
        <v>3884</v>
      </c>
      <c r="H6408">
        <v>162</v>
      </c>
      <c r="I6408" s="20">
        <v>41548</v>
      </c>
      <c r="J6408" s="20">
        <v>41551</v>
      </c>
      <c r="K6408" s="20"/>
      <c r="L6408" s="20"/>
    </row>
    <row r="6409" spans="1:12">
      <c r="A6409" t="s">
        <v>5980</v>
      </c>
      <c r="B6409">
        <v>902270966</v>
      </c>
      <c r="C6409">
        <v>11726</v>
      </c>
      <c r="D6409">
        <v>75110000015</v>
      </c>
      <c r="E6409" t="s">
        <v>29</v>
      </c>
      <c r="F6409" t="s">
        <v>35</v>
      </c>
      <c r="H6409">
        <v>101.43</v>
      </c>
      <c r="I6409" s="20">
        <v>41520</v>
      </c>
      <c r="J6409" s="20">
        <v>41523</v>
      </c>
      <c r="K6409" s="20"/>
      <c r="L6409" s="20"/>
    </row>
    <row r="6410" spans="1:12">
      <c r="A6410" t="s">
        <v>2984</v>
      </c>
      <c r="B6410">
        <v>574290722</v>
      </c>
      <c r="C6410">
        <v>573</v>
      </c>
      <c r="D6410">
        <v>70010000090</v>
      </c>
      <c r="E6410" t="s">
        <v>29</v>
      </c>
      <c r="F6410" t="s">
        <v>42</v>
      </c>
      <c r="H6410">
        <v>1260.81</v>
      </c>
      <c r="I6410" s="20">
        <v>40451</v>
      </c>
      <c r="J6410" s="20">
        <v>40454</v>
      </c>
      <c r="K6410" s="20"/>
      <c r="L6410" s="20"/>
    </row>
    <row r="6411" spans="1:12">
      <c r="A6411" t="s">
        <v>5981</v>
      </c>
      <c r="B6411">
        <v>6636280155</v>
      </c>
      <c r="C6411">
        <v>25</v>
      </c>
      <c r="D6411">
        <v>75110000015</v>
      </c>
      <c r="E6411" t="s">
        <v>29</v>
      </c>
      <c r="F6411" t="s">
        <v>35</v>
      </c>
      <c r="H6411">
        <v>559.88</v>
      </c>
      <c r="I6411" s="20">
        <v>39856</v>
      </c>
      <c r="J6411" s="20">
        <v>39859</v>
      </c>
      <c r="K6411" s="20"/>
      <c r="L6411" s="20"/>
    </row>
    <row r="6412" spans="1:12">
      <c r="A6412" t="s">
        <v>4101</v>
      </c>
      <c r="B6412">
        <v>6074700961</v>
      </c>
      <c r="C6412">
        <v>377</v>
      </c>
      <c r="D6412">
        <v>70010000006</v>
      </c>
      <c r="E6412" t="s">
        <v>29</v>
      </c>
      <c r="F6412" t="s">
        <v>42</v>
      </c>
      <c r="H6412">
        <v>14868</v>
      </c>
      <c r="I6412" s="20">
        <v>39867</v>
      </c>
      <c r="J6412" s="20">
        <v>39870</v>
      </c>
      <c r="K6412" s="20"/>
      <c r="L6412" s="20"/>
    </row>
    <row r="6413" spans="1:12">
      <c r="A6413" t="s">
        <v>2984</v>
      </c>
      <c r="B6413">
        <v>574290722</v>
      </c>
      <c r="C6413">
        <v>641</v>
      </c>
      <c r="D6413">
        <v>75710000200</v>
      </c>
      <c r="E6413" t="s">
        <v>29</v>
      </c>
      <c r="F6413" t="s">
        <v>42</v>
      </c>
      <c r="H6413">
        <v>50906.17</v>
      </c>
      <c r="I6413" s="20">
        <v>40178</v>
      </c>
      <c r="J6413" s="20">
        <v>40181</v>
      </c>
      <c r="K6413" s="20"/>
      <c r="L6413" s="20"/>
    </row>
    <row r="6414" spans="1:12">
      <c r="A6414" t="s">
        <v>3086</v>
      </c>
      <c r="B6414">
        <v>746550409</v>
      </c>
      <c r="C6414">
        <v>199</v>
      </c>
      <c r="D6414">
        <v>75110000015</v>
      </c>
      <c r="E6414" t="s">
        <v>29</v>
      </c>
      <c r="F6414" t="s">
        <v>35</v>
      </c>
      <c r="H6414">
        <v>853.6</v>
      </c>
      <c r="I6414" s="20">
        <v>39918</v>
      </c>
      <c r="J6414" s="20">
        <v>39937</v>
      </c>
      <c r="K6414" s="20"/>
      <c r="L6414" s="20"/>
    </row>
    <row r="6415" spans="1:12">
      <c r="A6415" t="s">
        <v>4089</v>
      </c>
      <c r="B6415">
        <v>678800285</v>
      </c>
      <c r="C6415">
        <v>46</v>
      </c>
      <c r="D6415">
        <v>71210000005</v>
      </c>
      <c r="E6415" t="s">
        <v>29</v>
      </c>
      <c r="F6415" t="s">
        <v>147</v>
      </c>
      <c r="H6415">
        <v>104</v>
      </c>
      <c r="I6415" s="20">
        <v>40824</v>
      </c>
      <c r="J6415" s="20">
        <v>40965</v>
      </c>
      <c r="K6415" s="20"/>
      <c r="L6415" s="20"/>
    </row>
    <row r="6416" spans="1:12">
      <c r="A6416" t="s">
        <v>5982</v>
      </c>
      <c r="B6416">
        <v>1871670616</v>
      </c>
      <c r="C6416">
        <v>298</v>
      </c>
      <c r="D6416">
        <v>71210000005</v>
      </c>
      <c r="E6416" t="s">
        <v>29</v>
      </c>
      <c r="F6416" t="s">
        <v>147</v>
      </c>
      <c r="H6416">
        <v>90</v>
      </c>
      <c r="I6416" s="20">
        <v>40953</v>
      </c>
      <c r="J6416" s="20">
        <v>41259</v>
      </c>
      <c r="K6416" s="20"/>
      <c r="L6416" s="20"/>
    </row>
    <row r="6417" spans="1:12">
      <c r="A6417" t="s">
        <v>5334</v>
      </c>
      <c r="B6417">
        <v>6295600727</v>
      </c>
      <c r="C6417">
        <v>90</v>
      </c>
      <c r="D6417">
        <v>73310500025</v>
      </c>
      <c r="E6417" t="s">
        <v>29</v>
      </c>
      <c r="F6417" t="s">
        <v>99</v>
      </c>
      <c r="H6417">
        <v>445.9</v>
      </c>
      <c r="I6417" s="20">
        <v>40169</v>
      </c>
      <c r="J6417" s="20">
        <v>40172</v>
      </c>
      <c r="K6417" s="20"/>
      <c r="L6417" s="20"/>
    </row>
    <row r="6418" spans="1:12">
      <c r="A6418" t="s">
        <v>4999</v>
      </c>
      <c r="B6418">
        <v>3297930368</v>
      </c>
      <c r="C6418">
        <v>19</v>
      </c>
      <c r="D6418">
        <v>71210000005</v>
      </c>
      <c r="E6418" t="s">
        <v>29</v>
      </c>
      <c r="F6418" t="s">
        <v>79</v>
      </c>
      <c r="H6418">
        <v>60</v>
      </c>
      <c r="I6418" s="20">
        <v>41415</v>
      </c>
      <c r="J6418" s="20">
        <v>41515</v>
      </c>
      <c r="K6418" s="20"/>
      <c r="L6418" s="20"/>
    </row>
    <row r="6419" spans="1:12">
      <c r="A6419" t="s">
        <v>36</v>
      </c>
      <c r="B6419">
        <v>7196650720</v>
      </c>
      <c r="C6419">
        <v>55</v>
      </c>
      <c r="D6419">
        <v>71210000035</v>
      </c>
      <c r="E6419" t="s">
        <v>29</v>
      </c>
      <c r="F6419" t="s">
        <v>42</v>
      </c>
      <c r="H6419">
        <v>5487.17</v>
      </c>
      <c r="I6419" s="20">
        <v>41963</v>
      </c>
      <c r="J6419" s="20">
        <v>41966</v>
      </c>
      <c r="K6419" s="20"/>
      <c r="L6419" s="20"/>
    </row>
    <row r="6420" spans="1:12">
      <c r="A6420" t="s">
        <v>36</v>
      </c>
      <c r="B6420">
        <v>7196650720</v>
      </c>
      <c r="C6420">
        <v>56</v>
      </c>
      <c r="D6420">
        <v>71210000035</v>
      </c>
      <c r="E6420" t="s">
        <v>29</v>
      </c>
      <c r="F6420" t="s">
        <v>42</v>
      </c>
      <c r="H6420">
        <v>6364.3</v>
      </c>
      <c r="I6420" s="20">
        <v>41963</v>
      </c>
      <c r="J6420" s="20">
        <v>41966</v>
      </c>
      <c r="K6420" s="20"/>
      <c r="L6420" s="20"/>
    </row>
    <row r="6421" spans="1:12">
      <c r="A6421" t="s">
        <v>2662</v>
      </c>
      <c r="B6421">
        <v>3211130723</v>
      </c>
      <c r="C6421">
        <v>9428</v>
      </c>
      <c r="D6421">
        <v>1011000470</v>
      </c>
      <c r="E6421" t="s">
        <v>29</v>
      </c>
      <c r="F6421" t="s">
        <v>59</v>
      </c>
      <c r="H6421">
        <v>29</v>
      </c>
      <c r="I6421" s="20">
        <v>41607</v>
      </c>
      <c r="J6421" s="20">
        <v>41610</v>
      </c>
      <c r="K6421" s="20"/>
      <c r="L6421" s="20"/>
    </row>
    <row r="6422" spans="1:12">
      <c r="A6422" t="s">
        <v>36</v>
      </c>
      <c r="B6422">
        <v>7196650720</v>
      </c>
      <c r="C6422">
        <v>21</v>
      </c>
      <c r="D6422">
        <v>71210000035</v>
      </c>
      <c r="E6422" t="s">
        <v>29</v>
      </c>
      <c r="F6422" t="s">
        <v>42</v>
      </c>
      <c r="H6422">
        <v>5057.8</v>
      </c>
      <c r="I6422" s="20">
        <v>41547</v>
      </c>
      <c r="J6422" s="20">
        <v>41555</v>
      </c>
      <c r="K6422" s="20"/>
      <c r="L6422" s="20"/>
    </row>
    <row r="6423" spans="1:12">
      <c r="A6423" t="s">
        <v>36</v>
      </c>
      <c r="B6423">
        <v>7196650720</v>
      </c>
      <c r="C6423">
        <v>10</v>
      </c>
      <c r="D6423">
        <v>71210000035</v>
      </c>
      <c r="E6423" t="s">
        <v>29</v>
      </c>
      <c r="F6423" t="s">
        <v>42</v>
      </c>
      <c r="H6423">
        <v>428.37</v>
      </c>
      <c r="I6423" s="20">
        <v>41673</v>
      </c>
      <c r="J6423" s="20">
        <v>41676</v>
      </c>
      <c r="K6423" s="20"/>
      <c r="L6423" s="20"/>
    </row>
    <row r="6424" spans="1:12">
      <c r="A6424" t="s">
        <v>4090</v>
      </c>
      <c r="B6424">
        <v>2630120166</v>
      </c>
      <c r="C6424">
        <v>10929</v>
      </c>
      <c r="D6424">
        <v>1011000450</v>
      </c>
      <c r="E6424" t="s">
        <v>29</v>
      </c>
      <c r="F6424" t="s">
        <v>4091</v>
      </c>
      <c r="H6424">
        <v>109</v>
      </c>
      <c r="I6424" s="20">
        <v>41086</v>
      </c>
      <c r="J6424" s="20">
        <v>41157</v>
      </c>
      <c r="K6424" s="20"/>
      <c r="L6424" s="20"/>
    </row>
    <row r="6425" spans="1:12">
      <c r="A6425" t="s">
        <v>4487</v>
      </c>
      <c r="B6425">
        <v>162660369</v>
      </c>
      <c r="C6425">
        <v>2997</v>
      </c>
      <c r="D6425">
        <v>1011000450</v>
      </c>
      <c r="E6425" t="s">
        <v>29</v>
      </c>
      <c r="F6425" t="s">
        <v>59</v>
      </c>
      <c r="H6425">
        <v>0.61</v>
      </c>
      <c r="I6425" s="20">
        <v>41635</v>
      </c>
      <c r="J6425" s="20">
        <v>41638</v>
      </c>
      <c r="K6425" s="20"/>
      <c r="L6425" s="20"/>
    </row>
    <row r="6426" spans="1:12">
      <c r="A6426" t="s">
        <v>326</v>
      </c>
      <c r="B6426">
        <v>2405380102</v>
      </c>
      <c r="C6426">
        <v>110</v>
      </c>
      <c r="D6426">
        <v>75110000015</v>
      </c>
      <c r="E6426" t="s">
        <v>29</v>
      </c>
      <c r="F6426" t="s">
        <v>35</v>
      </c>
      <c r="H6426">
        <v>15638.86</v>
      </c>
      <c r="I6426" s="20">
        <v>41333</v>
      </c>
      <c r="J6426" s="20">
        <v>41339</v>
      </c>
      <c r="K6426" s="20"/>
      <c r="L6426" s="20"/>
    </row>
    <row r="6427" spans="1:12">
      <c r="A6427" t="s">
        <v>4101</v>
      </c>
      <c r="B6427">
        <v>6074700961</v>
      </c>
      <c r="C6427">
        <v>464</v>
      </c>
      <c r="D6427">
        <v>70010000006</v>
      </c>
      <c r="E6427" t="s">
        <v>29</v>
      </c>
      <c r="F6427" t="s">
        <v>42</v>
      </c>
      <c r="H6427">
        <v>14868</v>
      </c>
      <c r="I6427" s="20">
        <v>39883</v>
      </c>
      <c r="J6427" s="20">
        <v>39886</v>
      </c>
      <c r="K6427" s="20"/>
      <c r="L6427" s="20"/>
    </row>
    <row r="6428" spans="1:12">
      <c r="A6428" t="s">
        <v>58</v>
      </c>
      <c r="B6428">
        <v>13144290155</v>
      </c>
      <c r="C6428">
        <v>308382</v>
      </c>
      <c r="D6428">
        <v>70010000036</v>
      </c>
      <c r="E6428" t="s">
        <v>29</v>
      </c>
      <c r="F6428" t="s">
        <v>42</v>
      </c>
      <c r="H6428">
        <v>183.92</v>
      </c>
      <c r="I6428" s="20">
        <v>41491</v>
      </c>
      <c r="J6428" s="20">
        <v>41499</v>
      </c>
      <c r="K6428" s="20"/>
      <c r="L6428" s="20"/>
    </row>
    <row r="6429" spans="1:12">
      <c r="A6429" t="s">
        <v>4095</v>
      </c>
      <c r="B6429">
        <v>4168790378</v>
      </c>
      <c r="C6429">
        <v>9</v>
      </c>
      <c r="D6429">
        <v>71210000105</v>
      </c>
      <c r="E6429" t="s">
        <v>29</v>
      </c>
      <c r="F6429" t="s">
        <v>147</v>
      </c>
      <c r="H6429">
        <v>2532</v>
      </c>
      <c r="I6429" s="20">
        <v>41676</v>
      </c>
      <c r="J6429" s="20">
        <v>41679</v>
      </c>
      <c r="K6429" s="20"/>
      <c r="L6429" s="20"/>
    </row>
    <row r="6430" spans="1:12">
      <c r="A6430" t="s">
        <v>187</v>
      </c>
      <c r="B6430">
        <v>4345860722</v>
      </c>
      <c r="C6430">
        <v>6</v>
      </c>
      <c r="D6430">
        <v>75110000015</v>
      </c>
      <c r="E6430" t="s">
        <v>29</v>
      </c>
      <c r="F6430" t="s">
        <v>35</v>
      </c>
      <c r="H6430">
        <v>1063.3800000000001</v>
      </c>
      <c r="I6430" s="20">
        <v>41689</v>
      </c>
      <c r="J6430" s="20">
        <v>41692</v>
      </c>
      <c r="K6430" s="20"/>
      <c r="L6430" s="20"/>
    </row>
    <row r="6431" spans="1:12">
      <c r="A6431" t="s">
        <v>58</v>
      </c>
      <c r="B6431">
        <v>13144290155</v>
      </c>
      <c r="C6431">
        <v>305762</v>
      </c>
      <c r="D6431">
        <v>70010000036</v>
      </c>
      <c r="E6431" t="s">
        <v>29</v>
      </c>
      <c r="F6431" t="s">
        <v>42</v>
      </c>
      <c r="H6431">
        <v>1588.15</v>
      </c>
      <c r="I6431" s="20">
        <v>41766</v>
      </c>
      <c r="J6431" s="20">
        <v>41769</v>
      </c>
      <c r="K6431" s="20"/>
      <c r="L6431" s="20"/>
    </row>
    <row r="6432" spans="1:12">
      <c r="A6432" t="s">
        <v>36</v>
      </c>
      <c r="B6432">
        <v>7196650720</v>
      </c>
      <c r="C6432">
        <v>51</v>
      </c>
      <c r="D6432">
        <v>71210000080</v>
      </c>
      <c r="E6432" t="s">
        <v>29</v>
      </c>
      <c r="F6432" t="s">
        <v>42</v>
      </c>
      <c r="H6432">
        <v>7435.11</v>
      </c>
      <c r="I6432" s="20">
        <v>41925</v>
      </c>
      <c r="J6432" s="20">
        <v>41928</v>
      </c>
      <c r="K6432" s="20"/>
      <c r="L6432" s="20"/>
    </row>
    <row r="6433" spans="1:12">
      <c r="A6433" t="s">
        <v>4094</v>
      </c>
      <c r="B6433">
        <v>5074070722</v>
      </c>
      <c r="C6433">
        <v>104</v>
      </c>
      <c r="D6433">
        <v>71510000030</v>
      </c>
      <c r="E6433" t="s">
        <v>29</v>
      </c>
      <c r="F6433" t="s">
        <v>30</v>
      </c>
      <c r="H6433">
        <v>591.70000000000005</v>
      </c>
      <c r="I6433" s="20">
        <v>41729</v>
      </c>
      <c r="J6433" s="20">
        <v>41759</v>
      </c>
      <c r="K6433" s="20"/>
      <c r="L6433" s="20"/>
    </row>
    <row r="6434" spans="1:12">
      <c r="A6434" t="s">
        <v>58</v>
      </c>
      <c r="B6434">
        <v>13144290155</v>
      </c>
      <c r="C6434">
        <v>307497</v>
      </c>
      <c r="D6434">
        <v>70010000036</v>
      </c>
      <c r="E6434" t="s">
        <v>29</v>
      </c>
      <c r="F6434" t="s">
        <v>42</v>
      </c>
      <c r="H6434">
        <v>84.79</v>
      </c>
      <c r="I6434" s="20">
        <v>41806</v>
      </c>
      <c r="J6434" s="20">
        <v>41812</v>
      </c>
      <c r="K6434" s="20"/>
      <c r="L6434" s="20"/>
    </row>
    <row r="6435" spans="1:12">
      <c r="A6435" t="s">
        <v>504</v>
      </c>
      <c r="B6435">
        <v>3897150722</v>
      </c>
      <c r="C6435">
        <v>28</v>
      </c>
      <c r="D6435">
        <v>1011000200</v>
      </c>
      <c r="E6435" t="s">
        <v>29</v>
      </c>
      <c r="F6435" t="s">
        <v>59</v>
      </c>
      <c r="H6435">
        <v>7723.58</v>
      </c>
      <c r="I6435" s="20">
        <v>41964</v>
      </c>
      <c r="J6435" s="20">
        <v>41967</v>
      </c>
      <c r="K6435" s="20"/>
      <c r="L6435" s="20"/>
    </row>
    <row r="6436" spans="1:12">
      <c r="A6436" t="s">
        <v>36</v>
      </c>
      <c r="B6436">
        <v>7196650720</v>
      </c>
      <c r="C6436">
        <v>34</v>
      </c>
      <c r="D6436">
        <v>71210000035</v>
      </c>
      <c r="E6436" t="s">
        <v>29</v>
      </c>
      <c r="F6436" t="s">
        <v>42</v>
      </c>
      <c r="H6436">
        <v>5079.2</v>
      </c>
      <c r="I6436" s="20">
        <v>41582</v>
      </c>
      <c r="J6436" s="20">
        <v>41596</v>
      </c>
      <c r="K6436" s="20"/>
      <c r="L6436" s="20"/>
    </row>
    <row r="6437" spans="1:12">
      <c r="A6437" t="s">
        <v>5021</v>
      </c>
      <c r="B6437">
        <v>7121750728</v>
      </c>
      <c r="C6437">
        <v>44</v>
      </c>
      <c r="D6437">
        <v>71510000030</v>
      </c>
      <c r="E6437" t="s">
        <v>29</v>
      </c>
      <c r="F6437" t="s">
        <v>30</v>
      </c>
      <c r="H6437">
        <v>253</v>
      </c>
      <c r="I6437" s="20">
        <v>41971</v>
      </c>
      <c r="J6437" s="20">
        <v>41989</v>
      </c>
      <c r="K6437" s="20"/>
      <c r="L6437" s="20"/>
    </row>
    <row r="6438" spans="1:12">
      <c r="A6438" t="s">
        <v>58</v>
      </c>
      <c r="B6438">
        <v>13144290155</v>
      </c>
      <c r="C6438">
        <v>311729</v>
      </c>
      <c r="D6438">
        <v>70010000036</v>
      </c>
      <c r="E6438" t="s">
        <v>29</v>
      </c>
      <c r="F6438" t="s">
        <v>42</v>
      </c>
      <c r="H6438">
        <v>23039.88</v>
      </c>
      <c r="I6438" s="20">
        <v>41911</v>
      </c>
      <c r="J6438" s="20">
        <v>41917</v>
      </c>
      <c r="K6438" s="20"/>
      <c r="L6438" s="20"/>
    </row>
    <row r="6439" spans="1:12">
      <c r="A6439" t="s">
        <v>4102</v>
      </c>
      <c r="B6439">
        <v>1569170671</v>
      </c>
      <c r="C6439">
        <v>591</v>
      </c>
      <c r="D6439">
        <v>1011000300</v>
      </c>
      <c r="E6439" t="s">
        <v>29</v>
      </c>
      <c r="F6439" t="s">
        <v>59</v>
      </c>
      <c r="H6439">
        <v>407.65</v>
      </c>
      <c r="I6439" s="20">
        <v>41912</v>
      </c>
      <c r="J6439" s="20">
        <v>41921</v>
      </c>
      <c r="K6439" s="20"/>
      <c r="L6439" s="20"/>
    </row>
    <row r="6440" spans="1:12">
      <c r="A6440" t="s">
        <v>4094</v>
      </c>
      <c r="B6440">
        <v>5074070722</v>
      </c>
      <c r="C6440">
        <v>410</v>
      </c>
      <c r="D6440">
        <v>71510000030</v>
      </c>
      <c r="E6440" t="s">
        <v>29</v>
      </c>
      <c r="F6440" t="s">
        <v>30</v>
      </c>
      <c r="H6440">
        <v>1869.09</v>
      </c>
      <c r="I6440" s="20">
        <v>41942</v>
      </c>
      <c r="J6440" s="20">
        <v>41945</v>
      </c>
      <c r="K6440" s="20"/>
      <c r="L6440" s="20"/>
    </row>
    <row r="6441" spans="1:12">
      <c r="A6441" t="s">
        <v>1725</v>
      </c>
      <c r="B6441">
        <v>5131180969</v>
      </c>
      <c r="C6441">
        <v>100456</v>
      </c>
      <c r="D6441">
        <v>70010500045</v>
      </c>
      <c r="E6441" t="s">
        <v>29</v>
      </c>
      <c r="F6441" t="s">
        <v>42</v>
      </c>
      <c r="H6441">
        <v>11979</v>
      </c>
      <c r="I6441" s="20">
        <v>40984</v>
      </c>
      <c r="J6441" s="20">
        <v>40997</v>
      </c>
      <c r="K6441" s="20"/>
      <c r="L6441" s="20"/>
    </row>
    <row r="6442" spans="1:12">
      <c r="A6442" t="s">
        <v>5983</v>
      </c>
      <c r="B6442">
        <v>5367000725</v>
      </c>
      <c r="C6442">
        <v>10</v>
      </c>
      <c r="D6442">
        <v>73310500050</v>
      </c>
      <c r="E6442" t="s">
        <v>29</v>
      </c>
      <c r="F6442" t="s">
        <v>42</v>
      </c>
      <c r="H6442">
        <v>70.400000000000006</v>
      </c>
      <c r="I6442" s="20">
        <v>40219</v>
      </c>
      <c r="J6442" s="20">
        <v>40222</v>
      </c>
      <c r="K6442" s="20"/>
      <c r="L6442" s="20"/>
    </row>
    <row r="6443" spans="1:12">
      <c r="A6443" t="s">
        <v>4098</v>
      </c>
      <c r="B6443">
        <v>6311870726</v>
      </c>
      <c r="C6443">
        <v>171</v>
      </c>
      <c r="D6443">
        <v>70010000056</v>
      </c>
      <c r="E6443" t="s">
        <v>29</v>
      </c>
      <c r="F6443" t="s">
        <v>42</v>
      </c>
      <c r="H6443">
        <v>6303.54</v>
      </c>
      <c r="I6443" s="20">
        <v>39400</v>
      </c>
      <c r="J6443" s="20">
        <v>39432</v>
      </c>
      <c r="K6443" s="20"/>
      <c r="L6443" s="20"/>
    </row>
    <row r="6444" spans="1:12">
      <c r="A6444" t="s">
        <v>2984</v>
      </c>
      <c r="B6444">
        <v>574290722</v>
      </c>
      <c r="C6444">
        <v>750</v>
      </c>
      <c r="D6444">
        <v>70010000090</v>
      </c>
      <c r="E6444" t="s">
        <v>29</v>
      </c>
      <c r="F6444" t="s">
        <v>910</v>
      </c>
      <c r="H6444">
        <v>22.88</v>
      </c>
      <c r="I6444" s="20">
        <v>40908</v>
      </c>
      <c r="J6444" s="20">
        <v>40911</v>
      </c>
      <c r="K6444" s="20"/>
      <c r="L6444" s="20"/>
    </row>
    <row r="6445" spans="1:12">
      <c r="A6445" t="s">
        <v>58</v>
      </c>
      <c r="B6445">
        <v>13144290155</v>
      </c>
      <c r="C6445">
        <v>312644</v>
      </c>
      <c r="D6445">
        <v>70010000036</v>
      </c>
      <c r="E6445" t="s">
        <v>29</v>
      </c>
      <c r="F6445" t="s">
        <v>42</v>
      </c>
      <c r="H6445">
        <v>5288.32</v>
      </c>
      <c r="I6445" s="20">
        <v>41929</v>
      </c>
      <c r="J6445" s="20">
        <v>41932</v>
      </c>
      <c r="K6445" s="20"/>
      <c r="L6445" s="20"/>
    </row>
    <row r="6446" spans="1:12">
      <c r="A6446" t="s">
        <v>58</v>
      </c>
      <c r="B6446">
        <v>13144290155</v>
      </c>
      <c r="C6446">
        <v>302566</v>
      </c>
      <c r="D6446">
        <v>71810000015</v>
      </c>
      <c r="E6446" t="s">
        <v>29</v>
      </c>
      <c r="F6446" t="s">
        <v>59</v>
      </c>
      <c r="H6446">
        <v>2268.75</v>
      </c>
      <c r="I6446" s="20">
        <v>41340</v>
      </c>
      <c r="J6446" s="20">
        <v>41343</v>
      </c>
      <c r="K6446" s="20"/>
      <c r="L6446" s="20"/>
    </row>
    <row r="6447" spans="1:12">
      <c r="A6447" t="s">
        <v>58</v>
      </c>
      <c r="B6447">
        <v>13144290155</v>
      </c>
      <c r="C6447">
        <v>303777</v>
      </c>
      <c r="D6447">
        <v>71810000015</v>
      </c>
      <c r="E6447" t="s">
        <v>29</v>
      </c>
      <c r="F6447" t="s">
        <v>59</v>
      </c>
      <c r="H6447">
        <v>1240</v>
      </c>
      <c r="I6447" s="20">
        <v>41716</v>
      </c>
      <c r="J6447" s="20">
        <v>41719</v>
      </c>
      <c r="K6447" s="20"/>
      <c r="L6447" s="20"/>
    </row>
    <row r="6448" spans="1:12">
      <c r="A6448" t="s">
        <v>4815</v>
      </c>
      <c r="B6448">
        <v>3525530725</v>
      </c>
      <c r="C6448">
        <v>164</v>
      </c>
      <c r="D6448">
        <v>75110000015</v>
      </c>
      <c r="E6448" t="s">
        <v>29</v>
      </c>
      <c r="F6448" t="s">
        <v>35</v>
      </c>
      <c r="H6448">
        <v>1288.8399999999999</v>
      </c>
      <c r="I6448" s="20">
        <v>41333</v>
      </c>
      <c r="J6448" s="20">
        <v>41360</v>
      </c>
      <c r="K6448" s="20"/>
      <c r="L6448" s="20"/>
    </row>
    <row r="6449" spans="1:12">
      <c r="A6449" t="s">
        <v>4274</v>
      </c>
      <c r="B6449">
        <v>4507250720</v>
      </c>
      <c r="C6449">
        <v>9</v>
      </c>
      <c r="D6449">
        <v>71510000015</v>
      </c>
      <c r="E6449" t="s">
        <v>29</v>
      </c>
      <c r="F6449" t="s">
        <v>30</v>
      </c>
      <c r="H6449">
        <v>90.75</v>
      </c>
      <c r="I6449" s="20">
        <v>41510</v>
      </c>
      <c r="J6449" s="20">
        <v>41513</v>
      </c>
      <c r="K6449" s="20"/>
      <c r="L6449" s="20"/>
    </row>
    <row r="6450" spans="1:12">
      <c r="A6450" t="s">
        <v>3929</v>
      </c>
      <c r="B6450">
        <v>6600500158</v>
      </c>
      <c r="C6450">
        <v>3931</v>
      </c>
      <c r="D6450">
        <v>75110000015</v>
      </c>
      <c r="E6450" t="s">
        <v>29</v>
      </c>
      <c r="F6450" t="s">
        <v>35</v>
      </c>
      <c r="H6450">
        <v>995.54</v>
      </c>
      <c r="I6450" s="20">
        <v>41639</v>
      </c>
      <c r="J6450" s="20">
        <v>41642</v>
      </c>
      <c r="K6450" s="20"/>
      <c r="L6450" s="20"/>
    </row>
    <row r="6451" spans="1:12">
      <c r="A6451" t="s">
        <v>3926</v>
      </c>
      <c r="B6451">
        <v>8641790152</v>
      </c>
      <c r="C6451">
        <v>43017</v>
      </c>
      <c r="D6451">
        <v>1011000200</v>
      </c>
      <c r="E6451" t="s">
        <v>29</v>
      </c>
      <c r="F6451" t="s">
        <v>59</v>
      </c>
      <c r="H6451">
        <v>1296</v>
      </c>
      <c r="I6451" s="20">
        <v>40259</v>
      </c>
      <c r="J6451" s="20">
        <v>40262</v>
      </c>
      <c r="K6451" s="20"/>
      <c r="L6451" s="20"/>
    </row>
    <row r="6452" spans="1:12">
      <c r="A6452" t="s">
        <v>58</v>
      </c>
      <c r="B6452">
        <v>13144290155</v>
      </c>
      <c r="C6452">
        <v>311603</v>
      </c>
      <c r="D6452">
        <v>70010000036</v>
      </c>
      <c r="E6452" t="s">
        <v>29</v>
      </c>
      <c r="F6452" t="s">
        <v>42</v>
      </c>
      <c r="H6452">
        <v>122</v>
      </c>
      <c r="I6452" s="20">
        <v>41908</v>
      </c>
      <c r="J6452" s="20">
        <v>41911</v>
      </c>
      <c r="K6452" s="20"/>
      <c r="L6452" s="20"/>
    </row>
    <row r="6453" spans="1:12">
      <c r="A6453" t="s">
        <v>2984</v>
      </c>
      <c r="B6453">
        <v>574290722</v>
      </c>
      <c r="C6453">
        <v>507</v>
      </c>
      <c r="D6453">
        <v>70613000035</v>
      </c>
      <c r="E6453" t="s">
        <v>29</v>
      </c>
      <c r="F6453" t="s">
        <v>910</v>
      </c>
      <c r="H6453">
        <v>5046.57</v>
      </c>
      <c r="I6453" s="20">
        <v>40098</v>
      </c>
      <c r="J6453" s="20">
        <v>40101</v>
      </c>
      <c r="K6453" s="20"/>
      <c r="L6453" s="20"/>
    </row>
    <row r="6454" spans="1:12">
      <c r="A6454" t="s">
        <v>348</v>
      </c>
      <c r="B6454">
        <v>1423300183</v>
      </c>
      <c r="C6454">
        <v>8044</v>
      </c>
      <c r="D6454">
        <v>70010000006</v>
      </c>
      <c r="E6454" t="s">
        <v>29</v>
      </c>
      <c r="F6454" t="s">
        <v>42</v>
      </c>
      <c r="H6454">
        <v>224.73</v>
      </c>
      <c r="I6454" s="20">
        <v>40052</v>
      </c>
    </row>
    <row r="6455" spans="1:12">
      <c r="A6455" t="s">
        <v>2082</v>
      </c>
      <c r="B6455">
        <v>8945650961</v>
      </c>
      <c r="C6455">
        <v>4003446</v>
      </c>
      <c r="D6455">
        <v>70010000036</v>
      </c>
      <c r="E6455" t="s">
        <v>29</v>
      </c>
      <c r="F6455" t="s">
        <v>42</v>
      </c>
      <c r="H6455">
        <v>602.20000000000005</v>
      </c>
      <c r="I6455" s="20">
        <v>42261</v>
      </c>
      <c r="J6455" s="20">
        <v>42332</v>
      </c>
      <c r="K6455" s="20"/>
      <c r="L6455" s="20"/>
    </row>
    <row r="6456" spans="1:12">
      <c r="A6456" t="s">
        <v>3924</v>
      </c>
      <c r="B6456">
        <v>283010379</v>
      </c>
      <c r="C6456">
        <v>1107</v>
      </c>
      <c r="D6456">
        <v>1011000200</v>
      </c>
      <c r="E6456" t="s">
        <v>29</v>
      </c>
      <c r="F6456" t="s">
        <v>59</v>
      </c>
      <c r="H6456">
        <v>91.39</v>
      </c>
      <c r="I6456" s="20">
        <v>38797</v>
      </c>
      <c r="J6456" s="20">
        <v>38834</v>
      </c>
      <c r="K6456" s="20"/>
      <c r="L6456" s="20"/>
    </row>
    <row r="6457" spans="1:12">
      <c r="A6457" t="s">
        <v>5984</v>
      </c>
      <c r="B6457">
        <v>2477430728</v>
      </c>
      <c r="C6457">
        <v>148</v>
      </c>
      <c r="D6457">
        <v>70614000150</v>
      </c>
      <c r="E6457" t="s">
        <v>29</v>
      </c>
      <c r="F6457" t="s">
        <v>910</v>
      </c>
      <c r="H6457">
        <v>231.81</v>
      </c>
      <c r="I6457" s="20">
        <v>39141</v>
      </c>
      <c r="J6457" s="20">
        <v>39156</v>
      </c>
      <c r="K6457" s="20"/>
      <c r="L6457" s="20"/>
    </row>
    <row r="6458" spans="1:12">
      <c r="A6458" t="s">
        <v>2984</v>
      </c>
      <c r="B6458">
        <v>574290722</v>
      </c>
      <c r="C6458">
        <v>650</v>
      </c>
      <c r="D6458">
        <v>70614000155</v>
      </c>
      <c r="E6458" t="s">
        <v>29</v>
      </c>
      <c r="F6458" t="s">
        <v>910</v>
      </c>
      <c r="H6458">
        <v>38.200000000000003</v>
      </c>
      <c r="I6458" s="20">
        <v>38908</v>
      </c>
      <c r="J6458" s="20">
        <v>38911</v>
      </c>
      <c r="K6458" s="20"/>
      <c r="L6458" s="20"/>
    </row>
    <row r="6459" spans="1:12">
      <c r="A6459" t="s">
        <v>3893</v>
      </c>
      <c r="B6459">
        <v>5582941000</v>
      </c>
      <c r="C6459">
        <v>9416007269</v>
      </c>
      <c r="D6459">
        <v>75110000015</v>
      </c>
      <c r="E6459" t="s">
        <v>29</v>
      </c>
      <c r="F6459" t="s">
        <v>35</v>
      </c>
      <c r="H6459">
        <v>1954.63</v>
      </c>
      <c r="I6459" s="20">
        <v>42453</v>
      </c>
      <c r="J6459" s="20">
        <v>42454</v>
      </c>
      <c r="K6459" s="20"/>
      <c r="L6459" s="20"/>
    </row>
    <row r="6460" spans="1:12">
      <c r="A6460" t="s">
        <v>36</v>
      </c>
      <c r="B6460">
        <v>7196650720</v>
      </c>
      <c r="C6460" t="s">
        <v>5985</v>
      </c>
      <c r="D6460">
        <v>75710000200</v>
      </c>
      <c r="E6460" t="s">
        <v>29</v>
      </c>
      <c r="F6460" t="s">
        <v>42</v>
      </c>
      <c r="H6460">
        <v>3167.12</v>
      </c>
      <c r="I6460" s="20">
        <v>42481</v>
      </c>
      <c r="J6460" s="20">
        <v>42481</v>
      </c>
      <c r="K6460" s="20"/>
      <c r="L6460" s="20"/>
    </row>
    <row r="6461" spans="1:12">
      <c r="A6461" t="s">
        <v>241</v>
      </c>
      <c r="B6461">
        <v>12971700153</v>
      </c>
      <c r="C6461">
        <v>54216</v>
      </c>
      <c r="D6461">
        <v>70010000050</v>
      </c>
      <c r="E6461" t="s">
        <v>29</v>
      </c>
      <c r="F6461" t="s">
        <v>38</v>
      </c>
      <c r="H6461">
        <v>4631.49</v>
      </c>
      <c r="I6461" s="20">
        <v>42459</v>
      </c>
      <c r="J6461" s="20">
        <v>42460</v>
      </c>
      <c r="K6461" s="20"/>
      <c r="L6461" s="20"/>
    </row>
    <row r="6462" spans="1:12">
      <c r="A6462" t="s">
        <v>4081</v>
      </c>
      <c r="B6462">
        <v>9399880153</v>
      </c>
      <c r="C6462" t="s">
        <v>5986</v>
      </c>
      <c r="D6462">
        <v>71210000070</v>
      </c>
      <c r="E6462" t="s">
        <v>29</v>
      </c>
      <c r="F6462" t="s">
        <v>42</v>
      </c>
      <c r="H6462">
        <v>21</v>
      </c>
      <c r="I6462" s="20">
        <v>42521</v>
      </c>
      <c r="J6462" s="20">
        <v>42521</v>
      </c>
      <c r="K6462" s="20"/>
      <c r="L6462" s="20"/>
    </row>
    <row r="6463" spans="1:12">
      <c r="A6463" t="s">
        <v>3907</v>
      </c>
      <c r="B6463">
        <v>2142740725</v>
      </c>
      <c r="C6463">
        <v>491</v>
      </c>
      <c r="D6463">
        <v>41010000350</v>
      </c>
      <c r="E6463" t="s">
        <v>29</v>
      </c>
      <c r="F6463" t="s">
        <v>30</v>
      </c>
      <c r="H6463">
        <v>64.3</v>
      </c>
      <c r="I6463" s="20">
        <v>36525</v>
      </c>
      <c r="J6463" s="20">
        <v>36584</v>
      </c>
      <c r="K6463" s="20"/>
      <c r="L6463" s="20"/>
    </row>
    <row r="6464" spans="1:12">
      <c r="A6464" t="s">
        <v>3907</v>
      </c>
      <c r="B6464">
        <v>2142740725</v>
      </c>
      <c r="C6464">
        <v>492</v>
      </c>
      <c r="D6464">
        <v>41010000350</v>
      </c>
      <c r="E6464" t="s">
        <v>29</v>
      </c>
      <c r="F6464" t="s">
        <v>30</v>
      </c>
      <c r="H6464">
        <v>171.05</v>
      </c>
      <c r="I6464" s="20">
        <v>36525</v>
      </c>
      <c r="J6464" s="20">
        <v>36584</v>
      </c>
      <c r="K6464" s="20"/>
      <c r="L6464" s="20"/>
    </row>
    <row r="6465" spans="1:12">
      <c r="A6465" t="s">
        <v>3907</v>
      </c>
      <c r="B6465">
        <v>2142740725</v>
      </c>
      <c r="C6465">
        <v>503</v>
      </c>
      <c r="D6465">
        <v>41010000350</v>
      </c>
      <c r="E6465" t="s">
        <v>29</v>
      </c>
      <c r="F6465" t="s">
        <v>30</v>
      </c>
      <c r="H6465">
        <v>91.57</v>
      </c>
      <c r="I6465" s="20">
        <v>36525</v>
      </c>
      <c r="J6465" s="20">
        <v>36584</v>
      </c>
      <c r="K6465" s="20"/>
      <c r="L6465" s="20"/>
    </row>
    <row r="6466" spans="1:12">
      <c r="A6466" t="s">
        <v>3907</v>
      </c>
      <c r="B6466">
        <v>2142740725</v>
      </c>
      <c r="C6466">
        <v>522</v>
      </c>
      <c r="D6466">
        <v>41010000350</v>
      </c>
      <c r="E6466" t="s">
        <v>29</v>
      </c>
      <c r="F6466" t="s">
        <v>30</v>
      </c>
      <c r="H6466">
        <v>68.05</v>
      </c>
      <c r="I6466" s="20">
        <v>36689</v>
      </c>
      <c r="J6466" s="20">
        <v>36692</v>
      </c>
      <c r="K6466" s="20"/>
      <c r="L6466" s="20"/>
    </row>
    <row r="6467" spans="1:12">
      <c r="A6467" t="s">
        <v>3907</v>
      </c>
      <c r="B6467">
        <v>2142740725</v>
      </c>
      <c r="C6467">
        <v>546</v>
      </c>
      <c r="D6467">
        <v>41010000350</v>
      </c>
      <c r="E6467" t="s">
        <v>29</v>
      </c>
      <c r="F6467" t="s">
        <v>30</v>
      </c>
      <c r="H6467">
        <v>65.930000000000007</v>
      </c>
      <c r="I6467" s="20">
        <v>36705</v>
      </c>
      <c r="J6467" s="20">
        <v>36708</v>
      </c>
      <c r="K6467" s="20"/>
      <c r="L6467" s="20"/>
    </row>
    <row r="6468" spans="1:12">
      <c r="A6468" t="s">
        <v>3907</v>
      </c>
      <c r="B6468">
        <v>2142740725</v>
      </c>
      <c r="C6468">
        <v>553</v>
      </c>
      <c r="D6468">
        <v>1011000300</v>
      </c>
      <c r="E6468" t="s">
        <v>29</v>
      </c>
      <c r="F6468" t="s">
        <v>59</v>
      </c>
      <c r="H6468">
        <v>650.74</v>
      </c>
      <c r="I6468" s="20">
        <v>36710</v>
      </c>
      <c r="J6468" s="20">
        <v>36713</v>
      </c>
      <c r="K6468" s="20"/>
      <c r="L6468" s="20"/>
    </row>
    <row r="6469" spans="1:12">
      <c r="A6469" t="s">
        <v>3907</v>
      </c>
      <c r="B6469">
        <v>2142740725</v>
      </c>
      <c r="C6469">
        <v>592</v>
      </c>
      <c r="D6469">
        <v>41010000350</v>
      </c>
      <c r="E6469" t="s">
        <v>29</v>
      </c>
      <c r="F6469" t="s">
        <v>30</v>
      </c>
      <c r="H6469">
        <v>74.180000000000007</v>
      </c>
      <c r="I6469" s="20">
        <v>36714</v>
      </c>
      <c r="J6469" s="20">
        <v>36716</v>
      </c>
      <c r="K6469" s="20"/>
      <c r="L6469" s="20"/>
    </row>
    <row r="6470" spans="1:12">
      <c r="A6470" t="s">
        <v>3907</v>
      </c>
      <c r="B6470">
        <v>2142740725</v>
      </c>
      <c r="C6470">
        <v>783</v>
      </c>
      <c r="D6470">
        <v>41010000350</v>
      </c>
      <c r="E6470" t="s">
        <v>29</v>
      </c>
      <c r="F6470" t="s">
        <v>30</v>
      </c>
      <c r="H6470">
        <v>57.22</v>
      </c>
      <c r="I6470" s="20">
        <v>36811</v>
      </c>
      <c r="J6470" s="20">
        <v>36814</v>
      </c>
      <c r="K6470" s="20"/>
      <c r="L6470" s="20"/>
    </row>
    <row r="6471" spans="1:12">
      <c r="A6471" t="s">
        <v>4100</v>
      </c>
      <c r="B6471">
        <v>3618420727</v>
      </c>
      <c r="C6471">
        <v>4361</v>
      </c>
      <c r="D6471">
        <v>40011000500</v>
      </c>
      <c r="E6471" t="s">
        <v>29</v>
      </c>
      <c r="F6471" t="s">
        <v>42</v>
      </c>
      <c r="H6471">
        <v>224.29</v>
      </c>
      <c r="I6471" s="20">
        <v>37210</v>
      </c>
      <c r="J6471" s="20">
        <v>37221</v>
      </c>
      <c r="K6471" s="20"/>
      <c r="L6471" s="20"/>
    </row>
    <row r="6472" spans="1:12">
      <c r="A6472" t="s">
        <v>5987</v>
      </c>
      <c r="B6472">
        <v>1781130289</v>
      </c>
      <c r="C6472" t="s">
        <v>5988</v>
      </c>
      <c r="D6472">
        <v>71510000020</v>
      </c>
      <c r="E6472" t="s">
        <v>29</v>
      </c>
      <c r="F6472" t="s">
        <v>30</v>
      </c>
      <c r="H6472">
        <v>899.14</v>
      </c>
      <c r="I6472" s="20">
        <v>42417</v>
      </c>
      <c r="J6472" s="20">
        <v>42431</v>
      </c>
      <c r="K6472" s="20"/>
      <c r="L6472" s="20"/>
    </row>
    <row r="6473" spans="1:12">
      <c r="A6473" t="s">
        <v>4108</v>
      </c>
      <c r="B6473">
        <v>4494160155</v>
      </c>
      <c r="C6473">
        <v>21465</v>
      </c>
      <c r="D6473">
        <v>75710000200</v>
      </c>
      <c r="E6473" t="s">
        <v>29</v>
      </c>
      <c r="F6473" t="s">
        <v>30</v>
      </c>
      <c r="H6473">
        <v>186</v>
      </c>
      <c r="I6473" s="20">
        <v>37588</v>
      </c>
      <c r="J6473" s="20">
        <v>38145</v>
      </c>
      <c r="K6473" s="20"/>
      <c r="L6473" s="20"/>
    </row>
    <row r="6474" spans="1:12">
      <c r="A6474" t="s">
        <v>700</v>
      </c>
      <c r="B6474">
        <v>801720152</v>
      </c>
      <c r="C6474" t="s">
        <v>5989</v>
      </c>
      <c r="D6474">
        <v>71810000015</v>
      </c>
      <c r="E6474" t="s">
        <v>29</v>
      </c>
      <c r="F6474" t="s">
        <v>59</v>
      </c>
      <c r="H6474">
        <v>201.3</v>
      </c>
      <c r="I6474" s="20">
        <v>42541</v>
      </c>
      <c r="J6474" s="20">
        <v>42542</v>
      </c>
      <c r="K6474" s="20"/>
      <c r="L6474" s="20"/>
    </row>
    <row r="6475" spans="1:12">
      <c r="A6475" t="s">
        <v>3908</v>
      </c>
      <c r="B6475">
        <v>10804870151</v>
      </c>
      <c r="C6475">
        <v>150303444</v>
      </c>
      <c r="D6475">
        <v>70010000050</v>
      </c>
      <c r="E6475" t="s">
        <v>29</v>
      </c>
      <c r="F6475" t="s">
        <v>42</v>
      </c>
      <c r="H6475">
        <v>395.28</v>
      </c>
      <c r="I6475" s="20">
        <v>42325</v>
      </c>
      <c r="J6475" s="20">
        <v>42356</v>
      </c>
      <c r="K6475" s="20"/>
      <c r="L6475" s="20"/>
    </row>
    <row r="6476" spans="1:12">
      <c r="A6476" t="s">
        <v>621</v>
      </c>
      <c r="B6476">
        <v>1258691003</v>
      </c>
      <c r="C6476">
        <v>1160390239</v>
      </c>
      <c r="D6476">
        <v>75110000015</v>
      </c>
      <c r="E6476" t="s">
        <v>29</v>
      </c>
      <c r="F6476" t="s">
        <v>35</v>
      </c>
      <c r="H6476">
        <v>292.24</v>
      </c>
      <c r="I6476" s="20">
        <v>42551</v>
      </c>
      <c r="J6476" s="20">
        <v>42555</v>
      </c>
      <c r="K6476" s="20"/>
      <c r="L6476" s="20"/>
    </row>
    <row r="6477" spans="1:12">
      <c r="A6477" t="s">
        <v>760</v>
      </c>
      <c r="B6477">
        <v>212840235</v>
      </c>
      <c r="C6477">
        <v>1915081340</v>
      </c>
      <c r="D6477">
        <v>75110000015</v>
      </c>
      <c r="E6477" t="s">
        <v>29</v>
      </c>
      <c r="F6477" t="s">
        <v>42</v>
      </c>
      <c r="H6477">
        <v>165.55</v>
      </c>
      <c r="I6477" s="20">
        <v>38635</v>
      </c>
      <c r="J6477" s="20">
        <v>38636</v>
      </c>
      <c r="K6477" s="20"/>
      <c r="L6477" s="20"/>
    </row>
    <row r="6478" spans="1:12">
      <c r="A6478" t="s">
        <v>1513</v>
      </c>
      <c r="B6478">
        <v>2307520243</v>
      </c>
      <c r="C6478">
        <v>5115000001</v>
      </c>
      <c r="D6478">
        <v>23010000122</v>
      </c>
      <c r="E6478" t="s">
        <v>29</v>
      </c>
      <c r="F6478" t="s">
        <v>35</v>
      </c>
      <c r="H6478">
        <v>100.05</v>
      </c>
      <c r="I6478" s="20">
        <v>42369</v>
      </c>
      <c r="J6478" s="20">
        <v>42419</v>
      </c>
      <c r="K6478" s="20"/>
      <c r="L6478" s="20"/>
    </row>
    <row r="6479" spans="1:12">
      <c r="A6479" t="s">
        <v>241</v>
      </c>
      <c r="B6479">
        <v>12971700153</v>
      </c>
      <c r="C6479">
        <v>162335</v>
      </c>
      <c r="D6479">
        <v>70010000050</v>
      </c>
      <c r="E6479" t="s">
        <v>29</v>
      </c>
      <c r="F6479" t="s">
        <v>38</v>
      </c>
      <c r="H6479">
        <v>879.62</v>
      </c>
      <c r="I6479" s="20">
        <v>42642</v>
      </c>
      <c r="J6479" s="20">
        <v>42643</v>
      </c>
      <c r="K6479" s="20"/>
      <c r="L6479" s="20"/>
    </row>
    <row r="6480" spans="1:12">
      <c r="A6480" t="s">
        <v>241</v>
      </c>
      <c r="B6480">
        <v>12971700153</v>
      </c>
      <c r="C6480">
        <v>162326</v>
      </c>
      <c r="D6480">
        <v>70010000050</v>
      </c>
      <c r="E6480" t="s">
        <v>29</v>
      </c>
      <c r="F6480" t="s">
        <v>38</v>
      </c>
      <c r="H6480">
        <v>1029.07</v>
      </c>
      <c r="I6480" s="20">
        <v>42642</v>
      </c>
      <c r="J6480" s="20">
        <v>42643</v>
      </c>
      <c r="K6480" s="20"/>
      <c r="L6480" s="20"/>
    </row>
    <row r="6481" spans="1:12">
      <c r="A6481" t="s">
        <v>2402</v>
      </c>
      <c r="B6481">
        <v>47510326</v>
      </c>
      <c r="C6481" t="s">
        <v>5990</v>
      </c>
      <c r="D6481">
        <v>75110000015</v>
      </c>
      <c r="E6481" t="s">
        <v>29</v>
      </c>
      <c r="F6481" t="s">
        <v>35</v>
      </c>
      <c r="H6481">
        <v>592.17999999999995</v>
      </c>
      <c r="I6481" s="20">
        <v>42628</v>
      </c>
      <c r="J6481" s="20">
        <v>42639</v>
      </c>
      <c r="K6481" s="20"/>
      <c r="L6481" s="20"/>
    </row>
    <row r="6482" spans="1:12">
      <c r="A6482" t="s">
        <v>700</v>
      </c>
      <c r="B6482">
        <v>801720152</v>
      </c>
      <c r="C6482" t="s">
        <v>5991</v>
      </c>
      <c r="D6482">
        <v>71810000015</v>
      </c>
      <c r="E6482" t="s">
        <v>29</v>
      </c>
      <c r="F6482" t="s">
        <v>59</v>
      </c>
      <c r="H6482">
        <v>182.39</v>
      </c>
      <c r="I6482" s="20">
        <v>42541</v>
      </c>
      <c r="J6482" s="20">
        <v>42542</v>
      </c>
      <c r="K6482" s="20"/>
      <c r="L6482" s="20"/>
    </row>
    <row r="6483" spans="1:12">
      <c r="A6483" t="s">
        <v>4476</v>
      </c>
      <c r="B6483">
        <v>4517610822</v>
      </c>
      <c r="C6483" t="s">
        <v>5992</v>
      </c>
      <c r="D6483">
        <v>71210000105</v>
      </c>
      <c r="E6483" t="s">
        <v>29</v>
      </c>
      <c r="F6483" t="s">
        <v>147</v>
      </c>
      <c r="H6483">
        <v>37.82</v>
      </c>
      <c r="I6483" s="20">
        <v>42443</v>
      </c>
      <c r="J6483" s="20">
        <v>42443</v>
      </c>
      <c r="K6483" s="20"/>
      <c r="L6483" s="20"/>
    </row>
    <row r="6484" spans="1:12">
      <c r="A6484" t="s">
        <v>4111</v>
      </c>
      <c r="B6484">
        <v>228060349</v>
      </c>
      <c r="C6484">
        <v>200142</v>
      </c>
      <c r="D6484">
        <v>71810000015</v>
      </c>
      <c r="E6484" t="s">
        <v>29</v>
      </c>
      <c r="F6484" t="s">
        <v>59</v>
      </c>
      <c r="H6484">
        <v>126115.46</v>
      </c>
      <c r="I6484" s="20">
        <v>42766</v>
      </c>
      <c r="J6484" s="20">
        <v>42781</v>
      </c>
      <c r="K6484" s="20"/>
      <c r="L6484" s="20"/>
    </row>
    <row r="6485" spans="1:12">
      <c r="A6485" t="s">
        <v>241</v>
      </c>
      <c r="B6485">
        <v>12971700153</v>
      </c>
      <c r="C6485">
        <v>192764</v>
      </c>
      <c r="D6485">
        <v>70010000050</v>
      </c>
      <c r="E6485" t="s">
        <v>29</v>
      </c>
      <c r="F6485" t="s">
        <v>42</v>
      </c>
      <c r="H6485">
        <v>11760.31</v>
      </c>
      <c r="I6485" s="20">
        <v>42690</v>
      </c>
      <c r="J6485" s="20">
        <v>42691</v>
      </c>
      <c r="K6485" s="20"/>
      <c r="L6485" s="20"/>
    </row>
    <row r="6486" spans="1:12">
      <c r="A6486" t="s">
        <v>700</v>
      </c>
      <c r="B6486">
        <v>801720152</v>
      </c>
      <c r="C6486" t="s">
        <v>5993</v>
      </c>
      <c r="D6486">
        <v>71810000015</v>
      </c>
      <c r="E6486" t="s">
        <v>29</v>
      </c>
      <c r="F6486" t="s">
        <v>59</v>
      </c>
      <c r="H6486">
        <v>201.3</v>
      </c>
      <c r="I6486" s="20">
        <v>42632</v>
      </c>
      <c r="J6486" s="20">
        <v>42633</v>
      </c>
      <c r="K6486" s="20"/>
      <c r="L6486" s="20"/>
    </row>
    <row r="6487" spans="1:12">
      <c r="A6487" t="s">
        <v>3908</v>
      </c>
      <c r="B6487">
        <v>10804870151</v>
      </c>
      <c r="C6487">
        <v>170300025</v>
      </c>
      <c r="D6487">
        <v>70010000050</v>
      </c>
      <c r="E6487" t="s">
        <v>29</v>
      </c>
      <c r="F6487" t="s">
        <v>32</v>
      </c>
      <c r="H6487">
        <v>4204.7299999999996</v>
      </c>
      <c r="I6487" s="20">
        <v>42747</v>
      </c>
      <c r="J6487" s="20">
        <v>42753</v>
      </c>
      <c r="K6487" s="20"/>
      <c r="L6487" s="20"/>
    </row>
    <row r="6488" spans="1:12">
      <c r="A6488" t="s">
        <v>2984</v>
      </c>
      <c r="B6488">
        <v>574290722</v>
      </c>
      <c r="C6488" t="s">
        <v>5994</v>
      </c>
      <c r="D6488">
        <v>70614000110</v>
      </c>
      <c r="E6488" t="s">
        <v>29</v>
      </c>
      <c r="F6488" t="s">
        <v>910</v>
      </c>
      <c r="H6488">
        <v>16051.81</v>
      </c>
      <c r="I6488" s="20">
        <v>40968</v>
      </c>
      <c r="J6488" s="20">
        <v>42735</v>
      </c>
      <c r="K6488" s="20"/>
      <c r="L6488" s="20"/>
    </row>
    <row r="6489" spans="1:12">
      <c r="A6489" t="s">
        <v>700</v>
      </c>
      <c r="B6489">
        <v>801720152</v>
      </c>
      <c r="C6489" t="s">
        <v>5995</v>
      </c>
      <c r="D6489">
        <v>71810000015</v>
      </c>
      <c r="E6489" t="s">
        <v>29</v>
      </c>
      <c r="F6489" t="s">
        <v>59</v>
      </c>
      <c r="H6489">
        <v>-2067.09</v>
      </c>
      <c r="I6489" s="20">
        <v>42765</v>
      </c>
      <c r="J6489" s="20">
        <v>42779</v>
      </c>
      <c r="K6489" s="20"/>
      <c r="L6489" s="20"/>
    </row>
    <row r="6490" spans="1:12">
      <c r="A6490" t="s">
        <v>700</v>
      </c>
      <c r="B6490">
        <v>801720152</v>
      </c>
      <c r="C6490" t="s">
        <v>5996</v>
      </c>
      <c r="D6490">
        <v>71810000015</v>
      </c>
      <c r="E6490" t="s">
        <v>29</v>
      </c>
      <c r="F6490" t="s">
        <v>59</v>
      </c>
      <c r="H6490">
        <v>-1945.5</v>
      </c>
      <c r="I6490" s="20">
        <v>42765</v>
      </c>
      <c r="J6490" s="20">
        <v>42779</v>
      </c>
      <c r="K6490" s="20"/>
      <c r="L6490" s="20"/>
    </row>
    <row r="6491" spans="1:12">
      <c r="A6491" t="s">
        <v>3908</v>
      </c>
      <c r="B6491">
        <v>10804870151</v>
      </c>
      <c r="C6491">
        <v>160301672</v>
      </c>
      <c r="D6491">
        <v>70010000050</v>
      </c>
      <c r="E6491" t="s">
        <v>29</v>
      </c>
      <c r="F6491" t="s">
        <v>32</v>
      </c>
      <c r="H6491">
        <v>1585.39</v>
      </c>
      <c r="I6491" s="20">
        <v>42691</v>
      </c>
      <c r="J6491" s="20">
        <v>42697</v>
      </c>
      <c r="K6491" s="20"/>
      <c r="L6491" s="20"/>
    </row>
    <row r="6492" spans="1:12">
      <c r="A6492" t="s">
        <v>36</v>
      </c>
      <c r="B6492">
        <v>7196650720</v>
      </c>
      <c r="C6492" t="s">
        <v>5997</v>
      </c>
      <c r="D6492">
        <v>71210000075</v>
      </c>
      <c r="E6492" t="s">
        <v>29</v>
      </c>
      <c r="F6492" t="s">
        <v>42</v>
      </c>
      <c r="H6492">
        <v>803.33</v>
      </c>
      <c r="I6492" s="20">
        <v>42236</v>
      </c>
      <c r="J6492" s="20">
        <v>42237</v>
      </c>
      <c r="K6492" s="20"/>
      <c r="L6492" s="20"/>
    </row>
    <row r="6493" spans="1:12">
      <c r="A6493" t="s">
        <v>3925</v>
      </c>
      <c r="B6493">
        <v>6155990721</v>
      </c>
      <c r="C6493">
        <v>48</v>
      </c>
      <c r="D6493">
        <v>70010000050</v>
      </c>
      <c r="E6493" t="s">
        <v>29</v>
      </c>
      <c r="F6493" t="s">
        <v>42</v>
      </c>
      <c r="H6493">
        <v>951.6</v>
      </c>
      <c r="I6493" s="20">
        <v>42200</v>
      </c>
      <c r="J6493" s="20">
        <v>42247</v>
      </c>
      <c r="K6493" s="20"/>
      <c r="L6493" s="20"/>
    </row>
    <row r="6494" spans="1:12">
      <c r="A6494" t="s">
        <v>5998</v>
      </c>
      <c r="B6494">
        <v>6871490725</v>
      </c>
      <c r="C6494">
        <v>34</v>
      </c>
      <c r="D6494">
        <v>71210000005</v>
      </c>
      <c r="E6494" t="s">
        <v>29</v>
      </c>
      <c r="F6494" t="s">
        <v>1271</v>
      </c>
      <c r="H6494">
        <v>92.96</v>
      </c>
      <c r="I6494" s="20">
        <v>41988</v>
      </c>
      <c r="J6494" s="20">
        <v>42059</v>
      </c>
      <c r="K6494" s="20"/>
      <c r="L6494" s="20"/>
    </row>
    <row r="6495" spans="1:12">
      <c r="A6495" t="s">
        <v>1167</v>
      </c>
      <c r="B6495">
        <v>1802940484</v>
      </c>
      <c r="C6495">
        <v>2115026092</v>
      </c>
      <c r="D6495">
        <v>75110000015</v>
      </c>
      <c r="E6495" t="s">
        <v>29</v>
      </c>
      <c r="F6495" t="s">
        <v>35</v>
      </c>
      <c r="H6495">
        <v>88.71</v>
      </c>
      <c r="I6495" s="20">
        <v>42297</v>
      </c>
      <c r="J6495" s="20">
        <v>42300</v>
      </c>
      <c r="K6495" s="20"/>
      <c r="L6495" s="20"/>
    </row>
    <row r="6496" spans="1:12">
      <c r="A6496" t="s">
        <v>4083</v>
      </c>
      <c r="B6496">
        <v>6010490727</v>
      </c>
      <c r="C6496">
        <v>71</v>
      </c>
      <c r="D6496">
        <v>71210000105</v>
      </c>
      <c r="E6496" t="s">
        <v>29</v>
      </c>
      <c r="F6496" t="s">
        <v>42</v>
      </c>
      <c r="H6496">
        <v>7320</v>
      </c>
      <c r="I6496" s="20">
        <v>42004</v>
      </c>
      <c r="J6496" s="20">
        <v>42052</v>
      </c>
      <c r="K6496" s="20"/>
      <c r="L6496" s="20"/>
    </row>
    <row r="6497" spans="1:12">
      <c r="A6497" t="s">
        <v>36</v>
      </c>
      <c r="B6497">
        <v>7196650720</v>
      </c>
      <c r="C6497">
        <v>27</v>
      </c>
      <c r="D6497">
        <v>71210000070</v>
      </c>
      <c r="E6497" t="s">
        <v>29</v>
      </c>
      <c r="F6497" t="s">
        <v>42</v>
      </c>
      <c r="H6497">
        <v>42850.15</v>
      </c>
      <c r="I6497" s="20">
        <v>42079</v>
      </c>
      <c r="J6497" s="20">
        <v>42082</v>
      </c>
      <c r="K6497" s="20"/>
      <c r="L6497" s="20"/>
    </row>
    <row r="6498" spans="1:12">
      <c r="A6498" t="s">
        <v>36</v>
      </c>
      <c r="B6498">
        <v>7196650720</v>
      </c>
      <c r="C6498" t="s">
        <v>5999</v>
      </c>
      <c r="D6498">
        <v>71210000080</v>
      </c>
      <c r="E6498" t="s">
        <v>29</v>
      </c>
      <c r="F6498" t="s">
        <v>42</v>
      </c>
      <c r="H6498">
        <v>11525.1</v>
      </c>
      <c r="I6498" s="20">
        <v>42236</v>
      </c>
      <c r="J6498" s="20">
        <v>42236</v>
      </c>
      <c r="K6498" s="20"/>
      <c r="L6498" s="20"/>
    </row>
    <row r="6499" spans="1:12">
      <c r="A6499" t="s">
        <v>5188</v>
      </c>
      <c r="B6499">
        <v>1169830336</v>
      </c>
      <c r="C6499">
        <v>74</v>
      </c>
      <c r="D6499">
        <v>71210000158</v>
      </c>
      <c r="E6499" t="s">
        <v>29</v>
      </c>
      <c r="F6499" t="s">
        <v>42</v>
      </c>
      <c r="H6499">
        <v>1842.2</v>
      </c>
      <c r="I6499" s="20">
        <v>42153</v>
      </c>
      <c r="J6499" s="20">
        <v>42156</v>
      </c>
      <c r="K6499" s="20"/>
      <c r="L6499" s="20"/>
    </row>
    <row r="6500" spans="1:12">
      <c r="A6500" t="s">
        <v>6000</v>
      </c>
      <c r="B6500">
        <v>8264960967</v>
      </c>
      <c r="C6500">
        <v>229</v>
      </c>
      <c r="D6500">
        <v>23010000125</v>
      </c>
      <c r="E6500" t="s">
        <v>29</v>
      </c>
      <c r="F6500" t="s">
        <v>42</v>
      </c>
      <c r="H6500">
        <v>2044</v>
      </c>
      <c r="I6500" s="20">
        <v>42004</v>
      </c>
      <c r="J6500" s="20">
        <v>42164</v>
      </c>
      <c r="K6500" s="20"/>
      <c r="L6500" s="20"/>
    </row>
    <row r="6501" spans="1:12">
      <c r="A6501" t="s">
        <v>3925</v>
      </c>
      <c r="B6501">
        <v>6155990721</v>
      </c>
      <c r="C6501">
        <v>114</v>
      </c>
      <c r="D6501">
        <v>70010500045</v>
      </c>
      <c r="E6501" t="s">
        <v>29</v>
      </c>
      <c r="F6501" t="s">
        <v>42</v>
      </c>
      <c r="H6501">
        <v>2694.69</v>
      </c>
      <c r="I6501" s="20">
        <v>42090</v>
      </c>
      <c r="J6501" s="20">
        <v>42277</v>
      </c>
      <c r="K6501" s="20"/>
      <c r="L6501" s="20"/>
    </row>
    <row r="6502" spans="1:12">
      <c r="A6502" t="s">
        <v>264</v>
      </c>
      <c r="B6502">
        <v>5282230720</v>
      </c>
      <c r="C6502" t="s">
        <v>6001</v>
      </c>
      <c r="D6502">
        <v>70010500005</v>
      </c>
      <c r="E6502" t="s">
        <v>29</v>
      </c>
      <c r="F6502" t="s">
        <v>325</v>
      </c>
      <c r="H6502">
        <v>708.48</v>
      </c>
      <c r="I6502" s="20">
        <v>42766</v>
      </c>
      <c r="J6502" s="20">
        <v>42851</v>
      </c>
      <c r="K6502" s="20"/>
      <c r="L6502" s="20"/>
    </row>
    <row r="6503" spans="1:12">
      <c r="A6503" t="s">
        <v>706</v>
      </c>
      <c r="B6503">
        <v>2642020156</v>
      </c>
      <c r="C6503">
        <v>9920002140</v>
      </c>
      <c r="D6503">
        <v>75110000015</v>
      </c>
      <c r="E6503" t="s">
        <v>29</v>
      </c>
      <c r="F6503" t="s">
        <v>35</v>
      </c>
      <c r="H6503">
        <v>54.32</v>
      </c>
      <c r="I6503" s="20">
        <v>42852</v>
      </c>
      <c r="J6503" s="20">
        <v>42857</v>
      </c>
      <c r="K6503" s="20"/>
      <c r="L6503" s="20"/>
    </row>
    <row r="6504" spans="1:12">
      <c r="A6504" t="s">
        <v>305</v>
      </c>
      <c r="B6504">
        <v>6157780963</v>
      </c>
      <c r="C6504">
        <v>3117004005</v>
      </c>
      <c r="D6504">
        <v>70010000065</v>
      </c>
      <c r="E6504" t="s">
        <v>29</v>
      </c>
      <c r="F6504" t="s">
        <v>32</v>
      </c>
      <c r="H6504">
        <v>53.28</v>
      </c>
      <c r="I6504" s="20">
        <v>42859</v>
      </c>
      <c r="J6504" s="20">
        <v>42874</v>
      </c>
      <c r="K6504" s="20"/>
      <c r="L6504" s="20"/>
    </row>
    <row r="6505" spans="1:12">
      <c r="A6505" t="s">
        <v>3912</v>
      </c>
      <c r="B6505">
        <v>1343101000</v>
      </c>
      <c r="C6505">
        <v>1124</v>
      </c>
      <c r="D6505">
        <v>51010000550</v>
      </c>
      <c r="E6505" t="s">
        <v>29</v>
      </c>
      <c r="F6505" t="s">
        <v>910</v>
      </c>
      <c r="H6505">
        <v>14084.66</v>
      </c>
      <c r="I6505" s="20">
        <v>37410</v>
      </c>
      <c r="J6505" s="20">
        <v>37525</v>
      </c>
      <c r="K6505" s="20"/>
      <c r="L6505" s="20"/>
    </row>
    <row r="6506" spans="1:12">
      <c r="A6506" t="s">
        <v>3912</v>
      </c>
      <c r="B6506">
        <v>1343101000</v>
      </c>
      <c r="C6506">
        <v>1496</v>
      </c>
      <c r="D6506">
        <v>51010000550</v>
      </c>
      <c r="E6506" t="s">
        <v>29</v>
      </c>
      <c r="F6506" t="s">
        <v>147</v>
      </c>
      <c r="H6506">
        <v>7119.05</v>
      </c>
      <c r="I6506" s="20">
        <v>37924</v>
      </c>
      <c r="J6506" s="20">
        <v>37945</v>
      </c>
      <c r="K6506" s="20"/>
      <c r="L6506" s="20"/>
    </row>
    <row r="6507" spans="1:12">
      <c r="A6507" t="s">
        <v>306</v>
      </c>
      <c r="B6507">
        <v>3578710729</v>
      </c>
      <c r="C6507">
        <v>4056</v>
      </c>
      <c r="D6507">
        <v>1011000200</v>
      </c>
      <c r="E6507" t="s">
        <v>29</v>
      </c>
      <c r="F6507" t="s">
        <v>59</v>
      </c>
      <c r="H6507">
        <v>1142.4100000000001</v>
      </c>
      <c r="I6507" s="20">
        <v>42937</v>
      </c>
      <c r="J6507" s="20">
        <v>42940</v>
      </c>
      <c r="K6507" s="20"/>
      <c r="L6507" s="20"/>
    </row>
    <row r="6508" spans="1:12">
      <c r="A6508" t="s">
        <v>264</v>
      </c>
      <c r="B6508">
        <v>5282230720</v>
      </c>
      <c r="C6508" t="s">
        <v>6002</v>
      </c>
      <c r="D6508">
        <v>70010500005</v>
      </c>
      <c r="E6508" t="s">
        <v>29</v>
      </c>
      <c r="F6508" t="s">
        <v>325</v>
      </c>
      <c r="H6508">
        <v>2581.31</v>
      </c>
      <c r="I6508" s="20">
        <v>42916</v>
      </c>
      <c r="J6508" s="20">
        <v>42956</v>
      </c>
      <c r="K6508" s="20"/>
      <c r="L6508" s="20"/>
    </row>
    <row r="6509" spans="1:12">
      <c r="A6509" t="s">
        <v>3939</v>
      </c>
      <c r="B6509">
        <v>6712370722</v>
      </c>
      <c r="C6509" t="s">
        <v>6003</v>
      </c>
      <c r="D6509">
        <v>70010500005</v>
      </c>
      <c r="E6509" t="s">
        <v>29</v>
      </c>
      <c r="F6509" t="s">
        <v>325</v>
      </c>
      <c r="H6509">
        <v>9.8800000000000008</v>
      </c>
      <c r="I6509" s="20">
        <v>42982</v>
      </c>
      <c r="J6509" s="20">
        <v>42985</v>
      </c>
      <c r="K6509" s="20"/>
      <c r="L6509" s="20"/>
    </row>
    <row r="6510" spans="1:12">
      <c r="A6510" t="s">
        <v>3939</v>
      </c>
      <c r="B6510">
        <v>6712370722</v>
      </c>
      <c r="C6510" t="s">
        <v>6003</v>
      </c>
      <c r="D6510">
        <v>70010500005</v>
      </c>
      <c r="E6510" t="s">
        <v>29</v>
      </c>
      <c r="F6510" t="s">
        <v>325</v>
      </c>
      <c r="H6510">
        <v>1575.86</v>
      </c>
      <c r="I6510" s="20">
        <v>42982</v>
      </c>
      <c r="J6510" s="20">
        <v>42985</v>
      </c>
      <c r="K6510" s="20"/>
      <c r="L6510" s="20"/>
    </row>
    <row r="6511" spans="1:12">
      <c r="A6511" t="s">
        <v>700</v>
      </c>
      <c r="B6511">
        <v>801720152</v>
      </c>
      <c r="C6511" t="s">
        <v>6004</v>
      </c>
      <c r="D6511">
        <v>71810000015</v>
      </c>
      <c r="E6511" t="s">
        <v>29</v>
      </c>
      <c r="F6511" t="s">
        <v>59</v>
      </c>
      <c r="H6511">
        <v>182.39</v>
      </c>
      <c r="I6511" s="20">
        <v>42996</v>
      </c>
      <c r="J6511" s="20">
        <v>42996</v>
      </c>
      <c r="K6511" s="20"/>
      <c r="L6511" s="20"/>
    </row>
    <row r="6512" spans="1:12">
      <c r="A6512" t="s">
        <v>264</v>
      </c>
      <c r="B6512">
        <v>5282230720</v>
      </c>
      <c r="C6512" t="s">
        <v>6005</v>
      </c>
      <c r="D6512">
        <v>70010500005</v>
      </c>
      <c r="E6512" t="s">
        <v>29</v>
      </c>
      <c r="F6512" t="s">
        <v>325</v>
      </c>
      <c r="H6512">
        <v>14.01</v>
      </c>
      <c r="I6512" s="20">
        <v>42947</v>
      </c>
      <c r="J6512" s="20">
        <v>42993</v>
      </c>
      <c r="K6512" s="20"/>
      <c r="L6512" s="20"/>
    </row>
    <row r="6513" spans="1:12">
      <c r="A6513" t="s">
        <v>1503</v>
      </c>
      <c r="B6513">
        <v>1944260221</v>
      </c>
      <c r="C6513" t="s">
        <v>6006</v>
      </c>
      <c r="D6513">
        <v>71210000060</v>
      </c>
      <c r="E6513" t="s">
        <v>29</v>
      </c>
      <c r="F6513" t="s">
        <v>59</v>
      </c>
      <c r="H6513">
        <v>0</v>
      </c>
      <c r="I6513" s="20">
        <v>43004</v>
      </c>
      <c r="J6513" s="20">
        <v>43004</v>
      </c>
      <c r="K6513" s="20"/>
      <c r="L6513" s="20"/>
    </row>
    <row r="6514" spans="1:12">
      <c r="A6514" t="s">
        <v>3939</v>
      </c>
      <c r="B6514">
        <v>6712370722</v>
      </c>
      <c r="C6514" t="s">
        <v>6007</v>
      </c>
      <c r="D6514">
        <v>70010500005</v>
      </c>
      <c r="E6514" t="s">
        <v>29</v>
      </c>
      <c r="F6514" t="s">
        <v>325</v>
      </c>
      <c r="H6514">
        <v>1689.48</v>
      </c>
      <c r="I6514" s="20">
        <v>43133</v>
      </c>
      <c r="J6514" s="20">
        <v>43140</v>
      </c>
      <c r="K6514" s="20"/>
      <c r="L6514" s="20"/>
    </row>
    <row r="6515" spans="1:12">
      <c r="A6515" t="s">
        <v>3939</v>
      </c>
      <c r="B6515">
        <v>6712370722</v>
      </c>
      <c r="C6515" t="s">
        <v>6008</v>
      </c>
      <c r="D6515">
        <v>70010500005</v>
      </c>
      <c r="E6515" t="s">
        <v>29</v>
      </c>
      <c r="F6515" t="s">
        <v>325</v>
      </c>
      <c r="H6515">
        <v>1679.6</v>
      </c>
      <c r="I6515" s="20">
        <v>43147</v>
      </c>
      <c r="J6515" s="20">
        <v>43153</v>
      </c>
      <c r="K6515" s="20"/>
      <c r="L6515" s="20"/>
    </row>
    <row r="6516" spans="1:12">
      <c r="A6516" t="s">
        <v>4132</v>
      </c>
      <c r="B6516">
        <v>7960110158</v>
      </c>
      <c r="C6516">
        <v>90005025</v>
      </c>
      <c r="D6516">
        <v>23010000122</v>
      </c>
      <c r="E6516" t="s">
        <v>29</v>
      </c>
      <c r="F6516" t="s">
        <v>35</v>
      </c>
      <c r="H6516">
        <v>28381.360000000001</v>
      </c>
      <c r="I6516" s="20">
        <v>42571</v>
      </c>
      <c r="J6516" s="20">
        <v>43173</v>
      </c>
      <c r="K6516" s="20"/>
      <c r="L6516" s="20"/>
    </row>
    <row r="6517" spans="1:12">
      <c r="A6517" t="s">
        <v>5035</v>
      </c>
      <c r="B6517">
        <v>7996700964</v>
      </c>
      <c r="C6517">
        <v>136</v>
      </c>
      <c r="D6517">
        <v>23010000122</v>
      </c>
      <c r="E6517" t="s">
        <v>29</v>
      </c>
      <c r="F6517" t="s">
        <v>35</v>
      </c>
      <c r="H6517">
        <v>3463.12</v>
      </c>
      <c r="I6517" s="20">
        <v>42760</v>
      </c>
      <c r="J6517" s="20">
        <v>43189</v>
      </c>
      <c r="K6517" s="20"/>
      <c r="L6517" s="20"/>
    </row>
    <row r="6518" spans="1:12">
      <c r="A6518" t="s">
        <v>3944</v>
      </c>
      <c r="B6518">
        <v>580590180</v>
      </c>
      <c r="C6518">
        <v>201813000283</v>
      </c>
      <c r="D6518">
        <v>70613000035</v>
      </c>
      <c r="E6518" t="s">
        <v>29</v>
      </c>
      <c r="F6518" t="s">
        <v>147</v>
      </c>
      <c r="G6518" s="41" t="s">
        <v>3884</v>
      </c>
      <c r="H6518">
        <v>3302</v>
      </c>
      <c r="I6518" s="20">
        <v>43216</v>
      </c>
      <c r="J6518" s="20">
        <v>43228</v>
      </c>
      <c r="K6518" s="20"/>
      <c r="L6518" s="20"/>
    </row>
    <row r="6519" spans="1:12">
      <c r="A6519" t="s">
        <v>3939</v>
      </c>
      <c r="B6519">
        <v>6712370722</v>
      </c>
      <c r="C6519" t="s">
        <v>3945</v>
      </c>
      <c r="D6519">
        <v>70010500005</v>
      </c>
      <c r="E6519" t="s">
        <v>29</v>
      </c>
      <c r="F6519" t="s">
        <v>325</v>
      </c>
      <c r="H6519">
        <v>148.19999999999999</v>
      </c>
      <c r="I6519" s="20">
        <v>43230</v>
      </c>
      <c r="J6519" s="20">
        <v>43236</v>
      </c>
      <c r="K6519" s="20"/>
      <c r="L6519" s="20"/>
    </row>
    <row r="6520" spans="1:12">
      <c r="A6520" t="s">
        <v>3939</v>
      </c>
      <c r="B6520">
        <v>6712370722</v>
      </c>
      <c r="C6520" t="s">
        <v>3945</v>
      </c>
      <c r="D6520">
        <v>70010500005</v>
      </c>
      <c r="E6520" t="s">
        <v>29</v>
      </c>
      <c r="F6520" t="s">
        <v>325</v>
      </c>
      <c r="H6520">
        <v>622.44000000000005</v>
      </c>
      <c r="I6520" s="20">
        <v>43230</v>
      </c>
      <c r="J6520" s="20">
        <v>43236</v>
      </c>
      <c r="K6520" s="20"/>
      <c r="L6520" s="20"/>
    </row>
    <row r="6521" spans="1:12">
      <c r="A6521" t="s">
        <v>3944</v>
      </c>
      <c r="B6521">
        <v>580590180</v>
      </c>
      <c r="C6521">
        <v>201813000317</v>
      </c>
      <c r="D6521">
        <v>70613000035</v>
      </c>
      <c r="E6521" t="s">
        <v>29</v>
      </c>
      <c r="F6521" t="s">
        <v>147</v>
      </c>
      <c r="G6521" s="41" t="s">
        <v>3884</v>
      </c>
      <c r="H6521">
        <v>1102</v>
      </c>
      <c r="I6521" s="20">
        <v>43227</v>
      </c>
      <c r="J6521" s="20">
        <v>43230</v>
      </c>
      <c r="K6521" s="20"/>
      <c r="L6521" s="20"/>
    </row>
    <row r="6522" spans="1:12">
      <c r="A6522" t="s">
        <v>297</v>
      </c>
      <c r="B6522">
        <v>3409231200</v>
      </c>
      <c r="C6522" t="s">
        <v>6009</v>
      </c>
      <c r="D6522">
        <v>70010000058</v>
      </c>
      <c r="E6522" t="s">
        <v>29</v>
      </c>
      <c r="F6522" t="s">
        <v>32</v>
      </c>
      <c r="H6522">
        <v>1185.5999999999999</v>
      </c>
      <c r="I6522" s="20">
        <v>43245</v>
      </c>
      <c r="J6522" s="20">
        <v>43248</v>
      </c>
      <c r="K6522" s="20"/>
      <c r="L6522" s="20"/>
    </row>
    <row r="6523" spans="1:12">
      <c r="A6523" t="s">
        <v>221</v>
      </c>
      <c r="B6523">
        <v>12906300152</v>
      </c>
      <c r="C6523">
        <v>1920009270</v>
      </c>
      <c r="D6523">
        <v>71810000015</v>
      </c>
      <c r="E6523" t="s">
        <v>29</v>
      </c>
      <c r="F6523" t="s">
        <v>59</v>
      </c>
      <c r="H6523">
        <v>488</v>
      </c>
      <c r="I6523" s="20">
        <v>43251</v>
      </c>
      <c r="J6523" s="20">
        <v>43259</v>
      </c>
      <c r="K6523" s="20"/>
      <c r="L6523" s="20"/>
    </row>
    <row r="6524" spans="1:12">
      <c r="A6524" t="s">
        <v>340</v>
      </c>
      <c r="B6524">
        <v>10923790157</v>
      </c>
      <c r="C6524">
        <v>521819</v>
      </c>
      <c r="D6524">
        <v>71810000015</v>
      </c>
      <c r="E6524" t="s">
        <v>29</v>
      </c>
      <c r="F6524" t="s">
        <v>59</v>
      </c>
      <c r="H6524">
        <v>0.01</v>
      </c>
      <c r="I6524" s="20">
        <v>43276</v>
      </c>
      <c r="J6524" s="20">
        <v>43283</v>
      </c>
      <c r="K6524" s="20"/>
      <c r="L6524" s="20"/>
    </row>
    <row r="6525" spans="1:12">
      <c r="A6525" t="s">
        <v>3905</v>
      </c>
      <c r="B6525">
        <v>2198590503</v>
      </c>
      <c r="C6525" t="s">
        <v>6010</v>
      </c>
      <c r="D6525">
        <v>70613000035</v>
      </c>
      <c r="E6525" t="s">
        <v>29</v>
      </c>
      <c r="F6525" t="s">
        <v>42</v>
      </c>
      <c r="G6525" s="41" t="s">
        <v>3884</v>
      </c>
      <c r="H6525">
        <v>6102</v>
      </c>
      <c r="I6525" s="20">
        <v>43292</v>
      </c>
      <c r="J6525" s="20">
        <v>43304</v>
      </c>
      <c r="K6525" s="20"/>
      <c r="L6525" s="20"/>
    </row>
    <row r="6526" spans="1:12">
      <c r="A6526" t="s">
        <v>5188</v>
      </c>
      <c r="B6526">
        <v>1169830336</v>
      </c>
      <c r="C6526">
        <v>69</v>
      </c>
      <c r="D6526">
        <v>1010000300</v>
      </c>
      <c r="E6526" t="s">
        <v>29</v>
      </c>
      <c r="F6526" t="s">
        <v>42</v>
      </c>
      <c r="H6526">
        <v>3684.4</v>
      </c>
      <c r="I6526" s="20">
        <v>43298</v>
      </c>
      <c r="J6526" s="20">
        <v>43313</v>
      </c>
      <c r="K6526" s="20"/>
      <c r="L6526" s="20"/>
    </row>
    <row r="6527" spans="1:12">
      <c r="A6527" t="s">
        <v>533</v>
      </c>
      <c r="B6527">
        <v>10994940152</v>
      </c>
      <c r="C6527">
        <v>7200009488</v>
      </c>
      <c r="D6527">
        <v>71210000105</v>
      </c>
      <c r="E6527" t="s">
        <v>29</v>
      </c>
      <c r="F6527" t="s">
        <v>38</v>
      </c>
      <c r="H6527">
        <v>5246</v>
      </c>
      <c r="I6527" s="20">
        <v>43293</v>
      </c>
      <c r="J6527" s="20">
        <v>43328</v>
      </c>
      <c r="K6527" s="20"/>
      <c r="L6527" s="20"/>
    </row>
    <row r="6528" spans="1:12">
      <c r="A6528" t="s">
        <v>760</v>
      </c>
      <c r="B6528">
        <v>212840235</v>
      </c>
      <c r="C6528">
        <v>1000051539</v>
      </c>
      <c r="D6528">
        <v>70010000006</v>
      </c>
      <c r="E6528" t="s">
        <v>29</v>
      </c>
      <c r="F6528" t="s">
        <v>32</v>
      </c>
      <c r="H6528">
        <v>453.2</v>
      </c>
      <c r="I6528" s="20">
        <v>43376</v>
      </c>
      <c r="J6528" s="20">
        <v>43377</v>
      </c>
      <c r="K6528" s="20"/>
      <c r="L6528" s="20"/>
    </row>
    <row r="6529" spans="1:12">
      <c r="A6529" t="s">
        <v>264</v>
      </c>
      <c r="B6529">
        <v>5282230720</v>
      </c>
      <c r="C6529" t="s">
        <v>6011</v>
      </c>
      <c r="D6529">
        <v>71210000040</v>
      </c>
      <c r="E6529" t="s">
        <v>29</v>
      </c>
      <c r="F6529" t="s">
        <v>38</v>
      </c>
      <c r="H6529">
        <v>1363.9</v>
      </c>
      <c r="I6529" s="20">
        <v>43343</v>
      </c>
      <c r="J6529" s="20">
        <v>43375</v>
      </c>
      <c r="K6529" s="20"/>
      <c r="L6529" s="20"/>
    </row>
    <row r="6530" spans="1:12">
      <c r="A6530" t="s">
        <v>4145</v>
      </c>
      <c r="B6530">
        <v>2026690731</v>
      </c>
      <c r="C6530" t="s">
        <v>6012</v>
      </c>
      <c r="D6530">
        <v>70613700700</v>
      </c>
      <c r="E6530" t="s">
        <v>29</v>
      </c>
      <c r="F6530" t="s">
        <v>79</v>
      </c>
      <c r="G6530" s="41" t="s">
        <v>3884</v>
      </c>
      <c r="H6530">
        <v>25957.75</v>
      </c>
      <c r="I6530" s="20">
        <v>43370</v>
      </c>
      <c r="J6530" s="20">
        <v>43370</v>
      </c>
      <c r="K6530" s="20"/>
      <c r="L6530" s="20"/>
    </row>
    <row r="6531" spans="1:12">
      <c r="A6531" t="s">
        <v>698</v>
      </c>
      <c r="B6531">
        <v>12268050155</v>
      </c>
      <c r="C6531">
        <v>1011081160</v>
      </c>
      <c r="D6531">
        <v>70010000036</v>
      </c>
      <c r="E6531" t="s">
        <v>29</v>
      </c>
      <c r="F6531" t="s">
        <v>32</v>
      </c>
      <c r="H6531">
        <v>2569.3200000000002</v>
      </c>
      <c r="I6531" s="20">
        <v>43370</v>
      </c>
      <c r="J6531" s="20">
        <v>43371</v>
      </c>
      <c r="K6531" s="20"/>
      <c r="L6531" s="20"/>
    </row>
    <row r="6532" spans="1:12">
      <c r="A6532" t="s">
        <v>494</v>
      </c>
      <c r="B6532">
        <v>907371009</v>
      </c>
      <c r="C6532">
        <v>18129539</v>
      </c>
      <c r="D6532">
        <v>70010000065</v>
      </c>
      <c r="E6532" t="s">
        <v>29</v>
      </c>
      <c r="F6532" t="s">
        <v>32</v>
      </c>
      <c r="H6532">
        <v>29.95</v>
      </c>
      <c r="I6532" s="20">
        <v>43412</v>
      </c>
      <c r="J6532" s="20">
        <v>43413</v>
      </c>
      <c r="K6532" s="20"/>
      <c r="L6532" s="20"/>
    </row>
    <row r="6533" spans="1:12">
      <c r="A6533" t="s">
        <v>1038</v>
      </c>
      <c r="B6533">
        <v>742090152</v>
      </c>
      <c r="C6533">
        <v>7218604966</v>
      </c>
      <c r="D6533">
        <v>71510000020</v>
      </c>
      <c r="E6533" t="s">
        <v>29</v>
      </c>
      <c r="F6533" t="s">
        <v>30</v>
      </c>
      <c r="H6533">
        <v>1068.47</v>
      </c>
      <c r="I6533" s="20">
        <v>43381</v>
      </c>
      <c r="J6533" s="20">
        <v>43397</v>
      </c>
      <c r="K6533" s="20"/>
      <c r="L6533" s="20"/>
    </row>
    <row r="6534" spans="1:12">
      <c r="A6534" t="s">
        <v>524</v>
      </c>
      <c r="B6534">
        <v>6032681006</v>
      </c>
      <c r="C6534">
        <v>25476278</v>
      </c>
      <c r="D6534">
        <v>70010000050</v>
      </c>
      <c r="E6534" t="s">
        <v>29</v>
      </c>
      <c r="F6534" t="s">
        <v>42</v>
      </c>
      <c r="H6534">
        <v>122</v>
      </c>
      <c r="I6534" s="20">
        <v>43272</v>
      </c>
      <c r="J6534" s="20">
        <v>43414</v>
      </c>
      <c r="K6534" s="20"/>
      <c r="L6534" s="20"/>
    </row>
    <row r="6535" spans="1:12">
      <c r="A6535" t="s">
        <v>264</v>
      </c>
      <c r="B6535">
        <v>5282230720</v>
      </c>
      <c r="C6535" t="s">
        <v>6013</v>
      </c>
      <c r="D6535">
        <v>71210000040</v>
      </c>
      <c r="E6535" t="s">
        <v>29</v>
      </c>
      <c r="F6535" t="s">
        <v>38</v>
      </c>
      <c r="H6535">
        <v>8266.42</v>
      </c>
      <c r="I6535" s="20">
        <v>43373</v>
      </c>
      <c r="J6535" s="20">
        <v>43399</v>
      </c>
      <c r="K6535" s="20"/>
      <c r="L6535" s="20"/>
    </row>
    <row r="6536" spans="1:12">
      <c r="A6536" t="s">
        <v>3952</v>
      </c>
      <c r="B6536">
        <v>9743020969</v>
      </c>
      <c r="C6536">
        <v>20180000000810</v>
      </c>
      <c r="D6536">
        <v>70614000100</v>
      </c>
      <c r="E6536" t="s">
        <v>29</v>
      </c>
      <c r="F6536" t="s">
        <v>38</v>
      </c>
      <c r="H6536">
        <v>773.97</v>
      </c>
      <c r="I6536" s="20">
        <v>43420</v>
      </c>
      <c r="J6536" s="20">
        <v>43425</v>
      </c>
      <c r="K6536" s="20"/>
      <c r="L6536" s="20"/>
    </row>
    <row r="6537" spans="1:12">
      <c r="A6537" t="s">
        <v>316</v>
      </c>
      <c r="B6537">
        <v>11654150157</v>
      </c>
      <c r="C6537">
        <v>718057536</v>
      </c>
      <c r="D6537">
        <v>70010000006</v>
      </c>
      <c r="E6537" t="s">
        <v>29</v>
      </c>
      <c r="F6537" t="s">
        <v>32</v>
      </c>
      <c r="H6537">
        <v>953.2</v>
      </c>
      <c r="I6537" s="20">
        <v>43412</v>
      </c>
      <c r="J6537" s="20">
        <v>43417</v>
      </c>
      <c r="K6537" s="20"/>
      <c r="L6537" s="20"/>
    </row>
    <row r="6538" spans="1:12">
      <c r="A6538" t="s">
        <v>1268</v>
      </c>
      <c r="B6538">
        <v>4947170967</v>
      </c>
      <c r="C6538">
        <v>1804000728</v>
      </c>
      <c r="D6538">
        <v>70010000006</v>
      </c>
      <c r="E6538" t="s">
        <v>29</v>
      </c>
      <c r="F6538" t="s">
        <v>32</v>
      </c>
      <c r="H6538">
        <v>1275.58</v>
      </c>
      <c r="I6538" s="20">
        <v>43420</v>
      </c>
      <c r="J6538" s="20">
        <v>43423</v>
      </c>
      <c r="K6538" s="20"/>
      <c r="L6538" s="20"/>
    </row>
    <row r="6539" spans="1:12">
      <c r="A6539" t="s">
        <v>3952</v>
      </c>
      <c r="B6539">
        <v>9743020969</v>
      </c>
      <c r="C6539">
        <v>20170000000187</v>
      </c>
      <c r="D6539">
        <v>70614000100</v>
      </c>
      <c r="E6539" t="s">
        <v>29</v>
      </c>
      <c r="F6539" t="s">
        <v>38</v>
      </c>
      <c r="H6539">
        <v>920.85</v>
      </c>
      <c r="I6539" s="20">
        <v>43071</v>
      </c>
      <c r="J6539" s="20">
        <v>43419</v>
      </c>
      <c r="K6539" s="20"/>
      <c r="L6539" s="20"/>
    </row>
    <row r="6540" spans="1:12">
      <c r="A6540" t="s">
        <v>3952</v>
      </c>
      <c r="B6540">
        <v>9743020969</v>
      </c>
      <c r="C6540">
        <v>20180000001012</v>
      </c>
      <c r="D6540">
        <v>70614000100</v>
      </c>
      <c r="E6540" t="s">
        <v>29</v>
      </c>
      <c r="F6540" t="s">
        <v>38</v>
      </c>
      <c r="H6540">
        <v>12396.05</v>
      </c>
      <c r="I6540" s="20">
        <v>43445</v>
      </c>
      <c r="J6540" s="20">
        <v>43451</v>
      </c>
      <c r="K6540" s="20"/>
      <c r="L6540" s="20"/>
    </row>
    <row r="6541" spans="1:12">
      <c r="A6541" t="s">
        <v>3952</v>
      </c>
      <c r="B6541">
        <v>9743020969</v>
      </c>
      <c r="C6541">
        <v>20180000000865</v>
      </c>
      <c r="D6541">
        <v>70614000100</v>
      </c>
      <c r="E6541" t="s">
        <v>29</v>
      </c>
      <c r="F6541" t="s">
        <v>38</v>
      </c>
      <c r="H6541">
        <v>4132.0200000000004</v>
      </c>
      <c r="I6541" s="20">
        <v>43423</v>
      </c>
      <c r="J6541" s="20">
        <v>43432</v>
      </c>
      <c r="K6541" s="20"/>
      <c r="L6541" s="20"/>
    </row>
    <row r="6542" spans="1:12">
      <c r="A6542" t="s">
        <v>3952</v>
      </c>
      <c r="B6542">
        <v>9743020969</v>
      </c>
      <c r="C6542">
        <v>20180000000869</v>
      </c>
      <c r="D6542">
        <v>70614000100</v>
      </c>
      <c r="E6542" t="s">
        <v>29</v>
      </c>
      <c r="F6542" t="s">
        <v>38</v>
      </c>
      <c r="H6542">
        <v>4511.32</v>
      </c>
      <c r="I6542" s="20">
        <v>43423</v>
      </c>
      <c r="J6542" s="20">
        <v>43432</v>
      </c>
      <c r="K6542" s="20"/>
      <c r="L6542" s="20"/>
    </row>
    <row r="6543" spans="1:12">
      <c r="A6543" t="s">
        <v>3952</v>
      </c>
      <c r="B6543">
        <v>9743020969</v>
      </c>
      <c r="C6543">
        <v>20180000000942</v>
      </c>
      <c r="D6543">
        <v>70614000100</v>
      </c>
      <c r="E6543" t="s">
        <v>29</v>
      </c>
      <c r="F6543" t="s">
        <v>38</v>
      </c>
      <c r="H6543">
        <v>2772.43</v>
      </c>
      <c r="I6543" s="20">
        <v>43427</v>
      </c>
      <c r="J6543" s="20">
        <v>43434</v>
      </c>
      <c r="K6543" s="20"/>
      <c r="L6543" s="20"/>
    </row>
    <row r="6544" spans="1:12">
      <c r="A6544" t="s">
        <v>3952</v>
      </c>
      <c r="B6544">
        <v>9743020969</v>
      </c>
      <c r="C6544">
        <v>20180000000996</v>
      </c>
      <c r="D6544">
        <v>70614000100</v>
      </c>
      <c r="E6544" t="s">
        <v>29</v>
      </c>
      <c r="F6544" t="s">
        <v>38</v>
      </c>
      <c r="H6544">
        <v>714.92</v>
      </c>
      <c r="I6544" s="20">
        <v>43445</v>
      </c>
      <c r="J6544" s="20">
        <v>43448</v>
      </c>
      <c r="K6544" s="20"/>
      <c r="L6544" s="20"/>
    </row>
    <row r="6545" spans="1:12">
      <c r="A6545" t="s">
        <v>1296</v>
      </c>
      <c r="B6545">
        <v>3878140239</v>
      </c>
      <c r="C6545">
        <v>1060006546</v>
      </c>
      <c r="D6545">
        <v>70010000006</v>
      </c>
      <c r="E6545" t="s">
        <v>29</v>
      </c>
      <c r="F6545" t="s">
        <v>42</v>
      </c>
      <c r="H6545">
        <v>-25.6</v>
      </c>
      <c r="I6545" s="20">
        <v>43453</v>
      </c>
      <c r="J6545" s="20">
        <v>43454</v>
      </c>
      <c r="K6545" s="20"/>
      <c r="L6545" s="20"/>
    </row>
    <row r="6546" spans="1:12">
      <c r="A6546" t="s">
        <v>6014</v>
      </c>
      <c r="B6546">
        <v>4299570723</v>
      </c>
      <c r="C6546" t="s">
        <v>6015</v>
      </c>
      <c r="D6546">
        <v>71210000105</v>
      </c>
      <c r="E6546" t="s">
        <v>29</v>
      </c>
      <c r="F6546" t="s">
        <v>42</v>
      </c>
      <c r="H6546">
        <v>2800</v>
      </c>
      <c r="I6546" s="20">
        <v>43441</v>
      </c>
      <c r="J6546" s="20">
        <v>43441</v>
      </c>
      <c r="K6546" s="20"/>
      <c r="L6546" s="20"/>
    </row>
    <row r="6547" spans="1:12">
      <c r="A6547" t="s">
        <v>3952</v>
      </c>
      <c r="B6547">
        <v>9743020969</v>
      </c>
      <c r="C6547">
        <v>20180000000991</v>
      </c>
      <c r="D6547">
        <v>70614000100</v>
      </c>
      <c r="E6547" t="s">
        <v>29</v>
      </c>
      <c r="F6547" t="s">
        <v>38</v>
      </c>
      <c r="H6547">
        <v>7086</v>
      </c>
      <c r="I6547" s="20">
        <v>43445</v>
      </c>
      <c r="J6547" s="20">
        <v>43447</v>
      </c>
      <c r="K6547" s="20"/>
      <c r="L6547" s="20"/>
    </row>
    <row r="6548" spans="1:12">
      <c r="A6548" t="s">
        <v>3952</v>
      </c>
      <c r="B6548">
        <v>9743020969</v>
      </c>
      <c r="C6548">
        <v>20180000000979</v>
      </c>
      <c r="D6548">
        <v>70614000100</v>
      </c>
      <c r="E6548" t="s">
        <v>29</v>
      </c>
      <c r="F6548" t="s">
        <v>38</v>
      </c>
      <c r="H6548">
        <v>560.83000000000004</v>
      </c>
      <c r="I6548" s="20">
        <v>43445</v>
      </c>
      <c r="J6548" s="20">
        <v>43447</v>
      </c>
      <c r="K6548" s="20"/>
      <c r="L6548" s="20"/>
    </row>
    <row r="6549" spans="1:12">
      <c r="A6549" t="s">
        <v>3952</v>
      </c>
      <c r="B6549">
        <v>9743020969</v>
      </c>
      <c r="C6549">
        <v>20180000000917</v>
      </c>
      <c r="D6549">
        <v>70614000100</v>
      </c>
      <c r="E6549" t="s">
        <v>29</v>
      </c>
      <c r="F6549" t="s">
        <v>38</v>
      </c>
      <c r="H6549">
        <v>620.25</v>
      </c>
      <c r="I6549" s="20">
        <v>43427</v>
      </c>
      <c r="J6549" s="20">
        <v>43433</v>
      </c>
      <c r="K6549" s="20"/>
      <c r="L6549" s="20"/>
    </row>
    <row r="6550" spans="1:12">
      <c r="A6550" t="s">
        <v>3952</v>
      </c>
      <c r="B6550">
        <v>9743020969</v>
      </c>
      <c r="C6550">
        <v>20180000000938</v>
      </c>
      <c r="D6550">
        <v>70614000100</v>
      </c>
      <c r="E6550" t="s">
        <v>29</v>
      </c>
      <c r="F6550" t="s">
        <v>38</v>
      </c>
      <c r="H6550">
        <v>190.32</v>
      </c>
      <c r="I6550" s="20">
        <v>43427</v>
      </c>
      <c r="J6550" s="20">
        <v>43432</v>
      </c>
      <c r="K6550" s="20"/>
      <c r="L6550" s="20"/>
    </row>
    <row r="6551" spans="1:12">
      <c r="A6551" t="s">
        <v>3952</v>
      </c>
      <c r="B6551">
        <v>9743020969</v>
      </c>
      <c r="C6551">
        <v>20180000001018</v>
      </c>
      <c r="D6551">
        <v>70614000100</v>
      </c>
      <c r="E6551" t="s">
        <v>29</v>
      </c>
      <c r="F6551" t="s">
        <v>38</v>
      </c>
      <c r="H6551">
        <v>2814.3</v>
      </c>
      <c r="I6551" s="20">
        <v>43445</v>
      </c>
      <c r="J6551" s="20">
        <v>43451</v>
      </c>
      <c r="K6551" s="20"/>
      <c r="L6551" s="20"/>
    </row>
    <row r="6552" spans="1:12">
      <c r="A6552" t="s">
        <v>3952</v>
      </c>
      <c r="B6552">
        <v>9743020969</v>
      </c>
      <c r="C6552">
        <v>20180000001027</v>
      </c>
      <c r="D6552">
        <v>70614000100</v>
      </c>
      <c r="E6552" t="s">
        <v>29</v>
      </c>
      <c r="F6552" t="s">
        <v>38</v>
      </c>
      <c r="H6552">
        <v>2295.4299999999998</v>
      </c>
      <c r="I6552" s="20">
        <v>43445</v>
      </c>
      <c r="J6552" s="20">
        <v>43451</v>
      </c>
      <c r="K6552" s="20"/>
      <c r="L6552" s="20"/>
    </row>
    <row r="6553" spans="1:12">
      <c r="A6553" t="s">
        <v>1269</v>
      </c>
      <c r="B6553">
        <v>9012850153</v>
      </c>
      <c r="C6553">
        <v>1618112361</v>
      </c>
      <c r="D6553">
        <v>70010000058</v>
      </c>
      <c r="E6553" t="s">
        <v>29</v>
      </c>
      <c r="F6553" t="s">
        <v>42</v>
      </c>
      <c r="H6553">
        <v>2589.6</v>
      </c>
      <c r="I6553" s="20">
        <v>43455</v>
      </c>
      <c r="J6553" s="20">
        <v>43461</v>
      </c>
      <c r="K6553" s="20"/>
      <c r="L6553" s="20"/>
    </row>
    <row r="6554" spans="1:12">
      <c r="A6554" t="s">
        <v>960</v>
      </c>
      <c r="B6554">
        <v>1781570591</v>
      </c>
      <c r="C6554">
        <v>9780162093</v>
      </c>
      <c r="D6554">
        <v>70010000006</v>
      </c>
      <c r="E6554" t="s">
        <v>29</v>
      </c>
      <c r="F6554" t="s">
        <v>32</v>
      </c>
      <c r="H6554">
        <v>0.03</v>
      </c>
      <c r="I6554" s="20">
        <v>43486</v>
      </c>
      <c r="J6554" s="20">
        <v>43488</v>
      </c>
      <c r="K6554" s="20"/>
      <c r="L6554" s="20"/>
    </row>
    <row r="6555" spans="1:12">
      <c r="A6555" t="s">
        <v>3952</v>
      </c>
      <c r="B6555">
        <v>9743020969</v>
      </c>
      <c r="C6555">
        <v>20180000001081</v>
      </c>
      <c r="D6555">
        <v>70614000100</v>
      </c>
      <c r="E6555" t="s">
        <v>29</v>
      </c>
      <c r="F6555" t="s">
        <v>38</v>
      </c>
      <c r="H6555">
        <v>391.01</v>
      </c>
      <c r="I6555" s="20">
        <v>43445</v>
      </c>
      <c r="J6555" s="20">
        <v>43461</v>
      </c>
      <c r="K6555" s="20"/>
      <c r="L6555" s="20"/>
    </row>
    <row r="6556" spans="1:12">
      <c r="A6556" t="s">
        <v>3952</v>
      </c>
      <c r="B6556">
        <v>9743020969</v>
      </c>
      <c r="C6556">
        <v>20180000001066</v>
      </c>
      <c r="D6556">
        <v>70614000100</v>
      </c>
      <c r="E6556" t="s">
        <v>29</v>
      </c>
      <c r="F6556" t="s">
        <v>38</v>
      </c>
      <c r="H6556">
        <v>1643.19</v>
      </c>
      <c r="I6556" s="20">
        <v>43445</v>
      </c>
      <c r="J6556" s="20">
        <v>43461</v>
      </c>
      <c r="K6556" s="20"/>
      <c r="L6556" s="20"/>
    </row>
    <row r="6557" spans="1:12">
      <c r="A6557" t="s">
        <v>1397</v>
      </c>
      <c r="B6557">
        <v>8976680150</v>
      </c>
      <c r="C6557" t="s">
        <v>6016</v>
      </c>
      <c r="D6557">
        <v>70010000058</v>
      </c>
      <c r="E6557" t="s">
        <v>29</v>
      </c>
      <c r="F6557" t="s">
        <v>42</v>
      </c>
      <c r="H6557">
        <v>3578.54</v>
      </c>
      <c r="I6557" s="20">
        <v>43480</v>
      </c>
      <c r="J6557" s="20">
        <v>43490</v>
      </c>
      <c r="K6557" s="20"/>
      <c r="L6557" s="20"/>
    </row>
    <row r="6558" spans="1:12">
      <c r="A6558" t="s">
        <v>960</v>
      </c>
      <c r="B6558">
        <v>1781570591</v>
      </c>
      <c r="C6558">
        <v>9780164358</v>
      </c>
      <c r="D6558">
        <v>70010000006</v>
      </c>
      <c r="E6558" t="s">
        <v>29</v>
      </c>
      <c r="F6558" t="s">
        <v>32</v>
      </c>
      <c r="H6558">
        <v>18106.55</v>
      </c>
      <c r="I6558" s="20">
        <v>43489</v>
      </c>
      <c r="J6558" s="20">
        <v>43490</v>
      </c>
      <c r="K6558" s="20"/>
      <c r="L6558" s="20"/>
    </row>
    <row r="6559" spans="1:12">
      <c r="A6559" t="s">
        <v>3952</v>
      </c>
      <c r="B6559">
        <v>9743020969</v>
      </c>
      <c r="C6559">
        <v>20180000001116</v>
      </c>
      <c r="D6559">
        <v>70614000100</v>
      </c>
      <c r="E6559" t="s">
        <v>29</v>
      </c>
      <c r="F6559" t="s">
        <v>38</v>
      </c>
      <c r="H6559">
        <v>73.2</v>
      </c>
      <c r="I6559" s="20">
        <v>43445</v>
      </c>
      <c r="J6559" s="20">
        <v>43462</v>
      </c>
      <c r="K6559" s="20"/>
      <c r="L6559" s="20"/>
    </row>
    <row r="6560" spans="1:12">
      <c r="A6560" t="s">
        <v>3952</v>
      </c>
      <c r="B6560">
        <v>9743020969</v>
      </c>
      <c r="C6560">
        <v>20180000001157</v>
      </c>
      <c r="D6560">
        <v>70614000100</v>
      </c>
      <c r="E6560" t="s">
        <v>29</v>
      </c>
      <c r="F6560" t="s">
        <v>38</v>
      </c>
      <c r="H6560">
        <v>16933.84</v>
      </c>
      <c r="I6560" s="20">
        <v>43455</v>
      </c>
      <c r="J6560" s="20">
        <v>43462</v>
      </c>
      <c r="K6560" s="20"/>
      <c r="L6560" s="20"/>
    </row>
    <row r="6561" spans="1:12">
      <c r="A6561" t="s">
        <v>3952</v>
      </c>
      <c r="B6561">
        <v>9743020969</v>
      </c>
      <c r="C6561">
        <v>20180000001160</v>
      </c>
      <c r="D6561">
        <v>70614000100</v>
      </c>
      <c r="E6561" t="s">
        <v>29</v>
      </c>
      <c r="F6561" t="s">
        <v>38</v>
      </c>
      <c r="H6561">
        <v>3687.69</v>
      </c>
      <c r="I6561" s="20">
        <v>43454</v>
      </c>
      <c r="J6561" s="20">
        <v>43462</v>
      </c>
      <c r="K6561" s="20"/>
      <c r="L6561" s="20"/>
    </row>
    <row r="6562" spans="1:12">
      <c r="A6562" t="s">
        <v>6017</v>
      </c>
      <c r="B6562">
        <v>7284390965</v>
      </c>
      <c r="C6562" t="s">
        <v>6018</v>
      </c>
      <c r="D6562">
        <v>71210000005</v>
      </c>
      <c r="E6562" t="s">
        <v>29</v>
      </c>
      <c r="F6562" t="s">
        <v>42</v>
      </c>
      <c r="H6562">
        <v>3294</v>
      </c>
      <c r="I6562" s="20">
        <v>43451</v>
      </c>
      <c r="J6562" s="20">
        <v>43455</v>
      </c>
      <c r="K6562" s="20"/>
      <c r="L6562" s="20"/>
    </row>
    <row r="6563" spans="1:12">
      <c r="A6563" t="s">
        <v>6019</v>
      </c>
      <c r="B6563">
        <v>5161670723</v>
      </c>
      <c r="C6563" t="s">
        <v>6020</v>
      </c>
      <c r="D6563">
        <v>73310500050</v>
      </c>
      <c r="E6563" t="s">
        <v>29</v>
      </c>
      <c r="F6563" t="s">
        <v>42</v>
      </c>
      <c r="H6563">
        <v>550</v>
      </c>
      <c r="I6563" s="20">
        <v>43464</v>
      </c>
      <c r="J6563" s="20">
        <v>43464</v>
      </c>
      <c r="K6563" s="20"/>
      <c r="L6563" s="20"/>
    </row>
    <row r="6564" spans="1:12">
      <c r="A6564" t="s">
        <v>716</v>
      </c>
      <c r="B6564">
        <v>4685201008</v>
      </c>
      <c r="C6564">
        <v>1555</v>
      </c>
      <c r="D6564">
        <v>70010000050</v>
      </c>
      <c r="E6564" t="s">
        <v>29</v>
      </c>
      <c r="F6564" t="s">
        <v>42</v>
      </c>
      <c r="H6564">
        <v>917.24</v>
      </c>
      <c r="I6564" s="20">
        <v>43423</v>
      </c>
      <c r="J6564" s="20">
        <v>43474</v>
      </c>
      <c r="K6564" s="20"/>
      <c r="L6564" s="20"/>
    </row>
    <row r="6565" spans="1:12">
      <c r="A6565" t="s">
        <v>4162</v>
      </c>
      <c r="B6565">
        <v>6298670727</v>
      </c>
      <c r="C6565" t="s">
        <v>1441</v>
      </c>
      <c r="D6565">
        <v>71510000020</v>
      </c>
      <c r="E6565" t="s">
        <v>29</v>
      </c>
      <c r="F6565" t="s">
        <v>30</v>
      </c>
      <c r="H6565">
        <v>366</v>
      </c>
      <c r="I6565" s="20">
        <v>43473</v>
      </c>
      <c r="J6565" s="20">
        <v>43476</v>
      </c>
      <c r="K6565" s="20"/>
      <c r="L6565" s="20"/>
    </row>
    <row r="6566" spans="1:12">
      <c r="A6566" t="s">
        <v>3952</v>
      </c>
      <c r="B6566">
        <v>9743020969</v>
      </c>
      <c r="C6566">
        <v>20180000001068</v>
      </c>
      <c r="D6566">
        <v>70614000100</v>
      </c>
      <c r="E6566" t="s">
        <v>29</v>
      </c>
      <c r="F6566" t="s">
        <v>38</v>
      </c>
      <c r="H6566">
        <v>4038.2</v>
      </c>
      <c r="I6566" s="20">
        <v>43445</v>
      </c>
      <c r="J6566" s="20">
        <v>43461</v>
      </c>
      <c r="K6566" s="20"/>
      <c r="L6566" s="20"/>
    </row>
    <row r="6567" spans="1:12">
      <c r="A6567" t="s">
        <v>2441</v>
      </c>
      <c r="B6567">
        <v>696360155</v>
      </c>
      <c r="C6567">
        <v>8301901270</v>
      </c>
      <c r="D6567">
        <v>70010000006</v>
      </c>
      <c r="E6567" t="s">
        <v>29</v>
      </c>
      <c r="F6567" t="s">
        <v>32</v>
      </c>
      <c r="H6567">
        <v>17.600000000000001</v>
      </c>
      <c r="I6567" s="20">
        <v>43479</v>
      </c>
      <c r="J6567" s="20">
        <v>43480</v>
      </c>
      <c r="K6567" s="20"/>
      <c r="L6567" s="20"/>
    </row>
    <row r="6568" spans="1:12">
      <c r="A6568" t="s">
        <v>698</v>
      </c>
      <c r="B6568">
        <v>12268050155</v>
      </c>
      <c r="C6568">
        <v>1011096820</v>
      </c>
      <c r="D6568">
        <v>70010000036</v>
      </c>
      <c r="E6568" t="s">
        <v>29</v>
      </c>
      <c r="F6568" t="s">
        <v>32</v>
      </c>
      <c r="H6568">
        <v>1287.0999999999999</v>
      </c>
      <c r="I6568" s="20">
        <v>43474</v>
      </c>
      <c r="J6568" s="20">
        <v>43475</v>
      </c>
      <c r="K6568" s="20"/>
      <c r="L6568" s="20"/>
    </row>
    <row r="6569" spans="1:12">
      <c r="A6569" t="s">
        <v>1334</v>
      </c>
      <c r="B6569">
        <v>1779530466</v>
      </c>
      <c r="C6569">
        <v>9193000320</v>
      </c>
      <c r="D6569">
        <v>70010000018</v>
      </c>
      <c r="E6569" t="s">
        <v>29</v>
      </c>
      <c r="F6569" t="s">
        <v>32</v>
      </c>
      <c r="H6569">
        <v>9702</v>
      </c>
      <c r="I6569" s="20">
        <v>43479</v>
      </c>
      <c r="J6569" s="20">
        <v>43480</v>
      </c>
      <c r="K6569" s="20"/>
      <c r="L6569" s="20"/>
    </row>
    <row r="6570" spans="1:12">
      <c r="A6570" t="s">
        <v>2236</v>
      </c>
      <c r="B6570">
        <v>924251002</v>
      </c>
      <c r="C6570" t="s">
        <v>6021</v>
      </c>
      <c r="D6570">
        <v>70010000006</v>
      </c>
      <c r="E6570" t="s">
        <v>29</v>
      </c>
      <c r="F6570" t="s">
        <v>32</v>
      </c>
      <c r="H6570">
        <v>56.75</v>
      </c>
      <c r="I6570" s="20">
        <v>43474</v>
      </c>
      <c r="J6570" s="20">
        <v>43482</v>
      </c>
      <c r="K6570" s="20"/>
      <c r="L6570" s="20"/>
    </row>
    <row r="6571" spans="1:12">
      <c r="A6571" t="s">
        <v>4694</v>
      </c>
      <c r="B6571">
        <v>2218910715</v>
      </c>
      <c r="C6571" t="s">
        <v>6022</v>
      </c>
      <c r="D6571">
        <v>70614000110</v>
      </c>
      <c r="E6571" t="s">
        <v>29</v>
      </c>
      <c r="F6571" t="s">
        <v>910</v>
      </c>
      <c r="G6571" s="41" t="s">
        <v>3884</v>
      </c>
      <c r="H6571">
        <v>48</v>
      </c>
      <c r="I6571" s="20">
        <v>43465</v>
      </c>
      <c r="J6571" s="20">
        <v>43481</v>
      </c>
      <c r="K6571" s="20"/>
      <c r="L6571" s="20"/>
    </row>
    <row r="6572" spans="1:12">
      <c r="A6572" t="s">
        <v>307</v>
      </c>
      <c r="B6572">
        <v>3524050238</v>
      </c>
      <c r="C6572">
        <v>740631584</v>
      </c>
      <c r="D6572">
        <v>70010000006</v>
      </c>
      <c r="E6572" t="s">
        <v>29</v>
      </c>
      <c r="F6572" t="s">
        <v>32</v>
      </c>
      <c r="H6572">
        <v>5251.4</v>
      </c>
      <c r="I6572" s="20">
        <v>43476</v>
      </c>
      <c r="J6572" s="20">
        <v>43479</v>
      </c>
      <c r="K6572" s="20"/>
      <c r="L6572" s="20"/>
    </row>
    <row r="6573" spans="1:12">
      <c r="A6573" t="s">
        <v>1949</v>
      </c>
      <c r="B6573">
        <v>2402671206</v>
      </c>
      <c r="C6573">
        <v>7818018459</v>
      </c>
      <c r="D6573">
        <v>1011000110</v>
      </c>
      <c r="E6573" t="s">
        <v>29</v>
      </c>
      <c r="F6573" t="s">
        <v>30</v>
      </c>
      <c r="H6573">
        <v>135292.76999999999</v>
      </c>
      <c r="I6573" s="20">
        <v>43465</v>
      </c>
      <c r="J6573" s="20">
        <v>43480</v>
      </c>
      <c r="K6573" s="20"/>
      <c r="L6573" s="20"/>
    </row>
    <row r="6574" spans="1:12">
      <c r="A6574" t="s">
        <v>1428</v>
      </c>
      <c r="B6574">
        <v>5941670969</v>
      </c>
      <c r="C6574">
        <v>3219000160</v>
      </c>
      <c r="D6574">
        <v>70010000006</v>
      </c>
      <c r="E6574" t="s">
        <v>29</v>
      </c>
      <c r="F6574" t="s">
        <v>32</v>
      </c>
      <c r="H6574">
        <v>26484.92</v>
      </c>
      <c r="I6574" s="20">
        <v>43479</v>
      </c>
      <c r="J6574" s="20">
        <v>43487</v>
      </c>
      <c r="K6574" s="20"/>
      <c r="L6574" s="20"/>
    </row>
    <row r="6575" spans="1:12">
      <c r="A6575" t="s">
        <v>1397</v>
      </c>
      <c r="B6575">
        <v>8976680150</v>
      </c>
      <c r="C6575" t="s">
        <v>6023</v>
      </c>
      <c r="D6575">
        <v>70010000058</v>
      </c>
      <c r="E6575" t="s">
        <v>29</v>
      </c>
      <c r="F6575" t="s">
        <v>42</v>
      </c>
      <c r="H6575">
        <v>1400</v>
      </c>
      <c r="I6575" s="20">
        <v>43480</v>
      </c>
      <c r="J6575" s="20">
        <v>43489</v>
      </c>
      <c r="K6575" s="20"/>
      <c r="L6575" s="20"/>
    </row>
    <row r="6576" spans="1:12">
      <c r="A6576" t="s">
        <v>36</v>
      </c>
      <c r="B6576">
        <v>7196650720</v>
      </c>
      <c r="C6576" t="s">
        <v>6024</v>
      </c>
      <c r="D6576">
        <v>71210000102</v>
      </c>
      <c r="E6576" t="s">
        <v>29</v>
      </c>
      <c r="F6576" t="s">
        <v>42</v>
      </c>
      <c r="H6576">
        <v>84396.06</v>
      </c>
      <c r="I6576" s="20">
        <v>43462</v>
      </c>
      <c r="J6576" s="20">
        <v>43462</v>
      </c>
      <c r="K6576" s="20"/>
      <c r="L6576" s="20"/>
    </row>
    <row r="6577" spans="1:12">
      <c r="A6577" t="s">
        <v>3952</v>
      </c>
      <c r="B6577">
        <v>9743020969</v>
      </c>
      <c r="C6577">
        <v>20180000001062</v>
      </c>
      <c r="D6577">
        <v>70614000100</v>
      </c>
      <c r="E6577" t="s">
        <v>29</v>
      </c>
      <c r="F6577" t="s">
        <v>38</v>
      </c>
      <c r="H6577">
        <v>1179.01</v>
      </c>
      <c r="I6577" s="20">
        <v>43445</v>
      </c>
      <c r="J6577" s="20">
        <v>43458</v>
      </c>
      <c r="K6577" s="20"/>
      <c r="L6577" s="20"/>
    </row>
    <row r="6578" spans="1:12">
      <c r="A6578" t="s">
        <v>176</v>
      </c>
      <c r="B6578">
        <v>8862820969</v>
      </c>
      <c r="C6578">
        <v>2019100881</v>
      </c>
      <c r="D6578">
        <v>70010000050</v>
      </c>
      <c r="E6578" t="s">
        <v>29</v>
      </c>
      <c r="F6578" t="s">
        <v>32</v>
      </c>
      <c r="H6578">
        <v>366</v>
      </c>
      <c r="I6578" s="20">
        <v>43488</v>
      </c>
      <c r="J6578" s="20">
        <v>43488</v>
      </c>
      <c r="K6578" s="20"/>
      <c r="L6578" s="20"/>
    </row>
    <row r="6579" spans="1:12">
      <c r="A6579" t="s">
        <v>51</v>
      </c>
      <c r="B6579">
        <v>3690650134</v>
      </c>
      <c r="C6579">
        <v>5942500611</v>
      </c>
      <c r="D6579">
        <v>70010000050</v>
      </c>
      <c r="E6579" t="s">
        <v>29</v>
      </c>
      <c r="F6579" t="s">
        <v>32</v>
      </c>
      <c r="H6579">
        <v>1096.54</v>
      </c>
      <c r="I6579" s="20">
        <v>43492</v>
      </c>
      <c r="J6579" s="20">
        <v>43500</v>
      </c>
      <c r="K6579" s="20"/>
      <c r="L6579" s="20"/>
    </row>
    <row r="6580" spans="1:12">
      <c r="A6580" t="s">
        <v>599</v>
      </c>
      <c r="B6580">
        <v>3428610152</v>
      </c>
      <c r="C6580">
        <v>3187</v>
      </c>
      <c r="D6580">
        <v>70010000036</v>
      </c>
      <c r="E6580" t="s">
        <v>29</v>
      </c>
      <c r="F6580" t="s">
        <v>32</v>
      </c>
      <c r="H6580">
        <v>4950</v>
      </c>
      <c r="I6580" s="20">
        <v>43490</v>
      </c>
      <c r="J6580" s="20">
        <v>43497</v>
      </c>
      <c r="K6580" s="20"/>
      <c r="L6580" s="20"/>
    </row>
    <row r="6581" spans="1:12">
      <c r="A6581" t="s">
        <v>1346</v>
      </c>
      <c r="B6581">
        <v>1681100150</v>
      </c>
      <c r="C6581" t="s">
        <v>6025</v>
      </c>
      <c r="D6581">
        <v>70010000050</v>
      </c>
      <c r="E6581" t="s">
        <v>29</v>
      </c>
      <c r="F6581" t="s">
        <v>32</v>
      </c>
      <c r="H6581">
        <v>713.7</v>
      </c>
      <c r="I6581" s="20">
        <v>43511</v>
      </c>
      <c r="J6581" s="20">
        <v>43516</v>
      </c>
      <c r="K6581" s="20"/>
      <c r="L6581" s="20"/>
    </row>
    <row r="6582" spans="1:12">
      <c r="A6582" t="s">
        <v>323</v>
      </c>
      <c r="B6582">
        <v>5823920722</v>
      </c>
      <c r="C6582" t="s">
        <v>605</v>
      </c>
      <c r="D6582">
        <v>71510000020</v>
      </c>
      <c r="E6582" t="s">
        <v>29</v>
      </c>
      <c r="F6582" t="s">
        <v>30</v>
      </c>
      <c r="H6582">
        <v>0.01</v>
      </c>
      <c r="I6582" s="20">
        <v>43522</v>
      </c>
      <c r="J6582" s="20">
        <v>43522</v>
      </c>
      <c r="K6582" s="20"/>
      <c r="L6582" s="20"/>
    </row>
    <row r="6583" spans="1:12">
      <c r="A6583" t="s">
        <v>1264</v>
      </c>
      <c r="B6583">
        <v>12155230159</v>
      </c>
      <c r="C6583" t="s">
        <v>6026</v>
      </c>
      <c r="D6583">
        <v>70010000058</v>
      </c>
      <c r="E6583" t="s">
        <v>29</v>
      </c>
      <c r="F6583" t="s">
        <v>42</v>
      </c>
      <c r="H6583">
        <v>124.8</v>
      </c>
      <c r="I6583" s="20">
        <v>43495</v>
      </c>
      <c r="J6583" s="20">
        <v>43508</v>
      </c>
      <c r="K6583" s="20"/>
      <c r="L6583" s="20"/>
    </row>
    <row r="6584" spans="1:12">
      <c r="A6584" t="s">
        <v>58</v>
      </c>
      <c r="B6584">
        <v>13144290155</v>
      </c>
      <c r="C6584">
        <v>2019301427</v>
      </c>
      <c r="D6584">
        <v>70010000036</v>
      </c>
      <c r="E6584" t="s">
        <v>29</v>
      </c>
      <c r="F6584" t="s">
        <v>32</v>
      </c>
      <c r="H6584">
        <v>20769.52</v>
      </c>
      <c r="I6584" s="20">
        <v>43507</v>
      </c>
      <c r="J6584" s="20">
        <v>43508</v>
      </c>
      <c r="K6584" s="20"/>
      <c r="L6584" s="20"/>
    </row>
    <row r="6585" spans="1:12">
      <c r="A6585" t="s">
        <v>3952</v>
      </c>
      <c r="B6585">
        <v>9743020969</v>
      </c>
      <c r="C6585">
        <v>20190000000017</v>
      </c>
      <c r="D6585">
        <v>70614000100</v>
      </c>
      <c r="E6585" t="s">
        <v>29</v>
      </c>
      <c r="F6585" t="s">
        <v>38</v>
      </c>
      <c r="H6585">
        <v>7358.55</v>
      </c>
      <c r="I6585" s="20">
        <v>43497</v>
      </c>
      <c r="J6585" s="20">
        <v>43513</v>
      </c>
      <c r="K6585" s="20"/>
      <c r="L6585" s="20"/>
    </row>
    <row r="6586" spans="1:12">
      <c r="A6586" t="s">
        <v>3952</v>
      </c>
      <c r="B6586">
        <v>9743020969</v>
      </c>
      <c r="C6586">
        <v>20190000000015</v>
      </c>
      <c r="D6586">
        <v>70614000100</v>
      </c>
      <c r="E6586" t="s">
        <v>29</v>
      </c>
      <c r="F6586" t="s">
        <v>38</v>
      </c>
      <c r="H6586">
        <v>2340.81</v>
      </c>
      <c r="I6586" s="20">
        <v>43497</v>
      </c>
      <c r="J6586" s="20">
        <v>43513</v>
      </c>
      <c r="K6586" s="20"/>
      <c r="L6586" s="20"/>
    </row>
    <row r="6587" spans="1:12">
      <c r="A6587" t="s">
        <v>494</v>
      </c>
      <c r="B6587">
        <v>907371009</v>
      </c>
      <c r="C6587">
        <v>19023531</v>
      </c>
      <c r="D6587">
        <v>70010000006</v>
      </c>
      <c r="E6587" t="s">
        <v>29</v>
      </c>
      <c r="F6587" t="s">
        <v>32</v>
      </c>
      <c r="H6587">
        <v>0.15</v>
      </c>
      <c r="I6587" s="20">
        <v>43517</v>
      </c>
      <c r="J6587" s="20">
        <v>43518</v>
      </c>
      <c r="K6587" s="20"/>
      <c r="L6587" s="20"/>
    </row>
    <row r="6588" spans="1:12">
      <c r="A6588" t="s">
        <v>1269</v>
      </c>
      <c r="B6588">
        <v>9012850153</v>
      </c>
      <c r="C6588">
        <v>1620008756</v>
      </c>
      <c r="D6588">
        <v>70010000050</v>
      </c>
      <c r="E6588" t="s">
        <v>29</v>
      </c>
      <c r="F6588" t="s">
        <v>42</v>
      </c>
      <c r="H6588">
        <v>140.30000000000001</v>
      </c>
      <c r="I6588" s="20">
        <v>43496</v>
      </c>
      <c r="J6588" s="20">
        <v>43497</v>
      </c>
      <c r="K6588" s="20"/>
      <c r="L6588" s="20"/>
    </row>
    <row r="6589" spans="1:12">
      <c r="A6589" t="s">
        <v>1269</v>
      </c>
      <c r="B6589">
        <v>9012850153</v>
      </c>
      <c r="C6589">
        <v>1620008886</v>
      </c>
      <c r="D6589">
        <v>70010000058</v>
      </c>
      <c r="E6589" t="s">
        <v>29</v>
      </c>
      <c r="F6589" t="s">
        <v>42</v>
      </c>
      <c r="H6589">
        <v>1420.64</v>
      </c>
      <c r="I6589" s="20">
        <v>43496</v>
      </c>
      <c r="J6589" s="20">
        <v>43500</v>
      </c>
      <c r="K6589" s="20"/>
      <c r="L6589" s="20"/>
    </row>
    <row r="6590" spans="1:12">
      <c r="A6590" t="s">
        <v>308</v>
      </c>
      <c r="B6590">
        <v>228550273</v>
      </c>
      <c r="C6590">
        <v>19502423</v>
      </c>
      <c r="D6590">
        <v>70010000006</v>
      </c>
      <c r="E6590" t="s">
        <v>29</v>
      </c>
      <c r="F6590" t="s">
        <v>32</v>
      </c>
      <c r="H6590">
        <v>290.2</v>
      </c>
      <c r="I6590" s="20">
        <v>43511</v>
      </c>
      <c r="J6590" s="20">
        <v>43512</v>
      </c>
      <c r="K6590" s="20"/>
      <c r="L6590" s="20"/>
    </row>
    <row r="6591" spans="1:12">
      <c r="A6591" t="s">
        <v>954</v>
      </c>
      <c r="B6591">
        <v>2385200122</v>
      </c>
      <c r="C6591">
        <v>3619020130</v>
      </c>
      <c r="D6591">
        <v>78510000095</v>
      </c>
      <c r="E6591" t="s">
        <v>29</v>
      </c>
      <c r="F6591" t="s">
        <v>42</v>
      </c>
      <c r="H6591">
        <v>-644.73</v>
      </c>
      <c r="I6591" s="20">
        <v>43515</v>
      </c>
      <c r="J6591" s="20">
        <v>43516</v>
      </c>
      <c r="K6591" s="20"/>
      <c r="L6591" s="20"/>
    </row>
    <row r="6592" spans="1:12">
      <c r="A6592" t="s">
        <v>203</v>
      </c>
      <c r="B6592">
        <v>11206730159</v>
      </c>
      <c r="C6592">
        <v>7171662120</v>
      </c>
      <c r="D6592">
        <v>70010000056</v>
      </c>
      <c r="E6592" t="s">
        <v>29</v>
      </c>
      <c r="F6592" t="s">
        <v>32</v>
      </c>
      <c r="H6592">
        <v>624</v>
      </c>
      <c r="I6592" s="20">
        <v>43516</v>
      </c>
      <c r="J6592" s="20">
        <v>43517</v>
      </c>
      <c r="K6592" s="20"/>
      <c r="L6592" s="20"/>
    </row>
    <row r="6593" spans="1:12">
      <c r="A6593" t="s">
        <v>693</v>
      </c>
      <c r="B6593">
        <v>5501420961</v>
      </c>
      <c r="C6593">
        <v>1908103022</v>
      </c>
      <c r="D6593">
        <v>70010000045</v>
      </c>
      <c r="E6593" t="s">
        <v>29</v>
      </c>
      <c r="F6593" t="s">
        <v>32</v>
      </c>
      <c r="H6593">
        <v>1349.92</v>
      </c>
      <c r="I6593" s="20">
        <v>43517</v>
      </c>
      <c r="J6593" s="20">
        <v>43518</v>
      </c>
      <c r="K6593" s="20"/>
      <c r="L6593" s="20"/>
    </row>
    <row r="6594" spans="1:12">
      <c r="A6594" t="s">
        <v>33</v>
      </c>
      <c r="B6594">
        <v>8082461008</v>
      </c>
      <c r="C6594">
        <v>19034461</v>
      </c>
      <c r="D6594">
        <v>70010000050</v>
      </c>
      <c r="E6594" t="s">
        <v>29</v>
      </c>
      <c r="F6594" t="s">
        <v>32</v>
      </c>
      <c r="H6594">
        <v>5621.76</v>
      </c>
      <c r="I6594" s="20">
        <v>43517</v>
      </c>
      <c r="J6594" s="20">
        <v>43517</v>
      </c>
      <c r="K6594" s="20"/>
      <c r="L6594" s="20"/>
    </row>
    <row r="6595" spans="1:12">
      <c r="A6595" t="s">
        <v>961</v>
      </c>
      <c r="B6595">
        <v>5436570724</v>
      </c>
      <c r="C6595" t="s">
        <v>6027</v>
      </c>
      <c r="D6595">
        <v>71510000015</v>
      </c>
      <c r="E6595" t="s">
        <v>29</v>
      </c>
      <c r="F6595" t="s">
        <v>30</v>
      </c>
      <c r="H6595">
        <v>167.6</v>
      </c>
      <c r="I6595" s="20">
        <v>43504</v>
      </c>
      <c r="J6595" s="20">
        <v>43504</v>
      </c>
      <c r="K6595" s="20"/>
      <c r="L6595" s="20"/>
    </row>
    <row r="6596" spans="1:12">
      <c r="A6596" t="s">
        <v>317</v>
      </c>
      <c r="B6596">
        <v>9238800156</v>
      </c>
      <c r="C6596">
        <v>1024812163</v>
      </c>
      <c r="D6596">
        <v>70010000050</v>
      </c>
      <c r="E6596" t="s">
        <v>29</v>
      </c>
      <c r="F6596" t="s">
        <v>32</v>
      </c>
      <c r="H6596">
        <v>179.83</v>
      </c>
      <c r="I6596" s="20">
        <v>43504</v>
      </c>
      <c r="J6596" s="20">
        <v>43505</v>
      </c>
      <c r="K6596" s="20"/>
      <c r="L6596" s="20"/>
    </row>
    <row r="6597" spans="1:12">
      <c r="A6597" t="s">
        <v>1461</v>
      </c>
      <c r="B6597">
        <v>2707070963</v>
      </c>
      <c r="C6597">
        <v>8719109394</v>
      </c>
      <c r="D6597">
        <v>70010000006</v>
      </c>
      <c r="E6597" t="s">
        <v>29</v>
      </c>
      <c r="F6597" t="s">
        <v>32</v>
      </c>
      <c r="H6597">
        <v>93520.35</v>
      </c>
      <c r="I6597" s="20">
        <v>43500</v>
      </c>
      <c r="J6597" s="20">
        <v>43507</v>
      </c>
      <c r="K6597" s="20"/>
      <c r="L6597" s="20"/>
    </row>
    <row r="6598" spans="1:12">
      <c r="A6598" t="s">
        <v>2082</v>
      </c>
      <c r="B6598">
        <v>8945650961</v>
      </c>
      <c r="C6598">
        <v>4029040</v>
      </c>
      <c r="D6598">
        <v>70010000036</v>
      </c>
      <c r="E6598" t="s">
        <v>29</v>
      </c>
      <c r="F6598" t="s">
        <v>32</v>
      </c>
      <c r="H6598">
        <v>712.88</v>
      </c>
      <c r="I6598" s="20">
        <v>43504</v>
      </c>
      <c r="J6598" s="20">
        <v>43505</v>
      </c>
      <c r="K6598" s="20"/>
      <c r="L6598" s="20"/>
    </row>
    <row r="6599" spans="1:12">
      <c r="A6599" t="s">
        <v>366</v>
      </c>
      <c r="B6599">
        <v>3470130729</v>
      </c>
      <c r="C6599" t="s">
        <v>4179</v>
      </c>
      <c r="D6599">
        <v>70010000050</v>
      </c>
      <c r="E6599" t="s">
        <v>29</v>
      </c>
      <c r="F6599" t="s">
        <v>42</v>
      </c>
      <c r="H6599">
        <v>5516.35</v>
      </c>
      <c r="I6599" s="20">
        <v>43507</v>
      </c>
      <c r="J6599" s="20">
        <v>43510</v>
      </c>
      <c r="K6599" s="20"/>
      <c r="L6599" s="20"/>
    </row>
    <row r="6600" spans="1:12">
      <c r="A6600" t="s">
        <v>1463</v>
      </c>
      <c r="B6600">
        <v>488410010</v>
      </c>
      <c r="C6600" t="s">
        <v>6028</v>
      </c>
      <c r="D6600">
        <v>71210000025</v>
      </c>
      <c r="E6600" t="s">
        <v>29</v>
      </c>
      <c r="F6600" t="s">
        <v>30</v>
      </c>
      <c r="H6600">
        <v>755.28</v>
      </c>
      <c r="I6600" s="20">
        <v>43510</v>
      </c>
      <c r="J6600" s="20">
        <v>43519</v>
      </c>
      <c r="K6600" s="20"/>
      <c r="L6600" s="20"/>
    </row>
    <row r="6601" spans="1:12">
      <c r="A6601" t="s">
        <v>337</v>
      </c>
      <c r="B6601">
        <v>2804530968</v>
      </c>
      <c r="C6601">
        <v>2192009660</v>
      </c>
      <c r="D6601">
        <v>70010000050</v>
      </c>
      <c r="E6601" t="s">
        <v>29</v>
      </c>
      <c r="F6601" t="s">
        <v>32</v>
      </c>
      <c r="H6601">
        <v>268.39999999999998</v>
      </c>
      <c r="I6601" s="20">
        <v>43509</v>
      </c>
      <c r="J6601" s="20">
        <v>43510</v>
      </c>
      <c r="K6601" s="20"/>
      <c r="L6601" s="20"/>
    </row>
    <row r="6602" spans="1:12">
      <c r="A6602" t="s">
        <v>700</v>
      </c>
      <c r="B6602">
        <v>801720152</v>
      </c>
      <c r="C6602">
        <v>9639321283</v>
      </c>
      <c r="D6602">
        <v>70010000036</v>
      </c>
      <c r="E6602" t="s">
        <v>29</v>
      </c>
      <c r="F6602" t="s">
        <v>32</v>
      </c>
      <c r="H6602">
        <v>915</v>
      </c>
      <c r="I6602" s="20">
        <v>43510</v>
      </c>
      <c r="J6602" s="20">
        <v>43511</v>
      </c>
      <c r="K6602" s="20"/>
      <c r="L6602" s="20"/>
    </row>
    <row r="6603" spans="1:12">
      <c r="A6603" t="s">
        <v>316</v>
      </c>
      <c r="B6603">
        <v>11654150157</v>
      </c>
      <c r="C6603">
        <v>719009346</v>
      </c>
      <c r="D6603">
        <v>70010000006</v>
      </c>
      <c r="E6603" t="s">
        <v>29</v>
      </c>
      <c r="F6603" t="s">
        <v>32</v>
      </c>
      <c r="H6603">
        <v>6055.17</v>
      </c>
      <c r="I6603" s="20">
        <v>43517</v>
      </c>
      <c r="J6603" s="20">
        <v>43519</v>
      </c>
      <c r="K6603" s="20"/>
      <c r="L6603" s="20"/>
    </row>
    <row r="6604" spans="1:12">
      <c r="A6604" t="s">
        <v>2441</v>
      </c>
      <c r="B6604">
        <v>696360155</v>
      </c>
      <c r="C6604">
        <v>8301905360</v>
      </c>
      <c r="D6604">
        <v>70010000006</v>
      </c>
      <c r="E6604" t="s">
        <v>29</v>
      </c>
      <c r="F6604" t="s">
        <v>32</v>
      </c>
      <c r="H6604">
        <v>1.88</v>
      </c>
      <c r="I6604" s="20">
        <v>43508</v>
      </c>
      <c r="J6604" s="20">
        <v>43514</v>
      </c>
      <c r="K6604" s="20"/>
      <c r="L6604" s="20"/>
    </row>
    <row r="6605" spans="1:12">
      <c r="A6605" t="s">
        <v>758</v>
      </c>
      <c r="B6605">
        <v>4732240967</v>
      </c>
      <c r="C6605">
        <v>87066079</v>
      </c>
      <c r="D6605">
        <v>70010000006</v>
      </c>
      <c r="E6605" t="s">
        <v>29</v>
      </c>
      <c r="F6605" t="s">
        <v>42</v>
      </c>
      <c r="H6605">
        <v>-2299.2399999999998</v>
      </c>
      <c r="I6605" s="20">
        <v>43453</v>
      </c>
      <c r="J6605" s="20">
        <v>43512</v>
      </c>
      <c r="K6605" s="20"/>
      <c r="L6605" s="20"/>
    </row>
    <row r="6606" spans="1:12">
      <c r="A6606" t="s">
        <v>666</v>
      </c>
      <c r="B6606">
        <v>953780962</v>
      </c>
      <c r="C6606">
        <v>931440123</v>
      </c>
      <c r="D6606">
        <v>70010000050</v>
      </c>
      <c r="E6606" t="s">
        <v>29</v>
      </c>
      <c r="F6606" t="s">
        <v>32</v>
      </c>
      <c r="H6606">
        <v>1297.0999999999999</v>
      </c>
      <c r="I6606" s="20">
        <v>43511</v>
      </c>
      <c r="J6606" s="20">
        <v>43514</v>
      </c>
      <c r="K6606" s="20"/>
      <c r="L6606" s="20"/>
    </row>
    <row r="6607" spans="1:12">
      <c r="A6607" t="s">
        <v>689</v>
      </c>
      <c r="B6607">
        <v>1696821006</v>
      </c>
      <c r="C6607">
        <v>1020331387</v>
      </c>
      <c r="D6607">
        <v>70010000036</v>
      </c>
      <c r="E6607" t="s">
        <v>29</v>
      </c>
      <c r="F6607" t="s">
        <v>32</v>
      </c>
      <c r="H6607">
        <v>488</v>
      </c>
      <c r="I6607" s="20">
        <v>43510</v>
      </c>
      <c r="J6607" s="20">
        <v>43516</v>
      </c>
      <c r="K6607" s="20"/>
      <c r="L6607" s="20"/>
    </row>
    <row r="6608" spans="1:12">
      <c r="A6608" t="s">
        <v>2609</v>
      </c>
      <c r="B6608">
        <v>2734350750</v>
      </c>
      <c r="C6608">
        <v>1000020</v>
      </c>
      <c r="D6608">
        <v>71210000105</v>
      </c>
      <c r="E6608" t="s">
        <v>29</v>
      </c>
      <c r="F6608" t="s">
        <v>30</v>
      </c>
      <c r="H6608">
        <v>-1086.57</v>
      </c>
      <c r="I6608" s="20">
        <v>43515</v>
      </c>
      <c r="J6608" s="20">
        <v>43516</v>
      </c>
      <c r="K6608" s="20"/>
      <c r="L6608" s="20"/>
    </row>
    <row r="6609" spans="1:12">
      <c r="A6609" t="s">
        <v>1463</v>
      </c>
      <c r="B6609">
        <v>488410010</v>
      </c>
      <c r="C6609">
        <v>4220819800002220</v>
      </c>
      <c r="D6609">
        <v>71210000025</v>
      </c>
      <c r="E6609" t="s">
        <v>29</v>
      </c>
      <c r="F6609" t="s">
        <v>30</v>
      </c>
      <c r="H6609">
        <v>370.15</v>
      </c>
      <c r="I6609" s="20">
        <v>43502</v>
      </c>
      <c r="J6609" s="20">
        <v>43516</v>
      </c>
      <c r="K6609" s="20"/>
      <c r="L6609" s="20"/>
    </row>
    <row r="6610" spans="1:12">
      <c r="A6610" t="s">
        <v>498</v>
      </c>
      <c r="B6610">
        <v>6058940724</v>
      </c>
      <c r="C6610" t="s">
        <v>6029</v>
      </c>
      <c r="D6610">
        <v>71510000015</v>
      </c>
      <c r="E6610" t="s">
        <v>29</v>
      </c>
      <c r="F6610" t="s">
        <v>30</v>
      </c>
      <c r="H6610">
        <v>61</v>
      </c>
      <c r="I6610" s="20">
        <v>43510</v>
      </c>
      <c r="J6610" s="20">
        <v>43510</v>
      </c>
      <c r="K6610" s="20"/>
      <c r="L6610" s="20"/>
    </row>
    <row r="6611" spans="1:12">
      <c r="A6611" t="s">
        <v>316</v>
      </c>
      <c r="B6611">
        <v>11654150157</v>
      </c>
      <c r="C6611">
        <v>719007636</v>
      </c>
      <c r="D6611">
        <v>70010000006</v>
      </c>
      <c r="E6611" t="s">
        <v>29</v>
      </c>
      <c r="F6611" t="s">
        <v>32</v>
      </c>
      <c r="H6611">
        <v>278.85000000000002</v>
      </c>
      <c r="I6611" s="20">
        <v>43507</v>
      </c>
      <c r="J6611" s="20">
        <v>43511</v>
      </c>
      <c r="K6611" s="20"/>
      <c r="L6611" s="20"/>
    </row>
    <row r="6612" spans="1:12">
      <c r="A6612" t="s">
        <v>3892</v>
      </c>
      <c r="B6612">
        <v>4724150968</v>
      </c>
      <c r="C6612" t="s">
        <v>6030</v>
      </c>
      <c r="D6612">
        <v>70614000140</v>
      </c>
      <c r="E6612" t="s">
        <v>29</v>
      </c>
      <c r="F6612" t="s">
        <v>910</v>
      </c>
      <c r="G6612" s="41" t="s">
        <v>3884</v>
      </c>
      <c r="H6612">
        <v>2843.4</v>
      </c>
      <c r="I6612" s="20">
        <v>43509</v>
      </c>
      <c r="J6612" s="20">
        <v>43511</v>
      </c>
      <c r="K6612" s="20"/>
      <c r="L6612" s="20"/>
    </row>
    <row r="6613" spans="1:12">
      <c r="A6613" t="s">
        <v>260</v>
      </c>
      <c r="B6613">
        <v>832400154</v>
      </c>
      <c r="C6613">
        <v>94019717</v>
      </c>
      <c r="D6613">
        <v>70010000006</v>
      </c>
      <c r="E6613" t="s">
        <v>29</v>
      </c>
      <c r="F6613" t="s">
        <v>32</v>
      </c>
      <c r="H6613">
        <v>24774.9</v>
      </c>
      <c r="I6613" s="20">
        <v>43518</v>
      </c>
      <c r="J6613" s="20">
        <v>43519</v>
      </c>
      <c r="K6613" s="20"/>
      <c r="L6613" s="20"/>
    </row>
    <row r="6614" spans="1:12">
      <c r="A6614" t="s">
        <v>317</v>
      </c>
      <c r="B6614">
        <v>9238800156</v>
      </c>
      <c r="C6614">
        <v>1024809899</v>
      </c>
      <c r="D6614">
        <v>70010000056</v>
      </c>
      <c r="E6614" t="s">
        <v>29</v>
      </c>
      <c r="F6614" t="s">
        <v>32</v>
      </c>
      <c r="H6614">
        <v>832</v>
      </c>
      <c r="I6614" s="20">
        <v>43503</v>
      </c>
      <c r="J6614" s="20">
        <v>43503</v>
      </c>
      <c r="K6614" s="20"/>
      <c r="L6614" s="20"/>
    </row>
    <row r="6615" spans="1:12">
      <c r="A6615" t="s">
        <v>961</v>
      </c>
      <c r="B6615">
        <v>5436570724</v>
      </c>
      <c r="C6615" t="s">
        <v>6031</v>
      </c>
      <c r="D6615">
        <v>71510000015</v>
      </c>
      <c r="E6615" t="s">
        <v>29</v>
      </c>
      <c r="F6615" t="s">
        <v>30</v>
      </c>
      <c r="H6615">
        <v>153.26</v>
      </c>
      <c r="I6615" s="20">
        <v>43504</v>
      </c>
      <c r="J6615" s="20">
        <v>43504</v>
      </c>
      <c r="K6615" s="20"/>
      <c r="L6615" s="20"/>
    </row>
    <row r="6616" spans="1:12">
      <c r="A6616" t="s">
        <v>3574</v>
      </c>
      <c r="B6616">
        <v>942591009</v>
      </c>
      <c r="C6616">
        <v>68</v>
      </c>
      <c r="D6616">
        <v>70010000036</v>
      </c>
      <c r="E6616" t="s">
        <v>29</v>
      </c>
      <c r="F6616" t="s">
        <v>32</v>
      </c>
      <c r="H6616">
        <v>231.8</v>
      </c>
      <c r="I6616" s="20">
        <v>43503</v>
      </c>
      <c r="J6616" s="20">
        <v>43504</v>
      </c>
      <c r="K6616" s="20"/>
      <c r="L6616" s="20"/>
    </row>
    <row r="6617" spans="1:12">
      <c r="A6617" t="s">
        <v>117</v>
      </c>
      <c r="B6617">
        <v>264510207</v>
      </c>
      <c r="C6617">
        <v>700509</v>
      </c>
      <c r="D6617">
        <v>70010000050</v>
      </c>
      <c r="E6617" t="s">
        <v>29</v>
      </c>
      <c r="F6617" t="s">
        <v>32</v>
      </c>
      <c r="H6617">
        <v>26.72</v>
      </c>
      <c r="I6617" s="20">
        <v>43517</v>
      </c>
      <c r="J6617" s="20">
        <v>43518</v>
      </c>
      <c r="K6617" s="20"/>
      <c r="L6617" s="20"/>
    </row>
    <row r="6618" spans="1:12">
      <c r="A6618" t="s">
        <v>313</v>
      </c>
      <c r="B6618">
        <v>2510050756</v>
      </c>
      <c r="C6618" t="s">
        <v>6032</v>
      </c>
      <c r="D6618">
        <v>71510000020</v>
      </c>
      <c r="E6618" t="s">
        <v>29</v>
      </c>
      <c r="F6618" t="s">
        <v>30</v>
      </c>
      <c r="H6618">
        <v>1221.8499999999999</v>
      </c>
      <c r="I6618" s="20">
        <v>43495</v>
      </c>
      <c r="J6618" s="20">
        <v>43496</v>
      </c>
      <c r="K6618" s="20"/>
      <c r="L6618" s="20"/>
    </row>
    <row r="6619" spans="1:12">
      <c r="A6619" t="s">
        <v>51</v>
      </c>
      <c r="B6619">
        <v>3690650134</v>
      </c>
      <c r="C6619">
        <v>5942500273</v>
      </c>
      <c r="D6619">
        <v>70010000050</v>
      </c>
      <c r="E6619" t="s">
        <v>29</v>
      </c>
      <c r="F6619" t="s">
        <v>32</v>
      </c>
      <c r="H6619">
        <v>3774.68</v>
      </c>
      <c r="I6619" s="20">
        <v>43489</v>
      </c>
      <c r="J6619" s="20">
        <v>43495</v>
      </c>
      <c r="K6619" s="20"/>
      <c r="L6619" s="20"/>
    </row>
    <row r="6620" spans="1:12">
      <c r="A6620" t="s">
        <v>51</v>
      </c>
      <c r="B6620">
        <v>3690650134</v>
      </c>
      <c r="C6620">
        <v>5942500275</v>
      </c>
      <c r="D6620">
        <v>70010000050</v>
      </c>
      <c r="E6620" t="s">
        <v>29</v>
      </c>
      <c r="F6620" t="s">
        <v>32</v>
      </c>
      <c r="H6620">
        <v>1510.85</v>
      </c>
      <c r="I6620" s="20">
        <v>43489</v>
      </c>
      <c r="J6620" s="20">
        <v>43495</v>
      </c>
      <c r="K6620" s="20"/>
      <c r="L6620" s="20"/>
    </row>
    <row r="6621" spans="1:12">
      <c r="A6621" t="s">
        <v>382</v>
      </c>
      <c r="B6621">
        <v>4277790723</v>
      </c>
      <c r="C6621" t="s">
        <v>6033</v>
      </c>
      <c r="D6621">
        <v>70010500045</v>
      </c>
      <c r="E6621" t="s">
        <v>29</v>
      </c>
      <c r="F6621" t="s">
        <v>30</v>
      </c>
      <c r="H6621">
        <v>577.5</v>
      </c>
      <c r="I6621" s="20">
        <v>43504</v>
      </c>
      <c r="J6621" s="20">
        <v>43507</v>
      </c>
      <c r="K6621" s="20"/>
      <c r="L6621" s="20"/>
    </row>
    <row r="6622" spans="1:12">
      <c r="A6622" t="s">
        <v>1595</v>
      </c>
      <c r="B6622">
        <v>2154270595</v>
      </c>
      <c r="C6622">
        <v>91900944</v>
      </c>
      <c r="D6622">
        <v>70010000050</v>
      </c>
      <c r="E6622" t="s">
        <v>29</v>
      </c>
      <c r="F6622" t="s">
        <v>32</v>
      </c>
      <c r="H6622">
        <v>753.96</v>
      </c>
      <c r="I6622" s="20">
        <v>43489</v>
      </c>
      <c r="J6622" s="20">
        <v>43495</v>
      </c>
      <c r="K6622" s="20"/>
      <c r="L6622" s="20"/>
    </row>
    <row r="6623" spans="1:12">
      <c r="A6623" t="s">
        <v>3952</v>
      </c>
      <c r="B6623">
        <v>9743020969</v>
      </c>
      <c r="C6623">
        <v>20190000000079</v>
      </c>
      <c r="D6623">
        <v>70614000100</v>
      </c>
      <c r="E6623" t="s">
        <v>29</v>
      </c>
      <c r="F6623" t="s">
        <v>38</v>
      </c>
      <c r="H6623">
        <v>25844.6</v>
      </c>
      <c r="I6623" s="20">
        <v>43509</v>
      </c>
      <c r="J6623" s="20">
        <v>43516</v>
      </c>
      <c r="K6623" s="20"/>
      <c r="L6623" s="20"/>
    </row>
    <row r="6624" spans="1:12">
      <c r="A6624" t="s">
        <v>877</v>
      </c>
      <c r="B6624">
        <v>2368591208</v>
      </c>
      <c r="C6624">
        <v>8100110110</v>
      </c>
      <c r="D6624">
        <v>70010000036</v>
      </c>
      <c r="E6624" t="s">
        <v>29</v>
      </c>
      <c r="F6624" t="s">
        <v>32</v>
      </c>
      <c r="H6624">
        <v>622.26</v>
      </c>
      <c r="I6624" s="20">
        <v>43511</v>
      </c>
      <c r="J6624" s="20">
        <v>43515</v>
      </c>
      <c r="K6624" s="20"/>
      <c r="L6624" s="20"/>
    </row>
    <row r="6625" spans="1:12">
      <c r="A6625" t="s">
        <v>221</v>
      </c>
      <c r="B6625">
        <v>12906300152</v>
      </c>
      <c r="C6625">
        <v>1920002188</v>
      </c>
      <c r="D6625">
        <v>71510000010</v>
      </c>
      <c r="E6625" t="s">
        <v>29</v>
      </c>
      <c r="F6625" t="s">
        <v>325</v>
      </c>
      <c r="H6625">
        <v>498.92</v>
      </c>
      <c r="I6625" s="20">
        <v>43521</v>
      </c>
      <c r="J6625" s="20">
        <v>43522</v>
      </c>
      <c r="K6625" s="20"/>
      <c r="L6625" s="20"/>
    </row>
    <row r="6626" spans="1:12">
      <c r="A6626" t="s">
        <v>903</v>
      </c>
      <c r="B6626">
        <v>2061320731</v>
      </c>
      <c r="C6626" t="s">
        <v>6034</v>
      </c>
      <c r="D6626">
        <v>70010000058</v>
      </c>
      <c r="E6626" t="s">
        <v>29</v>
      </c>
      <c r="F6626" t="s">
        <v>42</v>
      </c>
      <c r="H6626">
        <v>800.8</v>
      </c>
      <c r="I6626" s="20">
        <v>43496</v>
      </c>
      <c r="J6626" s="20">
        <v>43500</v>
      </c>
      <c r="K6626" s="20"/>
      <c r="L6626" s="20"/>
    </row>
    <row r="6627" spans="1:12">
      <c r="A6627" t="s">
        <v>961</v>
      </c>
      <c r="B6627">
        <v>5436570724</v>
      </c>
      <c r="C6627" t="s">
        <v>6035</v>
      </c>
      <c r="D6627">
        <v>71510000015</v>
      </c>
      <c r="E6627" t="s">
        <v>29</v>
      </c>
      <c r="F6627" t="s">
        <v>30</v>
      </c>
      <c r="H6627">
        <v>3256.74</v>
      </c>
      <c r="I6627" s="20">
        <v>43507</v>
      </c>
      <c r="J6627" s="20">
        <v>43508</v>
      </c>
      <c r="K6627" s="20"/>
      <c r="L6627" s="20"/>
    </row>
    <row r="6628" spans="1:12">
      <c r="A6628" t="s">
        <v>260</v>
      </c>
      <c r="B6628">
        <v>832400154</v>
      </c>
      <c r="C6628">
        <v>94015495</v>
      </c>
      <c r="D6628">
        <v>70010000006</v>
      </c>
      <c r="E6628" t="s">
        <v>29</v>
      </c>
      <c r="F6628" t="s">
        <v>32</v>
      </c>
      <c r="H6628">
        <v>24774.9</v>
      </c>
      <c r="I6628" s="20">
        <v>43507</v>
      </c>
      <c r="J6628" s="20">
        <v>43508</v>
      </c>
      <c r="K6628" s="20"/>
      <c r="L6628" s="20"/>
    </row>
    <row r="6629" spans="1:12">
      <c r="A6629" t="s">
        <v>3983</v>
      </c>
      <c r="B6629">
        <v>9314290967</v>
      </c>
      <c r="C6629">
        <v>50153</v>
      </c>
      <c r="D6629">
        <v>70613000035</v>
      </c>
      <c r="E6629" t="s">
        <v>29</v>
      </c>
      <c r="F6629" t="s">
        <v>910</v>
      </c>
      <c r="G6629" s="41" t="s">
        <v>3884</v>
      </c>
      <c r="H6629">
        <v>1602</v>
      </c>
      <c r="I6629" s="20">
        <v>43496</v>
      </c>
      <c r="J6629" s="20">
        <v>43508</v>
      </c>
      <c r="K6629" s="20"/>
      <c r="L6629" s="20"/>
    </row>
    <row r="6630" spans="1:12">
      <c r="A6630" t="s">
        <v>2082</v>
      </c>
      <c r="B6630">
        <v>8945650961</v>
      </c>
      <c r="C6630">
        <v>4029188</v>
      </c>
      <c r="D6630">
        <v>70010000036</v>
      </c>
      <c r="E6630" t="s">
        <v>29</v>
      </c>
      <c r="F6630" t="s">
        <v>32</v>
      </c>
      <c r="H6630">
        <v>63.63</v>
      </c>
      <c r="I6630" s="20">
        <v>43511</v>
      </c>
      <c r="J6630" s="20">
        <v>43513</v>
      </c>
      <c r="K6630" s="20"/>
      <c r="L6630" s="20"/>
    </row>
    <row r="6631" spans="1:12">
      <c r="A6631" t="s">
        <v>1889</v>
      </c>
      <c r="B6631">
        <v>1149250159</v>
      </c>
      <c r="C6631" t="s">
        <v>4370</v>
      </c>
      <c r="D6631">
        <v>70010000036</v>
      </c>
      <c r="E6631" t="s">
        <v>29</v>
      </c>
      <c r="F6631" t="s">
        <v>32</v>
      </c>
      <c r="H6631">
        <v>28.66</v>
      </c>
      <c r="I6631" s="20">
        <v>43509</v>
      </c>
      <c r="J6631" s="20">
        <v>43510</v>
      </c>
      <c r="K6631" s="20"/>
      <c r="L6631" s="20"/>
    </row>
    <row r="6632" spans="1:12">
      <c r="A6632" t="s">
        <v>494</v>
      </c>
      <c r="B6632">
        <v>907371009</v>
      </c>
      <c r="C6632">
        <v>19016904</v>
      </c>
      <c r="D6632">
        <v>70010000065</v>
      </c>
      <c r="E6632" t="s">
        <v>29</v>
      </c>
      <c r="F6632" t="s">
        <v>32</v>
      </c>
      <c r="H6632">
        <v>647.4</v>
      </c>
      <c r="I6632" s="20">
        <v>43502</v>
      </c>
      <c r="J6632" s="20">
        <v>43503</v>
      </c>
      <c r="K6632" s="20"/>
      <c r="L6632" s="20"/>
    </row>
    <row r="6633" spans="1:12">
      <c r="A6633" t="s">
        <v>698</v>
      </c>
      <c r="B6633">
        <v>12268050155</v>
      </c>
      <c r="C6633">
        <v>1011102078</v>
      </c>
      <c r="D6633">
        <v>70010000036</v>
      </c>
      <c r="E6633" t="s">
        <v>29</v>
      </c>
      <c r="F6633" t="s">
        <v>32</v>
      </c>
      <c r="H6633">
        <v>2100.84</v>
      </c>
      <c r="I6633" s="20">
        <v>43508</v>
      </c>
      <c r="J6633" s="20">
        <v>43509</v>
      </c>
      <c r="K6633" s="20"/>
      <c r="L6633" s="20"/>
    </row>
    <row r="6634" spans="1:12">
      <c r="A6634" t="s">
        <v>34</v>
      </c>
      <c r="B6634">
        <v>4804230151</v>
      </c>
      <c r="C6634">
        <v>297</v>
      </c>
      <c r="D6634">
        <v>70010000036</v>
      </c>
      <c r="E6634" t="s">
        <v>29</v>
      </c>
      <c r="F6634" t="s">
        <v>32</v>
      </c>
      <c r="H6634">
        <v>8491.2000000000007</v>
      </c>
      <c r="I6634" s="20">
        <v>43518</v>
      </c>
      <c r="J6634" s="20">
        <v>43521</v>
      </c>
      <c r="K6634" s="20"/>
      <c r="L6634" s="20"/>
    </row>
    <row r="6635" spans="1:12">
      <c r="A6635" t="s">
        <v>689</v>
      </c>
      <c r="B6635">
        <v>1696821006</v>
      </c>
      <c r="C6635">
        <v>1020329874</v>
      </c>
      <c r="D6635">
        <v>70010000036</v>
      </c>
      <c r="E6635" t="s">
        <v>29</v>
      </c>
      <c r="F6635" t="s">
        <v>32</v>
      </c>
      <c r="H6635">
        <v>1322.48</v>
      </c>
      <c r="I6635" s="20">
        <v>43501</v>
      </c>
      <c r="J6635" s="20">
        <v>43509</v>
      </c>
      <c r="K6635" s="20"/>
      <c r="L6635" s="20"/>
    </row>
    <row r="6636" spans="1:12">
      <c r="A6636" t="s">
        <v>317</v>
      </c>
      <c r="B6636">
        <v>9238800156</v>
      </c>
      <c r="C6636">
        <v>1024816211</v>
      </c>
      <c r="D6636">
        <v>70010000056</v>
      </c>
      <c r="E6636" t="s">
        <v>29</v>
      </c>
      <c r="F6636" t="s">
        <v>32</v>
      </c>
      <c r="H6636">
        <v>1456</v>
      </c>
      <c r="I6636" s="20">
        <v>43510</v>
      </c>
      <c r="J6636" s="20">
        <v>43511</v>
      </c>
      <c r="K6636" s="20"/>
      <c r="L6636" s="20"/>
    </row>
    <row r="6637" spans="1:12">
      <c r="A6637" t="s">
        <v>557</v>
      </c>
      <c r="B6637">
        <v>2689300123</v>
      </c>
      <c r="C6637">
        <v>2100014196</v>
      </c>
      <c r="D6637">
        <v>70010000006</v>
      </c>
      <c r="E6637" t="s">
        <v>29</v>
      </c>
      <c r="F6637" t="s">
        <v>32</v>
      </c>
      <c r="H6637">
        <v>267.3</v>
      </c>
      <c r="I6637" s="20">
        <v>43507</v>
      </c>
      <c r="J6637" s="20">
        <v>43508</v>
      </c>
      <c r="K6637" s="20"/>
      <c r="L6637" s="20"/>
    </row>
    <row r="6638" spans="1:12">
      <c r="A6638" t="s">
        <v>494</v>
      </c>
      <c r="B6638">
        <v>907371009</v>
      </c>
      <c r="C6638">
        <v>19015308</v>
      </c>
      <c r="D6638">
        <v>70010000065</v>
      </c>
      <c r="E6638" t="s">
        <v>29</v>
      </c>
      <c r="F6638" t="s">
        <v>32</v>
      </c>
      <c r="H6638">
        <v>1666.08</v>
      </c>
      <c r="I6638" s="20">
        <v>43500</v>
      </c>
      <c r="J6638" s="20">
        <v>43508</v>
      </c>
      <c r="K6638" s="20"/>
      <c r="L6638" s="20"/>
    </row>
    <row r="6639" spans="1:12">
      <c r="A6639" t="s">
        <v>847</v>
      </c>
      <c r="B6639" t="s">
        <v>848</v>
      </c>
      <c r="C6639" t="s">
        <v>2724</v>
      </c>
      <c r="D6639">
        <v>70010000006</v>
      </c>
      <c r="E6639" t="s">
        <v>29</v>
      </c>
      <c r="F6639" t="s">
        <v>32</v>
      </c>
      <c r="H6639">
        <v>7350</v>
      </c>
      <c r="I6639" s="20">
        <v>43511</v>
      </c>
      <c r="J6639" s="20">
        <v>43517</v>
      </c>
      <c r="K6639" s="20"/>
      <c r="L6639" s="20"/>
    </row>
    <row r="6640" spans="1:12">
      <c r="A6640" t="s">
        <v>49</v>
      </c>
      <c r="B6640">
        <v>2173550282</v>
      </c>
      <c r="C6640">
        <v>1842</v>
      </c>
      <c r="D6640">
        <v>70010000050</v>
      </c>
      <c r="E6640" t="s">
        <v>29</v>
      </c>
      <c r="F6640" t="s">
        <v>32</v>
      </c>
      <c r="H6640">
        <v>187.88</v>
      </c>
      <c r="I6640" s="20">
        <v>43511</v>
      </c>
      <c r="J6640" s="20">
        <v>43513</v>
      </c>
      <c r="K6640" s="20"/>
      <c r="L6640" s="20"/>
    </row>
    <row r="6641" spans="1:12">
      <c r="A6641" t="s">
        <v>317</v>
      </c>
      <c r="B6641">
        <v>9238800156</v>
      </c>
      <c r="C6641">
        <v>1024806412</v>
      </c>
      <c r="D6641">
        <v>70010000056</v>
      </c>
      <c r="E6641" t="s">
        <v>29</v>
      </c>
      <c r="F6641" t="s">
        <v>32</v>
      </c>
      <c r="H6641">
        <v>2288</v>
      </c>
      <c r="I6641" s="20">
        <v>43501</v>
      </c>
      <c r="J6641" s="20">
        <v>43501</v>
      </c>
      <c r="K6641" s="20"/>
      <c r="L6641" s="20"/>
    </row>
    <row r="6642" spans="1:12">
      <c r="A6642" t="s">
        <v>58</v>
      </c>
      <c r="B6642">
        <v>13144290155</v>
      </c>
      <c r="C6642">
        <v>2019301165</v>
      </c>
      <c r="D6642">
        <v>70010000036</v>
      </c>
      <c r="E6642" t="s">
        <v>29</v>
      </c>
      <c r="F6642" t="s">
        <v>32</v>
      </c>
      <c r="H6642">
        <v>214.72</v>
      </c>
      <c r="I6642" s="20">
        <v>43496</v>
      </c>
      <c r="J6642" s="20">
        <v>43498</v>
      </c>
      <c r="K6642" s="20"/>
      <c r="L6642" s="20"/>
    </row>
    <row r="6643" spans="1:12">
      <c r="A6643" t="s">
        <v>58</v>
      </c>
      <c r="B6643">
        <v>13144290155</v>
      </c>
      <c r="C6643">
        <v>2019301165</v>
      </c>
      <c r="D6643">
        <v>70010000036</v>
      </c>
      <c r="E6643" t="s">
        <v>29</v>
      </c>
      <c r="F6643" t="s">
        <v>32</v>
      </c>
      <c r="H6643">
        <v>793</v>
      </c>
      <c r="I6643" s="20">
        <v>43496</v>
      </c>
      <c r="J6643" s="20">
        <v>43498</v>
      </c>
      <c r="K6643" s="20"/>
      <c r="L6643" s="20"/>
    </row>
    <row r="6644" spans="1:12">
      <c r="A6644" t="s">
        <v>350</v>
      </c>
      <c r="B6644">
        <v>5849130157</v>
      </c>
      <c r="C6644" t="s">
        <v>5403</v>
      </c>
      <c r="D6644">
        <v>70010000006</v>
      </c>
      <c r="E6644" t="s">
        <v>29</v>
      </c>
      <c r="F6644" t="s">
        <v>32</v>
      </c>
      <c r="H6644">
        <v>268.39999999999998</v>
      </c>
      <c r="I6644" s="20">
        <v>43511</v>
      </c>
      <c r="J6644" s="20">
        <v>43514</v>
      </c>
      <c r="K6644" s="20"/>
      <c r="L6644" s="20"/>
    </row>
    <row r="6645" spans="1:12">
      <c r="A6645" t="s">
        <v>260</v>
      </c>
      <c r="B6645">
        <v>832400154</v>
      </c>
      <c r="C6645">
        <v>94011153</v>
      </c>
      <c r="D6645">
        <v>70010000006</v>
      </c>
      <c r="E6645" t="s">
        <v>29</v>
      </c>
      <c r="F6645" t="s">
        <v>32</v>
      </c>
      <c r="H6645">
        <v>2.04</v>
      </c>
      <c r="I6645" s="20">
        <v>43497</v>
      </c>
      <c r="J6645" s="20">
        <v>43501</v>
      </c>
      <c r="K6645" s="20"/>
      <c r="L6645" s="20"/>
    </row>
    <row r="6646" spans="1:12">
      <c r="A6646" t="s">
        <v>313</v>
      </c>
      <c r="B6646">
        <v>2510050756</v>
      </c>
      <c r="C6646" t="s">
        <v>6036</v>
      </c>
      <c r="D6646">
        <v>70010500045</v>
      </c>
      <c r="E6646" t="s">
        <v>29</v>
      </c>
      <c r="F6646" t="s">
        <v>30</v>
      </c>
      <c r="H6646">
        <v>459.23</v>
      </c>
      <c r="I6646" s="20">
        <v>43523</v>
      </c>
      <c r="J6646" s="20">
        <v>43523</v>
      </c>
      <c r="K6646" s="20"/>
      <c r="L6646" s="20"/>
    </row>
    <row r="6647" spans="1:12">
      <c r="A6647" t="s">
        <v>6037</v>
      </c>
      <c r="B6647">
        <v>2700790344</v>
      </c>
      <c r="C6647" t="s">
        <v>6038</v>
      </c>
      <c r="D6647">
        <v>70010000050</v>
      </c>
      <c r="E6647" t="s">
        <v>29</v>
      </c>
      <c r="F6647" t="s">
        <v>42</v>
      </c>
      <c r="H6647">
        <v>2479.36</v>
      </c>
      <c r="I6647" s="20">
        <v>43523</v>
      </c>
      <c r="J6647" s="20">
        <v>43524</v>
      </c>
      <c r="K6647" s="20"/>
      <c r="L6647" s="20"/>
    </row>
    <row r="6648" spans="1:12">
      <c r="A6648" t="s">
        <v>3952</v>
      </c>
      <c r="B6648">
        <v>9743020969</v>
      </c>
      <c r="C6648">
        <v>20190000000074</v>
      </c>
      <c r="D6648">
        <v>70614000100</v>
      </c>
      <c r="E6648" t="s">
        <v>29</v>
      </c>
      <c r="F6648" t="s">
        <v>38</v>
      </c>
      <c r="H6648">
        <v>11741.77</v>
      </c>
      <c r="I6648" s="20">
        <v>43509</v>
      </c>
      <c r="J6648" s="20">
        <v>43516</v>
      </c>
      <c r="K6648" s="20"/>
      <c r="L6648" s="20"/>
    </row>
    <row r="6649" spans="1:12">
      <c r="A6649" t="s">
        <v>698</v>
      </c>
      <c r="B6649">
        <v>12268050155</v>
      </c>
      <c r="C6649">
        <v>1011104086</v>
      </c>
      <c r="D6649">
        <v>70010000036</v>
      </c>
      <c r="E6649" t="s">
        <v>29</v>
      </c>
      <c r="F6649" t="s">
        <v>32</v>
      </c>
      <c r="H6649">
        <v>15205.1</v>
      </c>
      <c r="I6649" s="20">
        <v>43522</v>
      </c>
      <c r="J6649" s="20">
        <v>43523</v>
      </c>
      <c r="K6649" s="20"/>
      <c r="L6649" s="20"/>
    </row>
    <row r="6650" spans="1:12">
      <c r="A6650" t="s">
        <v>337</v>
      </c>
      <c r="B6650">
        <v>2804530968</v>
      </c>
      <c r="C6650">
        <v>2192011557</v>
      </c>
      <c r="D6650">
        <v>70010000050</v>
      </c>
      <c r="E6650" t="s">
        <v>29</v>
      </c>
      <c r="F6650" t="s">
        <v>32</v>
      </c>
      <c r="H6650">
        <v>1295.25</v>
      </c>
      <c r="I6650" s="20">
        <v>43516</v>
      </c>
      <c r="J6650" s="20">
        <v>43517</v>
      </c>
      <c r="K6650" s="20"/>
      <c r="L6650" s="20"/>
    </row>
    <row r="6651" spans="1:12">
      <c r="A6651" t="s">
        <v>3952</v>
      </c>
      <c r="B6651">
        <v>9743020969</v>
      </c>
      <c r="C6651">
        <v>20190000000084</v>
      </c>
      <c r="D6651">
        <v>70614000100</v>
      </c>
      <c r="E6651" t="s">
        <v>29</v>
      </c>
      <c r="F6651" t="s">
        <v>38</v>
      </c>
      <c r="H6651">
        <v>2503.56</v>
      </c>
      <c r="I6651" s="20">
        <v>43509</v>
      </c>
      <c r="J6651" s="20">
        <v>43516</v>
      </c>
      <c r="K6651" s="20"/>
      <c r="L6651" s="20"/>
    </row>
    <row r="6652" spans="1:12">
      <c r="A6652" t="s">
        <v>3952</v>
      </c>
      <c r="B6652">
        <v>9743020969</v>
      </c>
      <c r="C6652">
        <v>20190000000013</v>
      </c>
      <c r="D6652">
        <v>70614000100</v>
      </c>
      <c r="E6652" t="s">
        <v>29</v>
      </c>
      <c r="F6652" t="s">
        <v>38</v>
      </c>
      <c r="H6652">
        <v>3827.51</v>
      </c>
      <c r="I6652" s="20">
        <v>43497</v>
      </c>
      <c r="J6652" s="20">
        <v>43510</v>
      </c>
      <c r="K6652" s="20"/>
      <c r="L6652" s="20"/>
    </row>
    <row r="6653" spans="1:12">
      <c r="A6653" t="s">
        <v>366</v>
      </c>
      <c r="B6653">
        <v>3470130729</v>
      </c>
      <c r="C6653" t="s">
        <v>6039</v>
      </c>
      <c r="D6653">
        <v>70010000050</v>
      </c>
      <c r="E6653" t="s">
        <v>29</v>
      </c>
      <c r="F6653" t="s">
        <v>42</v>
      </c>
      <c r="H6653">
        <v>634.4</v>
      </c>
      <c r="I6653" s="20">
        <v>43503</v>
      </c>
      <c r="J6653" s="20">
        <v>43510</v>
      </c>
      <c r="K6653" s="20"/>
      <c r="L6653" s="20"/>
    </row>
    <row r="6654" spans="1:12">
      <c r="A6654" t="s">
        <v>689</v>
      </c>
      <c r="B6654">
        <v>1696821006</v>
      </c>
      <c r="C6654">
        <v>1020329873</v>
      </c>
      <c r="D6654">
        <v>70010000036</v>
      </c>
      <c r="E6654" t="s">
        <v>29</v>
      </c>
      <c r="F6654" t="s">
        <v>32</v>
      </c>
      <c r="H6654">
        <v>2602.2600000000002</v>
      </c>
      <c r="I6654" s="20">
        <v>43501</v>
      </c>
      <c r="J6654" s="20">
        <v>43509</v>
      </c>
      <c r="K6654" s="20"/>
      <c r="L6654" s="20"/>
    </row>
    <row r="6655" spans="1:12">
      <c r="A6655" t="s">
        <v>2395</v>
      </c>
      <c r="B6655">
        <v>3692250966</v>
      </c>
      <c r="C6655" t="s">
        <v>6040</v>
      </c>
      <c r="D6655">
        <v>70010000050</v>
      </c>
      <c r="E6655" t="s">
        <v>29</v>
      </c>
      <c r="F6655" t="s">
        <v>32</v>
      </c>
      <c r="H6655">
        <v>1405.44</v>
      </c>
      <c r="I6655" s="20">
        <v>43516</v>
      </c>
      <c r="J6655" s="20">
        <v>43517</v>
      </c>
      <c r="K6655" s="20"/>
      <c r="L6655" s="20"/>
    </row>
    <row r="6656" spans="1:12">
      <c r="A6656" t="s">
        <v>131</v>
      </c>
      <c r="B6656">
        <v>10191080158</v>
      </c>
      <c r="C6656" t="s">
        <v>6041</v>
      </c>
      <c r="D6656">
        <v>70010000050</v>
      </c>
      <c r="E6656" t="s">
        <v>29</v>
      </c>
      <c r="F6656" t="s">
        <v>32</v>
      </c>
      <c r="H6656">
        <v>1048.32</v>
      </c>
      <c r="I6656" s="20">
        <v>43511</v>
      </c>
      <c r="J6656" s="20">
        <v>43513</v>
      </c>
      <c r="K6656" s="20"/>
      <c r="L6656" s="20"/>
    </row>
    <row r="6657" spans="1:12">
      <c r="A6657" t="s">
        <v>960</v>
      </c>
      <c r="B6657">
        <v>1781570591</v>
      </c>
      <c r="C6657">
        <v>9780178242</v>
      </c>
      <c r="D6657">
        <v>70010000006</v>
      </c>
      <c r="E6657" t="s">
        <v>29</v>
      </c>
      <c r="F6657" t="s">
        <v>32</v>
      </c>
      <c r="H6657">
        <v>54538</v>
      </c>
      <c r="I6657" s="20">
        <v>43521</v>
      </c>
      <c r="J6657" s="20">
        <v>43522</v>
      </c>
      <c r="K6657" s="20"/>
      <c r="L6657" s="20"/>
    </row>
    <row r="6658" spans="1:12">
      <c r="A6658" t="s">
        <v>372</v>
      </c>
      <c r="B6658">
        <v>1836081008</v>
      </c>
      <c r="C6658" t="s">
        <v>6042</v>
      </c>
      <c r="D6658">
        <v>70010000050</v>
      </c>
      <c r="E6658" t="s">
        <v>29</v>
      </c>
      <c r="F6658" t="s">
        <v>32</v>
      </c>
      <c r="H6658">
        <v>549.98</v>
      </c>
      <c r="I6658" s="20">
        <v>43521</v>
      </c>
      <c r="J6658" s="20">
        <v>43522</v>
      </c>
      <c r="K6658" s="20"/>
      <c r="L6658" s="20"/>
    </row>
    <row r="6659" spans="1:12">
      <c r="A6659" t="s">
        <v>317</v>
      </c>
      <c r="B6659">
        <v>9238800156</v>
      </c>
      <c r="C6659">
        <v>1024808202</v>
      </c>
      <c r="D6659">
        <v>70010000056</v>
      </c>
      <c r="E6659" t="s">
        <v>29</v>
      </c>
      <c r="F6659" t="s">
        <v>32</v>
      </c>
      <c r="H6659">
        <v>14294.8</v>
      </c>
      <c r="I6659" s="20">
        <v>43502</v>
      </c>
      <c r="J6659" s="20">
        <v>43507</v>
      </c>
      <c r="K6659" s="20"/>
      <c r="L6659" s="20"/>
    </row>
    <row r="6660" spans="1:12">
      <c r="A6660" t="s">
        <v>1514</v>
      </c>
      <c r="B6660">
        <v>6679500725</v>
      </c>
      <c r="C6660" t="s">
        <v>1100</v>
      </c>
      <c r="D6660">
        <v>71510000005</v>
      </c>
      <c r="E6660" t="s">
        <v>29</v>
      </c>
      <c r="F6660" t="s">
        <v>325</v>
      </c>
      <c r="H6660">
        <v>370.88</v>
      </c>
      <c r="I6660" s="20">
        <v>43518</v>
      </c>
      <c r="J6660" s="20">
        <v>43519</v>
      </c>
      <c r="K6660" s="20"/>
      <c r="L6660" s="20"/>
    </row>
    <row r="6661" spans="1:12">
      <c r="A6661" t="s">
        <v>53</v>
      </c>
      <c r="B6661">
        <v>9018810151</v>
      </c>
      <c r="C6661" t="s">
        <v>6043</v>
      </c>
      <c r="D6661">
        <v>70010000050</v>
      </c>
      <c r="E6661" t="s">
        <v>29</v>
      </c>
      <c r="F6661" t="s">
        <v>32</v>
      </c>
      <c r="H6661">
        <v>137.86000000000001</v>
      </c>
      <c r="I6661" s="20">
        <v>43518</v>
      </c>
      <c r="J6661" s="20">
        <v>43518</v>
      </c>
      <c r="K6661" s="20"/>
      <c r="L6661" s="20"/>
    </row>
    <row r="6662" spans="1:12">
      <c r="A6662" t="s">
        <v>308</v>
      </c>
      <c r="B6662">
        <v>228550273</v>
      </c>
      <c r="C6662">
        <v>19502984</v>
      </c>
      <c r="D6662">
        <v>70010000006</v>
      </c>
      <c r="E6662" t="s">
        <v>29</v>
      </c>
      <c r="F6662" t="s">
        <v>32</v>
      </c>
      <c r="H6662">
        <v>254.1</v>
      </c>
      <c r="I6662" s="20">
        <v>43521</v>
      </c>
      <c r="J6662" s="20">
        <v>43521</v>
      </c>
      <c r="K6662" s="20"/>
      <c r="L6662" s="20"/>
    </row>
    <row r="6663" spans="1:12">
      <c r="A6663" t="s">
        <v>698</v>
      </c>
      <c r="B6663">
        <v>12268050155</v>
      </c>
      <c r="C6663">
        <v>1011100340</v>
      </c>
      <c r="D6663">
        <v>70010000036</v>
      </c>
      <c r="E6663" t="s">
        <v>29</v>
      </c>
      <c r="F6663" t="s">
        <v>32</v>
      </c>
      <c r="H6663">
        <v>3282.65</v>
      </c>
      <c r="I6663" s="20">
        <v>43496</v>
      </c>
      <c r="J6663" s="20">
        <v>43501</v>
      </c>
      <c r="K6663" s="20"/>
      <c r="L6663" s="20"/>
    </row>
    <row r="6664" spans="1:12">
      <c r="A6664" t="s">
        <v>3952</v>
      </c>
      <c r="B6664">
        <v>9743020969</v>
      </c>
      <c r="C6664">
        <v>20190000000101</v>
      </c>
      <c r="D6664">
        <v>70614000100</v>
      </c>
      <c r="E6664" t="s">
        <v>29</v>
      </c>
      <c r="F6664" t="s">
        <v>38</v>
      </c>
      <c r="H6664">
        <v>2789.02</v>
      </c>
      <c r="I6664" s="20">
        <v>43511</v>
      </c>
      <c r="J6664" s="20">
        <v>43517</v>
      </c>
      <c r="K6664" s="20"/>
      <c r="L6664" s="20"/>
    </row>
    <row r="6665" spans="1:12">
      <c r="A6665" t="s">
        <v>666</v>
      </c>
      <c r="B6665">
        <v>953780962</v>
      </c>
      <c r="C6665">
        <v>931445109</v>
      </c>
      <c r="D6665">
        <v>70010000050</v>
      </c>
      <c r="E6665" t="s">
        <v>29</v>
      </c>
      <c r="F6665" t="s">
        <v>32</v>
      </c>
      <c r="H6665">
        <v>198.08</v>
      </c>
      <c r="I6665" s="20">
        <v>43522</v>
      </c>
      <c r="J6665" s="20">
        <v>43523</v>
      </c>
      <c r="K6665" s="20"/>
      <c r="L6665" s="20"/>
    </row>
    <row r="6666" spans="1:12">
      <c r="A6666" t="s">
        <v>220</v>
      </c>
      <c r="B6666">
        <v>9699320017</v>
      </c>
      <c r="C6666">
        <v>537167094</v>
      </c>
      <c r="D6666">
        <v>70010000056</v>
      </c>
      <c r="E6666" t="s">
        <v>29</v>
      </c>
      <c r="F6666" t="s">
        <v>32</v>
      </c>
      <c r="H6666">
        <v>15288</v>
      </c>
      <c r="I6666" s="20">
        <v>43523</v>
      </c>
      <c r="J6666" s="20">
        <v>43524</v>
      </c>
      <c r="K6666" s="20"/>
      <c r="L6666" s="20"/>
    </row>
    <row r="6667" spans="1:12">
      <c r="A6667" t="s">
        <v>335</v>
      </c>
      <c r="B6667">
        <v>2895150239</v>
      </c>
      <c r="C6667" t="s">
        <v>6044</v>
      </c>
      <c r="D6667">
        <v>70010000058</v>
      </c>
      <c r="E6667" t="s">
        <v>29</v>
      </c>
      <c r="F6667" t="s">
        <v>42</v>
      </c>
      <c r="H6667">
        <v>388.96</v>
      </c>
      <c r="I6667" s="20">
        <v>43497</v>
      </c>
      <c r="J6667" s="20">
        <v>43501</v>
      </c>
      <c r="K6667" s="20"/>
      <c r="L6667" s="20"/>
    </row>
    <row r="6668" spans="1:12">
      <c r="A6668" t="s">
        <v>4242</v>
      </c>
      <c r="B6668">
        <v>207810284</v>
      </c>
      <c r="C6668">
        <v>7310002260</v>
      </c>
      <c r="D6668">
        <v>70010000050</v>
      </c>
      <c r="E6668" t="s">
        <v>29</v>
      </c>
      <c r="F6668" t="s">
        <v>32</v>
      </c>
      <c r="H6668">
        <v>2.2799999999999998</v>
      </c>
      <c r="I6668" s="20">
        <v>43500</v>
      </c>
      <c r="J6668" s="20">
        <v>43500</v>
      </c>
      <c r="K6668" s="20"/>
      <c r="L6668" s="20"/>
    </row>
    <row r="6669" spans="1:12">
      <c r="A6669" t="s">
        <v>192</v>
      </c>
      <c r="B6669">
        <v>2062730755</v>
      </c>
      <c r="C6669" t="s">
        <v>4387</v>
      </c>
      <c r="D6669">
        <v>70010000050</v>
      </c>
      <c r="E6669" t="s">
        <v>29</v>
      </c>
      <c r="F6669" t="s">
        <v>32</v>
      </c>
      <c r="H6669">
        <v>489.84</v>
      </c>
      <c r="I6669" s="20">
        <v>43516</v>
      </c>
      <c r="J6669" s="20">
        <v>43518</v>
      </c>
      <c r="K6669" s="20"/>
      <c r="L6669" s="20"/>
    </row>
    <row r="6670" spans="1:12">
      <c r="A6670" t="s">
        <v>1263</v>
      </c>
      <c r="B6670">
        <v>11187430159</v>
      </c>
      <c r="C6670">
        <v>190003920</v>
      </c>
      <c r="D6670">
        <v>70010000008</v>
      </c>
      <c r="E6670" t="s">
        <v>29</v>
      </c>
      <c r="F6670" t="s">
        <v>32</v>
      </c>
      <c r="H6670">
        <v>91666.68</v>
      </c>
      <c r="I6670" s="20">
        <v>43517</v>
      </c>
      <c r="J6670" s="20">
        <v>43518</v>
      </c>
      <c r="K6670" s="20"/>
      <c r="L6670" s="20"/>
    </row>
    <row r="6671" spans="1:12">
      <c r="A6671" t="s">
        <v>49</v>
      </c>
      <c r="B6671">
        <v>2173550282</v>
      </c>
      <c r="C6671">
        <v>2300</v>
      </c>
      <c r="D6671">
        <v>70010000050</v>
      </c>
      <c r="E6671" t="s">
        <v>29</v>
      </c>
      <c r="F6671" t="s">
        <v>32</v>
      </c>
      <c r="H6671">
        <v>142.74</v>
      </c>
      <c r="I6671" s="20">
        <v>43521</v>
      </c>
      <c r="J6671" s="20">
        <v>43521</v>
      </c>
      <c r="K6671" s="20"/>
      <c r="L6671" s="20"/>
    </row>
    <row r="6672" spans="1:12">
      <c r="A6672" t="s">
        <v>49</v>
      </c>
      <c r="B6672">
        <v>2173550282</v>
      </c>
      <c r="C6672">
        <v>2303</v>
      </c>
      <c r="D6672">
        <v>70010000050</v>
      </c>
      <c r="E6672" t="s">
        <v>29</v>
      </c>
      <c r="F6672" t="s">
        <v>32</v>
      </c>
      <c r="H6672">
        <v>1451.8</v>
      </c>
      <c r="I6672" s="20">
        <v>43521</v>
      </c>
      <c r="J6672" s="20">
        <v>43521</v>
      </c>
      <c r="K6672" s="20"/>
      <c r="L6672" s="20"/>
    </row>
    <row r="6673" spans="1:12">
      <c r="A6673" t="s">
        <v>260</v>
      </c>
      <c r="B6673">
        <v>832400154</v>
      </c>
      <c r="C6673">
        <v>94012781</v>
      </c>
      <c r="D6673">
        <v>70010000006</v>
      </c>
      <c r="E6673" t="s">
        <v>29</v>
      </c>
      <c r="F6673" t="s">
        <v>32</v>
      </c>
      <c r="H6673">
        <v>0.11</v>
      </c>
      <c r="I6673" s="20">
        <v>43500</v>
      </c>
      <c r="J6673" s="20">
        <v>43507</v>
      </c>
      <c r="K6673" s="20"/>
      <c r="L6673" s="20"/>
    </row>
    <row r="6674" spans="1:12">
      <c r="A6674" t="s">
        <v>2263</v>
      </c>
      <c r="B6674">
        <v>7408360720</v>
      </c>
      <c r="C6674" t="s">
        <v>6045</v>
      </c>
      <c r="D6674">
        <v>70010500045</v>
      </c>
      <c r="E6674" t="s">
        <v>29</v>
      </c>
      <c r="F6674" t="s">
        <v>30</v>
      </c>
      <c r="H6674">
        <v>1564.65</v>
      </c>
      <c r="I6674" s="20">
        <v>43508</v>
      </c>
      <c r="J6674" s="20">
        <v>43508</v>
      </c>
      <c r="K6674" s="20"/>
      <c r="L6674" s="20"/>
    </row>
    <row r="6675" spans="1:12">
      <c r="A6675" t="s">
        <v>317</v>
      </c>
      <c r="B6675">
        <v>9238800156</v>
      </c>
      <c r="C6675">
        <v>1027551768</v>
      </c>
      <c r="D6675">
        <v>70010000006</v>
      </c>
      <c r="E6675" t="s">
        <v>29</v>
      </c>
      <c r="F6675" t="s">
        <v>42</v>
      </c>
      <c r="H6675">
        <v>-10268.52</v>
      </c>
      <c r="I6675" s="20">
        <v>43515</v>
      </c>
      <c r="J6675" s="20">
        <v>43530</v>
      </c>
      <c r="K6675" s="20"/>
      <c r="L6675" s="20"/>
    </row>
    <row r="6676" spans="1:12">
      <c r="A6676" t="s">
        <v>2369</v>
      </c>
      <c r="B6676">
        <v>7324090724</v>
      </c>
      <c r="C6676" t="s">
        <v>6046</v>
      </c>
      <c r="D6676">
        <v>71810000010</v>
      </c>
      <c r="E6676" t="s">
        <v>29</v>
      </c>
      <c r="F6676" t="s">
        <v>38</v>
      </c>
      <c r="H6676">
        <v>244.61</v>
      </c>
      <c r="I6676" s="20">
        <v>43543</v>
      </c>
      <c r="J6676" s="20">
        <v>43543</v>
      </c>
      <c r="K6676" s="20"/>
      <c r="L6676" s="20"/>
    </row>
    <row r="6677" spans="1:12">
      <c r="A6677" t="s">
        <v>490</v>
      </c>
      <c r="B6677">
        <v>3225090723</v>
      </c>
      <c r="C6677" t="s">
        <v>6047</v>
      </c>
      <c r="D6677">
        <v>70010000050</v>
      </c>
      <c r="E6677" t="s">
        <v>29</v>
      </c>
      <c r="F6677" t="s">
        <v>32</v>
      </c>
      <c r="H6677">
        <v>1647</v>
      </c>
      <c r="I6677" s="20">
        <v>43524</v>
      </c>
      <c r="J6677" s="20">
        <v>43529</v>
      </c>
      <c r="K6677" s="20"/>
      <c r="L6677" s="20"/>
    </row>
    <row r="6678" spans="1:12">
      <c r="A6678" t="s">
        <v>1335</v>
      </c>
      <c r="B6678">
        <v>5101501004</v>
      </c>
      <c r="C6678" t="s">
        <v>5078</v>
      </c>
      <c r="D6678">
        <v>70010000006</v>
      </c>
      <c r="E6678" t="s">
        <v>29</v>
      </c>
      <c r="F6678" t="s">
        <v>32</v>
      </c>
      <c r="H6678">
        <v>150.02000000000001</v>
      </c>
      <c r="I6678" s="20">
        <v>43538</v>
      </c>
      <c r="J6678" s="20">
        <v>43539</v>
      </c>
      <c r="K6678" s="20"/>
      <c r="L6678" s="20"/>
    </row>
    <row r="6679" spans="1:12">
      <c r="A6679" t="s">
        <v>179</v>
      </c>
      <c r="B6679">
        <v>674840152</v>
      </c>
      <c r="C6679">
        <v>5302004598</v>
      </c>
      <c r="D6679">
        <v>70010000050</v>
      </c>
      <c r="E6679" t="s">
        <v>29</v>
      </c>
      <c r="F6679" t="s">
        <v>32</v>
      </c>
      <c r="H6679">
        <v>40.26</v>
      </c>
      <c r="I6679" s="20">
        <v>43542</v>
      </c>
      <c r="J6679" s="20">
        <v>43544</v>
      </c>
      <c r="K6679" s="20"/>
      <c r="L6679" s="20"/>
    </row>
    <row r="6680" spans="1:12">
      <c r="A6680" t="s">
        <v>747</v>
      </c>
      <c r="B6680">
        <v>1679130060</v>
      </c>
      <c r="C6680">
        <v>201906022898</v>
      </c>
      <c r="D6680">
        <v>70010000006</v>
      </c>
      <c r="E6680" t="s">
        <v>29</v>
      </c>
      <c r="F6680" t="s">
        <v>32</v>
      </c>
      <c r="H6680">
        <v>594</v>
      </c>
      <c r="I6680" s="20">
        <v>43542</v>
      </c>
      <c r="J6680" s="20">
        <v>43543</v>
      </c>
      <c r="K6680" s="20"/>
      <c r="L6680" s="20"/>
    </row>
    <row r="6681" spans="1:12">
      <c r="A6681" t="s">
        <v>960</v>
      </c>
      <c r="B6681">
        <v>1781570591</v>
      </c>
      <c r="C6681">
        <v>9780188269</v>
      </c>
      <c r="D6681">
        <v>70010000006</v>
      </c>
      <c r="E6681" t="s">
        <v>29</v>
      </c>
      <c r="F6681" t="s">
        <v>32</v>
      </c>
      <c r="H6681">
        <v>3266.45</v>
      </c>
      <c r="I6681" s="20">
        <v>43549</v>
      </c>
      <c r="J6681" s="20">
        <v>43550</v>
      </c>
      <c r="K6681" s="20"/>
      <c r="L6681" s="20"/>
    </row>
    <row r="6682" spans="1:12">
      <c r="A6682" t="s">
        <v>334</v>
      </c>
      <c r="B6682">
        <v>889160156</v>
      </c>
      <c r="C6682">
        <v>2019008596</v>
      </c>
      <c r="D6682">
        <v>70010000036</v>
      </c>
      <c r="E6682" t="s">
        <v>29</v>
      </c>
      <c r="F6682" t="s">
        <v>32</v>
      </c>
      <c r="H6682">
        <v>9570.2099999999991</v>
      </c>
      <c r="I6682" s="20">
        <v>43539</v>
      </c>
      <c r="J6682" s="20">
        <v>43550</v>
      </c>
      <c r="K6682" s="20"/>
      <c r="L6682" s="20"/>
    </row>
    <row r="6683" spans="1:12">
      <c r="A6683" t="s">
        <v>315</v>
      </c>
      <c r="B6683">
        <v>1740391204</v>
      </c>
      <c r="C6683">
        <v>698</v>
      </c>
      <c r="D6683">
        <v>70010000050</v>
      </c>
      <c r="E6683" t="s">
        <v>29</v>
      </c>
      <c r="F6683" t="s">
        <v>32</v>
      </c>
      <c r="H6683">
        <v>963.8</v>
      </c>
      <c r="I6683" s="20">
        <v>43524</v>
      </c>
      <c r="J6683" s="20">
        <v>43529</v>
      </c>
      <c r="K6683" s="20"/>
      <c r="L6683" s="20"/>
    </row>
    <row r="6684" spans="1:12">
      <c r="A6684" t="s">
        <v>698</v>
      </c>
      <c r="B6684">
        <v>12268050155</v>
      </c>
      <c r="C6684">
        <v>1011105026</v>
      </c>
      <c r="D6684">
        <v>70010000036</v>
      </c>
      <c r="E6684" t="s">
        <v>29</v>
      </c>
      <c r="F6684" t="s">
        <v>32</v>
      </c>
      <c r="H6684">
        <v>1765.66</v>
      </c>
      <c r="I6684" s="20">
        <v>43525</v>
      </c>
      <c r="J6684" s="20">
        <v>43529</v>
      </c>
      <c r="K6684" s="20"/>
      <c r="L6684" s="20"/>
    </row>
    <row r="6685" spans="1:12">
      <c r="A6685" t="s">
        <v>737</v>
      </c>
      <c r="B6685">
        <v>1064530924</v>
      </c>
      <c r="C6685" t="s">
        <v>6048</v>
      </c>
      <c r="D6685">
        <v>70010000036</v>
      </c>
      <c r="E6685" t="s">
        <v>29</v>
      </c>
      <c r="F6685" t="s">
        <v>32</v>
      </c>
      <c r="H6685">
        <v>1647</v>
      </c>
      <c r="I6685" s="20">
        <v>43517</v>
      </c>
      <c r="J6685" s="20">
        <v>43525</v>
      </c>
      <c r="K6685" s="20"/>
      <c r="L6685" s="20"/>
    </row>
    <row r="6686" spans="1:12">
      <c r="A6686" t="s">
        <v>317</v>
      </c>
      <c r="B6686">
        <v>9238800156</v>
      </c>
      <c r="C6686">
        <v>1024843151</v>
      </c>
      <c r="D6686">
        <v>70010000056</v>
      </c>
      <c r="E6686" t="s">
        <v>29</v>
      </c>
      <c r="F6686" t="s">
        <v>32</v>
      </c>
      <c r="H6686">
        <v>1899.52</v>
      </c>
      <c r="I6686" s="20">
        <v>43537</v>
      </c>
      <c r="J6686" s="20">
        <v>43538</v>
      </c>
      <c r="K6686" s="20"/>
      <c r="L6686" s="20"/>
    </row>
    <row r="6687" spans="1:12">
      <c r="A6687" t="s">
        <v>4544</v>
      </c>
      <c r="B6687">
        <v>4631550722</v>
      </c>
      <c r="C6687" t="s">
        <v>6049</v>
      </c>
      <c r="D6687">
        <v>70010000058</v>
      </c>
      <c r="E6687" t="s">
        <v>29</v>
      </c>
      <c r="F6687" t="s">
        <v>147</v>
      </c>
      <c r="H6687">
        <v>1462</v>
      </c>
      <c r="I6687" s="20">
        <v>43535</v>
      </c>
      <c r="J6687" s="20">
        <v>43541</v>
      </c>
      <c r="K6687" s="20"/>
      <c r="L6687" s="20"/>
    </row>
    <row r="6688" spans="1:12">
      <c r="A6688" t="s">
        <v>787</v>
      </c>
      <c r="B6688">
        <v>7676940153</v>
      </c>
      <c r="C6688" t="s">
        <v>6050</v>
      </c>
      <c r="D6688">
        <v>70010000006</v>
      </c>
      <c r="E6688" t="s">
        <v>29</v>
      </c>
      <c r="F6688" t="s">
        <v>32</v>
      </c>
      <c r="H6688">
        <v>4928.1099999999997</v>
      </c>
      <c r="I6688" s="20">
        <v>43528</v>
      </c>
      <c r="J6688" s="20">
        <v>43530</v>
      </c>
      <c r="K6688" s="20"/>
      <c r="L6688" s="20"/>
    </row>
    <row r="6689" spans="1:12">
      <c r="A6689" t="s">
        <v>1307</v>
      </c>
      <c r="B6689">
        <v>1736720994</v>
      </c>
      <c r="C6689" t="s">
        <v>6051</v>
      </c>
      <c r="D6689">
        <v>70010000050</v>
      </c>
      <c r="E6689" t="s">
        <v>29</v>
      </c>
      <c r="F6689" t="s">
        <v>32</v>
      </c>
      <c r="H6689">
        <v>3407.46</v>
      </c>
      <c r="I6689" s="20">
        <v>43503</v>
      </c>
      <c r="J6689" s="20">
        <v>43531</v>
      </c>
      <c r="K6689" s="20"/>
      <c r="L6689" s="20"/>
    </row>
    <row r="6690" spans="1:12">
      <c r="A6690" t="s">
        <v>494</v>
      </c>
      <c r="B6690">
        <v>907371009</v>
      </c>
      <c r="C6690">
        <v>19033929</v>
      </c>
      <c r="D6690">
        <v>70010000006</v>
      </c>
      <c r="E6690" t="s">
        <v>29</v>
      </c>
      <c r="F6690" t="s">
        <v>32</v>
      </c>
      <c r="H6690">
        <v>12994.55</v>
      </c>
      <c r="I6690" s="20">
        <v>43538</v>
      </c>
      <c r="J6690" s="20">
        <v>43539</v>
      </c>
      <c r="K6690" s="20"/>
      <c r="L6690" s="20"/>
    </row>
    <row r="6691" spans="1:12">
      <c r="A6691" t="s">
        <v>340</v>
      </c>
      <c r="B6691">
        <v>10923790157</v>
      </c>
      <c r="C6691">
        <v>290201</v>
      </c>
      <c r="D6691">
        <v>71510000020</v>
      </c>
      <c r="E6691" t="s">
        <v>29</v>
      </c>
      <c r="F6691" t="s">
        <v>30</v>
      </c>
      <c r="H6691">
        <v>488</v>
      </c>
      <c r="I6691" s="20">
        <v>43537</v>
      </c>
      <c r="J6691" s="20">
        <v>43539</v>
      </c>
      <c r="K6691" s="20"/>
      <c r="L6691" s="20"/>
    </row>
    <row r="6692" spans="1:12">
      <c r="A6692" t="s">
        <v>1334</v>
      </c>
      <c r="B6692">
        <v>1779530466</v>
      </c>
      <c r="C6692">
        <v>9193001481</v>
      </c>
      <c r="D6692">
        <v>70010000018</v>
      </c>
      <c r="E6692" t="s">
        <v>29</v>
      </c>
      <c r="F6692" t="s">
        <v>32</v>
      </c>
      <c r="H6692">
        <v>9702</v>
      </c>
      <c r="I6692" s="20">
        <v>43538</v>
      </c>
      <c r="J6692" s="20">
        <v>43539</v>
      </c>
      <c r="K6692" s="20"/>
      <c r="L6692" s="20"/>
    </row>
    <row r="6693" spans="1:12">
      <c r="A6693" t="s">
        <v>1949</v>
      </c>
      <c r="B6693">
        <v>2402671206</v>
      </c>
      <c r="C6693">
        <v>7819003097</v>
      </c>
      <c r="D6693">
        <v>71210000050</v>
      </c>
      <c r="E6693" t="s">
        <v>29</v>
      </c>
      <c r="F6693" t="s">
        <v>30</v>
      </c>
      <c r="H6693">
        <v>145920.76</v>
      </c>
      <c r="I6693" s="20">
        <v>43539</v>
      </c>
      <c r="J6693" s="20">
        <v>43540</v>
      </c>
      <c r="K6693" s="20"/>
      <c r="L6693" s="20"/>
    </row>
    <row r="6694" spans="1:12">
      <c r="A6694" t="s">
        <v>1952</v>
      </c>
      <c r="B6694">
        <v>6947920721</v>
      </c>
      <c r="C6694" t="s">
        <v>6052</v>
      </c>
      <c r="D6694">
        <v>73310500050</v>
      </c>
      <c r="E6694" t="s">
        <v>29</v>
      </c>
      <c r="F6694" t="s">
        <v>42</v>
      </c>
      <c r="H6694">
        <v>979.44</v>
      </c>
      <c r="I6694" s="20">
        <v>43524</v>
      </c>
      <c r="J6694" s="20">
        <v>43532</v>
      </c>
      <c r="K6694" s="20"/>
      <c r="L6694" s="20"/>
    </row>
    <row r="6695" spans="1:12">
      <c r="A6695" t="s">
        <v>233</v>
      </c>
      <c r="B6695">
        <v>887261006</v>
      </c>
      <c r="C6695">
        <v>2019000010017030</v>
      </c>
      <c r="D6695">
        <v>70010000006</v>
      </c>
      <c r="E6695" t="s">
        <v>29</v>
      </c>
      <c r="F6695" t="s">
        <v>32</v>
      </c>
      <c r="H6695">
        <v>37235</v>
      </c>
      <c r="I6695" s="20">
        <v>43530</v>
      </c>
      <c r="J6695" s="20">
        <v>43532</v>
      </c>
      <c r="K6695" s="20"/>
      <c r="L6695" s="20"/>
    </row>
    <row r="6696" spans="1:12">
      <c r="A6696" t="s">
        <v>233</v>
      </c>
      <c r="B6696">
        <v>887261006</v>
      </c>
      <c r="C6696">
        <v>2019000010013940</v>
      </c>
      <c r="D6696">
        <v>70010000006</v>
      </c>
      <c r="E6696" t="s">
        <v>29</v>
      </c>
      <c r="F6696" t="s">
        <v>32</v>
      </c>
      <c r="H6696">
        <v>369.55</v>
      </c>
      <c r="I6696" s="20">
        <v>43518</v>
      </c>
      <c r="J6696" s="20">
        <v>43532</v>
      </c>
      <c r="K6696" s="20"/>
      <c r="L6696" s="20"/>
    </row>
    <row r="6697" spans="1:12">
      <c r="A6697" t="s">
        <v>317</v>
      </c>
      <c r="B6697">
        <v>9238800156</v>
      </c>
      <c r="C6697">
        <v>1024829786</v>
      </c>
      <c r="D6697">
        <v>70010000050</v>
      </c>
      <c r="E6697" t="s">
        <v>29</v>
      </c>
      <c r="F6697" t="s">
        <v>42</v>
      </c>
      <c r="H6697">
        <v>1035.78</v>
      </c>
      <c r="I6697" s="20">
        <v>43523</v>
      </c>
      <c r="J6697" s="20">
        <v>43526</v>
      </c>
      <c r="K6697" s="20"/>
      <c r="L6697" s="20"/>
    </row>
    <row r="6698" spans="1:12">
      <c r="A6698" t="s">
        <v>317</v>
      </c>
      <c r="B6698">
        <v>9238800156</v>
      </c>
      <c r="C6698">
        <v>1024827970</v>
      </c>
      <c r="D6698">
        <v>70010000056</v>
      </c>
      <c r="E6698" t="s">
        <v>29</v>
      </c>
      <c r="F6698" t="s">
        <v>32</v>
      </c>
      <c r="H6698">
        <v>13915.2</v>
      </c>
      <c r="I6698" s="20">
        <v>43522</v>
      </c>
      <c r="J6698" s="20">
        <v>43526</v>
      </c>
      <c r="K6698" s="20"/>
      <c r="L6698" s="20"/>
    </row>
    <row r="6699" spans="1:12">
      <c r="A6699" t="s">
        <v>494</v>
      </c>
      <c r="B6699">
        <v>907371009</v>
      </c>
      <c r="C6699">
        <v>19029765</v>
      </c>
      <c r="D6699">
        <v>70010000065</v>
      </c>
      <c r="E6699" t="s">
        <v>29</v>
      </c>
      <c r="F6699" t="s">
        <v>32</v>
      </c>
      <c r="H6699">
        <v>561.6</v>
      </c>
      <c r="I6699" s="20">
        <v>43529</v>
      </c>
      <c r="J6699" s="20">
        <v>43530</v>
      </c>
      <c r="K6699" s="20"/>
      <c r="L6699" s="20"/>
    </row>
    <row r="6700" spans="1:12">
      <c r="A6700" t="s">
        <v>1593</v>
      </c>
      <c r="B6700">
        <v>122890874</v>
      </c>
      <c r="C6700">
        <v>240000926</v>
      </c>
      <c r="D6700">
        <v>70010000006</v>
      </c>
      <c r="E6700" t="s">
        <v>29</v>
      </c>
      <c r="F6700" t="s">
        <v>42</v>
      </c>
      <c r="H6700">
        <v>-7.7</v>
      </c>
      <c r="I6700" s="20">
        <v>43524</v>
      </c>
      <c r="J6700" s="20">
        <v>43539</v>
      </c>
      <c r="K6700" s="20"/>
      <c r="L6700" s="20"/>
    </row>
    <row r="6701" spans="1:12">
      <c r="A6701" t="s">
        <v>698</v>
      </c>
      <c r="B6701">
        <v>12268050155</v>
      </c>
      <c r="C6701">
        <v>1011107139</v>
      </c>
      <c r="D6701">
        <v>70010000036</v>
      </c>
      <c r="E6701" t="s">
        <v>29</v>
      </c>
      <c r="F6701" t="s">
        <v>32</v>
      </c>
      <c r="H6701">
        <v>2388.88</v>
      </c>
      <c r="I6701" s="20">
        <v>43542</v>
      </c>
      <c r="J6701" s="20">
        <v>43543</v>
      </c>
      <c r="K6701" s="20"/>
      <c r="L6701" s="20"/>
    </row>
    <row r="6702" spans="1:12">
      <c r="A6702" t="s">
        <v>260</v>
      </c>
      <c r="B6702">
        <v>832400154</v>
      </c>
      <c r="C6702">
        <v>94021292</v>
      </c>
      <c r="D6702">
        <v>70010000006</v>
      </c>
      <c r="E6702" t="s">
        <v>29</v>
      </c>
      <c r="F6702" t="s">
        <v>32</v>
      </c>
      <c r="H6702">
        <v>1.19</v>
      </c>
      <c r="I6702" s="20">
        <v>43525</v>
      </c>
      <c r="J6702" s="20">
        <v>43526</v>
      </c>
      <c r="K6702" s="20"/>
      <c r="L6702" s="20"/>
    </row>
    <row r="6703" spans="1:12">
      <c r="A6703" t="s">
        <v>1977</v>
      </c>
      <c r="B6703">
        <v>7656540726</v>
      </c>
      <c r="C6703" t="s">
        <v>116</v>
      </c>
      <c r="D6703">
        <v>70010500045</v>
      </c>
      <c r="E6703" t="s">
        <v>29</v>
      </c>
      <c r="F6703" t="s">
        <v>30</v>
      </c>
      <c r="H6703">
        <v>589.99</v>
      </c>
      <c r="I6703" s="20">
        <v>43525</v>
      </c>
      <c r="J6703" s="20">
        <v>43527</v>
      </c>
      <c r="K6703" s="20"/>
      <c r="L6703" s="20"/>
    </row>
    <row r="6704" spans="1:12">
      <c r="A6704" t="s">
        <v>1304</v>
      </c>
      <c r="B6704">
        <v>1853360764</v>
      </c>
      <c r="C6704" t="s">
        <v>6053</v>
      </c>
      <c r="D6704">
        <v>70010000056</v>
      </c>
      <c r="E6704" t="s">
        <v>29</v>
      </c>
      <c r="F6704" t="s">
        <v>32</v>
      </c>
      <c r="H6704">
        <v>2236</v>
      </c>
      <c r="I6704" s="20">
        <v>43524</v>
      </c>
      <c r="J6704" s="20">
        <v>43530</v>
      </c>
      <c r="K6704" s="20"/>
      <c r="L6704" s="20"/>
    </row>
    <row r="6705" spans="1:12">
      <c r="A6705" t="s">
        <v>2075</v>
      </c>
      <c r="B6705">
        <v>9933630155</v>
      </c>
      <c r="C6705">
        <v>9700180048</v>
      </c>
      <c r="D6705">
        <v>70010000036</v>
      </c>
      <c r="E6705" t="s">
        <v>29</v>
      </c>
      <c r="F6705" t="s">
        <v>32</v>
      </c>
      <c r="H6705">
        <v>5529.72</v>
      </c>
      <c r="I6705" s="20">
        <v>43518</v>
      </c>
      <c r="J6705" s="20">
        <v>43526</v>
      </c>
      <c r="K6705" s="20"/>
      <c r="L6705" s="20"/>
    </row>
    <row r="6706" spans="1:12">
      <c r="A6706" t="s">
        <v>169</v>
      </c>
      <c r="B6706">
        <v>4068750720</v>
      </c>
      <c r="C6706" t="s">
        <v>5420</v>
      </c>
      <c r="D6706">
        <v>70010000050</v>
      </c>
      <c r="E6706" t="s">
        <v>29</v>
      </c>
      <c r="F6706" t="s">
        <v>32</v>
      </c>
      <c r="H6706">
        <v>275.49</v>
      </c>
      <c r="I6706" s="20">
        <v>43538</v>
      </c>
      <c r="J6706" s="20">
        <v>43538</v>
      </c>
      <c r="K6706" s="20"/>
      <c r="L6706" s="20"/>
    </row>
    <row r="6707" spans="1:12">
      <c r="A6707" t="s">
        <v>169</v>
      </c>
      <c r="B6707">
        <v>4068750720</v>
      </c>
      <c r="C6707" t="s">
        <v>6054</v>
      </c>
      <c r="D6707">
        <v>70010000050</v>
      </c>
      <c r="E6707" t="s">
        <v>29</v>
      </c>
      <c r="F6707" t="s">
        <v>32</v>
      </c>
      <c r="H6707">
        <v>976.45</v>
      </c>
      <c r="I6707" s="20">
        <v>43531</v>
      </c>
      <c r="J6707" s="20">
        <v>43539</v>
      </c>
      <c r="K6707" s="20"/>
      <c r="L6707" s="20"/>
    </row>
    <row r="6708" spans="1:12">
      <c r="A6708" t="s">
        <v>1269</v>
      </c>
      <c r="B6708">
        <v>9012850153</v>
      </c>
      <c r="C6708">
        <v>1620021680</v>
      </c>
      <c r="D6708">
        <v>70010000058</v>
      </c>
      <c r="E6708" t="s">
        <v>29</v>
      </c>
      <c r="F6708" t="s">
        <v>42</v>
      </c>
      <c r="H6708">
        <v>3016</v>
      </c>
      <c r="I6708" s="20">
        <v>43532</v>
      </c>
      <c r="J6708" s="20">
        <v>43539</v>
      </c>
      <c r="K6708" s="20"/>
      <c r="L6708" s="20"/>
    </row>
    <row r="6709" spans="1:12">
      <c r="A6709" t="s">
        <v>693</v>
      </c>
      <c r="B6709">
        <v>5501420961</v>
      </c>
      <c r="C6709">
        <v>1908104141</v>
      </c>
      <c r="D6709">
        <v>70010000045</v>
      </c>
      <c r="E6709" t="s">
        <v>29</v>
      </c>
      <c r="F6709" t="s">
        <v>32</v>
      </c>
      <c r="H6709">
        <v>1602.15</v>
      </c>
      <c r="I6709" s="20">
        <v>43537</v>
      </c>
      <c r="J6709" s="20">
        <v>43539</v>
      </c>
      <c r="K6709" s="20"/>
      <c r="L6709" s="20"/>
    </row>
    <row r="6710" spans="1:12">
      <c r="A6710" t="s">
        <v>760</v>
      </c>
      <c r="B6710">
        <v>212840235</v>
      </c>
      <c r="C6710">
        <v>1000017631</v>
      </c>
      <c r="D6710">
        <v>70010000006</v>
      </c>
      <c r="E6710" t="s">
        <v>29</v>
      </c>
      <c r="F6710" t="s">
        <v>32</v>
      </c>
      <c r="H6710">
        <v>187.26</v>
      </c>
      <c r="I6710" s="20">
        <v>43535</v>
      </c>
      <c r="J6710" s="20">
        <v>43536</v>
      </c>
      <c r="K6710" s="20"/>
      <c r="L6710" s="20"/>
    </row>
    <row r="6711" spans="1:12">
      <c r="A6711" t="s">
        <v>222</v>
      </c>
      <c r="B6711">
        <v>9158150962</v>
      </c>
      <c r="C6711">
        <v>3900101206</v>
      </c>
      <c r="D6711">
        <v>70010000050</v>
      </c>
      <c r="E6711" t="s">
        <v>29</v>
      </c>
      <c r="F6711" t="s">
        <v>32</v>
      </c>
      <c r="H6711">
        <v>610</v>
      </c>
      <c r="I6711" s="20">
        <v>43535</v>
      </c>
      <c r="J6711" s="20">
        <v>43537</v>
      </c>
      <c r="K6711" s="20"/>
      <c r="L6711" s="20"/>
    </row>
    <row r="6712" spans="1:12">
      <c r="A6712" t="s">
        <v>844</v>
      </c>
      <c r="B6712">
        <v>1262580507</v>
      </c>
      <c r="C6712">
        <v>5916048899</v>
      </c>
      <c r="D6712">
        <v>70010000018</v>
      </c>
      <c r="E6712" t="s">
        <v>29</v>
      </c>
      <c r="F6712" t="s">
        <v>32</v>
      </c>
      <c r="H6712">
        <v>23870</v>
      </c>
      <c r="I6712" s="20">
        <v>43532</v>
      </c>
      <c r="J6712" s="20">
        <v>43537</v>
      </c>
      <c r="K6712" s="20"/>
      <c r="L6712" s="20"/>
    </row>
    <row r="6713" spans="1:12">
      <c r="A6713" t="s">
        <v>6055</v>
      </c>
      <c r="B6713">
        <v>5337680721</v>
      </c>
      <c r="C6713" t="s">
        <v>6029</v>
      </c>
      <c r="D6713">
        <v>2011000100</v>
      </c>
      <c r="E6713" t="s">
        <v>29</v>
      </c>
      <c r="F6713" t="s">
        <v>325</v>
      </c>
      <c r="H6713">
        <v>49344.87</v>
      </c>
      <c r="I6713" s="20">
        <v>43545</v>
      </c>
      <c r="J6713" s="20">
        <v>43545</v>
      </c>
      <c r="K6713" s="20"/>
      <c r="L6713" s="20"/>
    </row>
    <row r="6714" spans="1:12">
      <c r="A6714" t="s">
        <v>179</v>
      </c>
      <c r="B6714">
        <v>674840152</v>
      </c>
      <c r="C6714">
        <v>5302005538</v>
      </c>
      <c r="D6714">
        <v>70010000050</v>
      </c>
      <c r="E6714" t="s">
        <v>29</v>
      </c>
      <c r="F6714" t="s">
        <v>32</v>
      </c>
      <c r="H6714">
        <v>67.709999999999994</v>
      </c>
      <c r="I6714" s="20">
        <v>43544</v>
      </c>
      <c r="J6714" s="20">
        <v>43546</v>
      </c>
      <c r="K6714" s="20"/>
      <c r="L6714" s="20"/>
    </row>
    <row r="6715" spans="1:12">
      <c r="A6715" t="s">
        <v>689</v>
      </c>
      <c r="B6715">
        <v>1696821006</v>
      </c>
      <c r="C6715">
        <v>1020338018</v>
      </c>
      <c r="D6715">
        <v>70010000036</v>
      </c>
      <c r="E6715" t="s">
        <v>29</v>
      </c>
      <c r="F6715" t="s">
        <v>32</v>
      </c>
      <c r="H6715">
        <v>234</v>
      </c>
      <c r="I6715" s="20">
        <v>43543</v>
      </c>
      <c r="J6715" s="20">
        <v>43545</v>
      </c>
      <c r="K6715" s="20"/>
      <c r="L6715" s="20"/>
    </row>
    <row r="6716" spans="1:12">
      <c r="A6716" t="s">
        <v>694</v>
      </c>
      <c r="B6716">
        <v>7394500727</v>
      </c>
      <c r="C6716" t="s">
        <v>1345</v>
      </c>
      <c r="D6716">
        <v>70010000006</v>
      </c>
      <c r="E6716" t="s">
        <v>29</v>
      </c>
      <c r="F6716" t="s">
        <v>32</v>
      </c>
      <c r="H6716">
        <v>0.02</v>
      </c>
      <c r="I6716" s="20">
        <v>43545</v>
      </c>
      <c r="J6716" s="20">
        <v>43545</v>
      </c>
      <c r="K6716" s="20"/>
      <c r="L6716" s="20"/>
    </row>
    <row r="6717" spans="1:12">
      <c r="A6717" t="s">
        <v>317</v>
      </c>
      <c r="B6717">
        <v>9238800156</v>
      </c>
      <c r="C6717">
        <v>1024822548</v>
      </c>
      <c r="D6717">
        <v>70010000050</v>
      </c>
      <c r="E6717" t="s">
        <v>29</v>
      </c>
      <c r="F6717" t="s">
        <v>32</v>
      </c>
      <c r="H6717">
        <v>934.14</v>
      </c>
      <c r="I6717" s="20">
        <v>43516</v>
      </c>
      <c r="J6717" s="20">
        <v>43525</v>
      </c>
      <c r="K6717" s="20"/>
      <c r="L6717" s="20"/>
    </row>
    <row r="6718" spans="1:12">
      <c r="A6718" t="s">
        <v>317</v>
      </c>
      <c r="B6718">
        <v>9238800156</v>
      </c>
      <c r="C6718">
        <v>1024846397</v>
      </c>
      <c r="D6718">
        <v>70010000050</v>
      </c>
      <c r="E6718" t="s">
        <v>29</v>
      </c>
      <c r="F6718" t="s">
        <v>32</v>
      </c>
      <c r="H6718">
        <v>76.25</v>
      </c>
      <c r="I6718" s="20">
        <v>43539</v>
      </c>
      <c r="J6718" s="20">
        <v>43544</v>
      </c>
      <c r="K6718" s="20"/>
      <c r="L6718" s="20"/>
    </row>
    <row r="6719" spans="1:12">
      <c r="A6719" t="s">
        <v>211</v>
      </c>
      <c r="B6719">
        <v>397360488</v>
      </c>
      <c r="C6719" t="s">
        <v>6056</v>
      </c>
      <c r="D6719">
        <v>70010000050</v>
      </c>
      <c r="E6719" t="s">
        <v>29</v>
      </c>
      <c r="F6719" t="s">
        <v>32</v>
      </c>
      <c r="H6719">
        <v>132.35</v>
      </c>
      <c r="I6719" s="20">
        <v>43528</v>
      </c>
      <c r="J6719" s="20">
        <v>43537</v>
      </c>
      <c r="K6719" s="20"/>
      <c r="L6719" s="20"/>
    </row>
    <row r="6720" spans="1:12">
      <c r="A6720" t="s">
        <v>317</v>
      </c>
      <c r="B6720">
        <v>9238800156</v>
      </c>
      <c r="C6720">
        <v>1024846399</v>
      </c>
      <c r="D6720">
        <v>70010000050</v>
      </c>
      <c r="E6720" t="s">
        <v>29</v>
      </c>
      <c r="F6720" t="s">
        <v>32</v>
      </c>
      <c r="H6720">
        <v>1640.9</v>
      </c>
      <c r="I6720" s="20">
        <v>43539</v>
      </c>
      <c r="J6720" s="20">
        <v>43543</v>
      </c>
      <c r="K6720" s="20"/>
      <c r="L6720" s="20"/>
    </row>
    <row r="6721" spans="1:12">
      <c r="A6721" t="s">
        <v>317</v>
      </c>
      <c r="B6721">
        <v>9238800156</v>
      </c>
      <c r="C6721">
        <v>1024846401</v>
      </c>
      <c r="D6721">
        <v>70010000056</v>
      </c>
      <c r="E6721" t="s">
        <v>29</v>
      </c>
      <c r="F6721" t="s">
        <v>32</v>
      </c>
      <c r="H6721">
        <v>20519.2</v>
      </c>
      <c r="I6721" s="20">
        <v>43539</v>
      </c>
      <c r="J6721" s="20">
        <v>43543</v>
      </c>
      <c r="K6721" s="20"/>
      <c r="L6721" s="20"/>
    </row>
    <row r="6722" spans="1:12">
      <c r="A6722" t="s">
        <v>2236</v>
      </c>
      <c r="B6722">
        <v>924251002</v>
      </c>
      <c r="C6722" t="s">
        <v>6057</v>
      </c>
      <c r="D6722">
        <v>70010000006</v>
      </c>
      <c r="E6722" t="s">
        <v>29</v>
      </c>
      <c r="F6722" t="s">
        <v>32</v>
      </c>
      <c r="H6722">
        <v>11138.6</v>
      </c>
      <c r="I6722" s="20">
        <v>43543</v>
      </c>
      <c r="J6722" s="20">
        <v>43544</v>
      </c>
      <c r="K6722" s="20"/>
      <c r="L6722" s="20"/>
    </row>
    <row r="6723" spans="1:12">
      <c r="A6723" t="s">
        <v>151</v>
      </c>
      <c r="B6723">
        <v>8763060152</v>
      </c>
      <c r="C6723" t="s">
        <v>6058</v>
      </c>
      <c r="D6723">
        <v>70010000036</v>
      </c>
      <c r="E6723" t="s">
        <v>29</v>
      </c>
      <c r="F6723" t="s">
        <v>32</v>
      </c>
      <c r="H6723">
        <v>1042.3699999999999</v>
      </c>
      <c r="I6723" s="20">
        <v>43543</v>
      </c>
      <c r="J6723" s="20">
        <v>43543</v>
      </c>
      <c r="K6723" s="20"/>
      <c r="L6723" s="20"/>
    </row>
    <row r="6724" spans="1:12">
      <c r="A6724" t="s">
        <v>946</v>
      </c>
      <c r="B6724">
        <v>10181220152</v>
      </c>
      <c r="C6724">
        <v>9579307581</v>
      </c>
      <c r="D6724">
        <v>70010000036</v>
      </c>
      <c r="E6724" t="s">
        <v>29</v>
      </c>
      <c r="F6724" t="s">
        <v>32</v>
      </c>
      <c r="H6724">
        <v>3759.31</v>
      </c>
      <c r="I6724" s="20">
        <v>43543</v>
      </c>
      <c r="J6724" s="20">
        <v>43544</v>
      </c>
      <c r="K6724" s="20"/>
      <c r="L6724" s="20"/>
    </row>
    <row r="6725" spans="1:12">
      <c r="A6725" t="s">
        <v>583</v>
      </c>
      <c r="B6725">
        <v>5104850481</v>
      </c>
      <c r="C6725">
        <v>8500001525</v>
      </c>
      <c r="D6725">
        <v>75110000015</v>
      </c>
      <c r="E6725" t="s">
        <v>29</v>
      </c>
      <c r="F6725" t="s">
        <v>35</v>
      </c>
      <c r="H6725">
        <v>1600.85</v>
      </c>
      <c r="I6725" s="20">
        <v>43453</v>
      </c>
      <c r="J6725" s="20">
        <v>43542</v>
      </c>
      <c r="K6725" s="20"/>
      <c r="L6725" s="20"/>
    </row>
    <row r="6726" spans="1:12">
      <c r="A6726" t="s">
        <v>760</v>
      </c>
      <c r="B6726">
        <v>212840235</v>
      </c>
      <c r="C6726">
        <v>1000019724</v>
      </c>
      <c r="D6726">
        <v>70010000006</v>
      </c>
      <c r="E6726" t="s">
        <v>29</v>
      </c>
      <c r="F6726" t="s">
        <v>32</v>
      </c>
      <c r="H6726">
        <v>0.01</v>
      </c>
      <c r="I6726" s="20">
        <v>43543</v>
      </c>
      <c r="J6726" s="20">
        <v>43543</v>
      </c>
      <c r="K6726" s="20"/>
      <c r="L6726" s="20"/>
    </row>
    <row r="6727" spans="1:12">
      <c r="A6727" t="s">
        <v>694</v>
      </c>
      <c r="B6727">
        <v>7394500727</v>
      </c>
      <c r="C6727" t="s">
        <v>4209</v>
      </c>
      <c r="D6727">
        <v>70010000006</v>
      </c>
      <c r="E6727" t="s">
        <v>29</v>
      </c>
      <c r="F6727" t="s">
        <v>32</v>
      </c>
      <c r="H6727">
        <v>0.01</v>
      </c>
      <c r="I6727" s="20">
        <v>43547</v>
      </c>
      <c r="J6727" s="20">
        <v>43547</v>
      </c>
      <c r="K6727" s="20"/>
      <c r="L6727" s="20"/>
    </row>
    <row r="6728" spans="1:12">
      <c r="A6728" t="s">
        <v>694</v>
      </c>
      <c r="B6728">
        <v>7394500727</v>
      </c>
      <c r="C6728" t="s">
        <v>3127</v>
      </c>
      <c r="D6728">
        <v>70010000006</v>
      </c>
      <c r="E6728" t="s">
        <v>29</v>
      </c>
      <c r="F6728" t="s">
        <v>32</v>
      </c>
      <c r="H6728">
        <v>119.94</v>
      </c>
      <c r="I6728" s="20">
        <v>43547</v>
      </c>
      <c r="J6728" s="20">
        <v>43547</v>
      </c>
      <c r="K6728" s="20"/>
      <c r="L6728" s="20"/>
    </row>
    <row r="6729" spans="1:12">
      <c r="A6729" t="s">
        <v>216</v>
      </c>
      <c r="B6729">
        <v>1835220482</v>
      </c>
      <c r="C6729" t="s">
        <v>6059</v>
      </c>
      <c r="D6729">
        <v>70010000050</v>
      </c>
      <c r="E6729" t="s">
        <v>29</v>
      </c>
      <c r="F6729" t="s">
        <v>32</v>
      </c>
      <c r="H6729">
        <v>555.1</v>
      </c>
      <c r="I6729" s="20">
        <v>43549</v>
      </c>
      <c r="J6729" s="20">
        <v>43549</v>
      </c>
      <c r="K6729" s="20"/>
      <c r="L6729" s="20"/>
    </row>
    <row r="6730" spans="1:12">
      <c r="A6730" t="s">
        <v>179</v>
      </c>
      <c r="B6730">
        <v>674840152</v>
      </c>
      <c r="C6730">
        <v>5301999179</v>
      </c>
      <c r="D6730">
        <v>70010000050</v>
      </c>
      <c r="E6730" t="s">
        <v>29</v>
      </c>
      <c r="F6730" t="s">
        <v>32</v>
      </c>
      <c r="H6730">
        <v>178.12</v>
      </c>
      <c r="I6730" s="20">
        <v>43523</v>
      </c>
      <c r="J6730" s="20">
        <v>43525</v>
      </c>
      <c r="K6730" s="20"/>
      <c r="L6730" s="20"/>
    </row>
    <row r="6731" spans="1:12">
      <c r="A6731" t="s">
        <v>2937</v>
      </c>
      <c r="B6731">
        <v>6058020964</v>
      </c>
      <c r="C6731">
        <v>191002252</v>
      </c>
      <c r="D6731">
        <v>70010000006</v>
      </c>
      <c r="E6731" t="s">
        <v>29</v>
      </c>
      <c r="F6731" t="s">
        <v>32</v>
      </c>
      <c r="H6731">
        <v>124.58</v>
      </c>
      <c r="I6731" s="20">
        <v>43542</v>
      </c>
      <c r="J6731" s="20">
        <v>43545</v>
      </c>
      <c r="K6731" s="20"/>
      <c r="L6731" s="20"/>
    </row>
    <row r="6732" spans="1:12">
      <c r="A6732" t="s">
        <v>313</v>
      </c>
      <c r="B6732">
        <v>2510050756</v>
      </c>
      <c r="C6732" t="s">
        <v>6060</v>
      </c>
      <c r="D6732">
        <v>70010500045</v>
      </c>
      <c r="E6732" t="s">
        <v>29</v>
      </c>
      <c r="F6732" t="s">
        <v>30</v>
      </c>
      <c r="H6732">
        <v>512.12</v>
      </c>
      <c r="I6732" s="20">
        <v>43545</v>
      </c>
      <c r="J6732" s="20">
        <v>43545</v>
      </c>
      <c r="K6732" s="20"/>
      <c r="L6732" s="20"/>
    </row>
    <row r="6733" spans="1:12">
      <c r="A6733" t="s">
        <v>313</v>
      </c>
      <c r="B6733">
        <v>2510050756</v>
      </c>
      <c r="C6733" t="s">
        <v>6061</v>
      </c>
      <c r="D6733">
        <v>70010500045</v>
      </c>
      <c r="E6733" t="s">
        <v>29</v>
      </c>
      <c r="F6733" t="s">
        <v>30</v>
      </c>
      <c r="H6733">
        <v>585.66</v>
      </c>
      <c r="I6733" s="20">
        <v>43545</v>
      </c>
      <c r="J6733" s="20">
        <v>43545</v>
      </c>
      <c r="K6733" s="20"/>
      <c r="L6733" s="20"/>
    </row>
    <row r="6734" spans="1:12">
      <c r="A6734" t="s">
        <v>260</v>
      </c>
      <c r="B6734">
        <v>832400154</v>
      </c>
      <c r="C6734">
        <v>94030618</v>
      </c>
      <c r="D6734">
        <v>70010000006</v>
      </c>
      <c r="E6734" t="s">
        <v>29</v>
      </c>
      <c r="F6734" t="s">
        <v>32</v>
      </c>
      <c r="H6734">
        <v>2046</v>
      </c>
      <c r="I6734" s="20">
        <v>43545</v>
      </c>
      <c r="J6734" s="20">
        <v>43546</v>
      </c>
      <c r="K6734" s="20"/>
      <c r="L6734" s="20"/>
    </row>
    <row r="6735" spans="1:12">
      <c r="A6735" t="s">
        <v>317</v>
      </c>
      <c r="B6735">
        <v>9238800156</v>
      </c>
      <c r="C6735">
        <v>1024822547</v>
      </c>
      <c r="D6735">
        <v>70010000050</v>
      </c>
      <c r="E6735" t="s">
        <v>29</v>
      </c>
      <c r="F6735" t="s">
        <v>32</v>
      </c>
      <c r="H6735">
        <v>875.99</v>
      </c>
      <c r="I6735" s="20">
        <v>43516</v>
      </c>
      <c r="J6735" s="20">
        <v>43526</v>
      </c>
      <c r="K6735" s="20"/>
      <c r="L6735" s="20"/>
    </row>
    <row r="6736" spans="1:12">
      <c r="A6736" t="s">
        <v>653</v>
      </c>
      <c r="B6736">
        <v>4775221007</v>
      </c>
      <c r="C6736">
        <v>19040590</v>
      </c>
      <c r="D6736">
        <v>70010000006</v>
      </c>
      <c r="E6736" t="s">
        <v>29</v>
      </c>
      <c r="F6736" t="s">
        <v>32</v>
      </c>
      <c r="H6736">
        <v>926</v>
      </c>
      <c r="I6736" s="20">
        <v>43549</v>
      </c>
      <c r="J6736" s="20">
        <v>43550</v>
      </c>
      <c r="K6736" s="20"/>
      <c r="L6736" s="20"/>
    </row>
    <row r="6737" spans="1:12">
      <c r="A6737" t="s">
        <v>222</v>
      </c>
      <c r="B6737">
        <v>9158150962</v>
      </c>
      <c r="C6737">
        <v>3900096838</v>
      </c>
      <c r="D6737">
        <v>70010000050</v>
      </c>
      <c r="E6737" t="s">
        <v>29</v>
      </c>
      <c r="F6737" t="s">
        <v>32</v>
      </c>
      <c r="H6737">
        <v>329.4</v>
      </c>
      <c r="I6737" s="20">
        <v>43525</v>
      </c>
      <c r="J6737" s="20">
        <v>43527</v>
      </c>
      <c r="K6737" s="20"/>
      <c r="L6737" s="20"/>
    </row>
    <row r="6738" spans="1:12">
      <c r="A6738" t="s">
        <v>431</v>
      </c>
      <c r="B6738">
        <v>3936370752</v>
      </c>
      <c r="C6738" t="s">
        <v>6062</v>
      </c>
      <c r="D6738">
        <v>70010000050</v>
      </c>
      <c r="E6738" t="s">
        <v>29</v>
      </c>
      <c r="F6738" t="s">
        <v>42</v>
      </c>
      <c r="H6738">
        <v>9916.7800000000007</v>
      </c>
      <c r="I6738" s="20">
        <v>43532</v>
      </c>
      <c r="J6738" s="20">
        <v>43545</v>
      </c>
      <c r="K6738" s="20"/>
      <c r="L6738" s="20"/>
    </row>
    <row r="6739" spans="1:12">
      <c r="A6739" t="s">
        <v>431</v>
      </c>
      <c r="B6739">
        <v>3936370752</v>
      </c>
      <c r="C6739" t="s">
        <v>6063</v>
      </c>
      <c r="D6739">
        <v>70010000050</v>
      </c>
      <c r="E6739" t="s">
        <v>29</v>
      </c>
      <c r="F6739" t="s">
        <v>42</v>
      </c>
      <c r="H6739">
        <v>7149.69</v>
      </c>
      <c r="I6739" s="20">
        <v>43539</v>
      </c>
      <c r="J6739" s="20">
        <v>43545</v>
      </c>
      <c r="K6739" s="20"/>
      <c r="L6739" s="20"/>
    </row>
    <row r="6740" spans="1:12">
      <c r="A6740" t="s">
        <v>396</v>
      </c>
      <c r="B6740">
        <v>2654900022</v>
      </c>
      <c r="C6740">
        <v>260941</v>
      </c>
      <c r="D6740">
        <v>70010000056</v>
      </c>
      <c r="E6740" t="s">
        <v>29</v>
      </c>
      <c r="F6740" t="s">
        <v>32</v>
      </c>
      <c r="H6740">
        <v>9360</v>
      </c>
      <c r="I6740" s="20">
        <v>43522</v>
      </c>
      <c r="J6740" s="20">
        <v>43528</v>
      </c>
      <c r="K6740" s="20"/>
      <c r="L6740" s="20"/>
    </row>
    <row r="6741" spans="1:12">
      <c r="A6741" t="s">
        <v>504</v>
      </c>
      <c r="B6741">
        <v>3897150722</v>
      </c>
      <c r="C6741" t="s">
        <v>6064</v>
      </c>
      <c r="D6741">
        <v>70010500045</v>
      </c>
      <c r="E6741" t="s">
        <v>29</v>
      </c>
      <c r="F6741" t="s">
        <v>30</v>
      </c>
      <c r="H6741">
        <v>186.66</v>
      </c>
      <c r="I6741" s="20">
        <v>43528</v>
      </c>
      <c r="J6741" s="20">
        <v>43528</v>
      </c>
      <c r="K6741" s="20"/>
      <c r="L6741" s="20"/>
    </row>
    <row r="6742" spans="1:12">
      <c r="A6742" t="s">
        <v>5222</v>
      </c>
      <c r="B6742">
        <v>577500101</v>
      </c>
      <c r="C6742" t="s">
        <v>6065</v>
      </c>
      <c r="D6742">
        <v>70614000140</v>
      </c>
      <c r="E6742" t="s">
        <v>29</v>
      </c>
      <c r="F6742" t="s">
        <v>910</v>
      </c>
      <c r="G6742" s="41" t="s">
        <v>3884</v>
      </c>
      <c r="H6742">
        <v>918.54</v>
      </c>
      <c r="I6742" s="20">
        <v>43528</v>
      </c>
      <c r="J6742" s="20">
        <v>43528</v>
      </c>
      <c r="K6742" s="20"/>
      <c r="L6742" s="20"/>
    </row>
    <row r="6743" spans="1:12">
      <c r="A6743" t="s">
        <v>49</v>
      </c>
      <c r="B6743">
        <v>2173550282</v>
      </c>
      <c r="C6743">
        <v>3742</v>
      </c>
      <c r="D6743">
        <v>70010000050</v>
      </c>
      <c r="E6743" t="s">
        <v>29</v>
      </c>
      <c r="F6743" t="s">
        <v>32</v>
      </c>
      <c r="H6743">
        <v>1878.8</v>
      </c>
      <c r="I6743" s="20">
        <v>43549</v>
      </c>
      <c r="J6743" s="20">
        <v>43550</v>
      </c>
      <c r="K6743" s="20"/>
      <c r="L6743" s="20"/>
    </row>
    <row r="6744" spans="1:12">
      <c r="A6744" t="s">
        <v>179</v>
      </c>
      <c r="B6744">
        <v>674840152</v>
      </c>
      <c r="C6744">
        <v>5302007066</v>
      </c>
      <c r="D6744">
        <v>70010000050</v>
      </c>
      <c r="E6744" t="s">
        <v>29</v>
      </c>
      <c r="F6744" t="s">
        <v>32</v>
      </c>
      <c r="H6744">
        <v>117.12</v>
      </c>
      <c r="I6744" s="20">
        <v>43549</v>
      </c>
      <c r="J6744" s="20">
        <v>43551</v>
      </c>
      <c r="K6744" s="20"/>
      <c r="L6744" s="20"/>
    </row>
    <row r="6745" spans="1:12">
      <c r="A6745" t="s">
        <v>1979</v>
      </c>
      <c r="B6745">
        <v>13206920152</v>
      </c>
      <c r="C6745">
        <v>5951003683</v>
      </c>
      <c r="D6745">
        <v>70010000006</v>
      </c>
      <c r="E6745" t="s">
        <v>29</v>
      </c>
      <c r="F6745" t="s">
        <v>32</v>
      </c>
      <c r="H6745">
        <v>527.01</v>
      </c>
      <c r="I6745" s="20">
        <v>43531</v>
      </c>
      <c r="J6745" s="20">
        <v>43532</v>
      </c>
      <c r="K6745" s="20"/>
      <c r="L6745" s="20"/>
    </row>
    <row r="6746" spans="1:12">
      <c r="A6746" t="s">
        <v>494</v>
      </c>
      <c r="B6746">
        <v>907371009</v>
      </c>
      <c r="C6746">
        <v>19032120</v>
      </c>
      <c r="D6746">
        <v>70010000006</v>
      </c>
      <c r="E6746" t="s">
        <v>29</v>
      </c>
      <c r="F6746" t="s">
        <v>32</v>
      </c>
      <c r="H6746">
        <v>0.22</v>
      </c>
      <c r="I6746" s="20">
        <v>43535</v>
      </c>
      <c r="J6746" s="20">
        <v>43536</v>
      </c>
      <c r="K6746" s="20"/>
      <c r="L6746" s="20"/>
    </row>
    <row r="6747" spans="1:12">
      <c r="A6747" t="s">
        <v>494</v>
      </c>
      <c r="B6747">
        <v>907371009</v>
      </c>
      <c r="C6747">
        <v>19032122</v>
      </c>
      <c r="D6747">
        <v>70010000006</v>
      </c>
      <c r="E6747" t="s">
        <v>29</v>
      </c>
      <c r="F6747" t="s">
        <v>32</v>
      </c>
      <c r="H6747">
        <v>4867.2</v>
      </c>
      <c r="I6747" s="20">
        <v>43535</v>
      </c>
      <c r="J6747" s="20">
        <v>43536</v>
      </c>
      <c r="K6747" s="20"/>
      <c r="L6747" s="20"/>
    </row>
    <row r="6748" spans="1:12">
      <c r="A6748" t="s">
        <v>2406</v>
      </c>
      <c r="B6748">
        <v>892450156</v>
      </c>
      <c r="C6748">
        <v>15901753</v>
      </c>
      <c r="D6748">
        <v>70010000050</v>
      </c>
      <c r="E6748" t="s">
        <v>29</v>
      </c>
      <c r="F6748" t="s">
        <v>42</v>
      </c>
      <c r="H6748">
        <v>1464</v>
      </c>
      <c r="I6748" s="20">
        <v>43549</v>
      </c>
      <c r="J6748" s="20">
        <v>43549</v>
      </c>
      <c r="K6748" s="20"/>
      <c r="L6748" s="20"/>
    </row>
    <row r="6749" spans="1:12">
      <c r="A6749" t="s">
        <v>306</v>
      </c>
      <c r="B6749">
        <v>3578710729</v>
      </c>
      <c r="C6749" t="s">
        <v>6066</v>
      </c>
      <c r="D6749">
        <v>70010000050</v>
      </c>
      <c r="E6749" t="s">
        <v>29</v>
      </c>
      <c r="F6749" t="s">
        <v>32</v>
      </c>
      <c r="H6749">
        <v>109.8</v>
      </c>
      <c r="I6749" s="20">
        <v>43524</v>
      </c>
      <c r="J6749" s="20">
        <v>43528</v>
      </c>
      <c r="K6749" s="20"/>
      <c r="L6749" s="20"/>
    </row>
    <row r="6750" spans="1:12">
      <c r="A6750" t="s">
        <v>231</v>
      </c>
      <c r="B6750">
        <v>784230872</v>
      </c>
      <c r="C6750" t="s">
        <v>6067</v>
      </c>
      <c r="D6750">
        <v>70010000085</v>
      </c>
      <c r="E6750" t="s">
        <v>29</v>
      </c>
      <c r="F6750" t="s">
        <v>32</v>
      </c>
      <c r="H6750">
        <v>75.540000000000006</v>
      </c>
      <c r="I6750" s="20">
        <v>43524</v>
      </c>
      <c r="J6750" s="20">
        <v>43528</v>
      </c>
      <c r="K6750" s="20"/>
      <c r="L6750" s="20"/>
    </row>
    <row r="6751" spans="1:12">
      <c r="A6751" t="s">
        <v>751</v>
      </c>
      <c r="B6751">
        <v>5848611009</v>
      </c>
      <c r="C6751">
        <v>1901004217</v>
      </c>
      <c r="D6751">
        <v>70010000036</v>
      </c>
      <c r="E6751" t="s">
        <v>29</v>
      </c>
      <c r="F6751" t="s">
        <v>32</v>
      </c>
      <c r="H6751">
        <v>10321.200000000001</v>
      </c>
      <c r="I6751" s="20">
        <v>43550</v>
      </c>
      <c r="J6751" s="20">
        <v>43550</v>
      </c>
      <c r="K6751" s="20"/>
      <c r="L6751" s="20"/>
    </row>
    <row r="6752" spans="1:12">
      <c r="A6752" t="s">
        <v>192</v>
      </c>
      <c r="B6752">
        <v>2062730755</v>
      </c>
      <c r="C6752" t="s">
        <v>4417</v>
      </c>
      <c r="D6752">
        <v>70010000050</v>
      </c>
      <c r="E6752" t="s">
        <v>29</v>
      </c>
      <c r="F6752" t="s">
        <v>32</v>
      </c>
      <c r="H6752">
        <v>472.16</v>
      </c>
      <c r="I6752" s="20">
        <v>43550</v>
      </c>
      <c r="J6752" s="20">
        <v>43550</v>
      </c>
      <c r="K6752" s="20"/>
      <c r="L6752" s="20"/>
    </row>
    <row r="6753" spans="1:12">
      <c r="A6753" t="s">
        <v>307</v>
      </c>
      <c r="B6753">
        <v>3524050238</v>
      </c>
      <c r="C6753">
        <v>740643527</v>
      </c>
      <c r="D6753">
        <v>70010000006</v>
      </c>
      <c r="E6753" t="s">
        <v>29</v>
      </c>
      <c r="F6753" t="s">
        <v>32</v>
      </c>
      <c r="H6753">
        <v>736.36</v>
      </c>
      <c r="I6753" s="20">
        <v>43532</v>
      </c>
      <c r="J6753" s="20">
        <v>43537</v>
      </c>
      <c r="K6753" s="20"/>
      <c r="L6753" s="20"/>
    </row>
    <row r="6754" spans="1:12">
      <c r="A6754" t="s">
        <v>1784</v>
      </c>
      <c r="B6754">
        <v>5931780729</v>
      </c>
      <c r="C6754" t="s">
        <v>6068</v>
      </c>
      <c r="D6754">
        <v>71510000005</v>
      </c>
      <c r="E6754" t="s">
        <v>29</v>
      </c>
      <c r="F6754" t="s">
        <v>30</v>
      </c>
      <c r="H6754">
        <v>40245.360000000001</v>
      </c>
      <c r="I6754" s="20">
        <v>43549</v>
      </c>
      <c r="J6754" s="20">
        <v>43549</v>
      </c>
      <c r="K6754" s="20"/>
      <c r="L6754" s="20"/>
    </row>
    <row r="6755" spans="1:12">
      <c r="A6755" t="s">
        <v>1784</v>
      </c>
      <c r="B6755">
        <v>5931780729</v>
      </c>
      <c r="C6755" t="s">
        <v>6069</v>
      </c>
      <c r="D6755">
        <v>71510000005</v>
      </c>
      <c r="E6755" t="s">
        <v>29</v>
      </c>
      <c r="F6755" t="s">
        <v>30</v>
      </c>
      <c r="H6755">
        <v>75805.919999999998</v>
      </c>
      <c r="I6755" s="20">
        <v>43549</v>
      </c>
      <c r="J6755" s="20">
        <v>43549</v>
      </c>
      <c r="K6755" s="20"/>
      <c r="L6755" s="20"/>
    </row>
    <row r="6756" spans="1:12">
      <c r="A6756" t="s">
        <v>326</v>
      </c>
      <c r="B6756">
        <v>2405380102</v>
      </c>
      <c r="C6756" t="s">
        <v>6070</v>
      </c>
      <c r="D6756">
        <v>70010000036</v>
      </c>
      <c r="E6756" t="s">
        <v>29</v>
      </c>
      <c r="F6756" t="s">
        <v>32</v>
      </c>
      <c r="H6756">
        <v>1195.5999999999999</v>
      </c>
      <c r="I6756" s="20">
        <v>43549</v>
      </c>
      <c r="J6756" s="20">
        <v>43549</v>
      </c>
      <c r="K6756" s="20"/>
      <c r="L6756" s="20"/>
    </row>
    <row r="6757" spans="1:12">
      <c r="A6757" t="s">
        <v>961</v>
      </c>
      <c r="B6757">
        <v>5436570724</v>
      </c>
      <c r="C6757" t="s">
        <v>6071</v>
      </c>
      <c r="D6757">
        <v>71510000015</v>
      </c>
      <c r="E6757" t="s">
        <v>29</v>
      </c>
      <c r="F6757" t="s">
        <v>30</v>
      </c>
      <c r="H6757">
        <v>66.88</v>
      </c>
      <c r="I6757" s="20">
        <v>43550</v>
      </c>
      <c r="J6757" s="20">
        <v>43550</v>
      </c>
      <c r="K6757" s="20"/>
      <c r="L6757" s="20"/>
    </row>
    <row r="6758" spans="1:12">
      <c r="A6758" t="s">
        <v>49</v>
      </c>
      <c r="B6758">
        <v>2173550282</v>
      </c>
      <c r="C6758">
        <v>2560</v>
      </c>
      <c r="D6758">
        <v>70010000050</v>
      </c>
      <c r="E6758" t="s">
        <v>29</v>
      </c>
      <c r="F6758" t="s">
        <v>32</v>
      </c>
      <c r="H6758">
        <v>3757.6</v>
      </c>
      <c r="I6758" s="20">
        <v>43524</v>
      </c>
      <c r="J6758" s="20">
        <v>43524</v>
      </c>
      <c r="K6758" s="20"/>
      <c r="L6758" s="20"/>
    </row>
    <row r="6759" spans="1:12">
      <c r="A6759" t="s">
        <v>430</v>
      </c>
      <c r="B6759">
        <v>5908740961</v>
      </c>
      <c r="C6759">
        <v>3363190202</v>
      </c>
      <c r="D6759">
        <v>70010000036</v>
      </c>
      <c r="E6759" t="s">
        <v>29</v>
      </c>
      <c r="F6759" t="s">
        <v>32</v>
      </c>
      <c r="H6759">
        <v>1549.4</v>
      </c>
      <c r="I6759" s="20">
        <v>43521</v>
      </c>
      <c r="J6759" s="20">
        <v>43525</v>
      </c>
      <c r="K6759" s="20"/>
      <c r="L6759" s="20"/>
    </row>
    <row r="6760" spans="1:12">
      <c r="A6760" t="s">
        <v>702</v>
      </c>
      <c r="B6760">
        <v>2790240101</v>
      </c>
      <c r="C6760">
        <v>5995</v>
      </c>
      <c r="D6760">
        <v>70010000050</v>
      </c>
      <c r="E6760" t="s">
        <v>29</v>
      </c>
      <c r="F6760" t="s">
        <v>32</v>
      </c>
      <c r="H6760">
        <v>639.77</v>
      </c>
      <c r="I6760" s="20">
        <v>43539</v>
      </c>
      <c r="J6760" s="20">
        <v>43549</v>
      </c>
      <c r="K6760" s="20"/>
      <c r="L6760" s="20"/>
    </row>
    <row r="6761" spans="1:12">
      <c r="A6761" t="s">
        <v>306</v>
      </c>
      <c r="B6761">
        <v>3578710729</v>
      </c>
      <c r="C6761" t="s">
        <v>6072</v>
      </c>
      <c r="D6761">
        <v>70010000050</v>
      </c>
      <c r="E6761" t="s">
        <v>29</v>
      </c>
      <c r="F6761" t="s">
        <v>32</v>
      </c>
      <c r="H6761">
        <v>338.18</v>
      </c>
      <c r="I6761" s="20">
        <v>43524</v>
      </c>
      <c r="J6761" s="20">
        <v>43529</v>
      </c>
      <c r="K6761" s="20"/>
      <c r="L6761" s="20"/>
    </row>
    <row r="6762" spans="1:12">
      <c r="A6762" t="s">
        <v>306</v>
      </c>
      <c r="B6762">
        <v>3578710729</v>
      </c>
      <c r="C6762" t="s">
        <v>6073</v>
      </c>
      <c r="D6762">
        <v>70010000050</v>
      </c>
      <c r="E6762" t="s">
        <v>29</v>
      </c>
      <c r="F6762" t="s">
        <v>32</v>
      </c>
      <c r="H6762">
        <v>40.26</v>
      </c>
      <c r="I6762" s="20">
        <v>43524</v>
      </c>
      <c r="J6762" s="20">
        <v>43528</v>
      </c>
      <c r="K6762" s="20"/>
      <c r="L6762" s="20"/>
    </row>
    <row r="6763" spans="1:12">
      <c r="A6763" t="s">
        <v>222</v>
      </c>
      <c r="B6763">
        <v>9158150962</v>
      </c>
      <c r="C6763">
        <v>3900097102</v>
      </c>
      <c r="D6763">
        <v>70010000050</v>
      </c>
      <c r="E6763" t="s">
        <v>29</v>
      </c>
      <c r="F6763" t="s">
        <v>32</v>
      </c>
      <c r="H6763">
        <v>244</v>
      </c>
      <c r="I6763" s="20">
        <v>43528</v>
      </c>
      <c r="J6763" s="20">
        <v>43528</v>
      </c>
      <c r="K6763" s="20"/>
      <c r="L6763" s="20"/>
    </row>
    <row r="6764" spans="1:12">
      <c r="A6764" t="s">
        <v>307</v>
      </c>
      <c r="B6764">
        <v>3524050238</v>
      </c>
      <c r="C6764">
        <v>740646597</v>
      </c>
      <c r="D6764">
        <v>70010000006</v>
      </c>
      <c r="E6764" t="s">
        <v>29</v>
      </c>
      <c r="F6764" t="s">
        <v>32</v>
      </c>
      <c r="H6764">
        <v>415.81</v>
      </c>
      <c r="I6764" s="20">
        <v>43549</v>
      </c>
      <c r="J6764" s="20">
        <v>43550</v>
      </c>
      <c r="K6764" s="20"/>
      <c r="L6764" s="20"/>
    </row>
    <row r="6765" spans="1:12">
      <c r="A6765" t="s">
        <v>509</v>
      </c>
      <c r="B6765">
        <v>2141870341</v>
      </c>
      <c r="C6765" t="s">
        <v>6074</v>
      </c>
      <c r="D6765">
        <v>70010000065</v>
      </c>
      <c r="E6765" t="s">
        <v>29</v>
      </c>
      <c r="F6765" t="s">
        <v>32</v>
      </c>
      <c r="H6765">
        <v>981.76</v>
      </c>
      <c r="I6765" s="20">
        <v>43530</v>
      </c>
      <c r="J6765" s="20">
        <v>43531</v>
      </c>
      <c r="K6765" s="20"/>
      <c r="L6765" s="20"/>
    </row>
    <row r="6766" spans="1:12">
      <c r="A6766" t="s">
        <v>494</v>
      </c>
      <c r="B6766">
        <v>907371009</v>
      </c>
      <c r="C6766">
        <v>19028913</v>
      </c>
      <c r="D6766">
        <v>70010000006</v>
      </c>
      <c r="E6766" t="s">
        <v>29</v>
      </c>
      <c r="F6766" t="s">
        <v>32</v>
      </c>
      <c r="H6766">
        <v>647.4</v>
      </c>
      <c r="I6766" s="20">
        <v>43528</v>
      </c>
      <c r="J6766" s="20">
        <v>43529</v>
      </c>
      <c r="K6766" s="20"/>
      <c r="L6766" s="20"/>
    </row>
    <row r="6767" spans="1:12">
      <c r="A6767" t="s">
        <v>337</v>
      </c>
      <c r="B6767">
        <v>2804530968</v>
      </c>
      <c r="C6767">
        <v>2192014598</v>
      </c>
      <c r="D6767">
        <v>70010000050</v>
      </c>
      <c r="E6767" t="s">
        <v>29</v>
      </c>
      <c r="F6767" t="s">
        <v>32</v>
      </c>
      <c r="H6767">
        <v>113.09</v>
      </c>
      <c r="I6767" s="20">
        <v>43525</v>
      </c>
      <c r="J6767" s="20">
        <v>43527</v>
      </c>
      <c r="K6767" s="20"/>
      <c r="L6767" s="20"/>
    </row>
    <row r="6768" spans="1:12">
      <c r="A6768" t="s">
        <v>33</v>
      </c>
      <c r="B6768">
        <v>8082461008</v>
      </c>
      <c r="C6768">
        <v>19051767</v>
      </c>
      <c r="D6768">
        <v>70010000050</v>
      </c>
      <c r="E6768" t="s">
        <v>29</v>
      </c>
      <c r="F6768" t="s">
        <v>32</v>
      </c>
      <c r="H6768">
        <v>11228.88</v>
      </c>
      <c r="I6768" s="20">
        <v>43539</v>
      </c>
      <c r="J6768" s="20">
        <v>43540</v>
      </c>
      <c r="K6768" s="20"/>
      <c r="L6768" s="20"/>
    </row>
    <row r="6769" spans="1:12">
      <c r="A6769" t="s">
        <v>509</v>
      </c>
      <c r="B6769">
        <v>2141870341</v>
      </c>
      <c r="C6769" t="s">
        <v>6075</v>
      </c>
      <c r="D6769">
        <v>70010000065</v>
      </c>
      <c r="E6769" t="s">
        <v>29</v>
      </c>
      <c r="F6769" t="s">
        <v>32</v>
      </c>
      <c r="H6769">
        <v>2494.34</v>
      </c>
      <c r="I6769" s="20">
        <v>43529</v>
      </c>
      <c r="J6769" s="20">
        <v>43531</v>
      </c>
      <c r="K6769" s="20"/>
      <c r="L6769" s="20"/>
    </row>
    <row r="6770" spans="1:12">
      <c r="A6770" t="s">
        <v>961</v>
      </c>
      <c r="B6770">
        <v>5436570724</v>
      </c>
      <c r="C6770" t="s">
        <v>6076</v>
      </c>
      <c r="D6770">
        <v>71510000015</v>
      </c>
      <c r="E6770" t="s">
        <v>29</v>
      </c>
      <c r="F6770" t="s">
        <v>30</v>
      </c>
      <c r="H6770">
        <v>66.88</v>
      </c>
      <c r="I6770" s="20">
        <v>43523</v>
      </c>
      <c r="J6770" s="20">
        <v>43524</v>
      </c>
      <c r="K6770" s="20"/>
      <c r="L6770" s="20"/>
    </row>
    <row r="6771" spans="1:12">
      <c r="A6771" t="s">
        <v>231</v>
      </c>
      <c r="B6771">
        <v>784230872</v>
      </c>
      <c r="C6771" t="s">
        <v>4764</v>
      </c>
      <c r="D6771">
        <v>70010000036</v>
      </c>
      <c r="E6771" t="s">
        <v>29</v>
      </c>
      <c r="F6771" t="s">
        <v>32</v>
      </c>
      <c r="H6771">
        <v>0.01</v>
      </c>
      <c r="I6771" s="20">
        <v>43524</v>
      </c>
      <c r="J6771" s="20">
        <v>43530</v>
      </c>
      <c r="K6771" s="20"/>
      <c r="L6771" s="20"/>
    </row>
    <row r="6772" spans="1:12">
      <c r="A6772" t="s">
        <v>914</v>
      </c>
      <c r="B6772">
        <v>9971540159</v>
      </c>
      <c r="C6772" t="s">
        <v>6077</v>
      </c>
      <c r="D6772">
        <v>70010000036</v>
      </c>
      <c r="E6772" t="s">
        <v>29</v>
      </c>
      <c r="F6772" t="s">
        <v>32</v>
      </c>
      <c r="H6772">
        <v>762.5</v>
      </c>
      <c r="I6772" s="20">
        <v>43535</v>
      </c>
      <c r="J6772" s="20">
        <v>43539</v>
      </c>
      <c r="K6772" s="20"/>
      <c r="L6772" s="20"/>
    </row>
    <row r="6773" spans="1:12">
      <c r="A6773" t="s">
        <v>1296</v>
      </c>
      <c r="B6773">
        <v>3878140239</v>
      </c>
      <c r="C6773">
        <v>1060001409</v>
      </c>
      <c r="D6773">
        <v>70010000006</v>
      </c>
      <c r="E6773" t="s">
        <v>29</v>
      </c>
      <c r="F6773" t="s">
        <v>32</v>
      </c>
      <c r="H6773">
        <v>24635.99</v>
      </c>
      <c r="I6773" s="20">
        <v>43538</v>
      </c>
      <c r="J6773" s="20">
        <v>43539</v>
      </c>
      <c r="K6773" s="20"/>
      <c r="L6773" s="20"/>
    </row>
    <row r="6774" spans="1:12">
      <c r="A6774" t="s">
        <v>750</v>
      </c>
      <c r="B6774">
        <v>11496970150</v>
      </c>
      <c r="C6774">
        <v>6012219004125</v>
      </c>
      <c r="D6774">
        <v>70010000045</v>
      </c>
      <c r="E6774" t="s">
        <v>29</v>
      </c>
      <c r="F6774" t="s">
        <v>32</v>
      </c>
      <c r="H6774">
        <v>8800</v>
      </c>
      <c r="I6774" s="20">
        <v>43523</v>
      </c>
      <c r="J6774" s="20">
        <v>43525</v>
      </c>
      <c r="K6774" s="20"/>
      <c r="L6774" s="20"/>
    </row>
    <row r="6775" spans="1:12">
      <c r="A6775" t="s">
        <v>241</v>
      </c>
      <c r="B6775">
        <v>12971700153</v>
      </c>
      <c r="C6775">
        <v>9546103271</v>
      </c>
      <c r="D6775">
        <v>70010000050</v>
      </c>
      <c r="E6775" t="s">
        <v>29</v>
      </c>
      <c r="F6775" t="s">
        <v>42</v>
      </c>
      <c r="H6775">
        <v>542.9</v>
      </c>
      <c r="I6775" s="20">
        <v>43524</v>
      </c>
      <c r="J6775" s="20">
        <v>43525</v>
      </c>
      <c r="K6775" s="20"/>
      <c r="L6775" s="20"/>
    </row>
    <row r="6776" spans="1:12">
      <c r="A6776" t="s">
        <v>494</v>
      </c>
      <c r="B6776">
        <v>907371009</v>
      </c>
      <c r="C6776">
        <v>19030431</v>
      </c>
      <c r="D6776">
        <v>70010000065</v>
      </c>
      <c r="E6776" t="s">
        <v>29</v>
      </c>
      <c r="F6776" t="s">
        <v>32</v>
      </c>
      <c r="H6776">
        <v>624</v>
      </c>
      <c r="I6776" s="20">
        <v>43530</v>
      </c>
      <c r="J6776" s="20">
        <v>43531</v>
      </c>
      <c r="K6776" s="20"/>
      <c r="L6776" s="20"/>
    </row>
    <row r="6777" spans="1:12">
      <c r="A6777" t="s">
        <v>3944</v>
      </c>
      <c r="B6777">
        <v>580590180</v>
      </c>
      <c r="C6777">
        <v>201913000227</v>
      </c>
      <c r="D6777">
        <v>70613000035</v>
      </c>
      <c r="E6777" t="s">
        <v>29</v>
      </c>
      <c r="F6777" t="s">
        <v>147</v>
      </c>
      <c r="G6777" s="41" t="s">
        <v>3884</v>
      </c>
      <c r="H6777">
        <v>2902</v>
      </c>
      <c r="I6777" s="20">
        <v>43539</v>
      </c>
      <c r="J6777" s="20">
        <v>43540</v>
      </c>
      <c r="K6777" s="20"/>
      <c r="L6777" s="20"/>
    </row>
    <row r="6778" spans="1:12">
      <c r="A6778" t="s">
        <v>264</v>
      </c>
      <c r="B6778">
        <v>5282230720</v>
      </c>
      <c r="C6778" t="s">
        <v>1757</v>
      </c>
      <c r="D6778">
        <v>70010500005</v>
      </c>
      <c r="E6778" t="s">
        <v>29</v>
      </c>
      <c r="F6778" t="s">
        <v>325</v>
      </c>
      <c r="H6778">
        <v>1873.26</v>
      </c>
      <c r="I6778" s="20">
        <v>43496</v>
      </c>
      <c r="J6778" s="20">
        <v>43536</v>
      </c>
      <c r="K6778" s="20"/>
      <c r="L6778" s="20"/>
    </row>
    <row r="6779" spans="1:12">
      <c r="A6779" t="s">
        <v>1476</v>
      </c>
      <c r="B6779">
        <v>10365950152</v>
      </c>
      <c r="C6779" t="s">
        <v>5622</v>
      </c>
      <c r="D6779">
        <v>70010000056</v>
      </c>
      <c r="E6779" t="s">
        <v>29</v>
      </c>
      <c r="F6779" t="s">
        <v>42</v>
      </c>
      <c r="H6779">
        <v>1493.65</v>
      </c>
      <c r="I6779" s="20">
        <v>43530</v>
      </c>
      <c r="J6779" s="20">
        <v>43530</v>
      </c>
      <c r="K6779" s="20"/>
      <c r="L6779" s="20"/>
    </row>
    <row r="6780" spans="1:12">
      <c r="A6780" t="s">
        <v>260</v>
      </c>
      <c r="B6780">
        <v>832400154</v>
      </c>
      <c r="C6780">
        <v>94024958</v>
      </c>
      <c r="D6780">
        <v>70010000006</v>
      </c>
      <c r="E6780" t="s">
        <v>29</v>
      </c>
      <c r="F6780" t="s">
        <v>32</v>
      </c>
      <c r="H6780">
        <v>586.47</v>
      </c>
      <c r="I6780" s="20">
        <v>43531</v>
      </c>
      <c r="J6780" s="20">
        <v>43532</v>
      </c>
      <c r="K6780" s="20"/>
      <c r="L6780" s="20"/>
    </row>
    <row r="6781" spans="1:12">
      <c r="A6781" t="s">
        <v>211</v>
      </c>
      <c r="B6781">
        <v>397360488</v>
      </c>
      <c r="C6781" t="s">
        <v>6078</v>
      </c>
      <c r="D6781">
        <v>70010000050</v>
      </c>
      <c r="E6781" t="s">
        <v>29</v>
      </c>
      <c r="F6781" t="s">
        <v>32</v>
      </c>
      <c r="H6781">
        <v>391.99</v>
      </c>
      <c r="I6781" s="20">
        <v>43543</v>
      </c>
      <c r="J6781" s="20">
        <v>43545</v>
      </c>
      <c r="K6781" s="20"/>
      <c r="L6781" s="20"/>
    </row>
    <row r="6782" spans="1:12">
      <c r="A6782" t="s">
        <v>657</v>
      </c>
      <c r="B6782">
        <v>1354901215</v>
      </c>
      <c r="C6782" t="s">
        <v>6079</v>
      </c>
      <c r="D6782">
        <v>70010000050</v>
      </c>
      <c r="E6782" t="s">
        <v>29</v>
      </c>
      <c r="F6782" t="s">
        <v>32</v>
      </c>
      <c r="H6782">
        <v>161.04</v>
      </c>
      <c r="I6782" s="20">
        <v>43524</v>
      </c>
      <c r="J6782" s="20">
        <v>43526</v>
      </c>
      <c r="K6782" s="20"/>
      <c r="L6782" s="20"/>
    </row>
    <row r="6783" spans="1:12">
      <c r="A6783" t="s">
        <v>457</v>
      </c>
      <c r="B6783">
        <v>13730121004</v>
      </c>
      <c r="C6783">
        <v>5320029034</v>
      </c>
      <c r="D6783">
        <v>70010000050</v>
      </c>
      <c r="E6783" t="s">
        <v>29</v>
      </c>
      <c r="F6783" t="s">
        <v>32</v>
      </c>
      <c r="H6783">
        <v>42119.28</v>
      </c>
      <c r="I6783" s="20">
        <v>43525</v>
      </c>
      <c r="J6783" s="20">
        <v>43527</v>
      </c>
      <c r="K6783" s="20"/>
      <c r="L6783" s="20"/>
    </row>
    <row r="6784" spans="1:12">
      <c r="A6784" t="s">
        <v>316</v>
      </c>
      <c r="B6784">
        <v>11654150157</v>
      </c>
      <c r="C6784">
        <v>719009899</v>
      </c>
      <c r="D6784">
        <v>70010000006</v>
      </c>
      <c r="E6784" t="s">
        <v>29</v>
      </c>
      <c r="F6784" t="s">
        <v>32</v>
      </c>
      <c r="H6784">
        <v>57.59</v>
      </c>
      <c r="I6784" s="20">
        <v>43522</v>
      </c>
      <c r="J6784" s="20">
        <v>43526</v>
      </c>
      <c r="K6784" s="20"/>
      <c r="L6784" s="20"/>
    </row>
    <row r="6785" spans="1:12">
      <c r="A6785" t="s">
        <v>524</v>
      </c>
      <c r="B6785">
        <v>6032681006</v>
      </c>
      <c r="C6785">
        <v>25536585</v>
      </c>
      <c r="D6785">
        <v>70010000050</v>
      </c>
      <c r="E6785" t="s">
        <v>29</v>
      </c>
      <c r="F6785" t="s">
        <v>42</v>
      </c>
      <c r="H6785">
        <v>7137</v>
      </c>
      <c r="I6785" s="20">
        <v>43525</v>
      </c>
      <c r="J6785" s="20">
        <v>43527</v>
      </c>
      <c r="K6785" s="20"/>
      <c r="L6785" s="20"/>
    </row>
    <row r="6786" spans="1:12">
      <c r="A6786" t="s">
        <v>555</v>
      </c>
      <c r="B6786">
        <v>11264670156</v>
      </c>
      <c r="C6786" t="s">
        <v>6080</v>
      </c>
      <c r="D6786">
        <v>70010000050</v>
      </c>
      <c r="E6786" t="s">
        <v>29</v>
      </c>
      <c r="F6786" t="s">
        <v>42</v>
      </c>
      <c r="H6786">
        <v>1809.6</v>
      </c>
      <c r="I6786" s="20">
        <v>43530</v>
      </c>
      <c r="J6786" s="20">
        <v>43535</v>
      </c>
      <c r="K6786" s="20"/>
      <c r="L6786" s="20"/>
    </row>
    <row r="6787" spans="1:12">
      <c r="A6787" t="s">
        <v>126</v>
      </c>
      <c r="B6787">
        <v>890231004</v>
      </c>
      <c r="C6787">
        <v>7140541409</v>
      </c>
      <c r="D6787">
        <v>70010000006</v>
      </c>
      <c r="E6787" t="s">
        <v>29</v>
      </c>
      <c r="F6787" t="s">
        <v>32</v>
      </c>
      <c r="H6787">
        <v>15328.76</v>
      </c>
      <c r="I6787" s="20">
        <v>43535</v>
      </c>
      <c r="J6787" s="20">
        <v>43537</v>
      </c>
      <c r="K6787" s="20"/>
      <c r="L6787" s="20"/>
    </row>
    <row r="6788" spans="1:12">
      <c r="A6788" t="s">
        <v>211</v>
      </c>
      <c r="B6788">
        <v>397360488</v>
      </c>
      <c r="C6788" t="s">
        <v>6081</v>
      </c>
      <c r="D6788">
        <v>70010000050</v>
      </c>
      <c r="E6788" t="s">
        <v>29</v>
      </c>
      <c r="F6788" t="s">
        <v>32</v>
      </c>
      <c r="H6788">
        <v>111.26</v>
      </c>
      <c r="I6788" s="20">
        <v>43542</v>
      </c>
      <c r="J6788" s="20">
        <v>43544</v>
      </c>
      <c r="K6788" s="20"/>
      <c r="L6788" s="20"/>
    </row>
    <row r="6789" spans="1:12">
      <c r="A6789" t="s">
        <v>694</v>
      </c>
      <c r="B6789">
        <v>7394500727</v>
      </c>
      <c r="C6789" t="s">
        <v>4236</v>
      </c>
      <c r="D6789">
        <v>70010000006</v>
      </c>
      <c r="E6789" t="s">
        <v>29</v>
      </c>
      <c r="F6789" t="s">
        <v>32</v>
      </c>
      <c r="H6789">
        <v>126.97</v>
      </c>
      <c r="I6789" s="20">
        <v>43545</v>
      </c>
      <c r="J6789" s="20">
        <v>43545</v>
      </c>
      <c r="K6789" s="20"/>
      <c r="L6789" s="20"/>
    </row>
    <row r="6790" spans="1:12">
      <c r="A6790" t="s">
        <v>33</v>
      </c>
      <c r="B6790">
        <v>8082461008</v>
      </c>
      <c r="C6790">
        <v>19057323</v>
      </c>
      <c r="D6790">
        <v>70010000050</v>
      </c>
      <c r="E6790" t="s">
        <v>29</v>
      </c>
      <c r="F6790" t="s">
        <v>32</v>
      </c>
      <c r="H6790">
        <v>154.35</v>
      </c>
      <c r="I6790" s="20">
        <v>43546</v>
      </c>
      <c r="J6790" s="20">
        <v>43546</v>
      </c>
      <c r="K6790" s="20"/>
      <c r="L6790" s="20"/>
    </row>
    <row r="6791" spans="1:12">
      <c r="A6791" t="s">
        <v>337</v>
      </c>
      <c r="B6791">
        <v>2804530968</v>
      </c>
      <c r="C6791">
        <v>2192014968</v>
      </c>
      <c r="D6791">
        <v>70010000050</v>
      </c>
      <c r="E6791" t="s">
        <v>29</v>
      </c>
      <c r="F6791" t="s">
        <v>32</v>
      </c>
      <c r="H6791">
        <v>89.06</v>
      </c>
      <c r="I6791" s="20">
        <v>43525</v>
      </c>
      <c r="J6791" s="20">
        <v>43536</v>
      </c>
      <c r="K6791" s="20"/>
      <c r="L6791" s="20"/>
    </row>
    <row r="6792" spans="1:12">
      <c r="A6792" t="s">
        <v>4242</v>
      </c>
      <c r="B6792">
        <v>207810284</v>
      </c>
      <c r="C6792">
        <v>7310004538</v>
      </c>
      <c r="D6792">
        <v>70010000050</v>
      </c>
      <c r="E6792" t="s">
        <v>29</v>
      </c>
      <c r="F6792" t="s">
        <v>32</v>
      </c>
      <c r="H6792">
        <v>171.29</v>
      </c>
      <c r="I6792" s="20">
        <v>43535</v>
      </c>
      <c r="J6792" s="20">
        <v>43537</v>
      </c>
      <c r="K6792" s="20"/>
      <c r="L6792" s="20"/>
    </row>
    <row r="6793" spans="1:12">
      <c r="A6793" t="s">
        <v>404</v>
      </c>
      <c r="B6793">
        <v>7660740726</v>
      </c>
      <c r="C6793" t="s">
        <v>4432</v>
      </c>
      <c r="D6793">
        <v>70010000050</v>
      </c>
      <c r="E6793" t="s">
        <v>29</v>
      </c>
      <c r="F6793" t="s">
        <v>32</v>
      </c>
      <c r="H6793">
        <v>0.01</v>
      </c>
      <c r="I6793" s="20">
        <v>43536</v>
      </c>
      <c r="J6793" s="20">
        <v>43536</v>
      </c>
      <c r="K6793" s="20"/>
      <c r="L6793" s="20"/>
    </row>
    <row r="6794" spans="1:12">
      <c r="A6794" t="s">
        <v>317</v>
      </c>
      <c r="B6794">
        <v>9238800156</v>
      </c>
      <c r="C6794">
        <v>1024835884</v>
      </c>
      <c r="D6794">
        <v>70010000056</v>
      </c>
      <c r="E6794" t="s">
        <v>29</v>
      </c>
      <c r="F6794" t="s">
        <v>42</v>
      </c>
      <c r="H6794">
        <v>5721.9</v>
      </c>
      <c r="I6794" s="20">
        <v>43530</v>
      </c>
      <c r="J6794" s="20">
        <v>43535</v>
      </c>
      <c r="K6794" s="20"/>
      <c r="L6794" s="20"/>
    </row>
    <row r="6795" spans="1:12">
      <c r="A6795" t="s">
        <v>307</v>
      </c>
      <c r="B6795">
        <v>3524050238</v>
      </c>
      <c r="C6795">
        <v>740646173</v>
      </c>
      <c r="D6795">
        <v>70010000006</v>
      </c>
      <c r="E6795" t="s">
        <v>29</v>
      </c>
      <c r="F6795" t="s">
        <v>32</v>
      </c>
      <c r="H6795">
        <v>438.12</v>
      </c>
      <c r="I6795" s="20">
        <v>43545</v>
      </c>
      <c r="J6795" s="20">
        <v>43546</v>
      </c>
      <c r="K6795" s="20"/>
      <c r="L6795" s="20"/>
    </row>
    <row r="6796" spans="1:12">
      <c r="A6796" t="s">
        <v>2718</v>
      </c>
      <c r="B6796">
        <v>6556840723</v>
      </c>
      <c r="C6796" t="s">
        <v>6082</v>
      </c>
      <c r="D6796">
        <v>71210000060</v>
      </c>
      <c r="E6796" t="s">
        <v>29</v>
      </c>
      <c r="F6796" t="s">
        <v>38</v>
      </c>
      <c r="H6796">
        <v>31720</v>
      </c>
      <c r="I6796" s="20">
        <v>43529</v>
      </c>
      <c r="J6796" s="20">
        <v>43529</v>
      </c>
      <c r="K6796" s="20"/>
      <c r="L6796" s="20"/>
    </row>
    <row r="6797" spans="1:12">
      <c r="A6797" t="s">
        <v>1307</v>
      </c>
      <c r="B6797">
        <v>1736720994</v>
      </c>
      <c r="C6797" t="s">
        <v>6083</v>
      </c>
      <c r="D6797">
        <v>70010000050</v>
      </c>
      <c r="E6797" t="s">
        <v>29</v>
      </c>
      <c r="F6797" t="s">
        <v>32</v>
      </c>
      <c r="H6797">
        <v>2928</v>
      </c>
      <c r="I6797" s="20">
        <v>43508</v>
      </c>
      <c r="J6797" s="20">
        <v>43531</v>
      </c>
      <c r="K6797" s="20"/>
      <c r="L6797" s="20"/>
    </row>
    <row r="6798" spans="1:12">
      <c r="A6798" t="s">
        <v>1307</v>
      </c>
      <c r="B6798">
        <v>1736720994</v>
      </c>
      <c r="C6798" t="s">
        <v>6084</v>
      </c>
      <c r="D6798">
        <v>70010000050</v>
      </c>
      <c r="E6798" t="s">
        <v>29</v>
      </c>
      <c r="F6798" t="s">
        <v>32</v>
      </c>
      <c r="H6798">
        <v>3407.46</v>
      </c>
      <c r="I6798" s="20">
        <v>43502</v>
      </c>
      <c r="J6798" s="20">
        <v>43531</v>
      </c>
      <c r="K6798" s="20"/>
      <c r="L6798" s="20"/>
    </row>
    <row r="6799" spans="1:12">
      <c r="A6799" t="s">
        <v>555</v>
      </c>
      <c r="B6799">
        <v>11264670156</v>
      </c>
      <c r="C6799" t="s">
        <v>5466</v>
      </c>
      <c r="D6799">
        <v>70010000050</v>
      </c>
      <c r="E6799" t="s">
        <v>29</v>
      </c>
      <c r="F6799" t="s">
        <v>32</v>
      </c>
      <c r="H6799">
        <v>549</v>
      </c>
      <c r="I6799" s="20">
        <v>43535</v>
      </c>
      <c r="J6799" s="20">
        <v>43539</v>
      </c>
      <c r="K6799" s="20"/>
      <c r="L6799" s="20"/>
    </row>
    <row r="6800" spans="1:12">
      <c r="A6800" t="s">
        <v>555</v>
      </c>
      <c r="B6800">
        <v>11264670156</v>
      </c>
      <c r="C6800" t="s">
        <v>6085</v>
      </c>
      <c r="D6800">
        <v>70010000056</v>
      </c>
      <c r="E6800" t="s">
        <v>29</v>
      </c>
      <c r="F6800" t="s">
        <v>32</v>
      </c>
      <c r="H6800">
        <v>14560</v>
      </c>
      <c r="I6800" s="20">
        <v>43536</v>
      </c>
      <c r="J6800" s="20">
        <v>43539</v>
      </c>
      <c r="K6800" s="20"/>
      <c r="L6800" s="20"/>
    </row>
    <row r="6801" spans="1:12">
      <c r="A6801" t="s">
        <v>877</v>
      </c>
      <c r="B6801">
        <v>2368591208</v>
      </c>
      <c r="C6801">
        <v>8100112974</v>
      </c>
      <c r="D6801">
        <v>70010000036</v>
      </c>
      <c r="E6801" t="s">
        <v>29</v>
      </c>
      <c r="F6801" t="s">
        <v>32</v>
      </c>
      <c r="H6801">
        <v>110.29</v>
      </c>
      <c r="I6801" s="20">
        <v>43530</v>
      </c>
      <c r="J6801" s="20">
        <v>43531</v>
      </c>
      <c r="K6801" s="20"/>
      <c r="L6801" s="20"/>
    </row>
    <row r="6802" spans="1:12">
      <c r="A6802" t="s">
        <v>1307</v>
      </c>
      <c r="B6802">
        <v>1736720994</v>
      </c>
      <c r="C6802" t="s">
        <v>6086</v>
      </c>
      <c r="D6802">
        <v>70010000050</v>
      </c>
      <c r="E6802" t="s">
        <v>29</v>
      </c>
      <c r="F6802" t="s">
        <v>32</v>
      </c>
      <c r="H6802">
        <v>3407.46</v>
      </c>
      <c r="I6802" s="20">
        <v>43503</v>
      </c>
      <c r="J6802" s="20">
        <v>43531</v>
      </c>
      <c r="K6802" s="20"/>
      <c r="L6802" s="20"/>
    </row>
    <row r="6803" spans="1:12">
      <c r="A6803" t="s">
        <v>322</v>
      </c>
      <c r="B6803">
        <v>7649050965</v>
      </c>
      <c r="C6803">
        <v>3041913344</v>
      </c>
      <c r="D6803">
        <v>70010000006</v>
      </c>
      <c r="E6803" t="s">
        <v>29</v>
      </c>
      <c r="F6803" t="s">
        <v>32</v>
      </c>
      <c r="H6803">
        <v>3300</v>
      </c>
      <c r="I6803" s="20">
        <v>43539</v>
      </c>
      <c r="J6803" s="20">
        <v>43546</v>
      </c>
      <c r="K6803" s="20"/>
      <c r="L6803" s="20"/>
    </row>
    <row r="6804" spans="1:12">
      <c r="A6804" t="s">
        <v>946</v>
      </c>
      <c r="B6804">
        <v>10181220152</v>
      </c>
      <c r="C6804">
        <v>9579308007</v>
      </c>
      <c r="D6804">
        <v>70010000036</v>
      </c>
      <c r="E6804" t="s">
        <v>29</v>
      </c>
      <c r="F6804" t="s">
        <v>32</v>
      </c>
      <c r="H6804">
        <v>9089.82</v>
      </c>
      <c r="I6804" s="20">
        <v>43546</v>
      </c>
      <c r="J6804" s="20">
        <v>43547</v>
      </c>
      <c r="K6804" s="20"/>
      <c r="L6804" s="20"/>
    </row>
    <row r="6805" spans="1:12">
      <c r="A6805" t="s">
        <v>241</v>
      </c>
      <c r="B6805">
        <v>12971700153</v>
      </c>
      <c r="C6805">
        <v>9546112647</v>
      </c>
      <c r="D6805">
        <v>70010000050</v>
      </c>
      <c r="E6805" t="s">
        <v>29</v>
      </c>
      <c r="F6805" t="s">
        <v>32</v>
      </c>
      <c r="H6805">
        <v>146.4</v>
      </c>
      <c r="I6805" s="20">
        <v>43539</v>
      </c>
      <c r="J6805" s="20">
        <v>43540</v>
      </c>
      <c r="K6805" s="20"/>
      <c r="L6805" s="20"/>
    </row>
    <row r="6806" spans="1:12">
      <c r="A6806" t="s">
        <v>494</v>
      </c>
      <c r="B6806">
        <v>907371009</v>
      </c>
      <c r="C6806">
        <v>19034667</v>
      </c>
      <c r="D6806">
        <v>70010000006</v>
      </c>
      <c r="E6806" t="s">
        <v>29</v>
      </c>
      <c r="F6806" t="s">
        <v>32</v>
      </c>
      <c r="H6806">
        <v>0.01</v>
      </c>
      <c r="I6806" s="20">
        <v>43539</v>
      </c>
      <c r="J6806" s="20">
        <v>43542</v>
      </c>
      <c r="K6806" s="20"/>
      <c r="L6806" s="20"/>
    </row>
    <row r="6807" spans="1:12">
      <c r="A6807" t="s">
        <v>479</v>
      </c>
      <c r="B6807">
        <v>4918311210</v>
      </c>
      <c r="C6807" t="s">
        <v>6087</v>
      </c>
      <c r="D6807">
        <v>70010000006</v>
      </c>
      <c r="E6807" t="s">
        <v>29</v>
      </c>
      <c r="F6807" t="s">
        <v>32</v>
      </c>
      <c r="H6807">
        <v>2062.5</v>
      </c>
      <c r="I6807" s="20">
        <v>43514</v>
      </c>
      <c r="J6807" s="20">
        <v>43549</v>
      </c>
      <c r="K6807" s="20"/>
      <c r="L6807" s="20"/>
    </row>
    <row r="6808" spans="1:12">
      <c r="A6808" t="s">
        <v>3529</v>
      </c>
      <c r="B6808">
        <v>221360746</v>
      </c>
      <c r="C6808" t="s">
        <v>6088</v>
      </c>
      <c r="D6808">
        <v>70010000050</v>
      </c>
      <c r="E6808" t="s">
        <v>29</v>
      </c>
      <c r="F6808" t="s">
        <v>32</v>
      </c>
      <c r="H6808">
        <v>146.4</v>
      </c>
      <c r="I6808" s="20">
        <v>43538</v>
      </c>
      <c r="J6808" s="20">
        <v>43549</v>
      </c>
      <c r="K6808" s="20"/>
      <c r="L6808" s="20"/>
    </row>
    <row r="6809" spans="1:12">
      <c r="A6809" t="s">
        <v>316</v>
      </c>
      <c r="B6809">
        <v>11654150157</v>
      </c>
      <c r="C6809">
        <v>719014332</v>
      </c>
      <c r="D6809">
        <v>70010000006</v>
      </c>
      <c r="E6809" t="s">
        <v>29</v>
      </c>
      <c r="F6809" t="s">
        <v>32</v>
      </c>
      <c r="H6809">
        <v>182.37</v>
      </c>
      <c r="I6809" s="20">
        <v>43545</v>
      </c>
      <c r="J6809" s="20">
        <v>43549</v>
      </c>
      <c r="K6809" s="20"/>
      <c r="L6809" s="20"/>
    </row>
    <row r="6810" spans="1:12">
      <c r="A6810" t="s">
        <v>227</v>
      </c>
      <c r="B6810">
        <v>6095220726</v>
      </c>
      <c r="C6810" t="s">
        <v>6089</v>
      </c>
      <c r="D6810">
        <v>70010000050</v>
      </c>
      <c r="E6810" t="s">
        <v>29</v>
      </c>
      <c r="F6810" t="s">
        <v>32</v>
      </c>
      <c r="H6810">
        <v>4185.33</v>
      </c>
      <c r="I6810" s="20">
        <v>43532</v>
      </c>
      <c r="J6810" s="20">
        <v>43532</v>
      </c>
      <c r="K6810" s="20"/>
      <c r="L6810" s="20"/>
    </row>
    <row r="6811" spans="1:12">
      <c r="A6811" t="s">
        <v>192</v>
      </c>
      <c r="B6811">
        <v>2062730755</v>
      </c>
      <c r="C6811" t="s">
        <v>6090</v>
      </c>
      <c r="D6811">
        <v>70010000050</v>
      </c>
      <c r="E6811" t="s">
        <v>29</v>
      </c>
      <c r="F6811" t="s">
        <v>32</v>
      </c>
      <c r="H6811">
        <v>114.38</v>
      </c>
      <c r="I6811" s="20">
        <v>43524</v>
      </c>
      <c r="J6811" s="20">
        <v>43532</v>
      </c>
      <c r="K6811" s="20"/>
      <c r="L6811" s="20"/>
    </row>
    <row r="6812" spans="1:12">
      <c r="A6812" t="s">
        <v>1576</v>
      </c>
      <c r="B6812">
        <v>3716240969</v>
      </c>
      <c r="C6812" t="s">
        <v>6091</v>
      </c>
      <c r="D6812">
        <v>70010000006</v>
      </c>
      <c r="E6812" t="s">
        <v>29</v>
      </c>
      <c r="F6812" t="s">
        <v>32</v>
      </c>
      <c r="H6812">
        <v>6591</v>
      </c>
      <c r="I6812" s="20">
        <v>43531</v>
      </c>
      <c r="J6812" s="20">
        <v>43532</v>
      </c>
      <c r="K6812" s="20"/>
      <c r="L6812" s="20"/>
    </row>
    <row r="6813" spans="1:12">
      <c r="A6813" t="s">
        <v>487</v>
      </c>
      <c r="B6813">
        <v>7777350633</v>
      </c>
      <c r="C6813" t="s">
        <v>6092</v>
      </c>
      <c r="D6813">
        <v>71510000030</v>
      </c>
      <c r="E6813" t="s">
        <v>29</v>
      </c>
      <c r="F6813" t="s">
        <v>325</v>
      </c>
      <c r="H6813">
        <v>326.66000000000003</v>
      </c>
      <c r="I6813" s="20">
        <v>43524</v>
      </c>
      <c r="J6813" s="20">
        <v>43525</v>
      </c>
      <c r="K6813" s="20"/>
      <c r="L6813" s="20"/>
    </row>
    <row r="6814" spans="1:12">
      <c r="A6814" t="s">
        <v>484</v>
      </c>
      <c r="B6814">
        <v>1383850995</v>
      </c>
      <c r="C6814" t="s">
        <v>6093</v>
      </c>
      <c r="D6814">
        <v>70010000036</v>
      </c>
      <c r="E6814" t="s">
        <v>29</v>
      </c>
      <c r="F6814" t="s">
        <v>32</v>
      </c>
      <c r="H6814">
        <v>4880</v>
      </c>
      <c r="I6814" s="20">
        <v>43545</v>
      </c>
      <c r="J6814" s="20">
        <v>43549</v>
      </c>
      <c r="K6814" s="20"/>
      <c r="L6814" s="20"/>
    </row>
    <row r="6815" spans="1:12">
      <c r="A6815" t="s">
        <v>450</v>
      </c>
      <c r="B6815">
        <v>860580158</v>
      </c>
      <c r="C6815" t="s">
        <v>6094</v>
      </c>
      <c r="D6815">
        <v>70010000050</v>
      </c>
      <c r="E6815" t="s">
        <v>29</v>
      </c>
      <c r="F6815" t="s">
        <v>32</v>
      </c>
      <c r="H6815">
        <v>374.3</v>
      </c>
      <c r="I6815" s="20">
        <v>43524</v>
      </c>
      <c r="J6815" s="20">
        <v>43549</v>
      </c>
      <c r="K6815" s="20"/>
      <c r="L6815" s="20"/>
    </row>
    <row r="6816" spans="1:12">
      <c r="A6816" t="s">
        <v>6095</v>
      </c>
      <c r="B6816">
        <v>7275210636</v>
      </c>
      <c r="C6816" t="s">
        <v>6096</v>
      </c>
      <c r="D6816">
        <v>70010000056</v>
      </c>
      <c r="E6816" t="s">
        <v>29</v>
      </c>
      <c r="F6816" t="s">
        <v>32</v>
      </c>
      <c r="H6816">
        <v>31821.95</v>
      </c>
      <c r="I6816" s="20">
        <v>43511</v>
      </c>
      <c r="J6816" s="20">
        <v>43531</v>
      </c>
      <c r="K6816" s="20"/>
      <c r="L6816" s="20"/>
    </row>
    <row r="6817" spans="1:12">
      <c r="A6817" t="s">
        <v>95</v>
      </c>
      <c r="B6817">
        <v>1316780426</v>
      </c>
      <c r="C6817" t="s">
        <v>6097</v>
      </c>
      <c r="D6817">
        <v>70010000050</v>
      </c>
      <c r="E6817" t="s">
        <v>29</v>
      </c>
      <c r="F6817" t="s">
        <v>32</v>
      </c>
      <c r="H6817">
        <v>41.48</v>
      </c>
      <c r="I6817" s="20">
        <v>43532</v>
      </c>
      <c r="J6817" s="20">
        <v>43538</v>
      </c>
      <c r="K6817" s="20"/>
      <c r="L6817" s="20"/>
    </row>
    <row r="6818" spans="1:12">
      <c r="A6818" t="s">
        <v>267</v>
      </c>
      <c r="B6818">
        <v>6991390961</v>
      </c>
      <c r="C6818">
        <v>9300000484</v>
      </c>
      <c r="D6818">
        <v>70010000050</v>
      </c>
      <c r="E6818" t="s">
        <v>29</v>
      </c>
      <c r="F6818" t="s">
        <v>32</v>
      </c>
      <c r="H6818">
        <v>28498.71</v>
      </c>
      <c r="I6818" s="20">
        <v>43530</v>
      </c>
      <c r="J6818" s="20">
        <v>43542</v>
      </c>
      <c r="K6818" s="20"/>
      <c r="L6818" s="20"/>
    </row>
    <row r="6819" spans="1:12">
      <c r="A6819" t="s">
        <v>340</v>
      </c>
      <c r="B6819">
        <v>10923790157</v>
      </c>
      <c r="C6819">
        <v>290212</v>
      </c>
      <c r="D6819">
        <v>71510000020</v>
      </c>
      <c r="E6819" t="s">
        <v>29</v>
      </c>
      <c r="F6819" t="s">
        <v>30</v>
      </c>
      <c r="H6819">
        <v>817.4</v>
      </c>
      <c r="I6819" s="20">
        <v>43537</v>
      </c>
      <c r="J6819" s="20">
        <v>43539</v>
      </c>
      <c r="K6819" s="20"/>
      <c r="L6819" s="20"/>
    </row>
    <row r="6820" spans="1:12">
      <c r="A6820" t="s">
        <v>151</v>
      </c>
      <c r="B6820">
        <v>8763060152</v>
      </c>
      <c r="C6820" t="s">
        <v>6098</v>
      </c>
      <c r="D6820">
        <v>70010000036</v>
      </c>
      <c r="E6820" t="s">
        <v>29</v>
      </c>
      <c r="F6820" t="s">
        <v>32</v>
      </c>
      <c r="H6820">
        <v>3904</v>
      </c>
      <c r="I6820" s="20">
        <v>43536</v>
      </c>
      <c r="J6820" s="20">
        <v>43539</v>
      </c>
      <c r="K6820" s="20"/>
      <c r="L6820" s="20"/>
    </row>
    <row r="6821" spans="1:12">
      <c r="A6821" t="s">
        <v>2189</v>
      </c>
      <c r="B6821">
        <v>2855470734</v>
      </c>
      <c r="C6821" t="s">
        <v>4209</v>
      </c>
      <c r="D6821">
        <v>71510000020</v>
      </c>
      <c r="E6821" t="s">
        <v>29</v>
      </c>
      <c r="F6821" t="s">
        <v>30</v>
      </c>
      <c r="H6821">
        <v>366</v>
      </c>
      <c r="I6821" s="20">
        <v>43539</v>
      </c>
      <c r="J6821" s="20">
        <v>43539</v>
      </c>
      <c r="K6821" s="20"/>
      <c r="L6821" s="20"/>
    </row>
    <row r="6822" spans="1:12">
      <c r="A6822" t="s">
        <v>330</v>
      </c>
      <c r="B6822">
        <v>931170195</v>
      </c>
      <c r="C6822">
        <v>2110446290</v>
      </c>
      <c r="D6822">
        <v>70010000065</v>
      </c>
      <c r="E6822" t="s">
        <v>29</v>
      </c>
      <c r="F6822" t="s">
        <v>32</v>
      </c>
      <c r="H6822">
        <v>526.33000000000004</v>
      </c>
      <c r="I6822" s="20">
        <v>43529</v>
      </c>
      <c r="J6822" s="20">
        <v>43531</v>
      </c>
      <c r="K6822" s="20"/>
      <c r="L6822" s="20"/>
    </row>
    <row r="6823" spans="1:12">
      <c r="A6823" t="s">
        <v>3944</v>
      </c>
      <c r="B6823">
        <v>580590180</v>
      </c>
      <c r="C6823">
        <v>201913000206</v>
      </c>
      <c r="D6823">
        <v>70613000035</v>
      </c>
      <c r="E6823" t="s">
        <v>29</v>
      </c>
      <c r="F6823" t="s">
        <v>147</v>
      </c>
      <c r="G6823" s="41" t="s">
        <v>3884</v>
      </c>
      <c r="H6823">
        <v>2628.39</v>
      </c>
      <c r="I6823" s="20">
        <v>43530</v>
      </c>
      <c r="J6823" s="20">
        <v>43531</v>
      </c>
      <c r="K6823" s="20"/>
      <c r="L6823" s="20"/>
    </row>
    <row r="6824" spans="1:12">
      <c r="A6824" t="s">
        <v>394</v>
      </c>
      <c r="B6824">
        <v>674091202</v>
      </c>
      <c r="C6824" t="s">
        <v>5948</v>
      </c>
      <c r="D6824">
        <v>70010000036</v>
      </c>
      <c r="E6824" t="s">
        <v>29</v>
      </c>
      <c r="F6824" t="s">
        <v>32</v>
      </c>
      <c r="H6824">
        <v>2989</v>
      </c>
      <c r="I6824" s="20">
        <v>43539</v>
      </c>
      <c r="J6824" s="20">
        <v>43544</v>
      </c>
      <c r="K6824" s="20"/>
      <c r="L6824" s="20"/>
    </row>
    <row r="6825" spans="1:12">
      <c r="A6825" t="s">
        <v>960</v>
      </c>
      <c r="B6825">
        <v>1781570591</v>
      </c>
      <c r="C6825">
        <v>9780186412</v>
      </c>
      <c r="D6825">
        <v>70010000006</v>
      </c>
      <c r="E6825" t="s">
        <v>29</v>
      </c>
      <c r="F6825" t="s">
        <v>32</v>
      </c>
      <c r="H6825">
        <v>0.01</v>
      </c>
      <c r="I6825" s="20">
        <v>43543</v>
      </c>
      <c r="J6825" s="20">
        <v>43544</v>
      </c>
      <c r="K6825" s="20"/>
      <c r="L6825" s="20"/>
    </row>
    <row r="6826" spans="1:12">
      <c r="A6826" t="s">
        <v>960</v>
      </c>
      <c r="B6826">
        <v>1781570591</v>
      </c>
      <c r="C6826">
        <v>9780186412</v>
      </c>
      <c r="D6826">
        <v>70010000006</v>
      </c>
      <c r="E6826" t="s">
        <v>29</v>
      </c>
      <c r="F6826" t="s">
        <v>32</v>
      </c>
      <c r="H6826">
        <v>1461.84</v>
      </c>
      <c r="I6826" s="20">
        <v>43543</v>
      </c>
      <c r="J6826" s="20">
        <v>43544</v>
      </c>
      <c r="K6826" s="20"/>
      <c r="L6826" s="20"/>
    </row>
    <row r="6827" spans="1:12">
      <c r="A6827" t="s">
        <v>342</v>
      </c>
      <c r="B6827">
        <v>1737830230</v>
      </c>
      <c r="C6827" t="s">
        <v>6099</v>
      </c>
      <c r="D6827">
        <v>70010000050</v>
      </c>
      <c r="E6827" t="s">
        <v>29</v>
      </c>
      <c r="F6827" t="s">
        <v>42</v>
      </c>
      <c r="H6827">
        <v>-37169.5</v>
      </c>
      <c r="I6827" s="20">
        <v>43537</v>
      </c>
      <c r="J6827" s="20">
        <v>43545</v>
      </c>
      <c r="K6827" s="20"/>
      <c r="L6827" s="20"/>
    </row>
    <row r="6828" spans="1:12">
      <c r="A6828" t="s">
        <v>1607</v>
      </c>
      <c r="B6828">
        <v>4080850722</v>
      </c>
      <c r="C6828">
        <v>226</v>
      </c>
      <c r="D6828">
        <v>70010000050</v>
      </c>
      <c r="E6828" t="s">
        <v>29</v>
      </c>
      <c r="F6828" t="s">
        <v>42</v>
      </c>
      <c r="H6828">
        <v>362.3</v>
      </c>
      <c r="I6828" s="20">
        <v>43544</v>
      </c>
      <c r="J6828" s="20">
        <v>43544</v>
      </c>
      <c r="K6828" s="20"/>
      <c r="L6828" s="20"/>
    </row>
    <row r="6829" spans="1:12">
      <c r="A6829" t="s">
        <v>4137</v>
      </c>
      <c r="B6829">
        <v>10771180014</v>
      </c>
      <c r="C6829" t="s">
        <v>6100</v>
      </c>
      <c r="D6829">
        <v>70614000140</v>
      </c>
      <c r="E6829" t="s">
        <v>29</v>
      </c>
      <c r="F6829" t="s">
        <v>910</v>
      </c>
      <c r="G6829" s="41" t="s">
        <v>3884</v>
      </c>
      <c r="H6829">
        <v>11.13</v>
      </c>
      <c r="I6829" s="20">
        <v>43529</v>
      </c>
      <c r="J6829" s="20">
        <v>43529</v>
      </c>
      <c r="K6829" s="20"/>
      <c r="L6829" s="20"/>
    </row>
    <row r="6830" spans="1:12">
      <c r="A6830" t="s">
        <v>2457</v>
      </c>
      <c r="B6830">
        <v>3233560964</v>
      </c>
      <c r="C6830">
        <v>70180586</v>
      </c>
      <c r="D6830">
        <v>70010000036</v>
      </c>
      <c r="E6830" t="s">
        <v>29</v>
      </c>
      <c r="F6830" t="s">
        <v>32</v>
      </c>
      <c r="H6830">
        <v>5094.43</v>
      </c>
      <c r="I6830" s="20">
        <v>43427</v>
      </c>
      <c r="J6830" s="20">
        <v>43539</v>
      </c>
      <c r="K6830" s="20"/>
      <c r="L6830" s="20"/>
    </row>
    <row r="6831" spans="1:12">
      <c r="A6831" t="s">
        <v>466</v>
      </c>
      <c r="B6831">
        <v>1726510595</v>
      </c>
      <c r="C6831">
        <v>2689012220</v>
      </c>
      <c r="D6831">
        <v>70010000006</v>
      </c>
      <c r="E6831" t="s">
        <v>29</v>
      </c>
      <c r="F6831" t="s">
        <v>32</v>
      </c>
      <c r="H6831">
        <v>226.05</v>
      </c>
      <c r="I6831" s="20">
        <v>43538</v>
      </c>
      <c r="J6831" s="20">
        <v>43539</v>
      </c>
      <c r="K6831" s="20"/>
      <c r="L6831" s="20"/>
    </row>
    <row r="6832" spans="1:12">
      <c r="A6832" t="s">
        <v>2214</v>
      </c>
      <c r="B6832">
        <v>2501461202</v>
      </c>
      <c r="C6832" t="s">
        <v>6101</v>
      </c>
      <c r="D6832">
        <v>70010000050</v>
      </c>
      <c r="E6832" t="s">
        <v>29</v>
      </c>
      <c r="F6832" t="s">
        <v>32</v>
      </c>
      <c r="H6832">
        <v>472.14</v>
      </c>
      <c r="I6832" s="20">
        <v>43525</v>
      </c>
      <c r="J6832" s="20">
        <v>43539</v>
      </c>
      <c r="K6832" s="20"/>
      <c r="L6832" s="20"/>
    </row>
    <row r="6833" spans="1:12">
      <c r="A6833" t="s">
        <v>494</v>
      </c>
      <c r="B6833">
        <v>907371009</v>
      </c>
      <c r="C6833">
        <v>19029499</v>
      </c>
      <c r="D6833">
        <v>70010000006</v>
      </c>
      <c r="E6833" t="s">
        <v>29</v>
      </c>
      <c r="F6833" t="s">
        <v>32</v>
      </c>
      <c r="H6833">
        <v>0.04</v>
      </c>
      <c r="I6833" s="20">
        <v>43529</v>
      </c>
      <c r="J6833" s="20">
        <v>43535</v>
      </c>
      <c r="K6833" s="20"/>
      <c r="L6833" s="20"/>
    </row>
    <row r="6834" spans="1:12">
      <c r="A6834" t="s">
        <v>231</v>
      </c>
      <c r="B6834">
        <v>784230872</v>
      </c>
      <c r="C6834" t="s">
        <v>6102</v>
      </c>
      <c r="D6834">
        <v>70010000085</v>
      </c>
      <c r="E6834" t="s">
        <v>29</v>
      </c>
      <c r="F6834" t="s">
        <v>32</v>
      </c>
      <c r="H6834">
        <v>307.83</v>
      </c>
      <c r="I6834" s="20">
        <v>43532</v>
      </c>
      <c r="J6834" s="20">
        <v>43535</v>
      </c>
      <c r="K6834" s="20"/>
      <c r="L6834" s="20"/>
    </row>
    <row r="6835" spans="1:12">
      <c r="A6835" t="s">
        <v>169</v>
      </c>
      <c r="B6835">
        <v>4068750720</v>
      </c>
      <c r="C6835" t="s">
        <v>6103</v>
      </c>
      <c r="D6835">
        <v>70010000050</v>
      </c>
      <c r="E6835" t="s">
        <v>29</v>
      </c>
      <c r="F6835" t="s">
        <v>32</v>
      </c>
      <c r="H6835">
        <v>1318.59</v>
      </c>
      <c r="I6835" s="20">
        <v>43545</v>
      </c>
      <c r="J6835" s="20">
        <v>43549</v>
      </c>
      <c r="K6835" s="20"/>
      <c r="L6835" s="20"/>
    </row>
    <row r="6836" spans="1:12">
      <c r="A6836" t="s">
        <v>220</v>
      </c>
      <c r="B6836">
        <v>9699320017</v>
      </c>
      <c r="C6836">
        <v>537168037</v>
      </c>
      <c r="D6836">
        <v>70010000056</v>
      </c>
      <c r="E6836" t="s">
        <v>29</v>
      </c>
      <c r="F6836" t="s">
        <v>32</v>
      </c>
      <c r="H6836">
        <v>16562</v>
      </c>
      <c r="I6836" s="20">
        <v>43538</v>
      </c>
      <c r="J6836" s="20">
        <v>43538</v>
      </c>
      <c r="K6836" s="20"/>
      <c r="L6836" s="20"/>
    </row>
    <row r="6837" spans="1:12">
      <c r="A6837" t="s">
        <v>260</v>
      </c>
      <c r="B6837">
        <v>832400154</v>
      </c>
      <c r="C6837">
        <v>94028809</v>
      </c>
      <c r="D6837">
        <v>70010000006</v>
      </c>
      <c r="E6837" t="s">
        <v>29</v>
      </c>
      <c r="F6837" t="s">
        <v>32</v>
      </c>
      <c r="H6837">
        <v>4.99</v>
      </c>
      <c r="I6837" s="20">
        <v>43542</v>
      </c>
      <c r="J6837" s="20">
        <v>43543</v>
      </c>
      <c r="K6837" s="20"/>
      <c r="L6837" s="20"/>
    </row>
    <row r="6838" spans="1:12">
      <c r="A6838" t="s">
        <v>211</v>
      </c>
      <c r="B6838">
        <v>397360488</v>
      </c>
      <c r="C6838" t="s">
        <v>4782</v>
      </c>
      <c r="D6838">
        <v>70010000050</v>
      </c>
      <c r="E6838" t="s">
        <v>29</v>
      </c>
      <c r="F6838" t="s">
        <v>32</v>
      </c>
      <c r="H6838">
        <v>631.35</v>
      </c>
      <c r="I6838" s="20">
        <v>43528</v>
      </c>
      <c r="J6838" s="20">
        <v>43535</v>
      </c>
      <c r="K6838" s="20"/>
      <c r="L6838" s="20"/>
    </row>
    <row r="6839" spans="1:12">
      <c r="A6839" t="s">
        <v>307</v>
      </c>
      <c r="B6839">
        <v>3524050238</v>
      </c>
      <c r="C6839">
        <v>740643530</v>
      </c>
      <c r="D6839">
        <v>70010000006</v>
      </c>
      <c r="E6839" t="s">
        <v>29</v>
      </c>
      <c r="F6839" t="s">
        <v>32</v>
      </c>
      <c r="H6839">
        <v>1210.07</v>
      </c>
      <c r="I6839" s="20">
        <v>43532</v>
      </c>
      <c r="J6839" s="20">
        <v>43535</v>
      </c>
      <c r="K6839" s="20"/>
      <c r="L6839" s="20"/>
    </row>
    <row r="6840" spans="1:12">
      <c r="A6840" t="s">
        <v>693</v>
      </c>
      <c r="B6840">
        <v>5501420961</v>
      </c>
      <c r="C6840">
        <v>1908104775</v>
      </c>
      <c r="D6840">
        <v>70010000045</v>
      </c>
      <c r="E6840" t="s">
        <v>29</v>
      </c>
      <c r="F6840" t="s">
        <v>32</v>
      </c>
      <c r="H6840">
        <v>1498.2</v>
      </c>
      <c r="I6840" s="20">
        <v>43549</v>
      </c>
      <c r="J6840" s="20">
        <v>43550</v>
      </c>
      <c r="K6840" s="20"/>
      <c r="L6840" s="20"/>
    </row>
    <row r="6841" spans="1:12">
      <c r="A6841" t="s">
        <v>1401</v>
      </c>
      <c r="B6841">
        <v>2638740163</v>
      </c>
      <c r="C6841" t="s">
        <v>6104</v>
      </c>
      <c r="D6841">
        <v>70010000036</v>
      </c>
      <c r="E6841" t="s">
        <v>29</v>
      </c>
      <c r="F6841" t="s">
        <v>32</v>
      </c>
      <c r="H6841">
        <v>2269.1999999999998</v>
      </c>
      <c r="I6841" s="20">
        <v>43543</v>
      </c>
      <c r="J6841" s="20">
        <v>43549</v>
      </c>
      <c r="K6841" s="20"/>
      <c r="L6841" s="20"/>
    </row>
    <row r="6842" spans="1:12">
      <c r="A6842" t="s">
        <v>689</v>
      </c>
      <c r="B6842">
        <v>1696821006</v>
      </c>
      <c r="C6842">
        <v>1020334885</v>
      </c>
      <c r="D6842">
        <v>70010000036</v>
      </c>
      <c r="E6842" t="s">
        <v>29</v>
      </c>
      <c r="F6842" t="s">
        <v>32</v>
      </c>
      <c r="H6842">
        <v>69.540000000000006</v>
      </c>
      <c r="I6842" s="20">
        <v>43528</v>
      </c>
      <c r="J6842" s="20">
        <v>43529</v>
      </c>
      <c r="K6842" s="20"/>
      <c r="L6842" s="20"/>
    </row>
    <row r="6843" spans="1:12">
      <c r="A6843" t="s">
        <v>231</v>
      </c>
      <c r="B6843">
        <v>784230872</v>
      </c>
      <c r="C6843" t="s">
        <v>6105</v>
      </c>
      <c r="D6843">
        <v>70010000036</v>
      </c>
      <c r="E6843" t="s">
        <v>29</v>
      </c>
      <c r="F6843" t="s">
        <v>32</v>
      </c>
      <c r="H6843">
        <v>2409.9899999999998</v>
      </c>
      <c r="I6843" s="20">
        <v>43524</v>
      </c>
      <c r="J6843" s="20">
        <v>43530</v>
      </c>
      <c r="K6843" s="20"/>
      <c r="L6843" s="20"/>
    </row>
    <row r="6844" spans="1:12">
      <c r="A6844" t="s">
        <v>494</v>
      </c>
      <c r="B6844">
        <v>907371009</v>
      </c>
      <c r="C6844">
        <v>19030432</v>
      </c>
      <c r="D6844">
        <v>70010000065</v>
      </c>
      <c r="E6844" t="s">
        <v>29</v>
      </c>
      <c r="F6844" t="s">
        <v>32</v>
      </c>
      <c r="H6844">
        <v>561.6</v>
      </c>
      <c r="I6844" s="20">
        <v>43530</v>
      </c>
      <c r="J6844" s="20">
        <v>43531</v>
      </c>
      <c r="K6844" s="20"/>
      <c r="L6844" s="20"/>
    </row>
    <row r="6845" spans="1:12">
      <c r="A6845" t="s">
        <v>494</v>
      </c>
      <c r="B6845">
        <v>907371009</v>
      </c>
      <c r="C6845">
        <v>19030426</v>
      </c>
      <c r="D6845">
        <v>70010000006</v>
      </c>
      <c r="E6845" t="s">
        <v>29</v>
      </c>
      <c r="F6845" t="s">
        <v>32</v>
      </c>
      <c r="H6845">
        <v>1462.5</v>
      </c>
      <c r="I6845" s="20">
        <v>43530</v>
      </c>
      <c r="J6845" s="20">
        <v>43531</v>
      </c>
      <c r="K6845" s="20"/>
      <c r="L6845" s="20"/>
    </row>
    <row r="6846" spans="1:12">
      <c r="A6846" t="s">
        <v>469</v>
      </c>
      <c r="B6846">
        <v>3518350750</v>
      </c>
      <c r="C6846" t="s">
        <v>6106</v>
      </c>
      <c r="D6846">
        <v>70010000056</v>
      </c>
      <c r="E6846" t="s">
        <v>29</v>
      </c>
      <c r="F6846" t="s">
        <v>32</v>
      </c>
      <c r="H6846">
        <v>8112</v>
      </c>
      <c r="I6846" s="20">
        <v>43524</v>
      </c>
      <c r="J6846" s="20">
        <v>43536</v>
      </c>
      <c r="K6846" s="20"/>
      <c r="L6846" s="20"/>
    </row>
    <row r="6847" spans="1:12">
      <c r="A6847" t="s">
        <v>300</v>
      </c>
      <c r="B6847">
        <v>11667890153</v>
      </c>
      <c r="C6847">
        <v>8261122844</v>
      </c>
      <c r="D6847">
        <v>70010000020</v>
      </c>
      <c r="E6847" t="s">
        <v>29</v>
      </c>
      <c r="F6847" t="s">
        <v>32</v>
      </c>
      <c r="H6847">
        <v>118.8</v>
      </c>
      <c r="I6847" s="20">
        <v>43535</v>
      </c>
      <c r="J6847" s="20">
        <v>43536</v>
      </c>
      <c r="K6847" s="20"/>
      <c r="L6847" s="20"/>
    </row>
    <row r="6848" spans="1:12">
      <c r="A6848" t="s">
        <v>49</v>
      </c>
      <c r="B6848">
        <v>2173550282</v>
      </c>
      <c r="C6848">
        <v>3391</v>
      </c>
      <c r="D6848">
        <v>70010000050</v>
      </c>
      <c r="E6848" t="s">
        <v>29</v>
      </c>
      <c r="F6848" t="s">
        <v>32</v>
      </c>
      <c r="H6848">
        <v>237.9</v>
      </c>
      <c r="I6848" s="20">
        <v>43542</v>
      </c>
      <c r="J6848" s="20">
        <v>43545</v>
      </c>
      <c r="K6848" s="20"/>
      <c r="L6848" s="20"/>
    </row>
    <row r="6849" spans="1:12">
      <c r="A6849" t="s">
        <v>49</v>
      </c>
      <c r="B6849">
        <v>2173550282</v>
      </c>
      <c r="C6849">
        <v>3395</v>
      </c>
      <c r="D6849">
        <v>70010000050</v>
      </c>
      <c r="E6849" t="s">
        <v>29</v>
      </c>
      <c r="F6849" t="s">
        <v>32</v>
      </c>
      <c r="H6849">
        <v>329.4</v>
      </c>
      <c r="I6849" s="20">
        <v>43542</v>
      </c>
      <c r="J6849" s="20">
        <v>43545</v>
      </c>
      <c r="K6849" s="20"/>
      <c r="L6849" s="20"/>
    </row>
    <row r="6850" spans="1:12">
      <c r="A6850" t="s">
        <v>49</v>
      </c>
      <c r="B6850">
        <v>2173550282</v>
      </c>
      <c r="C6850">
        <v>3393</v>
      </c>
      <c r="D6850">
        <v>70010000050</v>
      </c>
      <c r="E6850" t="s">
        <v>29</v>
      </c>
      <c r="F6850" t="s">
        <v>32</v>
      </c>
      <c r="H6850">
        <v>4670.6400000000003</v>
      </c>
      <c r="I6850" s="20">
        <v>43542</v>
      </c>
      <c r="J6850" s="20">
        <v>43545</v>
      </c>
      <c r="K6850" s="20"/>
      <c r="L6850" s="20"/>
    </row>
    <row r="6851" spans="1:12">
      <c r="A6851" t="s">
        <v>484</v>
      </c>
      <c r="B6851">
        <v>1383850995</v>
      </c>
      <c r="C6851" t="s">
        <v>6107</v>
      </c>
      <c r="D6851">
        <v>70010000036</v>
      </c>
      <c r="E6851" t="s">
        <v>29</v>
      </c>
      <c r="F6851" t="s">
        <v>32</v>
      </c>
      <c r="H6851">
        <v>4514</v>
      </c>
      <c r="I6851" s="20">
        <v>43524</v>
      </c>
      <c r="J6851" s="20">
        <v>43545</v>
      </c>
      <c r="K6851" s="20"/>
      <c r="L6851" s="20"/>
    </row>
    <row r="6852" spans="1:12">
      <c r="A6852" t="s">
        <v>2441</v>
      </c>
      <c r="B6852">
        <v>696360155</v>
      </c>
      <c r="C6852">
        <v>8301909588</v>
      </c>
      <c r="D6852">
        <v>70010000006</v>
      </c>
      <c r="E6852" t="s">
        <v>29</v>
      </c>
      <c r="F6852" t="s">
        <v>32</v>
      </c>
      <c r="H6852">
        <v>0.15</v>
      </c>
      <c r="I6852" s="20">
        <v>43531</v>
      </c>
      <c r="J6852" s="20">
        <v>43531</v>
      </c>
      <c r="K6852" s="20"/>
      <c r="L6852" s="20"/>
    </row>
    <row r="6853" spans="1:12">
      <c r="A6853" t="s">
        <v>524</v>
      </c>
      <c r="B6853">
        <v>6032681006</v>
      </c>
      <c r="C6853">
        <v>25537163</v>
      </c>
      <c r="D6853">
        <v>71510000020</v>
      </c>
      <c r="E6853" t="s">
        <v>29</v>
      </c>
      <c r="F6853" t="s">
        <v>30</v>
      </c>
      <c r="H6853">
        <v>441.64</v>
      </c>
      <c r="I6853" s="20">
        <v>43529</v>
      </c>
      <c r="J6853" s="20">
        <v>43531</v>
      </c>
      <c r="K6853" s="20"/>
      <c r="L6853" s="20"/>
    </row>
    <row r="6854" spans="1:12">
      <c r="A6854" t="s">
        <v>330</v>
      </c>
      <c r="B6854">
        <v>931170195</v>
      </c>
      <c r="C6854">
        <v>2110446212</v>
      </c>
      <c r="D6854">
        <v>70010000006</v>
      </c>
      <c r="E6854" t="s">
        <v>29</v>
      </c>
      <c r="F6854" t="s">
        <v>32</v>
      </c>
      <c r="H6854">
        <v>811.2</v>
      </c>
      <c r="I6854" s="20">
        <v>43529</v>
      </c>
      <c r="J6854" s="20">
        <v>43531</v>
      </c>
      <c r="K6854" s="20"/>
      <c r="L6854" s="20"/>
    </row>
    <row r="6855" spans="1:12">
      <c r="A6855" t="s">
        <v>1397</v>
      </c>
      <c r="B6855">
        <v>8976680150</v>
      </c>
      <c r="C6855" t="s">
        <v>6108</v>
      </c>
      <c r="D6855">
        <v>70010000058</v>
      </c>
      <c r="E6855" t="s">
        <v>29</v>
      </c>
      <c r="F6855" t="s">
        <v>42</v>
      </c>
      <c r="H6855">
        <v>2037.26</v>
      </c>
      <c r="I6855" s="20">
        <v>43537</v>
      </c>
      <c r="J6855" s="20">
        <v>43543</v>
      </c>
      <c r="K6855" s="20"/>
      <c r="L6855" s="20"/>
    </row>
    <row r="6856" spans="1:12">
      <c r="A6856" t="s">
        <v>959</v>
      </c>
      <c r="B6856">
        <v>747170157</v>
      </c>
      <c r="C6856">
        <v>6759315357</v>
      </c>
      <c r="D6856">
        <v>70010000006</v>
      </c>
      <c r="E6856" t="s">
        <v>29</v>
      </c>
      <c r="F6856" t="s">
        <v>32</v>
      </c>
      <c r="H6856">
        <v>13275.68</v>
      </c>
      <c r="I6856" s="20">
        <v>43542</v>
      </c>
      <c r="J6856" s="20">
        <v>43543</v>
      </c>
      <c r="K6856" s="20"/>
      <c r="L6856" s="20"/>
    </row>
    <row r="6857" spans="1:12">
      <c r="A6857" t="s">
        <v>317</v>
      </c>
      <c r="B6857">
        <v>9238800156</v>
      </c>
      <c r="C6857">
        <v>1024846403</v>
      </c>
      <c r="D6857">
        <v>70010000050</v>
      </c>
      <c r="E6857" t="s">
        <v>29</v>
      </c>
      <c r="F6857" t="s">
        <v>42</v>
      </c>
      <c r="H6857">
        <v>5270.4</v>
      </c>
      <c r="I6857" s="20">
        <v>43539</v>
      </c>
      <c r="J6857" s="20">
        <v>43543</v>
      </c>
      <c r="K6857" s="20"/>
      <c r="L6857" s="20"/>
    </row>
    <row r="6858" spans="1:12">
      <c r="A6858" t="s">
        <v>243</v>
      </c>
      <c r="B6858">
        <v>1098730763</v>
      </c>
      <c r="C6858" t="s">
        <v>6109</v>
      </c>
      <c r="D6858">
        <v>70010000050</v>
      </c>
      <c r="E6858" t="s">
        <v>29</v>
      </c>
      <c r="F6858" t="s">
        <v>32</v>
      </c>
      <c r="H6858">
        <v>164.7</v>
      </c>
      <c r="I6858" s="20">
        <v>43524</v>
      </c>
      <c r="J6858" s="20">
        <v>43535</v>
      </c>
      <c r="K6858" s="20"/>
      <c r="L6858" s="20"/>
    </row>
    <row r="6859" spans="1:12">
      <c r="A6859" t="s">
        <v>1268</v>
      </c>
      <c r="B6859">
        <v>4947170967</v>
      </c>
      <c r="C6859">
        <v>1902013651</v>
      </c>
      <c r="D6859">
        <v>70010000006</v>
      </c>
      <c r="E6859" t="s">
        <v>29</v>
      </c>
      <c r="F6859" t="s">
        <v>32</v>
      </c>
      <c r="H6859">
        <v>4144.54</v>
      </c>
      <c r="I6859" s="20">
        <v>43532</v>
      </c>
      <c r="J6859" s="20">
        <v>43535</v>
      </c>
      <c r="K6859" s="20"/>
      <c r="L6859" s="20"/>
    </row>
    <row r="6860" spans="1:12">
      <c r="A6860" t="s">
        <v>469</v>
      </c>
      <c r="B6860">
        <v>3518350750</v>
      </c>
      <c r="C6860" t="s">
        <v>6110</v>
      </c>
      <c r="D6860">
        <v>70010000036</v>
      </c>
      <c r="E6860" t="s">
        <v>29</v>
      </c>
      <c r="F6860" t="s">
        <v>32</v>
      </c>
      <c r="H6860">
        <v>3916.2</v>
      </c>
      <c r="I6860" s="20">
        <v>43524</v>
      </c>
      <c r="J6860" s="20">
        <v>43536</v>
      </c>
      <c r="K6860" s="20"/>
      <c r="L6860" s="20"/>
    </row>
    <row r="6861" spans="1:12">
      <c r="A6861" t="s">
        <v>105</v>
      </c>
      <c r="B6861">
        <v>1387091216</v>
      </c>
      <c r="C6861" t="s">
        <v>6111</v>
      </c>
      <c r="D6861">
        <v>70010000050</v>
      </c>
      <c r="E6861" t="s">
        <v>29</v>
      </c>
      <c r="F6861" t="s">
        <v>32</v>
      </c>
      <c r="H6861">
        <v>9394</v>
      </c>
      <c r="I6861" s="20">
        <v>43539</v>
      </c>
      <c r="J6861" s="20">
        <v>43546</v>
      </c>
      <c r="K6861" s="20"/>
      <c r="L6861" s="20"/>
    </row>
    <row r="6862" spans="1:12">
      <c r="A6862" t="s">
        <v>114</v>
      </c>
      <c r="B6862">
        <v>941660151</v>
      </c>
      <c r="C6862" t="s">
        <v>6112</v>
      </c>
      <c r="D6862">
        <v>70010000036</v>
      </c>
      <c r="E6862" t="s">
        <v>29</v>
      </c>
      <c r="F6862" t="s">
        <v>32</v>
      </c>
      <c r="H6862">
        <v>976</v>
      </c>
      <c r="I6862" s="20">
        <v>43539</v>
      </c>
      <c r="J6862" s="20">
        <v>43544</v>
      </c>
      <c r="K6862" s="20"/>
      <c r="L6862" s="20"/>
    </row>
    <row r="6863" spans="1:12">
      <c r="A6863" t="s">
        <v>203</v>
      </c>
      <c r="B6863">
        <v>11206730159</v>
      </c>
      <c r="C6863">
        <v>7171675028</v>
      </c>
      <c r="D6863">
        <v>70010000050</v>
      </c>
      <c r="E6863" t="s">
        <v>29</v>
      </c>
      <c r="F6863" t="s">
        <v>32</v>
      </c>
      <c r="H6863">
        <v>8849.8799999999992</v>
      </c>
      <c r="I6863" s="20">
        <v>43546</v>
      </c>
      <c r="J6863" s="20">
        <v>43546</v>
      </c>
      <c r="K6863" s="20"/>
      <c r="L6863" s="20"/>
    </row>
    <row r="6864" spans="1:12">
      <c r="A6864" t="s">
        <v>438</v>
      </c>
      <c r="B6864">
        <v>4303410726</v>
      </c>
      <c r="C6864">
        <v>2468</v>
      </c>
      <c r="D6864">
        <v>70010500060</v>
      </c>
      <c r="E6864" t="s">
        <v>29</v>
      </c>
      <c r="F6864" t="s">
        <v>325</v>
      </c>
      <c r="H6864">
        <v>183.98</v>
      </c>
      <c r="I6864" s="20">
        <v>43535</v>
      </c>
      <c r="J6864" s="20">
        <v>43546</v>
      </c>
      <c r="K6864" s="20"/>
      <c r="L6864" s="20"/>
    </row>
    <row r="6865" spans="1:12">
      <c r="A6865" t="s">
        <v>796</v>
      </c>
      <c r="B6865">
        <v>3328440270</v>
      </c>
      <c r="C6865" t="s">
        <v>6113</v>
      </c>
      <c r="D6865">
        <v>70010000036</v>
      </c>
      <c r="E6865" t="s">
        <v>29</v>
      </c>
      <c r="F6865" t="s">
        <v>32</v>
      </c>
      <c r="H6865">
        <v>128.1</v>
      </c>
      <c r="I6865" s="20">
        <v>43537</v>
      </c>
      <c r="J6865" s="20">
        <v>43546</v>
      </c>
      <c r="K6865" s="20"/>
      <c r="L6865" s="20"/>
    </row>
    <row r="6866" spans="1:12">
      <c r="A6866" t="s">
        <v>1595</v>
      </c>
      <c r="B6866">
        <v>2154270595</v>
      </c>
      <c r="C6866">
        <v>91902856</v>
      </c>
      <c r="D6866">
        <v>70010000050</v>
      </c>
      <c r="E6866" t="s">
        <v>29</v>
      </c>
      <c r="F6866" t="s">
        <v>32</v>
      </c>
      <c r="H6866">
        <v>7499.34</v>
      </c>
      <c r="I6866" s="20">
        <v>43530</v>
      </c>
      <c r="J6866" s="20">
        <v>43537</v>
      </c>
      <c r="K6866" s="20"/>
      <c r="L6866" s="20"/>
    </row>
    <row r="6867" spans="1:12">
      <c r="A6867" t="s">
        <v>1346</v>
      </c>
      <c r="B6867">
        <v>1681100150</v>
      </c>
      <c r="C6867" t="s">
        <v>6114</v>
      </c>
      <c r="D6867">
        <v>70010000050</v>
      </c>
      <c r="E6867" t="s">
        <v>29</v>
      </c>
      <c r="F6867" t="s">
        <v>32</v>
      </c>
      <c r="H6867">
        <v>1866.6</v>
      </c>
      <c r="I6867" s="20">
        <v>43532</v>
      </c>
      <c r="J6867" s="20">
        <v>43538</v>
      </c>
      <c r="K6867" s="20"/>
      <c r="L6867" s="20"/>
    </row>
    <row r="6868" spans="1:12">
      <c r="A6868" t="s">
        <v>702</v>
      </c>
      <c r="B6868">
        <v>2790240101</v>
      </c>
      <c r="C6868">
        <v>6001</v>
      </c>
      <c r="D6868">
        <v>70010000050</v>
      </c>
      <c r="E6868" t="s">
        <v>29</v>
      </c>
      <c r="F6868" t="s">
        <v>32</v>
      </c>
      <c r="H6868">
        <v>3312.3</v>
      </c>
      <c r="I6868" s="20">
        <v>43539</v>
      </c>
      <c r="J6868" s="20">
        <v>43549</v>
      </c>
      <c r="K6868" s="20"/>
      <c r="L6868" s="20"/>
    </row>
    <row r="6869" spans="1:12">
      <c r="A6869" t="s">
        <v>702</v>
      </c>
      <c r="B6869">
        <v>2790240101</v>
      </c>
      <c r="C6869">
        <v>6005</v>
      </c>
      <c r="D6869">
        <v>70010000050</v>
      </c>
      <c r="E6869" t="s">
        <v>29</v>
      </c>
      <c r="F6869" t="s">
        <v>32</v>
      </c>
      <c r="H6869">
        <v>805.2</v>
      </c>
      <c r="I6869" s="20">
        <v>43539</v>
      </c>
      <c r="J6869" s="20">
        <v>43549</v>
      </c>
      <c r="K6869" s="20"/>
      <c r="L6869" s="20"/>
    </row>
    <row r="6870" spans="1:12">
      <c r="A6870" t="s">
        <v>330</v>
      </c>
      <c r="B6870">
        <v>931170195</v>
      </c>
      <c r="C6870">
        <v>2110447749</v>
      </c>
      <c r="D6870">
        <v>70010000065</v>
      </c>
      <c r="E6870" t="s">
        <v>29</v>
      </c>
      <c r="F6870" t="s">
        <v>32</v>
      </c>
      <c r="H6870">
        <v>457.18</v>
      </c>
      <c r="I6870" s="20">
        <v>43546</v>
      </c>
      <c r="J6870" s="20">
        <v>43549</v>
      </c>
      <c r="K6870" s="20"/>
      <c r="L6870" s="20"/>
    </row>
    <row r="6871" spans="1:12">
      <c r="A6871" t="s">
        <v>153</v>
      </c>
      <c r="B6871">
        <v>76670595</v>
      </c>
      <c r="C6871" t="s">
        <v>6115</v>
      </c>
      <c r="D6871">
        <v>70010000036</v>
      </c>
      <c r="E6871" t="s">
        <v>29</v>
      </c>
      <c r="F6871" t="s">
        <v>32</v>
      </c>
      <c r="H6871">
        <v>112</v>
      </c>
      <c r="I6871" s="20">
        <v>43543</v>
      </c>
      <c r="J6871" s="20">
        <v>43544</v>
      </c>
      <c r="K6871" s="20"/>
      <c r="L6871" s="20"/>
    </row>
    <row r="6872" spans="1:12">
      <c r="A6872" t="s">
        <v>698</v>
      </c>
      <c r="B6872">
        <v>12268050155</v>
      </c>
      <c r="C6872">
        <v>9590000919</v>
      </c>
      <c r="D6872">
        <v>71510000020</v>
      </c>
      <c r="E6872" t="s">
        <v>29</v>
      </c>
      <c r="F6872" t="s">
        <v>30</v>
      </c>
      <c r="H6872">
        <v>1448.75</v>
      </c>
      <c r="I6872" s="20">
        <v>43544</v>
      </c>
      <c r="J6872" s="20">
        <v>43544</v>
      </c>
      <c r="K6872" s="20"/>
      <c r="L6872" s="20"/>
    </row>
    <row r="6873" spans="1:12">
      <c r="A6873" t="s">
        <v>689</v>
      </c>
      <c r="B6873">
        <v>1696821006</v>
      </c>
      <c r="C6873">
        <v>1020339637</v>
      </c>
      <c r="D6873">
        <v>70010000036</v>
      </c>
      <c r="E6873" t="s">
        <v>29</v>
      </c>
      <c r="F6873" t="s">
        <v>32</v>
      </c>
      <c r="H6873">
        <v>5055.68</v>
      </c>
      <c r="I6873" s="20">
        <v>43551</v>
      </c>
      <c r="J6873" s="20">
        <v>43552</v>
      </c>
      <c r="K6873" s="20"/>
      <c r="L6873" s="20"/>
    </row>
    <row r="6874" spans="1:12">
      <c r="A6874" t="s">
        <v>238</v>
      </c>
      <c r="B6874">
        <v>3454000724</v>
      </c>
      <c r="C6874" t="s">
        <v>6116</v>
      </c>
      <c r="D6874">
        <v>70010000050</v>
      </c>
      <c r="E6874" t="s">
        <v>29</v>
      </c>
      <c r="F6874" t="s">
        <v>32</v>
      </c>
      <c r="H6874">
        <v>2920.68</v>
      </c>
      <c r="I6874" s="20">
        <v>43540</v>
      </c>
      <c r="J6874" s="20">
        <v>43550</v>
      </c>
      <c r="K6874" s="20"/>
      <c r="L6874" s="20"/>
    </row>
    <row r="6875" spans="1:12">
      <c r="A6875" t="s">
        <v>1263</v>
      </c>
      <c r="B6875">
        <v>11187430159</v>
      </c>
      <c r="C6875">
        <v>190006254</v>
      </c>
      <c r="D6875">
        <v>70010000006</v>
      </c>
      <c r="E6875" t="s">
        <v>29</v>
      </c>
      <c r="F6875" t="s">
        <v>32</v>
      </c>
      <c r="H6875">
        <v>157586.54999999999</v>
      </c>
      <c r="I6875" s="20">
        <v>43550</v>
      </c>
      <c r="J6875" s="20">
        <v>43551</v>
      </c>
      <c r="K6875" s="20"/>
      <c r="L6875" s="20"/>
    </row>
    <row r="6876" spans="1:12">
      <c r="A6876" t="s">
        <v>796</v>
      </c>
      <c r="B6876">
        <v>3328440270</v>
      </c>
      <c r="C6876" t="s">
        <v>6117</v>
      </c>
      <c r="D6876">
        <v>70010000036</v>
      </c>
      <c r="E6876" t="s">
        <v>29</v>
      </c>
      <c r="F6876" t="s">
        <v>32</v>
      </c>
      <c r="H6876">
        <v>96.62</v>
      </c>
      <c r="I6876" s="20">
        <v>43546</v>
      </c>
      <c r="J6876" s="20">
        <v>43551</v>
      </c>
      <c r="K6876" s="20"/>
      <c r="L6876" s="20"/>
    </row>
    <row r="6877" spans="1:12">
      <c r="A6877" t="s">
        <v>6118</v>
      </c>
      <c r="B6877">
        <v>5841770828</v>
      </c>
      <c r="C6877" t="s">
        <v>6119</v>
      </c>
      <c r="D6877">
        <v>70613000035</v>
      </c>
      <c r="E6877" t="s">
        <v>29</v>
      </c>
      <c r="F6877" t="s">
        <v>910</v>
      </c>
      <c r="G6877" s="41" t="s">
        <v>3884</v>
      </c>
      <c r="H6877">
        <v>2628.39</v>
      </c>
      <c r="I6877" s="20">
        <v>43545</v>
      </c>
      <c r="J6877" s="20">
        <v>43550</v>
      </c>
      <c r="K6877" s="20"/>
      <c r="L6877" s="20"/>
    </row>
    <row r="6878" spans="1:12">
      <c r="A6878" t="s">
        <v>340</v>
      </c>
      <c r="B6878">
        <v>10923790157</v>
      </c>
      <c r="C6878">
        <v>522982</v>
      </c>
      <c r="D6878">
        <v>71810000015</v>
      </c>
      <c r="E6878" t="s">
        <v>29</v>
      </c>
      <c r="F6878" t="s">
        <v>38</v>
      </c>
      <c r="H6878">
        <v>460.45</v>
      </c>
      <c r="I6878" s="20">
        <v>43544</v>
      </c>
      <c r="J6878" s="20">
        <v>43550</v>
      </c>
      <c r="K6878" s="20"/>
      <c r="L6878" s="20"/>
    </row>
    <row r="6879" spans="1:12">
      <c r="A6879" t="s">
        <v>49</v>
      </c>
      <c r="B6879">
        <v>2173550282</v>
      </c>
      <c r="C6879">
        <v>4041</v>
      </c>
      <c r="D6879">
        <v>70010000050</v>
      </c>
      <c r="E6879" t="s">
        <v>29</v>
      </c>
      <c r="F6879" t="s">
        <v>32</v>
      </c>
      <c r="H6879">
        <v>187.88</v>
      </c>
      <c r="I6879" s="20">
        <v>43553</v>
      </c>
      <c r="J6879" s="20">
        <v>43553</v>
      </c>
      <c r="K6879" s="20"/>
      <c r="L6879" s="20"/>
    </row>
    <row r="6880" spans="1:12">
      <c r="A6880" t="s">
        <v>346</v>
      </c>
      <c r="B6880">
        <v>9279340153</v>
      </c>
      <c r="C6880">
        <v>1931039</v>
      </c>
      <c r="D6880">
        <v>70010000036</v>
      </c>
      <c r="E6880" t="s">
        <v>29</v>
      </c>
      <c r="F6880" t="s">
        <v>32</v>
      </c>
      <c r="H6880">
        <v>500.2</v>
      </c>
      <c r="I6880" s="20">
        <v>43553</v>
      </c>
      <c r="J6880" s="20">
        <v>43556</v>
      </c>
      <c r="K6880" s="20"/>
      <c r="L6880" s="20"/>
    </row>
    <row r="6881" spans="1:12">
      <c r="A6881" t="s">
        <v>317</v>
      </c>
      <c r="B6881">
        <v>9238800156</v>
      </c>
      <c r="C6881">
        <v>1024858699</v>
      </c>
      <c r="D6881">
        <v>70010000056</v>
      </c>
      <c r="E6881" t="s">
        <v>29</v>
      </c>
      <c r="F6881" t="s">
        <v>42</v>
      </c>
      <c r="H6881">
        <v>2485.4499999999998</v>
      </c>
      <c r="I6881" s="20">
        <v>43552</v>
      </c>
      <c r="J6881" s="20">
        <v>43553</v>
      </c>
      <c r="K6881" s="20"/>
      <c r="L6881" s="20"/>
    </row>
    <row r="6882" spans="1:12">
      <c r="A6882" t="s">
        <v>300</v>
      </c>
      <c r="B6882">
        <v>11667890153</v>
      </c>
      <c r="C6882">
        <v>8261125011</v>
      </c>
      <c r="D6882">
        <v>70010000020</v>
      </c>
      <c r="E6882" t="s">
        <v>29</v>
      </c>
      <c r="F6882" t="s">
        <v>32</v>
      </c>
      <c r="H6882">
        <v>408.87</v>
      </c>
      <c r="I6882" s="20">
        <v>43542</v>
      </c>
      <c r="J6882" s="20">
        <v>43551</v>
      </c>
      <c r="K6882" s="20"/>
      <c r="L6882" s="20"/>
    </row>
    <row r="6883" spans="1:12">
      <c r="A6883" t="s">
        <v>877</v>
      </c>
      <c r="B6883">
        <v>2368591208</v>
      </c>
      <c r="C6883">
        <v>8100116686</v>
      </c>
      <c r="D6883">
        <v>70010000036</v>
      </c>
      <c r="E6883" t="s">
        <v>29</v>
      </c>
      <c r="F6883" t="s">
        <v>32</v>
      </c>
      <c r="H6883">
        <v>4950.5600000000004</v>
      </c>
      <c r="I6883" s="20">
        <v>43550</v>
      </c>
      <c r="J6883" s="20">
        <v>43551</v>
      </c>
      <c r="K6883" s="20"/>
      <c r="L6883" s="20"/>
    </row>
    <row r="6884" spans="1:12">
      <c r="A6884" t="s">
        <v>1269</v>
      </c>
      <c r="B6884">
        <v>9012850153</v>
      </c>
      <c r="C6884">
        <v>1620029569</v>
      </c>
      <c r="D6884">
        <v>70010000056</v>
      </c>
      <c r="E6884" t="s">
        <v>29</v>
      </c>
      <c r="F6884" t="s">
        <v>42</v>
      </c>
      <c r="H6884">
        <v>3016</v>
      </c>
      <c r="I6884" s="20">
        <v>43551</v>
      </c>
      <c r="J6884" s="20">
        <v>43553</v>
      </c>
      <c r="K6884" s="20"/>
      <c r="L6884" s="20"/>
    </row>
    <row r="6885" spans="1:12">
      <c r="A6885" t="s">
        <v>484</v>
      </c>
      <c r="B6885">
        <v>1383850995</v>
      </c>
      <c r="C6885" t="s">
        <v>6120</v>
      </c>
      <c r="D6885">
        <v>70010000036</v>
      </c>
      <c r="E6885" t="s">
        <v>29</v>
      </c>
      <c r="F6885" t="s">
        <v>32</v>
      </c>
      <c r="H6885">
        <v>4514</v>
      </c>
      <c r="I6885" s="20">
        <v>43552</v>
      </c>
      <c r="J6885" s="20">
        <v>43556</v>
      </c>
      <c r="K6885" s="20"/>
      <c r="L6885" s="20"/>
    </row>
    <row r="6886" spans="1:12">
      <c r="A6886" t="s">
        <v>124</v>
      </c>
      <c r="B6886">
        <v>2506040753</v>
      </c>
      <c r="C6886" t="s">
        <v>6121</v>
      </c>
      <c r="D6886">
        <v>70010000050</v>
      </c>
      <c r="E6886" t="s">
        <v>29</v>
      </c>
      <c r="F6886" t="s">
        <v>32</v>
      </c>
      <c r="H6886">
        <v>490.44</v>
      </c>
      <c r="I6886" s="20">
        <v>43554</v>
      </c>
      <c r="J6886" s="20">
        <v>43556</v>
      </c>
      <c r="K6886" s="20"/>
      <c r="L6886" s="20"/>
    </row>
    <row r="6887" spans="1:12">
      <c r="A6887" t="s">
        <v>1043</v>
      </c>
      <c r="B6887">
        <v>5102540019</v>
      </c>
      <c r="C6887" t="s">
        <v>6122</v>
      </c>
      <c r="D6887">
        <v>70010000036</v>
      </c>
      <c r="E6887" t="s">
        <v>29</v>
      </c>
      <c r="F6887" t="s">
        <v>32</v>
      </c>
      <c r="H6887">
        <v>256.2</v>
      </c>
      <c r="I6887" s="20">
        <v>43549</v>
      </c>
      <c r="J6887" s="20">
        <v>43552</v>
      </c>
      <c r="K6887" s="20"/>
      <c r="L6887" s="20"/>
    </row>
    <row r="6888" spans="1:12">
      <c r="A6888" t="s">
        <v>704</v>
      </c>
      <c r="B6888">
        <v>129500773</v>
      </c>
      <c r="C6888" t="s">
        <v>6123</v>
      </c>
      <c r="D6888">
        <v>1011000200</v>
      </c>
      <c r="E6888" t="s">
        <v>29</v>
      </c>
      <c r="F6888" t="s">
        <v>59</v>
      </c>
      <c r="H6888">
        <v>315.05</v>
      </c>
      <c r="I6888" s="20">
        <v>43545</v>
      </c>
      <c r="J6888" s="20">
        <v>43552</v>
      </c>
      <c r="K6888" s="20"/>
      <c r="L6888" s="20"/>
    </row>
    <row r="6889" spans="1:12">
      <c r="A6889" t="s">
        <v>1268</v>
      </c>
      <c r="B6889">
        <v>4947170967</v>
      </c>
      <c r="C6889">
        <v>1902016904</v>
      </c>
      <c r="D6889">
        <v>70010000006</v>
      </c>
      <c r="E6889" t="s">
        <v>29</v>
      </c>
      <c r="F6889" t="s">
        <v>32</v>
      </c>
      <c r="H6889">
        <v>42821.93</v>
      </c>
      <c r="I6889" s="20">
        <v>43550</v>
      </c>
      <c r="J6889" s="20">
        <v>43551</v>
      </c>
      <c r="K6889" s="20"/>
      <c r="L6889" s="20"/>
    </row>
    <row r="6890" spans="1:12">
      <c r="A6890" t="s">
        <v>337</v>
      </c>
      <c r="B6890">
        <v>2804530968</v>
      </c>
      <c r="C6890">
        <v>2192020042</v>
      </c>
      <c r="D6890">
        <v>70010000050</v>
      </c>
      <c r="E6890" t="s">
        <v>29</v>
      </c>
      <c r="F6890" t="s">
        <v>32</v>
      </c>
      <c r="H6890">
        <v>200.93</v>
      </c>
      <c r="I6890" s="20">
        <v>43550</v>
      </c>
      <c r="J6890" s="20">
        <v>43551</v>
      </c>
      <c r="K6890" s="20"/>
      <c r="L6890" s="20"/>
    </row>
    <row r="6891" spans="1:12">
      <c r="A6891" t="s">
        <v>330</v>
      </c>
      <c r="B6891">
        <v>931170195</v>
      </c>
      <c r="C6891">
        <v>2110448460</v>
      </c>
      <c r="D6891">
        <v>70010000065</v>
      </c>
      <c r="E6891" t="s">
        <v>29</v>
      </c>
      <c r="F6891" t="s">
        <v>32</v>
      </c>
      <c r="H6891">
        <v>433.72</v>
      </c>
      <c r="I6891" s="20">
        <v>43550</v>
      </c>
      <c r="J6891" s="20">
        <v>43551</v>
      </c>
      <c r="K6891" s="20"/>
      <c r="L6891" s="20"/>
    </row>
    <row r="6892" spans="1:12">
      <c r="A6892" t="s">
        <v>330</v>
      </c>
      <c r="B6892">
        <v>931170195</v>
      </c>
      <c r="C6892">
        <v>2110448457</v>
      </c>
      <c r="D6892">
        <v>70010000006</v>
      </c>
      <c r="E6892" t="s">
        <v>29</v>
      </c>
      <c r="F6892" t="s">
        <v>32</v>
      </c>
      <c r="H6892">
        <v>223.31</v>
      </c>
      <c r="I6892" s="20">
        <v>43550</v>
      </c>
      <c r="J6892" s="20">
        <v>43551</v>
      </c>
      <c r="K6892" s="20"/>
      <c r="L6892" s="20"/>
    </row>
    <row r="6893" spans="1:12">
      <c r="A6893" t="s">
        <v>1503</v>
      </c>
      <c r="B6893">
        <v>1944260221</v>
      </c>
      <c r="C6893" t="s">
        <v>6124</v>
      </c>
      <c r="D6893">
        <v>71210000105</v>
      </c>
      <c r="E6893" t="s">
        <v>29</v>
      </c>
      <c r="F6893" t="s">
        <v>59</v>
      </c>
      <c r="H6893">
        <v>25162.5</v>
      </c>
      <c r="I6893" s="20">
        <v>43551</v>
      </c>
      <c r="J6893" s="20">
        <v>43551</v>
      </c>
      <c r="K6893" s="20"/>
      <c r="L6893" s="20"/>
    </row>
    <row r="6894" spans="1:12">
      <c r="A6894" t="s">
        <v>954</v>
      </c>
      <c r="B6894">
        <v>2385200122</v>
      </c>
      <c r="C6894">
        <v>3619033759</v>
      </c>
      <c r="D6894">
        <v>70010000006</v>
      </c>
      <c r="E6894" t="s">
        <v>29</v>
      </c>
      <c r="F6894" t="s">
        <v>32</v>
      </c>
      <c r="H6894">
        <v>44441.65</v>
      </c>
      <c r="I6894" s="20">
        <v>43550</v>
      </c>
      <c r="J6894" s="20">
        <v>43551</v>
      </c>
      <c r="K6894" s="20"/>
      <c r="L6894" s="20"/>
    </row>
    <row r="6895" spans="1:12">
      <c r="A6895" t="s">
        <v>176</v>
      </c>
      <c r="B6895">
        <v>8862820969</v>
      </c>
      <c r="C6895">
        <v>2019103702</v>
      </c>
      <c r="D6895">
        <v>70010000050</v>
      </c>
      <c r="E6895" t="s">
        <v>29</v>
      </c>
      <c r="F6895" t="s">
        <v>32</v>
      </c>
      <c r="H6895">
        <v>6832</v>
      </c>
      <c r="I6895" s="20">
        <v>43553</v>
      </c>
      <c r="J6895" s="20">
        <v>43553</v>
      </c>
      <c r="K6895" s="20"/>
      <c r="L6895" s="20"/>
    </row>
    <row r="6896" spans="1:12">
      <c r="A6896" t="s">
        <v>476</v>
      </c>
      <c r="B6896">
        <v>4021260726</v>
      </c>
      <c r="C6896" t="s">
        <v>6125</v>
      </c>
      <c r="D6896">
        <v>70010500045</v>
      </c>
      <c r="E6896" t="s">
        <v>29</v>
      </c>
      <c r="F6896" t="s">
        <v>42</v>
      </c>
      <c r="H6896">
        <v>2833.74</v>
      </c>
      <c r="I6896" s="20">
        <v>43553</v>
      </c>
      <c r="J6896" s="20">
        <v>43553</v>
      </c>
      <c r="K6896" s="20"/>
      <c r="L6896" s="20"/>
    </row>
    <row r="6897" spans="1:12">
      <c r="A6897" t="s">
        <v>176</v>
      </c>
      <c r="B6897">
        <v>8862820969</v>
      </c>
      <c r="C6897">
        <v>2019103494</v>
      </c>
      <c r="D6897">
        <v>71810000015</v>
      </c>
      <c r="E6897" t="s">
        <v>29</v>
      </c>
      <c r="F6897" t="s">
        <v>38</v>
      </c>
      <c r="H6897">
        <v>57828</v>
      </c>
      <c r="I6897" s="20">
        <v>43552</v>
      </c>
      <c r="J6897" s="20">
        <v>43552</v>
      </c>
      <c r="K6897" s="20"/>
      <c r="L6897" s="20"/>
    </row>
    <row r="6898" spans="1:12">
      <c r="A6898" t="s">
        <v>124</v>
      </c>
      <c r="B6898">
        <v>2506040753</v>
      </c>
      <c r="C6898" t="s">
        <v>6126</v>
      </c>
      <c r="D6898">
        <v>70010000050</v>
      </c>
      <c r="E6898" t="s">
        <v>29</v>
      </c>
      <c r="F6898" t="s">
        <v>32</v>
      </c>
      <c r="H6898">
        <v>5563.2</v>
      </c>
      <c r="I6898" s="20">
        <v>43554</v>
      </c>
      <c r="J6898" s="20">
        <v>43556</v>
      </c>
      <c r="K6898" s="20"/>
      <c r="L6898" s="20"/>
    </row>
    <row r="6899" spans="1:12">
      <c r="A6899" t="s">
        <v>124</v>
      </c>
      <c r="B6899">
        <v>2506040753</v>
      </c>
      <c r="C6899" t="s">
        <v>6127</v>
      </c>
      <c r="D6899">
        <v>70010000050</v>
      </c>
      <c r="E6899" t="s">
        <v>29</v>
      </c>
      <c r="F6899" t="s">
        <v>32</v>
      </c>
      <c r="H6899">
        <v>1390.8</v>
      </c>
      <c r="I6899" s="20">
        <v>43554</v>
      </c>
      <c r="J6899" s="20">
        <v>43556</v>
      </c>
      <c r="K6899" s="20"/>
      <c r="L6899" s="20"/>
    </row>
    <row r="6900" spans="1:12">
      <c r="A6900" t="s">
        <v>124</v>
      </c>
      <c r="B6900">
        <v>2506040753</v>
      </c>
      <c r="C6900" t="s">
        <v>6128</v>
      </c>
      <c r="D6900">
        <v>70010000050</v>
      </c>
      <c r="E6900" t="s">
        <v>29</v>
      </c>
      <c r="F6900" t="s">
        <v>42</v>
      </c>
      <c r="H6900">
        <v>2424.75</v>
      </c>
      <c r="I6900" s="20">
        <v>43554</v>
      </c>
      <c r="J6900" s="20">
        <v>43556</v>
      </c>
      <c r="K6900" s="20"/>
      <c r="L6900" s="20"/>
    </row>
    <row r="6901" spans="1:12">
      <c r="A6901" t="s">
        <v>879</v>
      </c>
      <c r="B6901">
        <v>8357720963</v>
      </c>
      <c r="C6901">
        <v>19002003</v>
      </c>
      <c r="D6901">
        <v>70010000056</v>
      </c>
      <c r="E6901" t="s">
        <v>29</v>
      </c>
      <c r="F6901" t="s">
        <v>42</v>
      </c>
      <c r="H6901">
        <v>176.8</v>
      </c>
      <c r="I6901" s="20">
        <v>43551</v>
      </c>
      <c r="J6901" s="20">
        <v>43557</v>
      </c>
      <c r="K6901" s="20"/>
      <c r="L6901" s="20"/>
    </row>
    <row r="6902" spans="1:12">
      <c r="A6902" t="s">
        <v>306</v>
      </c>
      <c r="B6902">
        <v>3578710729</v>
      </c>
      <c r="C6902" t="s">
        <v>6129</v>
      </c>
      <c r="D6902">
        <v>70010000050</v>
      </c>
      <c r="E6902" t="s">
        <v>29</v>
      </c>
      <c r="F6902" t="s">
        <v>32</v>
      </c>
      <c r="H6902">
        <v>79.3</v>
      </c>
      <c r="I6902" s="20">
        <v>43551</v>
      </c>
      <c r="J6902" s="20">
        <v>43552</v>
      </c>
      <c r="K6902" s="20"/>
      <c r="L6902" s="20"/>
    </row>
    <row r="6903" spans="1:12">
      <c r="A6903" t="s">
        <v>306</v>
      </c>
      <c r="B6903">
        <v>3578710729</v>
      </c>
      <c r="C6903" t="s">
        <v>6130</v>
      </c>
      <c r="D6903">
        <v>70010000050</v>
      </c>
      <c r="E6903" t="s">
        <v>29</v>
      </c>
      <c r="F6903" t="s">
        <v>32</v>
      </c>
      <c r="H6903">
        <v>54.9</v>
      </c>
      <c r="I6903" s="20">
        <v>43551</v>
      </c>
      <c r="J6903" s="20">
        <v>43552</v>
      </c>
      <c r="K6903" s="20"/>
      <c r="L6903" s="20"/>
    </row>
    <row r="6904" spans="1:12">
      <c r="A6904" t="s">
        <v>306</v>
      </c>
      <c r="B6904">
        <v>3578710729</v>
      </c>
      <c r="C6904" t="s">
        <v>6130</v>
      </c>
      <c r="D6904">
        <v>70010000050</v>
      </c>
      <c r="E6904" t="s">
        <v>29</v>
      </c>
      <c r="F6904" t="s">
        <v>32</v>
      </c>
      <c r="H6904">
        <v>23.06</v>
      </c>
      <c r="I6904" s="20">
        <v>43551</v>
      </c>
      <c r="J6904" s="20">
        <v>43552</v>
      </c>
      <c r="K6904" s="20"/>
      <c r="L6904" s="20"/>
    </row>
    <row r="6905" spans="1:12">
      <c r="A6905" t="s">
        <v>489</v>
      </c>
      <c r="B6905">
        <v>803890151</v>
      </c>
      <c r="C6905">
        <v>192016414</v>
      </c>
      <c r="D6905">
        <v>71810000015</v>
      </c>
      <c r="E6905" t="s">
        <v>29</v>
      </c>
      <c r="F6905" t="s">
        <v>38</v>
      </c>
      <c r="H6905">
        <v>6100</v>
      </c>
      <c r="I6905" s="20">
        <v>43553</v>
      </c>
      <c r="J6905" s="20">
        <v>43554</v>
      </c>
      <c r="K6905" s="20"/>
      <c r="L6905" s="20"/>
    </row>
    <row r="6906" spans="1:12">
      <c r="A6906" t="s">
        <v>751</v>
      </c>
      <c r="B6906">
        <v>5848611009</v>
      </c>
      <c r="C6906">
        <v>1901004271</v>
      </c>
      <c r="D6906">
        <v>70010000036</v>
      </c>
      <c r="E6906" t="s">
        <v>29</v>
      </c>
      <c r="F6906" t="s">
        <v>32</v>
      </c>
      <c r="H6906">
        <v>976</v>
      </c>
      <c r="I6906" s="20">
        <v>43552</v>
      </c>
      <c r="J6906" s="20">
        <v>43552</v>
      </c>
      <c r="K6906" s="20"/>
      <c r="L6906" s="20"/>
    </row>
    <row r="6907" spans="1:12">
      <c r="A6907" t="s">
        <v>317</v>
      </c>
      <c r="B6907">
        <v>9238800156</v>
      </c>
      <c r="C6907">
        <v>1024857468</v>
      </c>
      <c r="D6907">
        <v>70010000050</v>
      </c>
      <c r="E6907" t="s">
        <v>29</v>
      </c>
      <c r="F6907" t="s">
        <v>32</v>
      </c>
      <c r="H6907">
        <v>3682.19</v>
      </c>
      <c r="I6907" s="20">
        <v>43551</v>
      </c>
      <c r="J6907" s="20">
        <v>43552</v>
      </c>
      <c r="K6907" s="20"/>
      <c r="L6907" s="20"/>
    </row>
    <row r="6908" spans="1:12">
      <c r="A6908" t="s">
        <v>317</v>
      </c>
      <c r="B6908">
        <v>9238800156</v>
      </c>
      <c r="C6908">
        <v>1024857070</v>
      </c>
      <c r="D6908">
        <v>70010000056</v>
      </c>
      <c r="E6908" t="s">
        <v>29</v>
      </c>
      <c r="F6908" t="s">
        <v>42</v>
      </c>
      <c r="H6908">
        <v>2605.1999999999998</v>
      </c>
      <c r="I6908" s="20">
        <v>43551</v>
      </c>
      <c r="J6908" s="20">
        <v>43552</v>
      </c>
      <c r="K6908" s="20"/>
      <c r="L6908" s="20"/>
    </row>
    <row r="6909" spans="1:12">
      <c r="A6909" t="s">
        <v>233</v>
      </c>
      <c r="B6909">
        <v>887261006</v>
      </c>
      <c r="C6909">
        <v>2019000010021860</v>
      </c>
      <c r="D6909">
        <v>70010000006</v>
      </c>
      <c r="E6909" t="s">
        <v>29</v>
      </c>
      <c r="F6909" t="s">
        <v>32</v>
      </c>
      <c r="H6909">
        <v>0.01</v>
      </c>
      <c r="I6909" s="20">
        <v>43550</v>
      </c>
      <c r="J6909" s="20">
        <v>43552</v>
      </c>
      <c r="K6909" s="20"/>
      <c r="L6909" s="20"/>
    </row>
    <row r="6910" spans="1:12">
      <c r="A6910" t="s">
        <v>694</v>
      </c>
      <c r="B6910">
        <v>7394500727</v>
      </c>
      <c r="C6910" t="s">
        <v>4057</v>
      </c>
      <c r="D6910">
        <v>70010000006</v>
      </c>
      <c r="E6910" t="s">
        <v>29</v>
      </c>
      <c r="F6910" t="s">
        <v>32</v>
      </c>
      <c r="H6910">
        <v>245.3</v>
      </c>
      <c r="I6910" s="20">
        <v>43552</v>
      </c>
      <c r="J6910" s="20">
        <v>43552</v>
      </c>
      <c r="K6910" s="20"/>
      <c r="L6910" s="20"/>
    </row>
    <row r="6911" spans="1:12">
      <c r="A6911" t="s">
        <v>58</v>
      </c>
      <c r="B6911">
        <v>13144290155</v>
      </c>
      <c r="C6911">
        <v>2019303200</v>
      </c>
      <c r="D6911">
        <v>70010000036</v>
      </c>
      <c r="E6911" t="s">
        <v>29</v>
      </c>
      <c r="F6911" t="s">
        <v>32</v>
      </c>
      <c r="H6911">
        <v>1889.77</v>
      </c>
      <c r="I6911" s="20">
        <v>43552</v>
      </c>
      <c r="J6911" s="20">
        <v>43552</v>
      </c>
      <c r="K6911" s="20"/>
      <c r="L6911" s="20"/>
    </row>
    <row r="6912" spans="1:12">
      <c r="A6912" t="s">
        <v>222</v>
      </c>
      <c r="B6912">
        <v>9158150962</v>
      </c>
      <c r="C6912">
        <v>3900104459</v>
      </c>
      <c r="D6912">
        <v>70010000050</v>
      </c>
      <c r="E6912" t="s">
        <v>29</v>
      </c>
      <c r="F6912" t="s">
        <v>32</v>
      </c>
      <c r="H6912">
        <v>158.6</v>
      </c>
      <c r="I6912" s="20">
        <v>43552</v>
      </c>
      <c r="J6912" s="20">
        <v>43552</v>
      </c>
      <c r="K6912" s="20"/>
      <c r="L6912" s="20"/>
    </row>
    <row r="6913" spans="1:12">
      <c r="A6913" t="s">
        <v>796</v>
      </c>
      <c r="B6913">
        <v>3328440270</v>
      </c>
      <c r="C6913" t="s">
        <v>6131</v>
      </c>
      <c r="D6913">
        <v>70010000036</v>
      </c>
      <c r="E6913" t="s">
        <v>29</v>
      </c>
      <c r="F6913" t="s">
        <v>32</v>
      </c>
      <c r="H6913">
        <v>128.1</v>
      </c>
      <c r="I6913" s="20">
        <v>43551</v>
      </c>
      <c r="J6913" s="20">
        <v>43552</v>
      </c>
      <c r="K6913" s="20"/>
      <c r="L6913" s="20"/>
    </row>
    <row r="6914" spans="1:12">
      <c r="A6914" t="s">
        <v>264</v>
      </c>
      <c r="B6914">
        <v>5282230720</v>
      </c>
      <c r="C6914" t="s">
        <v>6132</v>
      </c>
      <c r="D6914">
        <v>71210000040</v>
      </c>
      <c r="E6914" t="s">
        <v>29</v>
      </c>
      <c r="F6914" t="s">
        <v>38</v>
      </c>
      <c r="H6914">
        <v>5471.7</v>
      </c>
      <c r="I6914" s="20">
        <v>43524</v>
      </c>
      <c r="J6914" s="20">
        <v>43552</v>
      </c>
      <c r="K6914" s="20"/>
      <c r="L6914" s="20"/>
    </row>
    <row r="6915" spans="1:12">
      <c r="A6915" t="s">
        <v>847</v>
      </c>
      <c r="B6915" t="s">
        <v>848</v>
      </c>
      <c r="C6915" t="s">
        <v>3662</v>
      </c>
      <c r="D6915">
        <v>70010000006</v>
      </c>
      <c r="E6915" t="s">
        <v>29</v>
      </c>
      <c r="F6915" t="s">
        <v>32</v>
      </c>
      <c r="H6915">
        <v>6036.8</v>
      </c>
      <c r="I6915" s="20">
        <v>43546</v>
      </c>
      <c r="J6915" s="20">
        <v>43553</v>
      </c>
      <c r="K6915" s="20"/>
      <c r="L6915" s="20"/>
    </row>
    <row r="6916" spans="1:12">
      <c r="A6916" t="s">
        <v>616</v>
      </c>
      <c r="B6916">
        <v>2067940367</v>
      </c>
      <c r="C6916">
        <v>5304115312</v>
      </c>
      <c r="D6916">
        <v>70010000065</v>
      </c>
      <c r="E6916" t="s">
        <v>29</v>
      </c>
      <c r="F6916" t="s">
        <v>32</v>
      </c>
      <c r="H6916">
        <v>2910.43</v>
      </c>
      <c r="I6916" s="20">
        <v>43553</v>
      </c>
      <c r="J6916" s="20">
        <v>43556</v>
      </c>
      <c r="K6916" s="20"/>
      <c r="L6916" s="20"/>
    </row>
    <row r="6917" spans="1:12">
      <c r="A6917" t="s">
        <v>4988</v>
      </c>
      <c r="B6917">
        <v>8086280156</v>
      </c>
      <c r="C6917">
        <v>60900489</v>
      </c>
      <c r="D6917">
        <v>71510000020</v>
      </c>
      <c r="E6917" t="s">
        <v>29</v>
      </c>
      <c r="F6917" t="s">
        <v>30</v>
      </c>
      <c r="H6917">
        <v>12632.25</v>
      </c>
      <c r="I6917" s="20">
        <v>43552</v>
      </c>
      <c r="J6917" s="20">
        <v>43554</v>
      </c>
      <c r="K6917" s="20"/>
      <c r="L6917" s="20"/>
    </row>
    <row r="6918" spans="1:12">
      <c r="A6918" t="s">
        <v>330</v>
      </c>
      <c r="B6918">
        <v>931170195</v>
      </c>
      <c r="C6918">
        <v>2110448807</v>
      </c>
      <c r="D6918">
        <v>70010000006</v>
      </c>
      <c r="E6918" t="s">
        <v>29</v>
      </c>
      <c r="F6918" t="s">
        <v>32</v>
      </c>
      <c r="H6918">
        <v>709.94</v>
      </c>
      <c r="I6918" s="20">
        <v>43552</v>
      </c>
      <c r="J6918" s="20">
        <v>43554</v>
      </c>
      <c r="K6918" s="20"/>
      <c r="L6918" s="20"/>
    </row>
    <row r="6919" spans="1:12">
      <c r="A6919" t="s">
        <v>330</v>
      </c>
      <c r="B6919">
        <v>931170195</v>
      </c>
      <c r="C6919">
        <v>2110448798</v>
      </c>
      <c r="D6919">
        <v>70010000065</v>
      </c>
      <c r="E6919" t="s">
        <v>29</v>
      </c>
      <c r="F6919" t="s">
        <v>32</v>
      </c>
      <c r="H6919">
        <v>537.14</v>
      </c>
      <c r="I6919" s="20">
        <v>43552</v>
      </c>
      <c r="J6919" s="20">
        <v>43554</v>
      </c>
      <c r="K6919" s="20"/>
      <c r="L6919" s="20"/>
    </row>
    <row r="6920" spans="1:12">
      <c r="A6920" t="s">
        <v>698</v>
      </c>
      <c r="B6920">
        <v>12268050155</v>
      </c>
      <c r="C6920">
        <v>1011109886</v>
      </c>
      <c r="D6920">
        <v>70010000036</v>
      </c>
      <c r="E6920" t="s">
        <v>29</v>
      </c>
      <c r="F6920" t="s">
        <v>32</v>
      </c>
      <c r="H6920">
        <v>763.35</v>
      </c>
      <c r="I6920" s="20">
        <v>43552</v>
      </c>
      <c r="J6920" s="20">
        <v>43553</v>
      </c>
      <c r="K6920" s="20"/>
      <c r="L6920" s="20"/>
    </row>
    <row r="6921" spans="1:12">
      <c r="A6921" t="s">
        <v>533</v>
      </c>
      <c r="B6921">
        <v>10994940152</v>
      </c>
      <c r="C6921">
        <v>6100106750</v>
      </c>
      <c r="D6921">
        <v>71810000015</v>
      </c>
      <c r="E6921" t="s">
        <v>29</v>
      </c>
      <c r="F6921" t="s">
        <v>38</v>
      </c>
      <c r="H6921">
        <v>5555.88</v>
      </c>
      <c r="I6921" s="20">
        <v>43553</v>
      </c>
      <c r="J6921" s="20">
        <v>43554</v>
      </c>
      <c r="K6921" s="20"/>
      <c r="L6921" s="20"/>
    </row>
    <row r="6922" spans="1:12">
      <c r="A6922" t="s">
        <v>384</v>
      </c>
      <c r="B6922">
        <v>4185110154</v>
      </c>
      <c r="C6922">
        <v>18899</v>
      </c>
      <c r="D6922">
        <v>71810000015</v>
      </c>
      <c r="E6922" t="s">
        <v>29</v>
      </c>
      <c r="F6922" t="s">
        <v>59</v>
      </c>
      <c r="H6922">
        <v>1815</v>
      </c>
      <c r="I6922" s="20">
        <v>41417</v>
      </c>
      <c r="J6922" s="20">
        <v>41420</v>
      </c>
      <c r="K6922" s="20"/>
      <c r="L6922" s="20"/>
    </row>
    <row r="6923" spans="1:12">
      <c r="A6923" t="s">
        <v>4098</v>
      </c>
      <c r="B6923">
        <v>6311870726</v>
      </c>
      <c r="C6923">
        <v>12</v>
      </c>
      <c r="D6923">
        <v>1011000200</v>
      </c>
      <c r="E6923" t="s">
        <v>29</v>
      </c>
      <c r="F6923" t="s">
        <v>59</v>
      </c>
      <c r="H6923">
        <v>5545.8</v>
      </c>
      <c r="I6923" s="20">
        <v>39476</v>
      </c>
      <c r="J6923" s="20">
        <v>39479</v>
      </c>
      <c r="K6923" s="20"/>
      <c r="L6923" s="20"/>
    </row>
    <row r="6924" spans="1:12">
      <c r="A6924" t="s">
        <v>2984</v>
      </c>
      <c r="B6924">
        <v>574290722</v>
      </c>
      <c r="C6924">
        <v>572</v>
      </c>
      <c r="D6924">
        <v>70614000150</v>
      </c>
      <c r="E6924" t="s">
        <v>29</v>
      </c>
      <c r="F6924" t="s">
        <v>910</v>
      </c>
      <c r="H6924">
        <v>613.80999999999995</v>
      </c>
      <c r="I6924" s="20">
        <v>39783</v>
      </c>
      <c r="J6924" s="20">
        <v>39796</v>
      </c>
      <c r="K6924" s="20"/>
      <c r="L6924" s="20"/>
    </row>
    <row r="6925" spans="1:12">
      <c r="A6925" t="s">
        <v>4804</v>
      </c>
      <c r="B6925">
        <v>4202120483</v>
      </c>
      <c r="C6925">
        <v>7</v>
      </c>
      <c r="D6925">
        <v>78510000230</v>
      </c>
      <c r="E6925" t="s">
        <v>29</v>
      </c>
      <c r="F6925" t="s">
        <v>59</v>
      </c>
      <c r="H6925">
        <v>-144</v>
      </c>
      <c r="I6925" s="20">
        <v>39780</v>
      </c>
      <c r="J6925" s="20">
        <v>39786</v>
      </c>
      <c r="K6925" s="20"/>
      <c r="L6925" s="20"/>
    </row>
    <row r="6926" spans="1:12">
      <c r="A6926" t="s">
        <v>2984</v>
      </c>
      <c r="B6926">
        <v>574290722</v>
      </c>
      <c r="C6926">
        <v>227</v>
      </c>
      <c r="D6926">
        <v>28012000170</v>
      </c>
      <c r="E6926" t="s">
        <v>29</v>
      </c>
      <c r="F6926" t="s">
        <v>42</v>
      </c>
      <c r="H6926">
        <v>16883.490000000002</v>
      </c>
      <c r="I6926" s="20">
        <v>38799</v>
      </c>
      <c r="J6926" s="20">
        <v>38802</v>
      </c>
      <c r="K6926" s="20"/>
      <c r="L6926" s="20"/>
    </row>
    <row r="6927" spans="1:12">
      <c r="A6927" t="s">
        <v>1961</v>
      </c>
      <c r="B6927">
        <v>3357620727</v>
      </c>
      <c r="C6927">
        <v>37</v>
      </c>
      <c r="D6927">
        <v>71810000015</v>
      </c>
      <c r="E6927" t="s">
        <v>29</v>
      </c>
      <c r="F6927" t="s">
        <v>42</v>
      </c>
      <c r="H6927">
        <v>471.6</v>
      </c>
      <c r="I6927" s="20">
        <v>39173</v>
      </c>
      <c r="J6927" s="20">
        <v>39275</v>
      </c>
      <c r="K6927" s="20"/>
      <c r="L6927" s="20"/>
    </row>
    <row r="6928" spans="1:12">
      <c r="A6928" t="s">
        <v>1268</v>
      </c>
      <c r="B6928">
        <v>4947170967</v>
      </c>
      <c r="C6928">
        <v>1310028</v>
      </c>
      <c r="D6928">
        <v>75110000015</v>
      </c>
      <c r="E6928" t="s">
        <v>29</v>
      </c>
      <c r="F6928" t="s">
        <v>35</v>
      </c>
      <c r="H6928">
        <v>29535.94</v>
      </c>
      <c r="I6928" s="20">
        <v>41467</v>
      </c>
      <c r="J6928" s="20">
        <v>41470</v>
      </c>
      <c r="K6928" s="20"/>
      <c r="L6928" s="20"/>
    </row>
    <row r="6929" spans="1:12">
      <c r="A6929" t="s">
        <v>6133</v>
      </c>
      <c r="B6929">
        <v>1253800724</v>
      </c>
      <c r="C6929">
        <v>153</v>
      </c>
      <c r="D6929">
        <v>71210000005</v>
      </c>
      <c r="E6929" t="s">
        <v>29</v>
      </c>
      <c r="F6929" t="s">
        <v>42</v>
      </c>
      <c r="H6929">
        <v>80.5</v>
      </c>
      <c r="I6929" s="20">
        <v>39994</v>
      </c>
      <c r="J6929" s="20">
        <v>39997</v>
      </c>
      <c r="K6929" s="20"/>
      <c r="L6929" s="20"/>
    </row>
    <row r="6930" spans="1:12">
      <c r="A6930" t="s">
        <v>4655</v>
      </c>
      <c r="B6930">
        <v>2261430926</v>
      </c>
      <c r="C6930">
        <v>3440</v>
      </c>
      <c r="D6930">
        <v>75710000200</v>
      </c>
      <c r="E6930" t="s">
        <v>29</v>
      </c>
      <c r="F6930" t="s">
        <v>910</v>
      </c>
      <c r="G6930" s="41" t="s">
        <v>3884</v>
      </c>
      <c r="H6930">
        <v>1581.41</v>
      </c>
      <c r="I6930" s="20">
        <v>40141</v>
      </c>
      <c r="J6930" s="20">
        <v>40144</v>
      </c>
      <c r="K6930" s="20"/>
      <c r="L6930" s="20"/>
    </row>
    <row r="6931" spans="1:12">
      <c r="A6931" t="s">
        <v>33</v>
      </c>
      <c r="B6931">
        <v>8082461008</v>
      </c>
      <c r="C6931">
        <v>5611215</v>
      </c>
      <c r="D6931">
        <v>75710000200</v>
      </c>
      <c r="E6931" t="s">
        <v>29</v>
      </c>
      <c r="F6931" t="s">
        <v>35</v>
      </c>
      <c r="H6931">
        <v>2002</v>
      </c>
      <c r="I6931" s="20">
        <v>38639</v>
      </c>
      <c r="J6931" s="20">
        <v>41231</v>
      </c>
      <c r="K6931" s="20"/>
      <c r="L6931" s="20"/>
    </row>
    <row r="6932" spans="1:12">
      <c r="A6932" t="s">
        <v>3885</v>
      </c>
      <c r="B6932">
        <v>4874480728</v>
      </c>
      <c r="C6932">
        <v>51</v>
      </c>
      <c r="D6932">
        <v>70010000050</v>
      </c>
      <c r="E6932" t="s">
        <v>29</v>
      </c>
      <c r="F6932" t="s">
        <v>42</v>
      </c>
      <c r="H6932">
        <v>1034.55</v>
      </c>
      <c r="I6932" s="20">
        <v>40835</v>
      </c>
      <c r="J6932" s="20">
        <v>40857</v>
      </c>
      <c r="K6932" s="20"/>
      <c r="L6932" s="20"/>
    </row>
    <row r="6933" spans="1:12">
      <c r="A6933" t="s">
        <v>908</v>
      </c>
      <c r="B6933">
        <v>1086760723</v>
      </c>
      <c r="C6933">
        <v>12</v>
      </c>
      <c r="D6933">
        <v>71210000005</v>
      </c>
      <c r="E6933" t="s">
        <v>29</v>
      </c>
      <c r="F6933" t="s">
        <v>35</v>
      </c>
      <c r="H6933">
        <v>40000</v>
      </c>
      <c r="I6933" s="20">
        <v>41352</v>
      </c>
      <c r="J6933" s="20">
        <v>41360</v>
      </c>
      <c r="K6933" s="20"/>
      <c r="L6933" s="20"/>
    </row>
    <row r="6934" spans="1:12">
      <c r="A6934" t="s">
        <v>3889</v>
      </c>
      <c r="B6934">
        <v>5816990724</v>
      </c>
      <c r="C6934">
        <v>61</v>
      </c>
      <c r="D6934">
        <v>71510000015</v>
      </c>
      <c r="E6934" t="s">
        <v>29</v>
      </c>
      <c r="F6934" t="s">
        <v>30</v>
      </c>
      <c r="H6934">
        <v>847</v>
      </c>
      <c r="I6934" s="20">
        <v>41081</v>
      </c>
      <c r="J6934" s="20">
        <v>41108</v>
      </c>
      <c r="K6934" s="20"/>
      <c r="L6934" s="20"/>
    </row>
    <row r="6935" spans="1:12">
      <c r="A6935" t="s">
        <v>2984</v>
      </c>
      <c r="B6935">
        <v>574290722</v>
      </c>
      <c r="C6935">
        <v>182</v>
      </c>
      <c r="D6935">
        <v>70010000090</v>
      </c>
      <c r="E6935" t="s">
        <v>29</v>
      </c>
      <c r="F6935" t="s">
        <v>42</v>
      </c>
      <c r="H6935">
        <v>1378.81</v>
      </c>
      <c r="I6935" s="20">
        <v>39580</v>
      </c>
      <c r="J6935" s="20">
        <v>39603</v>
      </c>
      <c r="K6935" s="20"/>
      <c r="L6935" s="20"/>
    </row>
    <row r="6936" spans="1:12">
      <c r="A6936" t="s">
        <v>956</v>
      </c>
      <c r="B6936">
        <v>2049680719</v>
      </c>
      <c r="C6936">
        <v>4</v>
      </c>
      <c r="D6936">
        <v>75110000015</v>
      </c>
      <c r="E6936" t="s">
        <v>29</v>
      </c>
      <c r="F6936" t="s">
        <v>35</v>
      </c>
      <c r="H6936">
        <v>3392.91</v>
      </c>
      <c r="I6936" s="20">
        <v>41296</v>
      </c>
      <c r="J6936" s="20">
        <v>41299</v>
      </c>
      <c r="K6936" s="20"/>
      <c r="L6936" s="20"/>
    </row>
    <row r="6937" spans="1:12">
      <c r="A6937" t="s">
        <v>6134</v>
      </c>
      <c r="B6937">
        <v>5858891004</v>
      </c>
      <c r="C6937">
        <v>5540002708</v>
      </c>
      <c r="D6937">
        <v>75110000015</v>
      </c>
      <c r="E6937" t="s">
        <v>29</v>
      </c>
      <c r="F6937" t="s">
        <v>35</v>
      </c>
      <c r="H6937">
        <v>623</v>
      </c>
      <c r="I6937" s="20">
        <v>40346</v>
      </c>
      <c r="J6937" s="20">
        <v>40356</v>
      </c>
      <c r="K6937" s="20"/>
      <c r="L6937" s="20"/>
    </row>
    <row r="6938" spans="1:12">
      <c r="A6938" t="s">
        <v>6135</v>
      </c>
      <c r="B6938">
        <v>6764560014</v>
      </c>
      <c r="C6938">
        <v>364</v>
      </c>
      <c r="D6938">
        <v>71210000005</v>
      </c>
      <c r="E6938" t="s">
        <v>29</v>
      </c>
      <c r="F6938" t="s">
        <v>42</v>
      </c>
      <c r="H6938">
        <v>450</v>
      </c>
      <c r="I6938" s="20">
        <v>39982</v>
      </c>
      <c r="J6938" s="20">
        <v>39985</v>
      </c>
      <c r="K6938" s="20"/>
      <c r="L6938" s="20"/>
    </row>
    <row r="6939" spans="1:12">
      <c r="A6939" t="s">
        <v>463</v>
      </c>
      <c r="B6939">
        <v>4080160726</v>
      </c>
      <c r="C6939">
        <v>1700</v>
      </c>
      <c r="D6939">
        <v>71210000075</v>
      </c>
      <c r="E6939" t="s">
        <v>29</v>
      </c>
      <c r="F6939" t="s">
        <v>42</v>
      </c>
      <c r="H6939">
        <v>39251.919999999998</v>
      </c>
      <c r="I6939" s="20">
        <v>40451</v>
      </c>
      <c r="J6939" s="20">
        <v>40463</v>
      </c>
      <c r="K6939" s="20"/>
      <c r="L6939" s="20"/>
    </row>
    <row r="6940" spans="1:12">
      <c r="A6940" t="s">
        <v>4097</v>
      </c>
      <c r="B6940">
        <v>6284751218</v>
      </c>
      <c r="C6940">
        <v>267</v>
      </c>
      <c r="D6940">
        <v>71210000005</v>
      </c>
      <c r="E6940" t="s">
        <v>29</v>
      </c>
      <c r="F6940" t="s">
        <v>79</v>
      </c>
      <c r="H6940">
        <v>80</v>
      </c>
      <c r="I6940" s="20">
        <v>40308</v>
      </c>
      <c r="J6940" s="20">
        <v>40528</v>
      </c>
      <c r="K6940" s="20"/>
      <c r="L6940" s="20"/>
    </row>
    <row r="6941" spans="1:12">
      <c r="A6941" t="s">
        <v>187</v>
      </c>
      <c r="B6941">
        <v>4345860722</v>
      </c>
      <c r="C6941">
        <v>585</v>
      </c>
      <c r="D6941">
        <v>70010000065</v>
      </c>
      <c r="E6941" t="s">
        <v>29</v>
      </c>
      <c r="F6941" t="s">
        <v>42</v>
      </c>
      <c r="H6941">
        <v>2511.6</v>
      </c>
      <c r="I6941" s="20">
        <v>40746</v>
      </c>
      <c r="J6941" s="20">
        <v>40749</v>
      </c>
      <c r="K6941" s="20"/>
      <c r="L6941" s="20"/>
    </row>
    <row r="6942" spans="1:12">
      <c r="A6942" t="s">
        <v>2984</v>
      </c>
      <c r="B6942">
        <v>574290722</v>
      </c>
      <c r="C6942">
        <v>573</v>
      </c>
      <c r="D6942">
        <v>70614000150</v>
      </c>
      <c r="E6942" t="s">
        <v>29</v>
      </c>
      <c r="F6942" t="s">
        <v>910</v>
      </c>
      <c r="H6942">
        <v>73.23</v>
      </c>
      <c r="I6942" s="20">
        <v>40135</v>
      </c>
      <c r="J6942" s="20">
        <v>40138</v>
      </c>
      <c r="K6942" s="20"/>
      <c r="L6942" s="20"/>
    </row>
    <row r="6943" spans="1:12">
      <c r="A6943" t="s">
        <v>4485</v>
      </c>
      <c r="B6943">
        <v>2827030962</v>
      </c>
      <c r="C6943">
        <v>9546</v>
      </c>
      <c r="D6943">
        <v>1011000300</v>
      </c>
      <c r="E6943" t="s">
        <v>29</v>
      </c>
      <c r="F6943" t="s">
        <v>59</v>
      </c>
      <c r="H6943">
        <v>131.76</v>
      </c>
      <c r="I6943" s="20">
        <v>40764</v>
      </c>
      <c r="J6943" s="20">
        <v>40767</v>
      </c>
      <c r="K6943" s="20"/>
      <c r="L6943" s="20"/>
    </row>
    <row r="6944" spans="1:12">
      <c r="A6944" t="s">
        <v>6136</v>
      </c>
      <c r="B6944">
        <v>2631650187</v>
      </c>
      <c r="C6944">
        <v>2243</v>
      </c>
      <c r="D6944">
        <v>70614000110</v>
      </c>
      <c r="E6944" t="s">
        <v>29</v>
      </c>
      <c r="F6944" t="s">
        <v>910</v>
      </c>
      <c r="H6944">
        <v>1284.81</v>
      </c>
      <c r="I6944" s="20">
        <v>39660</v>
      </c>
      <c r="J6944" s="20">
        <v>39663</v>
      </c>
      <c r="K6944" s="20"/>
      <c r="L6944" s="20"/>
    </row>
    <row r="6945" spans="1:12">
      <c r="A6945" t="s">
        <v>3875</v>
      </c>
      <c r="B6945">
        <v>2023671007</v>
      </c>
      <c r="C6945">
        <v>105920</v>
      </c>
      <c r="D6945">
        <v>75710000200</v>
      </c>
      <c r="E6945" t="s">
        <v>29</v>
      </c>
      <c r="F6945" t="s">
        <v>42</v>
      </c>
      <c r="H6945">
        <v>900</v>
      </c>
      <c r="I6945" s="20">
        <v>40753</v>
      </c>
      <c r="J6945" s="20">
        <v>40765</v>
      </c>
      <c r="K6945" s="20"/>
      <c r="L6945" s="20"/>
    </row>
    <row r="6946" spans="1:12">
      <c r="A6946" t="s">
        <v>2984</v>
      </c>
      <c r="B6946">
        <v>574290722</v>
      </c>
      <c r="C6946">
        <v>165</v>
      </c>
      <c r="D6946">
        <v>75710000200</v>
      </c>
      <c r="E6946" t="s">
        <v>29</v>
      </c>
      <c r="F6946" t="s">
        <v>910</v>
      </c>
      <c r="H6946">
        <v>2524.19</v>
      </c>
      <c r="I6946" s="20">
        <v>39562</v>
      </c>
      <c r="J6946" s="20">
        <v>39565</v>
      </c>
      <c r="K6946" s="20"/>
      <c r="L6946" s="20"/>
    </row>
    <row r="6947" spans="1:12">
      <c r="A6947" t="s">
        <v>3897</v>
      </c>
      <c r="B6947">
        <v>2870890726</v>
      </c>
      <c r="C6947" t="s">
        <v>6137</v>
      </c>
      <c r="D6947">
        <v>70010500025</v>
      </c>
      <c r="E6947" t="s">
        <v>29</v>
      </c>
      <c r="F6947" t="s">
        <v>325</v>
      </c>
      <c r="H6947">
        <v>222.3</v>
      </c>
      <c r="I6947" s="20">
        <v>39090</v>
      </c>
      <c r="J6947" s="20">
        <v>39432</v>
      </c>
      <c r="K6947" s="20"/>
      <c r="L6947" s="20"/>
    </row>
    <row r="6948" spans="1:12">
      <c r="A6948" t="s">
        <v>4999</v>
      </c>
      <c r="B6948">
        <v>3297930368</v>
      </c>
      <c r="C6948">
        <v>21</v>
      </c>
      <c r="D6948">
        <v>71210000005</v>
      </c>
      <c r="E6948" t="s">
        <v>29</v>
      </c>
      <c r="F6948" t="s">
        <v>79</v>
      </c>
      <c r="H6948">
        <v>60</v>
      </c>
      <c r="I6948" s="20">
        <v>41415</v>
      </c>
      <c r="J6948" s="20">
        <v>41515</v>
      </c>
      <c r="K6948" s="20"/>
      <c r="L6948" s="20"/>
    </row>
    <row r="6949" spans="1:12">
      <c r="A6949" t="s">
        <v>4274</v>
      </c>
      <c r="B6949">
        <v>4507250720</v>
      </c>
      <c r="C6949">
        <v>6</v>
      </c>
      <c r="D6949">
        <v>71510000015</v>
      </c>
      <c r="E6949" t="s">
        <v>29</v>
      </c>
      <c r="F6949" t="s">
        <v>30</v>
      </c>
      <c r="H6949">
        <v>90.75</v>
      </c>
      <c r="I6949" s="20">
        <v>41443</v>
      </c>
      <c r="J6949" s="20">
        <v>41446</v>
      </c>
      <c r="K6949" s="20"/>
      <c r="L6949" s="20"/>
    </row>
    <row r="6950" spans="1:12">
      <c r="A6950" t="s">
        <v>6138</v>
      </c>
      <c r="B6950">
        <v>4297880728</v>
      </c>
      <c r="C6950">
        <v>672</v>
      </c>
      <c r="D6950">
        <v>71210000005</v>
      </c>
      <c r="E6950" t="s">
        <v>29</v>
      </c>
      <c r="F6950" t="s">
        <v>42</v>
      </c>
      <c r="H6950">
        <v>350</v>
      </c>
      <c r="I6950" s="20">
        <v>38686</v>
      </c>
      <c r="J6950" s="20">
        <v>38689</v>
      </c>
      <c r="K6950" s="20"/>
      <c r="L6950" s="20"/>
    </row>
    <row r="6951" spans="1:12">
      <c r="A6951" t="s">
        <v>6139</v>
      </c>
      <c r="B6951">
        <v>4489590721</v>
      </c>
      <c r="C6951">
        <v>173</v>
      </c>
      <c r="D6951">
        <v>1011000470</v>
      </c>
      <c r="E6951" t="s">
        <v>29</v>
      </c>
      <c r="F6951" t="s">
        <v>59</v>
      </c>
      <c r="H6951">
        <v>76.41</v>
      </c>
      <c r="I6951" s="20">
        <v>41669</v>
      </c>
      <c r="J6951" s="20">
        <v>41672</v>
      </c>
      <c r="K6951" s="20"/>
      <c r="L6951" s="20"/>
    </row>
    <row r="6952" spans="1:12">
      <c r="A6952" t="s">
        <v>4284</v>
      </c>
      <c r="B6952">
        <v>644670556</v>
      </c>
      <c r="C6952">
        <v>64</v>
      </c>
      <c r="D6952">
        <v>71210000005</v>
      </c>
      <c r="E6952" t="s">
        <v>29</v>
      </c>
      <c r="F6952" t="s">
        <v>79</v>
      </c>
      <c r="H6952">
        <v>350</v>
      </c>
      <c r="I6952" s="20">
        <v>41547</v>
      </c>
      <c r="J6952" s="20">
        <v>41624</v>
      </c>
      <c r="K6952" s="20"/>
      <c r="L6952" s="20"/>
    </row>
    <row r="6953" spans="1:12">
      <c r="A6953" t="s">
        <v>153</v>
      </c>
      <c r="B6953">
        <v>76670595</v>
      </c>
      <c r="C6953">
        <v>167</v>
      </c>
      <c r="D6953">
        <v>75110000015</v>
      </c>
      <c r="E6953" t="s">
        <v>29</v>
      </c>
      <c r="F6953" t="s">
        <v>35</v>
      </c>
      <c r="H6953">
        <v>8601.09</v>
      </c>
      <c r="I6953" s="20">
        <v>41815</v>
      </c>
      <c r="J6953" s="20">
        <v>41828</v>
      </c>
      <c r="K6953" s="20"/>
      <c r="L6953" s="20"/>
    </row>
    <row r="6954" spans="1:12">
      <c r="A6954" t="s">
        <v>4083</v>
      </c>
      <c r="B6954">
        <v>6010490727</v>
      </c>
      <c r="C6954">
        <v>14</v>
      </c>
      <c r="D6954">
        <v>71210000105</v>
      </c>
      <c r="E6954" t="s">
        <v>29</v>
      </c>
      <c r="F6954" t="s">
        <v>42</v>
      </c>
      <c r="H6954">
        <v>14640</v>
      </c>
      <c r="I6954" s="20">
        <v>41746</v>
      </c>
      <c r="J6954" s="20">
        <v>41749</v>
      </c>
      <c r="K6954" s="20"/>
      <c r="L6954" s="20"/>
    </row>
    <row r="6955" spans="1:12">
      <c r="A6955" t="s">
        <v>36</v>
      </c>
      <c r="B6955">
        <v>7196650720</v>
      </c>
      <c r="C6955">
        <v>15</v>
      </c>
      <c r="D6955">
        <v>71210000035</v>
      </c>
      <c r="E6955" t="s">
        <v>29</v>
      </c>
      <c r="F6955" t="s">
        <v>42</v>
      </c>
      <c r="H6955">
        <v>11248.55</v>
      </c>
      <c r="I6955" s="20">
        <v>41547</v>
      </c>
      <c r="J6955" s="20">
        <v>41555</v>
      </c>
      <c r="K6955" s="20"/>
      <c r="L6955" s="20"/>
    </row>
    <row r="6956" spans="1:12">
      <c r="A6956" t="s">
        <v>4102</v>
      </c>
      <c r="B6956">
        <v>1569170671</v>
      </c>
      <c r="C6956">
        <v>348</v>
      </c>
      <c r="D6956">
        <v>1011000300</v>
      </c>
      <c r="E6956" t="s">
        <v>29</v>
      </c>
      <c r="F6956" t="s">
        <v>59</v>
      </c>
      <c r="H6956">
        <v>99.55</v>
      </c>
      <c r="I6956" s="20">
        <v>41790</v>
      </c>
      <c r="J6956" s="20">
        <v>41793</v>
      </c>
      <c r="K6956" s="20"/>
      <c r="L6956" s="20"/>
    </row>
    <row r="6957" spans="1:12">
      <c r="A6957" t="s">
        <v>4081</v>
      </c>
      <c r="B6957">
        <v>9399880153</v>
      </c>
      <c r="C6957">
        <v>132</v>
      </c>
      <c r="D6957">
        <v>71210000070</v>
      </c>
      <c r="E6957" t="s">
        <v>29</v>
      </c>
      <c r="F6957" t="s">
        <v>42</v>
      </c>
      <c r="H6957">
        <v>19</v>
      </c>
      <c r="I6957" s="20">
        <v>41289</v>
      </c>
      <c r="J6957" s="20">
        <v>41295</v>
      </c>
      <c r="K6957" s="20"/>
      <c r="L6957" s="20"/>
    </row>
    <row r="6958" spans="1:12">
      <c r="A6958" t="s">
        <v>4281</v>
      </c>
      <c r="B6958">
        <v>10777700153</v>
      </c>
      <c r="C6958">
        <v>98464695</v>
      </c>
      <c r="D6958">
        <v>70010000056</v>
      </c>
      <c r="E6958" t="s">
        <v>29</v>
      </c>
      <c r="F6958" t="s">
        <v>4091</v>
      </c>
      <c r="H6958">
        <v>766.51</v>
      </c>
      <c r="I6958" s="20">
        <v>41733</v>
      </c>
      <c r="J6958" s="20">
        <v>41750</v>
      </c>
      <c r="K6958" s="20"/>
      <c r="L6958" s="20"/>
    </row>
    <row r="6959" spans="1:12">
      <c r="A6959" t="s">
        <v>36</v>
      </c>
      <c r="B6959">
        <v>7196650720</v>
      </c>
      <c r="C6959">
        <v>37</v>
      </c>
      <c r="D6959">
        <v>71210000035</v>
      </c>
      <c r="E6959" t="s">
        <v>29</v>
      </c>
      <c r="F6959" t="s">
        <v>42</v>
      </c>
      <c r="H6959">
        <v>3039.36</v>
      </c>
      <c r="I6959" s="20">
        <v>41582</v>
      </c>
      <c r="J6959" s="20">
        <v>41596</v>
      </c>
      <c r="K6959" s="20"/>
      <c r="L6959" s="20"/>
    </row>
    <row r="6960" spans="1:12">
      <c r="A6960" t="s">
        <v>3895</v>
      </c>
      <c r="B6960">
        <v>7416180722</v>
      </c>
      <c r="C6960">
        <v>81</v>
      </c>
      <c r="D6960">
        <v>71510000035</v>
      </c>
      <c r="E6960" t="s">
        <v>29</v>
      </c>
      <c r="F6960" t="s">
        <v>30</v>
      </c>
      <c r="H6960">
        <v>361.12</v>
      </c>
      <c r="I6960" s="20">
        <v>41569</v>
      </c>
      <c r="J6960" s="20">
        <v>41599</v>
      </c>
      <c r="K6960" s="20"/>
      <c r="L6960" s="20"/>
    </row>
    <row r="6961" spans="1:12">
      <c r="A6961" t="s">
        <v>4290</v>
      </c>
      <c r="B6961">
        <v>4953190727</v>
      </c>
      <c r="C6961">
        <v>1126</v>
      </c>
      <c r="D6961">
        <v>70010500025</v>
      </c>
      <c r="E6961" t="s">
        <v>29</v>
      </c>
      <c r="F6961" t="s">
        <v>42</v>
      </c>
      <c r="H6961">
        <v>110.28</v>
      </c>
      <c r="I6961" s="20">
        <v>40876</v>
      </c>
      <c r="J6961" s="20">
        <v>40879</v>
      </c>
      <c r="K6961" s="20"/>
      <c r="L6961" s="20"/>
    </row>
    <row r="6962" spans="1:12">
      <c r="A6962" t="s">
        <v>463</v>
      </c>
      <c r="B6962">
        <v>4080160726</v>
      </c>
      <c r="C6962">
        <v>1391</v>
      </c>
      <c r="D6962">
        <v>71210000075</v>
      </c>
      <c r="E6962" t="s">
        <v>29</v>
      </c>
      <c r="F6962" t="s">
        <v>42</v>
      </c>
      <c r="H6962">
        <v>39251.919999999998</v>
      </c>
      <c r="I6962" s="20">
        <v>40755</v>
      </c>
      <c r="J6962" s="20">
        <v>40773</v>
      </c>
      <c r="K6962" s="20"/>
      <c r="L6962" s="20"/>
    </row>
    <row r="6963" spans="1:12">
      <c r="A6963" t="s">
        <v>6140</v>
      </c>
      <c r="B6963">
        <v>723460630</v>
      </c>
      <c r="C6963">
        <v>606</v>
      </c>
      <c r="D6963">
        <v>75110000015</v>
      </c>
      <c r="E6963" t="s">
        <v>29</v>
      </c>
      <c r="F6963" t="s">
        <v>35</v>
      </c>
      <c r="H6963">
        <v>8943.9599999999991</v>
      </c>
      <c r="I6963" s="20">
        <v>40109</v>
      </c>
      <c r="J6963" s="20">
        <v>40163</v>
      </c>
      <c r="K6963" s="20"/>
      <c r="L6963" s="20"/>
    </row>
    <row r="6964" spans="1:12">
      <c r="A6964" t="s">
        <v>58</v>
      </c>
      <c r="B6964">
        <v>13144290155</v>
      </c>
      <c r="C6964">
        <v>315495</v>
      </c>
      <c r="D6964">
        <v>70010000036</v>
      </c>
      <c r="E6964" t="s">
        <v>29</v>
      </c>
      <c r="F6964" t="s">
        <v>42</v>
      </c>
      <c r="H6964">
        <v>87.84</v>
      </c>
      <c r="I6964" s="20">
        <v>41990</v>
      </c>
      <c r="J6964" s="20">
        <v>41993</v>
      </c>
      <c r="K6964" s="20"/>
      <c r="L6964" s="20"/>
    </row>
    <row r="6965" spans="1:12">
      <c r="A6965" t="s">
        <v>4094</v>
      </c>
      <c r="B6965">
        <v>5074070722</v>
      </c>
      <c r="C6965">
        <v>111</v>
      </c>
      <c r="D6965">
        <v>71510000030</v>
      </c>
      <c r="E6965" t="s">
        <v>29</v>
      </c>
      <c r="F6965" t="s">
        <v>30</v>
      </c>
      <c r="H6965">
        <v>1482.3</v>
      </c>
      <c r="I6965" s="20">
        <v>41729</v>
      </c>
      <c r="J6965" s="20">
        <v>41759</v>
      </c>
      <c r="K6965" s="20"/>
      <c r="L6965" s="20"/>
    </row>
    <row r="6966" spans="1:12">
      <c r="A6966" t="s">
        <v>2984</v>
      </c>
      <c r="B6966">
        <v>574290722</v>
      </c>
      <c r="C6966">
        <v>496</v>
      </c>
      <c r="D6966">
        <v>70614000150</v>
      </c>
      <c r="E6966" t="s">
        <v>29</v>
      </c>
      <c r="F6966" t="s">
        <v>910</v>
      </c>
      <c r="H6966">
        <v>1709.81</v>
      </c>
      <c r="I6966" s="20">
        <v>40814</v>
      </c>
      <c r="J6966" s="20">
        <v>40820</v>
      </c>
      <c r="K6966" s="20"/>
      <c r="L6966" s="20"/>
    </row>
    <row r="6967" spans="1:12">
      <c r="A6967" t="s">
        <v>3894</v>
      </c>
      <c r="B6967">
        <v>5871140157</v>
      </c>
      <c r="C6967">
        <v>2883</v>
      </c>
      <c r="D6967">
        <v>71510000015</v>
      </c>
      <c r="E6967" t="s">
        <v>29</v>
      </c>
      <c r="F6967" t="s">
        <v>35</v>
      </c>
      <c r="H6967">
        <v>629.1</v>
      </c>
      <c r="I6967" s="20">
        <v>40672</v>
      </c>
      <c r="J6967" s="20">
        <v>40675</v>
      </c>
      <c r="K6967" s="20"/>
      <c r="L6967" s="20"/>
    </row>
    <row r="6968" spans="1:12">
      <c r="A6968" t="s">
        <v>58</v>
      </c>
      <c r="B6968">
        <v>13144290155</v>
      </c>
      <c r="C6968">
        <v>309514</v>
      </c>
      <c r="D6968">
        <v>70010000036</v>
      </c>
      <c r="E6968" t="s">
        <v>29</v>
      </c>
      <c r="F6968" t="s">
        <v>42</v>
      </c>
      <c r="H6968">
        <v>409.18</v>
      </c>
      <c r="I6968" s="20">
        <v>41851</v>
      </c>
      <c r="J6968" s="20">
        <v>41861</v>
      </c>
      <c r="K6968" s="20"/>
      <c r="L6968" s="20"/>
    </row>
    <row r="6969" spans="1:12">
      <c r="A6969" t="s">
        <v>1503</v>
      </c>
      <c r="B6969">
        <v>1944260221</v>
      </c>
      <c r="C6969">
        <v>1715</v>
      </c>
      <c r="D6969">
        <v>71210000105</v>
      </c>
      <c r="E6969" t="s">
        <v>29</v>
      </c>
      <c r="F6969" t="s">
        <v>59</v>
      </c>
      <c r="H6969">
        <v>732</v>
      </c>
      <c r="I6969" s="20">
        <v>41639</v>
      </c>
      <c r="J6969" s="20">
        <v>41642</v>
      </c>
      <c r="K6969" s="20"/>
      <c r="L6969" s="20"/>
    </row>
    <row r="6970" spans="1:12">
      <c r="A6970" t="s">
        <v>4489</v>
      </c>
      <c r="B6970">
        <v>6844570728</v>
      </c>
      <c r="C6970">
        <v>13</v>
      </c>
      <c r="D6970">
        <v>70010000006</v>
      </c>
      <c r="E6970" t="s">
        <v>29</v>
      </c>
      <c r="F6970" t="s">
        <v>42</v>
      </c>
      <c r="H6970">
        <v>7.13</v>
      </c>
      <c r="I6970" s="20">
        <v>39937</v>
      </c>
    </row>
    <row r="6971" spans="1:12">
      <c r="A6971" t="s">
        <v>4822</v>
      </c>
      <c r="B6971">
        <v>880711007</v>
      </c>
      <c r="C6971">
        <v>1609016837</v>
      </c>
      <c r="D6971">
        <v>71210000170</v>
      </c>
      <c r="E6971" t="s">
        <v>29</v>
      </c>
      <c r="F6971" t="s">
        <v>42</v>
      </c>
      <c r="H6971">
        <v>384.56</v>
      </c>
      <c r="I6971" s="20">
        <v>40178</v>
      </c>
    </row>
    <row r="6972" spans="1:12">
      <c r="A6972" t="s">
        <v>1952</v>
      </c>
      <c r="B6972">
        <v>6947920721</v>
      </c>
      <c r="C6972">
        <v>574</v>
      </c>
      <c r="D6972">
        <v>71210000005</v>
      </c>
      <c r="E6972" t="s">
        <v>29</v>
      </c>
      <c r="F6972" t="s">
        <v>42</v>
      </c>
      <c r="H6972">
        <v>0.1</v>
      </c>
      <c r="I6972" s="20">
        <v>40515</v>
      </c>
    </row>
    <row r="6973" spans="1:12">
      <c r="A6973" t="s">
        <v>1685</v>
      </c>
      <c r="B6973">
        <v>1729590032</v>
      </c>
      <c r="C6973">
        <v>701956</v>
      </c>
      <c r="D6973">
        <v>71510000005</v>
      </c>
      <c r="E6973" t="s">
        <v>29</v>
      </c>
      <c r="F6973" t="s">
        <v>42</v>
      </c>
      <c r="H6973">
        <v>-4936.7700000000004</v>
      </c>
      <c r="I6973" s="20">
        <v>41834</v>
      </c>
    </row>
    <row r="6974" spans="1:12">
      <c r="A6974" t="s">
        <v>4081</v>
      </c>
      <c r="B6974">
        <v>9399880153</v>
      </c>
      <c r="C6974">
        <v>106233</v>
      </c>
      <c r="D6974">
        <v>71210000070</v>
      </c>
      <c r="E6974" t="s">
        <v>29</v>
      </c>
      <c r="F6974" t="s">
        <v>42</v>
      </c>
      <c r="H6974">
        <v>33</v>
      </c>
      <c r="I6974" s="20">
        <v>39007</v>
      </c>
      <c r="J6974" s="20">
        <v>39009</v>
      </c>
      <c r="K6974" s="20"/>
      <c r="L6974" s="20"/>
    </row>
    <row r="6975" spans="1:12">
      <c r="A6975" t="s">
        <v>6141</v>
      </c>
      <c r="B6975">
        <v>5493330723</v>
      </c>
      <c r="C6975">
        <v>58</v>
      </c>
      <c r="D6975">
        <v>71210000105</v>
      </c>
      <c r="E6975" t="s">
        <v>29</v>
      </c>
      <c r="F6975" t="s">
        <v>42</v>
      </c>
      <c r="H6975">
        <v>16828.63</v>
      </c>
      <c r="I6975" s="20">
        <v>38807</v>
      </c>
      <c r="J6975" s="20">
        <v>38819</v>
      </c>
      <c r="K6975" s="20"/>
      <c r="L6975" s="20"/>
    </row>
    <row r="6976" spans="1:12">
      <c r="A6976" t="s">
        <v>3908</v>
      </c>
      <c r="B6976">
        <v>10804870151</v>
      </c>
      <c r="C6976">
        <v>160301031</v>
      </c>
      <c r="D6976">
        <v>70010000050</v>
      </c>
      <c r="E6976" t="s">
        <v>29</v>
      </c>
      <c r="F6976" t="s">
        <v>32</v>
      </c>
      <c r="H6976">
        <v>965.02</v>
      </c>
      <c r="I6976" s="20">
        <v>42530</v>
      </c>
      <c r="J6976" s="20">
        <v>42531</v>
      </c>
      <c r="K6976" s="20"/>
      <c r="L6976" s="20"/>
    </row>
    <row r="6977" spans="1:12">
      <c r="A6977" t="s">
        <v>241</v>
      </c>
      <c r="B6977">
        <v>12971700153</v>
      </c>
      <c r="C6977">
        <v>54208</v>
      </c>
      <c r="D6977">
        <v>70010000050</v>
      </c>
      <c r="E6977" t="s">
        <v>29</v>
      </c>
      <c r="F6977" t="s">
        <v>38</v>
      </c>
      <c r="H6977">
        <v>2971.82</v>
      </c>
      <c r="I6977" s="20">
        <v>42459</v>
      </c>
      <c r="J6977" s="20">
        <v>42460</v>
      </c>
      <c r="K6977" s="20"/>
      <c r="L6977" s="20"/>
    </row>
    <row r="6978" spans="1:12">
      <c r="A6978" t="s">
        <v>3907</v>
      </c>
      <c r="B6978">
        <v>2142740725</v>
      </c>
      <c r="C6978">
        <v>332</v>
      </c>
      <c r="D6978">
        <v>41010000350</v>
      </c>
      <c r="E6978" t="s">
        <v>29</v>
      </c>
      <c r="F6978" t="s">
        <v>30</v>
      </c>
      <c r="H6978">
        <v>98.23</v>
      </c>
      <c r="I6978" s="20">
        <v>36635</v>
      </c>
      <c r="J6978" s="20">
        <v>36638</v>
      </c>
      <c r="K6978" s="20"/>
      <c r="L6978" s="20"/>
    </row>
    <row r="6979" spans="1:12">
      <c r="A6979" t="s">
        <v>3907</v>
      </c>
      <c r="B6979">
        <v>2142740725</v>
      </c>
      <c r="C6979">
        <v>350</v>
      </c>
      <c r="D6979">
        <v>41010000350</v>
      </c>
      <c r="E6979" t="s">
        <v>29</v>
      </c>
      <c r="F6979" t="s">
        <v>30</v>
      </c>
      <c r="H6979">
        <v>203.86</v>
      </c>
      <c r="I6979" s="20">
        <v>36646</v>
      </c>
      <c r="J6979" s="20">
        <v>36649</v>
      </c>
      <c r="K6979" s="20"/>
      <c r="L6979" s="20"/>
    </row>
    <row r="6980" spans="1:12">
      <c r="A6980" t="s">
        <v>3907</v>
      </c>
      <c r="B6980">
        <v>2142740725</v>
      </c>
      <c r="C6980">
        <v>394</v>
      </c>
      <c r="D6980">
        <v>1011000300</v>
      </c>
      <c r="E6980" t="s">
        <v>29</v>
      </c>
      <c r="F6980" t="s">
        <v>59</v>
      </c>
      <c r="H6980">
        <v>4433.0600000000004</v>
      </c>
      <c r="I6980" s="20">
        <v>36661</v>
      </c>
      <c r="J6980" s="20">
        <v>36664</v>
      </c>
      <c r="K6980" s="20"/>
      <c r="L6980" s="20"/>
    </row>
    <row r="6981" spans="1:12">
      <c r="A6981" t="s">
        <v>3907</v>
      </c>
      <c r="B6981">
        <v>2142740725</v>
      </c>
      <c r="C6981">
        <v>438</v>
      </c>
      <c r="D6981">
        <v>41010000350</v>
      </c>
      <c r="E6981" t="s">
        <v>29</v>
      </c>
      <c r="F6981" t="s">
        <v>30</v>
      </c>
      <c r="H6981">
        <v>359.1</v>
      </c>
      <c r="I6981" s="20">
        <v>36678</v>
      </c>
      <c r="J6981" s="20">
        <v>36681</v>
      </c>
      <c r="K6981" s="20"/>
      <c r="L6981" s="20"/>
    </row>
    <row r="6982" spans="1:12">
      <c r="A6982" t="s">
        <v>3907</v>
      </c>
      <c r="B6982">
        <v>2142740725</v>
      </c>
      <c r="C6982">
        <v>482</v>
      </c>
      <c r="D6982">
        <v>41010000350</v>
      </c>
      <c r="E6982" t="s">
        <v>29</v>
      </c>
      <c r="F6982" t="s">
        <v>30</v>
      </c>
      <c r="H6982">
        <v>184.38</v>
      </c>
      <c r="I6982" s="20">
        <v>36494</v>
      </c>
      <c r="J6982" s="20">
        <v>36556</v>
      </c>
      <c r="K6982" s="20"/>
      <c r="L6982" s="20"/>
    </row>
    <row r="6983" spans="1:12">
      <c r="A6983" t="s">
        <v>3907</v>
      </c>
      <c r="B6983">
        <v>2142740725</v>
      </c>
      <c r="C6983">
        <v>497</v>
      </c>
      <c r="D6983">
        <v>41010000350</v>
      </c>
      <c r="E6983" t="s">
        <v>29</v>
      </c>
      <c r="F6983" t="s">
        <v>30</v>
      </c>
      <c r="H6983">
        <v>76.23</v>
      </c>
      <c r="I6983" s="20">
        <v>36525</v>
      </c>
      <c r="J6983" s="20">
        <v>36584</v>
      </c>
      <c r="K6983" s="20"/>
      <c r="L6983" s="20"/>
    </row>
    <row r="6984" spans="1:12">
      <c r="A6984" t="s">
        <v>3907</v>
      </c>
      <c r="B6984">
        <v>2142740725</v>
      </c>
      <c r="C6984">
        <v>547</v>
      </c>
      <c r="D6984">
        <v>41010000350</v>
      </c>
      <c r="E6984" t="s">
        <v>29</v>
      </c>
      <c r="F6984" t="s">
        <v>30</v>
      </c>
      <c r="H6984">
        <v>105.54</v>
      </c>
      <c r="I6984" s="20">
        <v>36705</v>
      </c>
      <c r="J6984" s="20">
        <v>36708</v>
      </c>
      <c r="K6984" s="20"/>
      <c r="L6984" s="20"/>
    </row>
    <row r="6985" spans="1:12">
      <c r="A6985" t="s">
        <v>3907</v>
      </c>
      <c r="B6985">
        <v>2142740725</v>
      </c>
      <c r="C6985">
        <v>856</v>
      </c>
      <c r="D6985">
        <v>41010000350</v>
      </c>
      <c r="E6985" t="s">
        <v>29</v>
      </c>
      <c r="F6985" t="s">
        <v>30</v>
      </c>
      <c r="H6985">
        <v>67.53</v>
      </c>
      <c r="I6985" s="20">
        <v>36859</v>
      </c>
      <c r="J6985" s="20">
        <v>36862</v>
      </c>
      <c r="K6985" s="20"/>
      <c r="L6985" s="20"/>
    </row>
    <row r="6986" spans="1:12">
      <c r="A6986" t="s">
        <v>3907</v>
      </c>
      <c r="B6986">
        <v>2142740725</v>
      </c>
      <c r="C6986">
        <v>22</v>
      </c>
      <c r="D6986">
        <v>41010000350</v>
      </c>
      <c r="E6986" t="s">
        <v>29</v>
      </c>
      <c r="F6986" t="s">
        <v>30</v>
      </c>
      <c r="H6986">
        <v>13.01</v>
      </c>
      <c r="I6986" s="20">
        <v>36921</v>
      </c>
      <c r="J6986" s="20">
        <v>36924</v>
      </c>
      <c r="K6986" s="20"/>
      <c r="L6986" s="20"/>
    </row>
    <row r="6987" spans="1:12">
      <c r="A6987" t="s">
        <v>3912</v>
      </c>
      <c r="B6987">
        <v>1343101000</v>
      </c>
      <c r="C6987">
        <v>744</v>
      </c>
      <c r="D6987">
        <v>51010000550</v>
      </c>
      <c r="E6987" t="s">
        <v>29</v>
      </c>
      <c r="F6987" t="s">
        <v>910</v>
      </c>
      <c r="H6987">
        <v>40417.9</v>
      </c>
      <c r="I6987" s="20">
        <v>37350</v>
      </c>
      <c r="J6987" s="20">
        <v>37383</v>
      </c>
      <c r="K6987" s="20"/>
      <c r="L6987" s="20"/>
    </row>
    <row r="6988" spans="1:12">
      <c r="A6988" t="s">
        <v>4108</v>
      </c>
      <c r="B6988">
        <v>4494160155</v>
      </c>
      <c r="C6988">
        <v>21286</v>
      </c>
      <c r="D6988">
        <v>75710000200</v>
      </c>
      <c r="E6988" t="s">
        <v>29</v>
      </c>
      <c r="F6988" t="s">
        <v>30</v>
      </c>
      <c r="H6988">
        <v>1115.9000000000001</v>
      </c>
      <c r="I6988" s="20">
        <v>37586</v>
      </c>
      <c r="J6988" s="20">
        <v>38145</v>
      </c>
      <c r="K6988" s="20"/>
      <c r="L6988" s="20"/>
    </row>
    <row r="6989" spans="1:12">
      <c r="A6989" t="s">
        <v>153</v>
      </c>
      <c r="B6989">
        <v>76670595</v>
      </c>
      <c r="C6989">
        <v>50345394</v>
      </c>
      <c r="D6989">
        <v>70010000050</v>
      </c>
      <c r="E6989" t="s">
        <v>29</v>
      </c>
      <c r="F6989" t="s">
        <v>32</v>
      </c>
      <c r="H6989">
        <v>535.6</v>
      </c>
      <c r="I6989" s="20">
        <v>42361</v>
      </c>
      <c r="J6989" s="20">
        <v>42366</v>
      </c>
      <c r="K6989" s="20"/>
      <c r="L6989" s="20"/>
    </row>
    <row r="6990" spans="1:12">
      <c r="A6990" t="s">
        <v>1167</v>
      </c>
      <c r="B6990">
        <v>1802940484</v>
      </c>
      <c r="C6990">
        <v>2116001550</v>
      </c>
      <c r="D6990">
        <v>75110000015</v>
      </c>
      <c r="E6990" t="s">
        <v>29</v>
      </c>
      <c r="F6990" t="s">
        <v>35</v>
      </c>
      <c r="H6990">
        <v>122.4</v>
      </c>
      <c r="I6990" s="20">
        <v>42391</v>
      </c>
      <c r="J6990" s="20">
        <v>42394</v>
      </c>
      <c r="K6990" s="20"/>
      <c r="L6990" s="20"/>
    </row>
    <row r="6991" spans="1:12">
      <c r="A6991" t="s">
        <v>3908</v>
      </c>
      <c r="B6991">
        <v>10804870151</v>
      </c>
      <c r="C6991">
        <v>160300973</v>
      </c>
      <c r="D6991">
        <v>70010000050</v>
      </c>
      <c r="E6991" t="s">
        <v>29</v>
      </c>
      <c r="F6991" t="s">
        <v>32</v>
      </c>
      <c r="H6991">
        <v>482.51</v>
      </c>
      <c r="I6991" s="20">
        <v>42516</v>
      </c>
      <c r="J6991" s="20">
        <v>42528</v>
      </c>
      <c r="K6991" s="20"/>
      <c r="L6991" s="20"/>
    </row>
    <row r="6992" spans="1:12">
      <c r="A6992" t="s">
        <v>3908</v>
      </c>
      <c r="B6992">
        <v>10804870151</v>
      </c>
      <c r="C6992">
        <v>160300995</v>
      </c>
      <c r="D6992">
        <v>70010000050</v>
      </c>
      <c r="E6992" t="s">
        <v>29</v>
      </c>
      <c r="F6992" t="s">
        <v>32</v>
      </c>
      <c r="H6992">
        <v>461.16</v>
      </c>
      <c r="I6992" s="20">
        <v>42521</v>
      </c>
      <c r="J6992" s="20">
        <v>42530</v>
      </c>
      <c r="K6992" s="20"/>
      <c r="L6992" s="20"/>
    </row>
    <row r="6993" spans="1:12">
      <c r="A6993" t="s">
        <v>700</v>
      </c>
      <c r="B6993">
        <v>801720152</v>
      </c>
      <c r="C6993" t="s">
        <v>6142</v>
      </c>
      <c r="D6993">
        <v>71810000015</v>
      </c>
      <c r="E6993" t="s">
        <v>29</v>
      </c>
      <c r="F6993" t="s">
        <v>59</v>
      </c>
      <c r="H6993">
        <v>182.39</v>
      </c>
      <c r="I6993" s="20">
        <v>42541</v>
      </c>
      <c r="J6993" s="20">
        <v>42542</v>
      </c>
      <c r="K6993" s="20"/>
      <c r="L6993" s="20"/>
    </row>
    <row r="6994" spans="1:12">
      <c r="A6994" t="s">
        <v>1488</v>
      </c>
      <c r="B6994">
        <v>311430375</v>
      </c>
      <c r="C6994">
        <v>15360433</v>
      </c>
      <c r="D6994">
        <v>71210000060</v>
      </c>
      <c r="E6994" t="s">
        <v>29</v>
      </c>
      <c r="F6994" t="s">
        <v>59</v>
      </c>
      <c r="H6994">
        <v>3568.5</v>
      </c>
      <c r="I6994" s="20">
        <v>42308</v>
      </c>
      <c r="J6994" s="20">
        <v>42320</v>
      </c>
      <c r="K6994" s="20"/>
      <c r="L6994" s="20"/>
    </row>
    <row r="6995" spans="1:12">
      <c r="A6995" t="s">
        <v>760</v>
      </c>
      <c r="B6995">
        <v>212840235</v>
      </c>
      <c r="C6995">
        <v>1915055250</v>
      </c>
      <c r="D6995">
        <v>75110000015</v>
      </c>
      <c r="E6995" t="s">
        <v>29</v>
      </c>
      <c r="F6995" t="s">
        <v>42</v>
      </c>
      <c r="H6995">
        <v>264.89</v>
      </c>
      <c r="I6995" s="20">
        <v>38526</v>
      </c>
      <c r="J6995" s="20">
        <v>38537</v>
      </c>
      <c r="K6995" s="20"/>
      <c r="L6995" s="20"/>
    </row>
    <row r="6996" spans="1:12">
      <c r="A6996" t="s">
        <v>241</v>
      </c>
      <c r="B6996">
        <v>12971700153</v>
      </c>
      <c r="C6996">
        <v>162330</v>
      </c>
      <c r="D6996">
        <v>70010000050</v>
      </c>
      <c r="E6996" t="s">
        <v>29</v>
      </c>
      <c r="F6996" t="s">
        <v>38</v>
      </c>
      <c r="H6996">
        <v>2534.92</v>
      </c>
      <c r="I6996" s="20">
        <v>42642</v>
      </c>
      <c r="J6996" s="20">
        <v>42643</v>
      </c>
      <c r="K6996" s="20"/>
      <c r="L6996" s="20"/>
    </row>
    <row r="6997" spans="1:12">
      <c r="A6997" t="s">
        <v>241</v>
      </c>
      <c r="B6997">
        <v>12971700153</v>
      </c>
      <c r="C6997">
        <v>162331</v>
      </c>
      <c r="D6997">
        <v>70010000050</v>
      </c>
      <c r="E6997" t="s">
        <v>29</v>
      </c>
      <c r="F6997" t="s">
        <v>38</v>
      </c>
      <c r="H6997">
        <v>9281.15</v>
      </c>
      <c r="I6997" s="20">
        <v>42642</v>
      </c>
      <c r="J6997" s="20">
        <v>42643</v>
      </c>
      <c r="K6997" s="20"/>
      <c r="L6997" s="20"/>
    </row>
    <row r="6998" spans="1:12">
      <c r="A6998" t="s">
        <v>6143</v>
      </c>
      <c r="B6998">
        <v>8418370964</v>
      </c>
      <c r="C6998">
        <v>508286</v>
      </c>
      <c r="D6998">
        <v>70010000011</v>
      </c>
      <c r="E6998" t="s">
        <v>29</v>
      </c>
      <c r="F6998" t="s">
        <v>38</v>
      </c>
      <c r="H6998">
        <v>122</v>
      </c>
      <c r="I6998" s="20">
        <v>42613</v>
      </c>
      <c r="J6998" s="20">
        <v>42619</v>
      </c>
      <c r="K6998" s="20"/>
      <c r="L6998" s="20"/>
    </row>
    <row r="6999" spans="1:12">
      <c r="A6999" t="s">
        <v>3908</v>
      </c>
      <c r="B6999">
        <v>10804870151</v>
      </c>
      <c r="C6999">
        <v>160301530</v>
      </c>
      <c r="D6999">
        <v>70010000050</v>
      </c>
      <c r="E6999" t="s">
        <v>29</v>
      </c>
      <c r="F6999" t="s">
        <v>32</v>
      </c>
      <c r="H6999">
        <v>-1927.6</v>
      </c>
      <c r="I6999" s="20">
        <v>42653</v>
      </c>
      <c r="J6999" s="20">
        <v>42654</v>
      </c>
      <c r="K6999" s="20"/>
      <c r="L6999" s="20"/>
    </row>
    <row r="7000" spans="1:12">
      <c r="A7000" t="s">
        <v>4111</v>
      </c>
      <c r="B7000">
        <v>228060349</v>
      </c>
      <c r="C7000">
        <v>200302</v>
      </c>
      <c r="D7000">
        <v>71810000015</v>
      </c>
      <c r="E7000" t="s">
        <v>29</v>
      </c>
      <c r="F7000" t="s">
        <v>59</v>
      </c>
      <c r="H7000">
        <v>101940.29</v>
      </c>
      <c r="I7000" s="20">
        <v>42794</v>
      </c>
      <c r="J7000" s="20">
        <v>42802</v>
      </c>
      <c r="K7000" s="20"/>
      <c r="L7000" s="20"/>
    </row>
    <row r="7001" spans="1:12">
      <c r="A7001" t="s">
        <v>241</v>
      </c>
      <c r="B7001">
        <v>12971700153</v>
      </c>
      <c r="C7001">
        <v>50064</v>
      </c>
      <c r="D7001">
        <v>70010000050</v>
      </c>
      <c r="E7001" t="s">
        <v>29</v>
      </c>
      <c r="F7001" t="s">
        <v>42</v>
      </c>
      <c r="H7001">
        <v>28251.3</v>
      </c>
      <c r="I7001" s="20">
        <v>42817</v>
      </c>
      <c r="J7001" s="20">
        <v>42818</v>
      </c>
      <c r="K7001" s="20"/>
      <c r="L7001" s="20"/>
    </row>
    <row r="7002" spans="1:12">
      <c r="A7002" t="s">
        <v>4841</v>
      </c>
      <c r="B7002">
        <v>2992620274</v>
      </c>
      <c r="C7002" t="s">
        <v>6144</v>
      </c>
      <c r="D7002">
        <v>75110000015</v>
      </c>
      <c r="E7002" t="s">
        <v>29</v>
      </c>
      <c r="F7002" t="s">
        <v>35</v>
      </c>
      <c r="H7002">
        <v>46280.87</v>
      </c>
      <c r="I7002" s="20">
        <v>42583</v>
      </c>
      <c r="J7002" s="20">
        <v>42587</v>
      </c>
      <c r="K7002" s="20"/>
      <c r="L7002" s="20"/>
    </row>
    <row r="7003" spans="1:12">
      <c r="A7003" t="s">
        <v>700</v>
      </c>
      <c r="B7003">
        <v>801720152</v>
      </c>
      <c r="C7003" t="s">
        <v>6145</v>
      </c>
      <c r="D7003">
        <v>71810000015</v>
      </c>
      <c r="E7003" t="s">
        <v>29</v>
      </c>
      <c r="F7003" t="s">
        <v>59</v>
      </c>
      <c r="H7003">
        <v>201.3</v>
      </c>
      <c r="I7003" s="20">
        <v>42632</v>
      </c>
      <c r="J7003" s="20">
        <v>42633</v>
      </c>
      <c r="K7003" s="20"/>
      <c r="L7003" s="20"/>
    </row>
    <row r="7004" spans="1:12">
      <c r="A7004" t="s">
        <v>2984</v>
      </c>
      <c r="B7004">
        <v>574290722</v>
      </c>
      <c r="C7004">
        <v>673</v>
      </c>
      <c r="D7004">
        <v>51010000900</v>
      </c>
      <c r="E7004" t="s">
        <v>29</v>
      </c>
      <c r="F7004" t="s">
        <v>35</v>
      </c>
      <c r="H7004">
        <v>19.11</v>
      </c>
      <c r="I7004" s="20">
        <v>36500</v>
      </c>
    </row>
    <row r="7005" spans="1:12">
      <c r="A7005" t="s">
        <v>4112</v>
      </c>
      <c r="B7005">
        <v>3807610716</v>
      </c>
      <c r="C7005">
        <v>137</v>
      </c>
      <c r="D7005">
        <v>70010500025</v>
      </c>
      <c r="E7005" t="s">
        <v>29</v>
      </c>
      <c r="F7005" t="s">
        <v>42</v>
      </c>
      <c r="H7005">
        <v>65.88</v>
      </c>
      <c r="I7005" s="20">
        <v>42620</v>
      </c>
      <c r="J7005" s="20">
        <v>42620</v>
      </c>
      <c r="K7005" s="20"/>
      <c r="L7005" s="20"/>
    </row>
    <row r="7006" spans="1:12">
      <c r="A7006" t="s">
        <v>3923</v>
      </c>
      <c r="B7006">
        <v>3370020756</v>
      </c>
      <c r="C7006" t="s">
        <v>6146</v>
      </c>
      <c r="D7006">
        <v>75710000200</v>
      </c>
      <c r="E7006" t="s">
        <v>29</v>
      </c>
      <c r="F7006" t="s">
        <v>30</v>
      </c>
      <c r="H7006">
        <v>1006.52</v>
      </c>
      <c r="I7006" s="20">
        <v>41939</v>
      </c>
      <c r="J7006" s="20">
        <v>42564</v>
      </c>
      <c r="K7006" s="20"/>
      <c r="L7006" s="20"/>
    </row>
    <row r="7007" spans="1:12">
      <c r="A7007" t="s">
        <v>241</v>
      </c>
      <c r="B7007">
        <v>12971700153</v>
      </c>
      <c r="C7007">
        <v>217102</v>
      </c>
      <c r="D7007">
        <v>70010000050</v>
      </c>
      <c r="E7007" t="s">
        <v>29</v>
      </c>
      <c r="F7007" t="s">
        <v>42</v>
      </c>
      <c r="H7007">
        <v>424.56</v>
      </c>
      <c r="I7007" s="20">
        <v>42732</v>
      </c>
      <c r="J7007" s="20">
        <v>42733</v>
      </c>
      <c r="K7007" s="20"/>
      <c r="L7007" s="20"/>
    </row>
    <row r="7008" spans="1:12">
      <c r="A7008" t="s">
        <v>3905</v>
      </c>
      <c r="B7008">
        <v>2198590503</v>
      </c>
      <c r="C7008" t="s">
        <v>6147</v>
      </c>
      <c r="D7008">
        <v>70613000035</v>
      </c>
      <c r="E7008" t="s">
        <v>29</v>
      </c>
      <c r="F7008" t="s">
        <v>42</v>
      </c>
      <c r="G7008" s="41" t="s">
        <v>3884</v>
      </c>
      <c r="H7008">
        <v>11302</v>
      </c>
      <c r="I7008" s="20">
        <v>42663</v>
      </c>
      <c r="J7008" s="20">
        <v>42677</v>
      </c>
      <c r="K7008" s="20"/>
      <c r="L7008" s="20"/>
    </row>
    <row r="7009" spans="1:12">
      <c r="A7009" t="s">
        <v>3923</v>
      </c>
      <c r="B7009">
        <v>3370020756</v>
      </c>
      <c r="C7009">
        <v>67</v>
      </c>
      <c r="D7009">
        <v>71510000010</v>
      </c>
      <c r="E7009" t="s">
        <v>29</v>
      </c>
      <c r="F7009" t="s">
        <v>30</v>
      </c>
      <c r="H7009">
        <v>771.14</v>
      </c>
      <c r="I7009" s="20">
        <v>42177</v>
      </c>
      <c r="J7009" s="20">
        <v>42710</v>
      </c>
      <c r="K7009" s="20"/>
      <c r="L7009" s="20"/>
    </row>
    <row r="7010" spans="1:12">
      <c r="A7010" t="s">
        <v>3908</v>
      </c>
      <c r="B7010">
        <v>10804870151</v>
      </c>
      <c r="C7010">
        <v>160301827</v>
      </c>
      <c r="D7010">
        <v>70010000050</v>
      </c>
      <c r="E7010" t="s">
        <v>29</v>
      </c>
      <c r="F7010" t="s">
        <v>32</v>
      </c>
      <c r="H7010">
        <v>344.65</v>
      </c>
      <c r="I7010" s="20">
        <v>42731</v>
      </c>
      <c r="J7010" s="20">
        <v>42734</v>
      </c>
      <c r="K7010" s="20"/>
      <c r="L7010" s="20"/>
    </row>
    <row r="7011" spans="1:12">
      <c r="A7011" t="s">
        <v>3910</v>
      </c>
      <c r="B7011">
        <v>1573850516</v>
      </c>
      <c r="C7011" t="s">
        <v>6148</v>
      </c>
      <c r="D7011">
        <v>71210000060</v>
      </c>
      <c r="E7011" t="s">
        <v>29</v>
      </c>
      <c r="F7011" t="s">
        <v>42</v>
      </c>
      <c r="H7011">
        <v>50.83</v>
      </c>
      <c r="I7011" s="20">
        <v>42247</v>
      </c>
      <c r="J7011" s="20">
        <v>42262</v>
      </c>
      <c r="K7011" s="20"/>
      <c r="L7011" s="20"/>
    </row>
    <row r="7012" spans="1:12">
      <c r="A7012" t="s">
        <v>5841</v>
      </c>
      <c r="B7012">
        <v>4310690377</v>
      </c>
      <c r="C7012" t="s">
        <v>6149</v>
      </c>
      <c r="D7012">
        <v>71210000105</v>
      </c>
      <c r="E7012" t="s">
        <v>29</v>
      </c>
      <c r="F7012" t="s">
        <v>59</v>
      </c>
      <c r="H7012">
        <v>1063.8399999999999</v>
      </c>
      <c r="I7012" s="20">
        <v>42200</v>
      </c>
      <c r="J7012" s="20">
        <v>42200</v>
      </c>
      <c r="K7012" s="20"/>
      <c r="L7012" s="20"/>
    </row>
    <row r="7013" spans="1:12">
      <c r="A7013" t="s">
        <v>4117</v>
      </c>
      <c r="B7013">
        <v>4863810729</v>
      </c>
      <c r="C7013" t="s">
        <v>6150</v>
      </c>
      <c r="D7013">
        <v>71810000010</v>
      </c>
      <c r="E7013" t="s">
        <v>29</v>
      </c>
      <c r="F7013" t="s">
        <v>59</v>
      </c>
      <c r="H7013">
        <v>1830</v>
      </c>
      <c r="I7013" s="20">
        <v>42187</v>
      </c>
      <c r="J7013" s="20">
        <v>42188</v>
      </c>
      <c r="K7013" s="20"/>
      <c r="L7013" s="20"/>
    </row>
    <row r="7014" spans="1:12">
      <c r="A7014" t="s">
        <v>6151</v>
      </c>
      <c r="B7014">
        <v>3657731000</v>
      </c>
      <c r="C7014" t="s">
        <v>6152</v>
      </c>
      <c r="D7014">
        <v>70614000140</v>
      </c>
      <c r="E7014" t="s">
        <v>29</v>
      </c>
      <c r="F7014" t="s">
        <v>42</v>
      </c>
      <c r="H7014">
        <v>5611.48</v>
      </c>
      <c r="I7014" s="20">
        <v>42149</v>
      </c>
      <c r="J7014" s="20">
        <v>42152</v>
      </c>
      <c r="K7014" s="20"/>
      <c r="L7014" s="20"/>
    </row>
    <row r="7015" spans="1:12">
      <c r="A7015" t="s">
        <v>4111</v>
      </c>
      <c r="B7015">
        <v>228060349</v>
      </c>
      <c r="C7015">
        <v>700167</v>
      </c>
      <c r="D7015">
        <v>71810000015</v>
      </c>
      <c r="E7015" t="s">
        <v>29</v>
      </c>
      <c r="F7015" t="s">
        <v>42</v>
      </c>
      <c r="H7015">
        <v>-99</v>
      </c>
      <c r="I7015" s="20">
        <v>42247</v>
      </c>
      <c r="J7015" s="20">
        <v>42258</v>
      </c>
      <c r="K7015" s="20"/>
      <c r="L7015" s="20"/>
    </row>
    <row r="7016" spans="1:12">
      <c r="A7016" t="s">
        <v>3925</v>
      </c>
      <c r="B7016">
        <v>6155990721</v>
      </c>
      <c r="C7016">
        <v>28</v>
      </c>
      <c r="D7016">
        <v>70010000050</v>
      </c>
      <c r="E7016" t="s">
        <v>29</v>
      </c>
      <c r="F7016" t="s">
        <v>42</v>
      </c>
      <c r="H7016">
        <v>497.76</v>
      </c>
      <c r="I7016" s="20">
        <v>42131</v>
      </c>
      <c r="J7016" s="20">
        <v>42161</v>
      </c>
      <c r="K7016" s="20"/>
      <c r="L7016" s="20"/>
    </row>
    <row r="7017" spans="1:12">
      <c r="A7017" t="s">
        <v>58</v>
      </c>
      <c r="B7017">
        <v>13144290155</v>
      </c>
      <c r="C7017">
        <v>301094</v>
      </c>
      <c r="D7017">
        <v>70010000036</v>
      </c>
      <c r="E7017" t="s">
        <v>29</v>
      </c>
      <c r="F7017" t="s">
        <v>42</v>
      </c>
      <c r="H7017">
        <v>6.34</v>
      </c>
      <c r="I7017" s="20">
        <v>42034</v>
      </c>
      <c r="J7017" s="20">
        <v>42066</v>
      </c>
      <c r="K7017" s="20"/>
      <c r="L7017" s="20"/>
    </row>
    <row r="7018" spans="1:12">
      <c r="A7018" t="s">
        <v>36</v>
      </c>
      <c r="B7018">
        <v>7196650720</v>
      </c>
      <c r="C7018">
        <v>22</v>
      </c>
      <c r="D7018">
        <v>23010000125</v>
      </c>
      <c r="E7018" t="s">
        <v>29</v>
      </c>
      <c r="F7018" t="s">
        <v>42</v>
      </c>
      <c r="H7018">
        <v>5183.2</v>
      </c>
      <c r="I7018" s="20">
        <v>42079</v>
      </c>
      <c r="J7018" s="20">
        <v>42138</v>
      </c>
      <c r="K7018" s="20"/>
      <c r="L7018" s="20"/>
    </row>
    <row r="7019" spans="1:12">
      <c r="A7019" t="s">
        <v>36</v>
      </c>
      <c r="B7019">
        <v>7196650720</v>
      </c>
      <c r="C7019" t="s">
        <v>6153</v>
      </c>
      <c r="D7019">
        <v>71210000080</v>
      </c>
      <c r="E7019" t="s">
        <v>29</v>
      </c>
      <c r="F7019" t="s">
        <v>42</v>
      </c>
      <c r="H7019">
        <v>2814.98</v>
      </c>
      <c r="I7019" s="20">
        <v>42236</v>
      </c>
      <c r="J7019" s="20">
        <v>42236</v>
      </c>
      <c r="K7019" s="20"/>
      <c r="L7019" s="20"/>
    </row>
    <row r="7020" spans="1:12">
      <c r="A7020" t="s">
        <v>36</v>
      </c>
      <c r="B7020">
        <v>7196650720</v>
      </c>
      <c r="C7020" t="s">
        <v>6154</v>
      </c>
      <c r="D7020">
        <v>71210000080</v>
      </c>
      <c r="E7020" t="s">
        <v>29</v>
      </c>
      <c r="F7020" t="s">
        <v>42</v>
      </c>
      <c r="H7020">
        <v>611.95000000000005</v>
      </c>
      <c r="I7020" s="20">
        <v>42236</v>
      </c>
      <c r="J7020" s="20">
        <v>42236</v>
      </c>
      <c r="K7020" s="20"/>
      <c r="L7020" s="20"/>
    </row>
    <row r="7021" spans="1:12">
      <c r="A7021" t="s">
        <v>36</v>
      </c>
      <c r="B7021">
        <v>7196650720</v>
      </c>
      <c r="C7021" t="s">
        <v>6155</v>
      </c>
      <c r="D7021">
        <v>71210000037</v>
      </c>
      <c r="E7021" t="s">
        <v>29</v>
      </c>
      <c r="F7021" t="s">
        <v>42</v>
      </c>
      <c r="H7021">
        <v>2257.1999999999998</v>
      </c>
      <c r="I7021" s="20">
        <v>42235</v>
      </c>
      <c r="J7021" s="20">
        <v>42235</v>
      </c>
      <c r="K7021" s="20"/>
      <c r="L7021" s="20"/>
    </row>
    <row r="7022" spans="1:12">
      <c r="A7022" t="s">
        <v>36</v>
      </c>
      <c r="B7022">
        <v>7196650720</v>
      </c>
      <c r="C7022" t="s">
        <v>6156</v>
      </c>
      <c r="D7022">
        <v>71210000037</v>
      </c>
      <c r="E7022" t="s">
        <v>29</v>
      </c>
      <c r="F7022" t="s">
        <v>42</v>
      </c>
      <c r="H7022">
        <v>1839.2</v>
      </c>
      <c r="I7022" s="20">
        <v>42233</v>
      </c>
      <c r="J7022" s="20">
        <v>42234</v>
      </c>
      <c r="K7022" s="20"/>
      <c r="L7022" s="20"/>
    </row>
    <row r="7023" spans="1:12">
      <c r="A7023" t="s">
        <v>5987</v>
      </c>
      <c r="B7023">
        <v>1781130289</v>
      </c>
      <c r="C7023" t="s">
        <v>6157</v>
      </c>
      <c r="D7023">
        <v>71510000020</v>
      </c>
      <c r="E7023" t="s">
        <v>29</v>
      </c>
      <c r="F7023" t="s">
        <v>30</v>
      </c>
      <c r="H7023">
        <v>1182.79</v>
      </c>
      <c r="I7023" s="20">
        <v>42277</v>
      </c>
      <c r="J7023" s="20">
        <v>42282</v>
      </c>
      <c r="K7023" s="20"/>
      <c r="L7023" s="20"/>
    </row>
    <row r="7024" spans="1:12">
      <c r="A7024" t="s">
        <v>4117</v>
      </c>
      <c r="B7024">
        <v>4863810729</v>
      </c>
      <c r="C7024" t="s">
        <v>6158</v>
      </c>
      <c r="D7024">
        <v>71810000010</v>
      </c>
      <c r="E7024" t="s">
        <v>29</v>
      </c>
      <c r="F7024" t="s">
        <v>59</v>
      </c>
      <c r="H7024">
        <v>1830</v>
      </c>
      <c r="I7024" s="20">
        <v>42289</v>
      </c>
      <c r="J7024" s="20">
        <v>42289</v>
      </c>
      <c r="K7024" s="20"/>
      <c r="L7024" s="20"/>
    </row>
    <row r="7025" spans="1:12">
      <c r="A7025" t="s">
        <v>3925</v>
      </c>
      <c r="B7025">
        <v>6155990721</v>
      </c>
      <c r="C7025">
        <v>56</v>
      </c>
      <c r="D7025">
        <v>70010500045</v>
      </c>
      <c r="E7025" t="s">
        <v>29</v>
      </c>
      <c r="F7025" t="s">
        <v>42</v>
      </c>
      <c r="H7025">
        <v>95.65</v>
      </c>
      <c r="I7025" s="20">
        <v>42045</v>
      </c>
      <c r="J7025" s="20">
        <v>42277</v>
      </c>
      <c r="K7025" s="20"/>
      <c r="L7025" s="20"/>
    </row>
    <row r="7026" spans="1:12">
      <c r="A7026" t="s">
        <v>700</v>
      </c>
      <c r="B7026">
        <v>801720152</v>
      </c>
      <c r="C7026" t="s">
        <v>6159</v>
      </c>
      <c r="D7026">
        <v>71810000015</v>
      </c>
      <c r="E7026" t="s">
        <v>29</v>
      </c>
      <c r="F7026" t="s">
        <v>59</v>
      </c>
      <c r="H7026">
        <v>201.3</v>
      </c>
      <c r="I7026" s="20">
        <v>42905</v>
      </c>
      <c r="J7026" s="20">
        <v>42905</v>
      </c>
      <c r="K7026" s="20"/>
      <c r="L7026" s="20"/>
    </row>
    <row r="7027" spans="1:12">
      <c r="A7027" t="s">
        <v>306</v>
      </c>
      <c r="B7027">
        <v>3578710729</v>
      </c>
      <c r="C7027">
        <v>4364</v>
      </c>
      <c r="D7027">
        <v>1011000300</v>
      </c>
      <c r="E7027" t="s">
        <v>29</v>
      </c>
      <c r="F7027" t="s">
        <v>59</v>
      </c>
      <c r="H7027">
        <v>5516.84</v>
      </c>
      <c r="I7027" s="20">
        <v>42944</v>
      </c>
      <c r="J7027" s="20">
        <v>42948</v>
      </c>
      <c r="K7027" s="20"/>
      <c r="L7027" s="20"/>
    </row>
    <row r="7028" spans="1:12">
      <c r="A7028" t="s">
        <v>6160</v>
      </c>
      <c r="B7028">
        <v>3283190720</v>
      </c>
      <c r="C7028" t="s">
        <v>6161</v>
      </c>
      <c r="D7028">
        <v>71210000095</v>
      </c>
      <c r="E7028" t="s">
        <v>29</v>
      </c>
      <c r="F7028" t="s">
        <v>38</v>
      </c>
      <c r="H7028">
        <v>7339.21</v>
      </c>
      <c r="I7028" s="20">
        <v>43070</v>
      </c>
      <c r="J7028" s="20">
        <v>43070</v>
      </c>
      <c r="K7028" s="20"/>
      <c r="L7028" s="20"/>
    </row>
    <row r="7029" spans="1:12">
      <c r="A7029" t="s">
        <v>700</v>
      </c>
      <c r="B7029">
        <v>801720152</v>
      </c>
      <c r="C7029" t="s">
        <v>6162</v>
      </c>
      <c r="D7029">
        <v>71810000015</v>
      </c>
      <c r="E7029" t="s">
        <v>29</v>
      </c>
      <c r="F7029" t="s">
        <v>59</v>
      </c>
      <c r="H7029">
        <v>182.39</v>
      </c>
      <c r="I7029" s="20">
        <v>43087</v>
      </c>
      <c r="J7029" s="20">
        <v>43088</v>
      </c>
      <c r="K7029" s="20"/>
      <c r="L7029" s="20"/>
    </row>
    <row r="7030" spans="1:12">
      <c r="A7030" t="s">
        <v>36</v>
      </c>
      <c r="B7030">
        <v>7196650720</v>
      </c>
      <c r="C7030" t="s">
        <v>6163</v>
      </c>
      <c r="D7030">
        <v>75710000200</v>
      </c>
      <c r="E7030" t="s">
        <v>29</v>
      </c>
      <c r="F7030" t="s">
        <v>42</v>
      </c>
      <c r="H7030">
        <v>36</v>
      </c>
      <c r="I7030" s="20">
        <v>43123</v>
      </c>
      <c r="J7030" s="20">
        <v>43123</v>
      </c>
      <c r="K7030" s="20"/>
      <c r="L7030" s="20"/>
    </row>
    <row r="7031" spans="1:12">
      <c r="A7031" t="s">
        <v>4137</v>
      </c>
      <c r="B7031">
        <v>10771180014</v>
      </c>
      <c r="C7031" t="s">
        <v>6164</v>
      </c>
      <c r="D7031">
        <v>70614000140</v>
      </c>
      <c r="E7031" t="s">
        <v>29</v>
      </c>
      <c r="F7031" t="s">
        <v>910</v>
      </c>
      <c r="G7031" s="41" t="s">
        <v>3884</v>
      </c>
      <c r="H7031">
        <v>2653.73</v>
      </c>
      <c r="I7031" s="20">
        <v>43126</v>
      </c>
      <c r="J7031" s="20">
        <v>43137</v>
      </c>
      <c r="K7031" s="20"/>
      <c r="L7031" s="20"/>
    </row>
    <row r="7032" spans="1:12">
      <c r="A7032" t="s">
        <v>264</v>
      </c>
      <c r="B7032">
        <v>5282230720</v>
      </c>
      <c r="C7032" t="s">
        <v>6165</v>
      </c>
      <c r="D7032">
        <v>70010500005</v>
      </c>
      <c r="E7032" t="s">
        <v>29</v>
      </c>
      <c r="F7032" t="s">
        <v>325</v>
      </c>
      <c r="H7032">
        <v>28.08</v>
      </c>
      <c r="I7032" s="20">
        <v>43100</v>
      </c>
      <c r="J7032" s="20">
        <v>43139</v>
      </c>
      <c r="K7032" s="20"/>
      <c r="L7032" s="20"/>
    </row>
    <row r="7033" spans="1:12">
      <c r="A7033" t="s">
        <v>4132</v>
      </c>
      <c r="B7033">
        <v>7960110158</v>
      </c>
      <c r="C7033">
        <v>90004424</v>
      </c>
      <c r="D7033">
        <v>23010000122</v>
      </c>
      <c r="E7033" t="s">
        <v>29</v>
      </c>
      <c r="F7033" t="s">
        <v>35</v>
      </c>
      <c r="H7033">
        <v>45345.91</v>
      </c>
      <c r="I7033" s="20">
        <v>42569</v>
      </c>
      <c r="J7033" s="20">
        <v>43173</v>
      </c>
      <c r="K7033" s="20"/>
      <c r="L7033" s="20"/>
    </row>
    <row r="7034" spans="1:12">
      <c r="A7034" t="s">
        <v>4132</v>
      </c>
      <c r="B7034">
        <v>7960110158</v>
      </c>
      <c r="C7034">
        <v>90002244</v>
      </c>
      <c r="D7034">
        <v>23010000122</v>
      </c>
      <c r="E7034" t="s">
        <v>29</v>
      </c>
      <c r="F7034" t="s">
        <v>35</v>
      </c>
      <c r="H7034">
        <v>729</v>
      </c>
      <c r="I7034" s="20">
        <v>42829</v>
      </c>
      <c r="J7034" s="20">
        <v>43189</v>
      </c>
      <c r="K7034" s="20"/>
      <c r="L7034" s="20"/>
    </row>
    <row r="7035" spans="1:12">
      <c r="A7035" t="s">
        <v>4132</v>
      </c>
      <c r="B7035">
        <v>7960110158</v>
      </c>
      <c r="C7035">
        <v>90009996</v>
      </c>
      <c r="D7035">
        <v>23010000122</v>
      </c>
      <c r="E7035" t="s">
        <v>29</v>
      </c>
      <c r="F7035" t="s">
        <v>35</v>
      </c>
      <c r="H7035">
        <v>195133.64</v>
      </c>
      <c r="I7035" s="20">
        <v>43062</v>
      </c>
      <c r="J7035" s="20">
        <v>43189</v>
      </c>
      <c r="K7035" s="20"/>
      <c r="L7035" s="20"/>
    </row>
    <row r="7036" spans="1:12">
      <c r="A7036" t="s">
        <v>5035</v>
      </c>
      <c r="B7036">
        <v>7996700964</v>
      </c>
      <c r="C7036">
        <v>760</v>
      </c>
      <c r="D7036">
        <v>23010000122</v>
      </c>
      <c r="E7036" t="s">
        <v>29</v>
      </c>
      <c r="F7036" t="s">
        <v>35</v>
      </c>
      <c r="H7036">
        <v>54419.35</v>
      </c>
      <c r="I7036" s="20">
        <v>42571</v>
      </c>
      <c r="J7036" s="20">
        <v>43189</v>
      </c>
      <c r="K7036" s="20"/>
      <c r="L7036" s="20"/>
    </row>
    <row r="7037" spans="1:12">
      <c r="A7037" t="s">
        <v>5035</v>
      </c>
      <c r="B7037">
        <v>7996700964</v>
      </c>
      <c r="C7037">
        <v>402</v>
      </c>
      <c r="D7037">
        <v>23010000122</v>
      </c>
      <c r="E7037" t="s">
        <v>29</v>
      </c>
      <c r="F7037" t="s">
        <v>35</v>
      </c>
      <c r="H7037">
        <v>1031.95</v>
      </c>
      <c r="I7037" s="20">
        <v>42845</v>
      </c>
      <c r="J7037" s="20">
        <v>43189</v>
      </c>
      <c r="K7037" s="20"/>
      <c r="L7037" s="20"/>
    </row>
    <row r="7038" spans="1:12">
      <c r="A7038" t="s">
        <v>4328</v>
      </c>
      <c r="B7038">
        <v>2486510924</v>
      </c>
      <c r="C7038" t="s">
        <v>108</v>
      </c>
      <c r="D7038">
        <v>71210000005</v>
      </c>
      <c r="E7038" t="s">
        <v>29</v>
      </c>
      <c r="F7038" t="s">
        <v>147</v>
      </c>
      <c r="H7038">
        <v>70</v>
      </c>
      <c r="I7038" s="20">
        <v>43203</v>
      </c>
      <c r="J7038" s="20">
        <v>43205</v>
      </c>
      <c r="K7038" s="20"/>
      <c r="L7038" s="20"/>
    </row>
    <row r="7039" spans="1:12">
      <c r="A7039" t="s">
        <v>221</v>
      </c>
      <c r="B7039">
        <v>12906300152</v>
      </c>
      <c r="C7039">
        <v>1920005777</v>
      </c>
      <c r="D7039">
        <v>71810000015</v>
      </c>
      <c r="E7039" t="s">
        <v>29</v>
      </c>
      <c r="F7039" t="s">
        <v>59</v>
      </c>
      <c r="H7039">
        <v>1610.4</v>
      </c>
      <c r="I7039" s="20">
        <v>43200</v>
      </c>
      <c r="J7039" s="20">
        <v>43201</v>
      </c>
      <c r="K7039" s="20"/>
      <c r="L7039" s="20"/>
    </row>
    <row r="7040" spans="1:12">
      <c r="A7040" t="s">
        <v>742</v>
      </c>
      <c r="B7040">
        <v>2705540165</v>
      </c>
      <c r="C7040">
        <v>6045</v>
      </c>
      <c r="D7040">
        <v>70010000036</v>
      </c>
      <c r="E7040" t="s">
        <v>29</v>
      </c>
      <c r="F7040" t="s">
        <v>32</v>
      </c>
      <c r="H7040">
        <v>2485.14</v>
      </c>
      <c r="I7040" s="20">
        <v>43264</v>
      </c>
      <c r="J7040" s="20">
        <v>43264</v>
      </c>
      <c r="K7040" s="20"/>
      <c r="L7040" s="20"/>
    </row>
    <row r="7041" spans="1:12">
      <c r="A7041" t="s">
        <v>960</v>
      </c>
      <c r="B7041">
        <v>1781570591</v>
      </c>
      <c r="C7041">
        <v>9780078601</v>
      </c>
      <c r="D7041">
        <v>70010000006</v>
      </c>
      <c r="E7041" t="s">
        <v>29</v>
      </c>
      <c r="F7041" t="s">
        <v>32</v>
      </c>
      <c r="H7041">
        <v>0.06</v>
      </c>
      <c r="I7041" s="20">
        <v>43279</v>
      </c>
      <c r="J7041" s="20">
        <v>43280</v>
      </c>
      <c r="K7041" s="20"/>
      <c r="L7041" s="20"/>
    </row>
    <row r="7042" spans="1:12">
      <c r="A7042" t="s">
        <v>700</v>
      </c>
      <c r="B7042">
        <v>801720152</v>
      </c>
      <c r="C7042" t="s">
        <v>6166</v>
      </c>
      <c r="D7042">
        <v>71810000015</v>
      </c>
      <c r="E7042" t="s">
        <v>29</v>
      </c>
      <c r="F7042" t="s">
        <v>59</v>
      </c>
      <c r="H7042">
        <v>201.3</v>
      </c>
      <c r="I7042" s="20">
        <v>43269</v>
      </c>
      <c r="J7042" s="20">
        <v>43270</v>
      </c>
      <c r="K7042" s="20"/>
      <c r="L7042" s="20"/>
    </row>
    <row r="7043" spans="1:12">
      <c r="A7043" t="s">
        <v>466</v>
      </c>
      <c r="B7043">
        <v>1726510595</v>
      </c>
      <c r="C7043">
        <v>2688023939</v>
      </c>
      <c r="D7043">
        <v>70010000008</v>
      </c>
      <c r="E7043" t="s">
        <v>29</v>
      </c>
      <c r="F7043" t="s">
        <v>42</v>
      </c>
      <c r="H7043">
        <v>-6000</v>
      </c>
      <c r="I7043" s="20">
        <v>43244</v>
      </c>
      <c r="J7043" s="20">
        <v>43280</v>
      </c>
      <c r="K7043" s="20"/>
      <c r="L7043" s="20"/>
    </row>
    <row r="7044" spans="1:12">
      <c r="A7044" t="s">
        <v>3939</v>
      </c>
      <c r="B7044">
        <v>6712370722</v>
      </c>
      <c r="C7044" t="s">
        <v>4689</v>
      </c>
      <c r="D7044">
        <v>70010500005</v>
      </c>
      <c r="E7044" t="s">
        <v>29</v>
      </c>
      <c r="F7044" t="s">
        <v>325</v>
      </c>
      <c r="H7044">
        <v>805.22</v>
      </c>
      <c r="I7044" s="20">
        <v>43255</v>
      </c>
      <c r="J7044" s="20">
        <v>43257</v>
      </c>
      <c r="K7044" s="20"/>
      <c r="L7044" s="20"/>
    </row>
    <row r="7045" spans="1:12">
      <c r="A7045" t="s">
        <v>755</v>
      </c>
      <c r="B7045">
        <v>2344710484</v>
      </c>
      <c r="C7045">
        <v>908512</v>
      </c>
      <c r="D7045">
        <v>70010000006</v>
      </c>
      <c r="E7045" t="s">
        <v>29</v>
      </c>
      <c r="F7045" t="s">
        <v>32</v>
      </c>
      <c r="H7045">
        <v>374</v>
      </c>
      <c r="I7045" s="20">
        <v>43271</v>
      </c>
      <c r="J7045" s="20">
        <v>43272</v>
      </c>
      <c r="K7045" s="20"/>
      <c r="L7045" s="20"/>
    </row>
    <row r="7046" spans="1:12">
      <c r="A7046" t="s">
        <v>306</v>
      </c>
      <c r="B7046">
        <v>3578710729</v>
      </c>
      <c r="C7046">
        <v>3681</v>
      </c>
      <c r="D7046">
        <v>1011000200</v>
      </c>
      <c r="E7046" t="s">
        <v>29</v>
      </c>
      <c r="F7046" t="s">
        <v>59</v>
      </c>
      <c r="H7046">
        <v>25493.52</v>
      </c>
      <c r="I7046" s="20">
        <v>43281</v>
      </c>
      <c r="J7046" s="20">
        <v>43284</v>
      </c>
      <c r="K7046" s="20"/>
      <c r="L7046" s="20"/>
    </row>
    <row r="7047" spans="1:12">
      <c r="A7047" t="s">
        <v>34</v>
      </c>
      <c r="B7047">
        <v>4804230151</v>
      </c>
      <c r="C7047">
        <v>967</v>
      </c>
      <c r="D7047">
        <v>71810000015</v>
      </c>
      <c r="E7047" t="s">
        <v>29</v>
      </c>
      <c r="F7047" t="s">
        <v>59</v>
      </c>
      <c r="H7047">
        <v>259.25</v>
      </c>
      <c r="I7047" s="20">
        <v>43280</v>
      </c>
      <c r="J7047" s="20">
        <v>43293</v>
      </c>
      <c r="K7047" s="20"/>
      <c r="L7047" s="20"/>
    </row>
    <row r="7048" spans="1:12">
      <c r="A7048" t="s">
        <v>33</v>
      </c>
      <c r="B7048">
        <v>8082461008</v>
      </c>
      <c r="C7048">
        <v>18142988</v>
      </c>
      <c r="D7048">
        <v>70010000050</v>
      </c>
      <c r="E7048" t="s">
        <v>29</v>
      </c>
      <c r="F7048" t="s">
        <v>42</v>
      </c>
      <c r="H7048">
        <v>204.96</v>
      </c>
      <c r="I7048" s="20">
        <v>43307</v>
      </c>
      <c r="J7048" s="20">
        <v>43307</v>
      </c>
      <c r="K7048" s="20"/>
      <c r="L7048" s="20"/>
    </row>
    <row r="7049" spans="1:12">
      <c r="A7049" t="s">
        <v>755</v>
      </c>
      <c r="B7049">
        <v>2344710484</v>
      </c>
      <c r="C7049">
        <v>910016</v>
      </c>
      <c r="D7049">
        <v>70010000006</v>
      </c>
      <c r="E7049" t="s">
        <v>29</v>
      </c>
      <c r="F7049" t="s">
        <v>32</v>
      </c>
      <c r="H7049">
        <v>22.3</v>
      </c>
      <c r="I7049" s="20">
        <v>43304</v>
      </c>
      <c r="J7049" s="20">
        <v>43305</v>
      </c>
      <c r="K7049" s="20"/>
      <c r="L7049" s="20"/>
    </row>
    <row r="7050" spans="1:12">
      <c r="A7050" t="s">
        <v>5264</v>
      </c>
      <c r="B7050">
        <v>2602741205</v>
      </c>
      <c r="C7050">
        <v>900047</v>
      </c>
      <c r="D7050">
        <v>70010000036</v>
      </c>
      <c r="E7050" t="s">
        <v>29</v>
      </c>
      <c r="F7050" t="s">
        <v>32</v>
      </c>
      <c r="H7050">
        <v>2745</v>
      </c>
      <c r="I7050" s="20">
        <v>43343</v>
      </c>
      <c r="J7050" s="20">
        <v>43349</v>
      </c>
      <c r="K7050" s="20"/>
      <c r="L7050" s="20"/>
    </row>
    <row r="7051" spans="1:12">
      <c r="A7051" t="s">
        <v>684</v>
      </c>
      <c r="B7051">
        <v>5688870483</v>
      </c>
      <c r="C7051">
        <v>603293</v>
      </c>
      <c r="D7051">
        <v>71210000060</v>
      </c>
      <c r="E7051" t="s">
        <v>29</v>
      </c>
      <c r="F7051" t="s">
        <v>59</v>
      </c>
      <c r="H7051">
        <v>8204.49</v>
      </c>
      <c r="I7051" s="20">
        <v>43343</v>
      </c>
      <c r="J7051" s="20">
        <v>43347</v>
      </c>
      <c r="K7051" s="20"/>
      <c r="L7051" s="20"/>
    </row>
    <row r="7052" spans="1:12">
      <c r="A7052" t="s">
        <v>3939</v>
      </c>
      <c r="B7052">
        <v>6712370722</v>
      </c>
      <c r="C7052" t="s">
        <v>5208</v>
      </c>
      <c r="D7052">
        <v>70010500005</v>
      </c>
      <c r="E7052" t="s">
        <v>29</v>
      </c>
      <c r="F7052" t="s">
        <v>325</v>
      </c>
      <c r="H7052">
        <v>44.46</v>
      </c>
      <c r="I7052" s="20">
        <v>43300</v>
      </c>
      <c r="J7052" s="20">
        <v>43347</v>
      </c>
      <c r="K7052" s="20"/>
      <c r="L7052" s="20"/>
    </row>
    <row r="7053" spans="1:12">
      <c r="A7053" t="s">
        <v>760</v>
      </c>
      <c r="B7053">
        <v>212840235</v>
      </c>
      <c r="C7053">
        <v>1000047007</v>
      </c>
      <c r="D7053">
        <v>70010000006</v>
      </c>
      <c r="E7053" t="s">
        <v>29</v>
      </c>
      <c r="F7053" t="s">
        <v>32</v>
      </c>
      <c r="H7053">
        <v>405.05</v>
      </c>
      <c r="I7053" s="20">
        <v>43350</v>
      </c>
      <c r="J7053" s="20">
        <v>43352</v>
      </c>
      <c r="K7053" s="20"/>
      <c r="L7053" s="20"/>
    </row>
    <row r="7054" spans="1:12">
      <c r="A7054" t="s">
        <v>317</v>
      </c>
      <c r="B7054">
        <v>9238800156</v>
      </c>
      <c r="C7054">
        <v>1027538334</v>
      </c>
      <c r="D7054">
        <v>70010000056</v>
      </c>
      <c r="E7054" t="s">
        <v>29</v>
      </c>
      <c r="F7054" t="s">
        <v>42</v>
      </c>
      <c r="H7054">
        <v>-745.63</v>
      </c>
      <c r="I7054" s="20">
        <v>43368</v>
      </c>
      <c r="J7054" s="20">
        <v>43369</v>
      </c>
      <c r="K7054" s="20"/>
      <c r="L7054" s="20"/>
    </row>
    <row r="7055" spans="1:12">
      <c r="A7055" t="s">
        <v>960</v>
      </c>
      <c r="B7055">
        <v>1781570591</v>
      </c>
      <c r="C7055">
        <v>9780119705</v>
      </c>
      <c r="D7055">
        <v>70010000006</v>
      </c>
      <c r="E7055" t="s">
        <v>29</v>
      </c>
      <c r="F7055" t="s">
        <v>32</v>
      </c>
      <c r="H7055">
        <v>5672.7</v>
      </c>
      <c r="I7055" s="20">
        <v>43371</v>
      </c>
      <c r="J7055" s="20">
        <v>43374</v>
      </c>
      <c r="K7055" s="20"/>
      <c r="L7055" s="20"/>
    </row>
    <row r="7056" spans="1:12">
      <c r="A7056" t="s">
        <v>959</v>
      </c>
      <c r="B7056">
        <v>747170157</v>
      </c>
      <c r="C7056">
        <v>6758351841</v>
      </c>
      <c r="D7056">
        <v>70010000006</v>
      </c>
      <c r="E7056" t="s">
        <v>29</v>
      </c>
      <c r="F7056" t="s">
        <v>32</v>
      </c>
      <c r="H7056">
        <v>1156.0999999999999</v>
      </c>
      <c r="I7056" s="20">
        <v>43384</v>
      </c>
      <c r="J7056" s="20">
        <v>43385</v>
      </c>
      <c r="K7056" s="20"/>
      <c r="L7056" s="20"/>
    </row>
    <row r="7057" spans="1:12">
      <c r="A7057" t="s">
        <v>153</v>
      </c>
      <c r="B7057">
        <v>76670595</v>
      </c>
      <c r="C7057" t="s">
        <v>6167</v>
      </c>
      <c r="D7057">
        <v>70010000036</v>
      </c>
      <c r="E7057" t="s">
        <v>29</v>
      </c>
      <c r="F7057" t="s">
        <v>32</v>
      </c>
      <c r="H7057">
        <v>56</v>
      </c>
      <c r="I7057" s="20">
        <v>43403</v>
      </c>
      <c r="J7057" s="20">
        <v>43405</v>
      </c>
      <c r="K7057" s="20"/>
      <c r="L7057" s="20"/>
    </row>
    <row r="7058" spans="1:12">
      <c r="A7058" t="s">
        <v>734</v>
      </c>
      <c r="B7058">
        <v>5239350969</v>
      </c>
      <c r="C7058">
        <v>18342566</v>
      </c>
      <c r="D7058">
        <v>70010000036</v>
      </c>
      <c r="E7058" t="s">
        <v>29</v>
      </c>
      <c r="F7058" t="s">
        <v>32</v>
      </c>
      <c r="H7058">
        <v>1639.68</v>
      </c>
      <c r="I7058" s="20">
        <v>43420</v>
      </c>
      <c r="J7058" s="20">
        <v>43423</v>
      </c>
      <c r="K7058" s="20"/>
      <c r="L7058" s="20"/>
    </row>
    <row r="7059" spans="1:12">
      <c r="A7059" t="s">
        <v>3952</v>
      </c>
      <c r="B7059">
        <v>9743020969</v>
      </c>
      <c r="C7059">
        <v>20170000000193</v>
      </c>
      <c r="D7059">
        <v>70614000100</v>
      </c>
      <c r="E7059" t="s">
        <v>29</v>
      </c>
      <c r="F7059" t="s">
        <v>38</v>
      </c>
      <c r="H7059">
        <v>4763.6099999999997</v>
      </c>
      <c r="I7059" s="20">
        <v>43071</v>
      </c>
      <c r="J7059" s="20">
        <v>43419</v>
      </c>
      <c r="K7059" s="20"/>
      <c r="L7059" s="20"/>
    </row>
    <row r="7060" spans="1:12">
      <c r="A7060" t="s">
        <v>484</v>
      </c>
      <c r="B7060">
        <v>1383850995</v>
      </c>
      <c r="C7060">
        <v>1444</v>
      </c>
      <c r="D7060">
        <v>70010000036</v>
      </c>
      <c r="E7060" t="s">
        <v>29</v>
      </c>
      <c r="F7060" t="s">
        <v>32</v>
      </c>
      <c r="H7060">
        <v>2147.1999999999998</v>
      </c>
      <c r="I7060" s="20">
        <v>43398</v>
      </c>
      <c r="J7060" s="20">
        <v>43410</v>
      </c>
      <c r="K7060" s="20"/>
      <c r="L7060" s="20"/>
    </row>
    <row r="7061" spans="1:12">
      <c r="A7061" t="s">
        <v>58</v>
      </c>
      <c r="B7061">
        <v>13144290155</v>
      </c>
      <c r="C7061">
        <v>2018310963</v>
      </c>
      <c r="D7061">
        <v>70010000036</v>
      </c>
      <c r="E7061" t="s">
        <v>29</v>
      </c>
      <c r="F7061" t="s">
        <v>32</v>
      </c>
      <c r="H7061">
        <v>1518.86</v>
      </c>
      <c r="I7061" s="20">
        <v>43447</v>
      </c>
      <c r="J7061" s="20">
        <v>43447</v>
      </c>
      <c r="K7061" s="20"/>
      <c r="L7061" s="20"/>
    </row>
    <row r="7062" spans="1:12">
      <c r="A7062" t="s">
        <v>3952</v>
      </c>
      <c r="B7062">
        <v>9743020969</v>
      </c>
      <c r="C7062">
        <v>20180000000916</v>
      </c>
      <c r="D7062">
        <v>70614000100</v>
      </c>
      <c r="E7062" t="s">
        <v>29</v>
      </c>
      <c r="F7062" t="s">
        <v>38</v>
      </c>
      <c r="H7062">
        <v>2974.99</v>
      </c>
      <c r="I7062" s="20">
        <v>43427</v>
      </c>
      <c r="J7062" s="20">
        <v>43434</v>
      </c>
      <c r="K7062" s="20"/>
      <c r="L7062" s="20"/>
    </row>
    <row r="7063" spans="1:12">
      <c r="A7063" t="s">
        <v>3952</v>
      </c>
      <c r="B7063">
        <v>9743020969</v>
      </c>
      <c r="C7063">
        <v>20180000000936</v>
      </c>
      <c r="D7063">
        <v>70614000100</v>
      </c>
      <c r="E7063" t="s">
        <v>29</v>
      </c>
      <c r="F7063" t="s">
        <v>38</v>
      </c>
      <c r="H7063">
        <v>213.5</v>
      </c>
      <c r="I7063" s="20">
        <v>43427</v>
      </c>
      <c r="J7063" s="20">
        <v>43434</v>
      </c>
      <c r="K7063" s="20"/>
      <c r="L7063" s="20"/>
    </row>
    <row r="7064" spans="1:12">
      <c r="A7064" t="s">
        <v>3952</v>
      </c>
      <c r="B7064">
        <v>9743020969</v>
      </c>
      <c r="C7064">
        <v>20180000000918</v>
      </c>
      <c r="D7064">
        <v>70614000100</v>
      </c>
      <c r="E7064" t="s">
        <v>29</v>
      </c>
      <c r="F7064" t="s">
        <v>38</v>
      </c>
      <c r="H7064">
        <v>1801.94</v>
      </c>
      <c r="I7064" s="20">
        <v>43427</v>
      </c>
      <c r="J7064" s="20">
        <v>43434</v>
      </c>
      <c r="K7064" s="20"/>
      <c r="L7064" s="20"/>
    </row>
    <row r="7065" spans="1:12">
      <c r="A7065" t="s">
        <v>689</v>
      </c>
      <c r="B7065">
        <v>1696821006</v>
      </c>
      <c r="C7065">
        <v>1020320807</v>
      </c>
      <c r="D7065">
        <v>70010000036</v>
      </c>
      <c r="E7065" t="s">
        <v>29</v>
      </c>
      <c r="F7065" t="s">
        <v>32</v>
      </c>
      <c r="H7065">
        <v>1739.96</v>
      </c>
      <c r="I7065" s="20">
        <v>43448</v>
      </c>
      <c r="J7065" s="20">
        <v>43452</v>
      </c>
      <c r="K7065" s="20"/>
      <c r="L7065" s="20"/>
    </row>
    <row r="7066" spans="1:12">
      <c r="A7066" t="s">
        <v>698</v>
      </c>
      <c r="B7066">
        <v>12268050155</v>
      </c>
      <c r="C7066">
        <v>9580004759</v>
      </c>
      <c r="D7066">
        <v>71510000020</v>
      </c>
      <c r="E7066" t="s">
        <v>29</v>
      </c>
      <c r="F7066" t="s">
        <v>30</v>
      </c>
      <c r="H7066">
        <v>9556.26</v>
      </c>
      <c r="I7066" s="20">
        <v>43452</v>
      </c>
      <c r="J7066" s="20">
        <v>43452</v>
      </c>
      <c r="K7066" s="20"/>
      <c r="L7066" s="20"/>
    </row>
    <row r="7067" spans="1:12">
      <c r="A7067" t="s">
        <v>36</v>
      </c>
      <c r="B7067">
        <v>7196650720</v>
      </c>
      <c r="C7067" t="s">
        <v>6168</v>
      </c>
      <c r="D7067">
        <v>71210000185</v>
      </c>
      <c r="E7067" t="s">
        <v>29</v>
      </c>
      <c r="F7067" t="s">
        <v>42</v>
      </c>
      <c r="H7067">
        <v>12122.38</v>
      </c>
      <c r="I7067" s="20">
        <v>43448</v>
      </c>
      <c r="J7067" s="20">
        <v>43448</v>
      </c>
      <c r="K7067" s="20"/>
      <c r="L7067" s="20"/>
    </row>
    <row r="7068" spans="1:12">
      <c r="A7068" t="s">
        <v>3952</v>
      </c>
      <c r="B7068">
        <v>9743020969</v>
      </c>
      <c r="C7068">
        <v>20180000000951</v>
      </c>
      <c r="D7068">
        <v>70614000100</v>
      </c>
      <c r="E7068" t="s">
        <v>29</v>
      </c>
      <c r="F7068" t="s">
        <v>38</v>
      </c>
      <c r="H7068">
        <v>48.8</v>
      </c>
      <c r="I7068" s="20">
        <v>43427</v>
      </c>
      <c r="J7068" s="20">
        <v>43433</v>
      </c>
      <c r="K7068" s="20"/>
      <c r="L7068" s="20"/>
    </row>
    <row r="7069" spans="1:12">
      <c r="A7069" t="s">
        <v>3952</v>
      </c>
      <c r="B7069">
        <v>9743020969</v>
      </c>
      <c r="C7069">
        <v>20180000000953</v>
      </c>
      <c r="D7069">
        <v>70614000100</v>
      </c>
      <c r="E7069" t="s">
        <v>29</v>
      </c>
      <c r="F7069" t="s">
        <v>38</v>
      </c>
      <c r="H7069">
        <v>709.16</v>
      </c>
      <c r="I7069" s="20">
        <v>43427</v>
      </c>
      <c r="J7069" s="20">
        <v>43433</v>
      </c>
      <c r="K7069" s="20"/>
      <c r="L7069" s="20"/>
    </row>
    <row r="7070" spans="1:12">
      <c r="A7070" t="s">
        <v>153</v>
      </c>
      <c r="B7070">
        <v>76670595</v>
      </c>
      <c r="C7070" t="s">
        <v>6169</v>
      </c>
      <c r="D7070">
        <v>70010000036</v>
      </c>
      <c r="E7070" t="s">
        <v>29</v>
      </c>
      <c r="F7070" t="s">
        <v>32</v>
      </c>
      <c r="H7070">
        <v>55771.97</v>
      </c>
      <c r="I7070" s="20">
        <v>43451</v>
      </c>
      <c r="J7070" s="20">
        <v>43453</v>
      </c>
      <c r="K7070" s="20"/>
      <c r="L7070" s="20"/>
    </row>
    <row r="7071" spans="1:12">
      <c r="A7071" t="s">
        <v>466</v>
      </c>
      <c r="B7071">
        <v>1726510595</v>
      </c>
      <c r="C7071">
        <v>2688052691</v>
      </c>
      <c r="D7071">
        <v>70010000008</v>
      </c>
      <c r="E7071" t="s">
        <v>29</v>
      </c>
      <c r="F7071" t="s">
        <v>32</v>
      </c>
      <c r="H7071">
        <v>-6600</v>
      </c>
      <c r="I7071" s="20">
        <v>43427</v>
      </c>
      <c r="J7071" s="20">
        <v>43428</v>
      </c>
      <c r="K7071" s="20"/>
      <c r="L7071" s="20"/>
    </row>
    <row r="7072" spans="1:12">
      <c r="A7072" t="s">
        <v>1112</v>
      </c>
      <c r="B7072">
        <v>1434070155</v>
      </c>
      <c r="C7072" t="s">
        <v>6170</v>
      </c>
      <c r="D7072">
        <v>70010000020</v>
      </c>
      <c r="E7072" t="s">
        <v>29</v>
      </c>
      <c r="F7072" t="s">
        <v>32</v>
      </c>
      <c r="H7072">
        <v>0.06</v>
      </c>
      <c r="I7072" s="20">
        <v>43448</v>
      </c>
      <c r="J7072" s="20">
        <v>43451</v>
      </c>
      <c r="K7072" s="20"/>
      <c r="L7072" s="20"/>
    </row>
    <row r="7073" spans="1:12">
      <c r="A7073" t="s">
        <v>1112</v>
      </c>
      <c r="B7073">
        <v>1434070155</v>
      </c>
      <c r="C7073" t="s">
        <v>6170</v>
      </c>
      <c r="D7073">
        <v>70010000020</v>
      </c>
      <c r="E7073" t="s">
        <v>29</v>
      </c>
      <c r="F7073" t="s">
        <v>32</v>
      </c>
      <c r="H7073">
        <v>0.12</v>
      </c>
      <c r="I7073" s="20">
        <v>43448</v>
      </c>
      <c r="J7073" s="20">
        <v>43451</v>
      </c>
      <c r="K7073" s="20"/>
      <c r="L7073" s="20"/>
    </row>
    <row r="7074" spans="1:12">
      <c r="A7074" t="s">
        <v>3952</v>
      </c>
      <c r="B7074">
        <v>9743020969</v>
      </c>
      <c r="C7074">
        <v>20180000000989</v>
      </c>
      <c r="D7074">
        <v>70614000100</v>
      </c>
      <c r="E7074" t="s">
        <v>29</v>
      </c>
      <c r="F7074" t="s">
        <v>38</v>
      </c>
      <c r="H7074">
        <v>370.88</v>
      </c>
      <c r="I7074" s="20">
        <v>43445</v>
      </c>
      <c r="J7074" s="20">
        <v>43447</v>
      </c>
      <c r="K7074" s="20"/>
      <c r="L7074" s="20"/>
    </row>
    <row r="7075" spans="1:12">
      <c r="A7075" t="s">
        <v>6171</v>
      </c>
      <c r="B7075">
        <v>4472901000</v>
      </c>
      <c r="C7075">
        <v>207880</v>
      </c>
      <c r="D7075">
        <v>1011000450</v>
      </c>
      <c r="E7075" t="s">
        <v>29</v>
      </c>
      <c r="F7075" t="s">
        <v>59</v>
      </c>
      <c r="H7075">
        <v>7503</v>
      </c>
      <c r="I7075" s="20">
        <v>43396</v>
      </c>
      <c r="J7075" s="20">
        <v>43451</v>
      </c>
      <c r="K7075" s="20"/>
      <c r="L7075" s="20"/>
    </row>
    <row r="7076" spans="1:12">
      <c r="A7076" t="s">
        <v>3952</v>
      </c>
      <c r="B7076">
        <v>9743020969</v>
      </c>
      <c r="C7076">
        <v>20180000000911</v>
      </c>
      <c r="D7076">
        <v>70614000100</v>
      </c>
      <c r="E7076" t="s">
        <v>29</v>
      </c>
      <c r="F7076" t="s">
        <v>38</v>
      </c>
      <c r="H7076">
        <v>7018.78</v>
      </c>
      <c r="I7076" s="20">
        <v>43427</v>
      </c>
      <c r="J7076" s="20">
        <v>43435</v>
      </c>
      <c r="K7076" s="20"/>
      <c r="L7076" s="20"/>
    </row>
    <row r="7077" spans="1:12">
      <c r="A7077" t="s">
        <v>222</v>
      </c>
      <c r="B7077">
        <v>9158150962</v>
      </c>
      <c r="C7077">
        <v>3900084762</v>
      </c>
      <c r="D7077">
        <v>70010000058</v>
      </c>
      <c r="E7077" t="s">
        <v>29</v>
      </c>
      <c r="F7077" t="s">
        <v>32</v>
      </c>
      <c r="H7077">
        <v>35942.400000000001</v>
      </c>
      <c r="I7077" s="20">
        <v>43432</v>
      </c>
      <c r="J7077" s="20">
        <v>43433</v>
      </c>
      <c r="K7077" s="20"/>
      <c r="L7077" s="20"/>
    </row>
    <row r="7078" spans="1:12">
      <c r="A7078" t="s">
        <v>700</v>
      </c>
      <c r="B7078">
        <v>801720152</v>
      </c>
      <c r="C7078">
        <v>9639315632</v>
      </c>
      <c r="D7078">
        <v>71810000015</v>
      </c>
      <c r="E7078" t="s">
        <v>29</v>
      </c>
      <c r="F7078" t="s">
        <v>59</v>
      </c>
      <c r="H7078">
        <v>182.39</v>
      </c>
      <c r="I7078" s="20">
        <v>43451</v>
      </c>
      <c r="J7078" s="20">
        <v>43452</v>
      </c>
      <c r="K7078" s="20"/>
      <c r="L7078" s="20"/>
    </row>
    <row r="7079" spans="1:12">
      <c r="A7079" t="s">
        <v>3952</v>
      </c>
      <c r="B7079">
        <v>9743020969</v>
      </c>
      <c r="C7079">
        <v>20180000001011</v>
      </c>
      <c r="D7079">
        <v>70614000100</v>
      </c>
      <c r="E7079" t="s">
        <v>29</v>
      </c>
      <c r="F7079" t="s">
        <v>38</v>
      </c>
      <c r="H7079">
        <v>7119</v>
      </c>
      <c r="I7079" s="20">
        <v>43445</v>
      </c>
      <c r="J7079" s="20">
        <v>43451</v>
      </c>
      <c r="K7079" s="20"/>
      <c r="L7079" s="20"/>
    </row>
    <row r="7080" spans="1:12">
      <c r="A7080" t="s">
        <v>4345</v>
      </c>
      <c r="B7080">
        <v>8271110960</v>
      </c>
      <c r="C7080">
        <v>91800133</v>
      </c>
      <c r="D7080">
        <v>70010000040</v>
      </c>
      <c r="E7080" t="s">
        <v>29</v>
      </c>
      <c r="F7080" t="s">
        <v>32</v>
      </c>
      <c r="H7080">
        <v>5709.6</v>
      </c>
      <c r="I7080" s="20">
        <v>43440</v>
      </c>
      <c r="J7080" s="20">
        <v>43441</v>
      </c>
      <c r="K7080" s="20"/>
      <c r="L7080" s="20"/>
    </row>
    <row r="7081" spans="1:12">
      <c r="A7081" t="s">
        <v>6172</v>
      </c>
      <c r="B7081">
        <v>5102590154</v>
      </c>
      <c r="C7081" t="s">
        <v>6173</v>
      </c>
      <c r="D7081">
        <v>71510000020</v>
      </c>
      <c r="E7081" t="s">
        <v>29</v>
      </c>
      <c r="F7081" t="s">
        <v>30</v>
      </c>
      <c r="H7081">
        <v>3843</v>
      </c>
      <c r="I7081" s="20">
        <v>43461</v>
      </c>
      <c r="J7081" s="20">
        <v>43462</v>
      </c>
      <c r="K7081" s="20"/>
      <c r="L7081" s="20"/>
    </row>
    <row r="7082" spans="1:12">
      <c r="A7082" t="s">
        <v>1269</v>
      </c>
      <c r="B7082">
        <v>9012850153</v>
      </c>
      <c r="C7082">
        <v>1618112418</v>
      </c>
      <c r="D7082">
        <v>70010000058</v>
      </c>
      <c r="E7082" t="s">
        <v>29</v>
      </c>
      <c r="F7082" t="s">
        <v>42</v>
      </c>
      <c r="H7082">
        <v>2864.16</v>
      </c>
      <c r="I7082" s="20">
        <v>43455</v>
      </c>
      <c r="J7082" s="20">
        <v>43461</v>
      </c>
      <c r="K7082" s="20"/>
      <c r="L7082" s="20"/>
    </row>
    <row r="7083" spans="1:12">
      <c r="A7083" t="s">
        <v>3952</v>
      </c>
      <c r="B7083">
        <v>9743020969</v>
      </c>
      <c r="C7083">
        <v>20180000001102</v>
      </c>
      <c r="D7083">
        <v>70614000100</v>
      </c>
      <c r="E7083" t="s">
        <v>29</v>
      </c>
      <c r="F7083" t="s">
        <v>38</v>
      </c>
      <c r="H7083">
        <v>3263.99</v>
      </c>
      <c r="I7083" s="20">
        <v>43445</v>
      </c>
      <c r="J7083" s="20">
        <v>43461</v>
      </c>
      <c r="K7083" s="20"/>
      <c r="L7083" s="20"/>
    </row>
    <row r="7084" spans="1:12">
      <c r="A7084" t="s">
        <v>1200</v>
      </c>
      <c r="B7084">
        <v>2608850752</v>
      </c>
      <c r="C7084" t="s">
        <v>4151</v>
      </c>
      <c r="D7084">
        <v>1011000450</v>
      </c>
      <c r="E7084" t="s">
        <v>29</v>
      </c>
      <c r="F7084" t="s">
        <v>59</v>
      </c>
      <c r="H7084">
        <v>140456.16</v>
      </c>
      <c r="I7084" s="20">
        <v>43462</v>
      </c>
      <c r="J7084" s="20">
        <v>43462</v>
      </c>
      <c r="K7084" s="20"/>
      <c r="L7084" s="20"/>
    </row>
    <row r="7085" spans="1:12">
      <c r="A7085" t="s">
        <v>3952</v>
      </c>
      <c r="B7085">
        <v>9743020969</v>
      </c>
      <c r="C7085">
        <v>20180000001183</v>
      </c>
      <c r="D7085">
        <v>70614000100</v>
      </c>
      <c r="E7085" t="s">
        <v>29</v>
      </c>
      <c r="F7085" t="s">
        <v>38</v>
      </c>
      <c r="H7085">
        <v>13027.65</v>
      </c>
      <c r="I7085" s="20">
        <v>43454</v>
      </c>
      <c r="J7085" s="20">
        <v>43465</v>
      </c>
      <c r="K7085" s="20"/>
      <c r="L7085" s="20"/>
    </row>
    <row r="7086" spans="1:12">
      <c r="A7086" t="s">
        <v>959</v>
      </c>
      <c r="B7086">
        <v>747170157</v>
      </c>
      <c r="C7086">
        <v>6759303466</v>
      </c>
      <c r="D7086">
        <v>70010000006</v>
      </c>
      <c r="E7086" t="s">
        <v>29</v>
      </c>
      <c r="F7086" t="s">
        <v>32</v>
      </c>
      <c r="H7086">
        <v>9931.0300000000007</v>
      </c>
      <c r="I7086" s="20">
        <v>43482</v>
      </c>
      <c r="J7086" s="20">
        <v>43483</v>
      </c>
      <c r="K7086" s="20"/>
      <c r="L7086" s="20"/>
    </row>
    <row r="7087" spans="1:12">
      <c r="A7087" t="s">
        <v>3952</v>
      </c>
      <c r="B7087">
        <v>9743020969</v>
      </c>
      <c r="C7087">
        <v>20180000001114</v>
      </c>
      <c r="D7087">
        <v>70614000100</v>
      </c>
      <c r="E7087" t="s">
        <v>29</v>
      </c>
      <c r="F7087" t="s">
        <v>38</v>
      </c>
      <c r="H7087">
        <v>250.83</v>
      </c>
      <c r="I7087" s="20">
        <v>43445</v>
      </c>
      <c r="J7087" s="20">
        <v>43462</v>
      </c>
      <c r="K7087" s="20"/>
      <c r="L7087" s="20"/>
    </row>
    <row r="7088" spans="1:12">
      <c r="A7088" t="s">
        <v>3952</v>
      </c>
      <c r="B7088">
        <v>9743020969</v>
      </c>
      <c r="C7088">
        <v>20180000001164</v>
      </c>
      <c r="D7088">
        <v>70614000100</v>
      </c>
      <c r="E7088" t="s">
        <v>29</v>
      </c>
      <c r="F7088" t="s">
        <v>38</v>
      </c>
      <c r="H7088">
        <v>2510.7600000000002</v>
      </c>
      <c r="I7088" s="20">
        <v>43454</v>
      </c>
      <c r="J7088" s="20">
        <v>43462</v>
      </c>
      <c r="K7088" s="20"/>
      <c r="L7088" s="20"/>
    </row>
    <row r="7089" spans="1:12">
      <c r="A7089" t="s">
        <v>4162</v>
      </c>
      <c r="B7089">
        <v>6298670727</v>
      </c>
      <c r="C7089" t="s">
        <v>436</v>
      </c>
      <c r="D7089">
        <v>71510000020</v>
      </c>
      <c r="E7089" t="s">
        <v>29</v>
      </c>
      <c r="F7089" t="s">
        <v>30</v>
      </c>
      <c r="H7089">
        <v>122</v>
      </c>
      <c r="I7089" s="20">
        <v>43473</v>
      </c>
      <c r="J7089" s="20">
        <v>43476</v>
      </c>
      <c r="K7089" s="20"/>
      <c r="L7089" s="20"/>
    </row>
    <row r="7090" spans="1:12">
      <c r="A7090" t="s">
        <v>1269</v>
      </c>
      <c r="B7090">
        <v>9012850153</v>
      </c>
      <c r="C7090">
        <v>1620000826</v>
      </c>
      <c r="D7090">
        <v>70010000058</v>
      </c>
      <c r="E7090" t="s">
        <v>29</v>
      </c>
      <c r="F7090" t="s">
        <v>42</v>
      </c>
      <c r="H7090">
        <v>2360.2800000000002</v>
      </c>
      <c r="I7090" s="20">
        <v>43473</v>
      </c>
      <c r="J7090" s="20">
        <v>43475</v>
      </c>
      <c r="K7090" s="20"/>
      <c r="L7090" s="20"/>
    </row>
    <row r="7091" spans="1:12">
      <c r="A7091" t="s">
        <v>3952</v>
      </c>
      <c r="B7091">
        <v>9743020969</v>
      </c>
      <c r="C7091">
        <v>20180000001073</v>
      </c>
      <c r="D7091">
        <v>70614000100</v>
      </c>
      <c r="E7091" t="s">
        <v>29</v>
      </c>
      <c r="F7091" t="s">
        <v>38</v>
      </c>
      <c r="H7091">
        <v>1545.98</v>
      </c>
      <c r="I7091" s="20">
        <v>43445</v>
      </c>
      <c r="J7091" s="20">
        <v>43461</v>
      </c>
      <c r="K7091" s="20"/>
      <c r="L7091" s="20"/>
    </row>
    <row r="7092" spans="1:12">
      <c r="A7092" t="s">
        <v>954</v>
      </c>
      <c r="B7092">
        <v>2385200122</v>
      </c>
      <c r="C7092">
        <v>3619009700</v>
      </c>
      <c r="D7092">
        <v>70010000006</v>
      </c>
      <c r="E7092" t="s">
        <v>29</v>
      </c>
      <c r="F7092" t="s">
        <v>32</v>
      </c>
      <c r="H7092">
        <v>61250.2</v>
      </c>
      <c r="I7092" s="20">
        <v>43490</v>
      </c>
      <c r="J7092" s="20">
        <v>43493</v>
      </c>
      <c r="K7092" s="20"/>
      <c r="L7092" s="20"/>
    </row>
    <row r="7093" spans="1:12">
      <c r="A7093" t="s">
        <v>698</v>
      </c>
      <c r="B7093">
        <v>12268050155</v>
      </c>
      <c r="C7093">
        <v>1011096820</v>
      </c>
      <c r="D7093">
        <v>70010000036</v>
      </c>
      <c r="E7093" t="s">
        <v>29</v>
      </c>
      <c r="F7093" t="s">
        <v>32</v>
      </c>
      <c r="H7093">
        <v>73.2</v>
      </c>
      <c r="I7093" s="20">
        <v>43474</v>
      </c>
      <c r="J7093" s="20">
        <v>43475</v>
      </c>
      <c r="K7093" s="20"/>
      <c r="L7093" s="20"/>
    </row>
    <row r="7094" spans="1:12">
      <c r="A7094" t="s">
        <v>197</v>
      </c>
      <c r="B7094">
        <v>5297730961</v>
      </c>
      <c r="C7094">
        <v>100204</v>
      </c>
      <c r="D7094">
        <v>70010000050</v>
      </c>
      <c r="E7094" t="s">
        <v>29</v>
      </c>
      <c r="F7094" t="s">
        <v>32</v>
      </c>
      <c r="H7094">
        <v>-0.28999999999999998</v>
      </c>
      <c r="I7094" s="20">
        <v>43473</v>
      </c>
      <c r="J7094" s="20">
        <v>43480</v>
      </c>
      <c r="K7094" s="20"/>
      <c r="L7094" s="20"/>
    </row>
    <row r="7095" spans="1:12">
      <c r="A7095" t="s">
        <v>494</v>
      </c>
      <c r="B7095">
        <v>907371009</v>
      </c>
      <c r="C7095">
        <v>19004794</v>
      </c>
      <c r="D7095">
        <v>70010000006</v>
      </c>
      <c r="E7095" t="s">
        <v>29</v>
      </c>
      <c r="F7095" t="s">
        <v>32</v>
      </c>
      <c r="H7095">
        <v>11.81</v>
      </c>
      <c r="I7095" s="20">
        <v>43479</v>
      </c>
      <c r="J7095" s="20">
        <v>43481</v>
      </c>
      <c r="K7095" s="20"/>
      <c r="L7095" s="20"/>
    </row>
    <row r="7096" spans="1:12">
      <c r="A7096" t="s">
        <v>494</v>
      </c>
      <c r="B7096">
        <v>907371009</v>
      </c>
      <c r="C7096">
        <v>19004794</v>
      </c>
      <c r="D7096">
        <v>70010000006</v>
      </c>
      <c r="E7096" t="s">
        <v>29</v>
      </c>
      <c r="F7096" t="s">
        <v>32</v>
      </c>
      <c r="H7096">
        <v>1462.37</v>
      </c>
      <c r="I7096" s="20">
        <v>43479</v>
      </c>
      <c r="J7096" s="20">
        <v>43481</v>
      </c>
      <c r="K7096" s="20"/>
      <c r="L7096" s="20"/>
    </row>
    <row r="7097" spans="1:12">
      <c r="A7097" t="s">
        <v>3952</v>
      </c>
      <c r="B7097">
        <v>9743020969</v>
      </c>
      <c r="C7097">
        <v>20180000001100</v>
      </c>
      <c r="D7097">
        <v>70614000100</v>
      </c>
      <c r="E7097" t="s">
        <v>29</v>
      </c>
      <c r="F7097" t="s">
        <v>38</v>
      </c>
      <c r="H7097">
        <v>26.23</v>
      </c>
      <c r="I7097" s="20">
        <v>43445</v>
      </c>
      <c r="J7097" s="20">
        <v>43461</v>
      </c>
      <c r="K7097" s="20"/>
      <c r="L7097" s="20"/>
    </row>
    <row r="7098" spans="1:12">
      <c r="A7098" t="s">
        <v>960</v>
      </c>
      <c r="B7098">
        <v>1781570591</v>
      </c>
      <c r="C7098">
        <v>9780160669</v>
      </c>
      <c r="D7098">
        <v>70010000006</v>
      </c>
      <c r="E7098" t="s">
        <v>29</v>
      </c>
      <c r="F7098" t="s">
        <v>32</v>
      </c>
      <c r="H7098">
        <v>283.8</v>
      </c>
      <c r="I7098" s="20">
        <v>43482</v>
      </c>
      <c r="J7098" s="20">
        <v>43483</v>
      </c>
      <c r="K7098" s="20"/>
      <c r="L7098" s="20"/>
    </row>
    <row r="7099" spans="1:12">
      <c r="A7099" t="s">
        <v>307</v>
      </c>
      <c r="B7099">
        <v>3524050238</v>
      </c>
      <c r="C7099">
        <v>740633080</v>
      </c>
      <c r="D7099">
        <v>70010000006</v>
      </c>
      <c r="E7099" t="s">
        <v>29</v>
      </c>
      <c r="F7099" t="s">
        <v>32</v>
      </c>
      <c r="H7099">
        <v>438.12</v>
      </c>
      <c r="I7099" s="20">
        <v>43483</v>
      </c>
      <c r="J7099" s="20">
        <v>43486</v>
      </c>
      <c r="K7099" s="20"/>
      <c r="L7099" s="20"/>
    </row>
    <row r="7100" spans="1:12">
      <c r="A7100" t="s">
        <v>307</v>
      </c>
      <c r="B7100">
        <v>3524050238</v>
      </c>
      <c r="C7100">
        <v>740633083</v>
      </c>
      <c r="D7100">
        <v>70010000006</v>
      </c>
      <c r="E7100" t="s">
        <v>29</v>
      </c>
      <c r="F7100" t="s">
        <v>32</v>
      </c>
      <c r="H7100">
        <v>2267.27</v>
      </c>
      <c r="I7100" s="20">
        <v>43483</v>
      </c>
      <c r="J7100" s="20">
        <v>43486</v>
      </c>
      <c r="K7100" s="20"/>
      <c r="L7100" s="20"/>
    </row>
    <row r="7101" spans="1:12">
      <c r="A7101" t="s">
        <v>58</v>
      </c>
      <c r="B7101">
        <v>13144290155</v>
      </c>
      <c r="C7101">
        <v>2019300600</v>
      </c>
      <c r="D7101">
        <v>70010000036</v>
      </c>
      <c r="E7101" t="s">
        <v>29</v>
      </c>
      <c r="F7101" t="s">
        <v>32</v>
      </c>
      <c r="H7101">
        <v>4804.96</v>
      </c>
      <c r="I7101" s="20">
        <v>43486</v>
      </c>
      <c r="J7101" s="20">
        <v>43486</v>
      </c>
      <c r="K7101" s="20"/>
      <c r="L7101" s="20"/>
    </row>
    <row r="7102" spans="1:12">
      <c r="A7102" t="s">
        <v>36</v>
      </c>
      <c r="B7102">
        <v>7196650720</v>
      </c>
      <c r="C7102" t="s">
        <v>6174</v>
      </c>
      <c r="D7102">
        <v>71210000102</v>
      </c>
      <c r="E7102" t="s">
        <v>29</v>
      </c>
      <c r="F7102" t="s">
        <v>42</v>
      </c>
      <c r="H7102">
        <v>43584.67</v>
      </c>
      <c r="I7102" s="20">
        <v>43462</v>
      </c>
      <c r="J7102" s="20">
        <v>43462</v>
      </c>
      <c r="K7102" s="20"/>
      <c r="L7102" s="20"/>
    </row>
    <row r="7103" spans="1:12">
      <c r="A7103" t="s">
        <v>2441</v>
      </c>
      <c r="B7103">
        <v>696360155</v>
      </c>
      <c r="C7103">
        <v>8301837339</v>
      </c>
      <c r="D7103">
        <v>70010000006</v>
      </c>
      <c r="E7103" t="s">
        <v>29</v>
      </c>
      <c r="F7103" t="s">
        <v>32</v>
      </c>
      <c r="H7103">
        <v>330</v>
      </c>
      <c r="I7103" s="20">
        <v>43454</v>
      </c>
      <c r="J7103" s="20">
        <v>43465</v>
      </c>
      <c r="K7103" s="20"/>
      <c r="L7103" s="20"/>
    </row>
    <row r="7104" spans="1:12">
      <c r="A7104" t="s">
        <v>3952</v>
      </c>
      <c r="B7104">
        <v>9743020969</v>
      </c>
      <c r="C7104">
        <v>20180000001042</v>
      </c>
      <c r="D7104">
        <v>70614000100</v>
      </c>
      <c r="E7104" t="s">
        <v>29</v>
      </c>
      <c r="F7104" t="s">
        <v>38</v>
      </c>
      <c r="H7104">
        <v>3871.06</v>
      </c>
      <c r="I7104" s="20">
        <v>43445</v>
      </c>
      <c r="J7104" s="20">
        <v>43458</v>
      </c>
      <c r="K7104" s="20"/>
      <c r="L7104" s="20"/>
    </row>
    <row r="7105" spans="1:12">
      <c r="A7105" t="s">
        <v>1269</v>
      </c>
      <c r="B7105">
        <v>9012850153</v>
      </c>
      <c r="C7105">
        <v>1620014450</v>
      </c>
      <c r="D7105">
        <v>70010000058</v>
      </c>
      <c r="E7105" t="s">
        <v>29</v>
      </c>
      <c r="F7105" t="s">
        <v>42</v>
      </c>
      <c r="H7105">
        <v>3442.26</v>
      </c>
      <c r="I7105" s="20">
        <v>43512</v>
      </c>
      <c r="J7105" s="20">
        <v>43516</v>
      </c>
      <c r="K7105" s="20"/>
      <c r="L7105" s="20"/>
    </row>
    <row r="7106" spans="1:12">
      <c r="A7106" t="s">
        <v>330</v>
      </c>
      <c r="B7106">
        <v>931170195</v>
      </c>
      <c r="C7106">
        <v>2110445560</v>
      </c>
      <c r="D7106">
        <v>70010000006</v>
      </c>
      <c r="E7106" t="s">
        <v>29</v>
      </c>
      <c r="F7106" t="s">
        <v>32</v>
      </c>
      <c r="H7106">
        <v>628.04999999999995</v>
      </c>
      <c r="I7106" s="20">
        <v>43521</v>
      </c>
      <c r="J7106" s="20">
        <v>43523</v>
      </c>
      <c r="K7106" s="20"/>
      <c r="L7106" s="20"/>
    </row>
    <row r="7107" spans="1:12">
      <c r="A7107" t="s">
        <v>330</v>
      </c>
      <c r="B7107">
        <v>931170195</v>
      </c>
      <c r="C7107">
        <v>2110445564</v>
      </c>
      <c r="D7107">
        <v>70010000006</v>
      </c>
      <c r="E7107" t="s">
        <v>29</v>
      </c>
      <c r="F7107" t="s">
        <v>32</v>
      </c>
      <c r="H7107">
        <v>418.7</v>
      </c>
      <c r="I7107" s="20">
        <v>43521</v>
      </c>
      <c r="J7107" s="20">
        <v>43522</v>
      </c>
      <c r="K7107" s="20"/>
      <c r="L7107" s="20"/>
    </row>
    <row r="7108" spans="1:12">
      <c r="A7108" t="s">
        <v>330</v>
      </c>
      <c r="B7108">
        <v>931170195</v>
      </c>
      <c r="C7108">
        <v>2110445553</v>
      </c>
      <c r="D7108">
        <v>70010000006</v>
      </c>
      <c r="E7108" t="s">
        <v>29</v>
      </c>
      <c r="F7108" t="s">
        <v>32</v>
      </c>
      <c r="H7108">
        <v>246.94</v>
      </c>
      <c r="I7108" s="20">
        <v>43521</v>
      </c>
      <c r="J7108" s="20">
        <v>43523</v>
      </c>
      <c r="K7108" s="20"/>
      <c r="L7108" s="20"/>
    </row>
    <row r="7109" spans="1:12">
      <c r="A7109" t="s">
        <v>330</v>
      </c>
      <c r="B7109">
        <v>931170195</v>
      </c>
      <c r="C7109">
        <v>2110445567</v>
      </c>
      <c r="D7109">
        <v>70010000065</v>
      </c>
      <c r="E7109" t="s">
        <v>29</v>
      </c>
      <c r="F7109" t="s">
        <v>32</v>
      </c>
      <c r="H7109">
        <v>32.450000000000003</v>
      </c>
      <c r="I7109" s="20">
        <v>43521</v>
      </c>
      <c r="J7109" s="20">
        <v>43522</v>
      </c>
      <c r="K7109" s="20"/>
      <c r="L7109" s="20"/>
    </row>
    <row r="7110" spans="1:12">
      <c r="A7110" t="s">
        <v>260</v>
      </c>
      <c r="B7110">
        <v>832400154</v>
      </c>
      <c r="C7110">
        <v>94014714</v>
      </c>
      <c r="D7110">
        <v>70010000006</v>
      </c>
      <c r="E7110" t="s">
        <v>29</v>
      </c>
      <c r="F7110" t="s">
        <v>32</v>
      </c>
      <c r="H7110">
        <v>0.6</v>
      </c>
      <c r="I7110" s="20">
        <v>43504</v>
      </c>
      <c r="J7110" s="20">
        <v>43508</v>
      </c>
      <c r="K7110" s="20"/>
      <c r="L7110" s="20"/>
    </row>
    <row r="7111" spans="1:12">
      <c r="A7111" t="s">
        <v>260</v>
      </c>
      <c r="B7111">
        <v>832400154</v>
      </c>
      <c r="C7111">
        <v>94014714</v>
      </c>
      <c r="D7111">
        <v>70010000006</v>
      </c>
      <c r="E7111" t="s">
        <v>29</v>
      </c>
      <c r="F7111" t="s">
        <v>32</v>
      </c>
      <c r="H7111">
        <v>600</v>
      </c>
      <c r="I7111" s="20">
        <v>43504</v>
      </c>
      <c r="J7111" s="20">
        <v>43508</v>
      </c>
      <c r="K7111" s="20"/>
      <c r="L7111" s="20"/>
    </row>
    <row r="7112" spans="1:12">
      <c r="A7112" t="s">
        <v>961</v>
      </c>
      <c r="B7112">
        <v>5436570724</v>
      </c>
      <c r="C7112" t="s">
        <v>6175</v>
      </c>
      <c r="D7112">
        <v>71510000015</v>
      </c>
      <c r="E7112" t="s">
        <v>29</v>
      </c>
      <c r="F7112" t="s">
        <v>30</v>
      </c>
      <c r="H7112">
        <v>326.86</v>
      </c>
      <c r="I7112" s="20">
        <v>43507</v>
      </c>
      <c r="J7112" s="20">
        <v>43508</v>
      </c>
      <c r="K7112" s="20"/>
      <c r="L7112" s="20"/>
    </row>
    <row r="7113" spans="1:12">
      <c r="A7113" t="s">
        <v>335</v>
      </c>
      <c r="B7113">
        <v>2895150239</v>
      </c>
      <c r="C7113" t="s">
        <v>6176</v>
      </c>
      <c r="D7113">
        <v>70010000058</v>
      </c>
      <c r="E7113" t="s">
        <v>29</v>
      </c>
      <c r="F7113" t="s">
        <v>42</v>
      </c>
      <c r="H7113">
        <v>388.96</v>
      </c>
      <c r="I7113" s="20">
        <v>43497</v>
      </c>
      <c r="J7113" s="20">
        <v>43508</v>
      </c>
      <c r="K7113" s="20"/>
      <c r="L7113" s="20"/>
    </row>
    <row r="7114" spans="1:12">
      <c r="A7114" t="s">
        <v>1269</v>
      </c>
      <c r="B7114">
        <v>9012850153</v>
      </c>
      <c r="C7114">
        <v>1620008818</v>
      </c>
      <c r="D7114">
        <v>70010000058</v>
      </c>
      <c r="E7114" t="s">
        <v>29</v>
      </c>
      <c r="F7114" t="s">
        <v>42</v>
      </c>
      <c r="H7114">
        <v>6678.88</v>
      </c>
      <c r="I7114" s="20">
        <v>43496</v>
      </c>
      <c r="J7114" s="20">
        <v>43497</v>
      </c>
      <c r="K7114" s="20"/>
      <c r="L7114" s="20"/>
    </row>
    <row r="7115" spans="1:12">
      <c r="A7115" t="s">
        <v>31</v>
      </c>
      <c r="B7115">
        <v>3222390159</v>
      </c>
      <c r="C7115">
        <v>2019004397</v>
      </c>
      <c r="D7115">
        <v>70010000036</v>
      </c>
      <c r="E7115" t="s">
        <v>29</v>
      </c>
      <c r="F7115" t="s">
        <v>32</v>
      </c>
      <c r="H7115">
        <v>2216.7399999999998</v>
      </c>
      <c r="I7115" s="20">
        <v>43516</v>
      </c>
      <c r="J7115" s="20">
        <v>43517</v>
      </c>
      <c r="K7115" s="20"/>
      <c r="L7115" s="20"/>
    </row>
    <row r="7116" spans="1:12">
      <c r="A7116" t="s">
        <v>124</v>
      </c>
      <c r="B7116">
        <v>2506040753</v>
      </c>
      <c r="C7116" t="s">
        <v>6177</v>
      </c>
      <c r="D7116">
        <v>70010000050</v>
      </c>
      <c r="E7116" t="s">
        <v>29</v>
      </c>
      <c r="F7116" t="s">
        <v>32</v>
      </c>
      <c r="H7116">
        <v>883.89</v>
      </c>
      <c r="I7116" s="20">
        <v>43500</v>
      </c>
      <c r="J7116" s="20">
        <v>43508</v>
      </c>
      <c r="K7116" s="20"/>
      <c r="L7116" s="20"/>
    </row>
    <row r="7117" spans="1:12">
      <c r="A7117" t="s">
        <v>494</v>
      </c>
      <c r="B7117">
        <v>907371009</v>
      </c>
      <c r="C7117">
        <v>19015312</v>
      </c>
      <c r="D7117">
        <v>70010000065</v>
      </c>
      <c r="E7117" t="s">
        <v>29</v>
      </c>
      <c r="F7117" t="s">
        <v>32</v>
      </c>
      <c r="H7117">
        <v>1426.46</v>
      </c>
      <c r="I7117" s="20">
        <v>43500</v>
      </c>
      <c r="J7117" s="20">
        <v>43508</v>
      </c>
      <c r="K7117" s="20"/>
      <c r="L7117" s="20"/>
    </row>
    <row r="7118" spans="1:12">
      <c r="A7118" t="s">
        <v>954</v>
      </c>
      <c r="B7118">
        <v>2385200122</v>
      </c>
      <c r="C7118">
        <v>3619013013</v>
      </c>
      <c r="D7118">
        <v>70010000006</v>
      </c>
      <c r="E7118" t="s">
        <v>29</v>
      </c>
      <c r="F7118" t="s">
        <v>32</v>
      </c>
      <c r="H7118">
        <v>23.32</v>
      </c>
      <c r="I7118" s="20">
        <v>43496</v>
      </c>
      <c r="J7118" s="20">
        <v>43500</v>
      </c>
      <c r="K7118" s="20"/>
      <c r="L7118" s="20"/>
    </row>
    <row r="7119" spans="1:12">
      <c r="A7119" t="s">
        <v>4377</v>
      </c>
      <c r="B7119">
        <v>343760286</v>
      </c>
      <c r="C7119" t="s">
        <v>6178</v>
      </c>
      <c r="D7119">
        <v>70010000056</v>
      </c>
      <c r="E7119" t="s">
        <v>29</v>
      </c>
      <c r="F7119" t="s">
        <v>32</v>
      </c>
      <c r="H7119">
        <v>5297.8</v>
      </c>
      <c r="I7119" s="20">
        <v>43516</v>
      </c>
      <c r="J7119" s="20">
        <v>43517</v>
      </c>
      <c r="K7119" s="20"/>
      <c r="L7119" s="20"/>
    </row>
    <row r="7120" spans="1:12">
      <c r="A7120" t="s">
        <v>366</v>
      </c>
      <c r="B7120">
        <v>3470130729</v>
      </c>
      <c r="C7120" t="s">
        <v>6179</v>
      </c>
      <c r="D7120">
        <v>70010000050</v>
      </c>
      <c r="E7120" t="s">
        <v>29</v>
      </c>
      <c r="F7120" t="s">
        <v>42</v>
      </c>
      <c r="H7120">
        <v>158.6</v>
      </c>
      <c r="I7120" s="20">
        <v>43503</v>
      </c>
      <c r="J7120" s="20">
        <v>43510</v>
      </c>
      <c r="K7120" s="20"/>
      <c r="L7120" s="20"/>
    </row>
    <row r="7121" spans="1:12">
      <c r="A7121" t="s">
        <v>498</v>
      </c>
      <c r="B7121">
        <v>6058940724</v>
      </c>
      <c r="C7121" t="s">
        <v>6180</v>
      </c>
      <c r="D7121">
        <v>71510000015</v>
      </c>
      <c r="E7121" t="s">
        <v>29</v>
      </c>
      <c r="F7121" t="s">
        <v>30</v>
      </c>
      <c r="H7121">
        <v>85.4</v>
      </c>
      <c r="I7121" s="20">
        <v>43510</v>
      </c>
      <c r="J7121" s="20">
        <v>43510</v>
      </c>
      <c r="K7121" s="20"/>
      <c r="L7121" s="20"/>
    </row>
    <row r="7122" spans="1:12">
      <c r="A7122" t="s">
        <v>3731</v>
      </c>
      <c r="B7122" t="s">
        <v>3732</v>
      </c>
      <c r="C7122">
        <v>201800003160</v>
      </c>
      <c r="D7122">
        <v>70614000115</v>
      </c>
      <c r="E7122" t="s">
        <v>29</v>
      </c>
      <c r="F7122" t="s">
        <v>910</v>
      </c>
      <c r="G7122" s="41" t="s">
        <v>3884</v>
      </c>
      <c r="H7122">
        <v>1150.8399999999999</v>
      </c>
      <c r="I7122" s="20">
        <v>43465</v>
      </c>
      <c r="J7122" s="20">
        <v>43511</v>
      </c>
      <c r="K7122" s="20"/>
      <c r="L7122" s="20"/>
    </row>
    <row r="7123" spans="1:12">
      <c r="A7123" t="s">
        <v>304</v>
      </c>
      <c r="B7123">
        <v>7279701002</v>
      </c>
      <c r="C7123">
        <v>3848026028</v>
      </c>
      <c r="D7123">
        <v>70010000050</v>
      </c>
      <c r="E7123" t="s">
        <v>29</v>
      </c>
      <c r="F7123" t="s">
        <v>32</v>
      </c>
      <c r="H7123">
        <v>481.9</v>
      </c>
      <c r="I7123" s="20">
        <v>43514</v>
      </c>
      <c r="J7123" s="20">
        <v>43514</v>
      </c>
      <c r="K7123" s="20"/>
      <c r="L7123" s="20"/>
    </row>
    <row r="7124" spans="1:12">
      <c r="A7124" t="s">
        <v>498</v>
      </c>
      <c r="B7124">
        <v>6058940724</v>
      </c>
      <c r="C7124" t="s">
        <v>6181</v>
      </c>
      <c r="D7124">
        <v>71510000015</v>
      </c>
      <c r="E7124" t="s">
        <v>29</v>
      </c>
      <c r="F7124" t="s">
        <v>30</v>
      </c>
      <c r="H7124">
        <v>463.6</v>
      </c>
      <c r="I7124" s="20">
        <v>43510</v>
      </c>
      <c r="J7124" s="20">
        <v>43510</v>
      </c>
      <c r="K7124" s="20"/>
      <c r="L7124" s="20"/>
    </row>
    <row r="7125" spans="1:12">
      <c r="A7125" t="s">
        <v>238</v>
      </c>
      <c r="B7125">
        <v>3454000724</v>
      </c>
      <c r="C7125" t="s">
        <v>6182</v>
      </c>
      <c r="D7125">
        <v>70010000050</v>
      </c>
      <c r="E7125" t="s">
        <v>29</v>
      </c>
      <c r="F7125" t="s">
        <v>32</v>
      </c>
      <c r="H7125">
        <v>823.5</v>
      </c>
      <c r="I7125" s="20">
        <v>43508</v>
      </c>
      <c r="J7125" s="20">
        <v>43511</v>
      </c>
      <c r="K7125" s="20"/>
      <c r="L7125" s="20"/>
    </row>
    <row r="7126" spans="1:12">
      <c r="A7126" t="s">
        <v>1949</v>
      </c>
      <c r="B7126">
        <v>2402671206</v>
      </c>
      <c r="C7126">
        <v>7819001559</v>
      </c>
      <c r="D7126">
        <v>71510000005</v>
      </c>
      <c r="E7126" t="s">
        <v>29</v>
      </c>
      <c r="F7126" t="s">
        <v>30</v>
      </c>
      <c r="H7126">
        <v>219082.48</v>
      </c>
      <c r="I7126" s="20">
        <v>43517</v>
      </c>
      <c r="J7126" s="20">
        <v>43518</v>
      </c>
      <c r="K7126" s="20"/>
      <c r="L7126" s="20"/>
    </row>
    <row r="7127" spans="1:12">
      <c r="A7127" t="s">
        <v>6183</v>
      </c>
      <c r="B7127">
        <v>7636600962</v>
      </c>
      <c r="C7127">
        <v>9999990059</v>
      </c>
      <c r="D7127">
        <v>70614000155</v>
      </c>
      <c r="E7127" t="s">
        <v>29</v>
      </c>
      <c r="F7127" t="s">
        <v>910</v>
      </c>
      <c r="H7127">
        <v>202</v>
      </c>
      <c r="I7127" s="20">
        <v>43503</v>
      </c>
      <c r="J7127" s="20">
        <v>43503</v>
      </c>
      <c r="K7127" s="20"/>
      <c r="L7127" s="20"/>
    </row>
    <row r="7128" spans="1:12">
      <c r="A7128" t="s">
        <v>305</v>
      </c>
      <c r="B7128">
        <v>6157780963</v>
      </c>
      <c r="C7128">
        <v>3119000971</v>
      </c>
      <c r="D7128">
        <v>71510000020</v>
      </c>
      <c r="E7128" t="s">
        <v>29</v>
      </c>
      <c r="F7128" t="s">
        <v>30</v>
      </c>
      <c r="H7128">
        <v>2568.1</v>
      </c>
      <c r="I7128" s="20">
        <v>43494</v>
      </c>
      <c r="J7128" s="20">
        <v>43496</v>
      </c>
      <c r="K7128" s="20"/>
      <c r="L7128" s="20"/>
    </row>
    <row r="7129" spans="1:12">
      <c r="A7129" t="s">
        <v>698</v>
      </c>
      <c r="B7129">
        <v>12268050155</v>
      </c>
      <c r="C7129">
        <v>1011095017</v>
      </c>
      <c r="D7129">
        <v>70010000036</v>
      </c>
      <c r="E7129" t="s">
        <v>29</v>
      </c>
      <c r="F7129" t="s">
        <v>32</v>
      </c>
      <c r="H7129">
        <v>36203.5</v>
      </c>
      <c r="I7129" s="20">
        <v>43454</v>
      </c>
      <c r="J7129" s="20">
        <v>43508</v>
      </c>
      <c r="K7129" s="20"/>
      <c r="L7129" s="20"/>
    </row>
    <row r="7130" spans="1:12">
      <c r="A7130" t="s">
        <v>5962</v>
      </c>
      <c r="B7130">
        <v>4381680729</v>
      </c>
      <c r="C7130" t="s">
        <v>6184</v>
      </c>
      <c r="D7130">
        <v>71510000020</v>
      </c>
      <c r="E7130" t="s">
        <v>29</v>
      </c>
      <c r="F7130" t="s">
        <v>30</v>
      </c>
      <c r="H7130">
        <v>1611.01</v>
      </c>
      <c r="I7130" s="20">
        <v>43509</v>
      </c>
      <c r="J7130" s="20">
        <v>43516</v>
      </c>
      <c r="K7130" s="20"/>
      <c r="L7130" s="20"/>
    </row>
    <row r="7131" spans="1:12">
      <c r="A7131" t="s">
        <v>1269</v>
      </c>
      <c r="B7131">
        <v>9012850153</v>
      </c>
      <c r="C7131">
        <v>1620014564</v>
      </c>
      <c r="D7131">
        <v>70010000058</v>
      </c>
      <c r="E7131" t="s">
        <v>29</v>
      </c>
      <c r="F7131" t="s">
        <v>42</v>
      </c>
      <c r="H7131">
        <v>2604.9899999999998</v>
      </c>
      <c r="I7131" s="20">
        <v>43512</v>
      </c>
      <c r="J7131" s="20">
        <v>43516</v>
      </c>
      <c r="K7131" s="20"/>
      <c r="L7131" s="20"/>
    </row>
    <row r="7132" spans="1:12">
      <c r="A7132" t="s">
        <v>233</v>
      </c>
      <c r="B7132">
        <v>887261006</v>
      </c>
      <c r="C7132">
        <v>2019000010010580</v>
      </c>
      <c r="D7132">
        <v>70010000006</v>
      </c>
      <c r="E7132" t="s">
        <v>29</v>
      </c>
      <c r="F7132" t="s">
        <v>32</v>
      </c>
      <c r="H7132">
        <v>36731.64</v>
      </c>
      <c r="I7132" s="20">
        <v>43507</v>
      </c>
      <c r="J7132" s="20">
        <v>43521</v>
      </c>
      <c r="K7132" s="20"/>
      <c r="L7132" s="20"/>
    </row>
    <row r="7133" spans="1:12">
      <c r="A7133" t="s">
        <v>51</v>
      </c>
      <c r="B7133">
        <v>3690650134</v>
      </c>
      <c r="C7133">
        <v>5942500274</v>
      </c>
      <c r="D7133">
        <v>70010000050</v>
      </c>
      <c r="E7133" t="s">
        <v>29</v>
      </c>
      <c r="F7133" t="s">
        <v>32</v>
      </c>
      <c r="H7133">
        <v>568.03</v>
      </c>
      <c r="I7133" s="20">
        <v>43489</v>
      </c>
      <c r="J7133" s="20">
        <v>43495</v>
      </c>
      <c r="K7133" s="20"/>
      <c r="L7133" s="20"/>
    </row>
    <row r="7134" spans="1:12">
      <c r="A7134" t="s">
        <v>317</v>
      </c>
      <c r="B7134">
        <v>9238800156</v>
      </c>
      <c r="C7134">
        <v>1024801322</v>
      </c>
      <c r="D7134">
        <v>70010000050</v>
      </c>
      <c r="E7134" t="s">
        <v>29</v>
      </c>
      <c r="F7134" t="s">
        <v>32</v>
      </c>
      <c r="H7134">
        <v>270.39999999999998</v>
      </c>
      <c r="I7134" s="20">
        <v>43494</v>
      </c>
      <c r="J7134" s="20">
        <v>43495</v>
      </c>
      <c r="K7134" s="20"/>
      <c r="L7134" s="20"/>
    </row>
    <row r="7135" spans="1:12">
      <c r="A7135" t="s">
        <v>1269</v>
      </c>
      <c r="B7135">
        <v>9012850153</v>
      </c>
      <c r="C7135">
        <v>1620014567</v>
      </c>
      <c r="D7135">
        <v>70010000058</v>
      </c>
      <c r="E7135" t="s">
        <v>29</v>
      </c>
      <c r="F7135" t="s">
        <v>42</v>
      </c>
      <c r="H7135">
        <v>241.2</v>
      </c>
      <c r="I7135" s="20">
        <v>43512</v>
      </c>
      <c r="J7135" s="20">
        <v>43516</v>
      </c>
      <c r="K7135" s="20"/>
      <c r="L7135" s="20"/>
    </row>
    <row r="7136" spans="1:12">
      <c r="A7136" t="s">
        <v>1269</v>
      </c>
      <c r="B7136">
        <v>9012850153</v>
      </c>
      <c r="C7136">
        <v>1620014592</v>
      </c>
      <c r="D7136">
        <v>70010000058</v>
      </c>
      <c r="E7136" t="s">
        <v>29</v>
      </c>
      <c r="F7136" t="s">
        <v>42</v>
      </c>
      <c r="H7136">
        <v>1304.99</v>
      </c>
      <c r="I7136" s="20">
        <v>43512</v>
      </c>
      <c r="J7136" s="20">
        <v>43516</v>
      </c>
      <c r="K7136" s="20"/>
      <c r="L7136" s="20"/>
    </row>
    <row r="7137" spans="1:12">
      <c r="A7137" t="s">
        <v>117</v>
      </c>
      <c r="B7137">
        <v>264510207</v>
      </c>
      <c r="C7137">
        <v>700455</v>
      </c>
      <c r="D7137">
        <v>70010000050</v>
      </c>
      <c r="E7137" t="s">
        <v>29</v>
      </c>
      <c r="F7137" t="s">
        <v>32</v>
      </c>
      <c r="H7137">
        <v>347.33</v>
      </c>
      <c r="I7137" s="20">
        <v>43511</v>
      </c>
      <c r="J7137" s="20">
        <v>43516</v>
      </c>
      <c r="K7137" s="20"/>
      <c r="L7137" s="20"/>
    </row>
    <row r="7138" spans="1:12">
      <c r="A7138" t="s">
        <v>221</v>
      </c>
      <c r="B7138">
        <v>12906300152</v>
      </c>
      <c r="C7138">
        <v>1920001755</v>
      </c>
      <c r="D7138">
        <v>70010000011</v>
      </c>
      <c r="E7138" t="s">
        <v>29</v>
      </c>
      <c r="F7138" t="s">
        <v>32</v>
      </c>
      <c r="H7138">
        <v>520.88</v>
      </c>
      <c r="I7138" s="20">
        <v>43496</v>
      </c>
      <c r="J7138" s="20">
        <v>43507</v>
      </c>
      <c r="K7138" s="20"/>
      <c r="L7138" s="20"/>
    </row>
    <row r="7139" spans="1:12">
      <c r="A7139" t="s">
        <v>2441</v>
      </c>
      <c r="B7139">
        <v>696360155</v>
      </c>
      <c r="C7139">
        <v>8301907488</v>
      </c>
      <c r="D7139">
        <v>70010000006</v>
      </c>
      <c r="E7139" t="s">
        <v>29</v>
      </c>
      <c r="F7139" t="s">
        <v>32</v>
      </c>
      <c r="H7139">
        <v>1.88</v>
      </c>
      <c r="I7139" s="20">
        <v>43522</v>
      </c>
      <c r="J7139" s="20">
        <v>43523</v>
      </c>
      <c r="K7139" s="20"/>
      <c r="L7139" s="20"/>
    </row>
    <row r="7140" spans="1:12">
      <c r="A7140" t="s">
        <v>2862</v>
      </c>
      <c r="B7140">
        <v>6979620728</v>
      </c>
      <c r="C7140" t="s">
        <v>3800</v>
      </c>
      <c r="D7140">
        <v>70010000050</v>
      </c>
      <c r="E7140" t="s">
        <v>29</v>
      </c>
      <c r="F7140" t="s">
        <v>32</v>
      </c>
      <c r="H7140">
        <v>289.75</v>
      </c>
      <c r="I7140" s="20">
        <v>43515</v>
      </c>
      <c r="J7140" s="20">
        <v>43516</v>
      </c>
      <c r="K7140" s="20"/>
      <c r="L7140" s="20"/>
    </row>
    <row r="7141" spans="1:12">
      <c r="A7141" t="s">
        <v>1269</v>
      </c>
      <c r="B7141">
        <v>9012850153</v>
      </c>
      <c r="C7141">
        <v>1620008801</v>
      </c>
      <c r="D7141">
        <v>70010000058</v>
      </c>
      <c r="E7141" t="s">
        <v>29</v>
      </c>
      <c r="F7141" t="s">
        <v>42</v>
      </c>
      <c r="H7141">
        <v>343.2</v>
      </c>
      <c r="I7141" s="20">
        <v>43496</v>
      </c>
      <c r="J7141" s="20">
        <v>43502</v>
      </c>
      <c r="K7141" s="20"/>
      <c r="L7141" s="20"/>
    </row>
    <row r="7142" spans="1:12">
      <c r="A7142" t="s">
        <v>361</v>
      </c>
      <c r="B7142">
        <v>3992220966</v>
      </c>
      <c r="C7142">
        <v>3059070163</v>
      </c>
      <c r="D7142">
        <v>71510000020</v>
      </c>
      <c r="E7142" t="s">
        <v>29</v>
      </c>
      <c r="F7142" t="s">
        <v>30</v>
      </c>
      <c r="H7142">
        <v>50729.17</v>
      </c>
      <c r="I7142" s="20">
        <v>43511</v>
      </c>
      <c r="J7142" s="20">
        <v>43515</v>
      </c>
      <c r="K7142" s="20"/>
      <c r="L7142" s="20"/>
    </row>
    <row r="7143" spans="1:12">
      <c r="A7143" t="s">
        <v>494</v>
      </c>
      <c r="B7143">
        <v>907371009</v>
      </c>
      <c r="C7143">
        <v>19016897</v>
      </c>
      <c r="D7143">
        <v>70010000065</v>
      </c>
      <c r="E7143" t="s">
        <v>29</v>
      </c>
      <c r="F7143" t="s">
        <v>32</v>
      </c>
      <c r="H7143">
        <v>889.2</v>
      </c>
      <c r="I7143" s="20">
        <v>43502</v>
      </c>
      <c r="J7143" s="20">
        <v>43508</v>
      </c>
      <c r="K7143" s="20"/>
      <c r="L7143" s="20"/>
    </row>
    <row r="7144" spans="1:12">
      <c r="A7144" t="s">
        <v>6185</v>
      </c>
      <c r="B7144">
        <v>7484470153</v>
      </c>
      <c r="C7144" t="s">
        <v>6186</v>
      </c>
      <c r="D7144">
        <v>70010000036</v>
      </c>
      <c r="E7144" t="s">
        <v>29</v>
      </c>
      <c r="F7144" t="s">
        <v>32</v>
      </c>
      <c r="H7144">
        <v>1903.2</v>
      </c>
      <c r="I7144" s="20">
        <v>43522</v>
      </c>
      <c r="J7144" s="20">
        <v>43523</v>
      </c>
      <c r="K7144" s="20"/>
      <c r="L7144" s="20"/>
    </row>
    <row r="7145" spans="1:12">
      <c r="A7145" t="s">
        <v>4188</v>
      </c>
      <c r="B7145">
        <v>4073180723</v>
      </c>
      <c r="C7145" t="s">
        <v>6187</v>
      </c>
      <c r="D7145">
        <v>71510000005</v>
      </c>
      <c r="E7145" t="s">
        <v>29</v>
      </c>
      <c r="F7145" t="s">
        <v>325</v>
      </c>
      <c r="H7145">
        <v>1308.8599999999999</v>
      </c>
      <c r="I7145" s="20">
        <v>43511</v>
      </c>
      <c r="J7145" s="20">
        <v>43512</v>
      </c>
      <c r="K7145" s="20"/>
      <c r="L7145" s="20"/>
    </row>
    <row r="7146" spans="1:12">
      <c r="A7146" t="s">
        <v>330</v>
      </c>
      <c r="B7146">
        <v>931170195</v>
      </c>
      <c r="C7146">
        <v>2110445571</v>
      </c>
      <c r="D7146">
        <v>70010000006</v>
      </c>
      <c r="E7146" t="s">
        <v>29</v>
      </c>
      <c r="F7146" t="s">
        <v>32</v>
      </c>
      <c r="H7146">
        <v>709.94</v>
      </c>
      <c r="I7146" s="20">
        <v>43521</v>
      </c>
      <c r="J7146" s="20">
        <v>43523</v>
      </c>
      <c r="K7146" s="20"/>
      <c r="L7146" s="20"/>
    </row>
    <row r="7147" spans="1:12">
      <c r="A7147" t="s">
        <v>80</v>
      </c>
      <c r="B7147">
        <v>6107060722</v>
      </c>
      <c r="C7147" t="s">
        <v>129</v>
      </c>
      <c r="D7147">
        <v>70010000050</v>
      </c>
      <c r="E7147" t="s">
        <v>29</v>
      </c>
      <c r="F7147" t="s">
        <v>32</v>
      </c>
      <c r="H7147">
        <v>650.82000000000005</v>
      </c>
      <c r="I7147" s="20">
        <v>43522</v>
      </c>
      <c r="J7147" s="20">
        <v>43523</v>
      </c>
      <c r="K7147" s="20"/>
      <c r="L7147" s="20"/>
    </row>
    <row r="7148" spans="1:12">
      <c r="A7148" t="s">
        <v>330</v>
      </c>
      <c r="B7148">
        <v>931170195</v>
      </c>
      <c r="C7148">
        <v>2110445557</v>
      </c>
      <c r="D7148">
        <v>70010000065</v>
      </c>
      <c r="E7148" t="s">
        <v>29</v>
      </c>
      <c r="F7148" t="s">
        <v>32</v>
      </c>
      <c r="H7148">
        <v>32.450000000000003</v>
      </c>
      <c r="I7148" s="20">
        <v>43521</v>
      </c>
      <c r="J7148" s="20">
        <v>43522</v>
      </c>
      <c r="K7148" s="20"/>
      <c r="L7148" s="20"/>
    </row>
    <row r="7149" spans="1:12">
      <c r="A7149" t="s">
        <v>338</v>
      </c>
      <c r="B7149">
        <v>1286700487</v>
      </c>
      <c r="C7149">
        <v>50001626</v>
      </c>
      <c r="D7149">
        <v>70010000006</v>
      </c>
      <c r="E7149" t="s">
        <v>29</v>
      </c>
      <c r="F7149" t="s">
        <v>32</v>
      </c>
      <c r="H7149">
        <v>105.16</v>
      </c>
      <c r="I7149" s="20">
        <v>43511</v>
      </c>
      <c r="J7149" s="20">
        <v>43522</v>
      </c>
      <c r="K7149" s="20"/>
      <c r="L7149" s="20"/>
    </row>
    <row r="7150" spans="1:12">
      <c r="A7150" t="s">
        <v>960</v>
      </c>
      <c r="B7150">
        <v>1781570591</v>
      </c>
      <c r="C7150">
        <v>9780170691</v>
      </c>
      <c r="D7150">
        <v>70010000006</v>
      </c>
      <c r="E7150" t="s">
        <v>29</v>
      </c>
      <c r="F7150" t="s">
        <v>32</v>
      </c>
      <c r="H7150">
        <v>36213.1</v>
      </c>
      <c r="I7150" s="20">
        <v>43502</v>
      </c>
      <c r="J7150" s="20">
        <v>43508</v>
      </c>
      <c r="K7150" s="20"/>
      <c r="L7150" s="20"/>
    </row>
    <row r="7151" spans="1:12">
      <c r="A7151" t="s">
        <v>316</v>
      </c>
      <c r="B7151">
        <v>11654150157</v>
      </c>
      <c r="C7151">
        <v>719006399</v>
      </c>
      <c r="D7151">
        <v>70010000006</v>
      </c>
      <c r="E7151" t="s">
        <v>29</v>
      </c>
      <c r="F7151" t="s">
        <v>32</v>
      </c>
      <c r="H7151">
        <v>57.59</v>
      </c>
      <c r="I7151" s="20">
        <v>43502</v>
      </c>
      <c r="J7151" s="20">
        <v>43509</v>
      </c>
      <c r="K7151" s="20"/>
      <c r="L7151" s="20"/>
    </row>
    <row r="7152" spans="1:12">
      <c r="A7152" t="s">
        <v>1269</v>
      </c>
      <c r="B7152">
        <v>9012850153</v>
      </c>
      <c r="C7152">
        <v>1620008924</v>
      </c>
      <c r="D7152">
        <v>70010000050</v>
      </c>
      <c r="E7152" t="s">
        <v>29</v>
      </c>
      <c r="F7152" t="s">
        <v>42</v>
      </c>
      <c r="H7152">
        <v>1018.42</v>
      </c>
      <c r="I7152" s="20">
        <v>43496</v>
      </c>
      <c r="J7152" s="20">
        <v>43497</v>
      </c>
      <c r="K7152" s="20"/>
      <c r="L7152" s="20"/>
    </row>
    <row r="7153" spans="1:12">
      <c r="A7153" t="s">
        <v>317</v>
      </c>
      <c r="B7153">
        <v>9238800156</v>
      </c>
      <c r="C7153">
        <v>1024813663</v>
      </c>
      <c r="D7153">
        <v>70010000050</v>
      </c>
      <c r="E7153" t="s">
        <v>29</v>
      </c>
      <c r="F7153" t="s">
        <v>42</v>
      </c>
      <c r="H7153">
        <v>1830</v>
      </c>
      <c r="I7153" s="20">
        <v>43508</v>
      </c>
      <c r="J7153" s="20">
        <v>43508</v>
      </c>
      <c r="K7153" s="20"/>
      <c r="L7153" s="20"/>
    </row>
    <row r="7154" spans="1:12">
      <c r="A7154" t="s">
        <v>58</v>
      </c>
      <c r="B7154">
        <v>13144290155</v>
      </c>
      <c r="C7154">
        <v>2019301119</v>
      </c>
      <c r="D7154">
        <v>70010000036</v>
      </c>
      <c r="E7154" t="s">
        <v>29</v>
      </c>
      <c r="F7154" t="s">
        <v>32</v>
      </c>
      <c r="H7154">
        <v>966.84</v>
      </c>
      <c r="I7154" s="20">
        <v>43496</v>
      </c>
      <c r="J7154" s="20">
        <v>43498</v>
      </c>
      <c r="K7154" s="20"/>
      <c r="L7154" s="20"/>
    </row>
    <row r="7155" spans="1:12">
      <c r="A7155" t="s">
        <v>877</v>
      </c>
      <c r="B7155">
        <v>2368591208</v>
      </c>
      <c r="C7155">
        <v>8100110434</v>
      </c>
      <c r="D7155">
        <v>70010000036</v>
      </c>
      <c r="E7155" t="s">
        <v>29</v>
      </c>
      <c r="F7155" t="s">
        <v>32</v>
      </c>
      <c r="H7155">
        <v>292.8</v>
      </c>
      <c r="I7155" s="20">
        <v>43514</v>
      </c>
      <c r="J7155" s="20">
        <v>43516</v>
      </c>
      <c r="K7155" s="20"/>
      <c r="L7155" s="20"/>
    </row>
    <row r="7156" spans="1:12">
      <c r="A7156" t="s">
        <v>220</v>
      </c>
      <c r="B7156">
        <v>9699320017</v>
      </c>
      <c r="C7156">
        <v>537166494</v>
      </c>
      <c r="D7156">
        <v>70010000050</v>
      </c>
      <c r="E7156" t="s">
        <v>29</v>
      </c>
      <c r="F7156" t="s">
        <v>32</v>
      </c>
      <c r="H7156">
        <v>1708</v>
      </c>
      <c r="I7156" s="20">
        <v>43516</v>
      </c>
      <c r="J7156" s="20">
        <v>43517</v>
      </c>
      <c r="K7156" s="20"/>
      <c r="L7156" s="20"/>
    </row>
    <row r="7157" spans="1:12">
      <c r="A7157" t="s">
        <v>670</v>
      </c>
      <c r="B7157">
        <v>5402981004</v>
      </c>
      <c r="C7157">
        <v>6017027121</v>
      </c>
      <c r="D7157">
        <v>70010000036</v>
      </c>
      <c r="E7157" t="s">
        <v>29</v>
      </c>
      <c r="F7157" t="s">
        <v>32</v>
      </c>
      <c r="H7157">
        <v>227.58</v>
      </c>
      <c r="I7157" s="20">
        <v>43508</v>
      </c>
      <c r="J7157" s="20">
        <v>43518</v>
      </c>
      <c r="K7157" s="20"/>
      <c r="L7157" s="20"/>
    </row>
    <row r="7158" spans="1:12">
      <c r="A7158" t="s">
        <v>33</v>
      </c>
      <c r="B7158">
        <v>8082461008</v>
      </c>
      <c r="C7158">
        <v>19036591</v>
      </c>
      <c r="D7158">
        <v>70010000050</v>
      </c>
      <c r="E7158" t="s">
        <v>29</v>
      </c>
      <c r="F7158" t="s">
        <v>32</v>
      </c>
      <c r="H7158">
        <v>26007.96</v>
      </c>
      <c r="I7158" s="20">
        <v>43518</v>
      </c>
      <c r="J7158" s="20">
        <v>43518</v>
      </c>
      <c r="K7158" s="20"/>
      <c r="L7158" s="20"/>
    </row>
    <row r="7159" spans="1:12">
      <c r="A7159" t="s">
        <v>1335</v>
      </c>
      <c r="B7159">
        <v>5101501004</v>
      </c>
      <c r="C7159" t="s">
        <v>6188</v>
      </c>
      <c r="D7159">
        <v>70010000006</v>
      </c>
      <c r="E7159" t="s">
        <v>29</v>
      </c>
      <c r="F7159" t="s">
        <v>32</v>
      </c>
      <c r="H7159">
        <v>370</v>
      </c>
      <c r="I7159" s="20">
        <v>43518</v>
      </c>
      <c r="J7159" s="20">
        <v>43521</v>
      </c>
      <c r="K7159" s="20"/>
      <c r="L7159" s="20"/>
    </row>
    <row r="7160" spans="1:12">
      <c r="A7160" t="s">
        <v>935</v>
      </c>
      <c r="B7160">
        <v>713510154</v>
      </c>
      <c r="C7160" t="s">
        <v>5888</v>
      </c>
      <c r="D7160">
        <v>70010000036</v>
      </c>
      <c r="E7160" t="s">
        <v>29</v>
      </c>
      <c r="F7160" t="s">
        <v>32</v>
      </c>
      <c r="H7160">
        <v>4641.5200000000004</v>
      </c>
      <c r="I7160" s="20">
        <v>43518</v>
      </c>
      <c r="J7160" s="20">
        <v>43522</v>
      </c>
      <c r="K7160" s="20"/>
      <c r="L7160" s="20"/>
    </row>
    <row r="7161" spans="1:12">
      <c r="A7161" t="s">
        <v>222</v>
      </c>
      <c r="B7161">
        <v>9158150962</v>
      </c>
      <c r="C7161">
        <v>3900096540</v>
      </c>
      <c r="D7161">
        <v>70010000050</v>
      </c>
      <c r="E7161" t="s">
        <v>29</v>
      </c>
      <c r="F7161" t="s">
        <v>32</v>
      </c>
      <c r="H7161">
        <v>717.6</v>
      </c>
      <c r="I7161" s="20">
        <v>43523</v>
      </c>
      <c r="J7161" s="20">
        <v>43523</v>
      </c>
      <c r="K7161" s="20"/>
      <c r="L7161" s="20"/>
    </row>
    <row r="7162" spans="1:12">
      <c r="A7162" t="s">
        <v>557</v>
      </c>
      <c r="B7162">
        <v>2689300123</v>
      </c>
      <c r="C7162">
        <v>2100011539</v>
      </c>
      <c r="D7162">
        <v>70010000006</v>
      </c>
      <c r="E7162" t="s">
        <v>29</v>
      </c>
      <c r="F7162" t="s">
        <v>32</v>
      </c>
      <c r="H7162">
        <v>0.01</v>
      </c>
      <c r="I7162" s="20">
        <v>43501</v>
      </c>
      <c r="J7162" s="20">
        <v>43501</v>
      </c>
      <c r="K7162" s="20"/>
      <c r="L7162" s="20"/>
    </row>
    <row r="7163" spans="1:12">
      <c r="A7163" t="s">
        <v>1263</v>
      </c>
      <c r="B7163">
        <v>11187430159</v>
      </c>
      <c r="C7163">
        <v>190003342</v>
      </c>
      <c r="D7163">
        <v>70010000008</v>
      </c>
      <c r="E7163" t="s">
        <v>29</v>
      </c>
      <c r="F7163" t="s">
        <v>32</v>
      </c>
      <c r="H7163">
        <v>35967.339999999997</v>
      </c>
      <c r="I7163" s="20">
        <v>43509</v>
      </c>
      <c r="J7163" s="20">
        <v>43510</v>
      </c>
      <c r="K7163" s="20"/>
      <c r="L7163" s="20"/>
    </row>
    <row r="7164" spans="1:12">
      <c r="A7164" t="s">
        <v>689</v>
      </c>
      <c r="B7164">
        <v>1696821006</v>
      </c>
      <c r="C7164">
        <v>1020329404</v>
      </c>
      <c r="D7164">
        <v>70010000036</v>
      </c>
      <c r="E7164" t="s">
        <v>29</v>
      </c>
      <c r="F7164" t="s">
        <v>32</v>
      </c>
      <c r="H7164">
        <v>5289.92</v>
      </c>
      <c r="I7164" s="20">
        <v>43497</v>
      </c>
      <c r="J7164" s="20">
        <v>43509</v>
      </c>
      <c r="K7164" s="20"/>
      <c r="L7164" s="20"/>
    </row>
    <row r="7165" spans="1:12">
      <c r="A7165" t="s">
        <v>317</v>
      </c>
      <c r="B7165">
        <v>9238800156</v>
      </c>
      <c r="C7165">
        <v>1024816693</v>
      </c>
      <c r="D7165">
        <v>70010000056</v>
      </c>
      <c r="E7165" t="s">
        <v>29</v>
      </c>
      <c r="F7165" t="s">
        <v>32</v>
      </c>
      <c r="H7165">
        <v>12924.78</v>
      </c>
      <c r="I7165" s="20">
        <v>43510</v>
      </c>
      <c r="J7165" s="20">
        <v>43511</v>
      </c>
      <c r="K7165" s="20"/>
      <c r="L7165" s="20"/>
    </row>
    <row r="7166" spans="1:12">
      <c r="A7166" t="s">
        <v>557</v>
      </c>
      <c r="B7166">
        <v>2689300123</v>
      </c>
      <c r="C7166">
        <v>2100011538</v>
      </c>
      <c r="D7166">
        <v>70010000006</v>
      </c>
      <c r="E7166" t="s">
        <v>29</v>
      </c>
      <c r="F7166" t="s">
        <v>32</v>
      </c>
      <c r="H7166">
        <v>1254</v>
      </c>
      <c r="I7166" s="20">
        <v>43501</v>
      </c>
      <c r="J7166" s="20">
        <v>43508</v>
      </c>
      <c r="K7166" s="20"/>
      <c r="L7166" s="20"/>
    </row>
    <row r="7167" spans="1:12">
      <c r="A7167" t="s">
        <v>260</v>
      </c>
      <c r="B7167">
        <v>832400154</v>
      </c>
      <c r="C7167">
        <v>94015943</v>
      </c>
      <c r="D7167">
        <v>70010000006</v>
      </c>
      <c r="E7167" t="s">
        <v>29</v>
      </c>
      <c r="F7167" t="s">
        <v>32</v>
      </c>
      <c r="H7167">
        <v>0.23</v>
      </c>
      <c r="I7167" s="20">
        <v>43508</v>
      </c>
      <c r="J7167" s="20">
        <v>43511</v>
      </c>
      <c r="K7167" s="20"/>
      <c r="L7167" s="20"/>
    </row>
    <row r="7168" spans="1:12">
      <c r="A7168" t="s">
        <v>4242</v>
      </c>
      <c r="B7168">
        <v>207810284</v>
      </c>
      <c r="C7168">
        <v>7310002931</v>
      </c>
      <c r="D7168">
        <v>70010000050</v>
      </c>
      <c r="E7168" t="s">
        <v>29</v>
      </c>
      <c r="F7168" t="s">
        <v>32</v>
      </c>
      <c r="H7168">
        <v>1141.3499999999999</v>
      </c>
      <c r="I7168" s="20">
        <v>43510</v>
      </c>
      <c r="J7168" s="20">
        <v>43511</v>
      </c>
      <c r="K7168" s="20"/>
      <c r="L7168" s="20"/>
    </row>
    <row r="7169" spans="1:12">
      <c r="A7169" t="s">
        <v>233</v>
      </c>
      <c r="B7169">
        <v>887261006</v>
      </c>
      <c r="C7169">
        <v>2019000010014650</v>
      </c>
      <c r="D7169">
        <v>70010000008</v>
      </c>
      <c r="E7169" t="s">
        <v>29</v>
      </c>
      <c r="F7169" t="s">
        <v>32</v>
      </c>
      <c r="H7169">
        <v>6600</v>
      </c>
      <c r="I7169" s="20">
        <v>43522</v>
      </c>
      <c r="J7169" s="20">
        <v>43524</v>
      </c>
      <c r="K7169" s="20"/>
      <c r="L7169" s="20"/>
    </row>
    <row r="7170" spans="1:12">
      <c r="A7170" t="s">
        <v>959</v>
      </c>
      <c r="B7170">
        <v>747170157</v>
      </c>
      <c r="C7170">
        <v>6759308804</v>
      </c>
      <c r="D7170">
        <v>70010000006</v>
      </c>
      <c r="E7170" t="s">
        <v>29</v>
      </c>
      <c r="F7170" t="s">
        <v>32</v>
      </c>
      <c r="H7170">
        <v>3142.68</v>
      </c>
      <c r="I7170" s="20">
        <v>43508</v>
      </c>
      <c r="J7170" s="20">
        <v>43513</v>
      </c>
      <c r="K7170" s="20"/>
      <c r="L7170" s="20"/>
    </row>
    <row r="7171" spans="1:12">
      <c r="A7171" t="s">
        <v>698</v>
      </c>
      <c r="B7171">
        <v>12268050155</v>
      </c>
      <c r="C7171">
        <v>1011102297</v>
      </c>
      <c r="D7171">
        <v>70010000036</v>
      </c>
      <c r="E7171" t="s">
        <v>29</v>
      </c>
      <c r="F7171" t="s">
        <v>32</v>
      </c>
      <c r="H7171">
        <v>1178.94</v>
      </c>
      <c r="I7171" s="20">
        <v>43509</v>
      </c>
      <c r="J7171" s="20">
        <v>43512</v>
      </c>
      <c r="K7171" s="20"/>
      <c r="L7171" s="20"/>
    </row>
    <row r="7172" spans="1:12">
      <c r="A7172" t="s">
        <v>300</v>
      </c>
      <c r="B7172">
        <v>11667890153</v>
      </c>
      <c r="C7172">
        <v>8261118425</v>
      </c>
      <c r="D7172">
        <v>70010000020</v>
      </c>
      <c r="E7172" t="s">
        <v>29</v>
      </c>
      <c r="F7172" t="s">
        <v>32</v>
      </c>
      <c r="H7172">
        <v>153.12</v>
      </c>
      <c r="I7172" s="20">
        <v>43504</v>
      </c>
      <c r="J7172" s="20">
        <v>43505</v>
      </c>
      <c r="K7172" s="20"/>
      <c r="L7172" s="20"/>
    </row>
    <row r="7173" spans="1:12">
      <c r="A7173" t="s">
        <v>305</v>
      </c>
      <c r="B7173">
        <v>6157780963</v>
      </c>
      <c r="C7173">
        <v>3119001157</v>
      </c>
      <c r="D7173">
        <v>70010000065</v>
      </c>
      <c r="E7173" t="s">
        <v>29</v>
      </c>
      <c r="F7173" t="s">
        <v>32</v>
      </c>
      <c r="H7173">
        <v>748.8</v>
      </c>
      <c r="I7173" s="20">
        <v>43503</v>
      </c>
      <c r="J7173" s="20">
        <v>43516</v>
      </c>
      <c r="K7173" s="20"/>
      <c r="L7173" s="20"/>
    </row>
    <row r="7174" spans="1:12">
      <c r="A7174" t="s">
        <v>313</v>
      </c>
      <c r="B7174">
        <v>2510050756</v>
      </c>
      <c r="C7174" t="s">
        <v>6189</v>
      </c>
      <c r="D7174">
        <v>70010500045</v>
      </c>
      <c r="E7174" t="s">
        <v>29</v>
      </c>
      <c r="F7174" t="s">
        <v>30</v>
      </c>
      <c r="H7174">
        <v>674.56</v>
      </c>
      <c r="I7174" s="20">
        <v>43523</v>
      </c>
      <c r="J7174" s="20">
        <v>43523</v>
      </c>
      <c r="K7174" s="20"/>
      <c r="L7174" s="20"/>
    </row>
    <row r="7175" spans="1:12">
      <c r="A7175" t="s">
        <v>101</v>
      </c>
      <c r="B7175">
        <v>5139070014</v>
      </c>
      <c r="C7175">
        <v>19000917</v>
      </c>
      <c r="D7175">
        <v>70010000036</v>
      </c>
      <c r="E7175" t="s">
        <v>29</v>
      </c>
      <c r="F7175" t="s">
        <v>32</v>
      </c>
      <c r="H7175">
        <v>563.64</v>
      </c>
      <c r="I7175" s="20">
        <v>43514</v>
      </c>
      <c r="J7175" s="20">
        <v>43516</v>
      </c>
      <c r="K7175" s="20"/>
      <c r="L7175" s="20"/>
    </row>
    <row r="7176" spans="1:12">
      <c r="A7176" t="s">
        <v>3952</v>
      </c>
      <c r="B7176">
        <v>9743020969</v>
      </c>
      <c r="C7176">
        <v>20190000000076</v>
      </c>
      <c r="D7176">
        <v>70614000100</v>
      </c>
      <c r="E7176" t="s">
        <v>29</v>
      </c>
      <c r="F7176" t="s">
        <v>38</v>
      </c>
      <c r="H7176">
        <v>2451.1</v>
      </c>
      <c r="I7176" s="20">
        <v>43509</v>
      </c>
      <c r="J7176" s="20">
        <v>43516</v>
      </c>
      <c r="K7176" s="20"/>
      <c r="L7176" s="20"/>
    </row>
    <row r="7177" spans="1:12">
      <c r="A7177" t="s">
        <v>3952</v>
      </c>
      <c r="B7177">
        <v>9743020969</v>
      </c>
      <c r="C7177">
        <v>20190000000072</v>
      </c>
      <c r="D7177">
        <v>70614000100</v>
      </c>
      <c r="E7177" t="s">
        <v>29</v>
      </c>
      <c r="F7177" t="s">
        <v>38</v>
      </c>
      <c r="H7177">
        <v>741.76</v>
      </c>
      <c r="I7177" s="20">
        <v>43502</v>
      </c>
      <c r="J7177" s="20">
        <v>43516</v>
      </c>
      <c r="K7177" s="20"/>
      <c r="L7177" s="20"/>
    </row>
    <row r="7178" spans="1:12">
      <c r="A7178" t="s">
        <v>960</v>
      </c>
      <c r="B7178">
        <v>1781570591</v>
      </c>
      <c r="C7178">
        <v>9780167334</v>
      </c>
      <c r="D7178">
        <v>70010000006</v>
      </c>
      <c r="E7178" t="s">
        <v>29</v>
      </c>
      <c r="F7178" t="s">
        <v>32</v>
      </c>
      <c r="H7178">
        <v>4949.62</v>
      </c>
      <c r="I7178" s="20">
        <v>43495</v>
      </c>
      <c r="J7178" s="20">
        <v>43502</v>
      </c>
      <c r="K7178" s="20"/>
      <c r="L7178" s="20"/>
    </row>
    <row r="7179" spans="1:12">
      <c r="A7179" t="s">
        <v>350</v>
      </c>
      <c r="B7179">
        <v>5849130157</v>
      </c>
      <c r="C7179" t="s">
        <v>5252</v>
      </c>
      <c r="D7179">
        <v>70010000006</v>
      </c>
      <c r="E7179" t="s">
        <v>29</v>
      </c>
      <c r="F7179" t="s">
        <v>32</v>
      </c>
      <c r="H7179">
        <v>1456.4</v>
      </c>
      <c r="I7179" s="20">
        <v>43494</v>
      </c>
      <c r="J7179" s="20">
        <v>43496</v>
      </c>
      <c r="K7179" s="20"/>
      <c r="L7179" s="20"/>
    </row>
    <row r="7180" spans="1:12">
      <c r="A7180" t="s">
        <v>698</v>
      </c>
      <c r="B7180">
        <v>12268050155</v>
      </c>
      <c r="C7180">
        <v>1011103896</v>
      </c>
      <c r="D7180">
        <v>70010000036</v>
      </c>
      <c r="E7180" t="s">
        <v>29</v>
      </c>
      <c r="F7180" t="s">
        <v>32</v>
      </c>
      <c r="H7180">
        <v>246.44</v>
      </c>
      <c r="I7180" s="20">
        <v>43521</v>
      </c>
      <c r="J7180" s="20">
        <v>43523</v>
      </c>
      <c r="K7180" s="20"/>
      <c r="L7180" s="20"/>
    </row>
    <row r="7181" spans="1:12">
      <c r="A7181" t="s">
        <v>330</v>
      </c>
      <c r="B7181">
        <v>931170195</v>
      </c>
      <c r="C7181">
        <v>2110442590</v>
      </c>
      <c r="D7181">
        <v>71810000015</v>
      </c>
      <c r="E7181" t="s">
        <v>29</v>
      </c>
      <c r="F7181" t="s">
        <v>38</v>
      </c>
      <c r="H7181">
        <v>525.65</v>
      </c>
      <c r="I7181" s="20">
        <v>43493</v>
      </c>
      <c r="J7181" s="20">
        <v>43495</v>
      </c>
      <c r="K7181" s="20"/>
      <c r="L7181" s="20"/>
    </row>
    <row r="7182" spans="1:12">
      <c r="A7182" t="s">
        <v>3249</v>
      </c>
      <c r="B7182">
        <v>725050157</v>
      </c>
      <c r="C7182" t="s">
        <v>6190</v>
      </c>
      <c r="D7182">
        <v>70010000050</v>
      </c>
      <c r="E7182" t="s">
        <v>29</v>
      </c>
      <c r="F7182" t="s">
        <v>32</v>
      </c>
      <c r="H7182">
        <v>393.96</v>
      </c>
      <c r="I7182" s="20">
        <v>43511</v>
      </c>
      <c r="J7182" s="20">
        <v>43514</v>
      </c>
      <c r="K7182" s="20"/>
      <c r="L7182" s="20"/>
    </row>
    <row r="7183" spans="1:12">
      <c r="A7183" t="s">
        <v>599</v>
      </c>
      <c r="B7183">
        <v>3428610152</v>
      </c>
      <c r="C7183">
        <v>8972</v>
      </c>
      <c r="D7183">
        <v>70010000006</v>
      </c>
      <c r="E7183" t="s">
        <v>29</v>
      </c>
      <c r="F7183" t="s">
        <v>32</v>
      </c>
      <c r="H7183">
        <v>990</v>
      </c>
      <c r="I7183" s="20">
        <v>43518</v>
      </c>
      <c r="J7183" s="20">
        <v>43522</v>
      </c>
      <c r="K7183" s="20"/>
      <c r="L7183" s="20"/>
    </row>
    <row r="7184" spans="1:12">
      <c r="A7184" t="s">
        <v>238</v>
      </c>
      <c r="B7184">
        <v>3454000724</v>
      </c>
      <c r="C7184" t="s">
        <v>6191</v>
      </c>
      <c r="D7184">
        <v>70010000050</v>
      </c>
      <c r="E7184" t="s">
        <v>29</v>
      </c>
      <c r="F7184" t="s">
        <v>32</v>
      </c>
      <c r="H7184">
        <v>2589.33</v>
      </c>
      <c r="I7184" s="20">
        <v>43522</v>
      </c>
      <c r="J7184" s="20">
        <v>43523</v>
      </c>
      <c r="K7184" s="20"/>
      <c r="L7184" s="20"/>
    </row>
    <row r="7185" spans="1:12">
      <c r="A7185" t="s">
        <v>153</v>
      </c>
      <c r="B7185">
        <v>76670595</v>
      </c>
      <c r="C7185" t="s">
        <v>6192</v>
      </c>
      <c r="D7185">
        <v>70010000036</v>
      </c>
      <c r="E7185" t="s">
        <v>29</v>
      </c>
      <c r="F7185" t="s">
        <v>32</v>
      </c>
      <c r="H7185">
        <v>1068.05</v>
      </c>
      <c r="I7185" s="20">
        <v>43516</v>
      </c>
      <c r="J7185" s="20">
        <v>43517</v>
      </c>
      <c r="K7185" s="20"/>
      <c r="L7185" s="20"/>
    </row>
    <row r="7186" spans="1:12">
      <c r="A7186" t="s">
        <v>153</v>
      </c>
      <c r="B7186">
        <v>76670595</v>
      </c>
      <c r="C7186" t="s">
        <v>6193</v>
      </c>
      <c r="D7186">
        <v>70010000036</v>
      </c>
      <c r="E7186" t="s">
        <v>29</v>
      </c>
      <c r="F7186" t="s">
        <v>32</v>
      </c>
      <c r="H7186">
        <v>1116.96</v>
      </c>
      <c r="I7186" s="20">
        <v>43516</v>
      </c>
      <c r="J7186" s="20">
        <v>43517</v>
      </c>
      <c r="K7186" s="20"/>
      <c r="L7186" s="20"/>
    </row>
    <row r="7187" spans="1:12">
      <c r="A7187" t="s">
        <v>698</v>
      </c>
      <c r="B7187">
        <v>12268050155</v>
      </c>
      <c r="C7187">
        <v>1011103165</v>
      </c>
      <c r="D7187">
        <v>70010000036</v>
      </c>
      <c r="E7187" t="s">
        <v>29</v>
      </c>
      <c r="F7187" t="s">
        <v>32</v>
      </c>
      <c r="H7187">
        <v>48.8</v>
      </c>
      <c r="I7187" s="20">
        <v>43515</v>
      </c>
      <c r="J7187" s="20">
        <v>43521</v>
      </c>
      <c r="K7187" s="20"/>
      <c r="L7187" s="20"/>
    </row>
    <row r="7188" spans="1:12">
      <c r="A7188" t="s">
        <v>369</v>
      </c>
      <c r="B7188">
        <v>7509990631</v>
      </c>
      <c r="C7188" t="s">
        <v>6194</v>
      </c>
      <c r="D7188">
        <v>70010000050</v>
      </c>
      <c r="E7188" t="s">
        <v>29</v>
      </c>
      <c r="F7188" t="s">
        <v>32</v>
      </c>
      <c r="H7188">
        <v>596.42999999999995</v>
      </c>
      <c r="I7188" s="20">
        <v>43518</v>
      </c>
      <c r="J7188" s="20">
        <v>43518</v>
      </c>
      <c r="K7188" s="20"/>
      <c r="L7188" s="20"/>
    </row>
    <row r="7189" spans="1:12">
      <c r="A7189" t="s">
        <v>1976</v>
      </c>
      <c r="B7189">
        <v>7963800011</v>
      </c>
      <c r="C7189">
        <v>45</v>
      </c>
      <c r="D7189">
        <v>70010000056</v>
      </c>
      <c r="E7189" t="s">
        <v>29</v>
      </c>
      <c r="F7189" t="s">
        <v>32</v>
      </c>
      <c r="H7189">
        <v>7540</v>
      </c>
      <c r="I7189" s="20">
        <v>43504</v>
      </c>
      <c r="J7189" s="20">
        <v>43507</v>
      </c>
      <c r="K7189" s="20"/>
      <c r="L7189" s="20"/>
    </row>
    <row r="7190" spans="1:12">
      <c r="A7190" t="s">
        <v>1576</v>
      </c>
      <c r="B7190">
        <v>3716240969</v>
      </c>
      <c r="C7190" t="s">
        <v>4565</v>
      </c>
      <c r="D7190">
        <v>70010000006</v>
      </c>
      <c r="E7190" t="s">
        <v>29</v>
      </c>
      <c r="F7190" t="s">
        <v>32</v>
      </c>
      <c r="H7190">
        <v>6591</v>
      </c>
      <c r="I7190" s="20">
        <v>43503</v>
      </c>
      <c r="J7190" s="20">
        <v>43504</v>
      </c>
      <c r="K7190" s="20"/>
      <c r="L7190" s="20"/>
    </row>
    <row r="7191" spans="1:12">
      <c r="A7191" t="s">
        <v>80</v>
      </c>
      <c r="B7191">
        <v>6107060722</v>
      </c>
      <c r="C7191" t="s">
        <v>128</v>
      </c>
      <c r="D7191">
        <v>70010000056</v>
      </c>
      <c r="E7191" t="s">
        <v>29</v>
      </c>
      <c r="F7191" t="s">
        <v>32</v>
      </c>
      <c r="H7191">
        <v>11812.53</v>
      </c>
      <c r="I7191" s="20">
        <v>43517</v>
      </c>
      <c r="J7191" s="20">
        <v>43517</v>
      </c>
      <c r="K7191" s="20"/>
      <c r="L7191" s="20"/>
    </row>
    <row r="7192" spans="1:12">
      <c r="A7192" t="s">
        <v>337</v>
      </c>
      <c r="B7192">
        <v>2804530968</v>
      </c>
      <c r="C7192">
        <v>2192011923</v>
      </c>
      <c r="D7192">
        <v>70010000050</v>
      </c>
      <c r="E7192" t="s">
        <v>29</v>
      </c>
      <c r="F7192" t="s">
        <v>32</v>
      </c>
      <c r="H7192">
        <v>724.68</v>
      </c>
      <c r="I7192" s="20">
        <v>43517</v>
      </c>
      <c r="J7192" s="20">
        <v>43518</v>
      </c>
      <c r="K7192" s="20"/>
      <c r="L7192" s="20"/>
    </row>
    <row r="7193" spans="1:12">
      <c r="A7193" t="s">
        <v>3952</v>
      </c>
      <c r="B7193">
        <v>9743020969</v>
      </c>
      <c r="C7193">
        <v>20190000000096</v>
      </c>
      <c r="D7193">
        <v>70614000100</v>
      </c>
      <c r="E7193" t="s">
        <v>29</v>
      </c>
      <c r="F7193" t="s">
        <v>38</v>
      </c>
      <c r="H7193">
        <v>1007.11</v>
      </c>
      <c r="I7193" s="20">
        <v>43511</v>
      </c>
      <c r="J7193" s="20">
        <v>43517</v>
      </c>
      <c r="K7193" s="20"/>
      <c r="L7193" s="20"/>
    </row>
    <row r="7194" spans="1:12">
      <c r="A7194" t="s">
        <v>700</v>
      </c>
      <c r="B7194">
        <v>801720152</v>
      </c>
      <c r="C7194">
        <v>9639322326</v>
      </c>
      <c r="D7194">
        <v>70010000036</v>
      </c>
      <c r="E7194" t="s">
        <v>29</v>
      </c>
      <c r="F7194" t="s">
        <v>32</v>
      </c>
      <c r="H7194">
        <v>130.54</v>
      </c>
      <c r="I7194" s="20">
        <v>43522</v>
      </c>
      <c r="J7194" s="20">
        <v>43523</v>
      </c>
      <c r="K7194" s="20"/>
      <c r="L7194" s="20"/>
    </row>
    <row r="7195" spans="1:12">
      <c r="A7195" t="s">
        <v>4242</v>
      </c>
      <c r="B7195">
        <v>207810284</v>
      </c>
      <c r="C7195">
        <v>7310002260</v>
      </c>
      <c r="D7195">
        <v>70010000050</v>
      </c>
      <c r="E7195" t="s">
        <v>29</v>
      </c>
      <c r="F7195" t="s">
        <v>32</v>
      </c>
      <c r="H7195">
        <v>570.96</v>
      </c>
      <c r="I7195" s="20">
        <v>43500</v>
      </c>
      <c r="J7195" s="20">
        <v>43500</v>
      </c>
      <c r="K7195" s="20"/>
      <c r="L7195" s="20"/>
    </row>
    <row r="7196" spans="1:12">
      <c r="A7196" t="s">
        <v>581</v>
      </c>
      <c r="B7196">
        <v>972790109</v>
      </c>
      <c r="C7196" t="s">
        <v>6195</v>
      </c>
      <c r="D7196">
        <v>70010000058</v>
      </c>
      <c r="E7196" t="s">
        <v>29</v>
      </c>
      <c r="F7196" t="s">
        <v>42</v>
      </c>
      <c r="H7196">
        <v>1053.6199999999999</v>
      </c>
      <c r="I7196" s="20">
        <v>43496</v>
      </c>
      <c r="J7196" s="20">
        <v>43500</v>
      </c>
      <c r="K7196" s="20"/>
      <c r="L7196" s="20"/>
    </row>
    <row r="7197" spans="1:12">
      <c r="A7197" t="s">
        <v>241</v>
      </c>
      <c r="B7197">
        <v>12971700153</v>
      </c>
      <c r="C7197">
        <v>9546086065</v>
      </c>
      <c r="D7197">
        <v>70010000050</v>
      </c>
      <c r="E7197" t="s">
        <v>29</v>
      </c>
      <c r="F7197" t="s">
        <v>42</v>
      </c>
      <c r="H7197">
        <v>3695.38</v>
      </c>
      <c r="I7197" s="20">
        <v>43495</v>
      </c>
      <c r="J7197" s="20">
        <v>43502</v>
      </c>
      <c r="K7197" s="20"/>
      <c r="L7197" s="20"/>
    </row>
    <row r="7198" spans="1:12">
      <c r="A7198" t="s">
        <v>2659</v>
      </c>
      <c r="B7198">
        <v>13272481006</v>
      </c>
      <c r="C7198" t="s">
        <v>6196</v>
      </c>
      <c r="D7198">
        <v>70010000050</v>
      </c>
      <c r="E7198" t="s">
        <v>29</v>
      </c>
      <c r="F7198" t="s">
        <v>32</v>
      </c>
      <c r="H7198">
        <v>4392</v>
      </c>
      <c r="I7198" s="20">
        <v>43518</v>
      </c>
      <c r="J7198" s="20">
        <v>43521</v>
      </c>
      <c r="K7198" s="20"/>
      <c r="L7198" s="20"/>
    </row>
    <row r="7199" spans="1:12">
      <c r="A7199" t="s">
        <v>221</v>
      </c>
      <c r="B7199">
        <v>12906300152</v>
      </c>
      <c r="C7199">
        <v>1920001750</v>
      </c>
      <c r="D7199">
        <v>70010000011</v>
      </c>
      <c r="E7199" t="s">
        <v>29</v>
      </c>
      <c r="F7199" t="s">
        <v>32</v>
      </c>
      <c r="H7199">
        <v>1043.72</v>
      </c>
      <c r="I7199" s="20">
        <v>43496</v>
      </c>
      <c r="J7199" s="20">
        <v>43507</v>
      </c>
      <c r="K7199" s="20"/>
      <c r="L7199" s="20"/>
    </row>
    <row r="7200" spans="1:12">
      <c r="A7200" t="s">
        <v>304</v>
      </c>
      <c r="B7200">
        <v>7279701002</v>
      </c>
      <c r="C7200">
        <v>3848026499</v>
      </c>
      <c r="D7200">
        <v>70010000050</v>
      </c>
      <c r="E7200" t="s">
        <v>29</v>
      </c>
      <c r="F7200" t="s">
        <v>32</v>
      </c>
      <c r="H7200">
        <v>2287.5</v>
      </c>
      <c r="I7200" s="20">
        <v>43517</v>
      </c>
      <c r="J7200" s="20">
        <v>43517</v>
      </c>
      <c r="K7200" s="20"/>
      <c r="L7200" s="20"/>
    </row>
    <row r="7201" spans="1:12">
      <c r="A7201" t="s">
        <v>1395</v>
      </c>
      <c r="B7201">
        <v>1887000501</v>
      </c>
      <c r="C7201" t="s">
        <v>6197</v>
      </c>
      <c r="D7201">
        <v>70010000018</v>
      </c>
      <c r="E7201" t="s">
        <v>29</v>
      </c>
      <c r="F7201" t="s">
        <v>32</v>
      </c>
      <c r="H7201">
        <v>6925.05</v>
      </c>
      <c r="I7201" s="20">
        <v>43502</v>
      </c>
      <c r="J7201" s="20">
        <v>43516</v>
      </c>
      <c r="K7201" s="20"/>
      <c r="L7201" s="20"/>
    </row>
    <row r="7202" spans="1:12">
      <c r="A7202" t="s">
        <v>1607</v>
      </c>
      <c r="B7202">
        <v>4080850722</v>
      </c>
      <c r="C7202">
        <v>189</v>
      </c>
      <c r="D7202">
        <v>1011000300</v>
      </c>
      <c r="E7202" t="s">
        <v>29</v>
      </c>
      <c r="F7202" t="s">
        <v>59</v>
      </c>
      <c r="H7202">
        <v>3416</v>
      </c>
      <c r="I7202" s="20">
        <v>43535</v>
      </c>
      <c r="J7202" s="20">
        <v>43537</v>
      </c>
      <c r="K7202" s="20"/>
      <c r="L7202" s="20"/>
    </row>
    <row r="7203" spans="1:12">
      <c r="A7203" t="s">
        <v>3724</v>
      </c>
      <c r="B7203">
        <v>1427710304</v>
      </c>
      <c r="C7203" t="s">
        <v>5756</v>
      </c>
      <c r="D7203">
        <v>70010000056</v>
      </c>
      <c r="E7203" t="s">
        <v>29</v>
      </c>
      <c r="F7203" t="s">
        <v>42</v>
      </c>
      <c r="H7203">
        <v>406.64</v>
      </c>
      <c r="I7203" s="20">
        <v>43537</v>
      </c>
      <c r="J7203" s="20">
        <v>43538</v>
      </c>
      <c r="K7203" s="20"/>
      <c r="L7203" s="20"/>
    </row>
    <row r="7204" spans="1:12">
      <c r="A7204" t="s">
        <v>111</v>
      </c>
      <c r="B7204">
        <v>805390283</v>
      </c>
      <c r="C7204" t="s">
        <v>6198</v>
      </c>
      <c r="D7204">
        <v>70010000036</v>
      </c>
      <c r="E7204" t="s">
        <v>29</v>
      </c>
      <c r="F7204" t="s">
        <v>32</v>
      </c>
      <c r="H7204">
        <v>153.72</v>
      </c>
      <c r="I7204" s="20">
        <v>43549</v>
      </c>
      <c r="J7204" s="20">
        <v>43549</v>
      </c>
      <c r="K7204" s="20"/>
      <c r="L7204" s="20"/>
    </row>
    <row r="7205" spans="1:12">
      <c r="A7205" t="s">
        <v>755</v>
      </c>
      <c r="B7205">
        <v>2344710484</v>
      </c>
      <c r="C7205">
        <v>538739</v>
      </c>
      <c r="D7205">
        <v>70010000006</v>
      </c>
      <c r="E7205" t="s">
        <v>29</v>
      </c>
      <c r="F7205" t="s">
        <v>32</v>
      </c>
      <c r="H7205">
        <v>759</v>
      </c>
      <c r="I7205" s="20">
        <v>43525</v>
      </c>
      <c r="J7205" s="20">
        <v>43530</v>
      </c>
      <c r="K7205" s="20"/>
      <c r="L7205" s="20"/>
    </row>
    <row r="7206" spans="1:12">
      <c r="A7206" t="s">
        <v>960</v>
      </c>
      <c r="B7206">
        <v>1781570591</v>
      </c>
      <c r="C7206">
        <v>9780181068</v>
      </c>
      <c r="D7206">
        <v>70010000006</v>
      </c>
      <c r="E7206" t="s">
        <v>29</v>
      </c>
      <c r="F7206" t="s">
        <v>32</v>
      </c>
      <c r="H7206">
        <v>326.64999999999998</v>
      </c>
      <c r="I7206" s="20">
        <v>43528</v>
      </c>
      <c r="J7206" s="20">
        <v>43529</v>
      </c>
      <c r="K7206" s="20"/>
      <c r="L7206" s="20"/>
    </row>
    <row r="7207" spans="1:12">
      <c r="A7207" t="s">
        <v>337</v>
      </c>
      <c r="B7207">
        <v>2804530968</v>
      </c>
      <c r="C7207">
        <v>2192016376</v>
      </c>
      <c r="D7207">
        <v>70010000050</v>
      </c>
      <c r="E7207" t="s">
        <v>29</v>
      </c>
      <c r="F7207" t="s">
        <v>32</v>
      </c>
      <c r="H7207">
        <v>502.15</v>
      </c>
      <c r="I7207" s="20">
        <v>43535</v>
      </c>
      <c r="J7207" s="20">
        <v>43538</v>
      </c>
      <c r="K7207" s="20"/>
      <c r="L7207" s="20"/>
    </row>
    <row r="7208" spans="1:12">
      <c r="A7208" t="s">
        <v>317</v>
      </c>
      <c r="B7208">
        <v>9238800156</v>
      </c>
      <c r="C7208">
        <v>1024830288</v>
      </c>
      <c r="D7208">
        <v>70010000050</v>
      </c>
      <c r="E7208" t="s">
        <v>29</v>
      </c>
      <c r="F7208" t="s">
        <v>32</v>
      </c>
      <c r="H7208">
        <v>866.93</v>
      </c>
      <c r="I7208" s="20">
        <v>43523</v>
      </c>
      <c r="J7208" s="20">
        <v>43525</v>
      </c>
      <c r="K7208" s="20"/>
      <c r="L7208" s="20"/>
    </row>
    <row r="7209" spans="1:12">
      <c r="A7209" t="s">
        <v>959</v>
      </c>
      <c r="B7209">
        <v>747170157</v>
      </c>
      <c r="C7209">
        <v>6759311760</v>
      </c>
      <c r="D7209">
        <v>70010000006</v>
      </c>
      <c r="E7209" t="s">
        <v>29</v>
      </c>
      <c r="F7209" t="s">
        <v>32</v>
      </c>
      <c r="H7209">
        <v>1146.42</v>
      </c>
      <c r="I7209" s="20">
        <v>43523</v>
      </c>
      <c r="J7209" s="20">
        <v>43525</v>
      </c>
      <c r="K7209" s="20"/>
      <c r="L7209" s="20"/>
    </row>
    <row r="7210" spans="1:12">
      <c r="A7210" t="s">
        <v>259</v>
      </c>
      <c r="B7210">
        <v>777280157</v>
      </c>
      <c r="C7210">
        <v>1003013929</v>
      </c>
      <c r="D7210">
        <v>70010000020</v>
      </c>
      <c r="E7210" t="s">
        <v>29</v>
      </c>
      <c r="F7210" t="s">
        <v>32</v>
      </c>
      <c r="H7210">
        <v>660</v>
      </c>
      <c r="I7210" s="20">
        <v>43524</v>
      </c>
      <c r="J7210" s="20">
        <v>43525</v>
      </c>
      <c r="K7210" s="20"/>
      <c r="L7210" s="20"/>
    </row>
    <row r="7211" spans="1:12">
      <c r="A7211" t="s">
        <v>220</v>
      </c>
      <c r="B7211">
        <v>9699320017</v>
      </c>
      <c r="C7211">
        <v>537164348</v>
      </c>
      <c r="D7211">
        <v>70010000050</v>
      </c>
      <c r="E7211" t="s">
        <v>29</v>
      </c>
      <c r="F7211" t="s">
        <v>32</v>
      </c>
      <c r="H7211">
        <v>1708</v>
      </c>
      <c r="I7211" s="20">
        <v>43482</v>
      </c>
      <c r="J7211" s="20">
        <v>43549</v>
      </c>
      <c r="K7211" s="20"/>
      <c r="L7211" s="20"/>
    </row>
    <row r="7212" spans="1:12">
      <c r="A7212" t="s">
        <v>2383</v>
      </c>
      <c r="B7212">
        <v>12785290151</v>
      </c>
      <c r="C7212" t="s">
        <v>4004</v>
      </c>
      <c r="D7212">
        <v>70010000036</v>
      </c>
      <c r="E7212" t="s">
        <v>29</v>
      </c>
      <c r="F7212" t="s">
        <v>32</v>
      </c>
      <c r="H7212">
        <v>9246.77</v>
      </c>
      <c r="I7212" s="20">
        <v>43537</v>
      </c>
      <c r="J7212" s="20">
        <v>43539</v>
      </c>
      <c r="K7212" s="20"/>
      <c r="L7212" s="20"/>
    </row>
    <row r="7213" spans="1:12">
      <c r="A7213" t="s">
        <v>1949</v>
      </c>
      <c r="B7213">
        <v>2402671206</v>
      </c>
      <c r="C7213">
        <v>7819003101</v>
      </c>
      <c r="D7213">
        <v>1011000110</v>
      </c>
      <c r="E7213" t="s">
        <v>29</v>
      </c>
      <c r="F7213" t="s">
        <v>30</v>
      </c>
      <c r="H7213">
        <v>679.87</v>
      </c>
      <c r="I7213" s="20">
        <v>43539</v>
      </c>
      <c r="J7213" s="20">
        <v>43540</v>
      </c>
      <c r="K7213" s="20"/>
      <c r="L7213" s="20"/>
    </row>
    <row r="7214" spans="1:12">
      <c r="A7214" t="s">
        <v>201</v>
      </c>
      <c r="B7214">
        <v>847380961</v>
      </c>
      <c r="C7214">
        <v>19008823</v>
      </c>
      <c r="D7214">
        <v>70010000050</v>
      </c>
      <c r="E7214" t="s">
        <v>29</v>
      </c>
      <c r="F7214" t="s">
        <v>32</v>
      </c>
      <c r="H7214">
        <v>3293.76</v>
      </c>
      <c r="I7214" s="20">
        <v>43536</v>
      </c>
      <c r="J7214" s="20">
        <v>43547</v>
      </c>
      <c r="K7214" s="20"/>
      <c r="L7214" s="20"/>
    </row>
    <row r="7215" spans="1:12">
      <c r="A7215" t="s">
        <v>747</v>
      </c>
      <c r="B7215">
        <v>1679130060</v>
      </c>
      <c r="C7215">
        <v>201906023257</v>
      </c>
      <c r="D7215">
        <v>70010000006</v>
      </c>
      <c r="E7215" t="s">
        <v>29</v>
      </c>
      <c r="F7215" t="s">
        <v>32</v>
      </c>
      <c r="H7215">
        <v>987.8</v>
      </c>
      <c r="I7215" s="20">
        <v>43549</v>
      </c>
      <c r="J7215" s="20">
        <v>43550</v>
      </c>
      <c r="K7215" s="20"/>
      <c r="L7215" s="20"/>
    </row>
    <row r="7216" spans="1:12">
      <c r="A7216" t="s">
        <v>747</v>
      </c>
      <c r="B7216">
        <v>1679130060</v>
      </c>
      <c r="C7216">
        <v>201906023255</v>
      </c>
      <c r="D7216">
        <v>70010000006</v>
      </c>
      <c r="E7216" t="s">
        <v>29</v>
      </c>
      <c r="F7216" t="s">
        <v>32</v>
      </c>
      <c r="H7216">
        <v>257.29000000000002</v>
      </c>
      <c r="I7216" s="20">
        <v>43549</v>
      </c>
      <c r="J7216" s="20">
        <v>43550</v>
      </c>
      <c r="K7216" s="20"/>
      <c r="L7216" s="20"/>
    </row>
    <row r="7217" spans="1:12">
      <c r="A7217" t="s">
        <v>122</v>
      </c>
      <c r="B7217">
        <v>2271600732</v>
      </c>
      <c r="C7217" t="s">
        <v>6199</v>
      </c>
      <c r="D7217">
        <v>70010000050</v>
      </c>
      <c r="E7217" t="s">
        <v>29</v>
      </c>
      <c r="F7217" t="s">
        <v>42</v>
      </c>
      <c r="H7217">
        <v>2182.2800000000002</v>
      </c>
      <c r="I7217" s="20">
        <v>43521</v>
      </c>
      <c r="J7217" s="20">
        <v>43526</v>
      </c>
      <c r="K7217" s="20"/>
      <c r="L7217" s="20"/>
    </row>
    <row r="7218" spans="1:12">
      <c r="A7218" t="s">
        <v>51</v>
      </c>
      <c r="B7218">
        <v>3690650134</v>
      </c>
      <c r="C7218">
        <v>5942501840</v>
      </c>
      <c r="D7218">
        <v>70010000050</v>
      </c>
      <c r="E7218" t="s">
        <v>29</v>
      </c>
      <c r="F7218" t="s">
        <v>32</v>
      </c>
      <c r="H7218">
        <v>1642.78</v>
      </c>
      <c r="I7218" s="20">
        <v>43524</v>
      </c>
      <c r="J7218" s="20">
        <v>43526</v>
      </c>
      <c r="K7218" s="20"/>
      <c r="L7218" s="20"/>
    </row>
    <row r="7219" spans="1:12">
      <c r="A7219" t="s">
        <v>755</v>
      </c>
      <c r="B7219">
        <v>2344710484</v>
      </c>
      <c r="C7219">
        <v>537749</v>
      </c>
      <c r="D7219">
        <v>70010000006</v>
      </c>
      <c r="E7219" t="s">
        <v>29</v>
      </c>
      <c r="F7219" t="s">
        <v>32</v>
      </c>
      <c r="H7219">
        <v>2504.6999999999998</v>
      </c>
      <c r="I7219" s="20">
        <v>43524</v>
      </c>
      <c r="J7219" s="20">
        <v>43526</v>
      </c>
      <c r="K7219" s="20"/>
      <c r="L7219" s="20"/>
    </row>
    <row r="7220" spans="1:12">
      <c r="A7220" t="s">
        <v>974</v>
      </c>
      <c r="B7220">
        <v>3981260239</v>
      </c>
      <c r="C7220">
        <v>19600460</v>
      </c>
      <c r="D7220">
        <v>70010000006</v>
      </c>
      <c r="E7220" t="s">
        <v>29</v>
      </c>
      <c r="F7220" t="s">
        <v>32</v>
      </c>
      <c r="H7220">
        <v>719.4</v>
      </c>
      <c r="I7220" s="20">
        <v>43532</v>
      </c>
      <c r="J7220" s="20">
        <v>43538</v>
      </c>
      <c r="K7220" s="20"/>
      <c r="L7220" s="20"/>
    </row>
    <row r="7221" spans="1:12">
      <c r="A7221" t="s">
        <v>704</v>
      </c>
      <c r="B7221">
        <v>129500773</v>
      </c>
      <c r="C7221" t="s">
        <v>6200</v>
      </c>
      <c r="D7221">
        <v>70010500045</v>
      </c>
      <c r="E7221" t="s">
        <v>29</v>
      </c>
      <c r="F7221" t="s">
        <v>30</v>
      </c>
      <c r="H7221">
        <v>206.97</v>
      </c>
      <c r="I7221" s="20">
        <v>43524</v>
      </c>
      <c r="J7221" s="20">
        <v>43532</v>
      </c>
      <c r="K7221" s="20"/>
      <c r="L7221" s="20"/>
    </row>
    <row r="7222" spans="1:12">
      <c r="A7222" t="s">
        <v>466</v>
      </c>
      <c r="B7222">
        <v>1726510595</v>
      </c>
      <c r="C7222">
        <v>2689011314</v>
      </c>
      <c r="D7222">
        <v>70010000006</v>
      </c>
      <c r="E7222" t="s">
        <v>29</v>
      </c>
      <c r="F7222" t="s">
        <v>32</v>
      </c>
      <c r="H7222">
        <v>10546.8</v>
      </c>
      <c r="I7222" s="20">
        <v>43531</v>
      </c>
      <c r="J7222" s="20">
        <v>43532</v>
      </c>
      <c r="K7222" s="20"/>
      <c r="L7222" s="20"/>
    </row>
    <row r="7223" spans="1:12">
      <c r="A7223" t="s">
        <v>53</v>
      </c>
      <c r="B7223">
        <v>9018810151</v>
      </c>
      <c r="C7223" t="s">
        <v>6201</v>
      </c>
      <c r="D7223">
        <v>70010000050</v>
      </c>
      <c r="E7223" t="s">
        <v>29</v>
      </c>
      <c r="F7223" t="s">
        <v>32</v>
      </c>
      <c r="H7223">
        <v>73.2</v>
      </c>
      <c r="I7223" s="20">
        <v>43532</v>
      </c>
      <c r="J7223" s="20">
        <v>43532</v>
      </c>
      <c r="K7223" s="20"/>
      <c r="L7223" s="20"/>
    </row>
    <row r="7224" spans="1:12">
      <c r="A7224" t="s">
        <v>2429</v>
      </c>
      <c r="B7224">
        <v>3281501217</v>
      </c>
      <c r="C7224" t="s">
        <v>6202</v>
      </c>
      <c r="D7224">
        <v>1011000200</v>
      </c>
      <c r="E7224" t="s">
        <v>29</v>
      </c>
      <c r="F7224" t="s">
        <v>59</v>
      </c>
      <c r="H7224">
        <v>2562</v>
      </c>
      <c r="I7224" s="20">
        <v>43515</v>
      </c>
      <c r="J7224" s="20">
        <v>43536</v>
      </c>
      <c r="K7224" s="20"/>
      <c r="L7224" s="20"/>
    </row>
    <row r="7225" spans="1:12">
      <c r="A7225" t="s">
        <v>221</v>
      </c>
      <c r="B7225">
        <v>12906300152</v>
      </c>
      <c r="C7225">
        <v>1920002210</v>
      </c>
      <c r="D7225">
        <v>71510000010</v>
      </c>
      <c r="E7225" t="s">
        <v>29</v>
      </c>
      <c r="F7225" t="s">
        <v>30</v>
      </c>
      <c r="H7225">
        <v>3917.59</v>
      </c>
      <c r="I7225" s="20">
        <v>43523</v>
      </c>
      <c r="J7225" s="20">
        <v>43526</v>
      </c>
      <c r="K7225" s="20"/>
      <c r="L7225" s="20"/>
    </row>
    <row r="7226" spans="1:12">
      <c r="A7226" t="s">
        <v>350</v>
      </c>
      <c r="B7226">
        <v>5849130157</v>
      </c>
      <c r="C7226" t="s">
        <v>6203</v>
      </c>
      <c r="D7226">
        <v>70010000006</v>
      </c>
      <c r="E7226" t="s">
        <v>29</v>
      </c>
      <c r="F7226" t="s">
        <v>32</v>
      </c>
      <c r="H7226">
        <v>2970</v>
      </c>
      <c r="I7226" s="20">
        <v>43530</v>
      </c>
      <c r="J7226" s="20">
        <v>43531</v>
      </c>
      <c r="K7226" s="20"/>
      <c r="L7226" s="20"/>
    </row>
    <row r="7227" spans="1:12">
      <c r="A7227" t="s">
        <v>2948</v>
      </c>
      <c r="B7227" t="s">
        <v>2949</v>
      </c>
      <c r="C7227" t="s">
        <v>3341</v>
      </c>
      <c r="D7227">
        <v>70010000006</v>
      </c>
      <c r="E7227" t="s">
        <v>29</v>
      </c>
      <c r="F7227" t="s">
        <v>32</v>
      </c>
      <c r="H7227">
        <v>6714.96</v>
      </c>
      <c r="I7227" s="20">
        <v>43539</v>
      </c>
      <c r="J7227" s="20">
        <v>43542</v>
      </c>
      <c r="K7227" s="20"/>
      <c r="L7227" s="20"/>
    </row>
    <row r="7228" spans="1:12">
      <c r="A7228" t="s">
        <v>960</v>
      </c>
      <c r="B7228">
        <v>1781570591</v>
      </c>
      <c r="C7228">
        <v>9780185336</v>
      </c>
      <c r="D7228">
        <v>70010000006</v>
      </c>
      <c r="E7228" t="s">
        <v>29</v>
      </c>
      <c r="F7228" t="s">
        <v>32</v>
      </c>
      <c r="H7228">
        <v>55.06</v>
      </c>
      <c r="I7228" s="20">
        <v>43539</v>
      </c>
      <c r="J7228" s="20">
        <v>43542</v>
      </c>
      <c r="K7228" s="20"/>
      <c r="L7228" s="20"/>
    </row>
    <row r="7229" spans="1:12">
      <c r="A7229" t="s">
        <v>1263</v>
      </c>
      <c r="B7229">
        <v>11187430159</v>
      </c>
      <c r="C7229">
        <v>190005795</v>
      </c>
      <c r="D7229">
        <v>70010000008</v>
      </c>
      <c r="E7229" t="s">
        <v>29</v>
      </c>
      <c r="F7229" t="s">
        <v>32</v>
      </c>
      <c r="H7229">
        <v>0.01</v>
      </c>
      <c r="I7229" s="20">
        <v>43542</v>
      </c>
      <c r="J7229" s="20">
        <v>43543</v>
      </c>
      <c r="K7229" s="20"/>
      <c r="L7229" s="20"/>
    </row>
    <row r="7230" spans="1:12">
      <c r="A7230" t="s">
        <v>698</v>
      </c>
      <c r="B7230">
        <v>12268050155</v>
      </c>
      <c r="C7230">
        <v>1011104959</v>
      </c>
      <c r="D7230">
        <v>70010000036</v>
      </c>
      <c r="E7230" t="s">
        <v>29</v>
      </c>
      <c r="F7230" t="s">
        <v>32</v>
      </c>
      <c r="H7230">
        <v>211.06</v>
      </c>
      <c r="I7230" s="20">
        <v>43524</v>
      </c>
      <c r="J7230" s="20">
        <v>43525</v>
      </c>
      <c r="K7230" s="20"/>
      <c r="L7230" s="20"/>
    </row>
    <row r="7231" spans="1:12">
      <c r="A7231" t="s">
        <v>959</v>
      </c>
      <c r="B7231">
        <v>747170157</v>
      </c>
      <c r="C7231">
        <v>6759312373</v>
      </c>
      <c r="D7231">
        <v>70010000006</v>
      </c>
      <c r="E7231" t="s">
        <v>29</v>
      </c>
      <c r="F7231" t="s">
        <v>32</v>
      </c>
      <c r="H7231">
        <v>31427</v>
      </c>
      <c r="I7231" s="20">
        <v>43524</v>
      </c>
      <c r="J7231" s="20">
        <v>43525</v>
      </c>
      <c r="K7231" s="20"/>
      <c r="L7231" s="20"/>
    </row>
    <row r="7232" spans="1:12">
      <c r="A7232" t="s">
        <v>698</v>
      </c>
      <c r="B7232">
        <v>12268050155</v>
      </c>
      <c r="C7232">
        <v>1011104604</v>
      </c>
      <c r="D7232">
        <v>70010000036</v>
      </c>
      <c r="E7232" t="s">
        <v>29</v>
      </c>
      <c r="F7232" t="s">
        <v>32</v>
      </c>
      <c r="H7232">
        <v>1024.8</v>
      </c>
      <c r="I7232" s="20">
        <v>43523</v>
      </c>
      <c r="J7232" s="20">
        <v>43526</v>
      </c>
      <c r="K7232" s="20"/>
      <c r="L7232" s="20"/>
    </row>
    <row r="7233" spans="1:12">
      <c r="A7233" t="s">
        <v>887</v>
      </c>
      <c r="B7233">
        <v>530130673</v>
      </c>
      <c r="C7233" t="s">
        <v>6204</v>
      </c>
      <c r="D7233">
        <v>70010000036</v>
      </c>
      <c r="E7233" t="s">
        <v>29</v>
      </c>
      <c r="F7233" t="s">
        <v>32</v>
      </c>
      <c r="H7233">
        <v>342.55</v>
      </c>
      <c r="I7233" s="20">
        <v>43524</v>
      </c>
      <c r="J7233" s="20">
        <v>43526</v>
      </c>
      <c r="K7233" s="20"/>
      <c r="L7233" s="20"/>
    </row>
    <row r="7234" spans="1:12">
      <c r="A7234" t="s">
        <v>1304</v>
      </c>
      <c r="B7234">
        <v>1853360764</v>
      </c>
      <c r="C7234" t="s">
        <v>6205</v>
      </c>
      <c r="D7234">
        <v>70010000056</v>
      </c>
      <c r="E7234" t="s">
        <v>29</v>
      </c>
      <c r="F7234" t="s">
        <v>32</v>
      </c>
      <c r="H7234">
        <v>2236</v>
      </c>
      <c r="I7234" s="20">
        <v>43524</v>
      </c>
      <c r="J7234" s="20">
        <v>43530</v>
      </c>
      <c r="K7234" s="20"/>
      <c r="L7234" s="20"/>
    </row>
    <row r="7235" spans="1:12">
      <c r="A7235" t="s">
        <v>876</v>
      </c>
      <c r="B7235">
        <v>12792100153</v>
      </c>
      <c r="C7235">
        <v>19993325</v>
      </c>
      <c r="D7235">
        <v>70010000036</v>
      </c>
      <c r="E7235" t="s">
        <v>29</v>
      </c>
      <c r="F7235" t="s">
        <v>32</v>
      </c>
      <c r="H7235">
        <v>84.86</v>
      </c>
      <c r="I7235" s="20">
        <v>43525</v>
      </c>
      <c r="J7235" s="20">
        <v>43527</v>
      </c>
      <c r="K7235" s="20"/>
      <c r="L7235" s="20"/>
    </row>
    <row r="7236" spans="1:12">
      <c r="A7236" t="s">
        <v>6206</v>
      </c>
      <c r="B7236">
        <v>3537450136</v>
      </c>
      <c r="C7236" t="s">
        <v>6207</v>
      </c>
      <c r="D7236">
        <v>70010000006</v>
      </c>
      <c r="E7236" t="s">
        <v>29</v>
      </c>
      <c r="F7236" t="s">
        <v>42</v>
      </c>
      <c r="H7236">
        <v>42174</v>
      </c>
      <c r="I7236" s="20">
        <v>43532</v>
      </c>
      <c r="J7236" s="20">
        <v>43532</v>
      </c>
      <c r="K7236" s="20"/>
      <c r="L7236" s="20"/>
    </row>
    <row r="7237" spans="1:12">
      <c r="A7237" t="s">
        <v>169</v>
      </c>
      <c r="B7237">
        <v>4068750720</v>
      </c>
      <c r="C7237" t="s">
        <v>6208</v>
      </c>
      <c r="D7237">
        <v>70010000050</v>
      </c>
      <c r="E7237" t="s">
        <v>29</v>
      </c>
      <c r="F7237" t="s">
        <v>32</v>
      </c>
      <c r="H7237">
        <v>275.5</v>
      </c>
      <c r="I7237" s="20">
        <v>43538</v>
      </c>
      <c r="J7237" s="20">
        <v>43538</v>
      </c>
      <c r="K7237" s="20"/>
      <c r="L7237" s="20"/>
    </row>
    <row r="7238" spans="1:12">
      <c r="A7238" t="s">
        <v>960</v>
      </c>
      <c r="B7238">
        <v>1781570591</v>
      </c>
      <c r="C7238">
        <v>9780186413</v>
      </c>
      <c r="D7238">
        <v>70010000006</v>
      </c>
      <c r="E7238" t="s">
        <v>29</v>
      </c>
      <c r="F7238" t="s">
        <v>32</v>
      </c>
      <c r="H7238">
        <v>5456</v>
      </c>
      <c r="I7238" s="20">
        <v>43543</v>
      </c>
      <c r="J7238" s="20">
        <v>43544</v>
      </c>
      <c r="K7238" s="20"/>
      <c r="L7238" s="20"/>
    </row>
    <row r="7239" spans="1:12">
      <c r="A7239" t="s">
        <v>845</v>
      </c>
      <c r="B7239">
        <v>426150488</v>
      </c>
      <c r="C7239">
        <v>110725</v>
      </c>
      <c r="D7239">
        <v>70010000006</v>
      </c>
      <c r="E7239" t="s">
        <v>29</v>
      </c>
      <c r="F7239" t="s">
        <v>32</v>
      </c>
      <c r="H7239">
        <v>355.3</v>
      </c>
      <c r="I7239" s="20">
        <v>43544</v>
      </c>
      <c r="J7239" s="20">
        <v>43545</v>
      </c>
      <c r="K7239" s="20"/>
      <c r="L7239" s="20"/>
    </row>
    <row r="7240" spans="1:12">
      <c r="A7240" t="s">
        <v>1269</v>
      </c>
      <c r="B7240">
        <v>9012850153</v>
      </c>
      <c r="C7240">
        <v>1620021304</v>
      </c>
      <c r="D7240">
        <v>70010000058</v>
      </c>
      <c r="E7240" t="s">
        <v>29</v>
      </c>
      <c r="F7240" t="s">
        <v>42</v>
      </c>
      <c r="H7240">
        <v>1221.29</v>
      </c>
      <c r="I7240" s="20">
        <v>43531</v>
      </c>
      <c r="J7240" s="20">
        <v>43539</v>
      </c>
      <c r="K7240" s="20"/>
      <c r="L7240" s="20"/>
    </row>
    <row r="7241" spans="1:12">
      <c r="A7241" t="s">
        <v>176</v>
      </c>
      <c r="B7241">
        <v>8862820969</v>
      </c>
      <c r="C7241">
        <v>2019102878</v>
      </c>
      <c r="D7241">
        <v>70010000056</v>
      </c>
      <c r="E7241" t="s">
        <v>29</v>
      </c>
      <c r="F7241" t="s">
        <v>32</v>
      </c>
      <c r="H7241">
        <v>4147.5200000000004</v>
      </c>
      <c r="I7241" s="20">
        <v>43537</v>
      </c>
      <c r="J7241" s="20">
        <v>43538</v>
      </c>
      <c r="K7241" s="20"/>
      <c r="L7241" s="20"/>
    </row>
    <row r="7242" spans="1:12">
      <c r="A7242" t="s">
        <v>944</v>
      </c>
      <c r="B7242">
        <v>567650122</v>
      </c>
      <c r="C7242" t="s">
        <v>4203</v>
      </c>
      <c r="D7242">
        <v>71210000075</v>
      </c>
      <c r="E7242" t="s">
        <v>29</v>
      </c>
      <c r="F7242" t="s">
        <v>38</v>
      </c>
      <c r="H7242">
        <v>689.9</v>
      </c>
      <c r="I7242" s="20">
        <v>43524</v>
      </c>
      <c r="J7242" s="20">
        <v>43538</v>
      </c>
      <c r="K7242" s="20"/>
      <c r="L7242" s="20"/>
    </row>
    <row r="7243" spans="1:12">
      <c r="A7243" t="s">
        <v>760</v>
      </c>
      <c r="B7243">
        <v>212840235</v>
      </c>
      <c r="C7243">
        <v>1000017610</v>
      </c>
      <c r="D7243">
        <v>70010000006</v>
      </c>
      <c r="E7243" t="s">
        <v>29</v>
      </c>
      <c r="F7243" t="s">
        <v>32</v>
      </c>
      <c r="H7243">
        <v>533.5</v>
      </c>
      <c r="I7243" s="20">
        <v>43535</v>
      </c>
      <c r="J7243" s="20">
        <v>43536</v>
      </c>
      <c r="K7243" s="20"/>
      <c r="L7243" s="20"/>
    </row>
    <row r="7244" spans="1:12">
      <c r="A7244" t="s">
        <v>211</v>
      </c>
      <c r="B7244">
        <v>397360488</v>
      </c>
      <c r="C7244" t="s">
        <v>6209</v>
      </c>
      <c r="D7244">
        <v>70010000050</v>
      </c>
      <c r="E7244" t="s">
        <v>29</v>
      </c>
      <c r="F7244" t="s">
        <v>32</v>
      </c>
      <c r="H7244">
        <v>137.86000000000001</v>
      </c>
      <c r="I7244" s="20">
        <v>43523</v>
      </c>
      <c r="J7244" s="20">
        <v>43526</v>
      </c>
      <c r="K7244" s="20"/>
      <c r="L7244" s="20"/>
    </row>
    <row r="7245" spans="1:12">
      <c r="A7245" t="s">
        <v>903</v>
      </c>
      <c r="B7245">
        <v>2061320731</v>
      </c>
      <c r="C7245" t="s">
        <v>6210</v>
      </c>
      <c r="D7245">
        <v>70010000058</v>
      </c>
      <c r="E7245" t="s">
        <v>29</v>
      </c>
      <c r="F7245" t="s">
        <v>42</v>
      </c>
      <c r="H7245">
        <v>909.75</v>
      </c>
      <c r="I7245" s="20">
        <v>43535</v>
      </c>
      <c r="J7245" s="20">
        <v>43536</v>
      </c>
      <c r="K7245" s="20"/>
      <c r="L7245" s="20"/>
    </row>
    <row r="7246" spans="1:12">
      <c r="A7246" t="s">
        <v>494</v>
      </c>
      <c r="B7246">
        <v>907371009</v>
      </c>
      <c r="C7246">
        <v>19033928</v>
      </c>
      <c r="D7246">
        <v>70010000006</v>
      </c>
      <c r="E7246" t="s">
        <v>29</v>
      </c>
      <c r="F7246" t="s">
        <v>32</v>
      </c>
      <c r="H7246">
        <v>6650.16</v>
      </c>
      <c r="I7246" s="20">
        <v>43538</v>
      </c>
      <c r="J7246" s="20">
        <v>43539</v>
      </c>
      <c r="K7246" s="20"/>
      <c r="L7246" s="20"/>
    </row>
    <row r="7247" spans="1:12">
      <c r="A7247" t="s">
        <v>624</v>
      </c>
      <c r="B7247">
        <v>347000721</v>
      </c>
      <c r="C7247">
        <v>119000576197</v>
      </c>
      <c r="D7247">
        <v>71210000015</v>
      </c>
      <c r="E7247" t="s">
        <v>29</v>
      </c>
      <c r="F7247" t="s">
        <v>30</v>
      </c>
      <c r="H7247">
        <v>8698.48</v>
      </c>
      <c r="I7247" s="20">
        <v>43537</v>
      </c>
      <c r="J7247" s="20">
        <v>43540</v>
      </c>
      <c r="K7247" s="20"/>
      <c r="L7247" s="20"/>
    </row>
    <row r="7248" spans="1:12">
      <c r="A7248" t="s">
        <v>330</v>
      </c>
      <c r="B7248">
        <v>931170195</v>
      </c>
      <c r="C7248">
        <v>2110447257</v>
      </c>
      <c r="D7248">
        <v>70010000065</v>
      </c>
      <c r="E7248" t="s">
        <v>29</v>
      </c>
      <c r="F7248" t="s">
        <v>32</v>
      </c>
      <c r="H7248">
        <v>204.67</v>
      </c>
      <c r="I7248" s="20">
        <v>43542</v>
      </c>
      <c r="J7248" s="20">
        <v>43543</v>
      </c>
      <c r="K7248" s="20"/>
      <c r="L7248" s="20"/>
    </row>
    <row r="7249" spans="1:12">
      <c r="A7249" t="s">
        <v>211</v>
      </c>
      <c r="B7249">
        <v>397360488</v>
      </c>
      <c r="C7249" t="s">
        <v>6211</v>
      </c>
      <c r="D7249">
        <v>70010000050</v>
      </c>
      <c r="E7249" t="s">
        <v>29</v>
      </c>
      <c r="F7249" t="s">
        <v>32</v>
      </c>
      <c r="H7249">
        <v>4347.59</v>
      </c>
      <c r="I7249" s="20">
        <v>43528</v>
      </c>
      <c r="J7249" s="20">
        <v>43537</v>
      </c>
      <c r="K7249" s="20"/>
      <c r="L7249" s="20"/>
    </row>
    <row r="7250" spans="1:12">
      <c r="A7250" t="s">
        <v>555</v>
      </c>
      <c r="B7250">
        <v>11264670156</v>
      </c>
      <c r="C7250" t="s">
        <v>6212</v>
      </c>
      <c r="D7250">
        <v>70010000056</v>
      </c>
      <c r="E7250" t="s">
        <v>29</v>
      </c>
      <c r="F7250" t="s">
        <v>42</v>
      </c>
      <c r="H7250">
        <v>4134</v>
      </c>
      <c r="I7250" s="20">
        <v>43530</v>
      </c>
      <c r="J7250" s="20">
        <v>43537</v>
      </c>
      <c r="K7250" s="20"/>
      <c r="L7250" s="20"/>
    </row>
    <row r="7251" spans="1:12">
      <c r="A7251" t="s">
        <v>494</v>
      </c>
      <c r="B7251">
        <v>907371009</v>
      </c>
      <c r="C7251">
        <v>19027692</v>
      </c>
      <c r="D7251">
        <v>70010000006</v>
      </c>
      <c r="E7251" t="s">
        <v>29</v>
      </c>
      <c r="F7251" t="s">
        <v>32</v>
      </c>
      <c r="H7251">
        <v>889.2</v>
      </c>
      <c r="I7251" s="20">
        <v>43525</v>
      </c>
      <c r="J7251" s="20">
        <v>43528</v>
      </c>
      <c r="K7251" s="20"/>
      <c r="L7251" s="20"/>
    </row>
    <row r="7252" spans="1:12">
      <c r="A7252" t="s">
        <v>694</v>
      </c>
      <c r="B7252">
        <v>7394500727</v>
      </c>
      <c r="C7252" t="s">
        <v>3116</v>
      </c>
      <c r="D7252">
        <v>70010000006</v>
      </c>
      <c r="E7252" t="s">
        <v>29</v>
      </c>
      <c r="F7252" t="s">
        <v>32</v>
      </c>
      <c r="H7252">
        <v>0.01</v>
      </c>
      <c r="I7252" s="20">
        <v>43547</v>
      </c>
      <c r="J7252" s="20">
        <v>43547</v>
      </c>
      <c r="K7252" s="20"/>
      <c r="L7252" s="20"/>
    </row>
    <row r="7253" spans="1:12">
      <c r="A7253" t="s">
        <v>53</v>
      </c>
      <c r="B7253">
        <v>9018810151</v>
      </c>
      <c r="C7253" t="s">
        <v>6213</v>
      </c>
      <c r="D7253">
        <v>70010000050</v>
      </c>
      <c r="E7253" t="s">
        <v>29</v>
      </c>
      <c r="F7253" t="s">
        <v>32</v>
      </c>
      <c r="H7253">
        <v>143.96</v>
      </c>
      <c r="I7253" s="20">
        <v>43546</v>
      </c>
      <c r="J7253" s="20">
        <v>43546</v>
      </c>
      <c r="K7253" s="20"/>
      <c r="L7253" s="20"/>
    </row>
    <row r="7254" spans="1:12">
      <c r="A7254" t="s">
        <v>307</v>
      </c>
      <c r="B7254">
        <v>3524050238</v>
      </c>
      <c r="C7254">
        <v>740646172</v>
      </c>
      <c r="D7254">
        <v>70010000006</v>
      </c>
      <c r="E7254" t="s">
        <v>29</v>
      </c>
      <c r="F7254" t="s">
        <v>32</v>
      </c>
      <c r="H7254">
        <v>417.12</v>
      </c>
      <c r="I7254" s="20">
        <v>43545</v>
      </c>
      <c r="J7254" s="20">
        <v>43546</v>
      </c>
      <c r="K7254" s="20"/>
      <c r="L7254" s="20"/>
    </row>
    <row r="7255" spans="1:12">
      <c r="A7255" t="s">
        <v>874</v>
      </c>
      <c r="B7255">
        <v>2452050608</v>
      </c>
      <c r="C7255">
        <v>324</v>
      </c>
      <c r="D7255">
        <v>70010000006</v>
      </c>
      <c r="E7255" t="s">
        <v>29</v>
      </c>
      <c r="F7255" t="s">
        <v>32</v>
      </c>
      <c r="H7255">
        <v>3388</v>
      </c>
      <c r="I7255" s="20">
        <v>43546</v>
      </c>
      <c r="J7255" s="20">
        <v>43546</v>
      </c>
      <c r="K7255" s="20"/>
      <c r="L7255" s="20"/>
    </row>
    <row r="7256" spans="1:12">
      <c r="A7256" t="s">
        <v>1628</v>
      </c>
      <c r="B7256">
        <v>952160109</v>
      </c>
      <c r="C7256" t="s">
        <v>6214</v>
      </c>
      <c r="D7256">
        <v>70010000006</v>
      </c>
      <c r="E7256" t="s">
        <v>29</v>
      </c>
      <c r="F7256" t="s">
        <v>32</v>
      </c>
      <c r="H7256">
        <v>-264</v>
      </c>
      <c r="I7256" s="20">
        <v>43539</v>
      </c>
      <c r="J7256" s="20">
        <v>43549</v>
      </c>
      <c r="K7256" s="20"/>
      <c r="L7256" s="20"/>
    </row>
    <row r="7257" spans="1:12">
      <c r="A7257" t="s">
        <v>919</v>
      </c>
      <c r="B7257">
        <v>7921350968</v>
      </c>
      <c r="C7257">
        <v>5198000690</v>
      </c>
      <c r="D7257">
        <v>70010000006</v>
      </c>
      <c r="E7257" t="s">
        <v>29</v>
      </c>
      <c r="F7257" t="s">
        <v>32</v>
      </c>
      <c r="H7257">
        <v>5245.02</v>
      </c>
      <c r="I7257" s="20">
        <v>43523</v>
      </c>
      <c r="J7257" s="20">
        <v>43525</v>
      </c>
      <c r="K7257" s="20"/>
      <c r="L7257" s="20"/>
    </row>
    <row r="7258" spans="1:12">
      <c r="A7258" t="s">
        <v>706</v>
      </c>
      <c r="B7258">
        <v>2642020156</v>
      </c>
      <c r="C7258">
        <v>9923057300</v>
      </c>
      <c r="D7258">
        <v>70010000018</v>
      </c>
      <c r="E7258" t="s">
        <v>29</v>
      </c>
      <c r="F7258" t="s">
        <v>32</v>
      </c>
      <c r="H7258">
        <v>4400</v>
      </c>
      <c r="I7258" s="20">
        <v>43545</v>
      </c>
      <c r="J7258" s="20">
        <v>43546</v>
      </c>
      <c r="K7258" s="20"/>
      <c r="L7258" s="20"/>
    </row>
    <row r="7259" spans="1:12">
      <c r="A7259" t="s">
        <v>322</v>
      </c>
      <c r="B7259">
        <v>7649050965</v>
      </c>
      <c r="C7259">
        <v>3041912712</v>
      </c>
      <c r="D7259">
        <v>70010000006</v>
      </c>
      <c r="E7259" t="s">
        <v>29</v>
      </c>
      <c r="F7259" t="s">
        <v>32</v>
      </c>
      <c r="H7259">
        <v>151.80000000000001</v>
      </c>
      <c r="I7259" s="20">
        <v>43529</v>
      </c>
      <c r="J7259" s="20">
        <v>43545</v>
      </c>
      <c r="K7259" s="20"/>
      <c r="L7259" s="20"/>
    </row>
    <row r="7260" spans="1:12">
      <c r="A7260" t="s">
        <v>259</v>
      </c>
      <c r="B7260">
        <v>777280157</v>
      </c>
      <c r="C7260">
        <v>1003015368</v>
      </c>
      <c r="D7260">
        <v>70010000020</v>
      </c>
      <c r="E7260" t="s">
        <v>29</v>
      </c>
      <c r="F7260" t="s">
        <v>32</v>
      </c>
      <c r="H7260">
        <v>613.14</v>
      </c>
      <c r="I7260" s="20">
        <v>43545</v>
      </c>
      <c r="J7260" s="20">
        <v>43545</v>
      </c>
      <c r="K7260" s="20"/>
      <c r="L7260" s="20"/>
    </row>
    <row r="7261" spans="1:12">
      <c r="A7261" t="s">
        <v>231</v>
      </c>
      <c r="B7261">
        <v>784230872</v>
      </c>
      <c r="C7261" t="s">
        <v>6215</v>
      </c>
      <c r="D7261">
        <v>70010000085</v>
      </c>
      <c r="E7261" t="s">
        <v>29</v>
      </c>
      <c r="F7261" t="s">
        <v>32</v>
      </c>
      <c r="H7261">
        <v>302.17</v>
      </c>
      <c r="I7261" s="20">
        <v>43524</v>
      </c>
      <c r="J7261" s="20">
        <v>43528</v>
      </c>
      <c r="K7261" s="20"/>
      <c r="L7261" s="20"/>
    </row>
    <row r="7262" spans="1:12">
      <c r="A7262" t="s">
        <v>431</v>
      </c>
      <c r="B7262">
        <v>3936370752</v>
      </c>
      <c r="C7262" t="s">
        <v>5603</v>
      </c>
      <c r="D7262">
        <v>70010000050</v>
      </c>
      <c r="E7262" t="s">
        <v>29</v>
      </c>
      <c r="F7262" t="s">
        <v>32</v>
      </c>
      <c r="H7262">
        <v>144.83000000000001</v>
      </c>
      <c r="I7262" s="20">
        <v>43511</v>
      </c>
      <c r="J7262" s="20">
        <v>43527</v>
      </c>
      <c r="K7262" s="20"/>
      <c r="L7262" s="20"/>
    </row>
    <row r="7263" spans="1:12">
      <c r="A7263" t="s">
        <v>136</v>
      </c>
      <c r="B7263">
        <v>6070001000</v>
      </c>
      <c r="C7263" t="s">
        <v>6216</v>
      </c>
      <c r="D7263">
        <v>70010000050</v>
      </c>
      <c r="E7263" t="s">
        <v>29</v>
      </c>
      <c r="F7263" t="s">
        <v>32</v>
      </c>
      <c r="H7263">
        <v>806.66</v>
      </c>
      <c r="I7263" s="20">
        <v>43524</v>
      </c>
      <c r="J7263" s="20">
        <v>43529</v>
      </c>
      <c r="K7263" s="20"/>
      <c r="L7263" s="20"/>
    </row>
    <row r="7264" spans="1:12">
      <c r="A7264" t="s">
        <v>49</v>
      </c>
      <c r="B7264">
        <v>2173550282</v>
      </c>
      <c r="C7264">
        <v>3748</v>
      </c>
      <c r="D7264">
        <v>70010000050</v>
      </c>
      <c r="E7264" t="s">
        <v>29</v>
      </c>
      <c r="F7264" t="s">
        <v>32</v>
      </c>
      <c r="H7264">
        <v>3757.6</v>
      </c>
      <c r="I7264" s="20">
        <v>43549</v>
      </c>
      <c r="J7264" s="20">
        <v>43550</v>
      </c>
      <c r="K7264" s="20"/>
      <c r="L7264" s="20"/>
    </row>
    <row r="7265" spans="1:12">
      <c r="A7265" t="s">
        <v>181</v>
      </c>
      <c r="B7265">
        <v>6068041000</v>
      </c>
      <c r="C7265">
        <v>21904133</v>
      </c>
      <c r="D7265">
        <v>70010000056</v>
      </c>
      <c r="E7265" t="s">
        <v>29</v>
      </c>
      <c r="F7265" t="s">
        <v>32</v>
      </c>
      <c r="H7265">
        <v>23764</v>
      </c>
      <c r="I7265" s="20">
        <v>43523</v>
      </c>
      <c r="J7265" s="20">
        <v>43527</v>
      </c>
      <c r="K7265" s="20"/>
      <c r="L7265" s="20"/>
    </row>
    <row r="7266" spans="1:12">
      <c r="A7266" t="s">
        <v>227</v>
      </c>
      <c r="B7266">
        <v>6095220726</v>
      </c>
      <c r="C7266" t="s">
        <v>6217</v>
      </c>
      <c r="D7266">
        <v>70010000056</v>
      </c>
      <c r="E7266" t="s">
        <v>29</v>
      </c>
      <c r="F7266" t="s">
        <v>32</v>
      </c>
      <c r="H7266">
        <v>1976</v>
      </c>
      <c r="I7266" s="20">
        <v>43525</v>
      </c>
      <c r="J7266" s="20">
        <v>43527</v>
      </c>
      <c r="K7266" s="20"/>
      <c r="L7266" s="20"/>
    </row>
    <row r="7267" spans="1:12">
      <c r="A7267" t="s">
        <v>181</v>
      </c>
      <c r="B7267">
        <v>6068041000</v>
      </c>
      <c r="C7267">
        <v>21904137</v>
      </c>
      <c r="D7267">
        <v>70010000056</v>
      </c>
      <c r="E7267" t="s">
        <v>29</v>
      </c>
      <c r="F7267" t="s">
        <v>32</v>
      </c>
      <c r="H7267">
        <v>104</v>
      </c>
      <c r="I7267" s="20">
        <v>43523</v>
      </c>
      <c r="J7267" s="20">
        <v>43527</v>
      </c>
      <c r="K7267" s="20"/>
      <c r="L7267" s="20"/>
    </row>
    <row r="7268" spans="1:12">
      <c r="A7268" t="s">
        <v>181</v>
      </c>
      <c r="B7268">
        <v>6068041000</v>
      </c>
      <c r="C7268">
        <v>21904139</v>
      </c>
      <c r="D7268">
        <v>70010000056</v>
      </c>
      <c r="E7268" t="s">
        <v>29</v>
      </c>
      <c r="F7268" t="s">
        <v>32</v>
      </c>
      <c r="H7268">
        <v>23764</v>
      </c>
      <c r="I7268" s="20">
        <v>43523</v>
      </c>
      <c r="J7268" s="20">
        <v>43527</v>
      </c>
      <c r="K7268" s="20"/>
      <c r="L7268" s="20"/>
    </row>
    <row r="7269" spans="1:12">
      <c r="A7269" t="s">
        <v>181</v>
      </c>
      <c r="B7269">
        <v>6068041000</v>
      </c>
      <c r="C7269">
        <v>21904141</v>
      </c>
      <c r="D7269">
        <v>70010000056</v>
      </c>
      <c r="E7269" t="s">
        <v>29</v>
      </c>
      <c r="F7269" t="s">
        <v>32</v>
      </c>
      <c r="H7269">
        <v>52</v>
      </c>
      <c r="I7269" s="20">
        <v>43523</v>
      </c>
      <c r="J7269" s="20">
        <v>43527</v>
      </c>
      <c r="K7269" s="20"/>
      <c r="L7269" s="20"/>
    </row>
    <row r="7270" spans="1:12">
      <c r="A7270" t="s">
        <v>698</v>
      </c>
      <c r="B7270">
        <v>12268050155</v>
      </c>
      <c r="C7270">
        <v>1011105936</v>
      </c>
      <c r="D7270">
        <v>71810000015</v>
      </c>
      <c r="E7270" t="s">
        <v>29</v>
      </c>
      <c r="F7270" t="s">
        <v>59</v>
      </c>
      <c r="H7270">
        <v>300.12</v>
      </c>
      <c r="I7270" s="20">
        <v>43531</v>
      </c>
      <c r="J7270" s="20">
        <v>43532</v>
      </c>
      <c r="K7270" s="20"/>
      <c r="L7270" s="20"/>
    </row>
    <row r="7271" spans="1:12">
      <c r="A7271" t="s">
        <v>347</v>
      </c>
      <c r="B7271">
        <v>2973040963</v>
      </c>
      <c r="C7271">
        <v>1010536018</v>
      </c>
      <c r="D7271">
        <v>71810000010</v>
      </c>
      <c r="E7271" t="s">
        <v>29</v>
      </c>
      <c r="F7271" t="s">
        <v>38</v>
      </c>
      <c r="H7271">
        <v>1594.78</v>
      </c>
      <c r="I7271" s="20">
        <v>43545</v>
      </c>
      <c r="J7271" s="20">
        <v>43545</v>
      </c>
      <c r="K7271" s="20"/>
      <c r="L7271" s="20"/>
    </row>
    <row r="7272" spans="1:12">
      <c r="A7272" t="s">
        <v>431</v>
      </c>
      <c r="B7272">
        <v>3936370752</v>
      </c>
      <c r="C7272" t="s">
        <v>6218</v>
      </c>
      <c r="D7272">
        <v>70010000058</v>
      </c>
      <c r="E7272" t="s">
        <v>29</v>
      </c>
      <c r="F7272" t="s">
        <v>32</v>
      </c>
      <c r="H7272">
        <v>2075.9</v>
      </c>
      <c r="I7272" s="20">
        <v>43536</v>
      </c>
      <c r="J7272" s="20">
        <v>43545</v>
      </c>
      <c r="K7272" s="20"/>
      <c r="L7272" s="20"/>
    </row>
    <row r="7273" spans="1:12">
      <c r="A7273" t="s">
        <v>396</v>
      </c>
      <c r="B7273">
        <v>2654900022</v>
      </c>
      <c r="C7273">
        <v>260857</v>
      </c>
      <c r="D7273">
        <v>70010000056</v>
      </c>
      <c r="E7273" t="s">
        <v>29</v>
      </c>
      <c r="F7273" t="s">
        <v>32</v>
      </c>
      <c r="H7273">
        <v>12480</v>
      </c>
      <c r="I7273" s="20">
        <v>43517</v>
      </c>
      <c r="J7273" s="20">
        <v>43528</v>
      </c>
      <c r="K7273" s="20"/>
      <c r="L7273" s="20"/>
    </row>
    <row r="7274" spans="1:12">
      <c r="A7274" t="s">
        <v>581</v>
      </c>
      <c r="B7274">
        <v>972790109</v>
      </c>
      <c r="C7274" t="s">
        <v>6219</v>
      </c>
      <c r="D7274">
        <v>70010000058</v>
      </c>
      <c r="E7274" t="s">
        <v>29</v>
      </c>
      <c r="F7274" t="s">
        <v>42</v>
      </c>
      <c r="H7274">
        <v>125.22</v>
      </c>
      <c r="I7274" s="20">
        <v>43546</v>
      </c>
      <c r="J7274" s="20">
        <v>43551</v>
      </c>
      <c r="K7274" s="20"/>
      <c r="L7274" s="20"/>
    </row>
    <row r="7275" spans="1:12">
      <c r="A7275" t="s">
        <v>222</v>
      </c>
      <c r="B7275">
        <v>9158150962</v>
      </c>
      <c r="C7275">
        <v>3900101208</v>
      </c>
      <c r="D7275">
        <v>70010000050</v>
      </c>
      <c r="E7275" t="s">
        <v>29</v>
      </c>
      <c r="F7275" t="s">
        <v>32</v>
      </c>
      <c r="H7275">
        <v>244</v>
      </c>
      <c r="I7275" s="20">
        <v>43535</v>
      </c>
      <c r="J7275" s="20">
        <v>43536</v>
      </c>
      <c r="K7275" s="20"/>
      <c r="L7275" s="20"/>
    </row>
    <row r="7276" spans="1:12">
      <c r="A7276" t="s">
        <v>363</v>
      </c>
      <c r="B7276">
        <v>1990130369</v>
      </c>
      <c r="C7276" t="s">
        <v>6220</v>
      </c>
      <c r="D7276">
        <v>70010000050</v>
      </c>
      <c r="E7276" t="s">
        <v>29</v>
      </c>
      <c r="F7276" t="s">
        <v>32</v>
      </c>
      <c r="H7276">
        <v>10248</v>
      </c>
      <c r="I7276" s="20">
        <v>43536</v>
      </c>
      <c r="J7276" s="20">
        <v>43536</v>
      </c>
      <c r="K7276" s="20"/>
      <c r="L7276" s="20"/>
    </row>
    <row r="7277" spans="1:12">
      <c r="A7277" t="s">
        <v>485</v>
      </c>
      <c r="B7277">
        <v>2481080964</v>
      </c>
      <c r="C7277">
        <v>19000822</v>
      </c>
      <c r="D7277">
        <v>1011000200</v>
      </c>
      <c r="E7277" t="s">
        <v>29</v>
      </c>
      <c r="F7277" t="s">
        <v>59</v>
      </c>
      <c r="H7277">
        <v>27328</v>
      </c>
      <c r="I7277" s="20">
        <v>43524</v>
      </c>
      <c r="J7277" s="20">
        <v>43536</v>
      </c>
      <c r="K7277" s="20"/>
      <c r="L7277" s="20"/>
    </row>
    <row r="7278" spans="1:12">
      <c r="A7278" t="s">
        <v>698</v>
      </c>
      <c r="B7278">
        <v>12268050155</v>
      </c>
      <c r="C7278">
        <v>1011107847</v>
      </c>
      <c r="D7278">
        <v>71810000015</v>
      </c>
      <c r="E7278" t="s">
        <v>29</v>
      </c>
      <c r="F7278" t="s">
        <v>38</v>
      </c>
      <c r="H7278">
        <v>2592.5</v>
      </c>
      <c r="I7278" s="20">
        <v>43544</v>
      </c>
      <c r="J7278" s="20">
        <v>43545</v>
      </c>
      <c r="K7278" s="20"/>
      <c r="L7278" s="20"/>
    </row>
    <row r="7279" spans="1:12">
      <c r="A7279" t="s">
        <v>272</v>
      </c>
      <c r="B7279">
        <v>6349620960</v>
      </c>
      <c r="C7279" t="s">
        <v>6221</v>
      </c>
      <c r="D7279">
        <v>70010000050</v>
      </c>
      <c r="E7279" t="s">
        <v>29</v>
      </c>
      <c r="F7279" t="s">
        <v>32</v>
      </c>
      <c r="H7279">
        <v>1952</v>
      </c>
      <c r="I7279" s="20">
        <v>42216</v>
      </c>
      <c r="J7279" s="20">
        <v>43545</v>
      </c>
      <c r="K7279" s="20"/>
      <c r="L7279" s="20"/>
    </row>
    <row r="7280" spans="1:12">
      <c r="A7280" t="s">
        <v>272</v>
      </c>
      <c r="B7280">
        <v>6349620960</v>
      </c>
      <c r="C7280" t="s">
        <v>6222</v>
      </c>
      <c r="D7280">
        <v>70010000050</v>
      </c>
      <c r="E7280" t="s">
        <v>29</v>
      </c>
      <c r="F7280" t="s">
        <v>32</v>
      </c>
      <c r="H7280">
        <v>976</v>
      </c>
      <c r="I7280" s="20">
        <v>42216</v>
      </c>
      <c r="J7280" s="20">
        <v>43545</v>
      </c>
      <c r="K7280" s="20"/>
      <c r="L7280" s="20"/>
    </row>
    <row r="7281" spans="1:12">
      <c r="A7281" t="s">
        <v>1057</v>
      </c>
      <c r="B7281">
        <v>3757540822</v>
      </c>
      <c r="C7281" t="s">
        <v>6223</v>
      </c>
      <c r="D7281">
        <v>71210000085</v>
      </c>
      <c r="E7281" t="s">
        <v>29</v>
      </c>
      <c r="F7281" t="s">
        <v>38</v>
      </c>
      <c r="H7281">
        <v>109.8</v>
      </c>
      <c r="I7281" s="20">
        <v>43525</v>
      </c>
      <c r="J7281" s="20">
        <v>43546</v>
      </c>
      <c r="K7281" s="20"/>
      <c r="L7281" s="20"/>
    </row>
    <row r="7282" spans="1:12">
      <c r="A7282" t="s">
        <v>1269</v>
      </c>
      <c r="B7282">
        <v>9012850153</v>
      </c>
      <c r="C7282">
        <v>1620027205</v>
      </c>
      <c r="D7282">
        <v>70010000058</v>
      </c>
      <c r="E7282" t="s">
        <v>29</v>
      </c>
      <c r="F7282" t="s">
        <v>42</v>
      </c>
      <c r="H7282">
        <v>168.85</v>
      </c>
      <c r="I7282" s="20">
        <v>43545</v>
      </c>
      <c r="J7282" s="20">
        <v>43546</v>
      </c>
      <c r="K7282" s="20"/>
      <c r="L7282" s="20"/>
    </row>
    <row r="7283" spans="1:12">
      <c r="A7283" t="s">
        <v>231</v>
      </c>
      <c r="B7283">
        <v>784230872</v>
      </c>
      <c r="C7283" t="s">
        <v>4021</v>
      </c>
      <c r="D7283">
        <v>70010000036</v>
      </c>
      <c r="E7283" t="s">
        <v>29</v>
      </c>
      <c r="F7283" t="s">
        <v>32</v>
      </c>
      <c r="H7283">
        <v>60.75</v>
      </c>
      <c r="I7283" s="20">
        <v>43524</v>
      </c>
      <c r="J7283" s="20">
        <v>43528</v>
      </c>
      <c r="K7283" s="20"/>
      <c r="L7283" s="20"/>
    </row>
    <row r="7284" spans="1:12">
      <c r="A7284" t="s">
        <v>231</v>
      </c>
      <c r="B7284">
        <v>784230872</v>
      </c>
      <c r="C7284" t="s">
        <v>6224</v>
      </c>
      <c r="D7284">
        <v>70010000050</v>
      </c>
      <c r="E7284" t="s">
        <v>29</v>
      </c>
      <c r="F7284" t="s">
        <v>32</v>
      </c>
      <c r="H7284">
        <v>46.3</v>
      </c>
      <c r="I7284" s="20">
        <v>43524</v>
      </c>
      <c r="J7284" s="20">
        <v>43528</v>
      </c>
      <c r="K7284" s="20"/>
      <c r="L7284" s="20"/>
    </row>
    <row r="7285" spans="1:12">
      <c r="A7285" t="s">
        <v>1263</v>
      </c>
      <c r="B7285">
        <v>11187430159</v>
      </c>
      <c r="C7285">
        <v>190004674</v>
      </c>
      <c r="D7285">
        <v>70010000008</v>
      </c>
      <c r="E7285" t="s">
        <v>29</v>
      </c>
      <c r="F7285" t="s">
        <v>42</v>
      </c>
      <c r="H7285">
        <v>-397035.93</v>
      </c>
      <c r="I7285" s="20">
        <v>43529</v>
      </c>
      <c r="J7285" s="20">
        <v>43530</v>
      </c>
      <c r="K7285" s="20"/>
      <c r="L7285" s="20"/>
    </row>
    <row r="7286" spans="1:12">
      <c r="A7286" t="s">
        <v>307</v>
      </c>
      <c r="B7286">
        <v>3524050238</v>
      </c>
      <c r="C7286">
        <v>740643526</v>
      </c>
      <c r="D7286">
        <v>70010000006</v>
      </c>
      <c r="E7286" t="s">
        <v>29</v>
      </c>
      <c r="F7286" t="s">
        <v>32</v>
      </c>
      <c r="H7286">
        <v>876.25</v>
      </c>
      <c r="I7286" s="20">
        <v>43532</v>
      </c>
      <c r="J7286" s="20">
        <v>43537</v>
      </c>
      <c r="K7286" s="20"/>
      <c r="L7286" s="20"/>
    </row>
    <row r="7287" spans="1:12">
      <c r="A7287" t="s">
        <v>33</v>
      </c>
      <c r="B7287">
        <v>8082461008</v>
      </c>
      <c r="C7287">
        <v>19048235</v>
      </c>
      <c r="D7287">
        <v>70010000050</v>
      </c>
      <c r="E7287" t="s">
        <v>29</v>
      </c>
      <c r="F7287" t="s">
        <v>32</v>
      </c>
      <c r="H7287">
        <v>2027.64</v>
      </c>
      <c r="I7287" s="20">
        <v>43536</v>
      </c>
      <c r="J7287" s="20">
        <v>43536</v>
      </c>
      <c r="K7287" s="20"/>
      <c r="L7287" s="20"/>
    </row>
    <row r="7288" spans="1:12">
      <c r="A7288" t="s">
        <v>557</v>
      </c>
      <c r="B7288">
        <v>2689300123</v>
      </c>
      <c r="C7288">
        <v>2100027669</v>
      </c>
      <c r="D7288">
        <v>70010000006</v>
      </c>
      <c r="E7288" t="s">
        <v>29</v>
      </c>
      <c r="F7288" t="s">
        <v>32</v>
      </c>
      <c r="H7288">
        <v>45.87</v>
      </c>
      <c r="I7288" s="20">
        <v>43536</v>
      </c>
      <c r="J7288" s="20">
        <v>43537</v>
      </c>
      <c r="K7288" s="20"/>
      <c r="L7288" s="20"/>
    </row>
    <row r="7289" spans="1:12">
      <c r="A7289" t="s">
        <v>317</v>
      </c>
      <c r="B7289">
        <v>9238800156</v>
      </c>
      <c r="C7289">
        <v>1024839491</v>
      </c>
      <c r="D7289">
        <v>70010000050</v>
      </c>
      <c r="E7289" t="s">
        <v>29</v>
      </c>
      <c r="F7289" t="s">
        <v>32</v>
      </c>
      <c r="H7289">
        <v>166.53</v>
      </c>
      <c r="I7289" s="20">
        <v>43532</v>
      </c>
      <c r="J7289" s="20">
        <v>43536</v>
      </c>
      <c r="K7289" s="20"/>
      <c r="L7289" s="20"/>
    </row>
    <row r="7290" spans="1:12">
      <c r="A7290" t="s">
        <v>541</v>
      </c>
      <c r="B7290">
        <v>3859880969</v>
      </c>
      <c r="C7290" t="s">
        <v>6225</v>
      </c>
      <c r="D7290">
        <v>70010000006</v>
      </c>
      <c r="E7290" t="s">
        <v>29</v>
      </c>
      <c r="F7290" t="s">
        <v>32</v>
      </c>
      <c r="H7290">
        <v>4950</v>
      </c>
      <c r="I7290" s="20">
        <v>43546</v>
      </c>
      <c r="J7290" s="20">
        <v>43549</v>
      </c>
      <c r="K7290" s="20"/>
      <c r="L7290" s="20"/>
    </row>
    <row r="7291" spans="1:12">
      <c r="A7291" t="s">
        <v>539</v>
      </c>
      <c r="B7291">
        <v>226250165</v>
      </c>
      <c r="C7291">
        <v>503245</v>
      </c>
      <c r="D7291">
        <v>70010000006</v>
      </c>
      <c r="E7291" t="s">
        <v>29</v>
      </c>
      <c r="F7291" t="s">
        <v>32</v>
      </c>
      <c r="H7291">
        <v>1056</v>
      </c>
      <c r="I7291" s="20">
        <v>43549</v>
      </c>
      <c r="J7291" s="20">
        <v>43549</v>
      </c>
      <c r="K7291" s="20"/>
      <c r="L7291" s="20"/>
    </row>
    <row r="7292" spans="1:12">
      <c r="A7292" t="s">
        <v>338</v>
      </c>
      <c r="B7292">
        <v>1286700487</v>
      </c>
      <c r="C7292">
        <v>50003200</v>
      </c>
      <c r="D7292">
        <v>70010000006</v>
      </c>
      <c r="E7292" t="s">
        <v>29</v>
      </c>
      <c r="F7292" t="s">
        <v>32</v>
      </c>
      <c r="H7292">
        <v>6998.2</v>
      </c>
      <c r="I7292" s="20">
        <v>43539</v>
      </c>
      <c r="J7292" s="20">
        <v>43549</v>
      </c>
      <c r="K7292" s="20"/>
      <c r="L7292" s="20"/>
    </row>
    <row r="7293" spans="1:12">
      <c r="A7293" t="s">
        <v>509</v>
      </c>
      <c r="B7293">
        <v>2141870341</v>
      </c>
      <c r="C7293" t="s">
        <v>6226</v>
      </c>
      <c r="D7293">
        <v>70010000065</v>
      </c>
      <c r="E7293" t="s">
        <v>29</v>
      </c>
      <c r="F7293" t="s">
        <v>32</v>
      </c>
      <c r="H7293">
        <v>3388.32</v>
      </c>
      <c r="I7293" s="20">
        <v>43535</v>
      </c>
      <c r="J7293" s="20">
        <v>43549</v>
      </c>
      <c r="K7293" s="20"/>
      <c r="L7293" s="20"/>
    </row>
    <row r="7294" spans="1:12">
      <c r="A7294" t="s">
        <v>509</v>
      </c>
      <c r="B7294">
        <v>2141870341</v>
      </c>
      <c r="C7294" t="s">
        <v>6227</v>
      </c>
      <c r="D7294">
        <v>70010000065</v>
      </c>
      <c r="E7294" t="s">
        <v>29</v>
      </c>
      <c r="F7294" t="s">
        <v>32</v>
      </c>
      <c r="H7294">
        <v>3076.32</v>
      </c>
      <c r="I7294" s="20">
        <v>43539</v>
      </c>
      <c r="J7294" s="20">
        <v>43549</v>
      </c>
      <c r="K7294" s="20"/>
      <c r="L7294" s="20"/>
    </row>
    <row r="7295" spans="1:12">
      <c r="A7295" t="s">
        <v>1269</v>
      </c>
      <c r="B7295">
        <v>9012850153</v>
      </c>
      <c r="C7295">
        <v>1620019481</v>
      </c>
      <c r="D7295">
        <v>70010000058</v>
      </c>
      <c r="E7295" t="s">
        <v>29</v>
      </c>
      <c r="F7295" t="s">
        <v>42</v>
      </c>
      <c r="H7295">
        <v>90.6</v>
      </c>
      <c r="I7295" s="20">
        <v>43524</v>
      </c>
      <c r="J7295" s="20">
        <v>43528</v>
      </c>
      <c r="K7295" s="20"/>
      <c r="L7295" s="20"/>
    </row>
    <row r="7296" spans="1:12">
      <c r="A7296" t="s">
        <v>961</v>
      </c>
      <c r="B7296">
        <v>5436570724</v>
      </c>
      <c r="C7296" t="s">
        <v>6228</v>
      </c>
      <c r="D7296">
        <v>71510000015</v>
      </c>
      <c r="E7296" t="s">
        <v>29</v>
      </c>
      <c r="F7296" t="s">
        <v>30</v>
      </c>
      <c r="H7296">
        <v>24.42</v>
      </c>
      <c r="I7296" s="20">
        <v>43550</v>
      </c>
      <c r="J7296" s="20">
        <v>43550</v>
      </c>
      <c r="K7296" s="20"/>
      <c r="L7296" s="20"/>
    </row>
    <row r="7297" spans="1:12">
      <c r="A7297" t="s">
        <v>961</v>
      </c>
      <c r="B7297">
        <v>5436570724</v>
      </c>
      <c r="C7297" t="s">
        <v>6229</v>
      </c>
      <c r="D7297">
        <v>71510000015</v>
      </c>
      <c r="E7297" t="s">
        <v>29</v>
      </c>
      <c r="F7297" t="s">
        <v>30</v>
      </c>
      <c r="H7297">
        <v>1111.01</v>
      </c>
      <c r="I7297" s="20">
        <v>43550</v>
      </c>
      <c r="J7297" s="20">
        <v>43550</v>
      </c>
      <c r="K7297" s="20"/>
      <c r="L7297" s="20"/>
    </row>
    <row r="7298" spans="1:12">
      <c r="A7298" t="s">
        <v>238</v>
      </c>
      <c r="B7298">
        <v>3454000724</v>
      </c>
      <c r="C7298" t="s">
        <v>6230</v>
      </c>
      <c r="D7298">
        <v>70010000050</v>
      </c>
      <c r="E7298" t="s">
        <v>29</v>
      </c>
      <c r="F7298" t="s">
        <v>32</v>
      </c>
      <c r="H7298">
        <v>3120</v>
      </c>
      <c r="I7298" s="20">
        <v>43541</v>
      </c>
      <c r="J7298" s="20">
        <v>43550</v>
      </c>
      <c r="K7298" s="20"/>
      <c r="L7298" s="20"/>
    </row>
    <row r="7299" spans="1:12">
      <c r="A7299" t="s">
        <v>182</v>
      </c>
      <c r="B7299">
        <v>1368670384</v>
      </c>
      <c r="C7299" t="s">
        <v>6231</v>
      </c>
      <c r="D7299">
        <v>70010000050</v>
      </c>
      <c r="E7299" t="s">
        <v>29</v>
      </c>
      <c r="F7299" t="s">
        <v>32</v>
      </c>
      <c r="H7299">
        <v>267.18</v>
      </c>
      <c r="I7299" s="20">
        <v>43537</v>
      </c>
      <c r="J7299" s="20">
        <v>43537</v>
      </c>
      <c r="K7299" s="20"/>
      <c r="L7299" s="20"/>
    </row>
    <row r="7300" spans="1:12">
      <c r="A7300" t="s">
        <v>330</v>
      </c>
      <c r="B7300">
        <v>931170195</v>
      </c>
      <c r="C7300">
        <v>2110446803</v>
      </c>
      <c r="D7300">
        <v>70010000065</v>
      </c>
      <c r="E7300" t="s">
        <v>29</v>
      </c>
      <c r="F7300" t="s">
        <v>32</v>
      </c>
      <c r="H7300">
        <v>6084</v>
      </c>
      <c r="I7300" s="20">
        <v>43536</v>
      </c>
      <c r="J7300" s="20">
        <v>43537</v>
      </c>
      <c r="K7300" s="20"/>
      <c r="L7300" s="20"/>
    </row>
    <row r="7301" spans="1:12">
      <c r="A7301" t="s">
        <v>369</v>
      </c>
      <c r="B7301">
        <v>7509990631</v>
      </c>
      <c r="C7301" t="s">
        <v>6232</v>
      </c>
      <c r="D7301">
        <v>70010000056</v>
      </c>
      <c r="E7301" t="s">
        <v>29</v>
      </c>
      <c r="F7301" t="s">
        <v>32</v>
      </c>
      <c r="H7301">
        <v>12610</v>
      </c>
      <c r="I7301" s="20">
        <v>43546</v>
      </c>
      <c r="J7301" s="20">
        <v>43549</v>
      </c>
      <c r="K7301" s="20"/>
      <c r="L7301" s="20"/>
    </row>
    <row r="7302" spans="1:12">
      <c r="A7302" t="s">
        <v>259</v>
      </c>
      <c r="B7302">
        <v>777280157</v>
      </c>
      <c r="C7302">
        <v>1003015636</v>
      </c>
      <c r="D7302">
        <v>70010000020</v>
      </c>
      <c r="E7302" t="s">
        <v>29</v>
      </c>
      <c r="F7302" t="s">
        <v>32</v>
      </c>
      <c r="H7302">
        <v>1320</v>
      </c>
      <c r="I7302" s="20">
        <v>43550</v>
      </c>
      <c r="J7302" s="20">
        <v>43550</v>
      </c>
      <c r="K7302" s="20"/>
      <c r="L7302" s="20"/>
    </row>
    <row r="7303" spans="1:12">
      <c r="A7303" t="s">
        <v>3724</v>
      </c>
      <c r="B7303">
        <v>1427710304</v>
      </c>
      <c r="C7303" t="s">
        <v>6233</v>
      </c>
      <c r="D7303">
        <v>70010000056</v>
      </c>
      <c r="E7303" t="s">
        <v>29</v>
      </c>
      <c r="F7303" t="s">
        <v>42</v>
      </c>
      <c r="H7303">
        <v>2884.96</v>
      </c>
      <c r="I7303" s="20">
        <v>43537</v>
      </c>
      <c r="J7303" s="20">
        <v>43537</v>
      </c>
      <c r="K7303" s="20"/>
      <c r="L7303" s="20"/>
    </row>
    <row r="7304" spans="1:12">
      <c r="A7304" t="s">
        <v>34</v>
      </c>
      <c r="B7304">
        <v>4804230151</v>
      </c>
      <c r="C7304">
        <v>375</v>
      </c>
      <c r="D7304">
        <v>70010000036</v>
      </c>
      <c r="E7304" t="s">
        <v>29</v>
      </c>
      <c r="F7304" t="s">
        <v>32</v>
      </c>
      <c r="H7304">
        <v>679.54</v>
      </c>
      <c r="I7304" s="20">
        <v>43531</v>
      </c>
      <c r="J7304" s="20">
        <v>43538</v>
      </c>
      <c r="K7304" s="20"/>
      <c r="L7304" s="20"/>
    </row>
    <row r="7305" spans="1:12">
      <c r="A7305" t="s">
        <v>509</v>
      </c>
      <c r="B7305">
        <v>2141870341</v>
      </c>
      <c r="C7305" t="s">
        <v>6234</v>
      </c>
      <c r="D7305">
        <v>70010000006</v>
      </c>
      <c r="E7305" t="s">
        <v>29</v>
      </c>
      <c r="F7305" t="s">
        <v>32</v>
      </c>
      <c r="H7305">
        <v>2184</v>
      </c>
      <c r="I7305" s="20">
        <v>43530</v>
      </c>
      <c r="J7305" s="20">
        <v>43531</v>
      </c>
      <c r="K7305" s="20"/>
      <c r="L7305" s="20"/>
    </row>
    <row r="7306" spans="1:12">
      <c r="A7306" t="s">
        <v>494</v>
      </c>
      <c r="B7306">
        <v>907371009</v>
      </c>
      <c r="C7306">
        <v>19028912</v>
      </c>
      <c r="D7306">
        <v>70010000006</v>
      </c>
      <c r="E7306" t="s">
        <v>29</v>
      </c>
      <c r="F7306" t="s">
        <v>32</v>
      </c>
      <c r="H7306">
        <v>647.4</v>
      </c>
      <c r="I7306" s="20">
        <v>43528</v>
      </c>
      <c r="J7306" s="20">
        <v>43529</v>
      </c>
      <c r="K7306" s="20"/>
      <c r="L7306" s="20"/>
    </row>
    <row r="7307" spans="1:12">
      <c r="A7307" t="s">
        <v>494</v>
      </c>
      <c r="B7307">
        <v>907371009</v>
      </c>
      <c r="C7307">
        <v>19028900</v>
      </c>
      <c r="D7307">
        <v>70010000006</v>
      </c>
      <c r="E7307" t="s">
        <v>29</v>
      </c>
      <c r="F7307" t="s">
        <v>32</v>
      </c>
      <c r="H7307">
        <v>936</v>
      </c>
      <c r="I7307" s="20">
        <v>43528</v>
      </c>
      <c r="J7307" s="20">
        <v>43529</v>
      </c>
      <c r="K7307" s="20"/>
      <c r="L7307" s="20"/>
    </row>
    <row r="7308" spans="1:12">
      <c r="A7308" t="s">
        <v>4232</v>
      </c>
      <c r="B7308">
        <v>4376340156</v>
      </c>
      <c r="C7308" t="s">
        <v>6235</v>
      </c>
      <c r="D7308">
        <v>70614000140</v>
      </c>
      <c r="E7308" t="s">
        <v>29</v>
      </c>
      <c r="F7308" t="s">
        <v>910</v>
      </c>
      <c r="G7308" s="41" t="s">
        <v>3884</v>
      </c>
      <c r="H7308">
        <v>25654.68</v>
      </c>
      <c r="I7308" s="20">
        <v>43465</v>
      </c>
      <c r="J7308" s="20">
        <v>43526</v>
      </c>
      <c r="K7308" s="20"/>
      <c r="L7308" s="20"/>
    </row>
    <row r="7309" spans="1:12">
      <c r="A7309" t="s">
        <v>1764</v>
      </c>
      <c r="B7309">
        <v>3727380721</v>
      </c>
      <c r="C7309" t="s">
        <v>6236</v>
      </c>
      <c r="D7309">
        <v>2011000100</v>
      </c>
      <c r="E7309" t="s">
        <v>29</v>
      </c>
      <c r="F7309" t="s">
        <v>30</v>
      </c>
      <c r="H7309">
        <v>18198.09</v>
      </c>
      <c r="I7309" s="20">
        <v>43528</v>
      </c>
      <c r="J7309" s="20">
        <v>43528</v>
      </c>
      <c r="K7309" s="20"/>
      <c r="L7309" s="20"/>
    </row>
    <row r="7310" spans="1:12">
      <c r="A7310" t="s">
        <v>304</v>
      </c>
      <c r="B7310">
        <v>7279701002</v>
      </c>
      <c r="C7310">
        <v>3848027144</v>
      </c>
      <c r="D7310">
        <v>70010000050</v>
      </c>
      <c r="E7310" t="s">
        <v>29</v>
      </c>
      <c r="F7310" t="s">
        <v>32</v>
      </c>
      <c r="H7310">
        <v>884.5</v>
      </c>
      <c r="I7310" s="20">
        <v>43529</v>
      </c>
      <c r="J7310" s="20">
        <v>43529</v>
      </c>
      <c r="K7310" s="20"/>
      <c r="L7310" s="20"/>
    </row>
    <row r="7311" spans="1:12">
      <c r="A7311" t="s">
        <v>498</v>
      </c>
      <c r="B7311">
        <v>6058940724</v>
      </c>
      <c r="C7311" t="s">
        <v>6237</v>
      </c>
      <c r="D7311">
        <v>71510000015</v>
      </c>
      <c r="E7311" t="s">
        <v>29</v>
      </c>
      <c r="F7311" t="s">
        <v>30</v>
      </c>
      <c r="H7311">
        <v>231.8</v>
      </c>
      <c r="I7311" s="20">
        <v>43542</v>
      </c>
      <c r="J7311" s="20">
        <v>43542</v>
      </c>
      <c r="K7311" s="20"/>
      <c r="L7311" s="20"/>
    </row>
    <row r="7312" spans="1:12">
      <c r="A7312" t="s">
        <v>279</v>
      </c>
      <c r="B7312">
        <v>1630000287</v>
      </c>
      <c r="C7312">
        <v>1942075</v>
      </c>
      <c r="D7312">
        <v>70010000050</v>
      </c>
      <c r="E7312" t="s">
        <v>29</v>
      </c>
      <c r="F7312" t="s">
        <v>32</v>
      </c>
      <c r="H7312">
        <v>366</v>
      </c>
      <c r="I7312" s="20">
        <v>43539</v>
      </c>
      <c r="J7312" s="20">
        <v>43539</v>
      </c>
      <c r="K7312" s="20"/>
      <c r="L7312" s="20"/>
    </row>
    <row r="7313" spans="1:12">
      <c r="A7313" t="s">
        <v>876</v>
      </c>
      <c r="B7313">
        <v>12792100153</v>
      </c>
      <c r="C7313">
        <v>19995350</v>
      </c>
      <c r="D7313">
        <v>70010000036</v>
      </c>
      <c r="E7313" t="s">
        <v>29</v>
      </c>
      <c r="F7313" t="s">
        <v>32</v>
      </c>
      <c r="H7313">
        <v>969.5</v>
      </c>
      <c r="I7313" s="20">
        <v>43539</v>
      </c>
      <c r="J7313" s="20">
        <v>43539</v>
      </c>
      <c r="K7313" s="20"/>
      <c r="L7313" s="20"/>
    </row>
    <row r="7314" spans="1:12">
      <c r="A7314" t="s">
        <v>260</v>
      </c>
      <c r="B7314">
        <v>832400154</v>
      </c>
      <c r="C7314">
        <v>94025117</v>
      </c>
      <c r="D7314">
        <v>70010000006</v>
      </c>
      <c r="E7314" t="s">
        <v>29</v>
      </c>
      <c r="F7314" t="s">
        <v>32</v>
      </c>
      <c r="H7314">
        <v>0.01</v>
      </c>
      <c r="I7314" s="20">
        <v>43531</v>
      </c>
      <c r="J7314" s="20">
        <v>43532</v>
      </c>
      <c r="K7314" s="20"/>
      <c r="L7314" s="20"/>
    </row>
    <row r="7315" spans="1:12">
      <c r="A7315" t="s">
        <v>33</v>
      </c>
      <c r="B7315">
        <v>8082461008</v>
      </c>
      <c r="C7315">
        <v>19044151</v>
      </c>
      <c r="D7315">
        <v>70010000050</v>
      </c>
      <c r="E7315" t="s">
        <v>29</v>
      </c>
      <c r="F7315" t="s">
        <v>32</v>
      </c>
      <c r="H7315">
        <v>15139.26</v>
      </c>
      <c r="I7315" s="20">
        <v>43530</v>
      </c>
      <c r="J7315" s="20">
        <v>43530</v>
      </c>
      <c r="K7315" s="20"/>
      <c r="L7315" s="20"/>
    </row>
    <row r="7316" spans="1:12">
      <c r="A7316" t="s">
        <v>1304</v>
      </c>
      <c r="B7316">
        <v>1853360764</v>
      </c>
      <c r="C7316" t="s">
        <v>6238</v>
      </c>
      <c r="D7316">
        <v>70010000056</v>
      </c>
      <c r="E7316" t="s">
        <v>29</v>
      </c>
      <c r="F7316" t="s">
        <v>32</v>
      </c>
      <c r="H7316">
        <v>2236</v>
      </c>
      <c r="I7316" s="20">
        <v>43524</v>
      </c>
      <c r="J7316" s="20">
        <v>43530</v>
      </c>
      <c r="K7316" s="20"/>
      <c r="L7316" s="20"/>
    </row>
    <row r="7317" spans="1:12">
      <c r="A7317" t="s">
        <v>337</v>
      </c>
      <c r="B7317">
        <v>2804530968</v>
      </c>
      <c r="C7317">
        <v>2192017646</v>
      </c>
      <c r="D7317">
        <v>70010000050</v>
      </c>
      <c r="E7317" t="s">
        <v>29</v>
      </c>
      <c r="F7317" t="s">
        <v>32</v>
      </c>
      <c r="H7317">
        <v>188.49</v>
      </c>
      <c r="I7317" s="20">
        <v>43539</v>
      </c>
      <c r="J7317" s="20">
        <v>43540</v>
      </c>
      <c r="K7317" s="20"/>
      <c r="L7317" s="20"/>
    </row>
    <row r="7318" spans="1:12">
      <c r="A7318" t="s">
        <v>1409</v>
      </c>
      <c r="B7318">
        <v>2136540230</v>
      </c>
      <c r="C7318">
        <v>86491906</v>
      </c>
      <c r="D7318">
        <v>70010000050</v>
      </c>
      <c r="E7318" t="s">
        <v>29</v>
      </c>
      <c r="F7318" t="s">
        <v>32</v>
      </c>
      <c r="H7318">
        <v>863.76</v>
      </c>
      <c r="I7318" s="20">
        <v>43522</v>
      </c>
      <c r="J7318" s="20">
        <v>43525</v>
      </c>
      <c r="K7318" s="20"/>
      <c r="L7318" s="20"/>
    </row>
    <row r="7319" spans="1:12">
      <c r="A7319" t="s">
        <v>1304</v>
      </c>
      <c r="B7319">
        <v>1853360764</v>
      </c>
      <c r="C7319" t="s">
        <v>6239</v>
      </c>
      <c r="D7319">
        <v>70010000056</v>
      </c>
      <c r="E7319" t="s">
        <v>29</v>
      </c>
      <c r="F7319" t="s">
        <v>32</v>
      </c>
      <c r="H7319">
        <v>2236</v>
      </c>
      <c r="I7319" s="20">
        <v>43524</v>
      </c>
      <c r="J7319" s="20">
        <v>43530</v>
      </c>
      <c r="K7319" s="20"/>
      <c r="L7319" s="20"/>
    </row>
    <row r="7320" spans="1:12">
      <c r="A7320" t="s">
        <v>960</v>
      </c>
      <c r="B7320">
        <v>1781570591</v>
      </c>
      <c r="C7320">
        <v>9780185335</v>
      </c>
      <c r="D7320">
        <v>70010000006</v>
      </c>
      <c r="E7320" t="s">
        <v>29</v>
      </c>
      <c r="F7320" t="s">
        <v>32</v>
      </c>
      <c r="H7320">
        <v>1776.94</v>
      </c>
      <c r="I7320" s="20">
        <v>43539</v>
      </c>
      <c r="J7320" s="20">
        <v>43542</v>
      </c>
      <c r="K7320" s="20"/>
      <c r="L7320" s="20"/>
    </row>
    <row r="7321" spans="1:12">
      <c r="A7321" t="s">
        <v>1434</v>
      </c>
      <c r="B7321">
        <v>4337640280</v>
      </c>
      <c r="C7321" t="s">
        <v>6240</v>
      </c>
      <c r="D7321">
        <v>70010000036</v>
      </c>
      <c r="E7321" t="s">
        <v>29</v>
      </c>
      <c r="F7321" t="s">
        <v>32</v>
      </c>
      <c r="H7321">
        <v>4088.22</v>
      </c>
      <c r="I7321" s="20">
        <v>43511</v>
      </c>
      <c r="J7321" s="20">
        <v>43525</v>
      </c>
      <c r="K7321" s="20"/>
      <c r="L7321" s="20"/>
    </row>
    <row r="7322" spans="1:12">
      <c r="A7322" t="s">
        <v>192</v>
      </c>
      <c r="B7322">
        <v>2062730755</v>
      </c>
      <c r="C7322" t="s">
        <v>5454</v>
      </c>
      <c r="D7322">
        <v>70010000056</v>
      </c>
      <c r="E7322" t="s">
        <v>29</v>
      </c>
      <c r="F7322" t="s">
        <v>32</v>
      </c>
      <c r="H7322">
        <v>13074.66</v>
      </c>
      <c r="I7322" s="20">
        <v>43516</v>
      </c>
      <c r="J7322" s="20">
        <v>43529</v>
      </c>
      <c r="K7322" s="20"/>
      <c r="L7322" s="20"/>
    </row>
    <row r="7323" spans="1:12">
      <c r="A7323" t="s">
        <v>504</v>
      </c>
      <c r="B7323">
        <v>3897150722</v>
      </c>
      <c r="C7323" t="s">
        <v>6241</v>
      </c>
      <c r="D7323">
        <v>71510000020</v>
      </c>
      <c r="E7323" t="s">
        <v>29</v>
      </c>
      <c r="F7323" t="s">
        <v>30</v>
      </c>
      <c r="H7323">
        <v>488</v>
      </c>
      <c r="I7323" s="20">
        <v>43532</v>
      </c>
      <c r="J7323" s="20">
        <v>43532</v>
      </c>
      <c r="K7323" s="20"/>
      <c r="L7323" s="20"/>
    </row>
    <row r="7324" spans="1:12">
      <c r="A7324" t="s">
        <v>555</v>
      </c>
      <c r="B7324">
        <v>11264670156</v>
      </c>
      <c r="C7324" t="s">
        <v>6242</v>
      </c>
      <c r="D7324">
        <v>70010000050</v>
      </c>
      <c r="E7324" t="s">
        <v>29</v>
      </c>
      <c r="F7324" t="s">
        <v>42</v>
      </c>
      <c r="H7324">
        <v>2423.1999999999998</v>
      </c>
      <c r="I7324" s="20">
        <v>43530</v>
      </c>
      <c r="J7324" s="20">
        <v>43535</v>
      </c>
      <c r="K7324" s="20"/>
      <c r="L7324" s="20"/>
    </row>
    <row r="7325" spans="1:12">
      <c r="A7325" t="s">
        <v>366</v>
      </c>
      <c r="B7325">
        <v>3470130729</v>
      </c>
      <c r="C7325" t="s">
        <v>687</v>
      </c>
      <c r="D7325">
        <v>70010000050</v>
      </c>
      <c r="E7325" t="s">
        <v>29</v>
      </c>
      <c r="F7325" t="s">
        <v>42</v>
      </c>
      <c r="H7325">
        <v>744.2</v>
      </c>
      <c r="I7325" s="20">
        <v>43528</v>
      </c>
      <c r="J7325" s="20">
        <v>43531</v>
      </c>
      <c r="K7325" s="20"/>
      <c r="L7325" s="20"/>
    </row>
    <row r="7326" spans="1:12">
      <c r="A7326" t="s">
        <v>260</v>
      </c>
      <c r="B7326">
        <v>832400154</v>
      </c>
      <c r="C7326">
        <v>94024958</v>
      </c>
      <c r="D7326">
        <v>70010000006</v>
      </c>
      <c r="E7326" t="s">
        <v>29</v>
      </c>
      <c r="F7326" t="s">
        <v>32</v>
      </c>
      <c r="H7326">
        <v>0.05</v>
      </c>
      <c r="I7326" s="20">
        <v>43531</v>
      </c>
      <c r="J7326" s="20">
        <v>43532</v>
      </c>
      <c r="K7326" s="20"/>
      <c r="L7326" s="20"/>
    </row>
    <row r="7327" spans="1:12">
      <c r="A7327" t="s">
        <v>490</v>
      </c>
      <c r="B7327">
        <v>3225090723</v>
      </c>
      <c r="C7327" t="s">
        <v>6243</v>
      </c>
      <c r="D7327">
        <v>70010000050</v>
      </c>
      <c r="E7327" t="s">
        <v>29</v>
      </c>
      <c r="F7327" t="s">
        <v>32</v>
      </c>
      <c r="H7327">
        <v>927.2</v>
      </c>
      <c r="I7327" s="20">
        <v>43531</v>
      </c>
      <c r="J7327" s="20">
        <v>43531</v>
      </c>
      <c r="K7327" s="20"/>
      <c r="L7327" s="20"/>
    </row>
    <row r="7328" spans="1:12">
      <c r="A7328" t="s">
        <v>698</v>
      </c>
      <c r="B7328">
        <v>12268050155</v>
      </c>
      <c r="C7328">
        <v>1011107363</v>
      </c>
      <c r="D7328">
        <v>70010000036</v>
      </c>
      <c r="E7328" t="s">
        <v>29</v>
      </c>
      <c r="F7328" t="s">
        <v>32</v>
      </c>
      <c r="H7328">
        <v>408.45</v>
      </c>
      <c r="I7328" s="20">
        <v>43543</v>
      </c>
      <c r="J7328" s="20">
        <v>43544</v>
      </c>
      <c r="K7328" s="20"/>
      <c r="L7328" s="20"/>
    </row>
    <row r="7329" spans="1:12">
      <c r="A7329" t="s">
        <v>211</v>
      </c>
      <c r="B7329">
        <v>397360488</v>
      </c>
      <c r="C7329" t="s">
        <v>6244</v>
      </c>
      <c r="D7329">
        <v>70010000050</v>
      </c>
      <c r="E7329" t="s">
        <v>29</v>
      </c>
      <c r="F7329" t="s">
        <v>32</v>
      </c>
      <c r="H7329">
        <v>132.35</v>
      </c>
      <c r="I7329" s="20">
        <v>43542</v>
      </c>
      <c r="J7329" s="20">
        <v>43544</v>
      </c>
      <c r="K7329" s="20"/>
      <c r="L7329" s="20"/>
    </row>
    <row r="7330" spans="1:12">
      <c r="A7330" t="s">
        <v>530</v>
      </c>
      <c r="B7330">
        <v>5889810726</v>
      </c>
      <c r="C7330" t="s">
        <v>6245</v>
      </c>
      <c r="D7330">
        <v>70010500045</v>
      </c>
      <c r="E7330" t="s">
        <v>29</v>
      </c>
      <c r="F7330" t="s">
        <v>30</v>
      </c>
      <c r="H7330">
        <v>158.6</v>
      </c>
      <c r="I7330" s="20">
        <v>43524</v>
      </c>
      <c r="J7330" s="20">
        <v>43527</v>
      </c>
      <c r="K7330" s="20"/>
      <c r="L7330" s="20"/>
    </row>
    <row r="7331" spans="1:12">
      <c r="A7331" t="s">
        <v>514</v>
      </c>
      <c r="B7331">
        <v>10051170156</v>
      </c>
      <c r="C7331">
        <v>931686774</v>
      </c>
      <c r="D7331">
        <v>70010000006</v>
      </c>
      <c r="E7331" t="s">
        <v>29</v>
      </c>
      <c r="F7331" t="s">
        <v>32</v>
      </c>
      <c r="H7331">
        <v>0.02</v>
      </c>
      <c r="I7331" s="20">
        <v>43528</v>
      </c>
      <c r="J7331" s="20">
        <v>43528</v>
      </c>
      <c r="K7331" s="20"/>
      <c r="L7331" s="20"/>
    </row>
    <row r="7332" spans="1:12">
      <c r="A7332" t="s">
        <v>657</v>
      </c>
      <c r="B7332">
        <v>1354901215</v>
      </c>
      <c r="C7332" t="s">
        <v>6246</v>
      </c>
      <c r="D7332">
        <v>70010000050</v>
      </c>
      <c r="E7332" t="s">
        <v>29</v>
      </c>
      <c r="F7332" t="s">
        <v>32</v>
      </c>
      <c r="H7332">
        <v>2410.7199999999998</v>
      </c>
      <c r="I7332" s="20">
        <v>43524</v>
      </c>
      <c r="J7332" s="20">
        <v>43527</v>
      </c>
      <c r="K7332" s="20"/>
      <c r="L7332" s="20"/>
    </row>
    <row r="7333" spans="1:12">
      <c r="A7333" t="s">
        <v>599</v>
      </c>
      <c r="B7333">
        <v>3428610152</v>
      </c>
      <c r="C7333">
        <v>10313</v>
      </c>
      <c r="D7333">
        <v>70010000006</v>
      </c>
      <c r="E7333" t="s">
        <v>29</v>
      </c>
      <c r="F7333" t="s">
        <v>32</v>
      </c>
      <c r="H7333">
        <v>220</v>
      </c>
      <c r="I7333" s="20">
        <v>43524</v>
      </c>
      <c r="J7333" s="20">
        <v>43527</v>
      </c>
      <c r="K7333" s="20"/>
      <c r="L7333" s="20"/>
    </row>
    <row r="7334" spans="1:12">
      <c r="A7334" t="s">
        <v>33</v>
      </c>
      <c r="B7334">
        <v>8082461008</v>
      </c>
      <c r="C7334">
        <v>19048009</v>
      </c>
      <c r="D7334">
        <v>70010000056</v>
      </c>
      <c r="E7334" t="s">
        <v>29</v>
      </c>
      <c r="F7334" t="s">
        <v>32</v>
      </c>
      <c r="H7334">
        <v>10920</v>
      </c>
      <c r="I7334" s="20">
        <v>43536</v>
      </c>
      <c r="J7334" s="20">
        <v>43536</v>
      </c>
      <c r="K7334" s="20"/>
      <c r="L7334" s="20"/>
    </row>
    <row r="7335" spans="1:12">
      <c r="A7335" t="s">
        <v>1314</v>
      </c>
      <c r="B7335">
        <v>1068901006</v>
      </c>
      <c r="C7335" t="s">
        <v>6247</v>
      </c>
      <c r="D7335">
        <v>70010000020</v>
      </c>
      <c r="E7335" t="s">
        <v>29</v>
      </c>
      <c r="F7335" t="s">
        <v>32</v>
      </c>
      <c r="H7335">
        <v>198</v>
      </c>
      <c r="I7335" s="20">
        <v>43544</v>
      </c>
      <c r="J7335" s="20">
        <v>43544</v>
      </c>
      <c r="K7335" s="20"/>
      <c r="L7335" s="20"/>
    </row>
    <row r="7336" spans="1:12">
      <c r="A7336" t="s">
        <v>798</v>
      </c>
      <c r="B7336">
        <v>2829240155</v>
      </c>
      <c r="C7336">
        <v>959</v>
      </c>
      <c r="D7336">
        <v>70010000036</v>
      </c>
      <c r="E7336" t="s">
        <v>29</v>
      </c>
      <c r="F7336" t="s">
        <v>32</v>
      </c>
      <c r="H7336">
        <v>234.24</v>
      </c>
      <c r="I7336" s="20">
        <v>43544</v>
      </c>
      <c r="J7336" s="20">
        <v>43544</v>
      </c>
      <c r="K7336" s="20"/>
      <c r="L7336" s="20"/>
    </row>
    <row r="7337" spans="1:12">
      <c r="A7337" t="s">
        <v>95</v>
      </c>
      <c r="B7337">
        <v>1316780426</v>
      </c>
      <c r="C7337" t="s">
        <v>6248</v>
      </c>
      <c r="D7337">
        <v>70010000050</v>
      </c>
      <c r="E7337" t="s">
        <v>29</v>
      </c>
      <c r="F7337" t="s">
        <v>32</v>
      </c>
      <c r="H7337">
        <v>1543.3</v>
      </c>
      <c r="I7337" s="20">
        <v>43535</v>
      </c>
      <c r="J7337" s="20">
        <v>43544</v>
      </c>
      <c r="K7337" s="20"/>
      <c r="L7337" s="20"/>
    </row>
    <row r="7338" spans="1:12">
      <c r="A7338" t="s">
        <v>882</v>
      </c>
      <c r="B7338">
        <v>5400500723</v>
      </c>
      <c r="C7338" t="s">
        <v>6249</v>
      </c>
      <c r="D7338">
        <v>71210000080</v>
      </c>
      <c r="E7338" t="s">
        <v>29</v>
      </c>
      <c r="F7338" t="s">
        <v>38</v>
      </c>
      <c r="H7338">
        <v>95785.25</v>
      </c>
      <c r="I7338" s="20">
        <v>43524</v>
      </c>
      <c r="J7338" s="20">
        <v>43531</v>
      </c>
      <c r="K7338" s="20"/>
      <c r="L7338" s="20"/>
    </row>
    <row r="7339" spans="1:12">
      <c r="A7339" t="s">
        <v>4040</v>
      </c>
      <c r="B7339">
        <v>2152610784</v>
      </c>
      <c r="C7339">
        <v>201900456</v>
      </c>
      <c r="D7339">
        <v>70010000050</v>
      </c>
      <c r="E7339" t="s">
        <v>29</v>
      </c>
      <c r="F7339" t="s">
        <v>32</v>
      </c>
      <c r="H7339">
        <v>947.21</v>
      </c>
      <c r="I7339" s="20">
        <v>43543</v>
      </c>
      <c r="J7339" s="20">
        <v>43548</v>
      </c>
      <c r="K7339" s="20"/>
      <c r="L7339" s="20"/>
    </row>
    <row r="7340" spans="1:12">
      <c r="A7340" t="s">
        <v>694</v>
      </c>
      <c r="B7340">
        <v>7394500727</v>
      </c>
      <c r="C7340" t="s">
        <v>6250</v>
      </c>
      <c r="D7340">
        <v>70010000006</v>
      </c>
      <c r="E7340" t="s">
        <v>29</v>
      </c>
      <c r="F7340" t="s">
        <v>32</v>
      </c>
      <c r="H7340">
        <v>215.13</v>
      </c>
      <c r="I7340" s="20">
        <v>43547</v>
      </c>
      <c r="J7340" s="20">
        <v>43547</v>
      </c>
      <c r="K7340" s="20"/>
      <c r="L7340" s="20"/>
    </row>
    <row r="7341" spans="1:12">
      <c r="A7341" t="s">
        <v>494</v>
      </c>
      <c r="B7341">
        <v>907371009</v>
      </c>
      <c r="C7341">
        <v>19037772</v>
      </c>
      <c r="D7341">
        <v>70010000018</v>
      </c>
      <c r="E7341" t="s">
        <v>29</v>
      </c>
      <c r="F7341" t="s">
        <v>32</v>
      </c>
      <c r="H7341">
        <v>2507.56</v>
      </c>
      <c r="I7341" s="20">
        <v>43546</v>
      </c>
      <c r="J7341" s="20">
        <v>43549</v>
      </c>
      <c r="K7341" s="20"/>
      <c r="L7341" s="20"/>
    </row>
    <row r="7342" spans="1:12">
      <c r="A7342" t="s">
        <v>316</v>
      </c>
      <c r="B7342">
        <v>11654150157</v>
      </c>
      <c r="C7342">
        <v>719013821</v>
      </c>
      <c r="D7342">
        <v>70010000006</v>
      </c>
      <c r="E7342" t="s">
        <v>29</v>
      </c>
      <c r="F7342" t="s">
        <v>32</v>
      </c>
      <c r="H7342">
        <v>688.37</v>
      </c>
      <c r="I7342" s="20">
        <v>43543</v>
      </c>
      <c r="J7342" s="20">
        <v>43547</v>
      </c>
      <c r="K7342" s="20"/>
      <c r="L7342" s="20"/>
    </row>
    <row r="7343" spans="1:12">
      <c r="A7343" t="s">
        <v>704</v>
      </c>
      <c r="B7343">
        <v>129500773</v>
      </c>
      <c r="C7343" t="s">
        <v>6251</v>
      </c>
      <c r="D7343">
        <v>70010000050</v>
      </c>
      <c r="E7343" t="s">
        <v>29</v>
      </c>
      <c r="F7343" t="s">
        <v>42</v>
      </c>
      <c r="H7343">
        <v>4253.8</v>
      </c>
      <c r="I7343" s="20">
        <v>43542</v>
      </c>
      <c r="J7343" s="20">
        <v>43546</v>
      </c>
      <c r="K7343" s="20"/>
      <c r="L7343" s="20"/>
    </row>
    <row r="7344" spans="1:12">
      <c r="A7344" t="s">
        <v>179</v>
      </c>
      <c r="B7344">
        <v>674840152</v>
      </c>
      <c r="C7344">
        <v>5302006365</v>
      </c>
      <c r="D7344">
        <v>70010000050</v>
      </c>
      <c r="E7344" t="s">
        <v>29</v>
      </c>
      <c r="F7344" t="s">
        <v>32</v>
      </c>
      <c r="H7344">
        <v>65.88</v>
      </c>
      <c r="I7344" s="20">
        <v>43546</v>
      </c>
      <c r="J7344" s="20">
        <v>43548</v>
      </c>
      <c r="K7344" s="20"/>
      <c r="L7344" s="20"/>
    </row>
    <row r="7345" spans="1:12">
      <c r="A7345" t="s">
        <v>704</v>
      </c>
      <c r="B7345">
        <v>129500773</v>
      </c>
      <c r="C7345" t="s">
        <v>6252</v>
      </c>
      <c r="D7345">
        <v>70010000050</v>
      </c>
      <c r="E7345" t="s">
        <v>29</v>
      </c>
      <c r="F7345" t="s">
        <v>42</v>
      </c>
      <c r="H7345">
        <v>4211.6400000000003</v>
      </c>
      <c r="I7345" s="20">
        <v>43542</v>
      </c>
      <c r="J7345" s="20">
        <v>43546</v>
      </c>
      <c r="K7345" s="20"/>
      <c r="L7345" s="20"/>
    </row>
    <row r="7346" spans="1:12">
      <c r="A7346" t="s">
        <v>1307</v>
      </c>
      <c r="B7346">
        <v>1736720994</v>
      </c>
      <c r="C7346" t="s">
        <v>6253</v>
      </c>
      <c r="D7346">
        <v>70010000050</v>
      </c>
      <c r="E7346" t="s">
        <v>29</v>
      </c>
      <c r="F7346" t="s">
        <v>32</v>
      </c>
      <c r="H7346">
        <v>3407.46</v>
      </c>
      <c r="I7346" s="20">
        <v>43503</v>
      </c>
      <c r="J7346" s="20">
        <v>43531</v>
      </c>
      <c r="K7346" s="20"/>
      <c r="L7346" s="20"/>
    </row>
    <row r="7347" spans="1:12">
      <c r="A7347" t="s">
        <v>504</v>
      </c>
      <c r="B7347">
        <v>3897150722</v>
      </c>
      <c r="C7347" t="s">
        <v>6254</v>
      </c>
      <c r="D7347">
        <v>71510000020</v>
      </c>
      <c r="E7347" t="s">
        <v>29</v>
      </c>
      <c r="F7347" t="s">
        <v>30</v>
      </c>
      <c r="H7347">
        <v>1081.4100000000001</v>
      </c>
      <c r="I7347" s="20">
        <v>43531</v>
      </c>
      <c r="J7347" s="20">
        <v>43531</v>
      </c>
      <c r="K7347" s="20"/>
      <c r="L7347" s="20"/>
    </row>
    <row r="7348" spans="1:12">
      <c r="A7348" t="s">
        <v>489</v>
      </c>
      <c r="B7348">
        <v>803890151</v>
      </c>
      <c r="C7348">
        <v>192011951</v>
      </c>
      <c r="D7348">
        <v>70010000050</v>
      </c>
      <c r="E7348" t="s">
        <v>29</v>
      </c>
      <c r="F7348" t="s">
        <v>32</v>
      </c>
      <c r="H7348">
        <v>1976.4</v>
      </c>
      <c r="I7348" s="20">
        <v>43531</v>
      </c>
      <c r="J7348" s="20">
        <v>43531</v>
      </c>
      <c r="K7348" s="20"/>
      <c r="L7348" s="20"/>
    </row>
    <row r="7349" spans="1:12">
      <c r="A7349" t="s">
        <v>179</v>
      </c>
      <c r="B7349">
        <v>674840152</v>
      </c>
      <c r="C7349">
        <v>5302003759</v>
      </c>
      <c r="D7349">
        <v>70010000050</v>
      </c>
      <c r="E7349" t="s">
        <v>29</v>
      </c>
      <c r="F7349" t="s">
        <v>32</v>
      </c>
      <c r="H7349">
        <v>160.30000000000001</v>
      </c>
      <c r="I7349" s="20">
        <v>43538</v>
      </c>
      <c r="J7349" s="20">
        <v>43540</v>
      </c>
      <c r="K7349" s="20"/>
      <c r="L7349" s="20"/>
    </row>
    <row r="7350" spans="1:12">
      <c r="A7350" t="s">
        <v>689</v>
      </c>
      <c r="B7350">
        <v>1696821006</v>
      </c>
      <c r="C7350">
        <v>1020337271</v>
      </c>
      <c r="D7350">
        <v>70010000036</v>
      </c>
      <c r="E7350" t="s">
        <v>29</v>
      </c>
      <c r="F7350" t="s">
        <v>32</v>
      </c>
      <c r="H7350">
        <v>346.97</v>
      </c>
      <c r="I7350" s="20">
        <v>43539</v>
      </c>
      <c r="J7350" s="20">
        <v>43540</v>
      </c>
      <c r="K7350" s="20"/>
      <c r="L7350" s="20"/>
    </row>
    <row r="7351" spans="1:12">
      <c r="A7351" t="s">
        <v>337</v>
      </c>
      <c r="B7351">
        <v>2804530968</v>
      </c>
      <c r="C7351">
        <v>2192019313</v>
      </c>
      <c r="D7351">
        <v>70010000050</v>
      </c>
      <c r="E7351" t="s">
        <v>29</v>
      </c>
      <c r="F7351" t="s">
        <v>32</v>
      </c>
      <c r="H7351">
        <v>1708</v>
      </c>
      <c r="I7351" s="20">
        <v>43546</v>
      </c>
      <c r="J7351" s="20">
        <v>43549</v>
      </c>
      <c r="K7351" s="20"/>
      <c r="L7351" s="20"/>
    </row>
    <row r="7352" spans="1:12">
      <c r="A7352" t="s">
        <v>489</v>
      </c>
      <c r="B7352">
        <v>803890151</v>
      </c>
      <c r="C7352">
        <v>192012258</v>
      </c>
      <c r="D7352">
        <v>70010000036</v>
      </c>
      <c r="E7352" t="s">
        <v>29</v>
      </c>
      <c r="F7352" t="s">
        <v>32</v>
      </c>
      <c r="H7352">
        <v>61.17</v>
      </c>
      <c r="I7352" s="20">
        <v>43532</v>
      </c>
      <c r="J7352" s="20">
        <v>43532</v>
      </c>
      <c r="K7352" s="20"/>
      <c r="L7352" s="20"/>
    </row>
    <row r="7353" spans="1:12">
      <c r="A7353" t="s">
        <v>58</v>
      </c>
      <c r="B7353">
        <v>13144290155</v>
      </c>
      <c r="C7353">
        <v>2019302568</v>
      </c>
      <c r="D7353">
        <v>70010000036</v>
      </c>
      <c r="E7353" t="s">
        <v>29</v>
      </c>
      <c r="F7353" t="s">
        <v>32</v>
      </c>
      <c r="H7353">
        <v>3983.76</v>
      </c>
      <c r="I7353" s="20">
        <v>43538</v>
      </c>
      <c r="J7353" s="20">
        <v>43540</v>
      </c>
      <c r="K7353" s="20"/>
      <c r="L7353" s="20"/>
    </row>
    <row r="7354" spans="1:12">
      <c r="A7354" t="s">
        <v>533</v>
      </c>
      <c r="B7354">
        <v>10994940152</v>
      </c>
      <c r="C7354">
        <v>6100104127</v>
      </c>
      <c r="D7354">
        <v>70010000050</v>
      </c>
      <c r="E7354" t="s">
        <v>29</v>
      </c>
      <c r="F7354" t="s">
        <v>42</v>
      </c>
      <c r="H7354">
        <v>24400</v>
      </c>
      <c r="I7354" s="20">
        <v>43532</v>
      </c>
      <c r="J7354" s="20">
        <v>43534</v>
      </c>
      <c r="K7354" s="20"/>
      <c r="L7354" s="20"/>
    </row>
    <row r="7355" spans="1:12">
      <c r="A7355" t="s">
        <v>1057</v>
      </c>
      <c r="B7355">
        <v>3757540822</v>
      </c>
      <c r="C7355" t="s">
        <v>6255</v>
      </c>
      <c r="D7355">
        <v>71210000085</v>
      </c>
      <c r="E7355" t="s">
        <v>29</v>
      </c>
      <c r="F7355" t="s">
        <v>38</v>
      </c>
      <c r="H7355">
        <v>109.8</v>
      </c>
      <c r="I7355" s="20">
        <v>43525</v>
      </c>
      <c r="J7355" s="20">
        <v>43546</v>
      </c>
      <c r="K7355" s="20"/>
      <c r="L7355" s="20"/>
    </row>
    <row r="7356" spans="1:12">
      <c r="A7356" t="s">
        <v>484</v>
      </c>
      <c r="B7356">
        <v>1383850995</v>
      </c>
      <c r="C7356" t="s">
        <v>6256</v>
      </c>
      <c r="D7356">
        <v>70010000036</v>
      </c>
      <c r="E7356" t="s">
        <v>29</v>
      </c>
      <c r="F7356" t="s">
        <v>32</v>
      </c>
      <c r="H7356">
        <v>2342.4</v>
      </c>
      <c r="I7356" s="20">
        <v>43544</v>
      </c>
      <c r="J7356" s="20">
        <v>43549</v>
      </c>
      <c r="K7356" s="20"/>
      <c r="L7356" s="20"/>
    </row>
    <row r="7357" spans="1:12">
      <c r="A7357" t="s">
        <v>484</v>
      </c>
      <c r="B7357">
        <v>1383850995</v>
      </c>
      <c r="C7357" t="s">
        <v>4046</v>
      </c>
      <c r="D7357">
        <v>70010000036</v>
      </c>
      <c r="E7357" t="s">
        <v>29</v>
      </c>
      <c r="F7357" t="s">
        <v>32</v>
      </c>
      <c r="H7357">
        <v>9564.7999999999993</v>
      </c>
      <c r="I7357" s="20">
        <v>43543</v>
      </c>
      <c r="J7357" s="20">
        <v>43549</v>
      </c>
      <c r="K7357" s="20"/>
      <c r="L7357" s="20"/>
    </row>
    <row r="7358" spans="1:12">
      <c r="A7358" t="s">
        <v>6257</v>
      </c>
      <c r="B7358">
        <v>1464630423</v>
      </c>
      <c r="C7358" t="s">
        <v>6258</v>
      </c>
      <c r="D7358">
        <v>70614000140</v>
      </c>
      <c r="E7358" t="s">
        <v>29</v>
      </c>
      <c r="F7358" t="s">
        <v>910</v>
      </c>
      <c r="G7358" s="41" t="s">
        <v>3884</v>
      </c>
      <c r="H7358">
        <v>2216.8000000000002</v>
      </c>
      <c r="I7358" s="20">
        <v>43535</v>
      </c>
      <c r="J7358" s="20">
        <v>43537</v>
      </c>
      <c r="K7358" s="20"/>
      <c r="L7358" s="20"/>
    </row>
    <row r="7359" spans="1:12">
      <c r="A7359" t="s">
        <v>1264</v>
      </c>
      <c r="B7359">
        <v>12155230159</v>
      </c>
      <c r="C7359" t="s">
        <v>6259</v>
      </c>
      <c r="D7359">
        <v>70010000058</v>
      </c>
      <c r="E7359" t="s">
        <v>29</v>
      </c>
      <c r="F7359" t="s">
        <v>42</v>
      </c>
      <c r="H7359">
        <v>124.8</v>
      </c>
      <c r="I7359" s="20">
        <v>43538</v>
      </c>
      <c r="J7359" s="20">
        <v>43540</v>
      </c>
      <c r="K7359" s="20"/>
      <c r="L7359" s="20"/>
    </row>
    <row r="7360" spans="1:12">
      <c r="A7360" t="s">
        <v>317</v>
      </c>
      <c r="B7360">
        <v>9238800156</v>
      </c>
      <c r="C7360">
        <v>1024829346</v>
      </c>
      <c r="D7360">
        <v>70010000056</v>
      </c>
      <c r="E7360" t="s">
        <v>29</v>
      </c>
      <c r="F7360" t="s">
        <v>32</v>
      </c>
      <c r="H7360">
        <v>7800</v>
      </c>
      <c r="I7360" s="20">
        <v>43523</v>
      </c>
      <c r="J7360" s="20">
        <v>43532</v>
      </c>
      <c r="K7360" s="20"/>
      <c r="L7360" s="20"/>
    </row>
    <row r="7361" spans="1:12">
      <c r="A7361" t="s">
        <v>2082</v>
      </c>
      <c r="B7361">
        <v>8945650961</v>
      </c>
      <c r="C7361">
        <v>4029776</v>
      </c>
      <c r="D7361">
        <v>70010000036</v>
      </c>
      <c r="E7361" t="s">
        <v>29</v>
      </c>
      <c r="F7361" t="s">
        <v>32</v>
      </c>
      <c r="H7361">
        <v>63.63</v>
      </c>
      <c r="I7361" s="20">
        <v>43532</v>
      </c>
      <c r="J7361" s="20">
        <v>43533</v>
      </c>
      <c r="K7361" s="20"/>
      <c r="L7361" s="20"/>
    </row>
    <row r="7362" spans="1:12">
      <c r="A7362" t="s">
        <v>95</v>
      </c>
      <c r="B7362">
        <v>1316780426</v>
      </c>
      <c r="C7362" t="s">
        <v>6260</v>
      </c>
      <c r="D7362">
        <v>70010000050</v>
      </c>
      <c r="E7362" t="s">
        <v>29</v>
      </c>
      <c r="F7362" t="s">
        <v>32</v>
      </c>
      <c r="H7362">
        <v>3927.91</v>
      </c>
      <c r="I7362" s="20">
        <v>43536</v>
      </c>
      <c r="J7362" s="20">
        <v>43544</v>
      </c>
      <c r="K7362" s="20"/>
      <c r="L7362" s="20"/>
    </row>
    <row r="7363" spans="1:12">
      <c r="A7363" t="s">
        <v>457</v>
      </c>
      <c r="B7363">
        <v>13730121004</v>
      </c>
      <c r="C7363">
        <v>5320029346</v>
      </c>
      <c r="D7363">
        <v>70010000050</v>
      </c>
      <c r="E7363" t="s">
        <v>29</v>
      </c>
      <c r="F7363" t="s">
        <v>32</v>
      </c>
      <c r="H7363">
        <v>6422.08</v>
      </c>
      <c r="I7363" s="20">
        <v>43544</v>
      </c>
      <c r="J7363" s="20">
        <v>43545</v>
      </c>
      <c r="K7363" s="20"/>
      <c r="L7363" s="20"/>
    </row>
    <row r="7364" spans="1:12">
      <c r="A7364" t="s">
        <v>317</v>
      </c>
      <c r="B7364">
        <v>9238800156</v>
      </c>
      <c r="C7364">
        <v>1024848468</v>
      </c>
      <c r="D7364">
        <v>70010000050</v>
      </c>
      <c r="E7364" t="s">
        <v>29</v>
      </c>
      <c r="F7364" t="s">
        <v>32</v>
      </c>
      <c r="H7364">
        <v>309.27</v>
      </c>
      <c r="I7364" s="20">
        <v>43543</v>
      </c>
      <c r="J7364" s="20">
        <v>43544</v>
      </c>
      <c r="K7364" s="20"/>
      <c r="L7364" s="20"/>
    </row>
    <row r="7365" spans="1:12">
      <c r="A7365" t="s">
        <v>784</v>
      </c>
      <c r="B7365">
        <v>1282360682</v>
      </c>
      <c r="C7365">
        <v>2080926802</v>
      </c>
      <c r="D7365">
        <v>70010500060</v>
      </c>
      <c r="E7365" t="s">
        <v>29</v>
      </c>
      <c r="F7365" t="s">
        <v>42</v>
      </c>
      <c r="H7365">
        <v>6052.18</v>
      </c>
      <c r="I7365" s="20">
        <v>43516</v>
      </c>
      <c r="J7365" s="20">
        <v>43538</v>
      </c>
      <c r="K7365" s="20"/>
      <c r="L7365" s="20"/>
    </row>
    <row r="7366" spans="1:12">
      <c r="A7366" t="s">
        <v>717</v>
      </c>
      <c r="B7366">
        <v>6754140157</v>
      </c>
      <c r="C7366">
        <v>2621</v>
      </c>
      <c r="D7366">
        <v>70010000036</v>
      </c>
      <c r="E7366" t="s">
        <v>29</v>
      </c>
      <c r="F7366" t="s">
        <v>32</v>
      </c>
      <c r="H7366">
        <v>184.96</v>
      </c>
      <c r="I7366" s="20">
        <v>43530</v>
      </c>
      <c r="J7366" s="20">
        <v>43539</v>
      </c>
      <c r="K7366" s="20"/>
      <c r="L7366" s="20"/>
    </row>
    <row r="7367" spans="1:12">
      <c r="A7367" t="s">
        <v>153</v>
      </c>
      <c r="B7367">
        <v>76670595</v>
      </c>
      <c r="C7367" t="s">
        <v>6261</v>
      </c>
      <c r="D7367">
        <v>70010000036</v>
      </c>
      <c r="E7367" t="s">
        <v>29</v>
      </c>
      <c r="F7367" t="s">
        <v>32</v>
      </c>
      <c r="H7367">
        <v>8254.0300000000007</v>
      </c>
      <c r="I7367" s="20">
        <v>43538</v>
      </c>
      <c r="J7367" s="20">
        <v>43542</v>
      </c>
      <c r="K7367" s="20"/>
      <c r="L7367" s="20"/>
    </row>
    <row r="7368" spans="1:12">
      <c r="A7368" t="s">
        <v>520</v>
      </c>
      <c r="B7368">
        <v>10220860158</v>
      </c>
      <c r="C7368">
        <v>3585</v>
      </c>
      <c r="D7368">
        <v>70010000036</v>
      </c>
      <c r="E7368" t="s">
        <v>29</v>
      </c>
      <c r="F7368" t="s">
        <v>32</v>
      </c>
      <c r="H7368">
        <v>8940.76</v>
      </c>
      <c r="I7368" s="20">
        <v>43539</v>
      </c>
      <c r="J7368" s="20">
        <v>43543</v>
      </c>
      <c r="K7368" s="20"/>
      <c r="L7368" s="20"/>
    </row>
    <row r="7369" spans="1:12">
      <c r="A7369" t="s">
        <v>704</v>
      </c>
      <c r="B7369">
        <v>129500773</v>
      </c>
      <c r="C7369" t="s">
        <v>6262</v>
      </c>
      <c r="D7369">
        <v>70010000050</v>
      </c>
      <c r="E7369" t="s">
        <v>29</v>
      </c>
      <c r="F7369" t="s">
        <v>42</v>
      </c>
      <c r="H7369">
        <v>1329.31</v>
      </c>
      <c r="I7369" s="20">
        <v>43528</v>
      </c>
      <c r="J7369" s="20">
        <v>43542</v>
      </c>
      <c r="K7369" s="20"/>
      <c r="L7369" s="20"/>
    </row>
    <row r="7370" spans="1:12">
      <c r="A7370" t="s">
        <v>704</v>
      </c>
      <c r="B7370">
        <v>129500773</v>
      </c>
      <c r="C7370" t="s">
        <v>6263</v>
      </c>
      <c r="D7370">
        <v>70010000050</v>
      </c>
      <c r="E7370" t="s">
        <v>29</v>
      </c>
      <c r="F7370" t="s">
        <v>42</v>
      </c>
      <c r="H7370">
        <v>151.28</v>
      </c>
      <c r="I7370" s="20">
        <v>43528</v>
      </c>
      <c r="J7370" s="20">
        <v>43542</v>
      </c>
      <c r="K7370" s="20"/>
      <c r="L7370" s="20"/>
    </row>
    <row r="7371" spans="1:12">
      <c r="A7371" t="s">
        <v>330</v>
      </c>
      <c r="B7371">
        <v>931170195</v>
      </c>
      <c r="C7371">
        <v>2110446451</v>
      </c>
      <c r="D7371">
        <v>70010000065</v>
      </c>
      <c r="E7371" t="s">
        <v>29</v>
      </c>
      <c r="F7371" t="s">
        <v>32</v>
      </c>
      <c r="H7371">
        <v>1260.48</v>
      </c>
      <c r="I7371" s="20">
        <v>43531</v>
      </c>
      <c r="J7371" s="20">
        <v>43533</v>
      </c>
      <c r="K7371" s="20"/>
      <c r="L7371" s="20"/>
    </row>
    <row r="7372" spans="1:12">
      <c r="A7372" t="s">
        <v>222</v>
      </c>
      <c r="B7372">
        <v>9158150962</v>
      </c>
      <c r="C7372">
        <v>3900101207</v>
      </c>
      <c r="D7372">
        <v>70010000050</v>
      </c>
      <c r="E7372" t="s">
        <v>29</v>
      </c>
      <c r="F7372" t="s">
        <v>32</v>
      </c>
      <c r="H7372">
        <v>305</v>
      </c>
      <c r="I7372" s="20">
        <v>43535</v>
      </c>
      <c r="J7372" s="20">
        <v>43535</v>
      </c>
      <c r="K7372" s="20"/>
      <c r="L7372" s="20"/>
    </row>
    <row r="7373" spans="1:12">
      <c r="A7373" t="s">
        <v>231</v>
      </c>
      <c r="B7373">
        <v>784230872</v>
      </c>
      <c r="C7373" t="s">
        <v>6264</v>
      </c>
      <c r="D7373">
        <v>70010000085</v>
      </c>
      <c r="E7373" t="s">
        <v>29</v>
      </c>
      <c r="F7373" t="s">
        <v>32</v>
      </c>
      <c r="H7373">
        <v>598.67999999999995</v>
      </c>
      <c r="I7373" s="20">
        <v>43532</v>
      </c>
      <c r="J7373" s="20">
        <v>43535</v>
      </c>
      <c r="K7373" s="20"/>
      <c r="L7373" s="20"/>
    </row>
    <row r="7374" spans="1:12">
      <c r="A7374" t="s">
        <v>201</v>
      </c>
      <c r="B7374">
        <v>847380961</v>
      </c>
      <c r="C7374">
        <v>19006406</v>
      </c>
      <c r="D7374">
        <v>70010000050</v>
      </c>
      <c r="E7374" t="s">
        <v>29</v>
      </c>
      <c r="F7374" t="s">
        <v>32</v>
      </c>
      <c r="H7374">
        <v>1647</v>
      </c>
      <c r="I7374" s="20">
        <v>43517</v>
      </c>
      <c r="J7374" s="20">
        <v>43536</v>
      </c>
      <c r="K7374" s="20"/>
      <c r="L7374" s="20"/>
    </row>
    <row r="7375" spans="1:12">
      <c r="A7375" t="s">
        <v>1241</v>
      </c>
      <c r="B7375">
        <v>9771701001</v>
      </c>
      <c r="C7375" t="s">
        <v>6265</v>
      </c>
      <c r="D7375">
        <v>71210000105</v>
      </c>
      <c r="E7375" t="s">
        <v>29</v>
      </c>
      <c r="F7375" t="s">
        <v>42</v>
      </c>
      <c r="H7375">
        <v>10.08</v>
      </c>
      <c r="I7375" s="20">
        <v>43547</v>
      </c>
      <c r="J7375" s="20">
        <v>43547</v>
      </c>
      <c r="K7375" s="20"/>
      <c r="L7375" s="20"/>
    </row>
    <row r="7376" spans="1:12">
      <c r="A7376" t="s">
        <v>404</v>
      </c>
      <c r="B7376">
        <v>7660740726</v>
      </c>
      <c r="C7376" t="s">
        <v>4052</v>
      </c>
      <c r="D7376">
        <v>70010000050</v>
      </c>
      <c r="E7376" t="s">
        <v>29</v>
      </c>
      <c r="F7376" t="s">
        <v>32</v>
      </c>
      <c r="H7376">
        <v>1686.69</v>
      </c>
      <c r="I7376" s="20">
        <v>43545</v>
      </c>
      <c r="J7376" s="20">
        <v>43546</v>
      </c>
      <c r="K7376" s="20"/>
      <c r="L7376" s="20"/>
    </row>
    <row r="7377" spans="1:12">
      <c r="A7377" t="s">
        <v>338</v>
      </c>
      <c r="B7377">
        <v>1286700487</v>
      </c>
      <c r="C7377">
        <v>50003198</v>
      </c>
      <c r="D7377">
        <v>70010000006</v>
      </c>
      <c r="E7377" t="s">
        <v>29</v>
      </c>
      <c r="F7377" t="s">
        <v>32</v>
      </c>
      <c r="H7377">
        <v>359.78</v>
      </c>
      <c r="I7377" s="20">
        <v>43539</v>
      </c>
      <c r="J7377" s="20">
        <v>43549</v>
      </c>
      <c r="K7377" s="20"/>
      <c r="L7377" s="20"/>
    </row>
    <row r="7378" spans="1:12">
      <c r="A7378" t="s">
        <v>169</v>
      </c>
      <c r="B7378">
        <v>4068750720</v>
      </c>
      <c r="C7378" t="s">
        <v>6266</v>
      </c>
      <c r="D7378">
        <v>70010000050</v>
      </c>
      <c r="E7378" t="s">
        <v>29</v>
      </c>
      <c r="F7378" t="s">
        <v>32</v>
      </c>
      <c r="H7378">
        <v>62.46</v>
      </c>
      <c r="I7378" s="20">
        <v>43545</v>
      </c>
      <c r="J7378" s="20">
        <v>43549</v>
      </c>
      <c r="K7378" s="20"/>
      <c r="L7378" s="20"/>
    </row>
    <row r="7379" spans="1:12">
      <c r="A7379" t="s">
        <v>340</v>
      </c>
      <c r="B7379">
        <v>10923790157</v>
      </c>
      <c r="C7379">
        <v>290232</v>
      </c>
      <c r="D7379">
        <v>71510000020</v>
      </c>
      <c r="E7379" t="s">
        <v>29</v>
      </c>
      <c r="F7379" t="s">
        <v>30</v>
      </c>
      <c r="H7379">
        <v>488</v>
      </c>
      <c r="I7379" s="20">
        <v>43537</v>
      </c>
      <c r="J7379" s="20">
        <v>43539</v>
      </c>
      <c r="K7379" s="20"/>
      <c r="L7379" s="20"/>
    </row>
    <row r="7380" spans="1:12">
      <c r="A7380" t="s">
        <v>326</v>
      </c>
      <c r="B7380">
        <v>2405380102</v>
      </c>
      <c r="C7380" t="s">
        <v>6267</v>
      </c>
      <c r="D7380">
        <v>70010000036</v>
      </c>
      <c r="E7380" t="s">
        <v>29</v>
      </c>
      <c r="F7380" t="s">
        <v>32</v>
      </c>
      <c r="H7380">
        <v>1568.86</v>
      </c>
      <c r="I7380" s="20">
        <v>43543</v>
      </c>
      <c r="J7380" s="20">
        <v>43543</v>
      </c>
      <c r="K7380" s="20"/>
      <c r="L7380" s="20"/>
    </row>
    <row r="7381" spans="1:12">
      <c r="A7381" t="s">
        <v>469</v>
      </c>
      <c r="B7381">
        <v>3518350750</v>
      </c>
      <c r="C7381" t="s">
        <v>6268</v>
      </c>
      <c r="D7381">
        <v>70010000036</v>
      </c>
      <c r="E7381" t="s">
        <v>29</v>
      </c>
      <c r="F7381" t="s">
        <v>32</v>
      </c>
      <c r="H7381">
        <v>522.33000000000004</v>
      </c>
      <c r="I7381" s="20">
        <v>43524</v>
      </c>
      <c r="J7381" s="20">
        <v>43535</v>
      </c>
      <c r="K7381" s="20"/>
      <c r="L7381" s="20"/>
    </row>
    <row r="7382" spans="1:12">
      <c r="A7382" t="s">
        <v>337</v>
      </c>
      <c r="B7382">
        <v>2804530968</v>
      </c>
      <c r="C7382">
        <v>2192014760</v>
      </c>
      <c r="D7382">
        <v>70010000050</v>
      </c>
      <c r="E7382" t="s">
        <v>29</v>
      </c>
      <c r="F7382" t="s">
        <v>32</v>
      </c>
      <c r="H7382">
        <v>268.39999999999998</v>
      </c>
      <c r="I7382" s="20">
        <v>43525</v>
      </c>
      <c r="J7382" s="20">
        <v>43536</v>
      </c>
      <c r="K7382" s="20"/>
      <c r="L7382" s="20"/>
    </row>
    <row r="7383" spans="1:12">
      <c r="A7383" t="s">
        <v>33</v>
      </c>
      <c r="B7383">
        <v>8082461008</v>
      </c>
      <c r="C7383">
        <v>19058580</v>
      </c>
      <c r="D7383">
        <v>70010000050</v>
      </c>
      <c r="E7383" t="s">
        <v>29</v>
      </c>
      <c r="F7383" t="s">
        <v>32</v>
      </c>
      <c r="H7383">
        <v>826.12</v>
      </c>
      <c r="I7383" s="20">
        <v>43549</v>
      </c>
      <c r="J7383" s="20">
        <v>43549</v>
      </c>
      <c r="K7383" s="20"/>
      <c r="L7383" s="20"/>
    </row>
    <row r="7384" spans="1:12">
      <c r="A7384" t="s">
        <v>959</v>
      </c>
      <c r="B7384">
        <v>747170157</v>
      </c>
      <c r="C7384">
        <v>6759315356</v>
      </c>
      <c r="D7384">
        <v>70010000006</v>
      </c>
      <c r="E7384" t="s">
        <v>29</v>
      </c>
      <c r="F7384" t="s">
        <v>32</v>
      </c>
      <c r="H7384">
        <v>17583.39</v>
      </c>
      <c r="I7384" s="20">
        <v>43542</v>
      </c>
      <c r="J7384" s="20">
        <v>43543</v>
      </c>
      <c r="K7384" s="20"/>
      <c r="L7384" s="20"/>
    </row>
    <row r="7385" spans="1:12">
      <c r="A7385" t="s">
        <v>903</v>
      </c>
      <c r="B7385">
        <v>2061320731</v>
      </c>
      <c r="C7385" t="s">
        <v>4957</v>
      </c>
      <c r="D7385">
        <v>70010000058</v>
      </c>
      <c r="E7385" t="s">
        <v>29</v>
      </c>
      <c r="F7385" t="s">
        <v>42</v>
      </c>
      <c r="H7385">
        <v>979.31</v>
      </c>
      <c r="I7385" s="20">
        <v>43543</v>
      </c>
      <c r="J7385" s="20">
        <v>43543</v>
      </c>
      <c r="K7385" s="20"/>
      <c r="L7385" s="20"/>
    </row>
    <row r="7386" spans="1:12">
      <c r="A7386" t="s">
        <v>317</v>
      </c>
      <c r="B7386">
        <v>9238800156</v>
      </c>
      <c r="C7386">
        <v>1024830803</v>
      </c>
      <c r="D7386">
        <v>70010000050</v>
      </c>
      <c r="E7386" t="s">
        <v>29</v>
      </c>
      <c r="F7386" t="s">
        <v>32</v>
      </c>
      <c r="H7386">
        <v>829.6</v>
      </c>
      <c r="I7386" s="20">
        <v>43524</v>
      </c>
      <c r="J7386" s="20">
        <v>43525</v>
      </c>
      <c r="K7386" s="20"/>
      <c r="L7386" s="20"/>
    </row>
    <row r="7387" spans="1:12">
      <c r="A7387" t="s">
        <v>1309</v>
      </c>
      <c r="B7387">
        <v>1260340482</v>
      </c>
      <c r="C7387" t="s">
        <v>6269</v>
      </c>
      <c r="D7387">
        <v>70010000036</v>
      </c>
      <c r="E7387" t="s">
        <v>29</v>
      </c>
      <c r="F7387" t="s">
        <v>32</v>
      </c>
      <c r="H7387">
        <v>315.98</v>
      </c>
      <c r="I7387" s="20">
        <v>43542</v>
      </c>
      <c r="J7387" s="20">
        <v>43544</v>
      </c>
      <c r="K7387" s="20"/>
      <c r="L7387" s="20"/>
    </row>
    <row r="7388" spans="1:12">
      <c r="A7388" t="s">
        <v>484</v>
      </c>
      <c r="B7388">
        <v>1383850995</v>
      </c>
      <c r="C7388" t="s">
        <v>6270</v>
      </c>
      <c r="D7388">
        <v>70010000036</v>
      </c>
      <c r="E7388" t="s">
        <v>29</v>
      </c>
      <c r="F7388" t="s">
        <v>32</v>
      </c>
      <c r="H7388">
        <v>2013</v>
      </c>
      <c r="I7388" s="20">
        <v>43524</v>
      </c>
      <c r="J7388" s="20">
        <v>43545</v>
      </c>
      <c r="K7388" s="20"/>
      <c r="L7388" s="20"/>
    </row>
    <row r="7389" spans="1:12">
      <c r="A7389" t="s">
        <v>847</v>
      </c>
      <c r="B7389" t="s">
        <v>848</v>
      </c>
      <c r="C7389" t="s">
        <v>3016</v>
      </c>
      <c r="D7389">
        <v>70010000006</v>
      </c>
      <c r="E7389" t="s">
        <v>29</v>
      </c>
      <c r="F7389" t="s">
        <v>32</v>
      </c>
      <c r="H7389">
        <v>7350</v>
      </c>
      <c r="I7389" s="20">
        <v>43539</v>
      </c>
      <c r="J7389" s="20">
        <v>43546</v>
      </c>
      <c r="K7389" s="20"/>
      <c r="L7389" s="20"/>
    </row>
    <row r="7390" spans="1:12">
      <c r="A7390" t="s">
        <v>811</v>
      </c>
      <c r="B7390">
        <v>421210485</v>
      </c>
      <c r="C7390">
        <v>5028007466</v>
      </c>
      <c r="D7390">
        <v>70010000006</v>
      </c>
      <c r="E7390" t="s">
        <v>29</v>
      </c>
      <c r="F7390" t="s">
        <v>32</v>
      </c>
      <c r="H7390">
        <v>149.82</v>
      </c>
      <c r="I7390" s="20">
        <v>43530</v>
      </c>
      <c r="J7390" s="20">
        <v>43530</v>
      </c>
      <c r="K7390" s="20"/>
      <c r="L7390" s="20"/>
    </row>
    <row r="7391" spans="1:12">
      <c r="A7391" t="s">
        <v>346</v>
      </c>
      <c r="B7391">
        <v>9279340153</v>
      </c>
      <c r="C7391">
        <v>1930704</v>
      </c>
      <c r="D7391">
        <v>70010000036</v>
      </c>
      <c r="E7391" t="s">
        <v>29</v>
      </c>
      <c r="F7391" t="s">
        <v>32</v>
      </c>
      <c r="H7391">
        <v>329.4</v>
      </c>
      <c r="I7391" s="20">
        <v>43531</v>
      </c>
      <c r="J7391" s="20">
        <v>43531</v>
      </c>
      <c r="K7391" s="20"/>
      <c r="L7391" s="20"/>
    </row>
    <row r="7392" spans="1:12">
      <c r="A7392" t="s">
        <v>176</v>
      </c>
      <c r="B7392">
        <v>8862820969</v>
      </c>
      <c r="C7392">
        <v>2019102786</v>
      </c>
      <c r="D7392">
        <v>70010000050</v>
      </c>
      <c r="E7392" t="s">
        <v>29</v>
      </c>
      <c r="F7392" t="s">
        <v>32</v>
      </c>
      <c r="H7392">
        <v>1464</v>
      </c>
      <c r="I7392" s="20">
        <v>43535</v>
      </c>
      <c r="J7392" s="20">
        <v>43535</v>
      </c>
      <c r="K7392" s="20"/>
      <c r="L7392" s="20"/>
    </row>
    <row r="7393" spans="1:12">
      <c r="A7393" t="s">
        <v>105</v>
      </c>
      <c r="B7393">
        <v>1387091216</v>
      </c>
      <c r="C7393" t="s">
        <v>6271</v>
      </c>
      <c r="D7393">
        <v>70010000050</v>
      </c>
      <c r="E7393" t="s">
        <v>29</v>
      </c>
      <c r="F7393" t="s">
        <v>32</v>
      </c>
      <c r="H7393">
        <v>9394</v>
      </c>
      <c r="I7393" s="20">
        <v>43539</v>
      </c>
      <c r="J7393" s="20">
        <v>43546</v>
      </c>
      <c r="K7393" s="20"/>
      <c r="L7393" s="20"/>
    </row>
    <row r="7394" spans="1:12">
      <c r="A7394" t="s">
        <v>33</v>
      </c>
      <c r="B7394">
        <v>8082461008</v>
      </c>
      <c r="C7394">
        <v>19057169</v>
      </c>
      <c r="D7394">
        <v>70010000056</v>
      </c>
      <c r="E7394" t="s">
        <v>29</v>
      </c>
      <c r="F7394" t="s">
        <v>32</v>
      </c>
      <c r="H7394">
        <v>738.4</v>
      </c>
      <c r="I7394" s="20">
        <v>43546</v>
      </c>
      <c r="J7394" s="20">
        <v>43547</v>
      </c>
      <c r="K7394" s="20"/>
      <c r="L7394" s="20"/>
    </row>
    <row r="7395" spans="1:12">
      <c r="A7395" t="s">
        <v>33</v>
      </c>
      <c r="B7395">
        <v>8082461008</v>
      </c>
      <c r="C7395">
        <v>19057619</v>
      </c>
      <c r="D7395">
        <v>70010000050</v>
      </c>
      <c r="E7395" t="s">
        <v>29</v>
      </c>
      <c r="F7395" t="s">
        <v>32</v>
      </c>
      <c r="H7395">
        <v>7930</v>
      </c>
      <c r="I7395" s="20">
        <v>43546</v>
      </c>
      <c r="J7395" s="20">
        <v>43546</v>
      </c>
      <c r="K7395" s="20"/>
      <c r="L7395" s="20"/>
    </row>
    <row r="7396" spans="1:12">
      <c r="A7396" t="s">
        <v>176</v>
      </c>
      <c r="B7396">
        <v>8862820969</v>
      </c>
      <c r="C7396">
        <v>2019102836</v>
      </c>
      <c r="D7396">
        <v>70010000050</v>
      </c>
      <c r="E7396" t="s">
        <v>29</v>
      </c>
      <c r="F7396" t="s">
        <v>32</v>
      </c>
      <c r="H7396">
        <v>549</v>
      </c>
      <c r="I7396" s="20">
        <v>43536</v>
      </c>
      <c r="J7396" s="20">
        <v>43537</v>
      </c>
      <c r="K7396" s="20"/>
      <c r="L7396" s="20"/>
    </row>
    <row r="7397" spans="1:12">
      <c r="A7397" t="s">
        <v>49</v>
      </c>
      <c r="B7397">
        <v>2173550282</v>
      </c>
      <c r="C7397">
        <v>3042</v>
      </c>
      <c r="D7397">
        <v>70010000050</v>
      </c>
      <c r="E7397" t="s">
        <v>29</v>
      </c>
      <c r="F7397" t="s">
        <v>32</v>
      </c>
      <c r="H7397">
        <v>3006.08</v>
      </c>
      <c r="I7397" s="20">
        <v>43535</v>
      </c>
      <c r="J7397" s="20">
        <v>43538</v>
      </c>
      <c r="K7397" s="20"/>
      <c r="L7397" s="20"/>
    </row>
    <row r="7398" spans="1:12">
      <c r="A7398" t="s">
        <v>317</v>
      </c>
      <c r="B7398">
        <v>9238800156</v>
      </c>
      <c r="C7398">
        <v>1024852941</v>
      </c>
      <c r="D7398">
        <v>70010000050</v>
      </c>
      <c r="E7398" t="s">
        <v>29</v>
      </c>
      <c r="F7398" t="s">
        <v>32</v>
      </c>
      <c r="H7398">
        <v>1015.04</v>
      </c>
      <c r="I7398" s="20">
        <v>43546</v>
      </c>
      <c r="J7398" s="20">
        <v>43549</v>
      </c>
      <c r="K7398" s="20"/>
      <c r="L7398" s="20"/>
    </row>
    <row r="7399" spans="1:12">
      <c r="A7399" t="s">
        <v>317</v>
      </c>
      <c r="B7399">
        <v>9238800156</v>
      </c>
      <c r="C7399">
        <v>1024852942</v>
      </c>
      <c r="D7399">
        <v>70010000050</v>
      </c>
      <c r="E7399" t="s">
        <v>29</v>
      </c>
      <c r="F7399" t="s">
        <v>32</v>
      </c>
      <c r="H7399">
        <v>505.08</v>
      </c>
      <c r="I7399" s="20">
        <v>43546</v>
      </c>
      <c r="J7399" s="20">
        <v>43549</v>
      </c>
      <c r="K7399" s="20"/>
      <c r="L7399" s="20"/>
    </row>
    <row r="7400" spans="1:12">
      <c r="A7400" t="s">
        <v>377</v>
      </c>
      <c r="B7400">
        <v>12575740159</v>
      </c>
      <c r="C7400">
        <v>9031900884</v>
      </c>
      <c r="D7400">
        <v>70010000065</v>
      </c>
      <c r="E7400" t="s">
        <v>29</v>
      </c>
      <c r="F7400" t="s">
        <v>32</v>
      </c>
      <c r="H7400">
        <v>898.56</v>
      </c>
      <c r="I7400" s="20">
        <v>43544</v>
      </c>
      <c r="J7400" s="20">
        <v>43550</v>
      </c>
      <c r="K7400" s="20"/>
      <c r="L7400" s="20"/>
    </row>
    <row r="7401" spans="1:12">
      <c r="A7401" t="s">
        <v>111</v>
      </c>
      <c r="B7401">
        <v>805390283</v>
      </c>
      <c r="C7401" t="s">
        <v>6272</v>
      </c>
      <c r="D7401">
        <v>70010000036</v>
      </c>
      <c r="E7401" t="s">
        <v>29</v>
      </c>
      <c r="F7401" t="s">
        <v>32</v>
      </c>
      <c r="H7401">
        <v>153.72</v>
      </c>
      <c r="I7401" s="20">
        <v>43549</v>
      </c>
      <c r="J7401" s="20">
        <v>43549</v>
      </c>
      <c r="K7401" s="20"/>
      <c r="L7401" s="20"/>
    </row>
    <row r="7402" spans="1:12">
      <c r="A7402" t="s">
        <v>431</v>
      </c>
      <c r="B7402">
        <v>3936370752</v>
      </c>
      <c r="C7402" t="s">
        <v>6273</v>
      </c>
      <c r="D7402">
        <v>70010000050</v>
      </c>
      <c r="E7402" t="s">
        <v>29</v>
      </c>
      <c r="F7402" t="s">
        <v>42</v>
      </c>
      <c r="H7402">
        <v>9760</v>
      </c>
      <c r="I7402" s="20">
        <v>43524</v>
      </c>
      <c r="J7402" s="20">
        <v>43526</v>
      </c>
      <c r="K7402" s="20"/>
      <c r="L7402" s="20"/>
    </row>
    <row r="7403" spans="1:12">
      <c r="A7403" t="s">
        <v>494</v>
      </c>
      <c r="B7403">
        <v>907371009</v>
      </c>
      <c r="C7403">
        <v>19028892</v>
      </c>
      <c r="D7403">
        <v>70010000065</v>
      </c>
      <c r="E7403" t="s">
        <v>29</v>
      </c>
      <c r="F7403" t="s">
        <v>32</v>
      </c>
      <c r="H7403">
        <v>561.6</v>
      </c>
      <c r="I7403" s="20">
        <v>43528</v>
      </c>
      <c r="J7403" s="20">
        <v>43529</v>
      </c>
      <c r="K7403" s="20"/>
      <c r="L7403" s="20"/>
    </row>
    <row r="7404" spans="1:12">
      <c r="A7404" t="s">
        <v>494</v>
      </c>
      <c r="B7404">
        <v>907371009</v>
      </c>
      <c r="C7404">
        <v>19028910</v>
      </c>
      <c r="D7404">
        <v>70010000006</v>
      </c>
      <c r="E7404" t="s">
        <v>29</v>
      </c>
      <c r="F7404" t="s">
        <v>32</v>
      </c>
      <c r="H7404">
        <v>1131</v>
      </c>
      <c r="I7404" s="20">
        <v>43528</v>
      </c>
      <c r="J7404" s="20">
        <v>43529</v>
      </c>
      <c r="K7404" s="20"/>
      <c r="L7404" s="20"/>
    </row>
    <row r="7405" spans="1:12">
      <c r="A7405" t="s">
        <v>233</v>
      </c>
      <c r="B7405">
        <v>887261006</v>
      </c>
      <c r="C7405">
        <v>2019000010017930</v>
      </c>
      <c r="D7405">
        <v>70010000006</v>
      </c>
      <c r="E7405" t="s">
        <v>29</v>
      </c>
      <c r="F7405" t="s">
        <v>32</v>
      </c>
      <c r="H7405">
        <v>37290</v>
      </c>
      <c r="I7405" s="20">
        <v>43535</v>
      </c>
      <c r="J7405" s="20">
        <v>43538</v>
      </c>
      <c r="K7405" s="20"/>
      <c r="L7405" s="20"/>
    </row>
    <row r="7406" spans="1:12">
      <c r="A7406" t="s">
        <v>6274</v>
      </c>
      <c r="B7406">
        <v>913430245</v>
      </c>
      <c r="C7406" t="s">
        <v>6275</v>
      </c>
      <c r="D7406">
        <v>71210000105</v>
      </c>
      <c r="E7406" t="s">
        <v>29</v>
      </c>
      <c r="F7406" t="s">
        <v>147</v>
      </c>
      <c r="G7406" s="41" t="s">
        <v>3884</v>
      </c>
      <c r="H7406">
        <v>3979.1</v>
      </c>
      <c r="I7406" s="20">
        <v>43537</v>
      </c>
      <c r="J7406" s="20">
        <v>43538</v>
      </c>
      <c r="K7406" s="20"/>
      <c r="L7406" s="20"/>
    </row>
    <row r="7407" spans="1:12">
      <c r="A7407" t="s">
        <v>576</v>
      </c>
      <c r="B7407">
        <v>3432221202</v>
      </c>
      <c r="C7407">
        <v>3018576</v>
      </c>
      <c r="D7407">
        <v>70010000006</v>
      </c>
      <c r="E7407" t="s">
        <v>29</v>
      </c>
      <c r="F7407" t="s">
        <v>32</v>
      </c>
      <c r="H7407">
        <v>891</v>
      </c>
      <c r="I7407" s="20">
        <v>43546</v>
      </c>
      <c r="J7407" s="20">
        <v>43556</v>
      </c>
      <c r="K7407" s="20"/>
      <c r="L7407" s="20"/>
    </row>
    <row r="7408" spans="1:12">
      <c r="A7408" t="s">
        <v>238</v>
      </c>
      <c r="B7408">
        <v>3454000724</v>
      </c>
      <c r="C7408" t="s">
        <v>5495</v>
      </c>
      <c r="D7408">
        <v>70010000050</v>
      </c>
      <c r="E7408" t="s">
        <v>29</v>
      </c>
      <c r="F7408" t="s">
        <v>32</v>
      </c>
      <c r="H7408">
        <v>115.9</v>
      </c>
      <c r="I7408" s="20">
        <v>43541</v>
      </c>
      <c r="J7408" s="20">
        <v>43550</v>
      </c>
      <c r="K7408" s="20"/>
      <c r="L7408" s="20"/>
    </row>
    <row r="7409" spans="1:12">
      <c r="A7409" t="s">
        <v>1263</v>
      </c>
      <c r="B7409">
        <v>11187430159</v>
      </c>
      <c r="C7409">
        <v>190006321</v>
      </c>
      <c r="D7409">
        <v>70010000006</v>
      </c>
      <c r="E7409" t="s">
        <v>29</v>
      </c>
      <c r="F7409" t="s">
        <v>32</v>
      </c>
      <c r="H7409">
        <v>0.01</v>
      </c>
      <c r="I7409" s="20">
        <v>43550</v>
      </c>
      <c r="J7409" s="20">
        <v>43551</v>
      </c>
      <c r="K7409" s="20"/>
      <c r="L7409" s="20"/>
    </row>
    <row r="7410" spans="1:12">
      <c r="A7410" t="s">
        <v>533</v>
      </c>
      <c r="B7410">
        <v>10994940152</v>
      </c>
      <c r="C7410">
        <v>6100106137</v>
      </c>
      <c r="D7410">
        <v>70010000036</v>
      </c>
      <c r="E7410" t="s">
        <v>29</v>
      </c>
      <c r="F7410" t="s">
        <v>32</v>
      </c>
      <c r="H7410">
        <v>180.13</v>
      </c>
      <c r="I7410" s="20">
        <v>43550</v>
      </c>
      <c r="J7410" s="20">
        <v>43551</v>
      </c>
      <c r="K7410" s="20"/>
      <c r="L7410" s="20"/>
    </row>
    <row r="7411" spans="1:12">
      <c r="A7411" t="s">
        <v>2256</v>
      </c>
      <c r="B7411">
        <v>3010380487</v>
      </c>
      <c r="C7411" t="s">
        <v>6276</v>
      </c>
      <c r="D7411">
        <v>2011000100</v>
      </c>
      <c r="E7411" t="s">
        <v>29</v>
      </c>
      <c r="F7411" t="s">
        <v>30</v>
      </c>
      <c r="H7411">
        <v>4231.2700000000004</v>
      </c>
      <c r="I7411" s="20">
        <v>43551</v>
      </c>
      <c r="J7411" s="20">
        <v>43551</v>
      </c>
      <c r="K7411" s="20"/>
      <c r="L7411" s="20"/>
    </row>
    <row r="7412" spans="1:12">
      <c r="A7412" t="s">
        <v>1397</v>
      </c>
      <c r="B7412">
        <v>8976680150</v>
      </c>
      <c r="C7412" t="s">
        <v>6277</v>
      </c>
      <c r="D7412">
        <v>70010000058</v>
      </c>
      <c r="E7412" t="s">
        <v>29</v>
      </c>
      <c r="F7412" t="s">
        <v>42</v>
      </c>
      <c r="H7412">
        <v>2264.5</v>
      </c>
      <c r="I7412" s="20">
        <v>43549</v>
      </c>
      <c r="J7412" s="20">
        <v>43552</v>
      </c>
      <c r="K7412" s="20"/>
      <c r="L7412" s="20"/>
    </row>
    <row r="7413" spans="1:12">
      <c r="A7413" t="s">
        <v>330</v>
      </c>
      <c r="B7413">
        <v>931170195</v>
      </c>
      <c r="C7413">
        <v>2110448459</v>
      </c>
      <c r="D7413">
        <v>70010000065</v>
      </c>
      <c r="E7413" t="s">
        <v>29</v>
      </c>
      <c r="F7413" t="s">
        <v>32</v>
      </c>
      <c r="H7413">
        <v>526.33000000000004</v>
      </c>
      <c r="I7413" s="20">
        <v>43550</v>
      </c>
      <c r="J7413" s="20">
        <v>43551</v>
      </c>
      <c r="K7413" s="20"/>
      <c r="L7413" s="20"/>
    </row>
    <row r="7414" spans="1:12">
      <c r="A7414" t="s">
        <v>337</v>
      </c>
      <c r="B7414">
        <v>2804530968</v>
      </c>
      <c r="C7414">
        <v>2192019004</v>
      </c>
      <c r="D7414">
        <v>70010000050</v>
      </c>
      <c r="E7414" t="s">
        <v>29</v>
      </c>
      <c r="F7414" t="s">
        <v>32</v>
      </c>
      <c r="H7414">
        <v>118.34</v>
      </c>
      <c r="I7414" s="20">
        <v>43545</v>
      </c>
      <c r="J7414" s="20">
        <v>43551</v>
      </c>
      <c r="K7414" s="20"/>
      <c r="L7414" s="20"/>
    </row>
    <row r="7415" spans="1:12">
      <c r="A7415" t="s">
        <v>1980</v>
      </c>
      <c r="B7415">
        <v>9284460962</v>
      </c>
      <c r="C7415">
        <v>19502278</v>
      </c>
      <c r="D7415">
        <v>70010000050</v>
      </c>
      <c r="E7415" t="s">
        <v>29</v>
      </c>
      <c r="F7415" t="s">
        <v>32</v>
      </c>
      <c r="H7415">
        <v>265.72000000000003</v>
      </c>
      <c r="I7415" s="20">
        <v>43549</v>
      </c>
      <c r="J7415" s="20">
        <v>43551</v>
      </c>
      <c r="K7415" s="20"/>
      <c r="L7415" s="20"/>
    </row>
    <row r="7416" spans="1:12">
      <c r="A7416" t="s">
        <v>1980</v>
      </c>
      <c r="B7416">
        <v>9284460962</v>
      </c>
      <c r="C7416">
        <v>19502261</v>
      </c>
      <c r="D7416">
        <v>70010000050</v>
      </c>
      <c r="E7416" t="s">
        <v>29</v>
      </c>
      <c r="F7416" t="s">
        <v>32</v>
      </c>
      <c r="H7416">
        <v>265.70999999999998</v>
      </c>
      <c r="I7416" s="20">
        <v>43549</v>
      </c>
      <c r="J7416" s="20">
        <v>43551</v>
      </c>
      <c r="K7416" s="20"/>
      <c r="L7416" s="20"/>
    </row>
    <row r="7417" spans="1:12">
      <c r="A7417" t="s">
        <v>49</v>
      </c>
      <c r="B7417">
        <v>2173550282</v>
      </c>
      <c r="C7417">
        <v>4042</v>
      </c>
      <c r="D7417">
        <v>70010000050</v>
      </c>
      <c r="E7417" t="s">
        <v>29</v>
      </c>
      <c r="F7417" t="s">
        <v>32</v>
      </c>
      <c r="H7417">
        <v>1279.17</v>
      </c>
      <c r="I7417" s="20">
        <v>43553</v>
      </c>
      <c r="J7417" s="20">
        <v>43553</v>
      </c>
      <c r="K7417" s="20"/>
      <c r="L7417" s="20"/>
    </row>
    <row r="7418" spans="1:12">
      <c r="A7418" t="s">
        <v>317</v>
      </c>
      <c r="B7418">
        <v>9238800156</v>
      </c>
      <c r="C7418">
        <v>1024859225</v>
      </c>
      <c r="D7418">
        <v>70010000056</v>
      </c>
      <c r="E7418" t="s">
        <v>29</v>
      </c>
      <c r="F7418" t="s">
        <v>32</v>
      </c>
      <c r="H7418">
        <v>802</v>
      </c>
      <c r="I7418" s="20">
        <v>43552</v>
      </c>
      <c r="J7418" s="20">
        <v>43553</v>
      </c>
      <c r="K7418" s="20"/>
      <c r="L7418" s="20"/>
    </row>
    <row r="7419" spans="1:12">
      <c r="A7419" t="s">
        <v>304</v>
      </c>
      <c r="B7419">
        <v>7279701002</v>
      </c>
      <c r="C7419">
        <v>3848029124</v>
      </c>
      <c r="D7419">
        <v>70010000050</v>
      </c>
      <c r="E7419" t="s">
        <v>29</v>
      </c>
      <c r="F7419" t="s">
        <v>32</v>
      </c>
      <c r="H7419">
        <v>530.70000000000005</v>
      </c>
      <c r="I7419" s="20">
        <v>43552</v>
      </c>
      <c r="J7419" s="20">
        <v>43552</v>
      </c>
      <c r="K7419" s="20"/>
      <c r="L7419" s="20"/>
    </row>
    <row r="7420" spans="1:12">
      <c r="A7420" t="s">
        <v>1980</v>
      </c>
      <c r="B7420">
        <v>9284460962</v>
      </c>
      <c r="C7420">
        <v>19502216</v>
      </c>
      <c r="D7420">
        <v>70010000050</v>
      </c>
      <c r="E7420" t="s">
        <v>29</v>
      </c>
      <c r="F7420" t="s">
        <v>32</v>
      </c>
      <c r="H7420">
        <v>1328.58</v>
      </c>
      <c r="I7420" s="20">
        <v>43546</v>
      </c>
      <c r="J7420" s="20">
        <v>43551</v>
      </c>
      <c r="K7420" s="20"/>
      <c r="L7420" s="20"/>
    </row>
    <row r="7421" spans="1:12">
      <c r="A7421" t="s">
        <v>438</v>
      </c>
      <c r="B7421">
        <v>4303410726</v>
      </c>
      <c r="C7421">
        <v>2467</v>
      </c>
      <c r="D7421">
        <v>70010500060</v>
      </c>
      <c r="E7421" t="s">
        <v>29</v>
      </c>
      <c r="F7421" t="s">
        <v>325</v>
      </c>
      <c r="H7421">
        <v>468.48</v>
      </c>
      <c r="I7421" s="20">
        <v>43535</v>
      </c>
      <c r="J7421" s="20">
        <v>43553</v>
      </c>
      <c r="K7421" s="20"/>
      <c r="L7421" s="20"/>
    </row>
    <row r="7422" spans="1:12">
      <c r="A7422" t="s">
        <v>1269</v>
      </c>
      <c r="B7422">
        <v>9012850153</v>
      </c>
      <c r="C7422">
        <v>1620029463</v>
      </c>
      <c r="D7422">
        <v>70010000058</v>
      </c>
      <c r="E7422" t="s">
        <v>29</v>
      </c>
      <c r="F7422" t="s">
        <v>42</v>
      </c>
      <c r="H7422">
        <v>1291.74</v>
      </c>
      <c r="I7422" s="20">
        <v>43551</v>
      </c>
      <c r="J7422" s="20">
        <v>43553</v>
      </c>
      <c r="K7422" s="20"/>
      <c r="L7422" s="20"/>
    </row>
    <row r="7423" spans="1:12">
      <c r="A7423" t="s">
        <v>1434</v>
      </c>
      <c r="B7423">
        <v>4337640280</v>
      </c>
      <c r="C7423" t="s">
        <v>6278</v>
      </c>
      <c r="D7423">
        <v>70010000036</v>
      </c>
      <c r="E7423" t="s">
        <v>29</v>
      </c>
      <c r="F7423" t="s">
        <v>32</v>
      </c>
      <c r="H7423">
        <v>2054.5700000000002</v>
      </c>
      <c r="I7423" s="20">
        <v>43535</v>
      </c>
      <c r="J7423" s="20">
        <v>43552</v>
      </c>
      <c r="K7423" s="20"/>
      <c r="L7423" s="20"/>
    </row>
    <row r="7424" spans="1:12">
      <c r="A7424" t="s">
        <v>2910</v>
      </c>
      <c r="B7424">
        <v>6184490966</v>
      </c>
      <c r="C7424">
        <v>3950003424</v>
      </c>
      <c r="D7424">
        <v>70010000006</v>
      </c>
      <c r="E7424" t="s">
        <v>29</v>
      </c>
      <c r="F7424" t="s">
        <v>32</v>
      </c>
      <c r="H7424">
        <v>5321.14</v>
      </c>
      <c r="I7424" s="20">
        <v>43552</v>
      </c>
      <c r="J7424" s="20">
        <v>43552</v>
      </c>
      <c r="K7424" s="20"/>
      <c r="L7424" s="20"/>
    </row>
    <row r="7425" spans="1:12">
      <c r="A7425" t="s">
        <v>220</v>
      </c>
      <c r="B7425">
        <v>9699320017</v>
      </c>
      <c r="C7425">
        <v>537169158</v>
      </c>
      <c r="D7425">
        <v>70010000056</v>
      </c>
      <c r="E7425" t="s">
        <v>29</v>
      </c>
      <c r="F7425" t="s">
        <v>32</v>
      </c>
      <c r="H7425">
        <v>254.8</v>
      </c>
      <c r="I7425" s="20">
        <v>43552</v>
      </c>
      <c r="J7425" s="20">
        <v>43552</v>
      </c>
      <c r="K7425" s="20"/>
      <c r="L7425" s="20"/>
    </row>
    <row r="7426" spans="1:12">
      <c r="A7426" t="s">
        <v>1263</v>
      </c>
      <c r="B7426">
        <v>11187430159</v>
      </c>
      <c r="C7426">
        <v>190006476</v>
      </c>
      <c r="D7426">
        <v>70010000008</v>
      </c>
      <c r="E7426" t="s">
        <v>29</v>
      </c>
      <c r="F7426" t="s">
        <v>32</v>
      </c>
      <c r="H7426">
        <v>91666.68</v>
      </c>
      <c r="I7426" s="20">
        <v>43552</v>
      </c>
      <c r="J7426" s="20">
        <v>43553</v>
      </c>
      <c r="K7426" s="20"/>
      <c r="L7426" s="20"/>
    </row>
    <row r="7427" spans="1:12">
      <c r="A7427" t="s">
        <v>330</v>
      </c>
      <c r="B7427">
        <v>931170195</v>
      </c>
      <c r="C7427">
        <v>2110448463</v>
      </c>
      <c r="D7427">
        <v>70010000006</v>
      </c>
      <c r="E7427" t="s">
        <v>29</v>
      </c>
      <c r="F7427" t="s">
        <v>32</v>
      </c>
      <c r="H7427">
        <v>628.05999999999995</v>
      </c>
      <c r="I7427" s="20">
        <v>43550</v>
      </c>
      <c r="J7427" s="20">
        <v>43551</v>
      </c>
      <c r="K7427" s="20"/>
      <c r="L7427" s="20"/>
    </row>
    <row r="7428" spans="1:12">
      <c r="A7428" t="s">
        <v>330</v>
      </c>
      <c r="B7428">
        <v>931170195</v>
      </c>
      <c r="C7428">
        <v>2110448461</v>
      </c>
      <c r="D7428">
        <v>70010000006</v>
      </c>
      <c r="E7428" t="s">
        <v>29</v>
      </c>
      <c r="F7428" t="s">
        <v>32</v>
      </c>
      <c r="H7428">
        <v>246.94</v>
      </c>
      <c r="I7428" s="20">
        <v>43550</v>
      </c>
      <c r="J7428" s="20">
        <v>43551</v>
      </c>
      <c r="K7428" s="20"/>
      <c r="L7428" s="20"/>
    </row>
    <row r="7429" spans="1:12">
      <c r="A7429" t="s">
        <v>1503</v>
      </c>
      <c r="B7429">
        <v>1944260221</v>
      </c>
      <c r="C7429" t="s">
        <v>6279</v>
      </c>
      <c r="D7429">
        <v>71210000105</v>
      </c>
      <c r="E7429" t="s">
        <v>29</v>
      </c>
      <c r="F7429" t="s">
        <v>59</v>
      </c>
      <c r="H7429">
        <v>25162.5</v>
      </c>
      <c r="I7429" s="20">
        <v>43551</v>
      </c>
      <c r="J7429" s="20">
        <v>43551</v>
      </c>
      <c r="K7429" s="20"/>
      <c r="L7429" s="20"/>
    </row>
    <row r="7430" spans="1:12">
      <c r="A7430" t="s">
        <v>124</v>
      </c>
      <c r="B7430">
        <v>2506040753</v>
      </c>
      <c r="C7430" t="s">
        <v>6280</v>
      </c>
      <c r="D7430">
        <v>70010000050</v>
      </c>
      <c r="E7430" t="s">
        <v>29</v>
      </c>
      <c r="F7430" t="s">
        <v>32</v>
      </c>
      <c r="H7430">
        <v>6866.16</v>
      </c>
      <c r="I7430" s="20">
        <v>43554</v>
      </c>
      <c r="J7430" s="20">
        <v>43556</v>
      </c>
      <c r="K7430" s="20"/>
      <c r="L7430" s="20"/>
    </row>
    <row r="7431" spans="1:12">
      <c r="A7431" t="s">
        <v>489</v>
      </c>
      <c r="B7431">
        <v>803890151</v>
      </c>
      <c r="C7431">
        <v>192015541</v>
      </c>
      <c r="D7431">
        <v>70010000036</v>
      </c>
      <c r="E7431" t="s">
        <v>29</v>
      </c>
      <c r="F7431" t="s">
        <v>32</v>
      </c>
      <c r="H7431">
        <v>483.12</v>
      </c>
      <c r="I7431" s="20">
        <v>43550</v>
      </c>
      <c r="J7431" s="20">
        <v>43552</v>
      </c>
      <c r="K7431" s="20"/>
      <c r="L7431" s="20"/>
    </row>
    <row r="7432" spans="1:12">
      <c r="A7432" t="s">
        <v>306</v>
      </c>
      <c r="B7432">
        <v>3578710729</v>
      </c>
      <c r="C7432" t="s">
        <v>6281</v>
      </c>
      <c r="D7432">
        <v>70010000050</v>
      </c>
      <c r="E7432" t="s">
        <v>29</v>
      </c>
      <c r="F7432" t="s">
        <v>32</v>
      </c>
      <c r="H7432">
        <v>181.78</v>
      </c>
      <c r="I7432" s="20">
        <v>43551</v>
      </c>
      <c r="J7432" s="20">
        <v>43552</v>
      </c>
      <c r="K7432" s="20"/>
      <c r="L7432" s="20"/>
    </row>
    <row r="7433" spans="1:12">
      <c r="A7433" t="s">
        <v>229</v>
      </c>
      <c r="B7433">
        <v>6209390969</v>
      </c>
      <c r="C7433">
        <v>3006646998</v>
      </c>
      <c r="D7433">
        <v>70010000050</v>
      </c>
      <c r="E7433" t="s">
        <v>29</v>
      </c>
      <c r="F7433" t="s">
        <v>32</v>
      </c>
      <c r="H7433">
        <v>4011.36</v>
      </c>
      <c r="I7433" s="20">
        <v>43551</v>
      </c>
      <c r="J7433" s="20">
        <v>43554</v>
      </c>
      <c r="K7433" s="20"/>
      <c r="L7433" s="20"/>
    </row>
    <row r="7434" spans="1:12">
      <c r="A7434" t="s">
        <v>3212</v>
      </c>
      <c r="B7434">
        <v>7098560720</v>
      </c>
      <c r="C7434" t="s">
        <v>6282</v>
      </c>
      <c r="D7434">
        <v>71510000005</v>
      </c>
      <c r="E7434" t="s">
        <v>29</v>
      </c>
      <c r="F7434" t="s">
        <v>30</v>
      </c>
      <c r="H7434">
        <v>24950.1</v>
      </c>
      <c r="I7434" s="20">
        <v>43553</v>
      </c>
      <c r="J7434" s="20">
        <v>43553</v>
      </c>
      <c r="K7434" s="20"/>
      <c r="L7434" s="20"/>
    </row>
    <row r="7435" spans="1:12">
      <c r="A7435" t="s">
        <v>694</v>
      </c>
      <c r="B7435">
        <v>7394500727</v>
      </c>
      <c r="C7435" t="s">
        <v>6283</v>
      </c>
      <c r="D7435">
        <v>70010000006</v>
      </c>
      <c r="E7435" t="s">
        <v>29</v>
      </c>
      <c r="F7435" t="s">
        <v>32</v>
      </c>
      <c r="H7435">
        <v>49.05</v>
      </c>
      <c r="I7435" s="20">
        <v>43553</v>
      </c>
      <c r="J7435" s="20">
        <v>43553</v>
      </c>
      <c r="K7435" s="20"/>
      <c r="L7435" s="20"/>
    </row>
    <row r="7436" spans="1:12">
      <c r="A7436" t="s">
        <v>238</v>
      </c>
      <c r="B7436">
        <v>3454000724</v>
      </c>
      <c r="C7436" t="s">
        <v>6284</v>
      </c>
      <c r="D7436">
        <v>70010000050</v>
      </c>
      <c r="E7436" t="s">
        <v>29</v>
      </c>
      <c r="F7436" t="s">
        <v>32</v>
      </c>
      <c r="H7436">
        <v>231.8</v>
      </c>
      <c r="I7436" s="20">
        <v>43540</v>
      </c>
      <c r="J7436" s="20">
        <v>43550</v>
      </c>
      <c r="K7436" s="20"/>
      <c r="L7436" s="20"/>
    </row>
    <row r="7437" spans="1:12">
      <c r="A7437" t="s">
        <v>33</v>
      </c>
      <c r="B7437">
        <v>8082461008</v>
      </c>
      <c r="C7437">
        <v>19062355</v>
      </c>
      <c r="D7437">
        <v>70010000050</v>
      </c>
      <c r="E7437" t="s">
        <v>29</v>
      </c>
      <c r="F7437" t="s">
        <v>32</v>
      </c>
      <c r="H7437">
        <v>8234.93</v>
      </c>
      <c r="I7437" s="20">
        <v>43552</v>
      </c>
      <c r="J7437" s="20">
        <v>43552</v>
      </c>
      <c r="K7437" s="20"/>
      <c r="L7437" s="20"/>
    </row>
    <row r="7438" spans="1:12">
      <c r="A7438" t="s">
        <v>307</v>
      </c>
      <c r="B7438">
        <v>3524050238</v>
      </c>
      <c r="C7438">
        <v>740647277</v>
      </c>
      <c r="D7438">
        <v>70010000006</v>
      </c>
      <c r="E7438" t="s">
        <v>29</v>
      </c>
      <c r="F7438" t="s">
        <v>32</v>
      </c>
      <c r="H7438">
        <v>388.11</v>
      </c>
      <c r="I7438" s="20">
        <v>43551</v>
      </c>
      <c r="J7438" s="20">
        <v>43552</v>
      </c>
      <c r="K7438" s="20"/>
      <c r="L7438" s="20"/>
    </row>
    <row r="7439" spans="1:12">
      <c r="A7439" t="s">
        <v>694</v>
      </c>
      <c r="B7439">
        <v>7394500727</v>
      </c>
      <c r="C7439" t="s">
        <v>3087</v>
      </c>
      <c r="D7439">
        <v>70010000006</v>
      </c>
      <c r="E7439" t="s">
        <v>29</v>
      </c>
      <c r="F7439" t="s">
        <v>32</v>
      </c>
      <c r="H7439">
        <v>174.7</v>
      </c>
      <c r="I7439" s="20">
        <v>43552</v>
      </c>
      <c r="J7439" s="20">
        <v>43552</v>
      </c>
      <c r="K7439" s="20"/>
      <c r="L7439" s="20"/>
    </row>
    <row r="7440" spans="1:12">
      <c r="A7440" t="s">
        <v>346</v>
      </c>
      <c r="B7440">
        <v>9279340153</v>
      </c>
      <c r="C7440">
        <v>1931023</v>
      </c>
      <c r="D7440">
        <v>70010000036</v>
      </c>
      <c r="E7440" t="s">
        <v>29</v>
      </c>
      <c r="F7440" t="s">
        <v>32</v>
      </c>
      <c r="H7440">
        <v>2244.8000000000002</v>
      </c>
      <c r="I7440" s="20">
        <v>43553</v>
      </c>
      <c r="J7440" s="20">
        <v>43553</v>
      </c>
      <c r="K7440" s="20"/>
      <c r="L7440" s="20"/>
    </row>
    <row r="7441" spans="1:12">
      <c r="A7441" t="s">
        <v>694</v>
      </c>
      <c r="B7441">
        <v>7394500727</v>
      </c>
      <c r="C7441" t="s">
        <v>5820</v>
      </c>
      <c r="D7441">
        <v>70010000006</v>
      </c>
      <c r="E7441" t="s">
        <v>29</v>
      </c>
      <c r="F7441" t="s">
        <v>32</v>
      </c>
      <c r="H7441">
        <v>290.24</v>
      </c>
      <c r="I7441" s="20">
        <v>43552</v>
      </c>
      <c r="J7441" s="20">
        <v>43552</v>
      </c>
      <c r="K7441" s="20"/>
      <c r="L7441" s="20"/>
    </row>
    <row r="7442" spans="1:12">
      <c r="A7442" t="s">
        <v>264</v>
      </c>
      <c r="B7442">
        <v>5282230720</v>
      </c>
      <c r="C7442" t="s">
        <v>6285</v>
      </c>
      <c r="D7442">
        <v>71210000040</v>
      </c>
      <c r="E7442" t="s">
        <v>29</v>
      </c>
      <c r="F7442" t="s">
        <v>38</v>
      </c>
      <c r="H7442">
        <v>4214.8599999999997</v>
      </c>
      <c r="I7442" s="20">
        <v>43524</v>
      </c>
      <c r="J7442" s="20">
        <v>43552</v>
      </c>
      <c r="K7442" s="20"/>
      <c r="L7442" s="20"/>
    </row>
    <row r="7443" spans="1:12">
      <c r="A7443" t="s">
        <v>3416</v>
      </c>
      <c r="B7443">
        <v>2789580590</v>
      </c>
      <c r="C7443">
        <v>2019037109</v>
      </c>
      <c r="D7443">
        <v>70010000006</v>
      </c>
      <c r="E7443" t="s">
        <v>29</v>
      </c>
      <c r="F7443" t="s">
        <v>42</v>
      </c>
      <c r="H7443">
        <v>308</v>
      </c>
      <c r="I7443" s="20">
        <v>43552</v>
      </c>
      <c r="J7443" s="20">
        <v>43552</v>
      </c>
      <c r="K7443" s="20"/>
      <c r="L7443" s="20"/>
    </row>
    <row r="7444" spans="1:12">
      <c r="A7444" t="s">
        <v>1043</v>
      </c>
      <c r="B7444">
        <v>5102540019</v>
      </c>
      <c r="C7444" t="s">
        <v>6286</v>
      </c>
      <c r="D7444">
        <v>70010000036</v>
      </c>
      <c r="E7444" t="s">
        <v>29</v>
      </c>
      <c r="F7444" t="s">
        <v>32</v>
      </c>
      <c r="H7444">
        <v>170.8</v>
      </c>
      <c r="I7444" s="20">
        <v>43551</v>
      </c>
      <c r="J7444" s="20">
        <v>43552</v>
      </c>
      <c r="K7444" s="20"/>
      <c r="L7444" s="20"/>
    </row>
    <row r="7445" spans="1:12">
      <c r="A7445" t="s">
        <v>169</v>
      </c>
      <c r="B7445">
        <v>4068750720</v>
      </c>
      <c r="C7445" t="s">
        <v>6287</v>
      </c>
      <c r="D7445">
        <v>70010000050</v>
      </c>
      <c r="E7445" t="s">
        <v>29</v>
      </c>
      <c r="F7445" t="s">
        <v>32</v>
      </c>
      <c r="H7445">
        <v>462.18</v>
      </c>
      <c r="I7445" s="20">
        <v>43553</v>
      </c>
      <c r="J7445" s="20">
        <v>43554</v>
      </c>
      <c r="K7445" s="20"/>
      <c r="L7445" s="20"/>
    </row>
    <row r="7446" spans="1:12">
      <c r="A7446" t="s">
        <v>532</v>
      </c>
      <c r="B7446">
        <v>789580966</v>
      </c>
      <c r="C7446">
        <v>2019006208</v>
      </c>
      <c r="D7446">
        <v>70010000006</v>
      </c>
      <c r="E7446" t="s">
        <v>29</v>
      </c>
      <c r="F7446" t="s">
        <v>32</v>
      </c>
      <c r="H7446">
        <v>2156.12</v>
      </c>
      <c r="I7446" s="20">
        <v>43546</v>
      </c>
      <c r="J7446" s="20">
        <v>43553</v>
      </c>
      <c r="K7446" s="20"/>
      <c r="L7446" s="20"/>
    </row>
    <row r="7447" spans="1:12">
      <c r="A7447" t="s">
        <v>246</v>
      </c>
      <c r="B7447">
        <v>12693140159</v>
      </c>
      <c r="C7447" t="s">
        <v>6288</v>
      </c>
      <c r="D7447">
        <v>70010000065</v>
      </c>
      <c r="E7447" t="s">
        <v>29</v>
      </c>
      <c r="F7447" t="s">
        <v>32</v>
      </c>
      <c r="H7447">
        <v>3369.6</v>
      </c>
      <c r="I7447" s="20">
        <v>43551</v>
      </c>
      <c r="J7447" s="20">
        <v>43553</v>
      </c>
      <c r="K7447" s="20"/>
      <c r="L7447" s="20"/>
    </row>
    <row r="7448" spans="1:12">
      <c r="A7448" t="s">
        <v>694</v>
      </c>
      <c r="B7448">
        <v>7394500727</v>
      </c>
      <c r="C7448" t="s">
        <v>5976</v>
      </c>
      <c r="D7448">
        <v>70010000006</v>
      </c>
      <c r="E7448" t="s">
        <v>29</v>
      </c>
      <c r="F7448" t="s">
        <v>32</v>
      </c>
      <c r="H7448">
        <v>0.02</v>
      </c>
      <c r="I7448" s="20">
        <v>43553</v>
      </c>
      <c r="J7448" s="20">
        <v>43553</v>
      </c>
      <c r="K7448" s="20"/>
      <c r="L7448" s="20"/>
    </row>
    <row r="7449" spans="1:12">
      <c r="A7449" t="s">
        <v>330</v>
      </c>
      <c r="B7449">
        <v>931170195</v>
      </c>
      <c r="C7449">
        <v>2110448802</v>
      </c>
      <c r="D7449">
        <v>70010000006</v>
      </c>
      <c r="E7449" t="s">
        <v>29</v>
      </c>
      <c r="F7449" t="s">
        <v>32</v>
      </c>
      <c r="H7449">
        <v>586.47</v>
      </c>
      <c r="I7449" s="20">
        <v>43552</v>
      </c>
      <c r="J7449" s="20">
        <v>43554</v>
      </c>
      <c r="K7449" s="20"/>
      <c r="L7449" s="20"/>
    </row>
    <row r="7450" spans="1:12">
      <c r="A7450" t="s">
        <v>330</v>
      </c>
      <c r="B7450">
        <v>931170195</v>
      </c>
      <c r="C7450">
        <v>2110448799</v>
      </c>
      <c r="D7450">
        <v>70010000006</v>
      </c>
      <c r="E7450" t="s">
        <v>29</v>
      </c>
      <c r="F7450" t="s">
        <v>32</v>
      </c>
      <c r="H7450">
        <v>246.94</v>
      </c>
      <c r="I7450" s="20">
        <v>43552</v>
      </c>
      <c r="J7450" s="20">
        <v>43554</v>
      </c>
      <c r="K7450" s="20"/>
      <c r="L7450" s="20"/>
    </row>
    <row r="7451" spans="1:12">
      <c r="A7451" t="s">
        <v>1961</v>
      </c>
      <c r="B7451">
        <v>3357620727</v>
      </c>
      <c r="C7451">
        <v>87</v>
      </c>
      <c r="D7451">
        <v>71810000015</v>
      </c>
      <c r="E7451" t="s">
        <v>29</v>
      </c>
      <c r="F7451" t="s">
        <v>42</v>
      </c>
      <c r="H7451">
        <v>471.6</v>
      </c>
      <c r="I7451" s="20">
        <v>39312</v>
      </c>
      <c r="J7451" s="20">
        <v>39420</v>
      </c>
      <c r="K7451" s="20"/>
      <c r="L7451" s="20"/>
    </row>
    <row r="7452" spans="1:12">
      <c r="A7452" t="s">
        <v>2984</v>
      </c>
      <c r="B7452">
        <v>574290722</v>
      </c>
      <c r="C7452">
        <v>1193</v>
      </c>
      <c r="D7452">
        <v>70010000090</v>
      </c>
      <c r="E7452" t="s">
        <v>29</v>
      </c>
      <c r="F7452" t="s">
        <v>42</v>
      </c>
      <c r="H7452">
        <v>307.81</v>
      </c>
      <c r="I7452" s="20">
        <v>39434</v>
      </c>
      <c r="J7452" s="20">
        <v>39437</v>
      </c>
      <c r="K7452" s="20"/>
      <c r="L7452" s="20"/>
    </row>
    <row r="7453" spans="1:12">
      <c r="A7453" t="s">
        <v>2984</v>
      </c>
      <c r="B7453">
        <v>574290722</v>
      </c>
      <c r="C7453">
        <v>555</v>
      </c>
      <c r="D7453">
        <v>70010000090</v>
      </c>
      <c r="E7453" t="s">
        <v>29</v>
      </c>
      <c r="F7453" t="s">
        <v>42</v>
      </c>
      <c r="H7453">
        <v>7390.81</v>
      </c>
      <c r="I7453" s="20">
        <v>39783</v>
      </c>
      <c r="J7453" s="20">
        <v>39790</v>
      </c>
      <c r="K7453" s="20"/>
      <c r="L7453" s="20"/>
    </row>
    <row r="7454" spans="1:12">
      <c r="A7454" t="s">
        <v>831</v>
      </c>
      <c r="B7454">
        <v>136740404</v>
      </c>
      <c r="C7454">
        <v>2019</v>
      </c>
      <c r="D7454">
        <v>75110000015</v>
      </c>
      <c r="E7454" t="s">
        <v>29</v>
      </c>
      <c r="F7454" t="s">
        <v>35</v>
      </c>
      <c r="H7454">
        <v>332.38</v>
      </c>
      <c r="I7454" s="20">
        <v>40248</v>
      </c>
      <c r="J7454" s="20">
        <v>40251</v>
      </c>
      <c r="K7454" s="20"/>
      <c r="L7454" s="20"/>
    </row>
    <row r="7455" spans="1:12">
      <c r="A7455" t="s">
        <v>2984</v>
      </c>
      <c r="B7455">
        <v>574290722</v>
      </c>
      <c r="C7455">
        <v>117</v>
      </c>
      <c r="D7455">
        <v>70010000090</v>
      </c>
      <c r="E7455" t="s">
        <v>29</v>
      </c>
      <c r="F7455" t="s">
        <v>42</v>
      </c>
      <c r="H7455">
        <v>1990.81</v>
      </c>
      <c r="I7455" s="20">
        <v>39149</v>
      </c>
      <c r="J7455" s="20">
        <v>39152</v>
      </c>
      <c r="K7455" s="20"/>
      <c r="L7455" s="20"/>
    </row>
    <row r="7456" spans="1:12">
      <c r="A7456" t="s">
        <v>4081</v>
      </c>
      <c r="B7456">
        <v>9399880153</v>
      </c>
      <c r="C7456">
        <v>88117104</v>
      </c>
      <c r="D7456">
        <v>71210000070</v>
      </c>
      <c r="E7456" t="s">
        <v>29</v>
      </c>
      <c r="F7456" t="s">
        <v>325</v>
      </c>
      <c r="H7456">
        <v>228.35</v>
      </c>
      <c r="I7456" s="20">
        <v>38929</v>
      </c>
      <c r="J7456" s="20">
        <v>38944</v>
      </c>
      <c r="K7456" s="20"/>
      <c r="L7456" s="20"/>
    </row>
    <row r="7457" spans="1:12">
      <c r="A7457" t="s">
        <v>4481</v>
      </c>
      <c r="B7457">
        <v>4881101002</v>
      </c>
      <c r="C7457">
        <v>5494</v>
      </c>
      <c r="D7457">
        <v>71210000035</v>
      </c>
      <c r="E7457" t="s">
        <v>29</v>
      </c>
      <c r="F7457" t="s">
        <v>42</v>
      </c>
      <c r="H7457">
        <v>529.05999999999995</v>
      </c>
      <c r="I7457" s="20">
        <v>39380</v>
      </c>
      <c r="J7457" s="20">
        <v>39383</v>
      </c>
      <c r="K7457" s="20"/>
      <c r="L7457" s="20"/>
    </row>
    <row r="7458" spans="1:12">
      <c r="A7458" t="s">
        <v>463</v>
      </c>
      <c r="B7458">
        <v>4080160726</v>
      </c>
      <c r="C7458">
        <v>2497</v>
      </c>
      <c r="D7458">
        <v>71210000075</v>
      </c>
      <c r="E7458" t="s">
        <v>29</v>
      </c>
      <c r="F7458" t="s">
        <v>42</v>
      </c>
      <c r="H7458">
        <v>39579.019999999997</v>
      </c>
      <c r="I7458" s="20">
        <v>40908</v>
      </c>
      <c r="J7458" s="20">
        <v>40911</v>
      </c>
      <c r="K7458" s="20"/>
      <c r="L7458" s="20"/>
    </row>
    <row r="7459" spans="1:12">
      <c r="A7459" t="s">
        <v>233</v>
      </c>
      <c r="B7459">
        <v>887261006</v>
      </c>
      <c r="C7459">
        <v>10000263</v>
      </c>
      <c r="D7459">
        <v>75110000015</v>
      </c>
      <c r="E7459" t="s">
        <v>29</v>
      </c>
      <c r="F7459" t="s">
        <v>35</v>
      </c>
      <c r="H7459">
        <v>53779.35</v>
      </c>
      <c r="I7459" s="20">
        <v>40543</v>
      </c>
      <c r="J7459" s="20">
        <v>40546</v>
      </c>
      <c r="K7459" s="20"/>
      <c r="L7459" s="20"/>
    </row>
    <row r="7460" spans="1:12">
      <c r="A7460" t="s">
        <v>6140</v>
      </c>
      <c r="B7460">
        <v>723460630</v>
      </c>
      <c r="C7460">
        <v>836</v>
      </c>
      <c r="D7460">
        <v>70010500025</v>
      </c>
      <c r="E7460" t="s">
        <v>29</v>
      </c>
      <c r="F7460" t="s">
        <v>42</v>
      </c>
      <c r="H7460">
        <v>21.6</v>
      </c>
      <c r="I7460" s="20">
        <v>40694</v>
      </c>
      <c r="J7460" s="20">
        <v>40706</v>
      </c>
      <c r="K7460" s="20"/>
      <c r="L7460" s="20"/>
    </row>
    <row r="7461" spans="1:12">
      <c r="A7461" t="s">
        <v>6289</v>
      </c>
      <c r="B7461">
        <v>2686290400</v>
      </c>
      <c r="C7461">
        <v>850</v>
      </c>
      <c r="D7461">
        <v>75110000015</v>
      </c>
      <c r="E7461" t="s">
        <v>29</v>
      </c>
      <c r="F7461" t="s">
        <v>35</v>
      </c>
      <c r="H7461">
        <v>153.9</v>
      </c>
      <c r="I7461" s="20">
        <v>41313</v>
      </c>
      <c r="J7461" s="20">
        <v>41329</v>
      </c>
      <c r="K7461" s="20"/>
      <c r="L7461" s="20"/>
    </row>
    <row r="7462" spans="1:12">
      <c r="A7462" t="s">
        <v>6290</v>
      </c>
      <c r="B7462">
        <v>4226500728</v>
      </c>
      <c r="C7462" t="s">
        <v>6291</v>
      </c>
      <c r="D7462">
        <v>73310500025</v>
      </c>
      <c r="E7462" t="s">
        <v>29</v>
      </c>
      <c r="F7462" t="s">
        <v>35</v>
      </c>
      <c r="H7462">
        <v>1506.13</v>
      </c>
      <c r="I7462" s="20">
        <v>42333</v>
      </c>
      <c r="J7462" s="20">
        <v>42344</v>
      </c>
      <c r="K7462" s="20"/>
      <c r="L7462" s="20"/>
    </row>
    <row r="7463" spans="1:12">
      <c r="A7463" t="s">
        <v>6292</v>
      </c>
      <c r="B7463">
        <v>9006310156</v>
      </c>
      <c r="C7463">
        <v>1004328</v>
      </c>
      <c r="D7463">
        <v>71210000005</v>
      </c>
      <c r="E7463" t="s">
        <v>29</v>
      </c>
      <c r="F7463" t="s">
        <v>42</v>
      </c>
      <c r="H7463">
        <v>1490</v>
      </c>
      <c r="I7463" s="20">
        <v>40462</v>
      </c>
      <c r="J7463" s="20">
        <v>40465</v>
      </c>
      <c r="K7463" s="20"/>
      <c r="L7463" s="20"/>
    </row>
    <row r="7464" spans="1:12">
      <c r="A7464" t="s">
        <v>5824</v>
      </c>
      <c r="B7464">
        <v>5840640725</v>
      </c>
      <c r="C7464">
        <v>55</v>
      </c>
      <c r="D7464">
        <v>71510000010</v>
      </c>
      <c r="E7464" t="s">
        <v>29</v>
      </c>
      <c r="F7464" t="s">
        <v>30</v>
      </c>
      <c r="H7464">
        <v>173.03</v>
      </c>
      <c r="I7464" s="20">
        <v>41506</v>
      </c>
      <c r="J7464" s="20">
        <v>41508</v>
      </c>
      <c r="K7464" s="20"/>
      <c r="L7464" s="20"/>
    </row>
    <row r="7465" spans="1:12">
      <c r="A7465" t="s">
        <v>5332</v>
      </c>
      <c r="B7465">
        <v>4269441004</v>
      </c>
      <c r="C7465">
        <v>467</v>
      </c>
      <c r="D7465">
        <v>71210000005</v>
      </c>
      <c r="E7465" t="s">
        <v>29</v>
      </c>
      <c r="F7465" t="s">
        <v>147</v>
      </c>
      <c r="H7465">
        <v>370</v>
      </c>
      <c r="I7465" s="20">
        <v>41102</v>
      </c>
      <c r="J7465" s="20">
        <v>41259</v>
      </c>
      <c r="K7465" s="20"/>
      <c r="L7465" s="20"/>
    </row>
    <row r="7466" spans="1:12">
      <c r="A7466" t="s">
        <v>2984</v>
      </c>
      <c r="B7466">
        <v>574290722</v>
      </c>
      <c r="C7466">
        <v>478</v>
      </c>
      <c r="D7466">
        <v>70010000090</v>
      </c>
      <c r="E7466" t="s">
        <v>29</v>
      </c>
      <c r="F7466" t="s">
        <v>42</v>
      </c>
      <c r="H7466">
        <v>307.81</v>
      </c>
      <c r="I7466" s="20">
        <v>40098</v>
      </c>
      <c r="J7466" s="20">
        <v>40125</v>
      </c>
      <c r="K7466" s="20"/>
      <c r="L7466" s="20"/>
    </row>
    <row r="7467" spans="1:12">
      <c r="A7467" t="s">
        <v>463</v>
      </c>
      <c r="B7467">
        <v>4080160726</v>
      </c>
      <c r="C7467">
        <v>606</v>
      </c>
      <c r="D7467">
        <v>71210000075</v>
      </c>
      <c r="E7467" t="s">
        <v>29</v>
      </c>
      <c r="F7467" t="s">
        <v>42</v>
      </c>
      <c r="H7467">
        <v>39251.919999999998</v>
      </c>
      <c r="I7467" s="20">
        <v>40663</v>
      </c>
      <c r="J7467" s="20">
        <v>40679</v>
      </c>
      <c r="K7467" s="20"/>
      <c r="L7467" s="20"/>
    </row>
    <row r="7468" spans="1:12">
      <c r="A7468" t="s">
        <v>58</v>
      </c>
      <c r="B7468">
        <v>13144290155</v>
      </c>
      <c r="C7468">
        <v>310451</v>
      </c>
      <c r="D7468">
        <v>78510000230</v>
      </c>
      <c r="E7468" t="s">
        <v>29</v>
      </c>
      <c r="F7468" t="s">
        <v>59</v>
      </c>
      <c r="H7468">
        <v>-8.34</v>
      </c>
      <c r="I7468" s="20">
        <v>40814</v>
      </c>
      <c r="J7468" s="20">
        <v>40817</v>
      </c>
      <c r="K7468" s="20"/>
      <c r="L7468" s="20"/>
    </row>
    <row r="7469" spans="1:12">
      <c r="A7469" t="s">
        <v>6293</v>
      </c>
      <c r="B7469">
        <v>3947890756</v>
      </c>
      <c r="C7469">
        <v>32</v>
      </c>
      <c r="D7469">
        <v>70010000056</v>
      </c>
      <c r="E7469" t="s">
        <v>29</v>
      </c>
      <c r="F7469" t="s">
        <v>42</v>
      </c>
      <c r="H7469">
        <v>416.88</v>
      </c>
      <c r="I7469" s="20">
        <v>41099</v>
      </c>
      <c r="J7469" s="20">
        <v>41225</v>
      </c>
      <c r="K7469" s="20"/>
      <c r="L7469" s="20"/>
    </row>
    <row r="7470" spans="1:12">
      <c r="A7470" t="s">
        <v>740</v>
      </c>
      <c r="B7470">
        <v>707821203</v>
      </c>
      <c r="C7470">
        <v>1061</v>
      </c>
      <c r="D7470">
        <v>75110000015</v>
      </c>
      <c r="E7470" t="s">
        <v>29</v>
      </c>
      <c r="F7470" t="s">
        <v>35</v>
      </c>
      <c r="H7470">
        <v>31.7</v>
      </c>
      <c r="I7470" s="20">
        <v>40724</v>
      </c>
      <c r="J7470" s="20">
        <v>40727</v>
      </c>
      <c r="K7470" s="20"/>
      <c r="L7470" s="20"/>
    </row>
    <row r="7471" spans="1:12">
      <c r="A7471" t="s">
        <v>4303</v>
      </c>
      <c r="B7471">
        <v>825120157</v>
      </c>
      <c r="C7471">
        <v>1301145402</v>
      </c>
      <c r="D7471">
        <v>75110000015</v>
      </c>
      <c r="E7471" t="s">
        <v>29</v>
      </c>
      <c r="F7471" t="s">
        <v>35</v>
      </c>
      <c r="H7471">
        <v>76.11</v>
      </c>
      <c r="I7471" s="20">
        <v>41466</v>
      </c>
      <c r="J7471" s="20">
        <v>41473</v>
      </c>
      <c r="K7471" s="20"/>
      <c r="L7471" s="20"/>
    </row>
    <row r="7472" spans="1:12">
      <c r="A7472" t="s">
        <v>6138</v>
      </c>
      <c r="B7472">
        <v>4297880728</v>
      </c>
      <c r="C7472">
        <v>652</v>
      </c>
      <c r="D7472">
        <v>71210000005</v>
      </c>
      <c r="E7472" t="s">
        <v>29</v>
      </c>
      <c r="F7472" t="s">
        <v>42</v>
      </c>
      <c r="H7472">
        <v>500</v>
      </c>
      <c r="I7472" s="20">
        <v>38656</v>
      </c>
      <c r="J7472" s="20">
        <v>38670</v>
      </c>
      <c r="K7472" s="20"/>
      <c r="L7472" s="20"/>
    </row>
    <row r="7473" spans="1:12">
      <c r="A7473" t="s">
        <v>36</v>
      </c>
      <c r="B7473">
        <v>7196650720</v>
      </c>
      <c r="C7473">
        <v>29</v>
      </c>
      <c r="D7473">
        <v>71210000035</v>
      </c>
      <c r="E7473" t="s">
        <v>29</v>
      </c>
      <c r="F7473" t="s">
        <v>42</v>
      </c>
      <c r="H7473">
        <v>4026</v>
      </c>
      <c r="I7473" s="20">
        <v>41547</v>
      </c>
      <c r="J7473" s="20">
        <v>41555</v>
      </c>
      <c r="K7473" s="20"/>
      <c r="L7473" s="20"/>
    </row>
    <row r="7474" spans="1:12">
      <c r="A7474" t="s">
        <v>36</v>
      </c>
      <c r="B7474">
        <v>7196650720</v>
      </c>
      <c r="C7474">
        <v>25</v>
      </c>
      <c r="D7474">
        <v>71210000035</v>
      </c>
      <c r="E7474" t="s">
        <v>29</v>
      </c>
      <c r="F7474" t="s">
        <v>42</v>
      </c>
      <c r="H7474">
        <v>869.94</v>
      </c>
      <c r="I7474" s="20">
        <v>41547</v>
      </c>
      <c r="J7474" s="20">
        <v>41555</v>
      </c>
      <c r="K7474" s="20"/>
      <c r="L7474" s="20"/>
    </row>
    <row r="7475" spans="1:12">
      <c r="A7475" t="s">
        <v>36</v>
      </c>
      <c r="B7475">
        <v>7196650720</v>
      </c>
      <c r="C7475">
        <v>9</v>
      </c>
      <c r="D7475">
        <v>71210000070</v>
      </c>
      <c r="E7475" t="s">
        <v>29</v>
      </c>
      <c r="F7475" t="s">
        <v>42</v>
      </c>
      <c r="H7475">
        <v>1019.92</v>
      </c>
      <c r="I7475" s="20">
        <v>41673</v>
      </c>
      <c r="J7475" s="20">
        <v>41676</v>
      </c>
      <c r="K7475" s="20"/>
      <c r="L7475" s="20"/>
    </row>
    <row r="7476" spans="1:12">
      <c r="A7476" t="s">
        <v>6294</v>
      </c>
      <c r="B7476">
        <v>102010725</v>
      </c>
      <c r="C7476">
        <v>230</v>
      </c>
      <c r="D7476">
        <v>1011000470</v>
      </c>
      <c r="E7476" t="s">
        <v>29</v>
      </c>
      <c r="F7476" t="s">
        <v>59</v>
      </c>
      <c r="H7476">
        <v>89</v>
      </c>
      <c r="I7476" s="20">
        <v>41621</v>
      </c>
      <c r="J7476" s="20">
        <v>41624</v>
      </c>
      <c r="K7476" s="20"/>
      <c r="L7476" s="20"/>
    </row>
    <row r="7477" spans="1:12">
      <c r="A7477" t="s">
        <v>6295</v>
      </c>
      <c r="B7477">
        <v>5634400724</v>
      </c>
      <c r="C7477">
        <v>97</v>
      </c>
      <c r="D7477">
        <v>1011000250</v>
      </c>
      <c r="E7477" t="s">
        <v>29</v>
      </c>
      <c r="F7477" t="s">
        <v>59</v>
      </c>
      <c r="H7477">
        <v>72.599999999999994</v>
      </c>
      <c r="I7477" s="20">
        <v>40970</v>
      </c>
      <c r="J7477" s="20">
        <v>40973</v>
      </c>
      <c r="K7477" s="20"/>
      <c r="L7477" s="20"/>
    </row>
    <row r="7478" spans="1:12">
      <c r="A7478" t="s">
        <v>58</v>
      </c>
      <c r="B7478">
        <v>13144290155</v>
      </c>
      <c r="C7478">
        <v>304908</v>
      </c>
      <c r="D7478">
        <v>70010000036</v>
      </c>
      <c r="E7478" t="s">
        <v>29</v>
      </c>
      <c r="F7478" t="s">
        <v>42</v>
      </c>
      <c r="H7478">
        <v>204.59</v>
      </c>
      <c r="I7478" s="20">
        <v>41739</v>
      </c>
      <c r="J7478" s="20">
        <v>41742</v>
      </c>
      <c r="K7478" s="20"/>
      <c r="L7478" s="20"/>
    </row>
    <row r="7479" spans="1:12">
      <c r="A7479" t="s">
        <v>36</v>
      </c>
      <c r="B7479">
        <v>7196650720</v>
      </c>
      <c r="C7479">
        <v>19</v>
      </c>
      <c r="D7479">
        <v>71210000070</v>
      </c>
      <c r="E7479" t="s">
        <v>29</v>
      </c>
      <c r="F7479" t="s">
        <v>42</v>
      </c>
      <c r="H7479">
        <v>611.95000000000005</v>
      </c>
      <c r="I7479" s="20">
        <v>41673</v>
      </c>
      <c r="J7479" s="20">
        <v>41676</v>
      </c>
      <c r="K7479" s="20"/>
      <c r="L7479" s="20"/>
    </row>
    <row r="7480" spans="1:12">
      <c r="A7480" t="s">
        <v>4298</v>
      </c>
      <c r="B7480">
        <v>3942490727</v>
      </c>
      <c r="C7480">
        <v>1048</v>
      </c>
      <c r="D7480">
        <v>70010500005</v>
      </c>
      <c r="E7480" t="s">
        <v>29</v>
      </c>
      <c r="F7480" t="s">
        <v>325</v>
      </c>
      <c r="H7480">
        <v>-344.45</v>
      </c>
      <c r="I7480" s="20">
        <v>41912</v>
      </c>
      <c r="J7480" s="20">
        <v>41956</v>
      </c>
      <c r="K7480" s="20"/>
      <c r="L7480" s="20"/>
    </row>
    <row r="7481" spans="1:12">
      <c r="A7481" t="s">
        <v>1167</v>
      </c>
      <c r="B7481">
        <v>1802940484</v>
      </c>
      <c r="C7481">
        <v>2113800111</v>
      </c>
      <c r="D7481">
        <v>75110000015</v>
      </c>
      <c r="E7481" t="s">
        <v>29</v>
      </c>
      <c r="F7481" t="s">
        <v>35</v>
      </c>
      <c r="H7481">
        <v>162</v>
      </c>
      <c r="I7481" s="20">
        <v>41460</v>
      </c>
      <c r="J7481" s="20">
        <v>41463</v>
      </c>
      <c r="K7481" s="20"/>
      <c r="L7481" s="20"/>
    </row>
    <row r="7482" spans="1:12">
      <c r="A7482" t="s">
        <v>36</v>
      </c>
      <c r="B7482">
        <v>7196650720</v>
      </c>
      <c r="C7482" t="s">
        <v>2864</v>
      </c>
      <c r="D7482">
        <v>75710000200</v>
      </c>
      <c r="E7482" t="s">
        <v>29</v>
      </c>
      <c r="F7482" t="s">
        <v>42</v>
      </c>
      <c r="H7482">
        <v>518.35</v>
      </c>
      <c r="I7482" s="20">
        <v>41771</v>
      </c>
      <c r="J7482" s="20">
        <v>41772</v>
      </c>
      <c r="K7482" s="20"/>
      <c r="L7482" s="20"/>
    </row>
    <row r="7483" spans="1:12">
      <c r="A7483" t="s">
        <v>6139</v>
      </c>
      <c r="B7483">
        <v>4489590721</v>
      </c>
      <c r="C7483">
        <v>1760</v>
      </c>
      <c r="D7483">
        <v>1011000450</v>
      </c>
      <c r="E7483" t="s">
        <v>29</v>
      </c>
      <c r="F7483" t="s">
        <v>59</v>
      </c>
      <c r="H7483">
        <v>79.8</v>
      </c>
      <c r="I7483" s="20">
        <v>41571</v>
      </c>
      <c r="J7483" s="20">
        <v>41574</v>
      </c>
      <c r="K7483" s="20"/>
      <c r="L7483" s="20"/>
    </row>
    <row r="7484" spans="1:12">
      <c r="A7484" t="s">
        <v>4303</v>
      </c>
      <c r="B7484">
        <v>825120157</v>
      </c>
      <c r="C7484">
        <v>1401102122</v>
      </c>
      <c r="D7484">
        <v>75110000015</v>
      </c>
      <c r="E7484" t="s">
        <v>29</v>
      </c>
      <c r="F7484" t="s">
        <v>35</v>
      </c>
      <c r="H7484">
        <v>70.14</v>
      </c>
      <c r="I7484" s="20">
        <v>41653</v>
      </c>
      <c r="J7484" s="20">
        <v>41656</v>
      </c>
      <c r="K7484" s="20"/>
      <c r="L7484" s="20"/>
    </row>
    <row r="7485" spans="1:12">
      <c r="A7485" t="s">
        <v>6289</v>
      </c>
      <c r="B7485">
        <v>2686290400</v>
      </c>
      <c r="C7485">
        <v>600</v>
      </c>
      <c r="D7485">
        <v>75110000015</v>
      </c>
      <c r="E7485" t="s">
        <v>29</v>
      </c>
      <c r="F7485" t="s">
        <v>35</v>
      </c>
      <c r="H7485">
        <v>257.17</v>
      </c>
      <c r="I7485" s="20">
        <v>40947</v>
      </c>
      <c r="J7485" s="20">
        <v>40953</v>
      </c>
      <c r="K7485" s="20"/>
      <c r="L7485" s="20"/>
    </row>
    <row r="7486" spans="1:12">
      <c r="A7486" t="s">
        <v>5824</v>
      </c>
      <c r="B7486">
        <v>5840640725</v>
      </c>
      <c r="C7486">
        <v>76</v>
      </c>
      <c r="D7486">
        <v>71510000010</v>
      </c>
      <c r="E7486" t="s">
        <v>29</v>
      </c>
      <c r="F7486" t="s">
        <v>30</v>
      </c>
      <c r="H7486">
        <v>137.26</v>
      </c>
      <c r="I7486" s="20">
        <v>41563</v>
      </c>
      <c r="J7486" s="20">
        <v>41566</v>
      </c>
      <c r="K7486" s="20"/>
      <c r="L7486" s="20"/>
    </row>
    <row r="7487" spans="1:12">
      <c r="A7487" t="s">
        <v>3886</v>
      </c>
      <c r="B7487">
        <v>5106600157</v>
      </c>
      <c r="C7487">
        <v>946</v>
      </c>
      <c r="D7487">
        <v>71210000005</v>
      </c>
      <c r="E7487" t="s">
        <v>29</v>
      </c>
      <c r="F7487" t="s">
        <v>42</v>
      </c>
      <c r="H7487">
        <v>300</v>
      </c>
      <c r="I7487" s="20">
        <v>41576</v>
      </c>
      <c r="J7487" s="20">
        <v>41579</v>
      </c>
      <c r="K7487" s="20"/>
      <c r="L7487" s="20"/>
    </row>
    <row r="7488" spans="1:12">
      <c r="A7488" t="s">
        <v>2984</v>
      </c>
      <c r="B7488">
        <v>574290722</v>
      </c>
      <c r="C7488">
        <v>706</v>
      </c>
      <c r="D7488">
        <v>70010000090</v>
      </c>
      <c r="E7488" t="s">
        <v>29</v>
      </c>
      <c r="F7488" t="s">
        <v>42</v>
      </c>
      <c r="H7488">
        <v>3254.81</v>
      </c>
      <c r="I7488" s="20">
        <v>40504</v>
      </c>
      <c r="J7488" s="20">
        <v>40518</v>
      </c>
      <c r="K7488" s="20"/>
      <c r="L7488" s="20"/>
    </row>
    <row r="7489" spans="1:12">
      <c r="A7489" t="s">
        <v>5328</v>
      </c>
      <c r="B7489">
        <v>9633951000</v>
      </c>
      <c r="C7489">
        <v>8000104652</v>
      </c>
      <c r="D7489">
        <v>75110000015</v>
      </c>
      <c r="E7489" t="s">
        <v>29</v>
      </c>
      <c r="F7489" t="s">
        <v>35</v>
      </c>
      <c r="H7489">
        <v>12254.07</v>
      </c>
      <c r="I7489" s="20">
        <v>39656</v>
      </c>
      <c r="J7489" s="20">
        <v>39762</v>
      </c>
      <c r="K7489" s="20"/>
      <c r="L7489" s="20"/>
    </row>
    <row r="7490" spans="1:12">
      <c r="A7490" t="s">
        <v>6296</v>
      </c>
      <c r="B7490" t="s">
        <v>4104</v>
      </c>
      <c r="C7490" t="s">
        <v>6297</v>
      </c>
      <c r="D7490">
        <v>75710000200</v>
      </c>
      <c r="E7490" t="s">
        <v>29</v>
      </c>
      <c r="F7490" t="s">
        <v>4091</v>
      </c>
      <c r="H7490">
        <v>232.4</v>
      </c>
      <c r="I7490" s="20">
        <v>39541</v>
      </c>
      <c r="J7490" s="20">
        <v>39553</v>
      </c>
      <c r="K7490" s="20"/>
      <c r="L7490" s="20"/>
    </row>
    <row r="7491" spans="1:12">
      <c r="A7491" t="s">
        <v>2984</v>
      </c>
      <c r="B7491">
        <v>574290722</v>
      </c>
      <c r="C7491">
        <v>550</v>
      </c>
      <c r="D7491">
        <v>70010000090</v>
      </c>
      <c r="E7491" t="s">
        <v>29</v>
      </c>
      <c r="F7491" t="s">
        <v>42</v>
      </c>
      <c r="H7491">
        <v>2509.81</v>
      </c>
      <c r="I7491" s="20">
        <v>40448</v>
      </c>
      <c r="J7491" s="20">
        <v>40450</v>
      </c>
      <c r="K7491" s="20"/>
      <c r="L7491" s="20"/>
    </row>
    <row r="7492" spans="1:12">
      <c r="A7492" t="s">
        <v>6298</v>
      </c>
      <c r="B7492">
        <v>6547920725</v>
      </c>
      <c r="C7492">
        <v>82</v>
      </c>
      <c r="D7492">
        <v>73310500050</v>
      </c>
      <c r="E7492" t="s">
        <v>29</v>
      </c>
      <c r="F7492" t="s">
        <v>42</v>
      </c>
      <c r="H7492">
        <v>90</v>
      </c>
      <c r="I7492" s="20">
        <v>39764</v>
      </c>
    </row>
    <row r="7493" spans="1:12">
      <c r="A7493" t="s">
        <v>348</v>
      </c>
      <c r="B7493">
        <v>1423300183</v>
      </c>
      <c r="C7493">
        <v>5057</v>
      </c>
      <c r="D7493">
        <v>70010000006</v>
      </c>
      <c r="E7493" t="s">
        <v>29</v>
      </c>
      <c r="F7493" t="s">
        <v>42</v>
      </c>
      <c r="H7493">
        <v>0.3</v>
      </c>
      <c r="I7493" s="20">
        <v>40669</v>
      </c>
    </row>
    <row r="7494" spans="1:12">
      <c r="A7494" t="s">
        <v>4081</v>
      </c>
      <c r="B7494">
        <v>9399880153</v>
      </c>
      <c r="C7494">
        <v>88074195</v>
      </c>
      <c r="D7494">
        <v>71210000070</v>
      </c>
      <c r="E7494" t="s">
        <v>29</v>
      </c>
      <c r="F7494" t="s">
        <v>325</v>
      </c>
      <c r="H7494">
        <v>141.80000000000001</v>
      </c>
      <c r="I7494" s="20">
        <v>38868</v>
      </c>
      <c r="J7494" s="20">
        <v>39051</v>
      </c>
      <c r="K7494" s="20"/>
      <c r="L7494" s="20"/>
    </row>
    <row r="7495" spans="1:12">
      <c r="A7495" t="s">
        <v>5520</v>
      </c>
      <c r="B7495">
        <v>2066400405</v>
      </c>
      <c r="C7495">
        <v>28039</v>
      </c>
      <c r="D7495">
        <v>71210000158</v>
      </c>
      <c r="E7495" t="s">
        <v>29</v>
      </c>
      <c r="F7495" t="s">
        <v>42</v>
      </c>
      <c r="H7495">
        <v>130</v>
      </c>
      <c r="I7495" s="20">
        <v>39172</v>
      </c>
      <c r="J7495" s="20">
        <v>39173</v>
      </c>
      <c r="K7495" s="20"/>
      <c r="L7495" s="20"/>
    </row>
    <row r="7496" spans="1:12">
      <c r="A7496" t="s">
        <v>2984</v>
      </c>
      <c r="B7496">
        <v>574290722</v>
      </c>
      <c r="C7496">
        <v>300</v>
      </c>
      <c r="D7496">
        <v>70614000155</v>
      </c>
      <c r="E7496" t="s">
        <v>29</v>
      </c>
      <c r="F7496" t="s">
        <v>910</v>
      </c>
      <c r="H7496">
        <v>6125.09</v>
      </c>
      <c r="I7496" s="20">
        <v>39218</v>
      </c>
      <c r="J7496" s="20">
        <v>39221</v>
      </c>
      <c r="K7496" s="20"/>
      <c r="L7496" s="20"/>
    </row>
    <row r="7497" spans="1:12">
      <c r="A7497" t="s">
        <v>533</v>
      </c>
      <c r="B7497">
        <v>10994940152</v>
      </c>
      <c r="C7497">
        <v>6100019098</v>
      </c>
      <c r="D7497">
        <v>71810000015</v>
      </c>
      <c r="E7497" t="s">
        <v>29</v>
      </c>
      <c r="F7497" t="s">
        <v>59</v>
      </c>
      <c r="H7497">
        <v>610</v>
      </c>
      <c r="I7497" s="20">
        <v>42516</v>
      </c>
      <c r="J7497" s="20">
        <v>42517</v>
      </c>
      <c r="K7497" s="20"/>
      <c r="L7497" s="20"/>
    </row>
    <row r="7498" spans="1:12">
      <c r="A7498" t="s">
        <v>3907</v>
      </c>
      <c r="B7498">
        <v>2142740725</v>
      </c>
      <c r="C7498">
        <v>216</v>
      </c>
      <c r="D7498">
        <v>41010000350</v>
      </c>
      <c r="E7498" t="s">
        <v>29</v>
      </c>
      <c r="F7498" t="s">
        <v>30</v>
      </c>
      <c r="H7498">
        <v>153.72999999999999</v>
      </c>
      <c r="I7498" s="20">
        <v>36602</v>
      </c>
      <c r="J7498" s="20">
        <v>36605</v>
      </c>
      <c r="K7498" s="20"/>
      <c r="L7498" s="20"/>
    </row>
    <row r="7499" spans="1:12">
      <c r="A7499" t="s">
        <v>3907</v>
      </c>
      <c r="B7499">
        <v>2142740725</v>
      </c>
      <c r="C7499">
        <v>254</v>
      </c>
      <c r="D7499">
        <v>41010000350</v>
      </c>
      <c r="E7499" t="s">
        <v>29</v>
      </c>
      <c r="F7499" t="s">
        <v>30</v>
      </c>
      <c r="H7499">
        <v>361.16</v>
      </c>
      <c r="I7499" s="20">
        <v>36602</v>
      </c>
      <c r="J7499" s="20">
        <v>36607</v>
      </c>
      <c r="K7499" s="20"/>
      <c r="L7499" s="20"/>
    </row>
    <row r="7500" spans="1:12">
      <c r="A7500" t="s">
        <v>3907</v>
      </c>
      <c r="B7500">
        <v>2142740725</v>
      </c>
      <c r="C7500">
        <v>476</v>
      </c>
      <c r="D7500">
        <v>41010000350</v>
      </c>
      <c r="E7500" t="s">
        <v>29</v>
      </c>
      <c r="F7500" t="s">
        <v>30</v>
      </c>
      <c r="H7500">
        <v>16.11</v>
      </c>
      <c r="I7500" s="20">
        <v>36479</v>
      </c>
      <c r="J7500" s="20">
        <v>36543</v>
      </c>
      <c r="K7500" s="20"/>
      <c r="L7500" s="20"/>
    </row>
    <row r="7501" spans="1:12">
      <c r="A7501" t="s">
        <v>3907</v>
      </c>
      <c r="B7501">
        <v>2142740725</v>
      </c>
      <c r="C7501">
        <v>494</v>
      </c>
      <c r="D7501">
        <v>41010000350</v>
      </c>
      <c r="E7501" t="s">
        <v>29</v>
      </c>
      <c r="F7501" t="s">
        <v>30</v>
      </c>
      <c r="H7501">
        <v>90.79</v>
      </c>
      <c r="I7501" s="20">
        <v>36525</v>
      </c>
      <c r="J7501" s="20">
        <v>36584</v>
      </c>
      <c r="K7501" s="20"/>
      <c r="L7501" s="20"/>
    </row>
    <row r="7502" spans="1:12">
      <c r="A7502" t="s">
        <v>3907</v>
      </c>
      <c r="B7502">
        <v>2142740725</v>
      </c>
      <c r="C7502">
        <v>594</v>
      </c>
      <c r="D7502">
        <v>41010000350</v>
      </c>
      <c r="E7502" t="s">
        <v>29</v>
      </c>
      <c r="F7502" t="s">
        <v>30</v>
      </c>
      <c r="H7502">
        <v>210.74</v>
      </c>
      <c r="I7502" s="20">
        <v>36714</v>
      </c>
      <c r="J7502" s="20">
        <v>36716</v>
      </c>
      <c r="K7502" s="20"/>
      <c r="L7502" s="20"/>
    </row>
    <row r="7503" spans="1:12">
      <c r="A7503" t="s">
        <v>3907</v>
      </c>
      <c r="B7503">
        <v>2142740725</v>
      </c>
      <c r="C7503">
        <v>607</v>
      </c>
      <c r="D7503">
        <v>41010000350</v>
      </c>
      <c r="E7503" t="s">
        <v>29</v>
      </c>
      <c r="F7503" t="s">
        <v>30</v>
      </c>
      <c r="H7503">
        <v>13.01</v>
      </c>
      <c r="I7503" s="20">
        <v>36718</v>
      </c>
      <c r="J7503" s="20">
        <v>36721</v>
      </c>
      <c r="K7503" s="20"/>
      <c r="L7503" s="20"/>
    </row>
    <row r="7504" spans="1:12">
      <c r="A7504" t="s">
        <v>3907</v>
      </c>
      <c r="B7504">
        <v>2142740725</v>
      </c>
      <c r="C7504">
        <v>696</v>
      </c>
      <c r="D7504">
        <v>1011000300</v>
      </c>
      <c r="E7504" t="s">
        <v>29</v>
      </c>
      <c r="F7504" t="s">
        <v>59</v>
      </c>
      <c r="H7504">
        <v>259.05</v>
      </c>
      <c r="I7504" s="20">
        <v>36739</v>
      </c>
      <c r="J7504" s="20">
        <v>36800</v>
      </c>
      <c r="K7504" s="20"/>
      <c r="L7504" s="20"/>
    </row>
    <row r="7505" spans="1:12">
      <c r="A7505" t="s">
        <v>3907</v>
      </c>
      <c r="B7505">
        <v>2142740725</v>
      </c>
      <c r="C7505">
        <v>16</v>
      </c>
      <c r="D7505">
        <v>41010000350</v>
      </c>
      <c r="E7505" t="s">
        <v>29</v>
      </c>
      <c r="F7505" t="s">
        <v>30</v>
      </c>
      <c r="H7505">
        <v>26.03</v>
      </c>
      <c r="I7505" s="20">
        <v>36920</v>
      </c>
      <c r="J7505" s="20">
        <v>36923</v>
      </c>
      <c r="K7505" s="20"/>
      <c r="L7505" s="20"/>
    </row>
    <row r="7506" spans="1:12">
      <c r="A7506" t="s">
        <v>3907</v>
      </c>
      <c r="B7506">
        <v>2142740725</v>
      </c>
      <c r="C7506">
        <v>23</v>
      </c>
      <c r="D7506">
        <v>41010000350</v>
      </c>
      <c r="E7506" t="s">
        <v>29</v>
      </c>
      <c r="F7506" t="s">
        <v>30</v>
      </c>
      <c r="H7506">
        <v>40.53</v>
      </c>
      <c r="I7506" s="20">
        <v>36921</v>
      </c>
      <c r="J7506" s="20">
        <v>36924</v>
      </c>
      <c r="K7506" s="20"/>
      <c r="L7506" s="20"/>
    </row>
    <row r="7507" spans="1:12">
      <c r="A7507" t="s">
        <v>5009</v>
      </c>
      <c r="B7507">
        <v>7909761004</v>
      </c>
      <c r="C7507">
        <v>500376</v>
      </c>
      <c r="D7507">
        <v>70010000006</v>
      </c>
      <c r="E7507" t="s">
        <v>29</v>
      </c>
      <c r="F7507" t="s">
        <v>42</v>
      </c>
      <c r="H7507">
        <v>333.52</v>
      </c>
      <c r="I7507" s="20">
        <v>38441</v>
      </c>
      <c r="J7507" s="20">
        <v>38463</v>
      </c>
      <c r="K7507" s="20"/>
      <c r="L7507" s="20"/>
    </row>
    <row r="7508" spans="1:12">
      <c r="A7508" t="s">
        <v>3908</v>
      </c>
      <c r="B7508">
        <v>10804870151</v>
      </c>
      <c r="C7508">
        <v>160300164</v>
      </c>
      <c r="D7508">
        <v>70010000050</v>
      </c>
      <c r="E7508" t="s">
        <v>29</v>
      </c>
      <c r="F7508" t="s">
        <v>42</v>
      </c>
      <c r="H7508">
        <v>2757.2</v>
      </c>
      <c r="I7508" s="20">
        <v>42400</v>
      </c>
      <c r="J7508" s="20">
        <v>42410</v>
      </c>
      <c r="K7508" s="20"/>
      <c r="L7508" s="20"/>
    </row>
    <row r="7509" spans="1:12">
      <c r="A7509" t="s">
        <v>3905</v>
      </c>
      <c r="B7509">
        <v>2198590503</v>
      </c>
      <c r="C7509" t="s">
        <v>6299</v>
      </c>
      <c r="D7509">
        <v>70613000035</v>
      </c>
      <c r="E7509" t="s">
        <v>29</v>
      </c>
      <c r="F7509" t="s">
        <v>42</v>
      </c>
      <c r="G7509" s="41" t="s">
        <v>3884</v>
      </c>
      <c r="H7509">
        <v>1602</v>
      </c>
      <c r="I7509" s="20">
        <v>42548</v>
      </c>
      <c r="J7509" s="20">
        <v>42558</v>
      </c>
      <c r="K7509" s="20"/>
      <c r="L7509" s="20"/>
    </row>
    <row r="7510" spans="1:12">
      <c r="A7510" t="s">
        <v>760</v>
      </c>
      <c r="B7510">
        <v>212840235</v>
      </c>
      <c r="C7510">
        <v>1915078302</v>
      </c>
      <c r="D7510">
        <v>75110000015</v>
      </c>
      <c r="E7510" t="s">
        <v>29</v>
      </c>
      <c r="F7510" t="s">
        <v>42</v>
      </c>
      <c r="H7510">
        <v>301.25</v>
      </c>
      <c r="I7510" s="20">
        <v>38624</v>
      </c>
      <c r="J7510" s="20">
        <v>38627</v>
      </c>
      <c r="K7510" s="20"/>
      <c r="L7510" s="20"/>
    </row>
    <row r="7511" spans="1:12">
      <c r="A7511" t="s">
        <v>241</v>
      </c>
      <c r="B7511">
        <v>12971700153</v>
      </c>
      <c r="C7511">
        <v>72353</v>
      </c>
      <c r="D7511">
        <v>70010000050</v>
      </c>
      <c r="E7511" t="s">
        <v>29</v>
      </c>
      <c r="F7511" t="s">
        <v>38</v>
      </c>
      <c r="H7511">
        <v>3462.2</v>
      </c>
      <c r="I7511" s="20">
        <v>42488</v>
      </c>
      <c r="J7511" s="20">
        <v>42489</v>
      </c>
      <c r="K7511" s="20"/>
      <c r="L7511" s="20"/>
    </row>
    <row r="7512" spans="1:12">
      <c r="A7512" t="s">
        <v>4298</v>
      </c>
      <c r="B7512">
        <v>3942490727</v>
      </c>
      <c r="C7512" t="s">
        <v>6300</v>
      </c>
      <c r="D7512">
        <v>70010500005</v>
      </c>
      <c r="E7512" t="s">
        <v>29</v>
      </c>
      <c r="F7512" t="s">
        <v>325</v>
      </c>
      <c r="H7512">
        <v>209.66</v>
      </c>
      <c r="I7512" s="20">
        <v>42369</v>
      </c>
      <c r="J7512" s="20">
        <v>42425</v>
      </c>
      <c r="K7512" s="20"/>
      <c r="L7512" s="20"/>
    </row>
    <row r="7513" spans="1:12">
      <c r="A7513" t="s">
        <v>3908</v>
      </c>
      <c r="B7513">
        <v>10804870151</v>
      </c>
      <c r="C7513">
        <v>160301084</v>
      </c>
      <c r="D7513">
        <v>70010000050</v>
      </c>
      <c r="E7513" t="s">
        <v>29</v>
      </c>
      <c r="F7513" t="s">
        <v>32</v>
      </c>
      <c r="H7513">
        <v>263.52</v>
      </c>
      <c r="I7513" s="20">
        <v>42544</v>
      </c>
      <c r="J7513" s="20">
        <v>42545</v>
      </c>
      <c r="K7513" s="20"/>
      <c r="L7513" s="20"/>
    </row>
    <row r="7514" spans="1:12">
      <c r="A7514" t="s">
        <v>58</v>
      </c>
      <c r="B7514">
        <v>13144290155</v>
      </c>
      <c r="C7514">
        <v>2008313354</v>
      </c>
      <c r="D7514">
        <v>78510000095</v>
      </c>
      <c r="E7514" t="s">
        <v>29</v>
      </c>
      <c r="F7514" t="s">
        <v>42</v>
      </c>
      <c r="H7514">
        <v>-64.16</v>
      </c>
      <c r="I7514" s="20">
        <v>39778</v>
      </c>
      <c r="J7514" s="20">
        <v>42783</v>
      </c>
      <c r="K7514" s="20"/>
      <c r="L7514" s="20"/>
    </row>
    <row r="7515" spans="1:12">
      <c r="A7515" t="s">
        <v>4111</v>
      </c>
      <c r="B7515">
        <v>228060349</v>
      </c>
      <c r="C7515">
        <v>700030</v>
      </c>
      <c r="D7515">
        <v>71810000015</v>
      </c>
      <c r="E7515" t="s">
        <v>29</v>
      </c>
      <c r="F7515" t="s">
        <v>59</v>
      </c>
      <c r="H7515">
        <v>40580</v>
      </c>
      <c r="I7515" s="20">
        <v>42766</v>
      </c>
      <c r="J7515" s="20">
        <v>42781</v>
      </c>
      <c r="K7515" s="20"/>
      <c r="L7515" s="20"/>
    </row>
    <row r="7516" spans="1:12">
      <c r="A7516" t="s">
        <v>326</v>
      </c>
      <c r="B7516">
        <v>2405380102</v>
      </c>
      <c r="C7516" t="s">
        <v>6301</v>
      </c>
      <c r="D7516">
        <v>75110000015</v>
      </c>
      <c r="E7516" t="s">
        <v>29</v>
      </c>
      <c r="F7516" t="s">
        <v>35</v>
      </c>
      <c r="H7516">
        <v>992.9</v>
      </c>
      <c r="I7516" s="20">
        <v>42735</v>
      </c>
      <c r="J7516" s="20">
        <v>42814</v>
      </c>
      <c r="K7516" s="20"/>
      <c r="L7516" s="20"/>
    </row>
    <row r="7517" spans="1:12">
      <c r="A7517" t="s">
        <v>1503</v>
      </c>
      <c r="B7517">
        <v>1944260221</v>
      </c>
      <c r="C7517" t="s">
        <v>6302</v>
      </c>
      <c r="D7517">
        <v>71210000105</v>
      </c>
      <c r="E7517" t="s">
        <v>29</v>
      </c>
      <c r="F7517" t="s">
        <v>59</v>
      </c>
      <c r="H7517">
        <v>3294</v>
      </c>
      <c r="I7517" s="20">
        <v>42731</v>
      </c>
      <c r="J7517" s="20">
        <v>42731</v>
      </c>
      <c r="K7517" s="20"/>
      <c r="L7517" s="20"/>
    </row>
    <row r="7518" spans="1:12">
      <c r="A7518" t="s">
        <v>4112</v>
      </c>
      <c r="B7518">
        <v>3807610716</v>
      </c>
      <c r="C7518">
        <v>131</v>
      </c>
      <c r="D7518">
        <v>70010500025</v>
      </c>
      <c r="E7518" t="s">
        <v>29</v>
      </c>
      <c r="F7518" t="s">
        <v>42</v>
      </c>
      <c r="H7518">
        <v>278.16000000000003</v>
      </c>
      <c r="I7518" s="20">
        <v>42620</v>
      </c>
      <c r="J7518" s="20">
        <v>42620</v>
      </c>
      <c r="K7518" s="20"/>
      <c r="L7518" s="20"/>
    </row>
    <row r="7519" spans="1:12">
      <c r="A7519" t="s">
        <v>241</v>
      </c>
      <c r="B7519">
        <v>12971700153</v>
      </c>
      <c r="C7519">
        <v>216220</v>
      </c>
      <c r="D7519">
        <v>70010000050</v>
      </c>
      <c r="E7519" t="s">
        <v>29</v>
      </c>
      <c r="F7519" t="s">
        <v>42</v>
      </c>
      <c r="H7519">
        <v>3170.05</v>
      </c>
      <c r="I7519" s="20">
        <v>42727</v>
      </c>
      <c r="J7519" s="20">
        <v>42728</v>
      </c>
      <c r="K7519" s="20"/>
      <c r="L7519" s="20"/>
    </row>
    <row r="7520" spans="1:12">
      <c r="A7520" t="s">
        <v>533</v>
      </c>
      <c r="B7520">
        <v>10994940152</v>
      </c>
      <c r="C7520">
        <v>6100026843</v>
      </c>
      <c r="D7520">
        <v>71810000015</v>
      </c>
      <c r="E7520" t="s">
        <v>29</v>
      </c>
      <c r="F7520" t="s">
        <v>59</v>
      </c>
      <c r="H7520">
        <v>1830</v>
      </c>
      <c r="I7520" s="20">
        <v>42611</v>
      </c>
      <c r="J7520" s="20">
        <v>42625</v>
      </c>
      <c r="K7520" s="20"/>
      <c r="L7520" s="20"/>
    </row>
    <row r="7521" spans="1:12">
      <c r="A7521" t="s">
        <v>2984</v>
      </c>
      <c r="B7521">
        <v>574290722</v>
      </c>
      <c r="C7521" t="s">
        <v>6303</v>
      </c>
      <c r="D7521">
        <v>70614000110</v>
      </c>
      <c r="E7521" t="s">
        <v>29</v>
      </c>
      <c r="F7521" t="s">
        <v>910</v>
      </c>
      <c r="H7521">
        <v>331.81</v>
      </c>
      <c r="I7521" s="20">
        <v>41086</v>
      </c>
      <c r="J7521" s="20">
        <v>42735</v>
      </c>
      <c r="K7521" s="20"/>
      <c r="L7521" s="20"/>
    </row>
    <row r="7522" spans="1:12">
      <c r="A7522" t="s">
        <v>3905</v>
      </c>
      <c r="B7522">
        <v>2198590503</v>
      </c>
      <c r="C7522" t="s">
        <v>6304</v>
      </c>
      <c r="D7522">
        <v>75710000200</v>
      </c>
      <c r="E7522" t="s">
        <v>29</v>
      </c>
      <c r="F7522" t="s">
        <v>42</v>
      </c>
      <c r="G7522" s="41" t="s">
        <v>3884</v>
      </c>
      <c r="H7522">
        <v>5802</v>
      </c>
      <c r="I7522" s="20">
        <v>42824</v>
      </c>
      <c r="J7522" s="20">
        <v>42825</v>
      </c>
      <c r="K7522" s="20"/>
      <c r="L7522" s="20"/>
    </row>
    <row r="7523" spans="1:12">
      <c r="A7523" t="s">
        <v>3905</v>
      </c>
      <c r="B7523">
        <v>2198590503</v>
      </c>
      <c r="C7523" t="s">
        <v>6305</v>
      </c>
      <c r="D7523">
        <v>75710000200</v>
      </c>
      <c r="E7523" t="s">
        <v>29</v>
      </c>
      <c r="F7523" t="s">
        <v>42</v>
      </c>
      <c r="G7523" s="41" t="s">
        <v>3884</v>
      </c>
      <c r="H7523">
        <v>8702</v>
      </c>
      <c r="I7523" s="20">
        <v>42821</v>
      </c>
      <c r="J7523" s="20">
        <v>42823</v>
      </c>
      <c r="K7523" s="20"/>
      <c r="L7523" s="20"/>
    </row>
    <row r="7524" spans="1:12">
      <c r="A7524" t="s">
        <v>36</v>
      </c>
      <c r="B7524">
        <v>7196650720</v>
      </c>
      <c r="C7524" t="s">
        <v>6306</v>
      </c>
      <c r="D7524">
        <v>71210000037</v>
      </c>
      <c r="E7524" t="s">
        <v>29</v>
      </c>
      <c r="F7524" t="s">
        <v>42</v>
      </c>
      <c r="H7524">
        <v>2508</v>
      </c>
      <c r="I7524" s="20">
        <v>42174</v>
      </c>
      <c r="J7524" s="20">
        <v>42174</v>
      </c>
      <c r="K7524" s="20"/>
      <c r="L7524" s="20"/>
    </row>
    <row r="7525" spans="1:12">
      <c r="A7525" t="s">
        <v>36</v>
      </c>
      <c r="B7525">
        <v>7196650720</v>
      </c>
      <c r="C7525" t="s">
        <v>6307</v>
      </c>
      <c r="D7525">
        <v>71210000037</v>
      </c>
      <c r="E7525" t="s">
        <v>29</v>
      </c>
      <c r="F7525" t="s">
        <v>42</v>
      </c>
      <c r="H7525">
        <v>501.6</v>
      </c>
      <c r="I7525" s="20">
        <v>42178</v>
      </c>
      <c r="J7525" s="20">
        <v>42178</v>
      </c>
      <c r="K7525" s="20"/>
      <c r="L7525" s="20"/>
    </row>
    <row r="7526" spans="1:12">
      <c r="A7526" t="s">
        <v>689</v>
      </c>
      <c r="B7526">
        <v>1696821006</v>
      </c>
      <c r="C7526">
        <v>1020048635</v>
      </c>
      <c r="D7526">
        <v>70010000036</v>
      </c>
      <c r="E7526" t="s">
        <v>29</v>
      </c>
      <c r="F7526" t="s">
        <v>59</v>
      </c>
      <c r="H7526">
        <v>2257.0100000000002</v>
      </c>
      <c r="I7526" s="20">
        <v>42150</v>
      </c>
      <c r="J7526" s="20">
        <v>42150</v>
      </c>
      <c r="K7526" s="20"/>
      <c r="L7526" s="20"/>
    </row>
    <row r="7527" spans="1:12">
      <c r="A7527" t="s">
        <v>58</v>
      </c>
      <c r="B7527">
        <v>13144290155</v>
      </c>
      <c r="C7527">
        <v>301599</v>
      </c>
      <c r="D7527">
        <v>70010000036</v>
      </c>
      <c r="E7527" t="s">
        <v>29</v>
      </c>
      <c r="F7527" t="s">
        <v>42</v>
      </c>
      <c r="H7527">
        <v>87.84</v>
      </c>
      <c r="I7527" s="20">
        <v>42051</v>
      </c>
      <c r="J7527" s="20">
        <v>42102</v>
      </c>
      <c r="K7527" s="20"/>
      <c r="L7527" s="20"/>
    </row>
    <row r="7528" spans="1:12">
      <c r="A7528" t="s">
        <v>4120</v>
      </c>
      <c r="B7528">
        <v>3519500619</v>
      </c>
      <c r="C7528">
        <v>543</v>
      </c>
      <c r="D7528">
        <v>70614000115</v>
      </c>
      <c r="E7528" t="s">
        <v>29</v>
      </c>
      <c r="F7528" t="s">
        <v>79</v>
      </c>
      <c r="G7528" s="41" t="s">
        <v>3884</v>
      </c>
      <c r="H7528">
        <v>43.02</v>
      </c>
      <c r="I7528" s="20">
        <v>42076</v>
      </c>
      <c r="J7528" s="20">
        <v>42108</v>
      </c>
      <c r="K7528" s="20"/>
      <c r="L7528" s="20"/>
    </row>
    <row r="7529" spans="1:12">
      <c r="A7529" t="s">
        <v>36</v>
      </c>
      <c r="B7529">
        <v>7196650720</v>
      </c>
      <c r="C7529" t="s">
        <v>6308</v>
      </c>
      <c r="D7529">
        <v>71210000080</v>
      </c>
      <c r="E7529" t="s">
        <v>29</v>
      </c>
      <c r="F7529" t="s">
        <v>42</v>
      </c>
      <c r="H7529">
        <v>815.94</v>
      </c>
      <c r="I7529" s="20">
        <v>42235</v>
      </c>
      <c r="J7529" s="20">
        <v>42235</v>
      </c>
      <c r="K7529" s="20"/>
      <c r="L7529" s="20"/>
    </row>
    <row r="7530" spans="1:12">
      <c r="A7530" t="s">
        <v>3925</v>
      </c>
      <c r="B7530">
        <v>6155990721</v>
      </c>
      <c r="C7530">
        <v>57</v>
      </c>
      <c r="D7530">
        <v>70010000050</v>
      </c>
      <c r="E7530" t="s">
        <v>29</v>
      </c>
      <c r="F7530" t="s">
        <v>42</v>
      </c>
      <c r="H7530">
        <v>9541.6200000000008</v>
      </c>
      <c r="I7530" s="20">
        <v>42222</v>
      </c>
      <c r="J7530" s="20">
        <v>42271</v>
      </c>
      <c r="K7530" s="20"/>
      <c r="L7530" s="20"/>
    </row>
    <row r="7531" spans="1:12">
      <c r="A7531" t="s">
        <v>36</v>
      </c>
      <c r="B7531">
        <v>7196650720</v>
      </c>
      <c r="C7531" t="s">
        <v>6309</v>
      </c>
      <c r="D7531">
        <v>71210000037</v>
      </c>
      <c r="E7531" t="s">
        <v>29</v>
      </c>
      <c r="F7531" t="s">
        <v>42</v>
      </c>
      <c r="H7531">
        <v>585.20000000000005</v>
      </c>
      <c r="I7531" s="20">
        <v>42235</v>
      </c>
      <c r="J7531" s="20">
        <v>42235</v>
      </c>
      <c r="K7531" s="20"/>
      <c r="L7531" s="20"/>
    </row>
    <row r="7532" spans="1:12">
      <c r="A7532" t="s">
        <v>36</v>
      </c>
      <c r="B7532">
        <v>7196650720</v>
      </c>
      <c r="C7532" t="s">
        <v>6310</v>
      </c>
      <c r="D7532">
        <v>71210000037</v>
      </c>
      <c r="E7532" t="s">
        <v>29</v>
      </c>
      <c r="F7532" t="s">
        <v>42</v>
      </c>
      <c r="H7532">
        <v>2173.6</v>
      </c>
      <c r="I7532" s="20">
        <v>42251</v>
      </c>
      <c r="J7532" s="20">
        <v>42251</v>
      </c>
      <c r="K7532" s="20"/>
      <c r="L7532" s="20"/>
    </row>
    <row r="7533" spans="1:12">
      <c r="A7533" t="s">
        <v>3925</v>
      </c>
      <c r="B7533">
        <v>6155990721</v>
      </c>
      <c r="C7533">
        <v>58</v>
      </c>
      <c r="D7533">
        <v>70010000050</v>
      </c>
      <c r="E7533" t="s">
        <v>29</v>
      </c>
      <c r="F7533" t="s">
        <v>32</v>
      </c>
      <c r="H7533">
        <v>598.29</v>
      </c>
      <c r="I7533" s="20">
        <v>42045</v>
      </c>
      <c r="J7533" s="20">
        <v>42178</v>
      </c>
      <c r="K7533" s="20"/>
      <c r="L7533" s="20"/>
    </row>
    <row r="7534" spans="1:12">
      <c r="A7534" t="s">
        <v>3902</v>
      </c>
      <c r="B7534">
        <v>4763060961</v>
      </c>
      <c r="C7534">
        <v>15036926</v>
      </c>
      <c r="D7534">
        <v>71810000010</v>
      </c>
      <c r="E7534" t="s">
        <v>29</v>
      </c>
      <c r="F7534" t="s">
        <v>59</v>
      </c>
      <c r="H7534">
        <v>2242.5700000000002</v>
      </c>
      <c r="I7534" s="20">
        <v>42199</v>
      </c>
      <c r="J7534" s="20">
        <v>42199</v>
      </c>
      <c r="K7534" s="20"/>
      <c r="L7534" s="20"/>
    </row>
    <row r="7535" spans="1:12">
      <c r="A7535" t="s">
        <v>3925</v>
      </c>
      <c r="B7535">
        <v>6155990721</v>
      </c>
      <c r="C7535">
        <v>23</v>
      </c>
      <c r="D7535">
        <v>70010000050</v>
      </c>
      <c r="E7535" t="s">
        <v>29</v>
      </c>
      <c r="F7535" t="s">
        <v>42</v>
      </c>
      <c r="H7535">
        <v>1778.76</v>
      </c>
      <c r="I7535" s="20">
        <v>42131</v>
      </c>
      <c r="J7535" s="20">
        <v>42146</v>
      </c>
      <c r="K7535" s="20"/>
      <c r="L7535" s="20"/>
    </row>
    <row r="7536" spans="1:12">
      <c r="A7536" t="s">
        <v>3925</v>
      </c>
      <c r="B7536">
        <v>6155990721</v>
      </c>
      <c r="C7536">
        <v>50</v>
      </c>
      <c r="D7536">
        <v>71510000020</v>
      </c>
      <c r="E7536" t="s">
        <v>29</v>
      </c>
      <c r="F7536" t="s">
        <v>30</v>
      </c>
      <c r="H7536">
        <v>988.2</v>
      </c>
      <c r="I7536" s="20">
        <v>42040</v>
      </c>
      <c r="J7536" s="20">
        <v>42277</v>
      </c>
      <c r="K7536" s="20"/>
      <c r="L7536" s="20"/>
    </row>
    <row r="7537" spans="1:12">
      <c r="A7537" t="s">
        <v>1503</v>
      </c>
      <c r="B7537">
        <v>1944260221</v>
      </c>
      <c r="C7537" t="s">
        <v>6311</v>
      </c>
      <c r="D7537">
        <v>71210000105</v>
      </c>
      <c r="E7537" t="s">
        <v>29</v>
      </c>
      <c r="F7537" t="s">
        <v>59</v>
      </c>
      <c r="H7537">
        <v>1098</v>
      </c>
      <c r="I7537" s="20">
        <v>42898</v>
      </c>
      <c r="J7537" s="20">
        <v>42898</v>
      </c>
      <c r="K7537" s="20"/>
      <c r="L7537" s="20"/>
    </row>
    <row r="7538" spans="1:12">
      <c r="A7538" t="s">
        <v>3908</v>
      </c>
      <c r="B7538">
        <v>10804870151</v>
      </c>
      <c r="C7538">
        <v>170300499</v>
      </c>
      <c r="D7538">
        <v>70611500010</v>
      </c>
      <c r="E7538" t="s">
        <v>29</v>
      </c>
      <c r="F7538" t="s">
        <v>32</v>
      </c>
      <c r="H7538">
        <v>2216.7399999999998</v>
      </c>
      <c r="I7538" s="20">
        <v>42901</v>
      </c>
      <c r="J7538" s="20">
        <v>42906</v>
      </c>
      <c r="K7538" s="20"/>
      <c r="L7538" s="20"/>
    </row>
    <row r="7539" spans="1:12">
      <c r="A7539" t="s">
        <v>3908</v>
      </c>
      <c r="B7539">
        <v>10804870151</v>
      </c>
      <c r="C7539">
        <v>170300503</v>
      </c>
      <c r="D7539">
        <v>70611500010</v>
      </c>
      <c r="E7539" t="s">
        <v>29</v>
      </c>
      <c r="F7539" t="s">
        <v>32</v>
      </c>
      <c r="H7539">
        <v>1723.25</v>
      </c>
      <c r="I7539" s="20">
        <v>42901</v>
      </c>
      <c r="J7539" s="20">
        <v>42906</v>
      </c>
      <c r="K7539" s="20"/>
      <c r="L7539" s="20"/>
    </row>
    <row r="7540" spans="1:12">
      <c r="A7540" t="s">
        <v>241</v>
      </c>
      <c r="B7540">
        <v>12971700153</v>
      </c>
      <c r="C7540">
        <v>125671</v>
      </c>
      <c r="D7540">
        <v>70010000050</v>
      </c>
      <c r="E7540" t="s">
        <v>29</v>
      </c>
      <c r="F7540" t="s">
        <v>42</v>
      </c>
      <c r="H7540">
        <v>99.06</v>
      </c>
      <c r="I7540" s="20">
        <v>42934</v>
      </c>
      <c r="J7540" s="20">
        <v>42935</v>
      </c>
      <c r="K7540" s="20"/>
      <c r="L7540" s="20"/>
    </row>
    <row r="7541" spans="1:12">
      <c r="A7541" t="s">
        <v>306</v>
      </c>
      <c r="B7541">
        <v>3578710729</v>
      </c>
      <c r="C7541">
        <v>3516</v>
      </c>
      <c r="D7541">
        <v>1011000450</v>
      </c>
      <c r="E7541" t="s">
        <v>29</v>
      </c>
      <c r="F7541" t="s">
        <v>59</v>
      </c>
      <c r="H7541">
        <v>7649.4</v>
      </c>
      <c r="I7541" s="20">
        <v>42915</v>
      </c>
      <c r="J7541" s="20">
        <v>42919</v>
      </c>
      <c r="K7541" s="20"/>
      <c r="L7541" s="20"/>
    </row>
    <row r="7542" spans="1:12">
      <c r="A7542" t="s">
        <v>1703</v>
      </c>
      <c r="B7542">
        <v>2298700010</v>
      </c>
      <c r="C7542">
        <v>1137906854</v>
      </c>
      <c r="D7542">
        <v>71810000010</v>
      </c>
      <c r="E7542" t="s">
        <v>29</v>
      </c>
      <c r="F7542" t="s">
        <v>59</v>
      </c>
      <c r="H7542">
        <v>9317.14</v>
      </c>
      <c r="I7542" s="20">
        <v>42916</v>
      </c>
      <c r="J7542" s="20">
        <v>42920</v>
      </c>
      <c r="K7542" s="20"/>
      <c r="L7542" s="20"/>
    </row>
    <row r="7543" spans="1:12">
      <c r="A7543" t="s">
        <v>489</v>
      </c>
      <c r="B7543">
        <v>803890151</v>
      </c>
      <c r="C7543" t="s">
        <v>6312</v>
      </c>
      <c r="D7543">
        <v>75110000015</v>
      </c>
      <c r="E7543" t="s">
        <v>29</v>
      </c>
      <c r="F7543" t="s">
        <v>35</v>
      </c>
      <c r="H7543">
        <v>1697.83</v>
      </c>
      <c r="I7543" s="20">
        <v>42927</v>
      </c>
      <c r="J7543" s="20">
        <v>42933</v>
      </c>
      <c r="K7543" s="20"/>
      <c r="L7543" s="20"/>
    </row>
    <row r="7544" spans="1:12">
      <c r="A7544" t="s">
        <v>264</v>
      </c>
      <c r="B7544">
        <v>5282230720</v>
      </c>
      <c r="C7544" t="s">
        <v>4854</v>
      </c>
      <c r="D7544">
        <v>70010500005</v>
      </c>
      <c r="E7544" t="s">
        <v>29</v>
      </c>
      <c r="F7544" t="s">
        <v>325</v>
      </c>
      <c r="H7544">
        <v>144.65</v>
      </c>
      <c r="I7544" s="20">
        <v>42886</v>
      </c>
      <c r="J7544" s="20">
        <v>42956</v>
      </c>
      <c r="K7544" s="20"/>
      <c r="L7544" s="20"/>
    </row>
    <row r="7545" spans="1:12">
      <c r="A7545" t="s">
        <v>264</v>
      </c>
      <c r="B7545">
        <v>5282230720</v>
      </c>
      <c r="C7545" t="s">
        <v>6313</v>
      </c>
      <c r="D7545">
        <v>70010500005</v>
      </c>
      <c r="E7545" t="s">
        <v>29</v>
      </c>
      <c r="F7545" t="s">
        <v>325</v>
      </c>
      <c r="H7545">
        <v>-188.1</v>
      </c>
      <c r="I7545" s="20">
        <v>42978</v>
      </c>
      <c r="J7545" s="20">
        <v>43013</v>
      </c>
      <c r="K7545" s="20"/>
      <c r="L7545" s="20"/>
    </row>
    <row r="7546" spans="1:12">
      <c r="A7546" t="s">
        <v>241</v>
      </c>
      <c r="B7546">
        <v>12971700153</v>
      </c>
      <c r="C7546">
        <v>179406</v>
      </c>
      <c r="D7546">
        <v>70010000050</v>
      </c>
      <c r="E7546" t="s">
        <v>29</v>
      </c>
      <c r="F7546" t="s">
        <v>42</v>
      </c>
      <c r="H7546">
        <v>40201.93</v>
      </c>
      <c r="I7546" s="20">
        <v>43039</v>
      </c>
      <c r="J7546" s="20">
        <v>43040</v>
      </c>
      <c r="K7546" s="20"/>
      <c r="L7546" s="20"/>
    </row>
    <row r="7547" spans="1:12">
      <c r="A7547" t="s">
        <v>264</v>
      </c>
      <c r="B7547">
        <v>5282230720</v>
      </c>
      <c r="C7547" t="s">
        <v>6314</v>
      </c>
      <c r="D7547">
        <v>70010500005</v>
      </c>
      <c r="E7547" t="s">
        <v>29</v>
      </c>
      <c r="F7547" t="s">
        <v>325</v>
      </c>
      <c r="H7547">
        <v>65.84</v>
      </c>
      <c r="I7547" s="20">
        <v>43008</v>
      </c>
      <c r="J7547" s="20">
        <v>43038</v>
      </c>
      <c r="K7547" s="20"/>
      <c r="L7547" s="20"/>
    </row>
    <row r="7548" spans="1:12">
      <c r="A7548" t="s">
        <v>3908</v>
      </c>
      <c r="B7548">
        <v>10804870151</v>
      </c>
      <c r="C7548">
        <v>170300874</v>
      </c>
      <c r="D7548">
        <v>70611500010</v>
      </c>
      <c r="E7548" t="s">
        <v>29</v>
      </c>
      <c r="F7548" t="s">
        <v>32</v>
      </c>
      <c r="H7548">
        <v>13923.86</v>
      </c>
      <c r="I7548" s="20">
        <v>43032</v>
      </c>
      <c r="J7548" s="20">
        <v>43033</v>
      </c>
      <c r="K7548" s="20"/>
      <c r="L7548" s="20"/>
    </row>
    <row r="7549" spans="1:12">
      <c r="A7549" t="s">
        <v>3285</v>
      </c>
      <c r="B7549">
        <v>3254210150</v>
      </c>
      <c r="C7549">
        <v>160</v>
      </c>
      <c r="D7549">
        <v>70614000140</v>
      </c>
      <c r="E7549" t="s">
        <v>29</v>
      </c>
      <c r="F7549" t="s">
        <v>910</v>
      </c>
      <c r="H7549">
        <v>6471.58</v>
      </c>
      <c r="I7549" s="20">
        <v>43046</v>
      </c>
      <c r="J7549" s="20">
        <v>43046</v>
      </c>
      <c r="K7549" s="20"/>
      <c r="L7549" s="20"/>
    </row>
    <row r="7550" spans="1:12">
      <c r="A7550" t="s">
        <v>3944</v>
      </c>
      <c r="B7550">
        <v>580590180</v>
      </c>
      <c r="C7550">
        <v>201713000133</v>
      </c>
      <c r="D7550">
        <v>70613000035</v>
      </c>
      <c r="E7550" t="s">
        <v>29</v>
      </c>
      <c r="F7550" t="s">
        <v>147</v>
      </c>
      <c r="G7550" s="41" t="s">
        <v>3884</v>
      </c>
      <c r="H7550">
        <v>3302</v>
      </c>
      <c r="I7550" s="20">
        <v>43080</v>
      </c>
      <c r="J7550" s="20">
        <v>43080</v>
      </c>
      <c r="K7550" s="20"/>
      <c r="L7550" s="20"/>
    </row>
    <row r="7551" spans="1:12">
      <c r="A7551" t="s">
        <v>1453</v>
      </c>
      <c r="B7551">
        <v>1517290670</v>
      </c>
      <c r="C7551" t="s">
        <v>6315</v>
      </c>
      <c r="D7551">
        <v>71510000010</v>
      </c>
      <c r="E7551" t="s">
        <v>29</v>
      </c>
      <c r="F7551" t="s">
        <v>42</v>
      </c>
      <c r="H7551">
        <v>9211</v>
      </c>
      <c r="I7551" s="20">
        <v>43069</v>
      </c>
      <c r="J7551" s="20">
        <v>43076</v>
      </c>
      <c r="K7551" s="20"/>
      <c r="L7551" s="20"/>
    </row>
    <row r="7552" spans="1:12">
      <c r="A7552" t="s">
        <v>942</v>
      </c>
      <c r="B7552">
        <v>737420158</v>
      </c>
      <c r="C7552">
        <v>1734529</v>
      </c>
      <c r="D7552">
        <v>70010000006</v>
      </c>
      <c r="E7552" t="s">
        <v>29</v>
      </c>
      <c r="F7552" t="s">
        <v>32</v>
      </c>
      <c r="H7552">
        <v>-37.270000000000003</v>
      </c>
      <c r="I7552" s="20">
        <v>43083</v>
      </c>
      <c r="J7552" s="20">
        <v>43091</v>
      </c>
      <c r="K7552" s="20"/>
      <c r="L7552" s="20"/>
    </row>
    <row r="7553" spans="1:12">
      <c r="A7553" t="s">
        <v>304</v>
      </c>
      <c r="B7553">
        <v>7279701002</v>
      </c>
      <c r="C7553">
        <v>3947000442</v>
      </c>
      <c r="D7553">
        <v>70010000050</v>
      </c>
      <c r="E7553" t="s">
        <v>29</v>
      </c>
      <c r="F7553" t="s">
        <v>42</v>
      </c>
      <c r="H7553">
        <v>-2104.2600000000002</v>
      </c>
      <c r="I7553" s="20">
        <v>43131</v>
      </c>
      <c r="J7553" s="20">
        <v>43131</v>
      </c>
      <c r="K7553" s="20"/>
      <c r="L7553" s="20"/>
    </row>
    <row r="7554" spans="1:12">
      <c r="A7554" t="s">
        <v>241</v>
      </c>
      <c r="B7554">
        <v>12971700153</v>
      </c>
      <c r="C7554">
        <v>1665</v>
      </c>
      <c r="D7554">
        <v>70010000050</v>
      </c>
      <c r="E7554" t="s">
        <v>29</v>
      </c>
      <c r="F7554" t="s">
        <v>42</v>
      </c>
      <c r="H7554">
        <v>254.74</v>
      </c>
      <c r="I7554" s="20">
        <v>43105</v>
      </c>
      <c r="J7554" s="20">
        <v>43106</v>
      </c>
      <c r="K7554" s="20"/>
      <c r="L7554" s="20"/>
    </row>
    <row r="7555" spans="1:12">
      <c r="A7555" t="s">
        <v>1463</v>
      </c>
      <c r="B7555">
        <v>488410010</v>
      </c>
      <c r="C7555" t="s">
        <v>2847</v>
      </c>
      <c r="D7555">
        <v>1011000470</v>
      </c>
      <c r="E7555" t="s">
        <v>29</v>
      </c>
      <c r="F7555" t="s">
        <v>35</v>
      </c>
      <c r="H7555">
        <v>324.27</v>
      </c>
      <c r="I7555" s="20">
        <v>43159</v>
      </c>
      <c r="J7555" s="20">
        <v>43160</v>
      </c>
      <c r="K7555" s="20"/>
      <c r="L7555" s="20"/>
    </row>
    <row r="7556" spans="1:12">
      <c r="A7556" t="s">
        <v>700</v>
      </c>
      <c r="B7556">
        <v>801720152</v>
      </c>
      <c r="C7556" t="s">
        <v>6316</v>
      </c>
      <c r="D7556">
        <v>71810000015</v>
      </c>
      <c r="E7556" t="s">
        <v>29</v>
      </c>
      <c r="F7556" t="s">
        <v>59</v>
      </c>
      <c r="H7556">
        <v>182.39</v>
      </c>
      <c r="I7556" s="20">
        <v>43178</v>
      </c>
      <c r="J7556" s="20">
        <v>43178</v>
      </c>
      <c r="K7556" s="20"/>
      <c r="L7556" s="20"/>
    </row>
    <row r="7557" spans="1:12">
      <c r="A7557" t="s">
        <v>3944</v>
      </c>
      <c r="B7557">
        <v>580590180</v>
      </c>
      <c r="C7557">
        <v>201813000233</v>
      </c>
      <c r="D7557">
        <v>70613000035</v>
      </c>
      <c r="E7557" t="s">
        <v>29</v>
      </c>
      <c r="F7557" t="s">
        <v>147</v>
      </c>
      <c r="G7557" s="41" t="s">
        <v>3884</v>
      </c>
      <c r="H7557">
        <v>2552</v>
      </c>
      <c r="I7557" s="20">
        <v>43180</v>
      </c>
      <c r="J7557" s="20">
        <v>43182</v>
      </c>
      <c r="K7557" s="20"/>
      <c r="L7557" s="20"/>
    </row>
    <row r="7558" spans="1:12">
      <c r="A7558" t="s">
        <v>305</v>
      </c>
      <c r="B7558">
        <v>6157780963</v>
      </c>
      <c r="C7558">
        <v>3118003736</v>
      </c>
      <c r="D7558">
        <v>70010000065</v>
      </c>
      <c r="E7558" t="s">
        <v>29</v>
      </c>
      <c r="F7558" t="s">
        <v>32</v>
      </c>
      <c r="H7558">
        <v>53.28</v>
      </c>
      <c r="I7558" s="20">
        <v>43216</v>
      </c>
      <c r="J7558" s="20">
        <v>43217</v>
      </c>
      <c r="K7558" s="20"/>
      <c r="L7558" s="20"/>
    </row>
    <row r="7559" spans="1:12">
      <c r="A7559" t="s">
        <v>3939</v>
      </c>
      <c r="B7559">
        <v>6712370722</v>
      </c>
      <c r="C7559" t="s">
        <v>4689</v>
      </c>
      <c r="D7559">
        <v>70010500005</v>
      </c>
      <c r="E7559" t="s">
        <v>29</v>
      </c>
      <c r="F7559" t="s">
        <v>325</v>
      </c>
      <c r="H7559">
        <v>928.72</v>
      </c>
      <c r="I7559" s="20">
        <v>43255</v>
      </c>
      <c r="J7559" s="20">
        <v>43257</v>
      </c>
      <c r="K7559" s="20"/>
      <c r="L7559" s="20"/>
    </row>
    <row r="7560" spans="1:12">
      <c r="A7560" t="s">
        <v>876</v>
      </c>
      <c r="B7560">
        <v>12792100153</v>
      </c>
      <c r="C7560">
        <v>18976116</v>
      </c>
      <c r="D7560">
        <v>70010000036</v>
      </c>
      <c r="E7560" t="s">
        <v>29</v>
      </c>
      <c r="F7560" t="s">
        <v>32</v>
      </c>
      <c r="H7560">
        <v>3424.15</v>
      </c>
      <c r="I7560" s="20">
        <v>43304</v>
      </c>
      <c r="J7560" s="20">
        <v>43305</v>
      </c>
      <c r="K7560" s="20"/>
      <c r="L7560" s="20"/>
    </row>
    <row r="7561" spans="1:12">
      <c r="A7561" t="s">
        <v>755</v>
      </c>
      <c r="B7561">
        <v>2344710484</v>
      </c>
      <c r="C7561">
        <v>910016</v>
      </c>
      <c r="D7561">
        <v>70010000006</v>
      </c>
      <c r="E7561" t="s">
        <v>29</v>
      </c>
      <c r="F7561" t="s">
        <v>32</v>
      </c>
      <c r="H7561">
        <v>204.3</v>
      </c>
      <c r="I7561" s="20">
        <v>43304</v>
      </c>
      <c r="J7561" s="20">
        <v>43305</v>
      </c>
      <c r="K7561" s="20"/>
      <c r="L7561" s="20"/>
    </row>
    <row r="7562" spans="1:12">
      <c r="A7562" t="s">
        <v>33</v>
      </c>
      <c r="B7562">
        <v>8082461008</v>
      </c>
      <c r="C7562">
        <v>18163763</v>
      </c>
      <c r="D7562">
        <v>70010000050</v>
      </c>
      <c r="E7562" t="s">
        <v>29</v>
      </c>
      <c r="F7562" t="s">
        <v>32</v>
      </c>
      <c r="H7562">
        <v>97.6</v>
      </c>
      <c r="I7562" s="20">
        <v>43350</v>
      </c>
      <c r="J7562" s="20">
        <v>43350</v>
      </c>
      <c r="K7562" s="20"/>
      <c r="L7562" s="20"/>
    </row>
    <row r="7563" spans="1:12">
      <c r="A7563" t="s">
        <v>4083</v>
      </c>
      <c r="B7563">
        <v>6010490727</v>
      </c>
      <c r="C7563" t="s">
        <v>6317</v>
      </c>
      <c r="D7563">
        <v>71210000105</v>
      </c>
      <c r="E7563" t="s">
        <v>29</v>
      </c>
      <c r="F7563" t="s">
        <v>42</v>
      </c>
      <c r="H7563">
        <v>25</v>
      </c>
      <c r="I7563" s="20">
        <v>43340</v>
      </c>
      <c r="J7563" s="20">
        <v>43340</v>
      </c>
      <c r="K7563" s="20"/>
      <c r="L7563" s="20"/>
    </row>
    <row r="7564" spans="1:12">
      <c r="A7564" t="s">
        <v>494</v>
      </c>
      <c r="B7564">
        <v>907371009</v>
      </c>
      <c r="C7564">
        <v>18083454</v>
      </c>
      <c r="D7564">
        <v>70010000065</v>
      </c>
      <c r="E7564" t="s">
        <v>29</v>
      </c>
      <c r="F7564" t="s">
        <v>32</v>
      </c>
      <c r="H7564">
        <v>444.6</v>
      </c>
      <c r="I7564" s="20">
        <v>43308</v>
      </c>
      <c r="J7564" s="20">
        <v>43331</v>
      </c>
      <c r="K7564" s="20"/>
      <c r="L7564" s="20"/>
    </row>
    <row r="7565" spans="1:12">
      <c r="A7565" t="s">
        <v>1488</v>
      </c>
      <c r="B7565">
        <v>311430375</v>
      </c>
      <c r="C7565">
        <v>18360541</v>
      </c>
      <c r="D7565">
        <v>71210000105</v>
      </c>
      <c r="E7565" t="s">
        <v>29</v>
      </c>
      <c r="F7565" t="s">
        <v>59</v>
      </c>
      <c r="H7565">
        <v>658.8</v>
      </c>
      <c r="I7565" s="20">
        <v>43326</v>
      </c>
      <c r="J7565" s="20">
        <v>43326</v>
      </c>
      <c r="K7565" s="20"/>
      <c r="L7565" s="20"/>
    </row>
    <row r="7566" spans="1:12">
      <c r="A7566" t="s">
        <v>700</v>
      </c>
      <c r="B7566">
        <v>801720152</v>
      </c>
      <c r="C7566">
        <v>9639303624</v>
      </c>
      <c r="D7566">
        <v>70010000036</v>
      </c>
      <c r="E7566" t="s">
        <v>29</v>
      </c>
      <c r="F7566" t="s">
        <v>32</v>
      </c>
      <c r="H7566">
        <v>214.48</v>
      </c>
      <c r="I7566" s="20">
        <v>43321</v>
      </c>
      <c r="J7566" s="20">
        <v>43322</v>
      </c>
      <c r="K7566" s="20"/>
      <c r="L7566" s="20"/>
    </row>
    <row r="7567" spans="1:12">
      <c r="A7567" t="s">
        <v>700</v>
      </c>
      <c r="B7567">
        <v>801720152</v>
      </c>
      <c r="C7567">
        <v>9639304308</v>
      </c>
      <c r="D7567">
        <v>70010000036</v>
      </c>
      <c r="E7567" t="s">
        <v>29</v>
      </c>
      <c r="F7567" t="s">
        <v>32</v>
      </c>
      <c r="H7567">
        <v>420.17</v>
      </c>
      <c r="I7567" s="20">
        <v>43318</v>
      </c>
      <c r="J7567" s="20">
        <v>43340</v>
      </c>
      <c r="K7567" s="20"/>
      <c r="L7567" s="20"/>
    </row>
    <row r="7568" spans="1:12">
      <c r="A7568" t="s">
        <v>772</v>
      </c>
      <c r="B7568">
        <v>7599490963</v>
      </c>
      <c r="C7568">
        <v>6270000694</v>
      </c>
      <c r="D7568">
        <v>70010000036</v>
      </c>
      <c r="E7568" t="s">
        <v>29</v>
      </c>
      <c r="F7568" t="s">
        <v>32</v>
      </c>
      <c r="H7568">
        <v>-128.1</v>
      </c>
      <c r="I7568" s="20">
        <v>43377</v>
      </c>
      <c r="J7568" s="20">
        <v>43378</v>
      </c>
      <c r="K7568" s="20"/>
      <c r="L7568" s="20"/>
    </row>
    <row r="7569" spans="1:12">
      <c r="A7569" t="s">
        <v>3952</v>
      </c>
      <c r="B7569">
        <v>9743020969</v>
      </c>
      <c r="C7569">
        <v>20180000000805</v>
      </c>
      <c r="D7569">
        <v>70614000100</v>
      </c>
      <c r="E7569" t="s">
        <v>29</v>
      </c>
      <c r="F7569" t="s">
        <v>38</v>
      </c>
      <c r="H7569">
        <v>3128.08</v>
      </c>
      <c r="I7569" s="20">
        <v>43420</v>
      </c>
      <c r="J7569" s="20">
        <v>43425</v>
      </c>
      <c r="K7569" s="20"/>
      <c r="L7569" s="20"/>
    </row>
    <row r="7570" spans="1:12">
      <c r="A7570" t="s">
        <v>233</v>
      </c>
      <c r="B7570">
        <v>887261006</v>
      </c>
      <c r="C7570">
        <v>2018000010070410</v>
      </c>
      <c r="D7570">
        <v>70010000006</v>
      </c>
      <c r="E7570" t="s">
        <v>29</v>
      </c>
      <c r="F7570" t="s">
        <v>32</v>
      </c>
      <c r="H7570">
        <v>-67068.100000000006</v>
      </c>
      <c r="I7570" s="20">
        <v>43391</v>
      </c>
      <c r="J7570" s="20">
        <v>43399</v>
      </c>
      <c r="K7570" s="20"/>
      <c r="L7570" s="20"/>
    </row>
    <row r="7571" spans="1:12">
      <c r="A7571" t="s">
        <v>6318</v>
      </c>
      <c r="B7571" t="s">
        <v>6319</v>
      </c>
      <c r="C7571" t="s">
        <v>6320</v>
      </c>
      <c r="D7571">
        <v>70010500025</v>
      </c>
      <c r="E7571" t="s">
        <v>29</v>
      </c>
      <c r="F7571" t="s">
        <v>42</v>
      </c>
      <c r="H7571">
        <v>55.68</v>
      </c>
      <c r="I7571" s="20">
        <v>43360</v>
      </c>
      <c r="J7571" s="20">
        <v>43397</v>
      </c>
      <c r="K7571" s="20"/>
      <c r="L7571" s="20"/>
    </row>
    <row r="7572" spans="1:12">
      <c r="A7572" t="s">
        <v>3952</v>
      </c>
      <c r="B7572">
        <v>9743020969</v>
      </c>
      <c r="C7572">
        <v>20170000000195</v>
      </c>
      <c r="D7572">
        <v>70614000100</v>
      </c>
      <c r="E7572" t="s">
        <v>29</v>
      </c>
      <c r="F7572" t="s">
        <v>38</v>
      </c>
      <c r="H7572">
        <v>1207.8</v>
      </c>
      <c r="I7572" s="20">
        <v>43071</v>
      </c>
      <c r="J7572" s="20">
        <v>43419</v>
      </c>
      <c r="K7572" s="20"/>
      <c r="L7572" s="20"/>
    </row>
    <row r="7573" spans="1:12">
      <c r="A7573" t="s">
        <v>36</v>
      </c>
      <c r="B7573">
        <v>7196650720</v>
      </c>
      <c r="C7573" t="s">
        <v>6321</v>
      </c>
      <c r="D7573">
        <v>71210000185</v>
      </c>
      <c r="E7573" t="s">
        <v>29</v>
      </c>
      <c r="F7573" t="s">
        <v>42</v>
      </c>
      <c r="H7573">
        <v>158248.21</v>
      </c>
      <c r="I7573" s="20">
        <v>43448</v>
      </c>
      <c r="J7573" s="20">
        <v>43448</v>
      </c>
      <c r="K7573" s="20"/>
      <c r="L7573" s="20"/>
    </row>
    <row r="7574" spans="1:12">
      <c r="A7574" t="s">
        <v>3952</v>
      </c>
      <c r="B7574">
        <v>9743020969</v>
      </c>
      <c r="C7574">
        <v>20180000000870</v>
      </c>
      <c r="D7574">
        <v>70614000100</v>
      </c>
      <c r="E7574" t="s">
        <v>29</v>
      </c>
      <c r="F7574" t="s">
        <v>38</v>
      </c>
      <c r="H7574">
        <v>8069.69</v>
      </c>
      <c r="I7574" s="20">
        <v>43423</v>
      </c>
      <c r="J7574" s="20">
        <v>43431</v>
      </c>
      <c r="K7574" s="20"/>
      <c r="L7574" s="20"/>
    </row>
    <row r="7575" spans="1:12">
      <c r="A7575" t="s">
        <v>229</v>
      </c>
      <c r="B7575">
        <v>6209390969</v>
      </c>
      <c r="C7575">
        <v>3006626335</v>
      </c>
      <c r="D7575">
        <v>70010000050</v>
      </c>
      <c r="E7575" t="s">
        <v>29</v>
      </c>
      <c r="F7575" t="s">
        <v>32</v>
      </c>
      <c r="H7575">
        <v>36.6</v>
      </c>
      <c r="I7575" s="20">
        <v>43451</v>
      </c>
      <c r="J7575" s="20">
        <v>43452</v>
      </c>
      <c r="K7575" s="20"/>
      <c r="L7575" s="20"/>
    </row>
    <row r="7576" spans="1:12">
      <c r="A7576" t="s">
        <v>3952</v>
      </c>
      <c r="B7576">
        <v>9743020969</v>
      </c>
      <c r="C7576">
        <v>20180000001031</v>
      </c>
      <c r="D7576">
        <v>70614000100</v>
      </c>
      <c r="E7576" t="s">
        <v>29</v>
      </c>
      <c r="F7576" t="s">
        <v>38</v>
      </c>
      <c r="H7576">
        <v>135.58000000000001</v>
      </c>
      <c r="I7576" s="20">
        <v>43445</v>
      </c>
      <c r="J7576" s="20">
        <v>43455</v>
      </c>
      <c r="K7576" s="20"/>
      <c r="L7576" s="20"/>
    </row>
    <row r="7577" spans="1:12">
      <c r="A7577" t="s">
        <v>3952</v>
      </c>
      <c r="B7577">
        <v>9743020969</v>
      </c>
      <c r="C7577">
        <v>20180000000929</v>
      </c>
      <c r="D7577">
        <v>70614000100</v>
      </c>
      <c r="E7577" t="s">
        <v>29</v>
      </c>
      <c r="F7577" t="s">
        <v>38</v>
      </c>
      <c r="H7577">
        <v>1920.13</v>
      </c>
      <c r="I7577" s="20">
        <v>43427</v>
      </c>
      <c r="J7577" s="20">
        <v>43432</v>
      </c>
      <c r="K7577" s="20"/>
      <c r="L7577" s="20"/>
    </row>
    <row r="7578" spans="1:12">
      <c r="A7578" t="s">
        <v>1820</v>
      </c>
      <c r="B7578">
        <v>13110270157</v>
      </c>
      <c r="C7578">
        <v>980210052</v>
      </c>
      <c r="D7578">
        <v>70010000036</v>
      </c>
      <c r="E7578" t="s">
        <v>29</v>
      </c>
      <c r="F7578" t="s">
        <v>32</v>
      </c>
      <c r="H7578">
        <v>7158.68</v>
      </c>
      <c r="I7578" s="20">
        <v>43451</v>
      </c>
      <c r="J7578" s="20">
        <v>43452</v>
      </c>
      <c r="K7578" s="20"/>
      <c r="L7578" s="20"/>
    </row>
    <row r="7579" spans="1:12">
      <c r="A7579" t="s">
        <v>3952</v>
      </c>
      <c r="B7579">
        <v>9743020969</v>
      </c>
      <c r="C7579">
        <v>20180000000940</v>
      </c>
      <c r="D7579">
        <v>70614000100</v>
      </c>
      <c r="E7579" t="s">
        <v>29</v>
      </c>
      <c r="F7579" t="s">
        <v>38</v>
      </c>
      <c r="H7579">
        <v>619.76</v>
      </c>
      <c r="I7579" s="20">
        <v>43427</v>
      </c>
      <c r="J7579" s="20">
        <v>43433</v>
      </c>
      <c r="K7579" s="20"/>
      <c r="L7579" s="20"/>
    </row>
    <row r="7580" spans="1:12">
      <c r="A7580" t="s">
        <v>3952</v>
      </c>
      <c r="B7580">
        <v>9743020969</v>
      </c>
      <c r="C7580">
        <v>20180000000957</v>
      </c>
      <c r="D7580">
        <v>70614000100</v>
      </c>
      <c r="E7580" t="s">
        <v>29</v>
      </c>
      <c r="F7580" t="s">
        <v>38</v>
      </c>
      <c r="H7580">
        <v>403.82</v>
      </c>
      <c r="I7580" s="20">
        <v>43427</v>
      </c>
      <c r="J7580" s="20">
        <v>43434</v>
      </c>
      <c r="K7580" s="20"/>
      <c r="L7580" s="20"/>
    </row>
    <row r="7581" spans="1:12">
      <c r="A7581" t="s">
        <v>3952</v>
      </c>
      <c r="B7581">
        <v>9743020969</v>
      </c>
      <c r="C7581">
        <v>20180000001014</v>
      </c>
      <c r="D7581">
        <v>70614000100</v>
      </c>
      <c r="E7581" t="s">
        <v>29</v>
      </c>
      <c r="F7581" t="s">
        <v>38</v>
      </c>
      <c r="H7581">
        <v>7570.34</v>
      </c>
      <c r="I7581" s="20">
        <v>43445</v>
      </c>
      <c r="J7581" s="20">
        <v>43451</v>
      </c>
      <c r="K7581" s="20"/>
      <c r="L7581" s="20"/>
    </row>
    <row r="7582" spans="1:12">
      <c r="A7582" t="s">
        <v>5219</v>
      </c>
      <c r="B7582">
        <v>12545310158</v>
      </c>
      <c r="C7582" t="s">
        <v>5220</v>
      </c>
      <c r="D7582">
        <v>70010000056</v>
      </c>
      <c r="E7582" t="s">
        <v>29</v>
      </c>
      <c r="F7582" t="s">
        <v>32</v>
      </c>
      <c r="H7582">
        <v>24752</v>
      </c>
      <c r="I7582" s="20">
        <v>43454</v>
      </c>
      <c r="J7582" s="20">
        <v>43455</v>
      </c>
      <c r="K7582" s="20"/>
      <c r="L7582" s="20"/>
    </row>
    <row r="7583" spans="1:12">
      <c r="A7583" t="s">
        <v>1269</v>
      </c>
      <c r="B7583">
        <v>9012850153</v>
      </c>
      <c r="C7583">
        <v>1618112385</v>
      </c>
      <c r="D7583">
        <v>70010000058</v>
      </c>
      <c r="E7583" t="s">
        <v>29</v>
      </c>
      <c r="F7583" t="s">
        <v>42</v>
      </c>
      <c r="H7583">
        <v>2589.6</v>
      </c>
      <c r="I7583" s="20">
        <v>43455</v>
      </c>
      <c r="J7583" s="20">
        <v>43461</v>
      </c>
      <c r="K7583" s="20"/>
      <c r="L7583" s="20"/>
    </row>
    <row r="7584" spans="1:12">
      <c r="A7584" t="s">
        <v>3953</v>
      </c>
      <c r="B7584">
        <v>2061610792</v>
      </c>
      <c r="C7584">
        <v>1920032171</v>
      </c>
      <c r="D7584">
        <v>71810000015</v>
      </c>
      <c r="E7584" t="s">
        <v>29</v>
      </c>
      <c r="F7584" t="s">
        <v>38</v>
      </c>
      <c r="H7584">
        <v>658.8</v>
      </c>
      <c r="I7584" s="20">
        <v>43465</v>
      </c>
      <c r="J7584" s="20">
        <v>43469</v>
      </c>
      <c r="K7584" s="20"/>
      <c r="L7584" s="20"/>
    </row>
    <row r="7585" spans="1:12">
      <c r="A7585" t="s">
        <v>974</v>
      </c>
      <c r="B7585">
        <v>3981260239</v>
      </c>
      <c r="C7585">
        <v>19600108</v>
      </c>
      <c r="D7585">
        <v>70010000006</v>
      </c>
      <c r="E7585" t="s">
        <v>29</v>
      </c>
      <c r="F7585" t="s">
        <v>32</v>
      </c>
      <c r="H7585">
        <v>1194.2</v>
      </c>
      <c r="I7585" s="20">
        <v>43483</v>
      </c>
      <c r="J7585" s="20">
        <v>43489</v>
      </c>
      <c r="K7585" s="20"/>
      <c r="L7585" s="20"/>
    </row>
    <row r="7586" spans="1:12">
      <c r="A7586" t="s">
        <v>960</v>
      </c>
      <c r="B7586">
        <v>1781570591</v>
      </c>
      <c r="C7586">
        <v>9780164357</v>
      </c>
      <c r="D7586">
        <v>70010000006</v>
      </c>
      <c r="E7586" t="s">
        <v>29</v>
      </c>
      <c r="F7586" t="s">
        <v>32</v>
      </c>
      <c r="H7586">
        <v>0.06</v>
      </c>
      <c r="I7586" s="20">
        <v>43489</v>
      </c>
      <c r="J7586" s="20">
        <v>43490</v>
      </c>
      <c r="K7586" s="20"/>
      <c r="L7586" s="20"/>
    </row>
    <row r="7587" spans="1:12">
      <c r="A7587" t="s">
        <v>3952</v>
      </c>
      <c r="B7587">
        <v>9743020969</v>
      </c>
      <c r="C7587">
        <v>20180000001044</v>
      </c>
      <c r="D7587">
        <v>70614000100</v>
      </c>
      <c r="E7587" t="s">
        <v>29</v>
      </c>
      <c r="F7587" t="s">
        <v>38</v>
      </c>
      <c r="H7587">
        <v>1723.86</v>
      </c>
      <c r="I7587" s="20">
        <v>43445</v>
      </c>
      <c r="J7587" s="20">
        <v>43458</v>
      </c>
      <c r="K7587" s="20"/>
      <c r="L7587" s="20"/>
    </row>
    <row r="7588" spans="1:12">
      <c r="A7588" t="s">
        <v>1977</v>
      </c>
      <c r="B7588">
        <v>7656540726</v>
      </c>
      <c r="C7588" t="s">
        <v>149</v>
      </c>
      <c r="D7588">
        <v>71510000020</v>
      </c>
      <c r="E7588" t="s">
        <v>29</v>
      </c>
      <c r="F7588" t="s">
        <v>30</v>
      </c>
      <c r="H7588">
        <v>505.08</v>
      </c>
      <c r="I7588" s="20">
        <v>43472</v>
      </c>
      <c r="J7588" s="20">
        <v>43472</v>
      </c>
      <c r="K7588" s="20"/>
      <c r="L7588" s="20"/>
    </row>
    <row r="7589" spans="1:12">
      <c r="A7589" t="s">
        <v>3952</v>
      </c>
      <c r="B7589">
        <v>9743020969</v>
      </c>
      <c r="C7589">
        <v>20180000001188</v>
      </c>
      <c r="D7589">
        <v>70614000100</v>
      </c>
      <c r="E7589" t="s">
        <v>29</v>
      </c>
      <c r="F7589" t="s">
        <v>38</v>
      </c>
      <c r="H7589">
        <v>724.68</v>
      </c>
      <c r="I7589" s="20">
        <v>43455</v>
      </c>
      <c r="J7589" s="20">
        <v>43465</v>
      </c>
      <c r="K7589" s="20"/>
      <c r="L7589" s="20"/>
    </row>
    <row r="7590" spans="1:12">
      <c r="A7590" t="s">
        <v>3952</v>
      </c>
      <c r="B7590">
        <v>9743020969</v>
      </c>
      <c r="C7590">
        <v>20180000001167</v>
      </c>
      <c r="D7590">
        <v>70614000100</v>
      </c>
      <c r="E7590" t="s">
        <v>29</v>
      </c>
      <c r="F7590" t="s">
        <v>38</v>
      </c>
      <c r="H7590">
        <v>4962.13</v>
      </c>
      <c r="I7590" s="20">
        <v>43454</v>
      </c>
      <c r="J7590" s="20">
        <v>43462</v>
      </c>
      <c r="K7590" s="20"/>
      <c r="L7590" s="20"/>
    </row>
    <row r="7591" spans="1:12">
      <c r="A7591" t="s">
        <v>3952</v>
      </c>
      <c r="B7591">
        <v>9743020969</v>
      </c>
      <c r="C7591">
        <v>20180000001107</v>
      </c>
      <c r="D7591">
        <v>70614000100</v>
      </c>
      <c r="E7591" t="s">
        <v>29</v>
      </c>
      <c r="F7591" t="s">
        <v>38</v>
      </c>
      <c r="H7591">
        <v>3033.41</v>
      </c>
      <c r="I7591" s="20">
        <v>43445</v>
      </c>
      <c r="J7591" s="20">
        <v>43462</v>
      </c>
      <c r="K7591" s="20"/>
      <c r="L7591" s="20"/>
    </row>
    <row r="7592" spans="1:12">
      <c r="A7592" t="s">
        <v>3952</v>
      </c>
      <c r="B7592">
        <v>9743020969</v>
      </c>
      <c r="C7592">
        <v>20180000001101</v>
      </c>
      <c r="D7592">
        <v>70614000100</v>
      </c>
      <c r="E7592" t="s">
        <v>29</v>
      </c>
      <c r="F7592" t="s">
        <v>38</v>
      </c>
      <c r="H7592">
        <v>880.11</v>
      </c>
      <c r="I7592" s="20">
        <v>43445</v>
      </c>
      <c r="J7592" s="20">
        <v>43461</v>
      </c>
      <c r="K7592" s="20"/>
      <c r="L7592" s="20"/>
    </row>
    <row r="7593" spans="1:12">
      <c r="A7593" t="s">
        <v>960</v>
      </c>
      <c r="B7593">
        <v>1781570591</v>
      </c>
      <c r="C7593">
        <v>9780165284</v>
      </c>
      <c r="D7593">
        <v>70010000006</v>
      </c>
      <c r="E7593" t="s">
        <v>29</v>
      </c>
      <c r="F7593" t="s">
        <v>32</v>
      </c>
      <c r="H7593">
        <v>1352.7</v>
      </c>
      <c r="I7593" s="20">
        <v>43490</v>
      </c>
      <c r="J7593" s="20">
        <v>43494</v>
      </c>
      <c r="K7593" s="20"/>
      <c r="L7593" s="20"/>
    </row>
    <row r="7594" spans="1:12">
      <c r="A7594" t="s">
        <v>3952</v>
      </c>
      <c r="B7594">
        <v>9743020969</v>
      </c>
      <c r="C7594">
        <v>20180000001165</v>
      </c>
      <c r="D7594">
        <v>70614000100</v>
      </c>
      <c r="E7594" t="s">
        <v>29</v>
      </c>
      <c r="F7594" t="s">
        <v>38</v>
      </c>
      <c r="H7594">
        <v>1529</v>
      </c>
      <c r="I7594" s="20">
        <v>43454</v>
      </c>
      <c r="J7594" s="20">
        <v>43462</v>
      </c>
      <c r="K7594" s="20"/>
      <c r="L7594" s="20"/>
    </row>
    <row r="7595" spans="1:12">
      <c r="A7595" t="s">
        <v>525</v>
      </c>
      <c r="B7595">
        <v>6522300968</v>
      </c>
      <c r="C7595">
        <v>7000054221</v>
      </c>
      <c r="D7595">
        <v>70010000006</v>
      </c>
      <c r="E7595" t="s">
        <v>29</v>
      </c>
      <c r="F7595" t="s">
        <v>32</v>
      </c>
      <c r="H7595">
        <v>79.83</v>
      </c>
      <c r="I7595" s="20">
        <v>43490</v>
      </c>
      <c r="J7595" s="20">
        <v>43494</v>
      </c>
      <c r="K7595" s="20"/>
      <c r="L7595" s="20"/>
    </row>
    <row r="7596" spans="1:12">
      <c r="A7596" t="s">
        <v>3952</v>
      </c>
      <c r="B7596">
        <v>9743020969</v>
      </c>
      <c r="C7596">
        <v>20180000001096</v>
      </c>
      <c r="D7596">
        <v>70614000100</v>
      </c>
      <c r="E7596" t="s">
        <v>29</v>
      </c>
      <c r="F7596" t="s">
        <v>38</v>
      </c>
      <c r="H7596">
        <v>3499.33</v>
      </c>
      <c r="I7596" s="20">
        <v>43445</v>
      </c>
      <c r="J7596" s="20">
        <v>43461</v>
      </c>
      <c r="K7596" s="20"/>
      <c r="L7596" s="20"/>
    </row>
    <row r="7597" spans="1:12">
      <c r="A7597" t="s">
        <v>3952</v>
      </c>
      <c r="B7597">
        <v>9743020969</v>
      </c>
      <c r="C7597">
        <v>20180000001182</v>
      </c>
      <c r="D7597">
        <v>70614000100</v>
      </c>
      <c r="E7597" t="s">
        <v>29</v>
      </c>
      <c r="F7597" t="s">
        <v>38</v>
      </c>
      <c r="H7597">
        <v>1634.92</v>
      </c>
      <c r="I7597" s="20">
        <v>43454</v>
      </c>
      <c r="J7597" s="20">
        <v>43465</v>
      </c>
      <c r="K7597" s="20"/>
      <c r="L7597" s="20"/>
    </row>
    <row r="7598" spans="1:12">
      <c r="A7598" t="s">
        <v>4156</v>
      </c>
      <c r="B7598">
        <v>727270720</v>
      </c>
      <c r="C7598" t="s">
        <v>6322</v>
      </c>
      <c r="D7598">
        <v>70614000115</v>
      </c>
      <c r="E7598" t="s">
        <v>29</v>
      </c>
      <c r="F7598" t="s">
        <v>910</v>
      </c>
      <c r="G7598" s="41" t="s">
        <v>3884</v>
      </c>
      <c r="H7598">
        <v>910.57</v>
      </c>
      <c r="I7598" s="20">
        <v>43465</v>
      </c>
      <c r="J7598" s="20">
        <v>43473</v>
      </c>
      <c r="K7598" s="20"/>
      <c r="L7598" s="20"/>
    </row>
    <row r="7599" spans="1:12">
      <c r="A7599" t="s">
        <v>6323</v>
      </c>
      <c r="B7599">
        <v>2221101203</v>
      </c>
      <c r="C7599">
        <v>421800152319</v>
      </c>
      <c r="D7599">
        <v>75110000015</v>
      </c>
      <c r="E7599" t="s">
        <v>29</v>
      </c>
      <c r="F7599" t="s">
        <v>35</v>
      </c>
      <c r="H7599">
        <v>357.85</v>
      </c>
      <c r="I7599" s="20">
        <v>43426</v>
      </c>
      <c r="J7599" s="20">
        <v>43454</v>
      </c>
      <c r="K7599" s="20"/>
      <c r="L7599" s="20"/>
    </row>
    <row r="7600" spans="1:12">
      <c r="A7600" t="s">
        <v>748</v>
      </c>
      <c r="B7600">
        <v>7279780725</v>
      </c>
      <c r="C7600" t="s">
        <v>6324</v>
      </c>
      <c r="D7600">
        <v>71510000005</v>
      </c>
      <c r="E7600" t="s">
        <v>29</v>
      </c>
      <c r="F7600" t="s">
        <v>30</v>
      </c>
      <c r="H7600">
        <v>3828.36</v>
      </c>
      <c r="I7600" s="20">
        <v>43483</v>
      </c>
      <c r="J7600" s="20">
        <v>43483</v>
      </c>
      <c r="K7600" s="20"/>
      <c r="L7600" s="20"/>
    </row>
    <row r="7601" spans="1:12">
      <c r="A7601" t="s">
        <v>527</v>
      </c>
      <c r="B7601">
        <v>5960390721</v>
      </c>
      <c r="C7601" t="s">
        <v>6325</v>
      </c>
      <c r="D7601">
        <v>71210000105</v>
      </c>
      <c r="E7601" t="s">
        <v>29</v>
      </c>
      <c r="F7601" t="s">
        <v>59</v>
      </c>
      <c r="H7601">
        <v>1952</v>
      </c>
      <c r="I7601" s="20">
        <v>43462</v>
      </c>
      <c r="J7601" s="20">
        <v>43462</v>
      </c>
      <c r="K7601" s="20"/>
      <c r="L7601" s="20"/>
    </row>
    <row r="7602" spans="1:12">
      <c r="A7602" t="s">
        <v>4162</v>
      </c>
      <c r="B7602">
        <v>6298670727</v>
      </c>
      <c r="C7602" t="s">
        <v>6326</v>
      </c>
      <c r="D7602">
        <v>71510000020</v>
      </c>
      <c r="E7602" t="s">
        <v>29</v>
      </c>
      <c r="F7602" t="s">
        <v>30</v>
      </c>
      <c r="H7602">
        <v>324.52</v>
      </c>
      <c r="I7602" s="20">
        <v>43483</v>
      </c>
      <c r="J7602" s="20">
        <v>43486</v>
      </c>
      <c r="K7602" s="20"/>
      <c r="L7602" s="20"/>
    </row>
    <row r="7603" spans="1:12">
      <c r="A7603" t="s">
        <v>539</v>
      </c>
      <c r="B7603">
        <v>226250165</v>
      </c>
      <c r="C7603">
        <v>500147</v>
      </c>
      <c r="D7603">
        <v>70010000006</v>
      </c>
      <c r="E7603" t="s">
        <v>29</v>
      </c>
      <c r="F7603" t="s">
        <v>32</v>
      </c>
      <c r="H7603">
        <v>641.03</v>
      </c>
      <c r="I7603" s="20">
        <v>43483</v>
      </c>
      <c r="J7603" s="20">
        <v>43487</v>
      </c>
      <c r="K7603" s="20"/>
      <c r="L7603" s="20"/>
    </row>
    <row r="7604" spans="1:12">
      <c r="A7604" t="s">
        <v>36</v>
      </c>
      <c r="B7604">
        <v>7196650720</v>
      </c>
      <c r="C7604" t="s">
        <v>6327</v>
      </c>
      <c r="D7604">
        <v>71210000102</v>
      </c>
      <c r="E7604" t="s">
        <v>29</v>
      </c>
      <c r="F7604" t="s">
        <v>42</v>
      </c>
      <c r="H7604">
        <v>37496.239999999998</v>
      </c>
      <c r="I7604" s="20">
        <v>43462</v>
      </c>
      <c r="J7604" s="20">
        <v>43462</v>
      </c>
      <c r="K7604" s="20"/>
      <c r="L7604" s="20"/>
    </row>
    <row r="7605" spans="1:12">
      <c r="A7605" t="s">
        <v>1334</v>
      </c>
      <c r="B7605">
        <v>1779530466</v>
      </c>
      <c r="C7605">
        <v>9193000248</v>
      </c>
      <c r="D7605">
        <v>70614000200</v>
      </c>
      <c r="E7605" t="s">
        <v>29</v>
      </c>
      <c r="F7605" t="s">
        <v>42</v>
      </c>
      <c r="H7605">
        <v>42215.02</v>
      </c>
      <c r="I7605" s="20">
        <v>43476</v>
      </c>
      <c r="J7605" s="20">
        <v>43479</v>
      </c>
      <c r="K7605" s="20"/>
      <c r="L7605" s="20"/>
    </row>
    <row r="7606" spans="1:12">
      <c r="A7606" t="s">
        <v>3952</v>
      </c>
      <c r="B7606">
        <v>9743020969</v>
      </c>
      <c r="C7606">
        <v>20180000001048</v>
      </c>
      <c r="D7606">
        <v>70614000100</v>
      </c>
      <c r="E7606" t="s">
        <v>29</v>
      </c>
      <c r="F7606" t="s">
        <v>38</v>
      </c>
      <c r="H7606">
        <v>370.88</v>
      </c>
      <c r="I7606" s="20">
        <v>43445</v>
      </c>
      <c r="J7606" s="20">
        <v>43458</v>
      </c>
      <c r="K7606" s="20"/>
      <c r="L7606" s="20"/>
    </row>
    <row r="7607" spans="1:12">
      <c r="A7607" t="s">
        <v>3952</v>
      </c>
      <c r="B7607">
        <v>9743020969</v>
      </c>
      <c r="C7607">
        <v>20180000001056</v>
      </c>
      <c r="D7607">
        <v>70614000100</v>
      </c>
      <c r="E7607" t="s">
        <v>29</v>
      </c>
      <c r="F7607" t="s">
        <v>38</v>
      </c>
      <c r="H7607">
        <v>13443.79</v>
      </c>
      <c r="I7607" s="20">
        <v>43445</v>
      </c>
      <c r="J7607" s="20">
        <v>43458</v>
      </c>
      <c r="K7607" s="20"/>
      <c r="L7607" s="20"/>
    </row>
    <row r="7608" spans="1:12">
      <c r="A7608" t="s">
        <v>3952</v>
      </c>
      <c r="B7608">
        <v>9743020969</v>
      </c>
      <c r="C7608">
        <v>20180000001063</v>
      </c>
      <c r="D7608">
        <v>70614000100</v>
      </c>
      <c r="E7608" t="s">
        <v>29</v>
      </c>
      <c r="F7608" t="s">
        <v>38</v>
      </c>
      <c r="H7608">
        <v>1802.57</v>
      </c>
      <c r="I7608" s="20">
        <v>43445</v>
      </c>
      <c r="J7608" s="20">
        <v>43461</v>
      </c>
      <c r="K7608" s="20"/>
      <c r="L7608" s="20"/>
    </row>
    <row r="7609" spans="1:12">
      <c r="A7609" t="s">
        <v>2441</v>
      </c>
      <c r="B7609">
        <v>696360155</v>
      </c>
      <c r="C7609">
        <v>8301902613</v>
      </c>
      <c r="D7609">
        <v>70010000006</v>
      </c>
      <c r="E7609" t="s">
        <v>29</v>
      </c>
      <c r="F7609" t="s">
        <v>32</v>
      </c>
      <c r="H7609">
        <v>1.88</v>
      </c>
      <c r="I7609" s="20">
        <v>43488</v>
      </c>
      <c r="J7609" s="20">
        <v>43493</v>
      </c>
      <c r="K7609" s="20"/>
      <c r="L7609" s="20"/>
    </row>
    <row r="7610" spans="1:12">
      <c r="A7610" t="s">
        <v>307</v>
      </c>
      <c r="B7610">
        <v>3524050238</v>
      </c>
      <c r="C7610">
        <v>740634608</v>
      </c>
      <c r="D7610">
        <v>70010000050</v>
      </c>
      <c r="E7610" t="s">
        <v>29</v>
      </c>
      <c r="F7610" t="s">
        <v>32</v>
      </c>
      <c r="H7610">
        <v>2269.1999999999998</v>
      </c>
      <c r="I7610" s="20">
        <v>43490</v>
      </c>
      <c r="J7610" s="20">
        <v>43495</v>
      </c>
      <c r="K7610" s="20"/>
      <c r="L7610" s="20"/>
    </row>
    <row r="7611" spans="1:12">
      <c r="A7611" t="s">
        <v>3952</v>
      </c>
      <c r="B7611">
        <v>9743020969</v>
      </c>
      <c r="C7611">
        <v>20180000001079</v>
      </c>
      <c r="D7611">
        <v>70614000100</v>
      </c>
      <c r="E7611" t="s">
        <v>29</v>
      </c>
      <c r="F7611" t="s">
        <v>38</v>
      </c>
      <c r="H7611">
        <v>234</v>
      </c>
      <c r="I7611" s="20">
        <v>43445</v>
      </c>
      <c r="J7611" s="20">
        <v>43461</v>
      </c>
      <c r="K7611" s="20"/>
      <c r="L7611" s="20"/>
    </row>
    <row r="7612" spans="1:12">
      <c r="A7612" t="s">
        <v>3952</v>
      </c>
      <c r="B7612">
        <v>9743020969</v>
      </c>
      <c r="C7612">
        <v>20180000001087</v>
      </c>
      <c r="D7612">
        <v>70614000100</v>
      </c>
      <c r="E7612" t="s">
        <v>29</v>
      </c>
      <c r="F7612" t="s">
        <v>38</v>
      </c>
      <c r="H7612">
        <v>275.11</v>
      </c>
      <c r="I7612" s="20">
        <v>43445</v>
      </c>
      <c r="J7612" s="20">
        <v>43461</v>
      </c>
      <c r="K7612" s="20"/>
      <c r="L7612" s="20"/>
    </row>
    <row r="7613" spans="1:12">
      <c r="A7613" t="s">
        <v>3952</v>
      </c>
      <c r="B7613">
        <v>9743020969</v>
      </c>
      <c r="C7613">
        <v>20180000001155</v>
      </c>
      <c r="D7613">
        <v>70614000100</v>
      </c>
      <c r="E7613" t="s">
        <v>29</v>
      </c>
      <c r="F7613" t="s">
        <v>38</v>
      </c>
      <c r="H7613">
        <v>9271.39</v>
      </c>
      <c r="I7613" s="20">
        <v>43454</v>
      </c>
      <c r="J7613" s="20">
        <v>43462</v>
      </c>
      <c r="K7613" s="20"/>
      <c r="L7613" s="20"/>
    </row>
    <row r="7614" spans="1:12">
      <c r="A7614" t="s">
        <v>2263</v>
      </c>
      <c r="B7614">
        <v>7408360720</v>
      </c>
      <c r="C7614" t="s">
        <v>6328</v>
      </c>
      <c r="D7614">
        <v>70010500045</v>
      </c>
      <c r="E7614" t="s">
        <v>29</v>
      </c>
      <c r="F7614" t="s">
        <v>30</v>
      </c>
      <c r="H7614">
        <v>379.91</v>
      </c>
      <c r="I7614" s="20">
        <v>43515</v>
      </c>
      <c r="J7614" s="20">
        <v>43516</v>
      </c>
      <c r="K7614" s="20"/>
      <c r="L7614" s="20"/>
    </row>
    <row r="7615" spans="1:12">
      <c r="A7615" t="s">
        <v>877</v>
      </c>
      <c r="B7615">
        <v>2368591208</v>
      </c>
      <c r="C7615">
        <v>8100110313</v>
      </c>
      <c r="D7615">
        <v>70010000036</v>
      </c>
      <c r="E7615" t="s">
        <v>29</v>
      </c>
      <c r="F7615" t="s">
        <v>32</v>
      </c>
      <c r="H7615">
        <v>3336.75</v>
      </c>
      <c r="I7615" s="20">
        <v>43514</v>
      </c>
      <c r="J7615" s="20">
        <v>43516</v>
      </c>
      <c r="K7615" s="20"/>
      <c r="L7615" s="20"/>
    </row>
    <row r="7616" spans="1:12">
      <c r="A7616" t="s">
        <v>330</v>
      </c>
      <c r="B7616">
        <v>931170195</v>
      </c>
      <c r="C7616">
        <v>2110445564</v>
      </c>
      <c r="D7616">
        <v>70010000065</v>
      </c>
      <c r="E7616" t="s">
        <v>29</v>
      </c>
      <c r="F7616" t="s">
        <v>32</v>
      </c>
      <c r="H7616">
        <v>526.33000000000004</v>
      </c>
      <c r="I7616" s="20">
        <v>43521</v>
      </c>
      <c r="J7616" s="20">
        <v>43522</v>
      </c>
      <c r="K7616" s="20"/>
      <c r="L7616" s="20"/>
    </row>
    <row r="7617" spans="1:12">
      <c r="A7617" t="s">
        <v>330</v>
      </c>
      <c r="B7617">
        <v>931170195</v>
      </c>
      <c r="C7617">
        <v>2110445570</v>
      </c>
      <c r="D7617">
        <v>70010000006</v>
      </c>
      <c r="E7617" t="s">
        <v>29</v>
      </c>
      <c r="F7617" t="s">
        <v>32</v>
      </c>
      <c r="H7617">
        <v>709.94</v>
      </c>
      <c r="I7617" s="20">
        <v>43521</v>
      </c>
      <c r="J7617" s="20">
        <v>43522</v>
      </c>
      <c r="K7617" s="20"/>
      <c r="L7617" s="20"/>
    </row>
    <row r="7618" spans="1:12">
      <c r="A7618" t="s">
        <v>3155</v>
      </c>
      <c r="B7618">
        <v>5799380729</v>
      </c>
      <c r="C7618" t="s">
        <v>2981</v>
      </c>
      <c r="D7618">
        <v>70010500005</v>
      </c>
      <c r="E7618" t="s">
        <v>29</v>
      </c>
      <c r="F7618" t="s">
        <v>325</v>
      </c>
      <c r="H7618">
        <v>1740.79</v>
      </c>
      <c r="I7618" s="20">
        <v>43517</v>
      </c>
      <c r="J7618" s="20">
        <v>43519</v>
      </c>
      <c r="K7618" s="20"/>
      <c r="L7618" s="20"/>
    </row>
    <row r="7619" spans="1:12">
      <c r="A7619" t="s">
        <v>337</v>
      </c>
      <c r="B7619">
        <v>2804530968</v>
      </c>
      <c r="C7619">
        <v>2192010053</v>
      </c>
      <c r="D7619">
        <v>70010000050</v>
      </c>
      <c r="E7619" t="s">
        <v>29</v>
      </c>
      <c r="F7619" t="s">
        <v>32</v>
      </c>
      <c r="H7619">
        <v>247.05</v>
      </c>
      <c r="I7619" s="20">
        <v>43510</v>
      </c>
      <c r="J7619" s="20">
        <v>43512</v>
      </c>
      <c r="K7619" s="20"/>
      <c r="L7619" s="20"/>
    </row>
    <row r="7620" spans="1:12">
      <c r="A7620" t="s">
        <v>1269</v>
      </c>
      <c r="B7620">
        <v>9012850153</v>
      </c>
      <c r="C7620">
        <v>1620008962</v>
      </c>
      <c r="D7620">
        <v>70010000058</v>
      </c>
      <c r="E7620" t="s">
        <v>29</v>
      </c>
      <c r="F7620" t="s">
        <v>42</v>
      </c>
      <c r="H7620">
        <v>1622.4</v>
      </c>
      <c r="I7620" s="20">
        <v>43496</v>
      </c>
      <c r="J7620" s="20">
        <v>43500</v>
      </c>
      <c r="K7620" s="20"/>
      <c r="L7620" s="20"/>
    </row>
    <row r="7621" spans="1:12">
      <c r="A7621" t="s">
        <v>1269</v>
      </c>
      <c r="B7621">
        <v>9012850153</v>
      </c>
      <c r="C7621">
        <v>1620014551</v>
      </c>
      <c r="D7621">
        <v>70010000058</v>
      </c>
      <c r="E7621" t="s">
        <v>29</v>
      </c>
      <c r="F7621" t="s">
        <v>42</v>
      </c>
      <c r="H7621">
        <v>793.45</v>
      </c>
      <c r="I7621" s="20">
        <v>43512</v>
      </c>
      <c r="J7621" s="20">
        <v>43516</v>
      </c>
      <c r="K7621" s="20"/>
      <c r="L7621" s="20"/>
    </row>
    <row r="7622" spans="1:12">
      <c r="A7622" t="s">
        <v>1112</v>
      </c>
      <c r="B7622">
        <v>1434070155</v>
      </c>
      <c r="C7622">
        <v>7300000242</v>
      </c>
      <c r="D7622">
        <v>70010000020</v>
      </c>
      <c r="E7622" t="s">
        <v>29</v>
      </c>
      <c r="F7622" t="s">
        <v>32</v>
      </c>
      <c r="H7622">
        <v>0.01</v>
      </c>
      <c r="I7622" s="20">
        <v>43515</v>
      </c>
      <c r="J7622" s="20">
        <v>43517</v>
      </c>
      <c r="K7622" s="20"/>
      <c r="L7622" s="20"/>
    </row>
    <row r="7623" spans="1:12">
      <c r="A7623" t="s">
        <v>689</v>
      </c>
      <c r="B7623">
        <v>1696821006</v>
      </c>
      <c r="C7623">
        <v>1020331857</v>
      </c>
      <c r="D7623">
        <v>70010000036</v>
      </c>
      <c r="E7623" t="s">
        <v>29</v>
      </c>
      <c r="F7623" t="s">
        <v>32</v>
      </c>
      <c r="H7623">
        <v>36.6</v>
      </c>
      <c r="I7623" s="20">
        <v>43514</v>
      </c>
      <c r="J7623" s="20">
        <v>43516</v>
      </c>
      <c r="K7623" s="20"/>
      <c r="L7623" s="20"/>
    </row>
    <row r="7624" spans="1:12">
      <c r="A7624" t="s">
        <v>222</v>
      </c>
      <c r="B7624">
        <v>9158150962</v>
      </c>
      <c r="C7624">
        <v>3900094940</v>
      </c>
      <c r="D7624">
        <v>70010000050</v>
      </c>
      <c r="E7624" t="s">
        <v>29</v>
      </c>
      <c r="F7624" t="s">
        <v>32</v>
      </c>
      <c r="H7624">
        <v>8726.24</v>
      </c>
      <c r="I7624" s="20">
        <v>43515</v>
      </c>
      <c r="J7624" s="20">
        <v>43516</v>
      </c>
      <c r="K7624" s="20"/>
      <c r="L7624" s="20"/>
    </row>
    <row r="7625" spans="1:12">
      <c r="A7625" t="s">
        <v>494</v>
      </c>
      <c r="B7625">
        <v>907371009</v>
      </c>
      <c r="C7625">
        <v>19016896</v>
      </c>
      <c r="D7625">
        <v>70010000065</v>
      </c>
      <c r="E7625" t="s">
        <v>29</v>
      </c>
      <c r="F7625" t="s">
        <v>32</v>
      </c>
      <c r="H7625">
        <v>564.20000000000005</v>
      </c>
      <c r="I7625" s="20">
        <v>43502</v>
      </c>
      <c r="J7625" s="20">
        <v>43508</v>
      </c>
      <c r="K7625" s="20"/>
      <c r="L7625" s="20"/>
    </row>
    <row r="7626" spans="1:12">
      <c r="A7626" t="s">
        <v>58</v>
      </c>
      <c r="B7626">
        <v>13144290155</v>
      </c>
      <c r="C7626">
        <v>2019301121</v>
      </c>
      <c r="D7626">
        <v>70010000036</v>
      </c>
      <c r="E7626" t="s">
        <v>29</v>
      </c>
      <c r="F7626" t="s">
        <v>32</v>
      </c>
      <c r="H7626">
        <v>849.12</v>
      </c>
      <c r="I7626" s="20">
        <v>43496</v>
      </c>
      <c r="J7626" s="20">
        <v>43497</v>
      </c>
      <c r="K7626" s="20"/>
      <c r="L7626" s="20"/>
    </row>
    <row r="7627" spans="1:12">
      <c r="A7627" t="s">
        <v>398</v>
      </c>
      <c r="B7627">
        <v>11815361008</v>
      </c>
      <c r="C7627" t="s">
        <v>2466</v>
      </c>
      <c r="D7627">
        <v>70010000006</v>
      </c>
      <c r="E7627" t="s">
        <v>29</v>
      </c>
      <c r="F7627" t="s">
        <v>32</v>
      </c>
      <c r="H7627">
        <v>4645.67</v>
      </c>
      <c r="I7627" s="20">
        <v>43509</v>
      </c>
      <c r="J7627" s="20">
        <v>43516</v>
      </c>
      <c r="K7627" s="20"/>
      <c r="L7627" s="20"/>
    </row>
    <row r="7628" spans="1:12">
      <c r="A7628" t="s">
        <v>3226</v>
      </c>
      <c r="B7628">
        <v>6143800727</v>
      </c>
      <c r="C7628" t="s">
        <v>6329</v>
      </c>
      <c r="D7628">
        <v>70010500025</v>
      </c>
      <c r="E7628" t="s">
        <v>29</v>
      </c>
      <c r="F7628" t="s">
        <v>42</v>
      </c>
      <c r="H7628">
        <v>455.44</v>
      </c>
      <c r="I7628" s="20">
        <v>43496</v>
      </c>
      <c r="J7628" s="20">
        <v>43498</v>
      </c>
      <c r="K7628" s="20"/>
      <c r="L7628" s="20"/>
    </row>
    <row r="7629" spans="1:12">
      <c r="A7629" t="s">
        <v>961</v>
      </c>
      <c r="B7629">
        <v>5436570724</v>
      </c>
      <c r="C7629" t="s">
        <v>6330</v>
      </c>
      <c r="D7629">
        <v>71510000015</v>
      </c>
      <c r="E7629" t="s">
        <v>29</v>
      </c>
      <c r="F7629" t="s">
        <v>30</v>
      </c>
      <c r="H7629">
        <v>266.75</v>
      </c>
      <c r="I7629" s="20">
        <v>43504</v>
      </c>
      <c r="J7629" s="20">
        <v>43504</v>
      </c>
      <c r="K7629" s="20"/>
      <c r="L7629" s="20"/>
    </row>
    <row r="7630" spans="1:12">
      <c r="A7630" t="s">
        <v>877</v>
      </c>
      <c r="B7630">
        <v>2368591208</v>
      </c>
      <c r="C7630">
        <v>8100109361</v>
      </c>
      <c r="D7630">
        <v>70010000036</v>
      </c>
      <c r="E7630" t="s">
        <v>29</v>
      </c>
      <c r="F7630" t="s">
        <v>32</v>
      </c>
      <c r="H7630">
        <v>5572.83</v>
      </c>
      <c r="I7630" s="20">
        <v>43507</v>
      </c>
      <c r="J7630" s="20">
        <v>43509</v>
      </c>
      <c r="K7630" s="20"/>
      <c r="L7630" s="20"/>
    </row>
    <row r="7631" spans="1:12">
      <c r="A7631" t="s">
        <v>1461</v>
      </c>
      <c r="B7631">
        <v>2707070963</v>
      </c>
      <c r="C7631">
        <v>8719108054</v>
      </c>
      <c r="D7631">
        <v>70010000006</v>
      </c>
      <c r="E7631" t="s">
        <v>29</v>
      </c>
      <c r="F7631" t="s">
        <v>42</v>
      </c>
      <c r="H7631">
        <v>-8453.4500000000007</v>
      </c>
      <c r="I7631" s="20">
        <v>43494</v>
      </c>
      <c r="J7631" s="20">
        <v>43497</v>
      </c>
      <c r="K7631" s="20"/>
      <c r="L7631" s="20"/>
    </row>
    <row r="7632" spans="1:12">
      <c r="A7632" t="s">
        <v>494</v>
      </c>
      <c r="B7632">
        <v>907371009</v>
      </c>
      <c r="C7632">
        <v>19023530</v>
      </c>
      <c r="D7632">
        <v>70010000006</v>
      </c>
      <c r="E7632" t="s">
        <v>29</v>
      </c>
      <c r="F7632" t="s">
        <v>32</v>
      </c>
      <c r="H7632">
        <v>823.68</v>
      </c>
      <c r="I7632" s="20">
        <v>43517</v>
      </c>
      <c r="J7632" s="20">
        <v>43518</v>
      </c>
      <c r="K7632" s="20"/>
      <c r="L7632" s="20"/>
    </row>
    <row r="7633" spans="1:12">
      <c r="A7633" t="s">
        <v>131</v>
      </c>
      <c r="B7633">
        <v>10191080158</v>
      </c>
      <c r="C7633" t="s">
        <v>6331</v>
      </c>
      <c r="D7633">
        <v>70010000050</v>
      </c>
      <c r="E7633" t="s">
        <v>29</v>
      </c>
      <c r="F7633" t="s">
        <v>32</v>
      </c>
      <c r="H7633">
        <v>374.4</v>
      </c>
      <c r="I7633" s="20">
        <v>43504</v>
      </c>
      <c r="J7633" s="20">
        <v>43505</v>
      </c>
      <c r="K7633" s="20"/>
      <c r="L7633" s="20"/>
    </row>
    <row r="7634" spans="1:12">
      <c r="A7634" t="s">
        <v>1461</v>
      </c>
      <c r="B7634">
        <v>2707070963</v>
      </c>
      <c r="C7634">
        <v>8719112052</v>
      </c>
      <c r="D7634">
        <v>70010000006</v>
      </c>
      <c r="E7634" t="s">
        <v>29</v>
      </c>
      <c r="F7634" t="s">
        <v>32</v>
      </c>
      <c r="H7634">
        <v>3181.48</v>
      </c>
      <c r="I7634" s="20">
        <v>43509</v>
      </c>
      <c r="J7634" s="20">
        <v>43510</v>
      </c>
      <c r="K7634" s="20"/>
      <c r="L7634" s="20"/>
    </row>
    <row r="7635" spans="1:12">
      <c r="A7635" t="s">
        <v>192</v>
      </c>
      <c r="B7635">
        <v>2062730755</v>
      </c>
      <c r="C7635" t="s">
        <v>4876</v>
      </c>
      <c r="D7635">
        <v>70010000056</v>
      </c>
      <c r="E7635" t="s">
        <v>29</v>
      </c>
      <c r="F7635" t="s">
        <v>32</v>
      </c>
      <c r="H7635">
        <v>37063.519999999997</v>
      </c>
      <c r="I7635" s="20">
        <v>43515</v>
      </c>
      <c r="J7635" s="20">
        <v>43518</v>
      </c>
      <c r="K7635" s="20"/>
      <c r="L7635" s="20"/>
    </row>
    <row r="7636" spans="1:12">
      <c r="A7636" t="s">
        <v>192</v>
      </c>
      <c r="B7636">
        <v>2062730755</v>
      </c>
      <c r="C7636" t="s">
        <v>6332</v>
      </c>
      <c r="D7636">
        <v>70010000056</v>
      </c>
      <c r="E7636" t="s">
        <v>29</v>
      </c>
      <c r="F7636" t="s">
        <v>32</v>
      </c>
      <c r="H7636">
        <v>5366.4</v>
      </c>
      <c r="I7636" s="20">
        <v>43515</v>
      </c>
      <c r="J7636" s="20">
        <v>43518</v>
      </c>
      <c r="K7636" s="20"/>
      <c r="L7636" s="20"/>
    </row>
    <row r="7637" spans="1:12">
      <c r="A7637" t="s">
        <v>335</v>
      </c>
      <c r="B7637">
        <v>2895150239</v>
      </c>
      <c r="C7637" t="s">
        <v>6333</v>
      </c>
      <c r="D7637">
        <v>70010000058</v>
      </c>
      <c r="E7637" t="s">
        <v>29</v>
      </c>
      <c r="F7637" t="s">
        <v>42</v>
      </c>
      <c r="H7637">
        <v>388.96</v>
      </c>
      <c r="I7637" s="20">
        <v>43518</v>
      </c>
      <c r="J7637" s="20">
        <v>43519</v>
      </c>
      <c r="K7637" s="20"/>
      <c r="L7637" s="20"/>
    </row>
    <row r="7638" spans="1:12">
      <c r="A7638" t="s">
        <v>1287</v>
      </c>
      <c r="B7638">
        <v>1554220192</v>
      </c>
      <c r="C7638">
        <v>1020</v>
      </c>
      <c r="D7638">
        <v>70010000006</v>
      </c>
      <c r="E7638" t="s">
        <v>29</v>
      </c>
      <c r="F7638" t="s">
        <v>32</v>
      </c>
      <c r="H7638">
        <v>8527.2000000000007</v>
      </c>
      <c r="I7638" s="20">
        <v>43510</v>
      </c>
      <c r="J7638" s="20">
        <v>43514</v>
      </c>
      <c r="K7638" s="20"/>
      <c r="L7638" s="20"/>
    </row>
    <row r="7639" spans="1:12">
      <c r="A7639" t="s">
        <v>1595</v>
      </c>
      <c r="B7639">
        <v>2154270595</v>
      </c>
      <c r="C7639">
        <v>91901645</v>
      </c>
      <c r="D7639">
        <v>70010000050</v>
      </c>
      <c r="E7639" t="s">
        <v>29</v>
      </c>
      <c r="F7639" t="s">
        <v>32</v>
      </c>
      <c r="H7639">
        <v>753.96</v>
      </c>
      <c r="I7639" s="20">
        <v>43507</v>
      </c>
      <c r="J7639" s="20">
        <v>43516</v>
      </c>
      <c r="K7639" s="20"/>
      <c r="L7639" s="20"/>
    </row>
    <row r="7640" spans="1:12">
      <c r="A7640" t="s">
        <v>1314</v>
      </c>
      <c r="B7640">
        <v>1068901006</v>
      </c>
      <c r="C7640" t="s">
        <v>6334</v>
      </c>
      <c r="D7640">
        <v>70010000020</v>
      </c>
      <c r="E7640" t="s">
        <v>29</v>
      </c>
      <c r="F7640" t="s">
        <v>32</v>
      </c>
      <c r="H7640">
        <v>198</v>
      </c>
      <c r="I7640" s="20">
        <v>43517</v>
      </c>
      <c r="J7640" s="20">
        <v>43517</v>
      </c>
      <c r="K7640" s="20"/>
      <c r="L7640" s="20"/>
    </row>
    <row r="7641" spans="1:12">
      <c r="A7641" t="s">
        <v>222</v>
      </c>
      <c r="B7641">
        <v>9158150962</v>
      </c>
      <c r="C7641">
        <v>3900094638</v>
      </c>
      <c r="D7641">
        <v>70010000050</v>
      </c>
      <c r="E7641" t="s">
        <v>29</v>
      </c>
      <c r="F7641" t="s">
        <v>32</v>
      </c>
      <c r="H7641">
        <v>732</v>
      </c>
      <c r="I7641" s="20">
        <v>43510</v>
      </c>
      <c r="J7641" s="20">
        <v>43511</v>
      </c>
      <c r="K7641" s="20"/>
      <c r="L7641" s="20"/>
    </row>
    <row r="7642" spans="1:12">
      <c r="A7642" t="s">
        <v>974</v>
      </c>
      <c r="B7642">
        <v>3981260239</v>
      </c>
      <c r="C7642">
        <v>19600299</v>
      </c>
      <c r="D7642">
        <v>70010000006</v>
      </c>
      <c r="E7642" t="s">
        <v>29</v>
      </c>
      <c r="F7642" t="s">
        <v>32</v>
      </c>
      <c r="H7642">
        <v>155.22999999999999</v>
      </c>
      <c r="I7642" s="20">
        <v>43510</v>
      </c>
      <c r="J7642" s="20">
        <v>43518</v>
      </c>
      <c r="K7642" s="20"/>
      <c r="L7642" s="20"/>
    </row>
    <row r="7643" spans="1:12">
      <c r="A7643" t="s">
        <v>2309</v>
      </c>
      <c r="B7643">
        <v>5396770728</v>
      </c>
      <c r="C7643" t="s">
        <v>116</v>
      </c>
      <c r="D7643">
        <v>71210000105</v>
      </c>
      <c r="E7643" t="s">
        <v>29</v>
      </c>
      <c r="F7643" t="s">
        <v>30</v>
      </c>
      <c r="H7643">
        <v>1953.85</v>
      </c>
      <c r="I7643" s="20">
        <v>43518</v>
      </c>
      <c r="J7643" s="20">
        <v>43519</v>
      </c>
      <c r="K7643" s="20"/>
      <c r="L7643" s="20"/>
    </row>
    <row r="7644" spans="1:12">
      <c r="A7644" t="s">
        <v>220</v>
      </c>
      <c r="B7644">
        <v>9699320017</v>
      </c>
      <c r="C7644">
        <v>537166699</v>
      </c>
      <c r="D7644">
        <v>70010000056</v>
      </c>
      <c r="E7644" t="s">
        <v>29</v>
      </c>
      <c r="F7644" t="s">
        <v>32</v>
      </c>
      <c r="H7644">
        <v>16307.2</v>
      </c>
      <c r="I7644" s="20">
        <v>43518</v>
      </c>
      <c r="J7644" s="20">
        <v>43518</v>
      </c>
      <c r="K7644" s="20"/>
      <c r="L7644" s="20"/>
    </row>
    <row r="7645" spans="1:12">
      <c r="A7645" t="s">
        <v>960</v>
      </c>
      <c r="B7645">
        <v>1781570591</v>
      </c>
      <c r="C7645">
        <v>9780170690</v>
      </c>
      <c r="D7645">
        <v>70010000006</v>
      </c>
      <c r="E7645" t="s">
        <v>29</v>
      </c>
      <c r="F7645" t="s">
        <v>32</v>
      </c>
      <c r="H7645">
        <v>167.2</v>
      </c>
      <c r="I7645" s="20">
        <v>43502</v>
      </c>
      <c r="J7645" s="20">
        <v>43503</v>
      </c>
      <c r="K7645" s="20"/>
      <c r="L7645" s="20"/>
    </row>
    <row r="7646" spans="1:12">
      <c r="A7646" t="s">
        <v>317</v>
      </c>
      <c r="B7646">
        <v>9238800156</v>
      </c>
      <c r="C7646">
        <v>1024809897</v>
      </c>
      <c r="D7646">
        <v>70010000056</v>
      </c>
      <c r="E7646" t="s">
        <v>29</v>
      </c>
      <c r="F7646" t="s">
        <v>32</v>
      </c>
      <c r="H7646">
        <v>1456</v>
      </c>
      <c r="I7646" s="20">
        <v>43503</v>
      </c>
      <c r="J7646" s="20">
        <v>43503</v>
      </c>
      <c r="K7646" s="20"/>
      <c r="L7646" s="20"/>
    </row>
    <row r="7647" spans="1:12">
      <c r="A7647" t="s">
        <v>124</v>
      </c>
      <c r="B7647">
        <v>2506040753</v>
      </c>
      <c r="C7647" t="s">
        <v>6335</v>
      </c>
      <c r="D7647">
        <v>70010000050</v>
      </c>
      <c r="E7647" t="s">
        <v>29</v>
      </c>
      <c r="F7647" t="s">
        <v>32</v>
      </c>
      <c r="H7647">
        <v>2171.6</v>
      </c>
      <c r="I7647" s="20">
        <v>43500</v>
      </c>
      <c r="J7647" s="20">
        <v>43503</v>
      </c>
      <c r="K7647" s="20"/>
      <c r="L7647" s="20"/>
    </row>
    <row r="7648" spans="1:12">
      <c r="A7648" t="s">
        <v>233</v>
      </c>
      <c r="B7648">
        <v>887261006</v>
      </c>
      <c r="C7648">
        <v>2019000010008620</v>
      </c>
      <c r="D7648">
        <v>70010000006</v>
      </c>
      <c r="E7648" t="s">
        <v>29</v>
      </c>
      <c r="F7648" t="s">
        <v>32</v>
      </c>
      <c r="H7648">
        <v>36731.64</v>
      </c>
      <c r="I7648" s="20">
        <v>43500</v>
      </c>
      <c r="J7648" s="20">
        <v>43521</v>
      </c>
      <c r="K7648" s="20"/>
      <c r="L7648" s="20"/>
    </row>
    <row r="7649" spans="1:12">
      <c r="A7649" t="s">
        <v>330</v>
      </c>
      <c r="B7649">
        <v>931170195</v>
      </c>
      <c r="C7649">
        <v>2110445190</v>
      </c>
      <c r="D7649">
        <v>70010000006</v>
      </c>
      <c r="E7649" t="s">
        <v>29</v>
      </c>
      <c r="F7649" t="s">
        <v>32</v>
      </c>
      <c r="H7649">
        <v>709.94</v>
      </c>
      <c r="I7649" s="20">
        <v>43518</v>
      </c>
      <c r="J7649" s="20">
        <v>43521</v>
      </c>
      <c r="K7649" s="20"/>
      <c r="L7649" s="20"/>
    </row>
    <row r="7650" spans="1:12">
      <c r="A7650" t="s">
        <v>2441</v>
      </c>
      <c r="B7650">
        <v>696360155</v>
      </c>
      <c r="C7650">
        <v>8301903590</v>
      </c>
      <c r="D7650">
        <v>70010000006</v>
      </c>
      <c r="E7650" t="s">
        <v>29</v>
      </c>
      <c r="F7650" t="s">
        <v>32</v>
      </c>
      <c r="H7650">
        <v>20154.96</v>
      </c>
      <c r="I7650" s="20">
        <v>43495</v>
      </c>
      <c r="J7650" s="20">
        <v>43496</v>
      </c>
      <c r="K7650" s="20"/>
      <c r="L7650" s="20"/>
    </row>
    <row r="7651" spans="1:12">
      <c r="A7651" t="s">
        <v>389</v>
      </c>
      <c r="B7651">
        <v>1185060769</v>
      </c>
      <c r="C7651" t="s">
        <v>6336</v>
      </c>
      <c r="D7651">
        <v>70010000056</v>
      </c>
      <c r="E7651" t="s">
        <v>29</v>
      </c>
      <c r="F7651" t="s">
        <v>32</v>
      </c>
      <c r="H7651">
        <v>17368</v>
      </c>
      <c r="I7651" s="20">
        <v>43496</v>
      </c>
      <c r="J7651" s="20">
        <v>43507</v>
      </c>
      <c r="K7651" s="20"/>
      <c r="L7651" s="20"/>
    </row>
    <row r="7652" spans="1:12">
      <c r="A7652" t="s">
        <v>1269</v>
      </c>
      <c r="B7652">
        <v>9012850153</v>
      </c>
      <c r="C7652">
        <v>1620014479</v>
      </c>
      <c r="D7652">
        <v>70010000058</v>
      </c>
      <c r="E7652" t="s">
        <v>29</v>
      </c>
      <c r="F7652" t="s">
        <v>42</v>
      </c>
      <c r="H7652">
        <v>2604.9899999999998</v>
      </c>
      <c r="I7652" s="20">
        <v>43512</v>
      </c>
      <c r="J7652" s="20">
        <v>43516</v>
      </c>
      <c r="K7652" s="20"/>
      <c r="L7652" s="20"/>
    </row>
    <row r="7653" spans="1:12">
      <c r="A7653" t="s">
        <v>541</v>
      </c>
      <c r="B7653">
        <v>3859880969</v>
      </c>
      <c r="C7653" t="s">
        <v>6337</v>
      </c>
      <c r="D7653">
        <v>70010000006</v>
      </c>
      <c r="E7653" t="s">
        <v>29</v>
      </c>
      <c r="F7653" t="s">
        <v>32</v>
      </c>
      <c r="H7653">
        <v>46200</v>
      </c>
      <c r="I7653" s="20">
        <v>43515</v>
      </c>
      <c r="J7653" s="20">
        <v>43516</v>
      </c>
      <c r="K7653" s="20"/>
      <c r="L7653" s="20"/>
    </row>
    <row r="7654" spans="1:12">
      <c r="A7654" t="s">
        <v>1000</v>
      </c>
      <c r="B7654">
        <v>5025030288</v>
      </c>
      <c r="C7654">
        <v>225</v>
      </c>
      <c r="D7654">
        <v>70010000050</v>
      </c>
      <c r="E7654" t="s">
        <v>29</v>
      </c>
      <c r="F7654" t="s">
        <v>42</v>
      </c>
      <c r="H7654">
        <v>255.22</v>
      </c>
      <c r="I7654" s="20">
        <v>43494</v>
      </c>
      <c r="J7654" s="20">
        <v>43497</v>
      </c>
      <c r="K7654" s="20"/>
      <c r="L7654" s="20"/>
    </row>
    <row r="7655" spans="1:12">
      <c r="A7655" t="s">
        <v>222</v>
      </c>
      <c r="B7655">
        <v>9158150962</v>
      </c>
      <c r="C7655">
        <v>3900096403</v>
      </c>
      <c r="D7655">
        <v>70010000050</v>
      </c>
      <c r="E7655" t="s">
        <v>29</v>
      </c>
      <c r="F7655" t="s">
        <v>32</v>
      </c>
      <c r="H7655">
        <v>1004.64</v>
      </c>
      <c r="I7655" s="20">
        <v>43522</v>
      </c>
      <c r="J7655" s="20">
        <v>43523</v>
      </c>
      <c r="K7655" s="20"/>
      <c r="L7655" s="20"/>
    </row>
    <row r="7656" spans="1:12">
      <c r="A7656" t="s">
        <v>394</v>
      </c>
      <c r="B7656">
        <v>674091202</v>
      </c>
      <c r="C7656" t="s">
        <v>6338</v>
      </c>
      <c r="D7656">
        <v>70010000036</v>
      </c>
      <c r="E7656" t="s">
        <v>29</v>
      </c>
      <c r="F7656" t="s">
        <v>32</v>
      </c>
      <c r="H7656">
        <v>547.16999999999996</v>
      </c>
      <c r="I7656" s="20">
        <v>43514</v>
      </c>
      <c r="J7656" s="20">
        <v>43516</v>
      </c>
      <c r="K7656" s="20"/>
      <c r="L7656" s="20"/>
    </row>
    <row r="7657" spans="1:12">
      <c r="A7657" t="s">
        <v>260</v>
      </c>
      <c r="B7657">
        <v>832400154</v>
      </c>
      <c r="C7657">
        <v>94018812</v>
      </c>
      <c r="D7657">
        <v>70010000006</v>
      </c>
      <c r="E7657" t="s">
        <v>29</v>
      </c>
      <c r="F7657" t="s">
        <v>32</v>
      </c>
      <c r="H7657">
        <v>2046</v>
      </c>
      <c r="I7657" s="20">
        <v>43516</v>
      </c>
      <c r="J7657" s="20">
        <v>43517</v>
      </c>
      <c r="K7657" s="20"/>
      <c r="L7657" s="20"/>
    </row>
    <row r="7658" spans="1:12">
      <c r="A7658" t="s">
        <v>260</v>
      </c>
      <c r="B7658">
        <v>832400154</v>
      </c>
      <c r="C7658">
        <v>94013405</v>
      </c>
      <c r="D7658">
        <v>70010000006</v>
      </c>
      <c r="E7658" t="s">
        <v>29</v>
      </c>
      <c r="F7658" t="s">
        <v>32</v>
      </c>
      <c r="H7658">
        <v>0.14000000000000001</v>
      </c>
      <c r="I7658" s="20">
        <v>43501</v>
      </c>
      <c r="J7658" s="20">
        <v>43516</v>
      </c>
      <c r="K7658" s="20"/>
      <c r="L7658" s="20"/>
    </row>
    <row r="7659" spans="1:12">
      <c r="A7659" t="s">
        <v>1269</v>
      </c>
      <c r="B7659">
        <v>9012850153</v>
      </c>
      <c r="C7659">
        <v>1620008797</v>
      </c>
      <c r="D7659">
        <v>70010000058</v>
      </c>
      <c r="E7659" t="s">
        <v>29</v>
      </c>
      <c r="F7659" t="s">
        <v>42</v>
      </c>
      <c r="H7659">
        <v>6048.64</v>
      </c>
      <c r="I7659" s="20">
        <v>43496</v>
      </c>
      <c r="J7659" s="20">
        <v>43502</v>
      </c>
      <c r="K7659" s="20"/>
      <c r="L7659" s="20"/>
    </row>
    <row r="7660" spans="1:12">
      <c r="A7660" t="s">
        <v>2263</v>
      </c>
      <c r="B7660">
        <v>7408360720</v>
      </c>
      <c r="C7660" t="s">
        <v>6339</v>
      </c>
      <c r="D7660">
        <v>71510000020</v>
      </c>
      <c r="E7660" t="s">
        <v>29</v>
      </c>
      <c r="F7660" t="s">
        <v>30</v>
      </c>
      <c r="H7660">
        <v>3979.15</v>
      </c>
      <c r="I7660" s="20">
        <v>43514</v>
      </c>
      <c r="J7660" s="20">
        <v>43514</v>
      </c>
      <c r="K7660" s="20"/>
      <c r="L7660" s="20"/>
    </row>
    <row r="7661" spans="1:12">
      <c r="A7661" t="s">
        <v>1476</v>
      </c>
      <c r="B7661">
        <v>10365950152</v>
      </c>
      <c r="C7661" t="s">
        <v>5570</v>
      </c>
      <c r="D7661">
        <v>70010000050</v>
      </c>
      <c r="E7661" t="s">
        <v>29</v>
      </c>
      <c r="F7661" t="s">
        <v>42</v>
      </c>
      <c r="H7661">
        <v>18.3</v>
      </c>
      <c r="I7661" s="20">
        <v>43501</v>
      </c>
      <c r="J7661" s="20">
        <v>43508</v>
      </c>
      <c r="K7661" s="20"/>
      <c r="L7661" s="20"/>
    </row>
    <row r="7662" spans="1:12">
      <c r="A7662" t="s">
        <v>346</v>
      </c>
      <c r="B7662">
        <v>9279340153</v>
      </c>
      <c r="C7662">
        <v>1930446</v>
      </c>
      <c r="D7662">
        <v>70010000036</v>
      </c>
      <c r="E7662" t="s">
        <v>29</v>
      </c>
      <c r="F7662" t="s">
        <v>32</v>
      </c>
      <c r="H7662">
        <v>1073.5999999999999</v>
      </c>
      <c r="I7662" s="20">
        <v>43508</v>
      </c>
      <c r="J7662" s="20">
        <v>43508</v>
      </c>
      <c r="K7662" s="20"/>
      <c r="L7662" s="20"/>
    </row>
    <row r="7663" spans="1:12">
      <c r="A7663" t="s">
        <v>524</v>
      </c>
      <c r="B7663">
        <v>6032681006</v>
      </c>
      <c r="C7663">
        <v>25527252</v>
      </c>
      <c r="D7663">
        <v>70010000058</v>
      </c>
      <c r="E7663" t="s">
        <v>29</v>
      </c>
      <c r="F7663" t="s">
        <v>42</v>
      </c>
      <c r="H7663">
        <v>105.82</v>
      </c>
      <c r="I7663" s="20">
        <v>43494</v>
      </c>
      <c r="J7663" s="20">
        <v>43508</v>
      </c>
      <c r="K7663" s="20"/>
      <c r="L7663" s="20"/>
    </row>
    <row r="7664" spans="1:12">
      <c r="A7664" t="s">
        <v>1021</v>
      </c>
      <c r="B7664">
        <v>1326911003</v>
      </c>
      <c r="C7664">
        <v>360</v>
      </c>
      <c r="D7664">
        <v>70010000036</v>
      </c>
      <c r="E7664" t="s">
        <v>29</v>
      </c>
      <c r="F7664" t="s">
        <v>32</v>
      </c>
      <c r="H7664">
        <v>1467.42</v>
      </c>
      <c r="I7664" s="20">
        <v>43522</v>
      </c>
      <c r="J7664" s="20">
        <v>43523</v>
      </c>
      <c r="K7664" s="20"/>
      <c r="L7664" s="20"/>
    </row>
    <row r="7665" spans="1:12">
      <c r="A7665" t="s">
        <v>337</v>
      </c>
      <c r="B7665">
        <v>2804530968</v>
      </c>
      <c r="C7665">
        <v>2192012970</v>
      </c>
      <c r="D7665">
        <v>70010000050</v>
      </c>
      <c r="E7665" t="s">
        <v>29</v>
      </c>
      <c r="F7665" t="s">
        <v>32</v>
      </c>
      <c r="H7665">
        <v>78.08</v>
      </c>
      <c r="I7665" s="20">
        <v>43522</v>
      </c>
      <c r="J7665" s="20">
        <v>43523</v>
      </c>
      <c r="K7665" s="20"/>
      <c r="L7665" s="20"/>
    </row>
    <row r="7666" spans="1:12">
      <c r="A7666" t="s">
        <v>241</v>
      </c>
      <c r="B7666">
        <v>12971700153</v>
      </c>
      <c r="C7666">
        <v>9546095414</v>
      </c>
      <c r="D7666">
        <v>70010000050</v>
      </c>
      <c r="E7666" t="s">
        <v>29</v>
      </c>
      <c r="F7666" t="s">
        <v>42</v>
      </c>
      <c r="H7666">
        <v>839.36</v>
      </c>
      <c r="I7666" s="20">
        <v>43511</v>
      </c>
      <c r="J7666" s="20">
        <v>43513</v>
      </c>
      <c r="K7666" s="20"/>
      <c r="L7666" s="20"/>
    </row>
    <row r="7667" spans="1:12">
      <c r="A7667" t="s">
        <v>4188</v>
      </c>
      <c r="B7667">
        <v>4073180723</v>
      </c>
      <c r="C7667" t="s">
        <v>6340</v>
      </c>
      <c r="D7667">
        <v>71510000005</v>
      </c>
      <c r="E7667" t="s">
        <v>29</v>
      </c>
      <c r="F7667" t="s">
        <v>30</v>
      </c>
      <c r="H7667">
        <v>1759.7</v>
      </c>
      <c r="I7667" s="20">
        <v>43511</v>
      </c>
      <c r="J7667" s="20">
        <v>43512</v>
      </c>
      <c r="K7667" s="20"/>
      <c r="L7667" s="20"/>
    </row>
    <row r="7668" spans="1:12">
      <c r="A7668" t="s">
        <v>1685</v>
      </c>
      <c r="B7668">
        <v>1729590032</v>
      </c>
      <c r="C7668" t="s">
        <v>6341</v>
      </c>
      <c r="D7668">
        <v>78510000095</v>
      </c>
      <c r="E7668" t="s">
        <v>29</v>
      </c>
      <c r="F7668" t="s">
        <v>30</v>
      </c>
      <c r="H7668">
        <v>-202.18</v>
      </c>
      <c r="I7668" s="20">
        <v>43509</v>
      </c>
      <c r="J7668" s="20">
        <v>43515</v>
      </c>
      <c r="K7668" s="20"/>
      <c r="L7668" s="20"/>
    </row>
    <row r="7669" spans="1:12">
      <c r="A7669" t="s">
        <v>330</v>
      </c>
      <c r="B7669">
        <v>931170195</v>
      </c>
      <c r="C7669">
        <v>2110445556</v>
      </c>
      <c r="D7669">
        <v>70010000065</v>
      </c>
      <c r="E7669" t="s">
        <v>29</v>
      </c>
      <c r="F7669" t="s">
        <v>32</v>
      </c>
      <c r="H7669">
        <v>32.450000000000003</v>
      </c>
      <c r="I7669" s="20">
        <v>43521</v>
      </c>
      <c r="J7669" s="20">
        <v>43523</v>
      </c>
      <c r="K7669" s="20"/>
      <c r="L7669" s="20"/>
    </row>
    <row r="7670" spans="1:12">
      <c r="A7670" t="s">
        <v>330</v>
      </c>
      <c r="B7670">
        <v>931170195</v>
      </c>
      <c r="C7670">
        <v>2110445569</v>
      </c>
      <c r="D7670">
        <v>70010000065</v>
      </c>
      <c r="E7670" t="s">
        <v>29</v>
      </c>
      <c r="F7670" t="s">
        <v>32</v>
      </c>
      <c r="H7670">
        <v>21.63</v>
      </c>
      <c r="I7670" s="20">
        <v>43521</v>
      </c>
      <c r="J7670" s="20">
        <v>43523</v>
      </c>
      <c r="K7670" s="20"/>
      <c r="L7670" s="20"/>
    </row>
    <row r="7671" spans="1:12">
      <c r="A7671" t="s">
        <v>1428</v>
      </c>
      <c r="B7671">
        <v>5941670969</v>
      </c>
      <c r="C7671">
        <v>3219000847</v>
      </c>
      <c r="D7671">
        <v>70010000006</v>
      </c>
      <c r="E7671" t="s">
        <v>29</v>
      </c>
      <c r="F7671" t="s">
        <v>32</v>
      </c>
      <c r="H7671">
        <v>18480</v>
      </c>
      <c r="I7671" s="20">
        <v>43507</v>
      </c>
      <c r="J7671" s="20">
        <v>43508</v>
      </c>
      <c r="K7671" s="20"/>
      <c r="L7671" s="20"/>
    </row>
    <row r="7672" spans="1:12">
      <c r="A7672" t="s">
        <v>954</v>
      </c>
      <c r="B7672">
        <v>2385200122</v>
      </c>
      <c r="C7672">
        <v>3619016392</v>
      </c>
      <c r="D7672">
        <v>70010000006</v>
      </c>
      <c r="E7672" t="s">
        <v>29</v>
      </c>
      <c r="F7672" t="s">
        <v>32</v>
      </c>
      <c r="H7672">
        <v>2805</v>
      </c>
      <c r="I7672" s="20">
        <v>43504</v>
      </c>
      <c r="J7672" s="20">
        <v>43508</v>
      </c>
      <c r="K7672" s="20"/>
      <c r="L7672" s="20"/>
    </row>
    <row r="7673" spans="1:12">
      <c r="A7673" t="s">
        <v>307</v>
      </c>
      <c r="B7673">
        <v>3524050238</v>
      </c>
      <c r="C7673">
        <v>740635533</v>
      </c>
      <c r="D7673">
        <v>70010000006</v>
      </c>
      <c r="E7673" t="s">
        <v>29</v>
      </c>
      <c r="F7673" t="s">
        <v>32</v>
      </c>
      <c r="H7673">
        <v>438.12</v>
      </c>
      <c r="I7673" s="20">
        <v>43495</v>
      </c>
      <c r="J7673" s="20">
        <v>43497</v>
      </c>
      <c r="K7673" s="20"/>
      <c r="L7673" s="20"/>
    </row>
    <row r="7674" spans="1:12">
      <c r="A7674" t="s">
        <v>31</v>
      </c>
      <c r="B7674">
        <v>3222390159</v>
      </c>
      <c r="C7674">
        <v>2019003668</v>
      </c>
      <c r="D7674">
        <v>70010000036</v>
      </c>
      <c r="E7674" t="s">
        <v>29</v>
      </c>
      <c r="F7674" t="s">
        <v>32</v>
      </c>
      <c r="H7674">
        <v>2492.46</v>
      </c>
      <c r="I7674" s="20">
        <v>43508</v>
      </c>
      <c r="J7674" s="20">
        <v>43509</v>
      </c>
      <c r="K7674" s="20"/>
      <c r="L7674" s="20"/>
    </row>
    <row r="7675" spans="1:12">
      <c r="A7675" t="s">
        <v>316</v>
      </c>
      <c r="B7675">
        <v>11654150157</v>
      </c>
      <c r="C7675">
        <v>719006397</v>
      </c>
      <c r="D7675">
        <v>70010000006</v>
      </c>
      <c r="E7675" t="s">
        <v>29</v>
      </c>
      <c r="F7675" t="s">
        <v>32</v>
      </c>
      <c r="H7675">
        <v>0.01</v>
      </c>
      <c r="I7675" s="20">
        <v>43502</v>
      </c>
      <c r="J7675" s="20">
        <v>43509</v>
      </c>
      <c r="K7675" s="20"/>
      <c r="L7675" s="20"/>
    </row>
    <row r="7676" spans="1:12">
      <c r="A7676" t="s">
        <v>31</v>
      </c>
      <c r="B7676">
        <v>3222390159</v>
      </c>
      <c r="C7676">
        <v>2019003211</v>
      </c>
      <c r="D7676">
        <v>70010000036</v>
      </c>
      <c r="E7676" t="s">
        <v>29</v>
      </c>
      <c r="F7676" t="s">
        <v>32</v>
      </c>
      <c r="H7676">
        <v>635.62</v>
      </c>
      <c r="I7676" s="20">
        <v>43507</v>
      </c>
      <c r="J7676" s="20">
        <v>43509</v>
      </c>
      <c r="K7676" s="20"/>
      <c r="L7676" s="20"/>
    </row>
    <row r="7677" spans="1:12">
      <c r="A7677" t="s">
        <v>533</v>
      </c>
      <c r="B7677">
        <v>10994940152</v>
      </c>
      <c r="C7677">
        <v>6100100668</v>
      </c>
      <c r="D7677">
        <v>71810000015</v>
      </c>
      <c r="E7677" t="s">
        <v>29</v>
      </c>
      <c r="F7677" t="s">
        <v>59</v>
      </c>
      <c r="H7677">
        <v>1952</v>
      </c>
      <c r="I7677" s="20">
        <v>43495</v>
      </c>
      <c r="J7677" s="20">
        <v>43508</v>
      </c>
      <c r="K7677" s="20"/>
      <c r="L7677" s="20"/>
    </row>
    <row r="7678" spans="1:12">
      <c r="A7678" t="s">
        <v>317</v>
      </c>
      <c r="B7678">
        <v>9238800156</v>
      </c>
      <c r="C7678">
        <v>1024813661</v>
      </c>
      <c r="D7678">
        <v>70010000050</v>
      </c>
      <c r="E7678" t="s">
        <v>29</v>
      </c>
      <c r="F7678" t="s">
        <v>42</v>
      </c>
      <c r="H7678">
        <v>1830</v>
      </c>
      <c r="I7678" s="20">
        <v>43508</v>
      </c>
      <c r="J7678" s="20">
        <v>43509</v>
      </c>
      <c r="K7678" s="20"/>
      <c r="L7678" s="20"/>
    </row>
    <row r="7679" spans="1:12">
      <c r="A7679" t="s">
        <v>308</v>
      </c>
      <c r="B7679">
        <v>228550273</v>
      </c>
      <c r="C7679">
        <v>19502133</v>
      </c>
      <c r="D7679">
        <v>70010000006</v>
      </c>
      <c r="E7679" t="s">
        <v>29</v>
      </c>
      <c r="F7679" t="s">
        <v>32</v>
      </c>
      <c r="H7679">
        <v>298.64999999999998</v>
      </c>
      <c r="I7679" s="20">
        <v>43508</v>
      </c>
      <c r="J7679" s="20">
        <v>43509</v>
      </c>
      <c r="K7679" s="20"/>
      <c r="L7679" s="20"/>
    </row>
    <row r="7680" spans="1:12">
      <c r="A7680" t="s">
        <v>317</v>
      </c>
      <c r="B7680">
        <v>9238800156</v>
      </c>
      <c r="C7680">
        <v>1024813662</v>
      </c>
      <c r="D7680">
        <v>70010000050</v>
      </c>
      <c r="E7680" t="s">
        <v>29</v>
      </c>
      <c r="F7680" t="s">
        <v>42</v>
      </c>
      <c r="H7680">
        <v>1830</v>
      </c>
      <c r="I7680" s="20">
        <v>43508</v>
      </c>
      <c r="J7680" s="20">
        <v>43508</v>
      </c>
      <c r="K7680" s="20"/>
      <c r="L7680" s="20"/>
    </row>
    <row r="7681" spans="1:12">
      <c r="A7681" t="s">
        <v>935</v>
      </c>
      <c r="B7681">
        <v>713510154</v>
      </c>
      <c r="C7681" t="s">
        <v>6342</v>
      </c>
      <c r="D7681">
        <v>70010000036</v>
      </c>
      <c r="E7681" t="s">
        <v>29</v>
      </c>
      <c r="F7681" t="s">
        <v>32</v>
      </c>
      <c r="H7681">
        <v>379.34</v>
      </c>
      <c r="I7681" s="20">
        <v>43508</v>
      </c>
      <c r="J7681" s="20">
        <v>43513</v>
      </c>
      <c r="K7681" s="20"/>
      <c r="L7681" s="20"/>
    </row>
    <row r="7682" spans="1:12">
      <c r="A7682" t="s">
        <v>300</v>
      </c>
      <c r="B7682">
        <v>11667890153</v>
      </c>
      <c r="C7682">
        <v>8261119470</v>
      </c>
      <c r="D7682">
        <v>70010000020</v>
      </c>
      <c r="E7682" t="s">
        <v>29</v>
      </c>
      <c r="F7682" t="s">
        <v>32</v>
      </c>
      <c r="H7682">
        <v>672.43</v>
      </c>
      <c r="I7682" s="20">
        <v>43511</v>
      </c>
      <c r="J7682" s="20">
        <v>43513</v>
      </c>
      <c r="K7682" s="20"/>
      <c r="L7682" s="20"/>
    </row>
    <row r="7683" spans="1:12">
      <c r="A7683" t="s">
        <v>476</v>
      </c>
      <c r="B7683">
        <v>4021260726</v>
      </c>
      <c r="C7683" t="s">
        <v>6343</v>
      </c>
      <c r="D7683">
        <v>70010500045</v>
      </c>
      <c r="E7683" t="s">
        <v>29</v>
      </c>
      <c r="F7683" t="s">
        <v>30</v>
      </c>
      <c r="H7683">
        <v>13176</v>
      </c>
      <c r="I7683" s="20">
        <v>43509</v>
      </c>
      <c r="J7683" s="20">
        <v>43509</v>
      </c>
      <c r="K7683" s="20"/>
      <c r="L7683" s="20"/>
    </row>
    <row r="7684" spans="1:12">
      <c r="A7684" t="s">
        <v>959</v>
      </c>
      <c r="B7684">
        <v>747170157</v>
      </c>
      <c r="C7684">
        <v>6759308064</v>
      </c>
      <c r="D7684">
        <v>70010000006</v>
      </c>
      <c r="E7684" t="s">
        <v>29</v>
      </c>
      <c r="F7684" t="s">
        <v>42</v>
      </c>
      <c r="H7684">
        <v>-22319</v>
      </c>
      <c r="I7684" s="20">
        <v>43504</v>
      </c>
      <c r="J7684" s="20">
        <v>43513</v>
      </c>
      <c r="K7684" s="20"/>
      <c r="L7684" s="20"/>
    </row>
    <row r="7685" spans="1:12">
      <c r="A7685" t="s">
        <v>384</v>
      </c>
      <c r="B7685">
        <v>4185110154</v>
      </c>
      <c r="C7685">
        <v>2019004639</v>
      </c>
      <c r="D7685">
        <v>70010000036</v>
      </c>
      <c r="E7685" t="s">
        <v>29</v>
      </c>
      <c r="F7685" t="s">
        <v>32</v>
      </c>
      <c r="H7685">
        <v>19.7</v>
      </c>
      <c r="I7685" s="20">
        <v>43488</v>
      </c>
      <c r="J7685" s="20">
        <v>43516</v>
      </c>
      <c r="K7685" s="20"/>
      <c r="L7685" s="20"/>
    </row>
    <row r="7686" spans="1:12">
      <c r="A7686" t="s">
        <v>6344</v>
      </c>
      <c r="B7686">
        <v>2406911202</v>
      </c>
      <c r="C7686" t="s">
        <v>6345</v>
      </c>
      <c r="D7686">
        <v>70614000140</v>
      </c>
      <c r="E7686" t="s">
        <v>29</v>
      </c>
      <c r="F7686" t="s">
        <v>910</v>
      </c>
      <c r="G7686" s="41" t="s">
        <v>3884</v>
      </c>
      <c r="H7686">
        <v>559.35</v>
      </c>
      <c r="I7686" s="20">
        <v>43500</v>
      </c>
      <c r="J7686" s="20">
        <v>43502</v>
      </c>
      <c r="K7686" s="20"/>
      <c r="L7686" s="20"/>
    </row>
    <row r="7687" spans="1:12">
      <c r="A7687" t="s">
        <v>1268</v>
      </c>
      <c r="B7687">
        <v>4947170967</v>
      </c>
      <c r="C7687">
        <v>1902008628</v>
      </c>
      <c r="D7687">
        <v>70010000006</v>
      </c>
      <c r="E7687" t="s">
        <v>29</v>
      </c>
      <c r="F7687" t="s">
        <v>32</v>
      </c>
      <c r="H7687">
        <v>16563.330000000002</v>
      </c>
      <c r="I7687" s="20">
        <v>43508</v>
      </c>
      <c r="J7687" s="20">
        <v>43509</v>
      </c>
      <c r="K7687" s="20"/>
      <c r="L7687" s="20"/>
    </row>
    <row r="7688" spans="1:12">
      <c r="A7688" t="s">
        <v>954</v>
      </c>
      <c r="B7688">
        <v>2385200122</v>
      </c>
      <c r="C7688">
        <v>3619017179</v>
      </c>
      <c r="D7688">
        <v>70010000006</v>
      </c>
      <c r="E7688" t="s">
        <v>29</v>
      </c>
      <c r="F7688" t="s">
        <v>32</v>
      </c>
      <c r="H7688">
        <v>12250.04</v>
      </c>
      <c r="I7688" s="20">
        <v>43508</v>
      </c>
      <c r="J7688" s="20">
        <v>43509</v>
      </c>
      <c r="K7688" s="20"/>
      <c r="L7688" s="20"/>
    </row>
    <row r="7689" spans="1:12">
      <c r="A7689" t="s">
        <v>231</v>
      </c>
      <c r="B7689">
        <v>784230872</v>
      </c>
      <c r="C7689" t="s">
        <v>6346</v>
      </c>
      <c r="D7689">
        <v>70010000085</v>
      </c>
      <c r="E7689" t="s">
        <v>29</v>
      </c>
      <c r="F7689" t="s">
        <v>32</v>
      </c>
      <c r="H7689">
        <v>26.12</v>
      </c>
      <c r="I7689" s="20">
        <v>43516</v>
      </c>
      <c r="J7689" s="20">
        <v>43521</v>
      </c>
      <c r="K7689" s="20"/>
      <c r="L7689" s="20"/>
    </row>
    <row r="7690" spans="1:12">
      <c r="A7690" t="s">
        <v>1395</v>
      </c>
      <c r="B7690">
        <v>1887000501</v>
      </c>
      <c r="C7690" t="s">
        <v>6347</v>
      </c>
      <c r="D7690">
        <v>70010000006</v>
      </c>
      <c r="E7690" t="s">
        <v>29</v>
      </c>
      <c r="F7690" t="s">
        <v>32</v>
      </c>
      <c r="H7690">
        <v>1584</v>
      </c>
      <c r="I7690" s="20">
        <v>43514</v>
      </c>
      <c r="J7690" s="20">
        <v>43521</v>
      </c>
      <c r="K7690" s="20"/>
      <c r="L7690" s="20"/>
    </row>
    <row r="7691" spans="1:12">
      <c r="A7691" t="s">
        <v>1296</v>
      </c>
      <c r="B7691">
        <v>3878140239</v>
      </c>
      <c r="C7691">
        <v>1060001014</v>
      </c>
      <c r="D7691">
        <v>70010000006</v>
      </c>
      <c r="E7691" t="s">
        <v>29</v>
      </c>
      <c r="F7691" t="s">
        <v>32</v>
      </c>
      <c r="H7691">
        <v>11348.37</v>
      </c>
      <c r="I7691" s="20">
        <v>43518</v>
      </c>
      <c r="J7691" s="20">
        <v>43520</v>
      </c>
      <c r="K7691" s="20"/>
      <c r="L7691" s="20"/>
    </row>
    <row r="7692" spans="1:12">
      <c r="A7692" t="s">
        <v>6348</v>
      </c>
      <c r="B7692">
        <v>2006400960</v>
      </c>
      <c r="C7692">
        <v>1603387</v>
      </c>
      <c r="D7692">
        <v>71510000020</v>
      </c>
      <c r="E7692" t="s">
        <v>29</v>
      </c>
      <c r="F7692" t="s">
        <v>325</v>
      </c>
      <c r="H7692">
        <v>691.37</v>
      </c>
      <c r="I7692" s="20">
        <v>43496</v>
      </c>
      <c r="J7692" s="20">
        <v>43509</v>
      </c>
      <c r="K7692" s="20"/>
      <c r="L7692" s="20"/>
    </row>
    <row r="7693" spans="1:12">
      <c r="A7693" t="s">
        <v>557</v>
      </c>
      <c r="B7693">
        <v>2689300123</v>
      </c>
      <c r="C7693">
        <v>2100014198</v>
      </c>
      <c r="D7693">
        <v>70010000006</v>
      </c>
      <c r="E7693" t="s">
        <v>29</v>
      </c>
      <c r="F7693" t="s">
        <v>32</v>
      </c>
      <c r="H7693">
        <v>1798.5</v>
      </c>
      <c r="I7693" s="20">
        <v>43507</v>
      </c>
      <c r="J7693" s="20">
        <v>43507</v>
      </c>
      <c r="K7693" s="20"/>
      <c r="L7693" s="20"/>
    </row>
    <row r="7694" spans="1:12">
      <c r="A7694" t="s">
        <v>624</v>
      </c>
      <c r="B7694">
        <v>347000721</v>
      </c>
      <c r="C7694">
        <v>119000002976</v>
      </c>
      <c r="D7694">
        <v>71210000015</v>
      </c>
      <c r="E7694" t="s">
        <v>29</v>
      </c>
      <c r="F7694" t="s">
        <v>30</v>
      </c>
      <c r="H7694">
        <v>163476.97</v>
      </c>
      <c r="I7694" s="20">
        <v>43503</v>
      </c>
      <c r="J7694" s="20">
        <v>43509</v>
      </c>
      <c r="K7694" s="20"/>
      <c r="L7694" s="20"/>
    </row>
    <row r="7695" spans="1:12">
      <c r="A7695" t="s">
        <v>317</v>
      </c>
      <c r="B7695">
        <v>9238800156</v>
      </c>
      <c r="C7695" t="s">
        <v>6349</v>
      </c>
      <c r="D7695">
        <v>70010000056</v>
      </c>
      <c r="E7695" t="s">
        <v>29</v>
      </c>
      <c r="F7695" t="s">
        <v>35</v>
      </c>
      <c r="H7695">
        <v>29</v>
      </c>
      <c r="I7695" s="20">
        <v>43438</v>
      </c>
      <c r="J7695" s="20">
        <v>43495</v>
      </c>
      <c r="K7695" s="20"/>
      <c r="L7695" s="20"/>
    </row>
    <row r="7696" spans="1:12">
      <c r="A7696" t="s">
        <v>131</v>
      </c>
      <c r="B7696">
        <v>10191080158</v>
      </c>
      <c r="C7696" t="s">
        <v>6350</v>
      </c>
      <c r="D7696">
        <v>70010000050</v>
      </c>
      <c r="E7696" t="s">
        <v>29</v>
      </c>
      <c r="F7696" t="s">
        <v>32</v>
      </c>
      <c r="H7696">
        <v>841.8</v>
      </c>
      <c r="I7696" s="20">
        <v>43504</v>
      </c>
      <c r="J7696" s="20">
        <v>43505</v>
      </c>
      <c r="K7696" s="20"/>
      <c r="L7696" s="20"/>
    </row>
    <row r="7697" spans="1:12">
      <c r="A7697" t="s">
        <v>317</v>
      </c>
      <c r="B7697">
        <v>9238800156</v>
      </c>
      <c r="C7697">
        <v>1024816210</v>
      </c>
      <c r="D7697">
        <v>70010000056</v>
      </c>
      <c r="E7697" t="s">
        <v>29</v>
      </c>
      <c r="F7697" t="s">
        <v>32</v>
      </c>
      <c r="H7697">
        <v>1456</v>
      </c>
      <c r="I7697" s="20">
        <v>43510</v>
      </c>
      <c r="J7697" s="20">
        <v>43511</v>
      </c>
      <c r="K7697" s="20"/>
      <c r="L7697" s="20"/>
    </row>
    <row r="7698" spans="1:12">
      <c r="A7698" t="s">
        <v>260</v>
      </c>
      <c r="B7698">
        <v>832400154</v>
      </c>
      <c r="C7698">
        <v>94016532</v>
      </c>
      <c r="D7698">
        <v>70010000006</v>
      </c>
      <c r="E7698" t="s">
        <v>29</v>
      </c>
      <c r="F7698" t="s">
        <v>32</v>
      </c>
      <c r="H7698">
        <v>2.2000000000000002</v>
      </c>
      <c r="I7698" s="20">
        <v>43509</v>
      </c>
      <c r="J7698" s="20">
        <v>43511</v>
      </c>
      <c r="K7698" s="20"/>
      <c r="L7698" s="20"/>
    </row>
    <row r="7699" spans="1:12">
      <c r="A7699" t="s">
        <v>1296</v>
      </c>
      <c r="B7699">
        <v>3878140239</v>
      </c>
      <c r="C7699">
        <v>1060000659</v>
      </c>
      <c r="D7699">
        <v>70010000006</v>
      </c>
      <c r="E7699" t="s">
        <v>29</v>
      </c>
      <c r="F7699" t="s">
        <v>32</v>
      </c>
      <c r="H7699">
        <v>11348.37</v>
      </c>
      <c r="I7699" s="20">
        <v>43500</v>
      </c>
      <c r="J7699" s="20">
        <v>43502</v>
      </c>
      <c r="K7699" s="20"/>
      <c r="L7699" s="20"/>
    </row>
    <row r="7700" spans="1:12">
      <c r="A7700" t="s">
        <v>621</v>
      </c>
      <c r="B7700">
        <v>1258691003</v>
      </c>
      <c r="C7700">
        <v>1190222901</v>
      </c>
      <c r="D7700">
        <v>70010000065</v>
      </c>
      <c r="E7700" t="s">
        <v>29</v>
      </c>
      <c r="F7700" t="s">
        <v>32</v>
      </c>
      <c r="H7700">
        <v>736.32</v>
      </c>
      <c r="I7700" s="20">
        <v>43508</v>
      </c>
      <c r="J7700" s="20">
        <v>43512</v>
      </c>
      <c r="K7700" s="20"/>
      <c r="L7700" s="20"/>
    </row>
    <row r="7701" spans="1:12">
      <c r="A7701" t="s">
        <v>51</v>
      </c>
      <c r="B7701">
        <v>3690650134</v>
      </c>
      <c r="C7701">
        <v>5942501406</v>
      </c>
      <c r="D7701">
        <v>70010000050</v>
      </c>
      <c r="E7701" t="s">
        <v>29</v>
      </c>
      <c r="F7701" t="s">
        <v>32</v>
      </c>
      <c r="H7701">
        <v>1642.78</v>
      </c>
      <c r="I7701" s="20">
        <v>43521</v>
      </c>
      <c r="J7701" s="20">
        <v>43522</v>
      </c>
      <c r="K7701" s="20"/>
      <c r="L7701" s="20"/>
    </row>
    <row r="7702" spans="1:12">
      <c r="A7702" t="s">
        <v>51</v>
      </c>
      <c r="B7702">
        <v>3690650134</v>
      </c>
      <c r="C7702">
        <v>5942501407</v>
      </c>
      <c r="D7702">
        <v>70010000050</v>
      </c>
      <c r="E7702" t="s">
        <v>29</v>
      </c>
      <c r="F7702" t="s">
        <v>32</v>
      </c>
      <c r="H7702">
        <v>365.06</v>
      </c>
      <c r="I7702" s="20">
        <v>43521</v>
      </c>
      <c r="J7702" s="20">
        <v>43522</v>
      </c>
      <c r="K7702" s="20"/>
      <c r="L7702" s="20"/>
    </row>
    <row r="7703" spans="1:12">
      <c r="A7703" t="s">
        <v>657</v>
      </c>
      <c r="B7703">
        <v>1354901215</v>
      </c>
      <c r="C7703" t="s">
        <v>6351</v>
      </c>
      <c r="D7703">
        <v>70010000050</v>
      </c>
      <c r="E7703" t="s">
        <v>29</v>
      </c>
      <c r="F7703" t="s">
        <v>32</v>
      </c>
      <c r="H7703">
        <v>2435</v>
      </c>
      <c r="I7703" s="20">
        <v>43511</v>
      </c>
      <c r="J7703" s="20">
        <v>43514</v>
      </c>
      <c r="K7703" s="20"/>
      <c r="L7703" s="20"/>
    </row>
    <row r="7704" spans="1:12">
      <c r="A7704" t="s">
        <v>231</v>
      </c>
      <c r="B7704">
        <v>784230872</v>
      </c>
      <c r="C7704" t="s">
        <v>6352</v>
      </c>
      <c r="D7704">
        <v>70010000050</v>
      </c>
      <c r="E7704" t="s">
        <v>29</v>
      </c>
      <c r="F7704" t="s">
        <v>32</v>
      </c>
      <c r="H7704">
        <v>239.12</v>
      </c>
      <c r="I7704" s="20">
        <v>43516</v>
      </c>
      <c r="J7704" s="20">
        <v>43521</v>
      </c>
      <c r="K7704" s="20"/>
      <c r="L7704" s="20"/>
    </row>
    <row r="7705" spans="1:12">
      <c r="A7705" t="s">
        <v>231</v>
      </c>
      <c r="B7705">
        <v>784230872</v>
      </c>
      <c r="C7705" t="s">
        <v>6353</v>
      </c>
      <c r="D7705">
        <v>70010000036</v>
      </c>
      <c r="E7705" t="s">
        <v>29</v>
      </c>
      <c r="F7705" t="s">
        <v>32</v>
      </c>
      <c r="H7705">
        <v>1012.5</v>
      </c>
      <c r="I7705" s="20">
        <v>43516</v>
      </c>
      <c r="J7705" s="20">
        <v>43521</v>
      </c>
      <c r="K7705" s="20"/>
      <c r="L7705" s="20"/>
    </row>
    <row r="7706" spans="1:12">
      <c r="A7706" t="s">
        <v>530</v>
      </c>
      <c r="B7706">
        <v>5889810726</v>
      </c>
      <c r="C7706" t="s">
        <v>6354</v>
      </c>
      <c r="D7706">
        <v>70010500045</v>
      </c>
      <c r="E7706" t="s">
        <v>29</v>
      </c>
      <c r="F7706" t="s">
        <v>30</v>
      </c>
      <c r="H7706">
        <v>122</v>
      </c>
      <c r="I7706" s="20">
        <v>43522</v>
      </c>
      <c r="J7706" s="20">
        <v>43522</v>
      </c>
      <c r="K7706" s="20"/>
      <c r="L7706" s="20"/>
    </row>
    <row r="7707" spans="1:12">
      <c r="A7707" t="s">
        <v>698</v>
      </c>
      <c r="B7707">
        <v>12268050155</v>
      </c>
      <c r="C7707">
        <v>1011104087</v>
      </c>
      <c r="D7707">
        <v>70010000036</v>
      </c>
      <c r="E7707" t="s">
        <v>29</v>
      </c>
      <c r="F7707" t="s">
        <v>32</v>
      </c>
      <c r="H7707">
        <v>112640.65</v>
      </c>
      <c r="I7707" s="20">
        <v>43522</v>
      </c>
      <c r="J7707" s="20">
        <v>43523</v>
      </c>
      <c r="K7707" s="20"/>
      <c r="L7707" s="20"/>
    </row>
    <row r="7708" spans="1:12">
      <c r="A7708" t="s">
        <v>317</v>
      </c>
      <c r="B7708">
        <v>9238800156</v>
      </c>
      <c r="C7708">
        <v>1024825455</v>
      </c>
      <c r="D7708">
        <v>70010000050</v>
      </c>
      <c r="E7708" t="s">
        <v>29</v>
      </c>
      <c r="F7708" t="s">
        <v>32</v>
      </c>
      <c r="H7708">
        <v>71.37</v>
      </c>
      <c r="I7708" s="20">
        <v>43518</v>
      </c>
      <c r="J7708" s="20">
        <v>43524</v>
      </c>
      <c r="K7708" s="20"/>
      <c r="L7708" s="20"/>
    </row>
    <row r="7709" spans="1:12">
      <c r="A7709" t="s">
        <v>576</v>
      </c>
      <c r="B7709">
        <v>3432221202</v>
      </c>
      <c r="C7709" t="s">
        <v>6355</v>
      </c>
      <c r="D7709">
        <v>70010000006</v>
      </c>
      <c r="E7709" t="s">
        <v>29</v>
      </c>
      <c r="F7709" t="s">
        <v>32</v>
      </c>
      <c r="H7709">
        <v>891</v>
      </c>
      <c r="I7709" s="20">
        <v>43494</v>
      </c>
      <c r="J7709" s="20">
        <v>43496</v>
      </c>
      <c r="K7709" s="20"/>
      <c r="L7709" s="20"/>
    </row>
    <row r="7710" spans="1:12">
      <c r="A7710" t="s">
        <v>313</v>
      </c>
      <c r="B7710">
        <v>2510050756</v>
      </c>
      <c r="C7710" t="s">
        <v>6356</v>
      </c>
      <c r="D7710">
        <v>70010500045</v>
      </c>
      <c r="E7710" t="s">
        <v>29</v>
      </c>
      <c r="F7710" t="s">
        <v>30</v>
      </c>
      <c r="H7710">
        <v>4096.46</v>
      </c>
      <c r="I7710" s="20">
        <v>43493</v>
      </c>
      <c r="J7710" s="20">
        <v>43495</v>
      </c>
      <c r="K7710" s="20"/>
      <c r="L7710" s="20"/>
    </row>
    <row r="7711" spans="1:12">
      <c r="A7711" t="s">
        <v>313</v>
      </c>
      <c r="B7711">
        <v>2510050756</v>
      </c>
      <c r="C7711" t="s">
        <v>6357</v>
      </c>
      <c r="D7711">
        <v>70010500045</v>
      </c>
      <c r="E7711" t="s">
        <v>29</v>
      </c>
      <c r="F7711" t="s">
        <v>30</v>
      </c>
      <c r="H7711">
        <v>870.12</v>
      </c>
      <c r="I7711" s="20">
        <v>43493</v>
      </c>
      <c r="J7711" s="20">
        <v>43495</v>
      </c>
      <c r="K7711" s="20"/>
      <c r="L7711" s="20"/>
    </row>
    <row r="7712" spans="1:12">
      <c r="A7712" t="s">
        <v>260</v>
      </c>
      <c r="B7712">
        <v>832400154</v>
      </c>
      <c r="C7712">
        <v>94018316</v>
      </c>
      <c r="D7712">
        <v>70010000006</v>
      </c>
      <c r="E7712" t="s">
        <v>29</v>
      </c>
      <c r="F7712" t="s">
        <v>32</v>
      </c>
      <c r="H7712">
        <v>17059.78</v>
      </c>
      <c r="I7712" s="20">
        <v>43515</v>
      </c>
      <c r="J7712" s="20">
        <v>43516</v>
      </c>
      <c r="K7712" s="20"/>
      <c r="L7712" s="20"/>
    </row>
    <row r="7713" spans="1:12">
      <c r="A7713" t="s">
        <v>3952</v>
      </c>
      <c r="B7713">
        <v>9743020969</v>
      </c>
      <c r="C7713">
        <v>20190000000086</v>
      </c>
      <c r="D7713">
        <v>70614000100</v>
      </c>
      <c r="E7713" t="s">
        <v>29</v>
      </c>
      <c r="F7713" t="s">
        <v>38</v>
      </c>
      <c r="H7713">
        <v>126.88</v>
      </c>
      <c r="I7713" s="20">
        <v>43509</v>
      </c>
      <c r="J7713" s="20">
        <v>43516</v>
      </c>
      <c r="K7713" s="20"/>
      <c r="L7713" s="20"/>
    </row>
    <row r="7714" spans="1:12">
      <c r="A7714" t="s">
        <v>689</v>
      </c>
      <c r="B7714">
        <v>1696821006</v>
      </c>
      <c r="C7714">
        <v>1020332375</v>
      </c>
      <c r="D7714">
        <v>70010000036</v>
      </c>
      <c r="E7714" t="s">
        <v>29</v>
      </c>
      <c r="F7714" t="s">
        <v>32</v>
      </c>
      <c r="H7714">
        <v>1574.29</v>
      </c>
      <c r="I7714" s="20">
        <v>43516</v>
      </c>
      <c r="J7714" s="20">
        <v>43517</v>
      </c>
      <c r="K7714" s="20"/>
      <c r="L7714" s="20"/>
    </row>
    <row r="7715" spans="1:12">
      <c r="A7715" t="s">
        <v>260</v>
      </c>
      <c r="B7715">
        <v>832400154</v>
      </c>
      <c r="C7715">
        <v>94015276</v>
      </c>
      <c r="D7715">
        <v>70010000006</v>
      </c>
      <c r="E7715" t="s">
        <v>29</v>
      </c>
      <c r="F7715" t="s">
        <v>32</v>
      </c>
      <c r="H7715">
        <v>126.72</v>
      </c>
      <c r="I7715" s="20">
        <v>43505</v>
      </c>
      <c r="J7715" s="20">
        <v>43507</v>
      </c>
      <c r="K7715" s="20"/>
      <c r="L7715" s="20"/>
    </row>
    <row r="7716" spans="1:12">
      <c r="A7716" t="s">
        <v>3155</v>
      </c>
      <c r="B7716">
        <v>5799380729</v>
      </c>
      <c r="C7716" t="s">
        <v>6358</v>
      </c>
      <c r="D7716">
        <v>70010500005</v>
      </c>
      <c r="E7716" t="s">
        <v>29</v>
      </c>
      <c r="F7716" t="s">
        <v>325</v>
      </c>
      <c r="H7716">
        <v>3775.82</v>
      </c>
      <c r="I7716" s="20">
        <v>43497</v>
      </c>
      <c r="J7716" s="20">
        <v>43514</v>
      </c>
      <c r="K7716" s="20"/>
      <c r="L7716" s="20"/>
    </row>
    <row r="7717" spans="1:12">
      <c r="A7717" t="s">
        <v>372</v>
      </c>
      <c r="B7717">
        <v>1836081008</v>
      </c>
      <c r="C7717" t="s">
        <v>6042</v>
      </c>
      <c r="D7717">
        <v>70010000056</v>
      </c>
      <c r="E7717" t="s">
        <v>29</v>
      </c>
      <c r="F7717" t="s">
        <v>32</v>
      </c>
      <c r="H7717">
        <v>9580.48</v>
      </c>
      <c r="I7717" s="20">
        <v>43521</v>
      </c>
      <c r="J7717" s="20">
        <v>43522</v>
      </c>
      <c r="K7717" s="20"/>
      <c r="L7717" s="20"/>
    </row>
    <row r="7718" spans="1:12">
      <c r="A7718" t="s">
        <v>153</v>
      </c>
      <c r="B7718">
        <v>76670595</v>
      </c>
      <c r="C7718" t="s">
        <v>6359</v>
      </c>
      <c r="D7718">
        <v>70010000036</v>
      </c>
      <c r="E7718" t="s">
        <v>29</v>
      </c>
      <c r="F7718" t="s">
        <v>32</v>
      </c>
      <c r="H7718">
        <v>122</v>
      </c>
      <c r="I7718" s="20">
        <v>43495</v>
      </c>
      <c r="J7718" s="20">
        <v>43501</v>
      </c>
      <c r="K7718" s="20"/>
      <c r="L7718" s="20"/>
    </row>
    <row r="7719" spans="1:12">
      <c r="A7719" t="s">
        <v>361</v>
      </c>
      <c r="B7719">
        <v>3992220966</v>
      </c>
      <c r="C7719">
        <v>3059070314</v>
      </c>
      <c r="D7719">
        <v>70010500045</v>
      </c>
      <c r="E7719" t="s">
        <v>29</v>
      </c>
      <c r="F7719" t="s">
        <v>30</v>
      </c>
      <c r="H7719">
        <v>1769</v>
      </c>
      <c r="I7719" s="20">
        <v>43515</v>
      </c>
      <c r="J7719" s="20">
        <v>43516</v>
      </c>
      <c r="K7719" s="20"/>
      <c r="L7719" s="20"/>
    </row>
    <row r="7720" spans="1:12">
      <c r="A7720" t="s">
        <v>1296</v>
      </c>
      <c r="B7720">
        <v>3878140239</v>
      </c>
      <c r="C7720">
        <v>1060000632</v>
      </c>
      <c r="D7720">
        <v>70010000006</v>
      </c>
      <c r="E7720" t="s">
        <v>29</v>
      </c>
      <c r="F7720" t="s">
        <v>32</v>
      </c>
      <c r="H7720">
        <v>92.83</v>
      </c>
      <c r="I7720" s="20">
        <v>43497</v>
      </c>
      <c r="J7720" s="20">
        <v>43501</v>
      </c>
      <c r="K7720" s="20"/>
      <c r="L7720" s="20"/>
    </row>
    <row r="7721" spans="1:12">
      <c r="A7721" t="s">
        <v>80</v>
      </c>
      <c r="B7721">
        <v>6107060722</v>
      </c>
      <c r="C7721" t="s">
        <v>116</v>
      </c>
      <c r="D7721">
        <v>70010000050</v>
      </c>
      <c r="E7721" t="s">
        <v>29</v>
      </c>
      <c r="F7721" t="s">
        <v>32</v>
      </c>
      <c r="H7721">
        <v>650.82000000000005</v>
      </c>
      <c r="I7721" s="20">
        <v>43517</v>
      </c>
      <c r="J7721" s="20">
        <v>43517</v>
      </c>
      <c r="K7721" s="20"/>
      <c r="L7721" s="20"/>
    </row>
    <row r="7722" spans="1:12">
      <c r="A7722" t="s">
        <v>1334</v>
      </c>
      <c r="B7722">
        <v>1779530466</v>
      </c>
      <c r="C7722">
        <v>9193000604</v>
      </c>
      <c r="D7722">
        <v>70614000200</v>
      </c>
      <c r="E7722" t="s">
        <v>29</v>
      </c>
      <c r="F7722" t="s">
        <v>42</v>
      </c>
      <c r="H7722">
        <v>24716.18</v>
      </c>
      <c r="I7722" s="20">
        <v>43493</v>
      </c>
      <c r="J7722" s="20">
        <v>43495</v>
      </c>
      <c r="K7722" s="20"/>
      <c r="L7722" s="20"/>
    </row>
    <row r="7723" spans="1:12">
      <c r="A7723" t="s">
        <v>1404</v>
      </c>
      <c r="B7723" t="s">
        <v>1405</v>
      </c>
      <c r="C7723">
        <v>19000926</v>
      </c>
      <c r="D7723">
        <v>70010000009</v>
      </c>
      <c r="E7723" t="s">
        <v>29</v>
      </c>
      <c r="F7723" t="s">
        <v>32</v>
      </c>
      <c r="H7723">
        <v>1972.25</v>
      </c>
      <c r="I7723" s="20">
        <v>43515</v>
      </c>
      <c r="J7723" s="20">
        <v>43523</v>
      </c>
      <c r="K7723" s="20"/>
      <c r="L7723" s="20"/>
    </row>
    <row r="7724" spans="1:12">
      <c r="A7724" t="s">
        <v>53</v>
      </c>
      <c r="B7724">
        <v>9018810151</v>
      </c>
      <c r="C7724" t="s">
        <v>6360</v>
      </c>
      <c r="D7724">
        <v>70010000050</v>
      </c>
      <c r="E7724" t="s">
        <v>29</v>
      </c>
      <c r="F7724" t="s">
        <v>32</v>
      </c>
      <c r="H7724">
        <v>562.41999999999996</v>
      </c>
      <c r="I7724" s="20">
        <v>43523</v>
      </c>
      <c r="J7724" s="20">
        <v>43524</v>
      </c>
      <c r="K7724" s="20"/>
      <c r="L7724" s="20"/>
    </row>
    <row r="7725" spans="1:12">
      <c r="A7725" t="s">
        <v>879</v>
      </c>
      <c r="B7725">
        <v>8357720963</v>
      </c>
      <c r="C7725">
        <v>19000696</v>
      </c>
      <c r="D7725">
        <v>70010000058</v>
      </c>
      <c r="E7725" t="s">
        <v>29</v>
      </c>
      <c r="F7725" t="s">
        <v>42</v>
      </c>
      <c r="H7725">
        <v>1164.8</v>
      </c>
      <c r="I7725" s="20">
        <v>43497</v>
      </c>
      <c r="J7725" s="20">
        <v>43502</v>
      </c>
      <c r="K7725" s="20"/>
      <c r="L7725" s="20"/>
    </row>
    <row r="7726" spans="1:12">
      <c r="A7726" t="s">
        <v>903</v>
      </c>
      <c r="B7726">
        <v>2061320731</v>
      </c>
      <c r="C7726" t="s">
        <v>2850</v>
      </c>
      <c r="D7726">
        <v>70010000058</v>
      </c>
      <c r="E7726" t="s">
        <v>29</v>
      </c>
      <c r="F7726" t="s">
        <v>42</v>
      </c>
      <c r="H7726">
        <v>2038.11</v>
      </c>
      <c r="I7726" s="20">
        <v>43535</v>
      </c>
      <c r="J7726" s="20">
        <v>43535</v>
      </c>
      <c r="K7726" s="20"/>
      <c r="L7726" s="20"/>
    </row>
    <row r="7727" spans="1:12">
      <c r="A7727" t="s">
        <v>747</v>
      </c>
      <c r="B7727">
        <v>1679130060</v>
      </c>
      <c r="C7727">
        <v>201906022897</v>
      </c>
      <c r="D7727">
        <v>70010000006</v>
      </c>
      <c r="E7727" t="s">
        <v>29</v>
      </c>
      <c r="F7727" t="s">
        <v>32</v>
      </c>
      <c r="H7727">
        <v>116.6</v>
      </c>
      <c r="I7727" s="20">
        <v>43542</v>
      </c>
      <c r="J7727" s="20">
        <v>43543</v>
      </c>
      <c r="K7727" s="20"/>
      <c r="L7727" s="20"/>
    </row>
    <row r="7728" spans="1:12">
      <c r="A7728" t="s">
        <v>179</v>
      </c>
      <c r="B7728">
        <v>674840152</v>
      </c>
      <c r="C7728">
        <v>5302000513</v>
      </c>
      <c r="D7728">
        <v>70010000050</v>
      </c>
      <c r="E7728" t="s">
        <v>29</v>
      </c>
      <c r="F7728" t="s">
        <v>42</v>
      </c>
      <c r="H7728">
        <v>487.32</v>
      </c>
      <c r="I7728" s="20">
        <v>43528</v>
      </c>
      <c r="J7728" s="20">
        <v>43530</v>
      </c>
      <c r="K7728" s="20"/>
      <c r="L7728" s="20"/>
    </row>
    <row r="7729" spans="1:12">
      <c r="A7729" t="s">
        <v>877</v>
      </c>
      <c r="B7729">
        <v>2368591208</v>
      </c>
      <c r="C7729">
        <v>8100114062</v>
      </c>
      <c r="D7729">
        <v>70010000036</v>
      </c>
      <c r="E7729" t="s">
        <v>29</v>
      </c>
      <c r="F7729" t="s">
        <v>32</v>
      </c>
      <c r="H7729">
        <v>292.8</v>
      </c>
      <c r="I7729" s="20">
        <v>43537</v>
      </c>
      <c r="J7729" s="20">
        <v>43538</v>
      </c>
      <c r="K7729" s="20"/>
      <c r="L7729" s="20"/>
    </row>
    <row r="7730" spans="1:12">
      <c r="A7730" t="s">
        <v>33</v>
      </c>
      <c r="B7730">
        <v>8082461008</v>
      </c>
      <c r="C7730">
        <v>19048227</v>
      </c>
      <c r="D7730">
        <v>70010000050</v>
      </c>
      <c r="E7730" t="s">
        <v>29</v>
      </c>
      <c r="F7730" t="s">
        <v>32</v>
      </c>
      <c r="H7730">
        <v>85.22</v>
      </c>
      <c r="I7730" s="20">
        <v>43536</v>
      </c>
      <c r="J7730" s="20">
        <v>43538</v>
      </c>
      <c r="K7730" s="20"/>
      <c r="L7730" s="20"/>
    </row>
    <row r="7731" spans="1:12">
      <c r="A7731" t="s">
        <v>335</v>
      </c>
      <c r="B7731">
        <v>2895150239</v>
      </c>
      <c r="C7731" t="s">
        <v>6361</v>
      </c>
      <c r="D7731">
        <v>70010000058</v>
      </c>
      <c r="E7731" t="s">
        <v>29</v>
      </c>
      <c r="F7731" t="s">
        <v>42</v>
      </c>
      <c r="H7731">
        <v>388.96</v>
      </c>
      <c r="I7731" s="20">
        <v>43537</v>
      </c>
      <c r="J7731" s="20">
        <v>43538</v>
      </c>
      <c r="K7731" s="20"/>
      <c r="L7731" s="20"/>
    </row>
    <row r="7732" spans="1:12">
      <c r="A7732" t="s">
        <v>3224</v>
      </c>
      <c r="B7732">
        <v>5158401009</v>
      </c>
      <c r="C7732" t="s">
        <v>6362</v>
      </c>
      <c r="D7732">
        <v>70010000036</v>
      </c>
      <c r="E7732" t="s">
        <v>29</v>
      </c>
      <c r="F7732" t="s">
        <v>32</v>
      </c>
      <c r="H7732">
        <v>729.56</v>
      </c>
      <c r="I7732" s="20">
        <v>43543</v>
      </c>
      <c r="J7732" s="20">
        <v>43543</v>
      </c>
      <c r="K7732" s="20"/>
      <c r="L7732" s="20"/>
    </row>
    <row r="7733" spans="1:12">
      <c r="A7733" t="s">
        <v>33</v>
      </c>
      <c r="B7733">
        <v>8082461008</v>
      </c>
      <c r="C7733">
        <v>19054099</v>
      </c>
      <c r="D7733">
        <v>70010000050</v>
      </c>
      <c r="E7733" t="s">
        <v>29</v>
      </c>
      <c r="F7733" t="s">
        <v>32</v>
      </c>
      <c r="H7733">
        <v>1117.32</v>
      </c>
      <c r="I7733" s="20">
        <v>43543</v>
      </c>
      <c r="J7733" s="20">
        <v>43544</v>
      </c>
      <c r="K7733" s="20"/>
      <c r="L7733" s="20"/>
    </row>
    <row r="7734" spans="1:12">
      <c r="A7734" t="s">
        <v>334</v>
      </c>
      <c r="B7734">
        <v>889160156</v>
      </c>
      <c r="C7734">
        <v>2019008595</v>
      </c>
      <c r="D7734">
        <v>70010000036</v>
      </c>
      <c r="E7734" t="s">
        <v>29</v>
      </c>
      <c r="F7734" t="s">
        <v>32</v>
      </c>
      <c r="H7734">
        <v>101.75</v>
      </c>
      <c r="I7734" s="20">
        <v>43539</v>
      </c>
      <c r="J7734" s="20">
        <v>43550</v>
      </c>
      <c r="K7734" s="20"/>
      <c r="L7734" s="20"/>
    </row>
    <row r="7735" spans="1:12">
      <c r="A7735" t="s">
        <v>315</v>
      </c>
      <c r="B7735">
        <v>1740391204</v>
      </c>
      <c r="C7735">
        <v>701</v>
      </c>
      <c r="D7735">
        <v>70010000050</v>
      </c>
      <c r="E7735" t="s">
        <v>29</v>
      </c>
      <c r="F7735" t="s">
        <v>32</v>
      </c>
      <c r="H7735">
        <v>2067.9</v>
      </c>
      <c r="I7735" s="20">
        <v>43524</v>
      </c>
      <c r="J7735" s="20">
        <v>43529</v>
      </c>
      <c r="K7735" s="20"/>
      <c r="L7735" s="20"/>
    </row>
    <row r="7736" spans="1:12">
      <c r="A7736" t="s">
        <v>315</v>
      </c>
      <c r="B7736">
        <v>1740391204</v>
      </c>
      <c r="C7736">
        <v>697</v>
      </c>
      <c r="D7736">
        <v>70010000050</v>
      </c>
      <c r="E7736" t="s">
        <v>29</v>
      </c>
      <c r="F7736" t="s">
        <v>32</v>
      </c>
      <c r="H7736">
        <v>1156.56</v>
      </c>
      <c r="I7736" s="20">
        <v>43524</v>
      </c>
      <c r="J7736" s="20">
        <v>43529</v>
      </c>
      <c r="K7736" s="20"/>
      <c r="L7736" s="20"/>
    </row>
    <row r="7737" spans="1:12">
      <c r="A7737" t="s">
        <v>698</v>
      </c>
      <c r="B7737">
        <v>12268050155</v>
      </c>
      <c r="C7737">
        <v>1011105027</v>
      </c>
      <c r="D7737">
        <v>70010000036</v>
      </c>
      <c r="E7737" t="s">
        <v>29</v>
      </c>
      <c r="F7737" t="s">
        <v>32</v>
      </c>
      <c r="H7737">
        <v>21712.45</v>
      </c>
      <c r="I7737" s="20">
        <v>43525</v>
      </c>
      <c r="J7737" s="20">
        <v>43529</v>
      </c>
      <c r="K7737" s="20"/>
      <c r="L7737" s="20"/>
    </row>
    <row r="7738" spans="1:12">
      <c r="A7738" t="s">
        <v>316</v>
      </c>
      <c r="B7738">
        <v>11654150157</v>
      </c>
      <c r="C7738">
        <v>719011741</v>
      </c>
      <c r="D7738">
        <v>70010000006</v>
      </c>
      <c r="E7738" t="s">
        <v>29</v>
      </c>
      <c r="F7738" t="s">
        <v>32</v>
      </c>
      <c r="H7738">
        <v>69.3</v>
      </c>
      <c r="I7738" s="20">
        <v>43531</v>
      </c>
      <c r="J7738" s="20">
        <v>43538</v>
      </c>
      <c r="K7738" s="20"/>
      <c r="L7738" s="20"/>
    </row>
    <row r="7739" spans="1:12">
      <c r="A7739" t="s">
        <v>1009</v>
      </c>
      <c r="B7739">
        <v>5013480727</v>
      </c>
      <c r="C7739" t="s">
        <v>6363</v>
      </c>
      <c r="D7739">
        <v>70010500060</v>
      </c>
      <c r="E7739" t="s">
        <v>29</v>
      </c>
      <c r="F7739" t="s">
        <v>42</v>
      </c>
      <c r="H7739">
        <v>5454.86</v>
      </c>
      <c r="I7739" s="20">
        <v>43522</v>
      </c>
      <c r="J7739" s="20">
        <v>43524</v>
      </c>
      <c r="K7739" s="20"/>
      <c r="L7739" s="20"/>
    </row>
    <row r="7740" spans="1:12">
      <c r="A7740" t="s">
        <v>561</v>
      </c>
      <c r="B7740">
        <v>1938190731</v>
      </c>
      <c r="C7740" t="s">
        <v>4901</v>
      </c>
      <c r="D7740">
        <v>70010000056</v>
      </c>
      <c r="E7740" t="s">
        <v>29</v>
      </c>
      <c r="F7740" t="s">
        <v>32</v>
      </c>
      <c r="H7740">
        <v>7413.12</v>
      </c>
      <c r="I7740" s="20">
        <v>43524</v>
      </c>
      <c r="J7740" s="20">
        <v>43525</v>
      </c>
      <c r="K7740" s="20"/>
      <c r="L7740" s="20"/>
    </row>
    <row r="7741" spans="1:12">
      <c r="A7741" t="s">
        <v>124</v>
      </c>
      <c r="B7741">
        <v>2506040753</v>
      </c>
      <c r="C7741" t="s">
        <v>6364</v>
      </c>
      <c r="D7741">
        <v>70010000050</v>
      </c>
      <c r="E7741" t="s">
        <v>29</v>
      </c>
      <c r="F7741" t="s">
        <v>42</v>
      </c>
      <c r="H7741">
        <v>2226.5</v>
      </c>
      <c r="I7741" s="20">
        <v>43524</v>
      </c>
      <c r="J7741" s="20">
        <v>43525</v>
      </c>
      <c r="K7741" s="20"/>
      <c r="L7741" s="20"/>
    </row>
    <row r="7742" spans="1:12">
      <c r="A7742" t="s">
        <v>2662</v>
      </c>
      <c r="B7742">
        <v>3211130723</v>
      </c>
      <c r="C7742" t="s">
        <v>6365</v>
      </c>
      <c r="D7742">
        <v>71510000035</v>
      </c>
      <c r="E7742" t="s">
        <v>29</v>
      </c>
      <c r="F7742" t="s">
        <v>30</v>
      </c>
      <c r="H7742">
        <v>599.63</v>
      </c>
      <c r="I7742" s="20">
        <v>43537</v>
      </c>
      <c r="J7742" s="20">
        <v>43539</v>
      </c>
      <c r="K7742" s="20"/>
      <c r="L7742" s="20"/>
    </row>
    <row r="7743" spans="1:12">
      <c r="A7743" t="s">
        <v>361</v>
      </c>
      <c r="B7743">
        <v>3992220966</v>
      </c>
      <c r="C7743">
        <v>51805598</v>
      </c>
      <c r="D7743">
        <v>71510000010</v>
      </c>
      <c r="E7743" t="s">
        <v>29</v>
      </c>
      <c r="F7743" t="s">
        <v>30</v>
      </c>
      <c r="H7743">
        <v>7115.99</v>
      </c>
      <c r="I7743" s="20">
        <v>43462</v>
      </c>
      <c r="J7743" s="20">
        <v>43530</v>
      </c>
      <c r="K7743" s="20"/>
      <c r="L7743" s="20"/>
    </row>
    <row r="7744" spans="1:12">
      <c r="A7744" t="s">
        <v>847</v>
      </c>
      <c r="B7744" t="s">
        <v>848</v>
      </c>
      <c r="C7744" t="s">
        <v>3769</v>
      </c>
      <c r="D7744">
        <v>70010000006</v>
      </c>
      <c r="E7744" t="s">
        <v>29</v>
      </c>
      <c r="F7744" t="s">
        <v>32</v>
      </c>
      <c r="H7744">
        <v>5880</v>
      </c>
      <c r="I7744" s="20">
        <v>43524</v>
      </c>
      <c r="J7744" s="20">
        <v>43531</v>
      </c>
      <c r="K7744" s="20"/>
      <c r="L7744" s="20"/>
    </row>
    <row r="7745" spans="1:12">
      <c r="A7745" t="s">
        <v>1307</v>
      </c>
      <c r="B7745">
        <v>1736720994</v>
      </c>
      <c r="C7745" t="s">
        <v>6366</v>
      </c>
      <c r="D7745">
        <v>70010000050</v>
      </c>
      <c r="E7745" t="s">
        <v>29</v>
      </c>
      <c r="F7745" t="s">
        <v>32</v>
      </c>
      <c r="H7745">
        <v>3407.46</v>
      </c>
      <c r="I7745" s="20">
        <v>43503</v>
      </c>
      <c r="J7745" s="20">
        <v>43531</v>
      </c>
      <c r="K7745" s="20"/>
      <c r="L7745" s="20"/>
    </row>
    <row r="7746" spans="1:12">
      <c r="A7746" t="s">
        <v>1307</v>
      </c>
      <c r="B7746">
        <v>1736720994</v>
      </c>
      <c r="C7746" t="s">
        <v>6367</v>
      </c>
      <c r="D7746">
        <v>70010000050</v>
      </c>
      <c r="E7746" t="s">
        <v>29</v>
      </c>
      <c r="F7746" t="s">
        <v>32</v>
      </c>
      <c r="H7746">
        <v>3407.46</v>
      </c>
      <c r="I7746" s="20">
        <v>43503</v>
      </c>
      <c r="J7746" s="20">
        <v>43531</v>
      </c>
      <c r="K7746" s="20"/>
      <c r="L7746" s="20"/>
    </row>
    <row r="7747" spans="1:12">
      <c r="A7747" t="s">
        <v>203</v>
      </c>
      <c r="B7747">
        <v>11206730159</v>
      </c>
      <c r="C7747">
        <v>7171671655</v>
      </c>
      <c r="D7747">
        <v>70010000050</v>
      </c>
      <c r="E7747" t="s">
        <v>29</v>
      </c>
      <c r="F7747" t="s">
        <v>32</v>
      </c>
      <c r="H7747">
        <v>4491</v>
      </c>
      <c r="I7747" s="20">
        <v>43538</v>
      </c>
      <c r="J7747" s="20">
        <v>43539</v>
      </c>
      <c r="K7747" s="20"/>
      <c r="L7747" s="20"/>
    </row>
    <row r="7748" spans="1:12">
      <c r="A7748" t="s">
        <v>489</v>
      </c>
      <c r="B7748">
        <v>803890151</v>
      </c>
      <c r="C7748">
        <v>192013325</v>
      </c>
      <c r="D7748">
        <v>70010000036</v>
      </c>
      <c r="E7748" t="s">
        <v>29</v>
      </c>
      <c r="F7748" t="s">
        <v>32</v>
      </c>
      <c r="H7748">
        <v>5011.76</v>
      </c>
      <c r="I7748" s="20">
        <v>43538</v>
      </c>
      <c r="J7748" s="20">
        <v>43539</v>
      </c>
      <c r="K7748" s="20"/>
      <c r="L7748" s="20"/>
    </row>
    <row r="7749" spans="1:12">
      <c r="A7749" t="s">
        <v>466</v>
      </c>
      <c r="B7749">
        <v>1726510595</v>
      </c>
      <c r="C7749">
        <v>2689012735</v>
      </c>
      <c r="D7749">
        <v>70010000006</v>
      </c>
      <c r="E7749" t="s">
        <v>29</v>
      </c>
      <c r="F7749" t="s">
        <v>32</v>
      </c>
      <c r="H7749">
        <v>4048</v>
      </c>
      <c r="I7749" s="20">
        <v>43542</v>
      </c>
      <c r="J7749" s="20">
        <v>43543</v>
      </c>
      <c r="K7749" s="20"/>
      <c r="L7749" s="20"/>
    </row>
    <row r="7750" spans="1:12">
      <c r="A7750" t="s">
        <v>903</v>
      </c>
      <c r="B7750">
        <v>2061320731</v>
      </c>
      <c r="C7750" t="s">
        <v>6368</v>
      </c>
      <c r="D7750">
        <v>70010000058</v>
      </c>
      <c r="E7750" t="s">
        <v>29</v>
      </c>
      <c r="F7750" t="s">
        <v>42</v>
      </c>
      <c r="H7750">
        <v>400.4</v>
      </c>
      <c r="I7750" s="20">
        <v>43550</v>
      </c>
      <c r="J7750" s="20">
        <v>43550</v>
      </c>
      <c r="K7750" s="20"/>
      <c r="L7750" s="20"/>
    </row>
    <row r="7751" spans="1:12">
      <c r="A7751" t="s">
        <v>337</v>
      </c>
      <c r="B7751">
        <v>2804530968</v>
      </c>
      <c r="C7751">
        <v>2192019648</v>
      </c>
      <c r="D7751">
        <v>70010000050</v>
      </c>
      <c r="E7751" t="s">
        <v>29</v>
      </c>
      <c r="F7751" t="s">
        <v>32</v>
      </c>
      <c r="H7751">
        <v>724.68</v>
      </c>
      <c r="I7751" s="20">
        <v>43549</v>
      </c>
      <c r="J7751" s="20">
        <v>43550</v>
      </c>
      <c r="K7751" s="20"/>
      <c r="L7751" s="20"/>
    </row>
    <row r="7752" spans="1:12">
      <c r="A7752" t="s">
        <v>747</v>
      </c>
      <c r="B7752">
        <v>1679130060</v>
      </c>
      <c r="C7752">
        <v>201906023260</v>
      </c>
      <c r="D7752">
        <v>70010000006</v>
      </c>
      <c r="E7752" t="s">
        <v>29</v>
      </c>
      <c r="F7752" t="s">
        <v>32</v>
      </c>
      <c r="H7752">
        <v>2307.8000000000002</v>
      </c>
      <c r="I7752" s="20">
        <v>43549</v>
      </c>
      <c r="J7752" s="20">
        <v>43550</v>
      </c>
      <c r="K7752" s="20"/>
      <c r="L7752" s="20"/>
    </row>
    <row r="7753" spans="1:12">
      <c r="A7753" t="s">
        <v>181</v>
      </c>
      <c r="B7753">
        <v>6068041000</v>
      </c>
      <c r="C7753">
        <v>21904132</v>
      </c>
      <c r="D7753">
        <v>70010000056</v>
      </c>
      <c r="E7753" t="s">
        <v>29</v>
      </c>
      <c r="F7753" t="s">
        <v>32</v>
      </c>
      <c r="H7753">
        <v>104</v>
      </c>
      <c r="I7753" s="20">
        <v>43523</v>
      </c>
      <c r="J7753" s="20">
        <v>43527</v>
      </c>
      <c r="K7753" s="20"/>
      <c r="L7753" s="20"/>
    </row>
    <row r="7754" spans="1:12">
      <c r="A7754" t="s">
        <v>306</v>
      </c>
      <c r="B7754">
        <v>3578710729</v>
      </c>
      <c r="C7754" t="s">
        <v>6369</v>
      </c>
      <c r="D7754">
        <v>70010000050</v>
      </c>
      <c r="E7754" t="s">
        <v>29</v>
      </c>
      <c r="F7754" t="s">
        <v>32</v>
      </c>
      <c r="H7754">
        <v>60.02</v>
      </c>
      <c r="I7754" s="20">
        <v>43524</v>
      </c>
      <c r="J7754" s="20">
        <v>43530</v>
      </c>
      <c r="K7754" s="20"/>
      <c r="L7754" s="20"/>
    </row>
    <row r="7755" spans="1:12">
      <c r="A7755" t="s">
        <v>233</v>
      </c>
      <c r="B7755">
        <v>887261006</v>
      </c>
      <c r="C7755">
        <v>2019000010011020</v>
      </c>
      <c r="D7755">
        <v>70010000006</v>
      </c>
      <c r="E7755" t="s">
        <v>29</v>
      </c>
      <c r="F7755" t="s">
        <v>32</v>
      </c>
      <c r="H7755">
        <v>10719.5</v>
      </c>
      <c r="I7755" s="20">
        <v>43508</v>
      </c>
      <c r="J7755" s="20">
        <v>43532</v>
      </c>
      <c r="K7755" s="20"/>
      <c r="L7755" s="20"/>
    </row>
    <row r="7756" spans="1:12">
      <c r="A7756" t="s">
        <v>876</v>
      </c>
      <c r="B7756">
        <v>12792100153</v>
      </c>
      <c r="C7756">
        <v>19995873</v>
      </c>
      <c r="D7756">
        <v>70010000036</v>
      </c>
      <c r="E7756" t="s">
        <v>29</v>
      </c>
      <c r="F7756" t="s">
        <v>32</v>
      </c>
      <c r="H7756">
        <v>502.05</v>
      </c>
      <c r="I7756" s="20">
        <v>43543</v>
      </c>
      <c r="J7756" s="20">
        <v>43544</v>
      </c>
      <c r="K7756" s="20"/>
      <c r="L7756" s="20"/>
    </row>
    <row r="7757" spans="1:12">
      <c r="A7757" t="s">
        <v>169</v>
      </c>
      <c r="B7757">
        <v>4068750720</v>
      </c>
      <c r="C7757" t="s">
        <v>4009</v>
      </c>
      <c r="D7757">
        <v>70010000050</v>
      </c>
      <c r="E7757" t="s">
        <v>29</v>
      </c>
      <c r="F7757" t="s">
        <v>32</v>
      </c>
      <c r="H7757">
        <v>19.850000000000001</v>
      </c>
      <c r="I7757" s="20">
        <v>43531</v>
      </c>
      <c r="J7757" s="20">
        <v>43539</v>
      </c>
      <c r="K7757" s="20"/>
      <c r="L7757" s="20"/>
    </row>
    <row r="7758" spans="1:12">
      <c r="A7758" t="s">
        <v>169</v>
      </c>
      <c r="B7758">
        <v>4068750720</v>
      </c>
      <c r="C7758" t="s">
        <v>6370</v>
      </c>
      <c r="D7758">
        <v>70010000050</v>
      </c>
      <c r="E7758" t="s">
        <v>29</v>
      </c>
      <c r="F7758" t="s">
        <v>32</v>
      </c>
      <c r="H7758">
        <v>6819.8</v>
      </c>
      <c r="I7758" s="20">
        <v>43531</v>
      </c>
      <c r="J7758" s="20">
        <v>43538</v>
      </c>
      <c r="K7758" s="20"/>
      <c r="L7758" s="20"/>
    </row>
    <row r="7759" spans="1:12">
      <c r="A7759" t="s">
        <v>169</v>
      </c>
      <c r="B7759">
        <v>4068750720</v>
      </c>
      <c r="C7759" t="s">
        <v>5269</v>
      </c>
      <c r="D7759">
        <v>70010000056</v>
      </c>
      <c r="E7759" t="s">
        <v>29</v>
      </c>
      <c r="F7759" t="s">
        <v>32</v>
      </c>
      <c r="H7759">
        <v>505.69</v>
      </c>
      <c r="I7759" s="20">
        <v>43531</v>
      </c>
      <c r="J7759" s="20">
        <v>43539</v>
      </c>
      <c r="K7759" s="20"/>
      <c r="L7759" s="20"/>
    </row>
    <row r="7760" spans="1:12">
      <c r="A7760" t="s">
        <v>51</v>
      </c>
      <c r="B7760">
        <v>3690650134</v>
      </c>
      <c r="C7760">
        <v>5942502315</v>
      </c>
      <c r="D7760">
        <v>70010000050</v>
      </c>
      <c r="E7760" t="s">
        <v>29</v>
      </c>
      <c r="F7760" t="s">
        <v>32</v>
      </c>
      <c r="H7760">
        <v>1642.78</v>
      </c>
      <c r="I7760" s="20">
        <v>43545</v>
      </c>
      <c r="J7760" s="20">
        <v>43545</v>
      </c>
      <c r="K7760" s="20"/>
      <c r="L7760" s="20"/>
    </row>
    <row r="7761" spans="1:12">
      <c r="A7761" t="s">
        <v>389</v>
      </c>
      <c r="B7761">
        <v>1185060769</v>
      </c>
      <c r="C7761" t="s">
        <v>6371</v>
      </c>
      <c r="D7761">
        <v>70010000056</v>
      </c>
      <c r="E7761" t="s">
        <v>29</v>
      </c>
      <c r="F7761" t="s">
        <v>32</v>
      </c>
      <c r="H7761">
        <v>1105.3699999999999</v>
      </c>
      <c r="I7761" s="20">
        <v>43524</v>
      </c>
      <c r="J7761" s="20">
        <v>43530</v>
      </c>
      <c r="K7761" s="20"/>
      <c r="L7761" s="20"/>
    </row>
    <row r="7762" spans="1:12">
      <c r="A7762" t="s">
        <v>1307</v>
      </c>
      <c r="B7762">
        <v>1736720994</v>
      </c>
      <c r="C7762" t="s">
        <v>6372</v>
      </c>
      <c r="D7762">
        <v>70010000050</v>
      </c>
      <c r="E7762" t="s">
        <v>29</v>
      </c>
      <c r="F7762" t="s">
        <v>32</v>
      </c>
      <c r="H7762">
        <v>3407.46</v>
      </c>
      <c r="I7762" s="20">
        <v>43503</v>
      </c>
      <c r="J7762" s="20">
        <v>43531</v>
      </c>
      <c r="K7762" s="20"/>
      <c r="L7762" s="20"/>
    </row>
    <row r="7763" spans="1:12">
      <c r="A7763" t="s">
        <v>1307</v>
      </c>
      <c r="B7763">
        <v>1736720994</v>
      </c>
      <c r="C7763" t="s">
        <v>6373</v>
      </c>
      <c r="D7763">
        <v>70010000050</v>
      </c>
      <c r="E7763" t="s">
        <v>29</v>
      </c>
      <c r="F7763" t="s">
        <v>32</v>
      </c>
      <c r="H7763">
        <v>3407.46</v>
      </c>
      <c r="I7763" s="20">
        <v>43503</v>
      </c>
      <c r="J7763" s="20">
        <v>43531</v>
      </c>
      <c r="K7763" s="20"/>
      <c r="L7763" s="20"/>
    </row>
    <row r="7764" spans="1:12">
      <c r="A7764" t="s">
        <v>317</v>
      </c>
      <c r="B7764">
        <v>9238800156</v>
      </c>
      <c r="C7764">
        <v>1024842275</v>
      </c>
      <c r="D7764">
        <v>70010000056</v>
      </c>
      <c r="E7764" t="s">
        <v>29</v>
      </c>
      <c r="F7764" t="s">
        <v>32</v>
      </c>
      <c r="H7764">
        <v>31.5</v>
      </c>
      <c r="I7764" s="20">
        <v>43536</v>
      </c>
      <c r="J7764" s="20">
        <v>43538</v>
      </c>
      <c r="K7764" s="20"/>
      <c r="L7764" s="20"/>
    </row>
    <row r="7765" spans="1:12">
      <c r="A7765" t="s">
        <v>492</v>
      </c>
      <c r="B7765">
        <v>1635360694</v>
      </c>
      <c r="C7765">
        <v>2650911869</v>
      </c>
      <c r="D7765">
        <v>70010000050</v>
      </c>
      <c r="E7765" t="s">
        <v>29</v>
      </c>
      <c r="F7765" t="s">
        <v>32</v>
      </c>
      <c r="H7765">
        <v>1749.48</v>
      </c>
      <c r="I7765" s="20">
        <v>43536</v>
      </c>
      <c r="J7765" s="20">
        <v>43538</v>
      </c>
      <c r="K7765" s="20"/>
      <c r="L7765" s="20"/>
    </row>
    <row r="7766" spans="1:12">
      <c r="A7766" t="s">
        <v>2908</v>
      </c>
      <c r="B7766">
        <v>8021340727</v>
      </c>
      <c r="C7766" t="s">
        <v>6374</v>
      </c>
      <c r="D7766">
        <v>71210000105</v>
      </c>
      <c r="E7766" t="s">
        <v>29</v>
      </c>
      <c r="F7766" t="s">
        <v>38</v>
      </c>
      <c r="H7766">
        <v>70</v>
      </c>
      <c r="I7766" s="20">
        <v>43545</v>
      </c>
      <c r="J7766" s="20">
        <v>43545</v>
      </c>
      <c r="K7766" s="20"/>
      <c r="L7766" s="20"/>
    </row>
    <row r="7767" spans="1:12">
      <c r="A7767" t="s">
        <v>3944</v>
      </c>
      <c r="B7767">
        <v>580590180</v>
      </c>
      <c r="C7767">
        <v>201913000247</v>
      </c>
      <c r="D7767">
        <v>70613000035</v>
      </c>
      <c r="E7767" t="s">
        <v>29</v>
      </c>
      <c r="F7767" t="s">
        <v>147</v>
      </c>
      <c r="G7767" s="41" t="s">
        <v>3884</v>
      </c>
      <c r="H7767">
        <v>4002</v>
      </c>
      <c r="I7767" s="20">
        <v>43545</v>
      </c>
      <c r="J7767" s="20">
        <v>43545</v>
      </c>
      <c r="K7767" s="20"/>
      <c r="L7767" s="20"/>
    </row>
    <row r="7768" spans="1:12">
      <c r="A7768" t="s">
        <v>222</v>
      </c>
      <c r="B7768">
        <v>9158150962</v>
      </c>
      <c r="C7768">
        <v>3900102961</v>
      </c>
      <c r="D7768">
        <v>70010000050</v>
      </c>
      <c r="E7768" t="s">
        <v>29</v>
      </c>
      <c r="F7768" t="s">
        <v>32</v>
      </c>
      <c r="H7768">
        <v>732</v>
      </c>
      <c r="I7768" s="20">
        <v>43545</v>
      </c>
      <c r="J7768" s="20">
        <v>43545</v>
      </c>
      <c r="K7768" s="20"/>
      <c r="L7768" s="20"/>
    </row>
    <row r="7769" spans="1:12">
      <c r="A7769" t="s">
        <v>903</v>
      </c>
      <c r="B7769">
        <v>2061320731</v>
      </c>
      <c r="C7769" t="s">
        <v>5912</v>
      </c>
      <c r="D7769">
        <v>70010000050</v>
      </c>
      <c r="E7769" t="s">
        <v>29</v>
      </c>
      <c r="F7769" t="s">
        <v>42</v>
      </c>
      <c r="H7769">
        <v>438.1</v>
      </c>
      <c r="I7769" s="20">
        <v>43535</v>
      </c>
      <c r="J7769" s="20">
        <v>43536</v>
      </c>
      <c r="K7769" s="20"/>
      <c r="L7769" s="20"/>
    </row>
    <row r="7770" spans="1:12">
      <c r="A7770" t="s">
        <v>624</v>
      </c>
      <c r="B7770">
        <v>347000721</v>
      </c>
      <c r="C7770">
        <v>119000576199</v>
      </c>
      <c r="D7770">
        <v>71210000015</v>
      </c>
      <c r="E7770" t="s">
        <v>29</v>
      </c>
      <c r="F7770" t="s">
        <v>30</v>
      </c>
      <c r="H7770">
        <v>9600.2800000000007</v>
      </c>
      <c r="I7770" s="20">
        <v>43537</v>
      </c>
      <c r="J7770" s="20">
        <v>43540</v>
      </c>
      <c r="K7770" s="20"/>
      <c r="L7770" s="20"/>
    </row>
    <row r="7771" spans="1:12">
      <c r="A7771" t="s">
        <v>317</v>
      </c>
      <c r="B7771">
        <v>9238800156</v>
      </c>
      <c r="C7771">
        <v>1024846398</v>
      </c>
      <c r="D7771">
        <v>70010000050</v>
      </c>
      <c r="E7771" t="s">
        <v>29</v>
      </c>
      <c r="F7771" t="s">
        <v>32</v>
      </c>
      <c r="H7771">
        <v>523.38</v>
      </c>
      <c r="I7771" s="20">
        <v>43539</v>
      </c>
      <c r="J7771" s="20">
        <v>43543</v>
      </c>
      <c r="K7771" s="20"/>
      <c r="L7771" s="20"/>
    </row>
    <row r="7772" spans="1:12">
      <c r="A7772" t="s">
        <v>176</v>
      </c>
      <c r="B7772">
        <v>8862820969</v>
      </c>
      <c r="C7772">
        <v>2019102949</v>
      </c>
      <c r="D7772">
        <v>70010000050</v>
      </c>
      <c r="E7772" t="s">
        <v>29</v>
      </c>
      <c r="F7772" t="s">
        <v>32</v>
      </c>
      <c r="H7772">
        <v>911.34</v>
      </c>
      <c r="I7772" s="20">
        <v>43537</v>
      </c>
      <c r="J7772" s="20">
        <v>43537</v>
      </c>
      <c r="K7772" s="20"/>
      <c r="L7772" s="20"/>
    </row>
    <row r="7773" spans="1:12">
      <c r="A7773" t="s">
        <v>555</v>
      </c>
      <c r="B7773">
        <v>11264670156</v>
      </c>
      <c r="C7773" t="s">
        <v>6375</v>
      </c>
      <c r="D7773">
        <v>70010000056</v>
      </c>
      <c r="E7773" t="s">
        <v>29</v>
      </c>
      <c r="F7773" t="s">
        <v>42</v>
      </c>
      <c r="H7773">
        <v>4960.8</v>
      </c>
      <c r="I7773" s="20">
        <v>43530</v>
      </c>
      <c r="J7773" s="20">
        <v>43537</v>
      </c>
      <c r="K7773" s="20"/>
      <c r="L7773" s="20"/>
    </row>
    <row r="7774" spans="1:12">
      <c r="A7774" t="s">
        <v>1269</v>
      </c>
      <c r="B7774">
        <v>9012850153</v>
      </c>
      <c r="C7774">
        <v>1618113927</v>
      </c>
      <c r="D7774">
        <v>70010000058</v>
      </c>
      <c r="E7774" t="s">
        <v>29</v>
      </c>
      <c r="F7774" t="s">
        <v>42</v>
      </c>
      <c r="H7774">
        <v>3542.39</v>
      </c>
      <c r="I7774" s="20">
        <v>43462</v>
      </c>
      <c r="J7774" s="20">
        <v>43542</v>
      </c>
      <c r="K7774" s="20"/>
      <c r="L7774" s="20"/>
    </row>
    <row r="7775" spans="1:12">
      <c r="A7775" t="s">
        <v>476</v>
      </c>
      <c r="B7775">
        <v>4021260726</v>
      </c>
      <c r="C7775" t="s">
        <v>6376</v>
      </c>
      <c r="D7775">
        <v>70010500045</v>
      </c>
      <c r="E7775" t="s">
        <v>29</v>
      </c>
      <c r="F7775" t="s">
        <v>30</v>
      </c>
      <c r="H7775">
        <v>6588</v>
      </c>
      <c r="I7775" s="20">
        <v>43545</v>
      </c>
      <c r="J7775" s="20">
        <v>43545</v>
      </c>
      <c r="K7775" s="20"/>
      <c r="L7775" s="20"/>
    </row>
    <row r="7776" spans="1:12">
      <c r="A7776" t="s">
        <v>704</v>
      </c>
      <c r="B7776">
        <v>129500773</v>
      </c>
      <c r="C7776" t="s">
        <v>5766</v>
      </c>
      <c r="D7776">
        <v>70010500045</v>
      </c>
      <c r="E7776" t="s">
        <v>29</v>
      </c>
      <c r="F7776" t="s">
        <v>30</v>
      </c>
      <c r="H7776">
        <v>0.01</v>
      </c>
      <c r="I7776" s="20">
        <v>43516</v>
      </c>
      <c r="J7776" s="20">
        <v>43527</v>
      </c>
      <c r="K7776" s="20"/>
      <c r="L7776" s="20"/>
    </row>
    <row r="7777" spans="1:12">
      <c r="A7777" t="s">
        <v>489</v>
      </c>
      <c r="B7777">
        <v>803890151</v>
      </c>
      <c r="C7777">
        <v>192010871</v>
      </c>
      <c r="D7777">
        <v>70010000036</v>
      </c>
      <c r="E7777" t="s">
        <v>29</v>
      </c>
      <c r="F7777" t="s">
        <v>32</v>
      </c>
      <c r="H7777">
        <v>585.6</v>
      </c>
      <c r="I7777" s="20">
        <v>43525</v>
      </c>
      <c r="J7777" s="20">
        <v>43527</v>
      </c>
      <c r="K7777" s="20"/>
      <c r="L7777" s="20"/>
    </row>
    <row r="7778" spans="1:12">
      <c r="A7778" t="s">
        <v>494</v>
      </c>
      <c r="B7778">
        <v>907371009</v>
      </c>
      <c r="C7778">
        <v>19027694</v>
      </c>
      <c r="D7778">
        <v>70010000006</v>
      </c>
      <c r="E7778" t="s">
        <v>29</v>
      </c>
      <c r="F7778" t="s">
        <v>32</v>
      </c>
      <c r="H7778">
        <v>687.7</v>
      </c>
      <c r="I7778" s="20">
        <v>43525</v>
      </c>
      <c r="J7778" s="20">
        <v>43528</v>
      </c>
      <c r="K7778" s="20"/>
      <c r="L7778" s="20"/>
    </row>
    <row r="7779" spans="1:12">
      <c r="A7779" t="s">
        <v>260</v>
      </c>
      <c r="B7779">
        <v>832400154</v>
      </c>
      <c r="C7779">
        <v>94028814</v>
      </c>
      <c r="D7779">
        <v>70010000006</v>
      </c>
      <c r="E7779" t="s">
        <v>29</v>
      </c>
      <c r="F7779" t="s">
        <v>32</v>
      </c>
      <c r="H7779">
        <v>34944.559999999998</v>
      </c>
      <c r="I7779" s="20">
        <v>43542</v>
      </c>
      <c r="J7779" s="20">
        <v>43543</v>
      </c>
      <c r="K7779" s="20"/>
      <c r="L7779" s="20"/>
    </row>
    <row r="7780" spans="1:12">
      <c r="A7780" t="s">
        <v>796</v>
      </c>
      <c r="B7780">
        <v>3328440270</v>
      </c>
      <c r="C7780" t="s">
        <v>6377</v>
      </c>
      <c r="D7780">
        <v>70010000036</v>
      </c>
      <c r="E7780" t="s">
        <v>29</v>
      </c>
      <c r="F7780" t="s">
        <v>32</v>
      </c>
      <c r="H7780">
        <v>585.6</v>
      </c>
      <c r="I7780" s="20">
        <v>43542</v>
      </c>
      <c r="J7780" s="20">
        <v>43546</v>
      </c>
      <c r="K7780" s="20"/>
      <c r="L7780" s="20"/>
    </row>
    <row r="7781" spans="1:12">
      <c r="A7781" t="s">
        <v>58</v>
      </c>
      <c r="B7781">
        <v>13144290155</v>
      </c>
      <c r="C7781">
        <v>2019302948</v>
      </c>
      <c r="D7781">
        <v>70010000036</v>
      </c>
      <c r="E7781" t="s">
        <v>29</v>
      </c>
      <c r="F7781" t="s">
        <v>32</v>
      </c>
      <c r="H7781">
        <v>1098</v>
      </c>
      <c r="I7781" s="20">
        <v>43546</v>
      </c>
      <c r="J7781" s="20">
        <v>43546</v>
      </c>
      <c r="K7781" s="20"/>
      <c r="L7781" s="20"/>
    </row>
    <row r="7782" spans="1:12">
      <c r="A7782" t="s">
        <v>330</v>
      </c>
      <c r="B7782">
        <v>931170195</v>
      </c>
      <c r="C7782">
        <v>2110447711</v>
      </c>
      <c r="D7782">
        <v>70010000006</v>
      </c>
      <c r="E7782" t="s">
        <v>29</v>
      </c>
      <c r="F7782" t="s">
        <v>32</v>
      </c>
      <c r="H7782">
        <v>418.7</v>
      </c>
      <c r="I7782" s="20">
        <v>43545</v>
      </c>
      <c r="J7782" s="20">
        <v>43546</v>
      </c>
      <c r="K7782" s="20"/>
      <c r="L7782" s="20"/>
    </row>
    <row r="7783" spans="1:12">
      <c r="A7783" t="s">
        <v>431</v>
      </c>
      <c r="B7783">
        <v>3936370752</v>
      </c>
      <c r="C7783" t="s">
        <v>6378</v>
      </c>
      <c r="D7783">
        <v>70010000050</v>
      </c>
      <c r="E7783" t="s">
        <v>29</v>
      </c>
      <c r="F7783" t="s">
        <v>42</v>
      </c>
      <c r="H7783">
        <v>2732.8</v>
      </c>
      <c r="I7783" s="20">
        <v>43524</v>
      </c>
      <c r="J7783" s="20">
        <v>43525</v>
      </c>
      <c r="K7783" s="20"/>
      <c r="L7783" s="20"/>
    </row>
    <row r="7784" spans="1:12">
      <c r="A7784" t="s">
        <v>747</v>
      </c>
      <c r="B7784">
        <v>1679130060</v>
      </c>
      <c r="C7784">
        <v>201906022351</v>
      </c>
      <c r="D7784">
        <v>70010000006</v>
      </c>
      <c r="E7784" t="s">
        <v>29</v>
      </c>
      <c r="F7784" t="s">
        <v>32</v>
      </c>
      <c r="H7784">
        <v>264</v>
      </c>
      <c r="I7784" s="20">
        <v>43524</v>
      </c>
      <c r="J7784" s="20">
        <v>43525</v>
      </c>
      <c r="K7784" s="20"/>
      <c r="L7784" s="20"/>
    </row>
    <row r="7785" spans="1:12">
      <c r="A7785" t="s">
        <v>203</v>
      </c>
      <c r="B7785">
        <v>11206730159</v>
      </c>
      <c r="C7785">
        <v>7171664997</v>
      </c>
      <c r="D7785">
        <v>70010000056</v>
      </c>
      <c r="E7785" t="s">
        <v>29</v>
      </c>
      <c r="F7785" t="s">
        <v>32</v>
      </c>
      <c r="H7785">
        <v>15028</v>
      </c>
      <c r="I7785" s="20">
        <v>43523</v>
      </c>
      <c r="J7785" s="20">
        <v>43525</v>
      </c>
      <c r="K7785" s="20"/>
      <c r="L7785" s="20"/>
    </row>
    <row r="7786" spans="1:12">
      <c r="A7786" t="s">
        <v>181</v>
      </c>
      <c r="B7786">
        <v>6068041000</v>
      </c>
      <c r="C7786">
        <v>21904140</v>
      </c>
      <c r="D7786">
        <v>70010000056</v>
      </c>
      <c r="E7786" t="s">
        <v>29</v>
      </c>
      <c r="F7786" t="s">
        <v>32</v>
      </c>
      <c r="H7786">
        <v>52</v>
      </c>
      <c r="I7786" s="20">
        <v>43523</v>
      </c>
      <c r="J7786" s="20">
        <v>43527</v>
      </c>
      <c r="K7786" s="20"/>
      <c r="L7786" s="20"/>
    </row>
    <row r="7787" spans="1:12">
      <c r="A7787" t="s">
        <v>31</v>
      </c>
      <c r="B7787">
        <v>3222390159</v>
      </c>
      <c r="C7787">
        <v>2019006835</v>
      </c>
      <c r="D7787">
        <v>70010000036</v>
      </c>
      <c r="E7787" t="s">
        <v>29</v>
      </c>
      <c r="F7787" t="s">
        <v>32</v>
      </c>
      <c r="H7787">
        <v>242.05</v>
      </c>
      <c r="I7787" s="20">
        <v>43543</v>
      </c>
      <c r="J7787" s="20">
        <v>43545</v>
      </c>
      <c r="K7787" s="20"/>
      <c r="L7787" s="20"/>
    </row>
    <row r="7788" spans="1:12">
      <c r="A7788" t="s">
        <v>313</v>
      </c>
      <c r="B7788">
        <v>2510050756</v>
      </c>
      <c r="C7788" t="s">
        <v>6379</v>
      </c>
      <c r="D7788">
        <v>70010500045</v>
      </c>
      <c r="E7788" t="s">
        <v>29</v>
      </c>
      <c r="F7788" t="s">
        <v>30</v>
      </c>
      <c r="H7788">
        <v>736.89</v>
      </c>
      <c r="I7788" s="20">
        <v>43545</v>
      </c>
      <c r="J7788" s="20">
        <v>43545</v>
      </c>
      <c r="K7788" s="20"/>
      <c r="L7788" s="20"/>
    </row>
    <row r="7789" spans="1:12">
      <c r="A7789" t="s">
        <v>313</v>
      </c>
      <c r="B7789">
        <v>2510050756</v>
      </c>
      <c r="C7789" t="s">
        <v>6380</v>
      </c>
      <c r="D7789">
        <v>70010500045</v>
      </c>
      <c r="E7789" t="s">
        <v>29</v>
      </c>
      <c r="F7789" t="s">
        <v>30</v>
      </c>
      <c r="H7789">
        <v>164.48</v>
      </c>
      <c r="I7789" s="20">
        <v>43545</v>
      </c>
      <c r="J7789" s="20">
        <v>43545</v>
      </c>
      <c r="K7789" s="20"/>
      <c r="L7789" s="20"/>
    </row>
    <row r="7790" spans="1:12">
      <c r="A7790" t="s">
        <v>346</v>
      </c>
      <c r="B7790">
        <v>9279340153</v>
      </c>
      <c r="C7790">
        <v>1930961</v>
      </c>
      <c r="D7790">
        <v>70010000036</v>
      </c>
      <c r="E7790" t="s">
        <v>29</v>
      </c>
      <c r="F7790" t="s">
        <v>32</v>
      </c>
      <c r="H7790">
        <v>427</v>
      </c>
      <c r="I7790" s="20">
        <v>43546</v>
      </c>
      <c r="J7790" s="20">
        <v>43546</v>
      </c>
      <c r="K7790" s="20"/>
      <c r="L7790" s="20"/>
    </row>
    <row r="7791" spans="1:12">
      <c r="A7791" t="s">
        <v>431</v>
      </c>
      <c r="B7791">
        <v>3936370752</v>
      </c>
      <c r="C7791" t="s">
        <v>6381</v>
      </c>
      <c r="D7791">
        <v>70010000050</v>
      </c>
      <c r="E7791" t="s">
        <v>29</v>
      </c>
      <c r="F7791" t="s">
        <v>42</v>
      </c>
      <c r="H7791">
        <v>1561.6</v>
      </c>
      <c r="I7791" s="20">
        <v>43522</v>
      </c>
      <c r="J7791" s="20">
        <v>43527</v>
      </c>
      <c r="K7791" s="20"/>
      <c r="L7791" s="20"/>
    </row>
    <row r="7792" spans="1:12">
      <c r="A7792" t="s">
        <v>317</v>
      </c>
      <c r="B7792">
        <v>9238800156</v>
      </c>
      <c r="C7792">
        <v>1024853762</v>
      </c>
      <c r="D7792">
        <v>70010000050</v>
      </c>
      <c r="E7792" t="s">
        <v>29</v>
      </c>
      <c r="F7792" t="s">
        <v>42</v>
      </c>
      <c r="H7792">
        <v>1830</v>
      </c>
      <c r="I7792" s="20">
        <v>43549</v>
      </c>
      <c r="J7792" s="20">
        <v>43550</v>
      </c>
      <c r="K7792" s="20"/>
      <c r="L7792" s="20"/>
    </row>
    <row r="7793" spans="1:12">
      <c r="A7793" t="s">
        <v>227</v>
      </c>
      <c r="B7793">
        <v>6095220726</v>
      </c>
      <c r="C7793" t="s">
        <v>6382</v>
      </c>
      <c r="D7793">
        <v>70010000056</v>
      </c>
      <c r="E7793" t="s">
        <v>29</v>
      </c>
      <c r="F7793" t="s">
        <v>32</v>
      </c>
      <c r="H7793">
        <v>1976</v>
      </c>
      <c r="I7793" s="20">
        <v>43525</v>
      </c>
      <c r="J7793" s="20">
        <v>43527</v>
      </c>
      <c r="K7793" s="20"/>
      <c r="L7793" s="20"/>
    </row>
    <row r="7794" spans="1:12">
      <c r="A7794" t="s">
        <v>317</v>
      </c>
      <c r="B7794">
        <v>9238800156</v>
      </c>
      <c r="C7794">
        <v>1024849949</v>
      </c>
      <c r="D7794">
        <v>70010000056</v>
      </c>
      <c r="E7794" t="s">
        <v>29</v>
      </c>
      <c r="F7794" t="s">
        <v>32</v>
      </c>
      <c r="H7794">
        <v>366.42</v>
      </c>
      <c r="I7794" s="20">
        <v>43544</v>
      </c>
      <c r="J7794" s="20">
        <v>43545</v>
      </c>
      <c r="K7794" s="20"/>
      <c r="L7794" s="20"/>
    </row>
    <row r="7795" spans="1:12">
      <c r="A7795" t="s">
        <v>347</v>
      </c>
      <c r="B7795">
        <v>2973040963</v>
      </c>
      <c r="C7795">
        <v>1010536324</v>
      </c>
      <c r="D7795">
        <v>71810000010</v>
      </c>
      <c r="E7795" t="s">
        <v>29</v>
      </c>
      <c r="F7795" t="s">
        <v>38</v>
      </c>
      <c r="H7795">
        <v>340.11</v>
      </c>
      <c r="I7795" s="20">
        <v>43545</v>
      </c>
      <c r="J7795" s="20">
        <v>43545</v>
      </c>
      <c r="K7795" s="20"/>
      <c r="L7795" s="20"/>
    </row>
    <row r="7796" spans="1:12">
      <c r="A7796" t="s">
        <v>504</v>
      </c>
      <c r="B7796">
        <v>3897150722</v>
      </c>
      <c r="C7796" t="s">
        <v>6383</v>
      </c>
      <c r="D7796">
        <v>70010500045</v>
      </c>
      <c r="E7796" t="s">
        <v>29</v>
      </c>
      <c r="F7796" t="s">
        <v>30</v>
      </c>
      <c r="H7796">
        <v>186.66</v>
      </c>
      <c r="I7796" s="20">
        <v>43528</v>
      </c>
      <c r="J7796" s="20">
        <v>43528</v>
      </c>
      <c r="K7796" s="20"/>
      <c r="L7796" s="20"/>
    </row>
    <row r="7797" spans="1:12">
      <c r="A7797" t="s">
        <v>33</v>
      </c>
      <c r="B7797">
        <v>8082461008</v>
      </c>
      <c r="C7797">
        <v>19042432</v>
      </c>
      <c r="D7797">
        <v>70010000050</v>
      </c>
      <c r="E7797" t="s">
        <v>29</v>
      </c>
      <c r="F7797" t="s">
        <v>32</v>
      </c>
      <c r="H7797">
        <v>292.8</v>
      </c>
      <c r="I7797" s="20">
        <v>43528</v>
      </c>
      <c r="J7797" s="20">
        <v>43529</v>
      </c>
      <c r="K7797" s="20"/>
      <c r="L7797" s="20"/>
    </row>
    <row r="7798" spans="1:12">
      <c r="A7798" t="s">
        <v>1976</v>
      </c>
      <c r="B7798">
        <v>7963800011</v>
      </c>
      <c r="C7798">
        <v>56</v>
      </c>
      <c r="D7798">
        <v>70010000056</v>
      </c>
      <c r="E7798" t="s">
        <v>29</v>
      </c>
      <c r="F7798" t="s">
        <v>32</v>
      </c>
      <c r="H7798">
        <v>7540</v>
      </c>
      <c r="I7798" s="20">
        <v>43528</v>
      </c>
      <c r="J7798" s="20">
        <v>43529</v>
      </c>
      <c r="K7798" s="20"/>
      <c r="L7798" s="20"/>
    </row>
    <row r="7799" spans="1:12">
      <c r="A7799" t="s">
        <v>317</v>
      </c>
      <c r="B7799">
        <v>9238800156</v>
      </c>
      <c r="C7799">
        <v>1024853756</v>
      </c>
      <c r="D7799">
        <v>70010000056</v>
      </c>
      <c r="E7799" t="s">
        <v>29</v>
      </c>
      <c r="F7799" t="s">
        <v>32</v>
      </c>
      <c r="H7799">
        <v>1820</v>
      </c>
      <c r="I7799" s="20">
        <v>43549</v>
      </c>
      <c r="J7799" s="20">
        <v>43550</v>
      </c>
      <c r="K7799" s="20"/>
      <c r="L7799" s="20"/>
    </row>
    <row r="7800" spans="1:12">
      <c r="A7800" t="s">
        <v>1980</v>
      </c>
      <c r="B7800">
        <v>9284460962</v>
      </c>
      <c r="C7800">
        <v>19501741</v>
      </c>
      <c r="D7800">
        <v>70010000050</v>
      </c>
      <c r="E7800" t="s">
        <v>29</v>
      </c>
      <c r="F7800" t="s">
        <v>32</v>
      </c>
      <c r="H7800">
        <v>10568.25</v>
      </c>
      <c r="I7800" s="20">
        <v>43535</v>
      </c>
      <c r="J7800" s="20">
        <v>43550</v>
      </c>
      <c r="K7800" s="20"/>
      <c r="L7800" s="20"/>
    </row>
    <row r="7801" spans="1:12">
      <c r="A7801" t="s">
        <v>238</v>
      </c>
      <c r="B7801">
        <v>3454000724</v>
      </c>
      <c r="C7801" t="s">
        <v>6384</v>
      </c>
      <c r="D7801">
        <v>71510000020</v>
      </c>
      <c r="E7801" t="s">
        <v>29</v>
      </c>
      <c r="F7801" t="s">
        <v>30</v>
      </c>
      <c r="H7801">
        <v>5124</v>
      </c>
      <c r="I7801" s="20">
        <v>43541</v>
      </c>
      <c r="J7801" s="20">
        <v>43550</v>
      </c>
      <c r="K7801" s="20"/>
      <c r="L7801" s="20"/>
    </row>
    <row r="7802" spans="1:12">
      <c r="A7802" t="s">
        <v>1268</v>
      </c>
      <c r="B7802">
        <v>4947170967</v>
      </c>
      <c r="C7802">
        <v>1902013782</v>
      </c>
      <c r="D7802">
        <v>70010000006</v>
      </c>
      <c r="E7802" t="s">
        <v>29</v>
      </c>
      <c r="F7802" t="s">
        <v>32</v>
      </c>
      <c r="H7802">
        <v>-1657.81</v>
      </c>
      <c r="I7802" s="20">
        <v>43532</v>
      </c>
      <c r="J7802" s="20">
        <v>43535</v>
      </c>
      <c r="K7802" s="20"/>
      <c r="L7802" s="20"/>
    </row>
    <row r="7803" spans="1:12">
      <c r="A7803" t="s">
        <v>787</v>
      </c>
      <c r="B7803">
        <v>7676940153</v>
      </c>
      <c r="C7803" t="s">
        <v>6385</v>
      </c>
      <c r="D7803">
        <v>70010000006</v>
      </c>
      <c r="E7803" t="s">
        <v>29</v>
      </c>
      <c r="F7803" t="s">
        <v>32</v>
      </c>
      <c r="H7803">
        <v>1261.26</v>
      </c>
      <c r="I7803" s="20">
        <v>43545</v>
      </c>
      <c r="J7803" s="20">
        <v>43545</v>
      </c>
      <c r="K7803" s="20"/>
      <c r="L7803" s="20"/>
    </row>
    <row r="7804" spans="1:12">
      <c r="A7804" t="s">
        <v>1096</v>
      </c>
      <c r="B7804">
        <v>9328790150</v>
      </c>
      <c r="C7804">
        <v>726</v>
      </c>
      <c r="D7804">
        <v>71810000015</v>
      </c>
      <c r="E7804" t="s">
        <v>29</v>
      </c>
      <c r="F7804" t="s">
        <v>38</v>
      </c>
      <c r="H7804">
        <v>24305.439999999999</v>
      </c>
      <c r="I7804" s="20">
        <v>43544</v>
      </c>
      <c r="J7804" s="20">
        <v>43545</v>
      </c>
      <c r="K7804" s="20"/>
      <c r="L7804" s="20"/>
    </row>
    <row r="7805" spans="1:12">
      <c r="A7805" t="s">
        <v>1057</v>
      </c>
      <c r="B7805">
        <v>3757540822</v>
      </c>
      <c r="C7805" t="s">
        <v>6386</v>
      </c>
      <c r="D7805">
        <v>71210000085</v>
      </c>
      <c r="E7805" t="s">
        <v>29</v>
      </c>
      <c r="F7805" t="s">
        <v>38</v>
      </c>
      <c r="H7805">
        <v>109.8</v>
      </c>
      <c r="I7805" s="20">
        <v>43525</v>
      </c>
      <c r="J7805" s="20">
        <v>43546</v>
      </c>
      <c r="K7805" s="20"/>
      <c r="L7805" s="20"/>
    </row>
    <row r="7806" spans="1:12">
      <c r="A7806" t="s">
        <v>306</v>
      </c>
      <c r="B7806">
        <v>3578710729</v>
      </c>
      <c r="C7806" t="s">
        <v>6387</v>
      </c>
      <c r="D7806">
        <v>70010000050</v>
      </c>
      <c r="E7806" t="s">
        <v>29</v>
      </c>
      <c r="F7806" t="s">
        <v>32</v>
      </c>
      <c r="H7806">
        <v>128.1</v>
      </c>
      <c r="I7806" s="20">
        <v>43524</v>
      </c>
      <c r="J7806" s="20">
        <v>43528</v>
      </c>
      <c r="K7806" s="20"/>
      <c r="L7806" s="20"/>
    </row>
    <row r="7807" spans="1:12">
      <c r="A7807" t="s">
        <v>4149</v>
      </c>
      <c r="B7807">
        <v>6499300728</v>
      </c>
      <c r="C7807" t="s">
        <v>130</v>
      </c>
      <c r="D7807">
        <v>70010500045</v>
      </c>
      <c r="E7807" t="s">
        <v>29</v>
      </c>
      <c r="F7807" t="s">
        <v>30</v>
      </c>
      <c r="H7807">
        <v>307.44</v>
      </c>
      <c r="I7807" s="20">
        <v>43530</v>
      </c>
      <c r="J7807" s="20">
        <v>43530</v>
      </c>
      <c r="K7807" s="20"/>
      <c r="L7807" s="20"/>
    </row>
    <row r="7808" spans="1:12">
      <c r="A7808" t="s">
        <v>317</v>
      </c>
      <c r="B7808">
        <v>9238800156</v>
      </c>
      <c r="C7808">
        <v>1024837440</v>
      </c>
      <c r="D7808">
        <v>70010000056</v>
      </c>
      <c r="E7808" t="s">
        <v>29</v>
      </c>
      <c r="F7808" t="s">
        <v>32</v>
      </c>
      <c r="H7808">
        <v>11440</v>
      </c>
      <c r="I7808" s="20">
        <v>43531</v>
      </c>
      <c r="J7808" s="20">
        <v>43536</v>
      </c>
      <c r="K7808" s="20"/>
      <c r="L7808" s="20"/>
    </row>
    <row r="7809" spans="1:12">
      <c r="A7809" t="s">
        <v>317</v>
      </c>
      <c r="B7809">
        <v>9238800156</v>
      </c>
      <c r="C7809">
        <v>1024839412</v>
      </c>
      <c r="D7809">
        <v>70010000056</v>
      </c>
      <c r="E7809" t="s">
        <v>29</v>
      </c>
      <c r="F7809" t="s">
        <v>32</v>
      </c>
      <c r="H7809">
        <v>31.5</v>
      </c>
      <c r="I7809" s="20">
        <v>43532</v>
      </c>
      <c r="J7809" s="20">
        <v>43536</v>
      </c>
      <c r="K7809" s="20"/>
      <c r="L7809" s="20"/>
    </row>
    <row r="7810" spans="1:12">
      <c r="A7810" t="s">
        <v>317</v>
      </c>
      <c r="B7810">
        <v>9238800156</v>
      </c>
      <c r="C7810">
        <v>1024839412</v>
      </c>
      <c r="D7810">
        <v>70010000056</v>
      </c>
      <c r="E7810" t="s">
        <v>29</v>
      </c>
      <c r="F7810" t="s">
        <v>32</v>
      </c>
      <c r="H7810">
        <v>182</v>
      </c>
      <c r="I7810" s="20">
        <v>43532</v>
      </c>
      <c r="J7810" s="20">
        <v>43536</v>
      </c>
      <c r="K7810" s="20"/>
      <c r="L7810" s="20"/>
    </row>
    <row r="7811" spans="1:12">
      <c r="A7811" t="s">
        <v>555</v>
      </c>
      <c r="B7811">
        <v>11264670156</v>
      </c>
      <c r="C7811" t="s">
        <v>6388</v>
      </c>
      <c r="D7811">
        <v>70010000056</v>
      </c>
      <c r="E7811" t="s">
        <v>29</v>
      </c>
      <c r="F7811" t="s">
        <v>42</v>
      </c>
      <c r="H7811">
        <v>7441.2</v>
      </c>
      <c r="I7811" s="20">
        <v>43530</v>
      </c>
      <c r="J7811" s="20">
        <v>43537</v>
      </c>
      <c r="K7811" s="20"/>
      <c r="L7811" s="20"/>
    </row>
    <row r="7812" spans="1:12">
      <c r="A7812" t="s">
        <v>222</v>
      </c>
      <c r="B7812">
        <v>9158150962</v>
      </c>
      <c r="C7812">
        <v>3900101588</v>
      </c>
      <c r="D7812">
        <v>70010000056</v>
      </c>
      <c r="E7812" t="s">
        <v>29</v>
      </c>
      <c r="F7812" t="s">
        <v>32</v>
      </c>
      <c r="H7812">
        <v>9172.7999999999993</v>
      </c>
      <c r="I7812" s="20">
        <v>43537</v>
      </c>
      <c r="J7812" s="20">
        <v>43537</v>
      </c>
      <c r="K7812" s="20"/>
      <c r="L7812" s="20"/>
    </row>
    <row r="7813" spans="1:12">
      <c r="A7813" t="s">
        <v>509</v>
      </c>
      <c r="B7813">
        <v>2141870341</v>
      </c>
      <c r="C7813" t="s">
        <v>6389</v>
      </c>
      <c r="D7813">
        <v>70010000065</v>
      </c>
      <c r="E7813" t="s">
        <v>29</v>
      </c>
      <c r="F7813" t="s">
        <v>32</v>
      </c>
      <c r="H7813">
        <v>2597.09</v>
      </c>
      <c r="I7813" s="20">
        <v>43544</v>
      </c>
      <c r="J7813" s="20">
        <v>43549</v>
      </c>
      <c r="K7813" s="20"/>
      <c r="L7813" s="20"/>
    </row>
    <row r="7814" spans="1:12">
      <c r="A7814" t="s">
        <v>555</v>
      </c>
      <c r="B7814">
        <v>11264670156</v>
      </c>
      <c r="C7814" t="s">
        <v>6390</v>
      </c>
      <c r="D7814">
        <v>70010000056</v>
      </c>
      <c r="E7814" t="s">
        <v>29</v>
      </c>
      <c r="F7814" t="s">
        <v>32</v>
      </c>
      <c r="H7814">
        <v>14560</v>
      </c>
      <c r="I7814" s="20">
        <v>43524</v>
      </c>
      <c r="J7814" s="20">
        <v>43528</v>
      </c>
      <c r="K7814" s="20"/>
      <c r="L7814" s="20"/>
    </row>
    <row r="7815" spans="1:12">
      <c r="A7815" t="s">
        <v>315</v>
      </c>
      <c r="B7815">
        <v>1740391204</v>
      </c>
      <c r="C7815">
        <v>691</v>
      </c>
      <c r="D7815">
        <v>70010000050</v>
      </c>
      <c r="E7815" t="s">
        <v>29</v>
      </c>
      <c r="F7815" t="s">
        <v>32</v>
      </c>
      <c r="H7815">
        <v>1054.08</v>
      </c>
      <c r="I7815" s="20">
        <v>43524</v>
      </c>
      <c r="J7815" s="20">
        <v>43528</v>
      </c>
      <c r="K7815" s="20"/>
      <c r="L7815" s="20"/>
    </row>
    <row r="7816" spans="1:12">
      <c r="A7816" t="s">
        <v>315</v>
      </c>
      <c r="B7816">
        <v>1740391204</v>
      </c>
      <c r="C7816">
        <v>692</v>
      </c>
      <c r="D7816">
        <v>70010000050</v>
      </c>
      <c r="E7816" t="s">
        <v>29</v>
      </c>
      <c r="F7816" t="s">
        <v>32</v>
      </c>
      <c r="H7816">
        <v>527.04</v>
      </c>
      <c r="I7816" s="20">
        <v>43524</v>
      </c>
      <c r="J7816" s="20">
        <v>43528</v>
      </c>
      <c r="K7816" s="20"/>
      <c r="L7816" s="20"/>
    </row>
    <row r="7817" spans="1:12">
      <c r="A7817" t="s">
        <v>670</v>
      </c>
      <c r="B7817">
        <v>5402981004</v>
      </c>
      <c r="C7817">
        <v>6017027918</v>
      </c>
      <c r="D7817">
        <v>70010000036</v>
      </c>
      <c r="E7817" t="s">
        <v>29</v>
      </c>
      <c r="F7817" t="s">
        <v>32</v>
      </c>
      <c r="H7817">
        <v>887.48</v>
      </c>
      <c r="I7817" s="20">
        <v>43546</v>
      </c>
      <c r="J7817" s="20">
        <v>43550</v>
      </c>
      <c r="K7817" s="20"/>
      <c r="L7817" s="20"/>
    </row>
    <row r="7818" spans="1:12">
      <c r="A7818" t="s">
        <v>49</v>
      </c>
      <c r="B7818">
        <v>2173550282</v>
      </c>
      <c r="C7818">
        <v>2558</v>
      </c>
      <c r="D7818">
        <v>70010000050</v>
      </c>
      <c r="E7818" t="s">
        <v>29</v>
      </c>
      <c r="F7818" t="s">
        <v>32</v>
      </c>
      <c r="H7818">
        <v>1622.4</v>
      </c>
      <c r="I7818" s="20">
        <v>43524</v>
      </c>
      <c r="J7818" s="20">
        <v>43524</v>
      </c>
      <c r="K7818" s="20"/>
      <c r="L7818" s="20"/>
    </row>
    <row r="7819" spans="1:12">
      <c r="A7819" t="s">
        <v>5084</v>
      </c>
      <c r="B7819">
        <v>721920155</v>
      </c>
      <c r="C7819">
        <v>5840168290</v>
      </c>
      <c r="D7819">
        <v>70010500045</v>
      </c>
      <c r="E7819" t="s">
        <v>29</v>
      </c>
      <c r="F7819" t="s">
        <v>30</v>
      </c>
      <c r="H7819">
        <v>825.94</v>
      </c>
      <c r="I7819" s="20">
        <v>43536</v>
      </c>
      <c r="J7819" s="20">
        <v>43538</v>
      </c>
      <c r="K7819" s="20"/>
      <c r="L7819" s="20"/>
    </row>
    <row r="7820" spans="1:12">
      <c r="A7820" t="s">
        <v>1503</v>
      </c>
      <c r="B7820">
        <v>1944260221</v>
      </c>
      <c r="C7820" t="s">
        <v>6391</v>
      </c>
      <c r="D7820">
        <v>1010000300</v>
      </c>
      <c r="E7820" t="s">
        <v>29</v>
      </c>
      <c r="F7820" t="s">
        <v>59</v>
      </c>
      <c r="H7820">
        <v>11956</v>
      </c>
      <c r="I7820" s="20">
        <v>43531</v>
      </c>
      <c r="J7820" s="20">
        <v>43538</v>
      </c>
      <c r="K7820" s="20"/>
      <c r="L7820" s="20"/>
    </row>
    <row r="7821" spans="1:12">
      <c r="A7821" t="s">
        <v>256</v>
      </c>
      <c r="B7821">
        <v>282950682</v>
      </c>
      <c r="C7821">
        <v>773</v>
      </c>
      <c r="D7821">
        <v>70010000050</v>
      </c>
      <c r="E7821" t="s">
        <v>29</v>
      </c>
      <c r="F7821" t="s">
        <v>32</v>
      </c>
      <c r="H7821">
        <v>966.24</v>
      </c>
      <c r="I7821" s="20">
        <v>43546</v>
      </c>
      <c r="J7821" s="20">
        <v>43549</v>
      </c>
      <c r="K7821" s="20"/>
      <c r="L7821" s="20"/>
    </row>
    <row r="7822" spans="1:12">
      <c r="A7822" t="s">
        <v>1685</v>
      </c>
      <c r="B7822">
        <v>1729590032</v>
      </c>
      <c r="C7822" t="s">
        <v>6392</v>
      </c>
      <c r="D7822">
        <v>71510000005</v>
      </c>
      <c r="E7822" t="s">
        <v>29</v>
      </c>
      <c r="F7822" t="s">
        <v>30</v>
      </c>
      <c r="H7822">
        <v>330.83</v>
      </c>
      <c r="I7822" s="20">
        <v>43546</v>
      </c>
      <c r="J7822" s="20">
        <v>43550</v>
      </c>
      <c r="K7822" s="20"/>
      <c r="L7822" s="20"/>
    </row>
    <row r="7823" spans="1:12">
      <c r="A7823" t="s">
        <v>702</v>
      </c>
      <c r="B7823">
        <v>2790240101</v>
      </c>
      <c r="C7823">
        <v>6004</v>
      </c>
      <c r="D7823">
        <v>70010000050</v>
      </c>
      <c r="E7823" t="s">
        <v>29</v>
      </c>
      <c r="F7823" t="s">
        <v>32</v>
      </c>
      <c r="H7823">
        <v>3436.01</v>
      </c>
      <c r="I7823" s="20">
        <v>43539</v>
      </c>
      <c r="J7823" s="20">
        <v>43549</v>
      </c>
      <c r="K7823" s="20"/>
      <c r="L7823" s="20"/>
    </row>
    <row r="7824" spans="1:12">
      <c r="A7824" t="s">
        <v>306</v>
      </c>
      <c r="B7824">
        <v>3578710729</v>
      </c>
      <c r="C7824" t="s">
        <v>6393</v>
      </c>
      <c r="D7824">
        <v>70010000050</v>
      </c>
      <c r="E7824" t="s">
        <v>29</v>
      </c>
      <c r="F7824" t="s">
        <v>32</v>
      </c>
      <c r="H7824">
        <v>15.86</v>
      </c>
      <c r="I7824" s="20">
        <v>43524</v>
      </c>
      <c r="J7824" s="20">
        <v>43528</v>
      </c>
      <c r="K7824" s="20"/>
      <c r="L7824" s="20"/>
    </row>
    <row r="7825" spans="1:12">
      <c r="A7825" t="s">
        <v>231</v>
      </c>
      <c r="B7825">
        <v>784230872</v>
      </c>
      <c r="C7825" t="s">
        <v>6394</v>
      </c>
      <c r="D7825">
        <v>70010000085</v>
      </c>
      <c r="E7825" t="s">
        <v>29</v>
      </c>
      <c r="F7825" t="s">
        <v>32</v>
      </c>
      <c r="H7825">
        <v>100.72</v>
      </c>
      <c r="I7825" s="20">
        <v>43524</v>
      </c>
      <c r="J7825" s="20">
        <v>43528</v>
      </c>
      <c r="K7825" s="20"/>
      <c r="L7825" s="20"/>
    </row>
    <row r="7826" spans="1:12">
      <c r="A7826" t="s">
        <v>689</v>
      </c>
      <c r="B7826">
        <v>1696821006</v>
      </c>
      <c r="C7826">
        <v>1020334221</v>
      </c>
      <c r="D7826">
        <v>70010000036</v>
      </c>
      <c r="E7826" t="s">
        <v>29</v>
      </c>
      <c r="F7826" t="s">
        <v>32</v>
      </c>
      <c r="H7826">
        <v>65.05</v>
      </c>
      <c r="I7826" s="20">
        <v>43524</v>
      </c>
      <c r="J7826" s="20">
        <v>43528</v>
      </c>
      <c r="K7826" s="20"/>
      <c r="L7826" s="20"/>
    </row>
    <row r="7827" spans="1:12">
      <c r="A7827" t="s">
        <v>197</v>
      </c>
      <c r="B7827">
        <v>5297730961</v>
      </c>
      <c r="C7827">
        <v>104066</v>
      </c>
      <c r="D7827">
        <v>70010000050</v>
      </c>
      <c r="E7827" t="s">
        <v>29</v>
      </c>
      <c r="F7827" t="s">
        <v>32</v>
      </c>
      <c r="H7827">
        <v>5124</v>
      </c>
      <c r="I7827" s="20">
        <v>43546</v>
      </c>
      <c r="J7827" s="20">
        <v>43550</v>
      </c>
      <c r="K7827" s="20"/>
      <c r="L7827" s="20"/>
    </row>
    <row r="7828" spans="1:12">
      <c r="A7828" t="s">
        <v>3224</v>
      </c>
      <c r="B7828">
        <v>5158401009</v>
      </c>
      <c r="C7828" t="s">
        <v>6395</v>
      </c>
      <c r="D7828">
        <v>70010000036</v>
      </c>
      <c r="E7828" t="s">
        <v>29</v>
      </c>
      <c r="F7828" t="s">
        <v>32</v>
      </c>
      <c r="H7828">
        <v>1865.38</v>
      </c>
      <c r="I7828" s="20">
        <v>43550</v>
      </c>
      <c r="J7828" s="20">
        <v>43550</v>
      </c>
      <c r="K7828" s="20"/>
      <c r="L7828" s="20"/>
    </row>
    <row r="7829" spans="1:12">
      <c r="A7829" t="s">
        <v>317</v>
      </c>
      <c r="B7829">
        <v>9238800156</v>
      </c>
      <c r="C7829">
        <v>1024842303</v>
      </c>
      <c r="D7829">
        <v>70010000056</v>
      </c>
      <c r="E7829" t="s">
        <v>29</v>
      </c>
      <c r="F7829" t="s">
        <v>32</v>
      </c>
      <c r="H7829">
        <v>5999</v>
      </c>
      <c r="I7829" s="20">
        <v>43536</v>
      </c>
      <c r="J7829" s="20">
        <v>43537</v>
      </c>
      <c r="K7829" s="20"/>
      <c r="L7829" s="20"/>
    </row>
    <row r="7830" spans="1:12">
      <c r="A7830" t="s">
        <v>443</v>
      </c>
      <c r="B7830">
        <v>1885550366</v>
      </c>
      <c r="C7830" t="s">
        <v>6396</v>
      </c>
      <c r="D7830">
        <v>70010000050</v>
      </c>
      <c r="E7830" t="s">
        <v>29</v>
      </c>
      <c r="F7830" t="s">
        <v>32</v>
      </c>
      <c r="H7830">
        <v>622.20000000000005</v>
      </c>
      <c r="I7830" s="20">
        <v>43532</v>
      </c>
      <c r="J7830" s="20">
        <v>43538</v>
      </c>
      <c r="K7830" s="20"/>
      <c r="L7830" s="20"/>
    </row>
    <row r="7831" spans="1:12">
      <c r="A7831" t="s">
        <v>516</v>
      </c>
      <c r="B7831">
        <v>2144720790</v>
      </c>
      <c r="C7831" t="s">
        <v>6397</v>
      </c>
      <c r="D7831">
        <v>70010500025</v>
      </c>
      <c r="E7831" t="s">
        <v>29</v>
      </c>
      <c r="F7831" t="s">
        <v>42</v>
      </c>
      <c r="H7831">
        <v>8235</v>
      </c>
      <c r="I7831" s="20">
        <v>43532</v>
      </c>
      <c r="J7831" s="20">
        <v>43538</v>
      </c>
      <c r="K7831" s="20"/>
      <c r="L7831" s="20"/>
    </row>
    <row r="7832" spans="1:12">
      <c r="A7832" t="s">
        <v>494</v>
      </c>
      <c r="B7832">
        <v>907371009</v>
      </c>
      <c r="C7832">
        <v>19028903</v>
      </c>
      <c r="D7832">
        <v>70010000006</v>
      </c>
      <c r="E7832" t="s">
        <v>29</v>
      </c>
      <c r="F7832" t="s">
        <v>32</v>
      </c>
      <c r="H7832">
        <v>1324.96</v>
      </c>
      <c r="I7832" s="20">
        <v>43528</v>
      </c>
      <c r="J7832" s="20">
        <v>43529</v>
      </c>
      <c r="K7832" s="20"/>
      <c r="L7832" s="20"/>
    </row>
    <row r="7833" spans="1:12">
      <c r="A7833" t="s">
        <v>494</v>
      </c>
      <c r="B7833">
        <v>907371009</v>
      </c>
      <c r="C7833">
        <v>19028893</v>
      </c>
      <c r="D7833">
        <v>70010000065</v>
      </c>
      <c r="E7833" t="s">
        <v>29</v>
      </c>
      <c r="F7833" t="s">
        <v>32</v>
      </c>
      <c r="H7833">
        <v>561.6</v>
      </c>
      <c r="I7833" s="20">
        <v>43528</v>
      </c>
      <c r="J7833" s="20">
        <v>43529</v>
      </c>
      <c r="K7833" s="20"/>
      <c r="L7833" s="20"/>
    </row>
    <row r="7834" spans="1:12">
      <c r="A7834" t="s">
        <v>494</v>
      </c>
      <c r="B7834">
        <v>907371009</v>
      </c>
      <c r="C7834">
        <v>19028888</v>
      </c>
      <c r="D7834">
        <v>70010000065</v>
      </c>
      <c r="E7834" t="s">
        <v>29</v>
      </c>
      <c r="F7834" t="s">
        <v>32</v>
      </c>
      <c r="H7834">
        <v>561.6</v>
      </c>
      <c r="I7834" s="20">
        <v>43528</v>
      </c>
      <c r="J7834" s="20">
        <v>43529</v>
      </c>
      <c r="K7834" s="20"/>
      <c r="L7834" s="20"/>
    </row>
    <row r="7835" spans="1:12">
      <c r="A7835" t="s">
        <v>494</v>
      </c>
      <c r="B7835">
        <v>907371009</v>
      </c>
      <c r="C7835">
        <v>19028900</v>
      </c>
      <c r="D7835">
        <v>70010000065</v>
      </c>
      <c r="E7835" t="s">
        <v>29</v>
      </c>
      <c r="F7835" t="s">
        <v>32</v>
      </c>
      <c r="H7835">
        <v>811.2</v>
      </c>
      <c r="I7835" s="20">
        <v>43528</v>
      </c>
      <c r="J7835" s="20">
        <v>43529</v>
      </c>
      <c r="K7835" s="20"/>
      <c r="L7835" s="20"/>
    </row>
    <row r="7836" spans="1:12">
      <c r="A7836" t="s">
        <v>58</v>
      </c>
      <c r="B7836">
        <v>13144290155</v>
      </c>
      <c r="C7836">
        <v>2019302107</v>
      </c>
      <c r="D7836">
        <v>70010000036</v>
      </c>
      <c r="E7836" t="s">
        <v>29</v>
      </c>
      <c r="F7836" t="s">
        <v>32</v>
      </c>
      <c r="H7836">
        <v>64041.46</v>
      </c>
      <c r="I7836" s="20">
        <v>43524</v>
      </c>
      <c r="J7836" s="20">
        <v>43526</v>
      </c>
      <c r="K7836" s="20"/>
      <c r="L7836" s="20"/>
    </row>
    <row r="7837" spans="1:12">
      <c r="A7837" t="s">
        <v>33</v>
      </c>
      <c r="B7837">
        <v>8082461008</v>
      </c>
      <c r="C7837">
        <v>19051701</v>
      </c>
      <c r="D7837">
        <v>70010000050</v>
      </c>
      <c r="E7837" t="s">
        <v>29</v>
      </c>
      <c r="F7837" t="s">
        <v>32</v>
      </c>
      <c r="H7837">
        <v>1976.4</v>
      </c>
      <c r="I7837" s="20">
        <v>43539</v>
      </c>
      <c r="J7837" s="20">
        <v>43539</v>
      </c>
      <c r="K7837" s="20"/>
      <c r="L7837" s="20"/>
    </row>
    <row r="7838" spans="1:12">
      <c r="A7838" t="s">
        <v>176</v>
      </c>
      <c r="B7838">
        <v>8862820969</v>
      </c>
      <c r="C7838">
        <v>2019102678</v>
      </c>
      <c r="D7838">
        <v>70010000050</v>
      </c>
      <c r="E7838" t="s">
        <v>29</v>
      </c>
      <c r="F7838" t="s">
        <v>32</v>
      </c>
      <c r="H7838">
        <v>869.25</v>
      </c>
      <c r="I7838" s="20">
        <v>43531</v>
      </c>
      <c r="J7838" s="20">
        <v>43531</v>
      </c>
      <c r="K7838" s="20"/>
      <c r="L7838" s="20"/>
    </row>
    <row r="7839" spans="1:12">
      <c r="A7839" t="s">
        <v>241</v>
      </c>
      <c r="B7839">
        <v>12971700153</v>
      </c>
      <c r="C7839">
        <v>9546106370</v>
      </c>
      <c r="D7839">
        <v>70010000050</v>
      </c>
      <c r="E7839" t="s">
        <v>29</v>
      </c>
      <c r="F7839" t="s">
        <v>42</v>
      </c>
      <c r="H7839">
        <v>580.72</v>
      </c>
      <c r="I7839" s="20">
        <v>43530</v>
      </c>
      <c r="J7839" s="20">
        <v>43530</v>
      </c>
      <c r="K7839" s="20"/>
      <c r="L7839" s="20"/>
    </row>
    <row r="7840" spans="1:12">
      <c r="A7840" t="s">
        <v>1401</v>
      </c>
      <c r="B7840">
        <v>2638740163</v>
      </c>
      <c r="C7840" t="s">
        <v>5448</v>
      </c>
      <c r="D7840">
        <v>70010000036</v>
      </c>
      <c r="E7840" t="s">
        <v>29</v>
      </c>
      <c r="F7840" t="s">
        <v>32</v>
      </c>
      <c r="H7840">
        <v>494</v>
      </c>
      <c r="I7840" s="20">
        <v>43522</v>
      </c>
      <c r="J7840" s="20">
        <v>43524</v>
      </c>
      <c r="K7840" s="20"/>
      <c r="L7840" s="20"/>
    </row>
    <row r="7841" spans="1:12">
      <c r="A7841" t="s">
        <v>304</v>
      </c>
      <c r="B7841">
        <v>7279701002</v>
      </c>
      <c r="C7841">
        <v>3848028330</v>
      </c>
      <c r="D7841">
        <v>70010000056</v>
      </c>
      <c r="E7841" t="s">
        <v>29</v>
      </c>
      <c r="F7841" t="s">
        <v>32</v>
      </c>
      <c r="H7841">
        <v>685.98</v>
      </c>
      <c r="I7841" s="20">
        <v>43542</v>
      </c>
      <c r="J7841" s="20">
        <v>43542</v>
      </c>
      <c r="K7841" s="20"/>
      <c r="L7841" s="20"/>
    </row>
    <row r="7842" spans="1:12">
      <c r="A7842" t="s">
        <v>337</v>
      </c>
      <c r="B7842">
        <v>2804530968</v>
      </c>
      <c r="C7842">
        <v>2192017648</v>
      </c>
      <c r="D7842">
        <v>70010000050</v>
      </c>
      <c r="E7842" t="s">
        <v>29</v>
      </c>
      <c r="F7842" t="s">
        <v>32</v>
      </c>
      <c r="H7842">
        <v>287.56</v>
      </c>
      <c r="I7842" s="20">
        <v>43539</v>
      </c>
      <c r="J7842" s="20">
        <v>43540</v>
      </c>
      <c r="K7842" s="20"/>
      <c r="L7842" s="20"/>
    </row>
    <row r="7843" spans="1:12">
      <c r="A7843" t="s">
        <v>337</v>
      </c>
      <c r="B7843">
        <v>2804530968</v>
      </c>
      <c r="C7843">
        <v>2192009371</v>
      </c>
      <c r="D7843">
        <v>70010000050</v>
      </c>
      <c r="E7843" t="s">
        <v>29</v>
      </c>
      <c r="F7843" t="s">
        <v>32</v>
      </c>
      <c r="H7843">
        <v>728.34</v>
      </c>
      <c r="I7843" s="20">
        <v>43508</v>
      </c>
      <c r="J7843" s="20">
        <v>43540</v>
      </c>
      <c r="K7843" s="20"/>
      <c r="L7843" s="20"/>
    </row>
    <row r="7844" spans="1:12">
      <c r="A7844" t="s">
        <v>960</v>
      </c>
      <c r="B7844">
        <v>1781570591</v>
      </c>
      <c r="C7844">
        <v>9780179326</v>
      </c>
      <c r="D7844">
        <v>70010000006</v>
      </c>
      <c r="E7844" t="s">
        <v>29</v>
      </c>
      <c r="F7844" t="s">
        <v>32</v>
      </c>
      <c r="H7844">
        <v>928.75</v>
      </c>
      <c r="I7844" s="20">
        <v>43523</v>
      </c>
      <c r="J7844" s="20">
        <v>43524</v>
      </c>
      <c r="K7844" s="20"/>
      <c r="L7844" s="20"/>
    </row>
    <row r="7845" spans="1:12">
      <c r="A7845" t="s">
        <v>1043</v>
      </c>
      <c r="B7845">
        <v>5102540019</v>
      </c>
      <c r="C7845" t="s">
        <v>6398</v>
      </c>
      <c r="D7845">
        <v>70010000036</v>
      </c>
      <c r="E7845" t="s">
        <v>29</v>
      </c>
      <c r="F7845" t="s">
        <v>32</v>
      </c>
      <c r="H7845">
        <v>450.18</v>
      </c>
      <c r="I7845" s="20">
        <v>43511</v>
      </c>
      <c r="J7845" s="20">
        <v>43525</v>
      </c>
      <c r="K7845" s="20"/>
      <c r="L7845" s="20"/>
    </row>
    <row r="7846" spans="1:12">
      <c r="A7846" t="s">
        <v>4170</v>
      </c>
      <c r="B7846">
        <v>3679200729</v>
      </c>
      <c r="C7846" s="43" t="s">
        <v>6399</v>
      </c>
      <c r="D7846">
        <v>71510000005</v>
      </c>
      <c r="E7846" t="s">
        <v>29</v>
      </c>
      <c r="F7846" t="s">
        <v>325</v>
      </c>
      <c r="H7846">
        <v>506.07</v>
      </c>
      <c r="I7846" s="20">
        <v>43524</v>
      </c>
      <c r="J7846" s="20">
        <v>43525</v>
      </c>
      <c r="K7846" s="20"/>
      <c r="L7846" s="20"/>
    </row>
    <row r="7847" spans="1:12">
      <c r="A7847" t="s">
        <v>494</v>
      </c>
      <c r="B7847">
        <v>907371009</v>
      </c>
      <c r="C7847">
        <v>19030215</v>
      </c>
      <c r="D7847">
        <v>70010000006</v>
      </c>
      <c r="E7847" t="s">
        <v>29</v>
      </c>
      <c r="F7847" t="s">
        <v>32</v>
      </c>
      <c r="H7847">
        <v>0.85</v>
      </c>
      <c r="I7847" s="20">
        <v>43530</v>
      </c>
      <c r="J7847" s="20">
        <v>43531</v>
      </c>
      <c r="K7847" s="20"/>
      <c r="L7847" s="20"/>
    </row>
    <row r="7848" spans="1:12">
      <c r="A7848" t="s">
        <v>1304</v>
      </c>
      <c r="B7848">
        <v>1853360764</v>
      </c>
      <c r="C7848" t="s">
        <v>6400</v>
      </c>
      <c r="D7848">
        <v>70010000056</v>
      </c>
      <c r="E7848" t="s">
        <v>29</v>
      </c>
      <c r="F7848" t="s">
        <v>32</v>
      </c>
      <c r="H7848">
        <v>2236</v>
      </c>
      <c r="I7848" s="20">
        <v>43524</v>
      </c>
      <c r="J7848" s="20">
        <v>43530</v>
      </c>
      <c r="K7848" s="20"/>
      <c r="L7848" s="20"/>
    </row>
    <row r="7849" spans="1:12">
      <c r="A7849" t="s">
        <v>1304</v>
      </c>
      <c r="B7849">
        <v>1853360764</v>
      </c>
      <c r="C7849" t="s">
        <v>6401</v>
      </c>
      <c r="D7849">
        <v>70010000050</v>
      </c>
      <c r="E7849" t="s">
        <v>29</v>
      </c>
      <c r="F7849" t="s">
        <v>32</v>
      </c>
      <c r="H7849">
        <v>378.2</v>
      </c>
      <c r="I7849" s="20">
        <v>43524</v>
      </c>
      <c r="J7849" s="20">
        <v>43530</v>
      </c>
      <c r="K7849" s="20"/>
      <c r="L7849" s="20"/>
    </row>
    <row r="7850" spans="1:12">
      <c r="A7850" t="s">
        <v>443</v>
      </c>
      <c r="B7850">
        <v>1885550366</v>
      </c>
      <c r="C7850" t="s">
        <v>4033</v>
      </c>
      <c r="D7850">
        <v>70010000050</v>
      </c>
      <c r="E7850" t="s">
        <v>29</v>
      </c>
      <c r="F7850" t="s">
        <v>32</v>
      </c>
      <c r="H7850">
        <v>0.01</v>
      </c>
      <c r="I7850" s="20">
        <v>43524</v>
      </c>
      <c r="J7850" s="20">
        <v>43531</v>
      </c>
      <c r="K7850" s="20"/>
      <c r="L7850" s="20"/>
    </row>
    <row r="7851" spans="1:12">
      <c r="A7851" t="s">
        <v>494</v>
      </c>
      <c r="B7851">
        <v>907371009</v>
      </c>
      <c r="C7851">
        <v>19030430</v>
      </c>
      <c r="D7851">
        <v>70010000006</v>
      </c>
      <c r="E7851" t="s">
        <v>29</v>
      </c>
      <c r="F7851" t="s">
        <v>32</v>
      </c>
      <c r="H7851">
        <v>1341.6</v>
      </c>
      <c r="I7851" s="20">
        <v>43530</v>
      </c>
      <c r="J7851" s="20">
        <v>43531</v>
      </c>
      <c r="K7851" s="20"/>
      <c r="L7851" s="20"/>
    </row>
    <row r="7852" spans="1:12">
      <c r="A7852" t="s">
        <v>316</v>
      </c>
      <c r="B7852">
        <v>11654150157</v>
      </c>
      <c r="C7852">
        <v>719012732</v>
      </c>
      <c r="D7852">
        <v>70010000006</v>
      </c>
      <c r="E7852" t="s">
        <v>29</v>
      </c>
      <c r="F7852" t="s">
        <v>32</v>
      </c>
      <c r="H7852">
        <v>160.55000000000001</v>
      </c>
      <c r="I7852" s="20">
        <v>43537</v>
      </c>
      <c r="J7852" s="20">
        <v>43543</v>
      </c>
      <c r="K7852" s="20"/>
      <c r="L7852" s="20"/>
    </row>
    <row r="7853" spans="1:12">
      <c r="A7853" t="s">
        <v>300</v>
      </c>
      <c r="B7853">
        <v>11667890153</v>
      </c>
      <c r="C7853">
        <v>8261117045</v>
      </c>
      <c r="D7853">
        <v>70010000020</v>
      </c>
      <c r="E7853" t="s">
        <v>29</v>
      </c>
      <c r="F7853" t="s">
        <v>32</v>
      </c>
      <c r="H7853">
        <v>522.20000000000005</v>
      </c>
      <c r="I7853" s="20">
        <v>43494</v>
      </c>
      <c r="J7853" s="20">
        <v>43531</v>
      </c>
      <c r="K7853" s="20"/>
      <c r="L7853" s="20"/>
    </row>
    <row r="7854" spans="1:12">
      <c r="A7854" t="s">
        <v>504</v>
      </c>
      <c r="B7854">
        <v>3897150722</v>
      </c>
      <c r="C7854" t="s">
        <v>6402</v>
      </c>
      <c r="D7854">
        <v>70010000050</v>
      </c>
      <c r="E7854" t="s">
        <v>29</v>
      </c>
      <c r="F7854" t="s">
        <v>42</v>
      </c>
      <c r="H7854">
        <v>5490.43</v>
      </c>
      <c r="I7854" s="20">
        <v>43532</v>
      </c>
      <c r="J7854" s="20">
        <v>43532</v>
      </c>
      <c r="K7854" s="20"/>
      <c r="L7854" s="20"/>
    </row>
    <row r="7855" spans="1:12">
      <c r="A7855" t="s">
        <v>737</v>
      </c>
      <c r="B7855">
        <v>1064530924</v>
      </c>
      <c r="C7855" t="s">
        <v>6403</v>
      </c>
      <c r="D7855">
        <v>70010000036</v>
      </c>
      <c r="E7855" t="s">
        <v>29</v>
      </c>
      <c r="F7855" t="s">
        <v>32</v>
      </c>
      <c r="H7855">
        <v>732</v>
      </c>
      <c r="I7855" s="20">
        <v>43531</v>
      </c>
      <c r="J7855" s="20">
        <v>43536</v>
      </c>
      <c r="K7855" s="20"/>
      <c r="L7855" s="20"/>
    </row>
    <row r="7856" spans="1:12">
      <c r="A7856" t="s">
        <v>737</v>
      </c>
      <c r="B7856">
        <v>1064530924</v>
      </c>
      <c r="C7856" t="s">
        <v>6404</v>
      </c>
      <c r="D7856">
        <v>70010000036</v>
      </c>
      <c r="E7856" t="s">
        <v>29</v>
      </c>
      <c r="F7856" t="s">
        <v>32</v>
      </c>
      <c r="H7856">
        <v>2196</v>
      </c>
      <c r="I7856" s="20">
        <v>43524</v>
      </c>
      <c r="J7856" s="20">
        <v>43536</v>
      </c>
      <c r="K7856" s="20"/>
      <c r="L7856" s="20"/>
    </row>
    <row r="7857" spans="1:12">
      <c r="A7857" t="s">
        <v>689</v>
      </c>
      <c r="B7857">
        <v>1696821006</v>
      </c>
      <c r="C7857">
        <v>1020334717</v>
      </c>
      <c r="D7857">
        <v>70010000036</v>
      </c>
      <c r="E7857" t="s">
        <v>29</v>
      </c>
      <c r="F7857" t="s">
        <v>32</v>
      </c>
      <c r="H7857">
        <v>9638</v>
      </c>
      <c r="I7857" s="20">
        <v>43525</v>
      </c>
      <c r="J7857" s="20">
        <v>43528</v>
      </c>
      <c r="K7857" s="20"/>
      <c r="L7857" s="20"/>
    </row>
    <row r="7858" spans="1:12">
      <c r="A7858" t="s">
        <v>222</v>
      </c>
      <c r="B7858">
        <v>9158150962</v>
      </c>
      <c r="C7858">
        <v>3900102757</v>
      </c>
      <c r="D7858">
        <v>70010000050</v>
      </c>
      <c r="E7858" t="s">
        <v>29</v>
      </c>
      <c r="F7858" t="s">
        <v>32</v>
      </c>
      <c r="H7858">
        <v>187.2</v>
      </c>
      <c r="I7858" s="20">
        <v>43544</v>
      </c>
      <c r="J7858" s="20">
        <v>43545</v>
      </c>
      <c r="K7858" s="20"/>
      <c r="L7858" s="20"/>
    </row>
    <row r="7859" spans="1:12">
      <c r="A7859" t="s">
        <v>530</v>
      </c>
      <c r="B7859">
        <v>5889810726</v>
      </c>
      <c r="C7859" t="s">
        <v>6405</v>
      </c>
      <c r="D7859">
        <v>70010500045</v>
      </c>
      <c r="E7859" t="s">
        <v>29</v>
      </c>
      <c r="F7859" t="s">
        <v>30</v>
      </c>
      <c r="H7859">
        <v>308.66000000000003</v>
      </c>
      <c r="I7859" s="20">
        <v>43524</v>
      </c>
      <c r="J7859" s="20">
        <v>43527</v>
      </c>
      <c r="K7859" s="20"/>
      <c r="L7859" s="20"/>
    </row>
    <row r="7860" spans="1:12">
      <c r="A7860" t="s">
        <v>334</v>
      </c>
      <c r="B7860">
        <v>889160156</v>
      </c>
      <c r="C7860">
        <v>2019006733</v>
      </c>
      <c r="D7860">
        <v>70010000036</v>
      </c>
      <c r="E7860" t="s">
        <v>29</v>
      </c>
      <c r="F7860" t="s">
        <v>32</v>
      </c>
      <c r="H7860">
        <v>11510.55</v>
      </c>
      <c r="I7860" s="20">
        <v>43525</v>
      </c>
      <c r="J7860" s="20">
        <v>43527</v>
      </c>
      <c r="K7860" s="20"/>
      <c r="L7860" s="20"/>
    </row>
    <row r="7861" spans="1:12">
      <c r="A7861" t="s">
        <v>1043</v>
      </c>
      <c r="B7861">
        <v>5102540019</v>
      </c>
      <c r="C7861" t="s">
        <v>6406</v>
      </c>
      <c r="D7861">
        <v>70010000036</v>
      </c>
      <c r="E7861" t="s">
        <v>29</v>
      </c>
      <c r="F7861" t="s">
        <v>32</v>
      </c>
      <c r="H7861">
        <v>223.26</v>
      </c>
      <c r="I7861" s="20">
        <v>43515</v>
      </c>
      <c r="J7861" s="20">
        <v>43526</v>
      </c>
      <c r="K7861" s="20"/>
      <c r="L7861" s="20"/>
    </row>
    <row r="7862" spans="1:12">
      <c r="A7862" t="s">
        <v>489</v>
      </c>
      <c r="B7862">
        <v>803890151</v>
      </c>
      <c r="C7862">
        <v>192014434</v>
      </c>
      <c r="D7862">
        <v>70010000006</v>
      </c>
      <c r="E7862" t="s">
        <v>29</v>
      </c>
      <c r="F7862" t="s">
        <v>32</v>
      </c>
      <c r="H7862">
        <v>467.48</v>
      </c>
      <c r="I7862" s="20">
        <v>43544</v>
      </c>
      <c r="J7862" s="20">
        <v>43545</v>
      </c>
      <c r="K7862" s="20"/>
      <c r="L7862" s="20"/>
    </row>
    <row r="7863" spans="1:12">
      <c r="A7863" t="s">
        <v>238</v>
      </c>
      <c r="B7863">
        <v>3454000724</v>
      </c>
      <c r="C7863" t="s">
        <v>6407</v>
      </c>
      <c r="D7863">
        <v>70010000050</v>
      </c>
      <c r="E7863" t="s">
        <v>29</v>
      </c>
      <c r="F7863" t="s">
        <v>32</v>
      </c>
      <c r="H7863">
        <v>366</v>
      </c>
      <c r="I7863" s="20">
        <v>43522</v>
      </c>
      <c r="J7863" s="20">
        <v>43527</v>
      </c>
      <c r="K7863" s="20"/>
      <c r="L7863" s="20"/>
    </row>
    <row r="7864" spans="1:12">
      <c r="A7864" t="s">
        <v>1429</v>
      </c>
      <c r="B7864">
        <v>2427750738</v>
      </c>
      <c r="C7864" t="s">
        <v>6408</v>
      </c>
      <c r="D7864">
        <v>70010000056</v>
      </c>
      <c r="E7864" t="s">
        <v>29</v>
      </c>
      <c r="F7864" t="s">
        <v>32</v>
      </c>
      <c r="H7864">
        <v>16036.02</v>
      </c>
      <c r="I7864" s="20">
        <v>43530</v>
      </c>
      <c r="J7864" s="20">
        <v>43537</v>
      </c>
      <c r="K7864" s="20"/>
      <c r="L7864" s="20"/>
    </row>
    <row r="7865" spans="1:12">
      <c r="A7865" t="s">
        <v>33</v>
      </c>
      <c r="B7865">
        <v>8082461008</v>
      </c>
      <c r="C7865">
        <v>19047993</v>
      </c>
      <c r="D7865">
        <v>70010000056</v>
      </c>
      <c r="E7865" t="s">
        <v>29</v>
      </c>
      <c r="F7865" t="s">
        <v>32</v>
      </c>
      <c r="H7865">
        <v>6052.34</v>
      </c>
      <c r="I7865" s="20">
        <v>43536</v>
      </c>
      <c r="J7865" s="20">
        <v>43536</v>
      </c>
      <c r="K7865" s="20"/>
      <c r="L7865" s="20"/>
    </row>
    <row r="7866" spans="1:12">
      <c r="A7866" t="s">
        <v>844</v>
      </c>
      <c r="B7866">
        <v>1262580507</v>
      </c>
      <c r="C7866">
        <v>5916048715</v>
      </c>
      <c r="D7866">
        <v>70010000018</v>
      </c>
      <c r="E7866" t="s">
        <v>29</v>
      </c>
      <c r="F7866" t="s">
        <v>32</v>
      </c>
      <c r="H7866">
        <v>1035.21</v>
      </c>
      <c r="I7866" s="20">
        <v>43530</v>
      </c>
      <c r="J7866" s="20">
        <v>43537</v>
      </c>
      <c r="K7866" s="20"/>
      <c r="L7866" s="20"/>
    </row>
    <row r="7867" spans="1:12">
      <c r="A7867" t="s">
        <v>724</v>
      </c>
      <c r="B7867">
        <v>5824380728</v>
      </c>
      <c r="C7867">
        <v>81</v>
      </c>
      <c r="D7867">
        <v>71810000015</v>
      </c>
      <c r="E7867" t="s">
        <v>29</v>
      </c>
      <c r="F7867" t="s">
        <v>38</v>
      </c>
      <c r="H7867">
        <v>9125.6</v>
      </c>
      <c r="I7867" s="20">
        <v>43524</v>
      </c>
      <c r="J7867" s="20">
        <v>43535</v>
      </c>
      <c r="K7867" s="20"/>
      <c r="L7867" s="20"/>
    </row>
    <row r="7868" spans="1:12">
      <c r="A7868" t="s">
        <v>831</v>
      </c>
      <c r="B7868">
        <v>136740404</v>
      </c>
      <c r="C7868" t="s">
        <v>6409</v>
      </c>
      <c r="D7868">
        <v>70010000050</v>
      </c>
      <c r="E7868" t="s">
        <v>29</v>
      </c>
      <c r="F7868" t="s">
        <v>32</v>
      </c>
      <c r="H7868">
        <v>236.68</v>
      </c>
      <c r="I7868" s="20">
        <v>43542</v>
      </c>
      <c r="J7868" s="20">
        <v>43546</v>
      </c>
      <c r="K7868" s="20"/>
      <c r="L7868" s="20"/>
    </row>
    <row r="7869" spans="1:12">
      <c r="A7869" t="s">
        <v>307</v>
      </c>
      <c r="B7869">
        <v>3524050238</v>
      </c>
      <c r="C7869">
        <v>740646176</v>
      </c>
      <c r="D7869">
        <v>70010000050</v>
      </c>
      <c r="E7869" t="s">
        <v>29</v>
      </c>
      <c r="F7869" t="s">
        <v>32</v>
      </c>
      <c r="H7869">
        <v>11102</v>
      </c>
      <c r="I7869" s="20">
        <v>43545</v>
      </c>
      <c r="J7869" s="20">
        <v>43546</v>
      </c>
      <c r="K7869" s="20"/>
      <c r="L7869" s="20"/>
    </row>
    <row r="7870" spans="1:12">
      <c r="A7870" t="s">
        <v>494</v>
      </c>
      <c r="B7870">
        <v>907371009</v>
      </c>
      <c r="C7870">
        <v>19037772</v>
      </c>
      <c r="D7870">
        <v>70010000018</v>
      </c>
      <c r="E7870" t="s">
        <v>29</v>
      </c>
      <c r="F7870" t="s">
        <v>32</v>
      </c>
      <c r="H7870">
        <v>0.11</v>
      </c>
      <c r="I7870" s="20">
        <v>43546</v>
      </c>
      <c r="J7870" s="20">
        <v>43549</v>
      </c>
      <c r="K7870" s="20"/>
      <c r="L7870" s="20"/>
    </row>
    <row r="7871" spans="1:12">
      <c r="A7871" t="s">
        <v>4612</v>
      </c>
      <c r="B7871">
        <v>3652300728</v>
      </c>
      <c r="C7871">
        <v>86</v>
      </c>
      <c r="D7871">
        <v>71510000005</v>
      </c>
      <c r="E7871" t="s">
        <v>29</v>
      </c>
      <c r="F7871" t="s">
        <v>325</v>
      </c>
      <c r="H7871">
        <v>5355.8</v>
      </c>
      <c r="I7871" s="20">
        <v>43510</v>
      </c>
      <c r="J7871" s="20">
        <v>43531</v>
      </c>
      <c r="K7871" s="20"/>
      <c r="L7871" s="20"/>
    </row>
    <row r="7872" spans="1:12">
      <c r="A7872" t="s">
        <v>530</v>
      </c>
      <c r="B7872">
        <v>5889810726</v>
      </c>
      <c r="C7872" t="s">
        <v>6410</v>
      </c>
      <c r="D7872">
        <v>70010500045</v>
      </c>
      <c r="E7872" t="s">
        <v>29</v>
      </c>
      <c r="F7872" t="s">
        <v>30</v>
      </c>
      <c r="H7872">
        <v>280.60000000000002</v>
      </c>
      <c r="I7872" s="20">
        <v>43539</v>
      </c>
      <c r="J7872" s="20">
        <v>43539</v>
      </c>
      <c r="K7872" s="20"/>
      <c r="L7872" s="20"/>
    </row>
    <row r="7873" spans="1:12">
      <c r="A7873" t="s">
        <v>233</v>
      </c>
      <c r="B7873">
        <v>887261006</v>
      </c>
      <c r="C7873">
        <v>2019000010020850</v>
      </c>
      <c r="D7873">
        <v>70010000006</v>
      </c>
      <c r="E7873" t="s">
        <v>29</v>
      </c>
      <c r="F7873" t="s">
        <v>32</v>
      </c>
      <c r="H7873">
        <v>369.55</v>
      </c>
      <c r="I7873" s="20">
        <v>43545</v>
      </c>
      <c r="J7873" s="20">
        <v>43546</v>
      </c>
      <c r="K7873" s="20"/>
      <c r="L7873" s="20"/>
    </row>
    <row r="7874" spans="1:12">
      <c r="A7874" t="s">
        <v>181</v>
      </c>
      <c r="B7874">
        <v>6068041000</v>
      </c>
      <c r="C7874">
        <v>21905856</v>
      </c>
      <c r="D7874">
        <v>70010000056</v>
      </c>
      <c r="E7874" t="s">
        <v>29</v>
      </c>
      <c r="F7874" t="s">
        <v>32</v>
      </c>
      <c r="H7874">
        <v>23764</v>
      </c>
      <c r="I7874" s="20">
        <v>43545</v>
      </c>
      <c r="J7874" s="20">
        <v>43547</v>
      </c>
      <c r="K7874" s="20"/>
      <c r="L7874" s="20"/>
    </row>
    <row r="7875" spans="1:12">
      <c r="A7875" t="s">
        <v>1307</v>
      </c>
      <c r="B7875">
        <v>1736720994</v>
      </c>
      <c r="C7875" t="s">
        <v>6411</v>
      </c>
      <c r="D7875">
        <v>70010000050</v>
      </c>
      <c r="E7875" t="s">
        <v>29</v>
      </c>
      <c r="F7875" t="s">
        <v>32</v>
      </c>
      <c r="H7875">
        <v>2928</v>
      </c>
      <c r="I7875" s="20">
        <v>43508</v>
      </c>
      <c r="J7875" s="20">
        <v>43531</v>
      </c>
      <c r="K7875" s="20"/>
      <c r="L7875" s="20"/>
    </row>
    <row r="7876" spans="1:12">
      <c r="A7876" t="s">
        <v>504</v>
      </c>
      <c r="B7876">
        <v>3897150722</v>
      </c>
      <c r="C7876" t="s">
        <v>6412</v>
      </c>
      <c r="D7876">
        <v>70010500045</v>
      </c>
      <c r="E7876" t="s">
        <v>29</v>
      </c>
      <c r="F7876" t="s">
        <v>30</v>
      </c>
      <c r="H7876">
        <v>186.66</v>
      </c>
      <c r="I7876" s="20">
        <v>43531</v>
      </c>
      <c r="J7876" s="20">
        <v>43531</v>
      </c>
      <c r="K7876" s="20"/>
      <c r="L7876" s="20"/>
    </row>
    <row r="7877" spans="1:12">
      <c r="A7877" t="s">
        <v>366</v>
      </c>
      <c r="B7877">
        <v>3470130729</v>
      </c>
      <c r="C7877" t="s">
        <v>827</v>
      </c>
      <c r="D7877">
        <v>70010000050</v>
      </c>
      <c r="E7877" t="s">
        <v>29</v>
      </c>
      <c r="F7877" t="s">
        <v>42</v>
      </c>
      <c r="H7877">
        <v>2049.6</v>
      </c>
      <c r="I7877" s="20">
        <v>43528</v>
      </c>
      <c r="J7877" s="20">
        <v>43531</v>
      </c>
      <c r="K7877" s="20"/>
      <c r="L7877" s="20"/>
    </row>
    <row r="7878" spans="1:12">
      <c r="A7878" t="s">
        <v>169</v>
      </c>
      <c r="B7878">
        <v>4068750720</v>
      </c>
      <c r="C7878" t="s">
        <v>6413</v>
      </c>
      <c r="D7878">
        <v>70010000050</v>
      </c>
      <c r="E7878" t="s">
        <v>29</v>
      </c>
      <c r="F7878" t="s">
        <v>32</v>
      </c>
      <c r="H7878">
        <v>5358.01</v>
      </c>
      <c r="I7878" s="20">
        <v>43549</v>
      </c>
      <c r="J7878" s="20">
        <v>43549</v>
      </c>
      <c r="K7878" s="20"/>
      <c r="L7878" s="20"/>
    </row>
    <row r="7879" spans="1:12">
      <c r="A7879" t="s">
        <v>316</v>
      </c>
      <c r="B7879">
        <v>11654150157</v>
      </c>
      <c r="C7879">
        <v>719014329</v>
      </c>
      <c r="D7879">
        <v>70010000006</v>
      </c>
      <c r="E7879" t="s">
        <v>29</v>
      </c>
      <c r="F7879" t="s">
        <v>32</v>
      </c>
      <c r="H7879">
        <v>6055.17</v>
      </c>
      <c r="I7879" s="20">
        <v>43545</v>
      </c>
      <c r="J7879" s="20">
        <v>43549</v>
      </c>
      <c r="K7879" s="20"/>
      <c r="L7879" s="20"/>
    </row>
    <row r="7880" spans="1:12">
      <c r="A7880" t="s">
        <v>576</v>
      </c>
      <c r="B7880">
        <v>3432221202</v>
      </c>
      <c r="C7880">
        <v>3015192</v>
      </c>
      <c r="D7880">
        <v>70010000006</v>
      </c>
      <c r="E7880" t="s">
        <v>29</v>
      </c>
      <c r="F7880" t="s">
        <v>32</v>
      </c>
      <c r="H7880">
        <v>891</v>
      </c>
      <c r="I7880" s="20">
        <v>43531</v>
      </c>
      <c r="J7880" s="20">
        <v>43532</v>
      </c>
      <c r="K7880" s="20"/>
      <c r="L7880" s="20"/>
    </row>
    <row r="7881" spans="1:12">
      <c r="A7881" t="s">
        <v>1576</v>
      </c>
      <c r="B7881">
        <v>3716240969</v>
      </c>
      <c r="C7881" t="s">
        <v>6091</v>
      </c>
      <c r="D7881">
        <v>70010000006</v>
      </c>
      <c r="E7881" t="s">
        <v>29</v>
      </c>
      <c r="F7881" t="s">
        <v>32</v>
      </c>
      <c r="H7881">
        <v>0.21</v>
      </c>
      <c r="I7881" s="20">
        <v>43531</v>
      </c>
      <c r="J7881" s="20">
        <v>43532</v>
      </c>
      <c r="K7881" s="20"/>
      <c r="L7881" s="20"/>
    </row>
    <row r="7882" spans="1:12">
      <c r="A7882" t="s">
        <v>745</v>
      </c>
      <c r="B7882">
        <v>3951340722</v>
      </c>
      <c r="C7882" t="s">
        <v>948</v>
      </c>
      <c r="D7882">
        <v>70010000036</v>
      </c>
      <c r="E7882" t="s">
        <v>29</v>
      </c>
      <c r="F7882" t="s">
        <v>32</v>
      </c>
      <c r="H7882">
        <v>228.93</v>
      </c>
      <c r="I7882" s="20">
        <v>43532</v>
      </c>
      <c r="J7882" s="20">
        <v>43533</v>
      </c>
      <c r="K7882" s="20"/>
      <c r="L7882" s="20"/>
    </row>
    <row r="7883" spans="1:12">
      <c r="A7883" t="s">
        <v>745</v>
      </c>
      <c r="B7883">
        <v>3951340722</v>
      </c>
      <c r="C7883" t="s">
        <v>948</v>
      </c>
      <c r="D7883">
        <v>70010000036</v>
      </c>
      <c r="E7883" t="s">
        <v>29</v>
      </c>
      <c r="F7883" t="s">
        <v>32</v>
      </c>
      <c r="H7883">
        <v>414.8</v>
      </c>
      <c r="I7883" s="20">
        <v>43532</v>
      </c>
      <c r="J7883" s="20">
        <v>43533</v>
      </c>
      <c r="K7883" s="20"/>
      <c r="L7883" s="20"/>
    </row>
    <row r="7884" spans="1:12">
      <c r="A7884" t="s">
        <v>222</v>
      </c>
      <c r="B7884">
        <v>9158150962</v>
      </c>
      <c r="C7884">
        <v>3900102102</v>
      </c>
      <c r="D7884">
        <v>70010000050</v>
      </c>
      <c r="E7884" t="s">
        <v>29</v>
      </c>
      <c r="F7884" t="s">
        <v>32</v>
      </c>
      <c r="H7884">
        <v>915</v>
      </c>
      <c r="I7884" s="20">
        <v>43539</v>
      </c>
      <c r="J7884" s="20">
        <v>43539</v>
      </c>
      <c r="K7884" s="20"/>
      <c r="L7884" s="20"/>
    </row>
    <row r="7885" spans="1:12">
      <c r="A7885" t="s">
        <v>1448</v>
      </c>
      <c r="B7885">
        <v>2471550265</v>
      </c>
      <c r="C7885" t="s">
        <v>6414</v>
      </c>
      <c r="D7885">
        <v>70010000050</v>
      </c>
      <c r="E7885" t="s">
        <v>29</v>
      </c>
      <c r="F7885" t="s">
        <v>32</v>
      </c>
      <c r="H7885">
        <v>452.92</v>
      </c>
      <c r="I7885" s="20">
        <v>43539</v>
      </c>
      <c r="J7885" s="20">
        <v>43539</v>
      </c>
      <c r="K7885" s="20"/>
      <c r="L7885" s="20"/>
    </row>
    <row r="7886" spans="1:12">
      <c r="A7886" t="s">
        <v>222</v>
      </c>
      <c r="B7886">
        <v>9158150962</v>
      </c>
      <c r="C7886">
        <v>3900096539</v>
      </c>
      <c r="D7886">
        <v>70010000050</v>
      </c>
      <c r="E7886" t="s">
        <v>29</v>
      </c>
      <c r="F7886" t="s">
        <v>32</v>
      </c>
      <c r="H7886">
        <v>1439.6</v>
      </c>
      <c r="I7886" s="20">
        <v>43523</v>
      </c>
      <c r="J7886" s="20">
        <v>43524</v>
      </c>
      <c r="K7886" s="20"/>
      <c r="L7886" s="20"/>
    </row>
    <row r="7887" spans="1:12">
      <c r="A7887" t="s">
        <v>260</v>
      </c>
      <c r="B7887">
        <v>832400154</v>
      </c>
      <c r="C7887">
        <v>94025503</v>
      </c>
      <c r="D7887">
        <v>70010000006</v>
      </c>
      <c r="E7887" t="s">
        <v>29</v>
      </c>
      <c r="F7887" t="s">
        <v>32</v>
      </c>
      <c r="H7887">
        <v>0.05</v>
      </c>
      <c r="I7887" s="20">
        <v>43532</v>
      </c>
      <c r="J7887" s="20">
        <v>43533</v>
      </c>
      <c r="K7887" s="20"/>
      <c r="L7887" s="20"/>
    </row>
    <row r="7888" spans="1:12">
      <c r="A7888" t="s">
        <v>954</v>
      </c>
      <c r="B7888">
        <v>2385200122</v>
      </c>
      <c r="C7888">
        <v>3619026484</v>
      </c>
      <c r="D7888">
        <v>70010000006</v>
      </c>
      <c r="E7888" t="s">
        <v>29</v>
      </c>
      <c r="F7888" t="s">
        <v>32</v>
      </c>
      <c r="H7888">
        <v>61250.2</v>
      </c>
      <c r="I7888" s="20">
        <v>43531</v>
      </c>
      <c r="J7888" s="20">
        <v>43532</v>
      </c>
      <c r="K7888" s="20"/>
      <c r="L7888" s="20"/>
    </row>
    <row r="7889" spans="1:12">
      <c r="A7889" t="s">
        <v>1057</v>
      </c>
      <c r="B7889">
        <v>3757540822</v>
      </c>
      <c r="C7889" t="s">
        <v>6415</v>
      </c>
      <c r="D7889">
        <v>71210000085</v>
      </c>
      <c r="E7889" t="s">
        <v>29</v>
      </c>
      <c r="F7889" t="s">
        <v>38</v>
      </c>
      <c r="H7889">
        <v>109.8</v>
      </c>
      <c r="I7889" s="20">
        <v>43525</v>
      </c>
      <c r="J7889" s="20">
        <v>43546</v>
      </c>
      <c r="K7889" s="20"/>
      <c r="L7889" s="20"/>
    </row>
    <row r="7890" spans="1:12">
      <c r="A7890" t="s">
        <v>317</v>
      </c>
      <c r="B7890">
        <v>9238800156</v>
      </c>
      <c r="C7890">
        <v>1024842739</v>
      </c>
      <c r="D7890">
        <v>70010000050</v>
      </c>
      <c r="E7890" t="s">
        <v>29</v>
      </c>
      <c r="F7890" t="s">
        <v>42</v>
      </c>
      <c r="H7890">
        <v>1830</v>
      </c>
      <c r="I7890" s="20">
        <v>43537</v>
      </c>
      <c r="J7890" s="20">
        <v>43539</v>
      </c>
      <c r="K7890" s="20"/>
      <c r="L7890" s="20"/>
    </row>
    <row r="7891" spans="1:12">
      <c r="A7891" t="s">
        <v>194</v>
      </c>
      <c r="B7891">
        <v>691781207</v>
      </c>
      <c r="C7891" t="s">
        <v>6416</v>
      </c>
      <c r="D7891">
        <v>70010000050</v>
      </c>
      <c r="E7891" t="s">
        <v>29</v>
      </c>
      <c r="F7891" t="s">
        <v>32</v>
      </c>
      <c r="H7891">
        <v>273.18</v>
      </c>
      <c r="I7891" s="20">
        <v>43539</v>
      </c>
      <c r="J7891" s="20">
        <v>43542</v>
      </c>
      <c r="K7891" s="20"/>
      <c r="L7891" s="20"/>
    </row>
    <row r="7892" spans="1:12">
      <c r="A7892" t="s">
        <v>760</v>
      </c>
      <c r="B7892">
        <v>212840235</v>
      </c>
      <c r="C7892">
        <v>1000018842</v>
      </c>
      <c r="D7892">
        <v>70010000006</v>
      </c>
      <c r="E7892" t="s">
        <v>29</v>
      </c>
      <c r="F7892" t="s">
        <v>32</v>
      </c>
      <c r="H7892">
        <v>275</v>
      </c>
      <c r="I7892" s="20">
        <v>43538</v>
      </c>
      <c r="J7892" s="20">
        <v>43539</v>
      </c>
      <c r="K7892" s="20"/>
      <c r="L7892" s="20"/>
    </row>
    <row r="7893" spans="1:12">
      <c r="A7893" t="s">
        <v>151</v>
      </c>
      <c r="B7893">
        <v>8763060152</v>
      </c>
      <c r="C7893" t="s">
        <v>6417</v>
      </c>
      <c r="D7893">
        <v>70010000036</v>
      </c>
      <c r="E7893" t="s">
        <v>29</v>
      </c>
      <c r="F7893" t="s">
        <v>32</v>
      </c>
      <c r="H7893">
        <v>2391.1999999999998</v>
      </c>
      <c r="I7893" s="20">
        <v>43536</v>
      </c>
      <c r="J7893" s="20">
        <v>43539</v>
      </c>
      <c r="K7893" s="20"/>
      <c r="L7893" s="20"/>
    </row>
    <row r="7894" spans="1:12">
      <c r="A7894" t="s">
        <v>826</v>
      </c>
      <c r="B7894">
        <v>3766410710</v>
      </c>
      <c r="C7894" t="s">
        <v>523</v>
      </c>
      <c r="D7894">
        <v>70010000058</v>
      </c>
      <c r="E7894" t="s">
        <v>29</v>
      </c>
      <c r="F7894" t="s">
        <v>42</v>
      </c>
      <c r="H7894">
        <v>3274.75</v>
      </c>
      <c r="I7894" s="20">
        <v>43530</v>
      </c>
      <c r="J7894" s="20">
        <v>43531</v>
      </c>
      <c r="K7894" s="20"/>
      <c r="L7894" s="20"/>
    </row>
    <row r="7895" spans="1:12">
      <c r="A7895" t="s">
        <v>317</v>
      </c>
      <c r="B7895">
        <v>9238800156</v>
      </c>
      <c r="C7895">
        <v>1024849132</v>
      </c>
      <c r="D7895">
        <v>70010000050</v>
      </c>
      <c r="E7895" t="s">
        <v>29</v>
      </c>
      <c r="F7895" t="s">
        <v>32</v>
      </c>
      <c r="H7895">
        <v>127.99</v>
      </c>
      <c r="I7895" s="20">
        <v>43543</v>
      </c>
      <c r="J7895" s="20">
        <v>43544</v>
      </c>
      <c r="K7895" s="20"/>
      <c r="L7895" s="20"/>
    </row>
    <row r="7896" spans="1:12">
      <c r="A7896" t="s">
        <v>330</v>
      </c>
      <c r="B7896">
        <v>931170195</v>
      </c>
      <c r="C7896">
        <v>2110447002</v>
      </c>
      <c r="D7896">
        <v>70010000006</v>
      </c>
      <c r="E7896" t="s">
        <v>29</v>
      </c>
      <c r="F7896" t="s">
        <v>32</v>
      </c>
      <c r="H7896">
        <v>321.01</v>
      </c>
      <c r="I7896" s="20">
        <v>43537</v>
      </c>
      <c r="J7896" s="20">
        <v>43539</v>
      </c>
      <c r="K7896" s="20"/>
      <c r="L7896" s="20"/>
    </row>
    <row r="7897" spans="1:12">
      <c r="A7897" t="s">
        <v>479</v>
      </c>
      <c r="B7897">
        <v>4918311210</v>
      </c>
      <c r="C7897" t="s">
        <v>6418</v>
      </c>
      <c r="D7897">
        <v>70010000006</v>
      </c>
      <c r="E7897" t="s">
        <v>29</v>
      </c>
      <c r="F7897" t="s">
        <v>32</v>
      </c>
      <c r="H7897">
        <v>4125</v>
      </c>
      <c r="I7897" s="20">
        <v>43539</v>
      </c>
      <c r="J7897" s="20">
        <v>43542</v>
      </c>
      <c r="K7897" s="20"/>
      <c r="L7897" s="20"/>
    </row>
    <row r="7898" spans="1:12">
      <c r="A7898" t="s">
        <v>307</v>
      </c>
      <c r="B7898">
        <v>3524050238</v>
      </c>
      <c r="C7898">
        <v>740615155</v>
      </c>
      <c r="D7898">
        <v>71510000020</v>
      </c>
      <c r="E7898" t="s">
        <v>29</v>
      </c>
      <c r="F7898" t="s">
        <v>30</v>
      </c>
      <c r="H7898">
        <v>207.4</v>
      </c>
      <c r="I7898" s="20">
        <v>43389</v>
      </c>
      <c r="J7898" s="20">
        <v>43533</v>
      </c>
      <c r="K7898" s="20"/>
      <c r="L7898" s="20"/>
    </row>
    <row r="7899" spans="1:12">
      <c r="A7899" t="s">
        <v>3249</v>
      </c>
      <c r="B7899">
        <v>725050157</v>
      </c>
      <c r="C7899" t="s">
        <v>6419</v>
      </c>
      <c r="D7899">
        <v>70010000050</v>
      </c>
      <c r="E7899" t="s">
        <v>29</v>
      </c>
      <c r="F7899" t="s">
        <v>32</v>
      </c>
      <c r="H7899">
        <v>2501</v>
      </c>
      <c r="I7899" s="20">
        <v>43546</v>
      </c>
      <c r="J7899" s="20">
        <v>43547</v>
      </c>
      <c r="K7899" s="20"/>
      <c r="L7899" s="20"/>
    </row>
    <row r="7900" spans="1:12">
      <c r="A7900" t="s">
        <v>466</v>
      </c>
      <c r="B7900">
        <v>1726510595</v>
      </c>
      <c r="C7900">
        <v>2689013592</v>
      </c>
      <c r="D7900">
        <v>70010000008</v>
      </c>
      <c r="E7900" t="s">
        <v>29</v>
      </c>
      <c r="F7900" t="s">
        <v>32</v>
      </c>
      <c r="H7900">
        <v>-5500.94</v>
      </c>
      <c r="I7900" s="20">
        <v>43546</v>
      </c>
      <c r="J7900" s="20">
        <v>43548</v>
      </c>
      <c r="K7900" s="20"/>
      <c r="L7900" s="20"/>
    </row>
    <row r="7901" spans="1:12">
      <c r="A7901" t="s">
        <v>877</v>
      </c>
      <c r="B7901">
        <v>2368591208</v>
      </c>
      <c r="C7901">
        <v>8100113998</v>
      </c>
      <c r="D7901">
        <v>70010000036</v>
      </c>
      <c r="E7901" t="s">
        <v>29</v>
      </c>
      <c r="F7901" t="s">
        <v>32</v>
      </c>
      <c r="H7901">
        <v>1112.25</v>
      </c>
      <c r="I7901" s="20">
        <v>43537</v>
      </c>
      <c r="J7901" s="20">
        <v>43539</v>
      </c>
      <c r="K7901" s="20"/>
      <c r="L7901" s="20"/>
    </row>
    <row r="7902" spans="1:12">
      <c r="A7902" t="s">
        <v>6420</v>
      </c>
      <c r="B7902">
        <v>8699431212</v>
      </c>
      <c r="C7902" t="s">
        <v>2960</v>
      </c>
      <c r="D7902">
        <v>70010000050</v>
      </c>
      <c r="E7902" t="s">
        <v>29</v>
      </c>
      <c r="F7902" t="s">
        <v>32</v>
      </c>
      <c r="H7902">
        <v>717.36</v>
      </c>
      <c r="I7902" s="20">
        <v>43538</v>
      </c>
      <c r="J7902" s="20">
        <v>43538</v>
      </c>
      <c r="K7902" s="20"/>
      <c r="L7902" s="20"/>
    </row>
    <row r="7903" spans="1:12">
      <c r="A7903" t="s">
        <v>335</v>
      </c>
      <c r="B7903">
        <v>2895150239</v>
      </c>
      <c r="C7903" t="s">
        <v>6421</v>
      </c>
      <c r="D7903">
        <v>70010000058</v>
      </c>
      <c r="E7903" t="s">
        <v>29</v>
      </c>
      <c r="F7903" t="s">
        <v>42</v>
      </c>
      <c r="H7903">
        <v>388.96</v>
      </c>
      <c r="I7903" s="20">
        <v>43537</v>
      </c>
      <c r="J7903" s="20">
        <v>43538</v>
      </c>
      <c r="K7903" s="20"/>
      <c r="L7903" s="20"/>
    </row>
    <row r="7904" spans="1:12">
      <c r="A7904" t="s">
        <v>581</v>
      </c>
      <c r="B7904">
        <v>972790109</v>
      </c>
      <c r="C7904" t="s">
        <v>6422</v>
      </c>
      <c r="D7904">
        <v>70010000058</v>
      </c>
      <c r="E7904" t="s">
        <v>29</v>
      </c>
      <c r="F7904" t="s">
        <v>42</v>
      </c>
      <c r="H7904">
        <v>1025.49</v>
      </c>
      <c r="I7904" s="20">
        <v>43539</v>
      </c>
      <c r="J7904" s="20">
        <v>43542</v>
      </c>
      <c r="K7904" s="20"/>
      <c r="L7904" s="20"/>
    </row>
    <row r="7905" spans="1:12">
      <c r="A7905" t="s">
        <v>307</v>
      </c>
      <c r="B7905">
        <v>3524050238</v>
      </c>
      <c r="C7905">
        <v>740643525</v>
      </c>
      <c r="D7905">
        <v>70010000006</v>
      </c>
      <c r="E7905" t="s">
        <v>29</v>
      </c>
      <c r="F7905" t="s">
        <v>32</v>
      </c>
      <c r="H7905">
        <v>4201.12</v>
      </c>
      <c r="I7905" s="20">
        <v>43532</v>
      </c>
      <c r="J7905" s="20">
        <v>43535</v>
      </c>
      <c r="K7905" s="20"/>
      <c r="L7905" s="20"/>
    </row>
    <row r="7906" spans="1:12">
      <c r="A7906" t="s">
        <v>880</v>
      </c>
      <c r="B7906">
        <v>9412650153</v>
      </c>
      <c r="C7906" t="s">
        <v>6423</v>
      </c>
      <c r="D7906">
        <v>70010000036</v>
      </c>
      <c r="E7906" t="s">
        <v>29</v>
      </c>
      <c r="F7906" t="s">
        <v>32</v>
      </c>
      <c r="H7906">
        <v>249.9</v>
      </c>
      <c r="I7906" s="20">
        <v>43535</v>
      </c>
      <c r="J7906" s="20">
        <v>43535</v>
      </c>
      <c r="K7906" s="20"/>
      <c r="L7906" s="20"/>
    </row>
    <row r="7907" spans="1:12">
      <c r="A7907" t="s">
        <v>469</v>
      </c>
      <c r="B7907">
        <v>3518350750</v>
      </c>
      <c r="C7907" t="s">
        <v>6424</v>
      </c>
      <c r="D7907">
        <v>70010000036</v>
      </c>
      <c r="E7907" t="s">
        <v>29</v>
      </c>
      <c r="F7907" t="s">
        <v>32</v>
      </c>
      <c r="H7907">
        <v>283.04000000000002</v>
      </c>
      <c r="I7907" s="20">
        <v>43524</v>
      </c>
      <c r="J7907" s="20">
        <v>43535</v>
      </c>
      <c r="K7907" s="20"/>
      <c r="L7907" s="20"/>
    </row>
    <row r="7908" spans="1:12">
      <c r="A7908" t="s">
        <v>469</v>
      </c>
      <c r="B7908">
        <v>3518350750</v>
      </c>
      <c r="C7908" t="s">
        <v>6425</v>
      </c>
      <c r="D7908">
        <v>70010000050</v>
      </c>
      <c r="E7908" t="s">
        <v>29</v>
      </c>
      <c r="F7908" t="s">
        <v>32</v>
      </c>
      <c r="H7908">
        <v>873.6</v>
      </c>
      <c r="I7908" s="20">
        <v>43524</v>
      </c>
      <c r="J7908" s="20">
        <v>43535</v>
      </c>
      <c r="K7908" s="20"/>
      <c r="L7908" s="20"/>
    </row>
    <row r="7909" spans="1:12">
      <c r="A7909" t="s">
        <v>316</v>
      </c>
      <c r="B7909">
        <v>11654150157</v>
      </c>
      <c r="C7909">
        <v>719012736</v>
      </c>
      <c r="D7909">
        <v>70010000006</v>
      </c>
      <c r="E7909" t="s">
        <v>29</v>
      </c>
      <c r="F7909" t="s">
        <v>32</v>
      </c>
      <c r="H7909">
        <v>514.76</v>
      </c>
      <c r="I7909" s="20">
        <v>43537</v>
      </c>
      <c r="J7909" s="20">
        <v>43543</v>
      </c>
      <c r="K7909" s="20"/>
      <c r="L7909" s="20"/>
    </row>
    <row r="7910" spans="1:12">
      <c r="A7910" t="s">
        <v>960</v>
      </c>
      <c r="B7910">
        <v>1781570591</v>
      </c>
      <c r="C7910">
        <v>9780185884</v>
      </c>
      <c r="D7910">
        <v>70010000006</v>
      </c>
      <c r="E7910" t="s">
        <v>29</v>
      </c>
      <c r="F7910" t="s">
        <v>32</v>
      </c>
      <c r="H7910">
        <v>115.9</v>
      </c>
      <c r="I7910" s="20">
        <v>43542</v>
      </c>
      <c r="J7910" s="20">
        <v>43543</v>
      </c>
      <c r="K7910" s="20"/>
      <c r="L7910" s="20"/>
    </row>
    <row r="7911" spans="1:12">
      <c r="A7911" t="s">
        <v>694</v>
      </c>
      <c r="B7911">
        <v>7394500727</v>
      </c>
      <c r="C7911" t="s">
        <v>827</v>
      </c>
      <c r="D7911">
        <v>70010000006</v>
      </c>
      <c r="E7911" t="s">
        <v>29</v>
      </c>
      <c r="F7911" t="s">
        <v>32</v>
      </c>
      <c r="H7911">
        <v>0.2</v>
      </c>
      <c r="I7911" s="20">
        <v>43543</v>
      </c>
      <c r="J7911" s="20">
        <v>43543</v>
      </c>
      <c r="K7911" s="20"/>
      <c r="L7911" s="20"/>
    </row>
    <row r="7912" spans="1:12">
      <c r="A7912" t="s">
        <v>694</v>
      </c>
      <c r="B7912">
        <v>7394500727</v>
      </c>
      <c r="C7912" t="s">
        <v>827</v>
      </c>
      <c r="D7912">
        <v>70010000006</v>
      </c>
      <c r="E7912" t="s">
        <v>29</v>
      </c>
      <c r="F7912" t="s">
        <v>32</v>
      </c>
      <c r="H7912">
        <v>32</v>
      </c>
      <c r="I7912" s="20">
        <v>43543</v>
      </c>
      <c r="J7912" s="20">
        <v>43543</v>
      </c>
      <c r="K7912" s="20"/>
      <c r="L7912" s="20"/>
    </row>
    <row r="7913" spans="1:12">
      <c r="A7913" t="s">
        <v>1263</v>
      </c>
      <c r="B7913">
        <v>11187430159</v>
      </c>
      <c r="C7913">
        <v>190005730</v>
      </c>
      <c r="D7913">
        <v>70010000006</v>
      </c>
      <c r="E7913" t="s">
        <v>29</v>
      </c>
      <c r="F7913" t="s">
        <v>32</v>
      </c>
      <c r="H7913">
        <v>18068.05</v>
      </c>
      <c r="I7913" s="20">
        <v>43542</v>
      </c>
      <c r="J7913" s="20">
        <v>43543</v>
      </c>
      <c r="K7913" s="20"/>
      <c r="L7913" s="20"/>
    </row>
    <row r="7914" spans="1:12">
      <c r="A7914" t="s">
        <v>946</v>
      </c>
      <c r="B7914">
        <v>10181220152</v>
      </c>
      <c r="C7914">
        <v>9579307408</v>
      </c>
      <c r="D7914">
        <v>70010000036</v>
      </c>
      <c r="E7914" t="s">
        <v>29</v>
      </c>
      <c r="F7914" t="s">
        <v>32</v>
      </c>
      <c r="H7914">
        <v>805.29</v>
      </c>
      <c r="I7914" s="20">
        <v>43542</v>
      </c>
      <c r="J7914" s="20">
        <v>43543</v>
      </c>
      <c r="K7914" s="20"/>
      <c r="L7914" s="20"/>
    </row>
    <row r="7915" spans="1:12">
      <c r="A7915" t="s">
        <v>811</v>
      </c>
      <c r="B7915">
        <v>421210485</v>
      </c>
      <c r="C7915">
        <v>5028008626</v>
      </c>
      <c r="D7915">
        <v>70010000006</v>
      </c>
      <c r="E7915" t="s">
        <v>29</v>
      </c>
      <c r="F7915" t="s">
        <v>32</v>
      </c>
      <c r="H7915">
        <v>573.69000000000005</v>
      </c>
      <c r="I7915" s="20">
        <v>43542</v>
      </c>
      <c r="J7915" s="20">
        <v>43543</v>
      </c>
      <c r="K7915" s="20"/>
      <c r="L7915" s="20"/>
    </row>
    <row r="7916" spans="1:12">
      <c r="A7916" t="s">
        <v>350</v>
      </c>
      <c r="B7916">
        <v>5849130157</v>
      </c>
      <c r="C7916" t="s">
        <v>6426</v>
      </c>
      <c r="D7916">
        <v>70010000006</v>
      </c>
      <c r="E7916" t="s">
        <v>29</v>
      </c>
      <c r="F7916" t="s">
        <v>32</v>
      </c>
      <c r="H7916">
        <v>3242.05</v>
      </c>
      <c r="I7916" s="20">
        <v>43537</v>
      </c>
      <c r="J7916" s="20">
        <v>43538</v>
      </c>
      <c r="K7916" s="20"/>
      <c r="L7916" s="20"/>
    </row>
    <row r="7917" spans="1:12">
      <c r="A7917" t="s">
        <v>1263</v>
      </c>
      <c r="B7917">
        <v>11187430159</v>
      </c>
      <c r="C7917">
        <v>190005911</v>
      </c>
      <c r="D7917">
        <v>70010000008</v>
      </c>
      <c r="E7917" t="s">
        <v>29</v>
      </c>
      <c r="F7917" t="s">
        <v>32</v>
      </c>
      <c r="H7917">
        <v>53951.01</v>
      </c>
      <c r="I7917" s="20">
        <v>43544</v>
      </c>
      <c r="J7917" s="20">
        <v>43545</v>
      </c>
      <c r="K7917" s="20"/>
      <c r="L7917" s="20"/>
    </row>
    <row r="7918" spans="1:12">
      <c r="A7918" t="s">
        <v>1309</v>
      </c>
      <c r="B7918">
        <v>1260340482</v>
      </c>
      <c r="C7918" t="s">
        <v>6269</v>
      </c>
      <c r="D7918">
        <v>70010000036</v>
      </c>
      <c r="E7918" t="s">
        <v>29</v>
      </c>
      <c r="F7918" t="s">
        <v>32</v>
      </c>
      <c r="H7918">
        <v>7198</v>
      </c>
      <c r="I7918" s="20">
        <v>43542</v>
      </c>
      <c r="J7918" s="20">
        <v>43544</v>
      </c>
      <c r="K7918" s="20"/>
      <c r="L7918" s="20"/>
    </row>
    <row r="7919" spans="1:12">
      <c r="A7919" t="s">
        <v>737</v>
      </c>
      <c r="B7919">
        <v>1064530924</v>
      </c>
      <c r="C7919" t="s">
        <v>6427</v>
      </c>
      <c r="D7919">
        <v>70010000036</v>
      </c>
      <c r="E7919" t="s">
        <v>29</v>
      </c>
      <c r="F7919" t="s">
        <v>32</v>
      </c>
      <c r="H7919">
        <v>366</v>
      </c>
      <c r="I7919" s="20">
        <v>43544</v>
      </c>
      <c r="J7919" s="20">
        <v>43546</v>
      </c>
      <c r="K7919" s="20"/>
      <c r="L7919" s="20"/>
    </row>
    <row r="7920" spans="1:12">
      <c r="A7920" t="s">
        <v>1264</v>
      </c>
      <c r="B7920">
        <v>12155230159</v>
      </c>
      <c r="C7920" t="s">
        <v>6428</v>
      </c>
      <c r="D7920">
        <v>70010000058</v>
      </c>
      <c r="E7920" t="s">
        <v>29</v>
      </c>
      <c r="F7920" t="s">
        <v>42</v>
      </c>
      <c r="H7920">
        <v>319.8</v>
      </c>
      <c r="I7920" s="20">
        <v>43530</v>
      </c>
      <c r="J7920" s="20">
        <v>43531</v>
      </c>
      <c r="K7920" s="20"/>
      <c r="L7920" s="20"/>
    </row>
    <row r="7921" spans="1:12">
      <c r="A7921" t="s">
        <v>718</v>
      </c>
      <c r="B7921">
        <v>10727980152</v>
      </c>
      <c r="C7921" t="s">
        <v>6429</v>
      </c>
      <c r="D7921">
        <v>71210000105</v>
      </c>
      <c r="E7921" t="s">
        <v>29</v>
      </c>
      <c r="F7921" t="s">
        <v>38</v>
      </c>
      <c r="H7921">
        <v>33270.43</v>
      </c>
      <c r="I7921" s="20">
        <v>43524</v>
      </c>
      <c r="J7921" s="20">
        <v>43543</v>
      </c>
      <c r="K7921" s="20"/>
      <c r="L7921" s="20"/>
    </row>
    <row r="7922" spans="1:12">
      <c r="A7922" t="s">
        <v>830</v>
      </c>
      <c r="B7922">
        <v>5653560960</v>
      </c>
      <c r="C7922">
        <v>111431090</v>
      </c>
      <c r="D7922">
        <v>70010000040</v>
      </c>
      <c r="E7922" t="s">
        <v>29</v>
      </c>
      <c r="F7922" t="s">
        <v>32</v>
      </c>
      <c r="H7922">
        <v>4904.3999999999996</v>
      </c>
      <c r="I7922" s="20">
        <v>43539</v>
      </c>
      <c r="J7922" s="20">
        <v>43539</v>
      </c>
      <c r="K7922" s="20"/>
      <c r="L7922" s="20"/>
    </row>
    <row r="7923" spans="1:12">
      <c r="A7923" t="s">
        <v>1266</v>
      </c>
      <c r="B7923">
        <v>2645920592</v>
      </c>
      <c r="C7923">
        <v>2019009954</v>
      </c>
      <c r="D7923">
        <v>70010000008</v>
      </c>
      <c r="E7923" t="s">
        <v>29</v>
      </c>
      <c r="F7923" t="s">
        <v>32</v>
      </c>
      <c r="H7923">
        <v>33479.599999999999</v>
      </c>
      <c r="I7923" s="20">
        <v>43545</v>
      </c>
      <c r="J7923" s="20">
        <v>43545</v>
      </c>
      <c r="K7923" s="20"/>
      <c r="L7923" s="20"/>
    </row>
    <row r="7924" spans="1:12">
      <c r="A7924" t="s">
        <v>6430</v>
      </c>
      <c r="B7924">
        <v>3002130734</v>
      </c>
      <c r="C7924" t="s">
        <v>1030</v>
      </c>
      <c r="D7924">
        <v>73310000080</v>
      </c>
      <c r="E7924" t="s">
        <v>29</v>
      </c>
      <c r="F7924" t="s">
        <v>147</v>
      </c>
      <c r="H7924">
        <v>2120</v>
      </c>
      <c r="I7924" s="20">
        <v>43546</v>
      </c>
      <c r="J7924" s="20">
        <v>43546</v>
      </c>
      <c r="K7924" s="20"/>
      <c r="L7924" s="20"/>
    </row>
    <row r="7925" spans="1:12">
      <c r="A7925" t="s">
        <v>489</v>
      </c>
      <c r="B7925">
        <v>803890151</v>
      </c>
      <c r="C7925">
        <v>192014991</v>
      </c>
      <c r="D7925">
        <v>70010000036</v>
      </c>
      <c r="E7925" t="s">
        <v>29</v>
      </c>
      <c r="F7925" t="s">
        <v>32</v>
      </c>
      <c r="H7925">
        <v>1179.25</v>
      </c>
      <c r="I7925" s="20">
        <v>43546</v>
      </c>
      <c r="J7925" s="20">
        <v>43546</v>
      </c>
      <c r="K7925" s="20"/>
      <c r="L7925" s="20"/>
    </row>
    <row r="7926" spans="1:12">
      <c r="A7926" t="s">
        <v>734</v>
      </c>
      <c r="B7926">
        <v>5239350969</v>
      </c>
      <c r="C7926">
        <v>19340545</v>
      </c>
      <c r="D7926">
        <v>70010000036</v>
      </c>
      <c r="E7926" t="s">
        <v>29</v>
      </c>
      <c r="F7926" t="s">
        <v>32</v>
      </c>
      <c r="H7926">
        <v>2721.33</v>
      </c>
      <c r="I7926" s="20">
        <v>43532</v>
      </c>
      <c r="J7926" s="20">
        <v>43537</v>
      </c>
      <c r="K7926" s="20"/>
      <c r="L7926" s="20"/>
    </row>
    <row r="7927" spans="1:12">
      <c r="A7927" t="s">
        <v>260</v>
      </c>
      <c r="B7927">
        <v>832400154</v>
      </c>
      <c r="C7927">
        <v>94031794</v>
      </c>
      <c r="D7927">
        <v>70010000006</v>
      </c>
      <c r="E7927" t="s">
        <v>29</v>
      </c>
      <c r="F7927" t="s">
        <v>32</v>
      </c>
      <c r="H7927">
        <v>383.13</v>
      </c>
      <c r="I7927" s="20">
        <v>43549</v>
      </c>
      <c r="J7927" s="20">
        <v>43550</v>
      </c>
      <c r="K7927" s="20"/>
      <c r="L7927" s="20"/>
    </row>
    <row r="7928" spans="1:12">
      <c r="A7928" t="s">
        <v>3529</v>
      </c>
      <c r="B7928">
        <v>221360746</v>
      </c>
      <c r="C7928" t="s">
        <v>6431</v>
      </c>
      <c r="D7928">
        <v>70010000050</v>
      </c>
      <c r="E7928" t="s">
        <v>29</v>
      </c>
      <c r="F7928" t="s">
        <v>32</v>
      </c>
      <c r="H7928">
        <v>84.33</v>
      </c>
      <c r="I7928" s="20">
        <v>43538</v>
      </c>
      <c r="J7928" s="20">
        <v>43549</v>
      </c>
      <c r="K7928" s="20"/>
      <c r="L7928" s="20"/>
    </row>
    <row r="7929" spans="1:12">
      <c r="A7929" t="s">
        <v>174</v>
      </c>
      <c r="B7929">
        <v>3379160728</v>
      </c>
      <c r="C7929" t="s">
        <v>6432</v>
      </c>
      <c r="D7929">
        <v>70010000050</v>
      </c>
      <c r="E7929" t="s">
        <v>29</v>
      </c>
      <c r="F7929" t="s">
        <v>32</v>
      </c>
      <c r="H7929">
        <v>223.26</v>
      </c>
      <c r="I7929" s="20">
        <v>43523</v>
      </c>
      <c r="J7929" s="20">
        <v>43528</v>
      </c>
      <c r="K7929" s="20"/>
      <c r="L7929" s="20"/>
    </row>
    <row r="7930" spans="1:12">
      <c r="A7930" t="s">
        <v>1790</v>
      </c>
      <c r="B7930">
        <v>3277950287</v>
      </c>
      <c r="C7930">
        <v>21549</v>
      </c>
      <c r="D7930">
        <v>70010000050</v>
      </c>
      <c r="E7930" t="s">
        <v>29</v>
      </c>
      <c r="F7930" t="s">
        <v>32</v>
      </c>
      <c r="H7930">
        <v>532.99</v>
      </c>
      <c r="I7930" s="20">
        <v>43532</v>
      </c>
      <c r="J7930" s="20">
        <v>43545</v>
      </c>
      <c r="K7930" s="20"/>
      <c r="L7930" s="20"/>
    </row>
    <row r="7931" spans="1:12">
      <c r="A7931" t="s">
        <v>946</v>
      </c>
      <c r="B7931">
        <v>10181220152</v>
      </c>
      <c r="C7931">
        <v>9579306775</v>
      </c>
      <c r="D7931">
        <v>71810000015</v>
      </c>
      <c r="E7931" t="s">
        <v>29</v>
      </c>
      <c r="F7931" t="s">
        <v>38</v>
      </c>
      <c r="H7931">
        <v>933.3</v>
      </c>
      <c r="I7931" s="20">
        <v>43539</v>
      </c>
      <c r="J7931" s="20">
        <v>43545</v>
      </c>
      <c r="K7931" s="20"/>
      <c r="L7931" s="20"/>
    </row>
    <row r="7932" spans="1:12">
      <c r="A7932" t="s">
        <v>484</v>
      </c>
      <c r="B7932">
        <v>1383850995</v>
      </c>
      <c r="C7932" t="s">
        <v>6433</v>
      </c>
      <c r="D7932">
        <v>70010000036</v>
      </c>
      <c r="E7932" t="s">
        <v>29</v>
      </c>
      <c r="F7932" t="s">
        <v>32</v>
      </c>
      <c r="H7932">
        <v>4880</v>
      </c>
      <c r="I7932" s="20">
        <v>43524</v>
      </c>
      <c r="J7932" s="20">
        <v>43545</v>
      </c>
      <c r="K7932" s="20"/>
      <c r="L7932" s="20"/>
    </row>
    <row r="7933" spans="1:12">
      <c r="A7933" t="s">
        <v>484</v>
      </c>
      <c r="B7933">
        <v>1383850995</v>
      </c>
      <c r="C7933" t="s">
        <v>6434</v>
      </c>
      <c r="D7933">
        <v>70010000036</v>
      </c>
      <c r="E7933" t="s">
        <v>29</v>
      </c>
      <c r="F7933" t="s">
        <v>32</v>
      </c>
      <c r="H7933">
        <v>4514</v>
      </c>
      <c r="I7933" s="20">
        <v>43524</v>
      </c>
      <c r="J7933" s="20">
        <v>43545</v>
      </c>
      <c r="K7933" s="20"/>
      <c r="L7933" s="20"/>
    </row>
    <row r="7934" spans="1:12">
      <c r="A7934" t="s">
        <v>3983</v>
      </c>
      <c r="B7934">
        <v>9314290967</v>
      </c>
      <c r="C7934">
        <v>50285</v>
      </c>
      <c r="D7934">
        <v>70613000035</v>
      </c>
      <c r="E7934" t="s">
        <v>29</v>
      </c>
      <c r="F7934" t="s">
        <v>910</v>
      </c>
      <c r="G7934" s="41" t="s">
        <v>3884</v>
      </c>
      <c r="H7934">
        <v>2538</v>
      </c>
      <c r="I7934" s="20">
        <v>43544</v>
      </c>
      <c r="J7934" s="20">
        <v>43544</v>
      </c>
      <c r="K7934" s="20"/>
      <c r="L7934" s="20"/>
    </row>
    <row r="7935" spans="1:12">
      <c r="A7935" t="s">
        <v>334</v>
      </c>
      <c r="B7935">
        <v>889160156</v>
      </c>
      <c r="C7935">
        <v>2019010130</v>
      </c>
      <c r="D7935">
        <v>70010000036</v>
      </c>
      <c r="E7935" t="s">
        <v>29</v>
      </c>
      <c r="F7935" t="s">
        <v>32</v>
      </c>
      <c r="H7935">
        <v>31.93</v>
      </c>
      <c r="I7935" s="20">
        <v>43553</v>
      </c>
      <c r="J7935" s="20">
        <v>43556</v>
      </c>
      <c r="K7935" s="20"/>
      <c r="L7935" s="20"/>
    </row>
    <row r="7936" spans="1:12">
      <c r="A7936" t="s">
        <v>194</v>
      </c>
      <c r="B7936">
        <v>691781207</v>
      </c>
      <c r="C7936" t="s">
        <v>6435</v>
      </c>
      <c r="D7936">
        <v>70010000050</v>
      </c>
      <c r="E7936" t="s">
        <v>29</v>
      </c>
      <c r="F7936" t="s">
        <v>32</v>
      </c>
      <c r="H7936">
        <v>732</v>
      </c>
      <c r="I7936" s="20">
        <v>43553</v>
      </c>
      <c r="J7936" s="20">
        <v>43556</v>
      </c>
      <c r="K7936" s="20"/>
      <c r="L7936" s="20"/>
    </row>
    <row r="7937" spans="1:12">
      <c r="A7937" t="s">
        <v>1021</v>
      </c>
      <c r="B7937">
        <v>1326911003</v>
      </c>
      <c r="C7937">
        <v>725</v>
      </c>
      <c r="D7937">
        <v>70010000036</v>
      </c>
      <c r="E7937" t="s">
        <v>29</v>
      </c>
      <c r="F7937" t="s">
        <v>32</v>
      </c>
      <c r="H7937">
        <v>260.35000000000002</v>
      </c>
      <c r="I7937" s="20">
        <v>43553</v>
      </c>
      <c r="J7937" s="20">
        <v>43557</v>
      </c>
      <c r="K7937" s="20"/>
      <c r="L7937" s="20"/>
    </row>
    <row r="7938" spans="1:12">
      <c r="A7938" t="s">
        <v>796</v>
      </c>
      <c r="B7938">
        <v>3328440270</v>
      </c>
      <c r="C7938" t="s">
        <v>6436</v>
      </c>
      <c r="D7938">
        <v>70010000036</v>
      </c>
      <c r="E7938" t="s">
        <v>29</v>
      </c>
      <c r="F7938" t="s">
        <v>32</v>
      </c>
      <c r="H7938">
        <v>128.1</v>
      </c>
      <c r="I7938" s="20">
        <v>43546</v>
      </c>
      <c r="J7938" s="20">
        <v>43551</v>
      </c>
      <c r="K7938" s="20"/>
      <c r="L7938" s="20"/>
    </row>
    <row r="7939" spans="1:12">
      <c r="A7939" t="s">
        <v>340</v>
      </c>
      <c r="B7939">
        <v>10923790157</v>
      </c>
      <c r="C7939">
        <v>522997</v>
      </c>
      <c r="D7939">
        <v>71810000015</v>
      </c>
      <c r="E7939" t="s">
        <v>29</v>
      </c>
      <c r="F7939" t="s">
        <v>38</v>
      </c>
      <c r="H7939">
        <v>198.35</v>
      </c>
      <c r="I7939" s="20">
        <v>43544</v>
      </c>
      <c r="J7939" s="20">
        <v>43550</v>
      </c>
      <c r="K7939" s="20"/>
      <c r="L7939" s="20"/>
    </row>
    <row r="7940" spans="1:12">
      <c r="A7940" t="s">
        <v>317</v>
      </c>
      <c r="B7940">
        <v>9238800156</v>
      </c>
      <c r="C7940">
        <v>1024859225</v>
      </c>
      <c r="D7940">
        <v>70010000050</v>
      </c>
      <c r="E7940" t="s">
        <v>29</v>
      </c>
      <c r="F7940" t="s">
        <v>32</v>
      </c>
      <c r="H7940">
        <v>654</v>
      </c>
      <c r="I7940" s="20">
        <v>43552</v>
      </c>
      <c r="J7940" s="20">
        <v>43553</v>
      </c>
      <c r="K7940" s="20"/>
      <c r="L7940" s="20"/>
    </row>
    <row r="7941" spans="1:12">
      <c r="A7941" t="s">
        <v>317</v>
      </c>
      <c r="B7941">
        <v>9238800156</v>
      </c>
      <c r="C7941">
        <v>1024858702</v>
      </c>
      <c r="D7941">
        <v>70010000056</v>
      </c>
      <c r="E7941" t="s">
        <v>29</v>
      </c>
      <c r="F7941" t="s">
        <v>42</v>
      </c>
      <c r="H7941">
        <v>3304.2</v>
      </c>
      <c r="I7941" s="20">
        <v>43552</v>
      </c>
      <c r="J7941" s="20">
        <v>43553</v>
      </c>
      <c r="K7941" s="20"/>
      <c r="L7941" s="20"/>
    </row>
    <row r="7942" spans="1:12">
      <c r="A7942" t="s">
        <v>1487</v>
      </c>
      <c r="B7942">
        <v>4941160964</v>
      </c>
      <c r="C7942">
        <v>219048</v>
      </c>
      <c r="D7942">
        <v>70010000050</v>
      </c>
      <c r="E7942" t="s">
        <v>29</v>
      </c>
      <c r="F7942" t="s">
        <v>42</v>
      </c>
      <c r="H7942">
        <v>805.2</v>
      </c>
      <c r="I7942" s="20">
        <v>43532</v>
      </c>
      <c r="J7942" s="20">
        <v>43551</v>
      </c>
      <c r="K7942" s="20"/>
      <c r="L7942" s="20"/>
    </row>
    <row r="7943" spans="1:12">
      <c r="A7943" t="s">
        <v>1306</v>
      </c>
      <c r="B7943">
        <v>2109510368</v>
      </c>
      <c r="C7943">
        <v>261085</v>
      </c>
      <c r="D7943">
        <v>70010000050</v>
      </c>
      <c r="E7943" t="s">
        <v>29</v>
      </c>
      <c r="F7943" t="s">
        <v>32</v>
      </c>
      <c r="H7943">
        <v>5410.94</v>
      </c>
      <c r="I7943" s="20">
        <v>43545</v>
      </c>
      <c r="J7943" s="20">
        <v>43551</v>
      </c>
      <c r="K7943" s="20"/>
      <c r="L7943" s="20"/>
    </row>
    <row r="7944" spans="1:12">
      <c r="A7944" t="s">
        <v>3249</v>
      </c>
      <c r="B7944">
        <v>725050157</v>
      </c>
      <c r="C7944" t="s">
        <v>6437</v>
      </c>
      <c r="D7944">
        <v>70010000050</v>
      </c>
      <c r="E7944" t="s">
        <v>29</v>
      </c>
      <c r="F7944" t="s">
        <v>32</v>
      </c>
      <c r="H7944">
        <v>2501</v>
      </c>
      <c r="I7944" s="20">
        <v>43551</v>
      </c>
      <c r="J7944" s="20">
        <v>43552</v>
      </c>
      <c r="K7944" s="20"/>
      <c r="L7944" s="20"/>
    </row>
    <row r="7945" spans="1:12">
      <c r="A7945" t="s">
        <v>1269</v>
      </c>
      <c r="B7945">
        <v>9012850153</v>
      </c>
      <c r="C7945">
        <v>1620030118</v>
      </c>
      <c r="D7945">
        <v>70010000058</v>
      </c>
      <c r="E7945" t="s">
        <v>29</v>
      </c>
      <c r="F7945" t="s">
        <v>42</v>
      </c>
      <c r="H7945">
        <v>302.12</v>
      </c>
      <c r="I7945" s="20">
        <v>43552</v>
      </c>
      <c r="J7945" s="20">
        <v>43553</v>
      </c>
      <c r="K7945" s="20"/>
      <c r="L7945" s="20"/>
    </row>
    <row r="7946" spans="1:12">
      <c r="A7946" t="s">
        <v>319</v>
      </c>
      <c r="B7946">
        <v>7435060152</v>
      </c>
      <c r="C7946" t="s">
        <v>6438</v>
      </c>
      <c r="D7946">
        <v>70010000056</v>
      </c>
      <c r="E7946" t="s">
        <v>29</v>
      </c>
      <c r="F7946" t="s">
        <v>32</v>
      </c>
      <c r="H7946">
        <v>3999.84</v>
      </c>
      <c r="I7946" s="20">
        <v>43517</v>
      </c>
      <c r="J7946" s="20">
        <v>43552</v>
      </c>
      <c r="K7946" s="20"/>
      <c r="L7946" s="20"/>
    </row>
    <row r="7947" spans="1:12">
      <c r="A7947" t="s">
        <v>319</v>
      </c>
      <c r="B7947">
        <v>7435060152</v>
      </c>
      <c r="C7947" t="s">
        <v>6439</v>
      </c>
      <c r="D7947">
        <v>70010000050</v>
      </c>
      <c r="E7947" t="s">
        <v>29</v>
      </c>
      <c r="F7947" t="s">
        <v>32</v>
      </c>
      <c r="H7947">
        <v>44663.59</v>
      </c>
      <c r="I7947" s="20">
        <v>43503</v>
      </c>
      <c r="J7947" s="20">
        <v>43552</v>
      </c>
      <c r="K7947" s="20"/>
      <c r="L7947" s="20"/>
    </row>
    <row r="7948" spans="1:12">
      <c r="A7948" t="s">
        <v>337</v>
      </c>
      <c r="B7948">
        <v>2804530968</v>
      </c>
      <c r="C7948">
        <v>2192020881</v>
      </c>
      <c r="D7948">
        <v>70010000050</v>
      </c>
      <c r="E7948" t="s">
        <v>29</v>
      </c>
      <c r="F7948" t="s">
        <v>32</v>
      </c>
      <c r="H7948">
        <v>366</v>
      </c>
      <c r="I7948" s="20">
        <v>43552</v>
      </c>
      <c r="J7948" s="20">
        <v>43553</v>
      </c>
      <c r="K7948" s="20"/>
      <c r="L7948" s="20"/>
    </row>
    <row r="7949" spans="1:12">
      <c r="A7949" t="s">
        <v>621</v>
      </c>
      <c r="B7949">
        <v>1258691003</v>
      </c>
      <c r="C7949">
        <v>1190225735</v>
      </c>
      <c r="D7949">
        <v>70010000006</v>
      </c>
      <c r="E7949" t="s">
        <v>29</v>
      </c>
      <c r="F7949" t="s">
        <v>32</v>
      </c>
      <c r="H7949">
        <v>288.89999999999998</v>
      </c>
      <c r="I7949" s="20">
        <v>43550</v>
      </c>
      <c r="J7949" s="20">
        <v>43553</v>
      </c>
      <c r="K7949" s="20"/>
      <c r="L7949" s="20"/>
    </row>
    <row r="7950" spans="1:12">
      <c r="A7950" t="s">
        <v>330</v>
      </c>
      <c r="B7950">
        <v>931170195</v>
      </c>
      <c r="C7950">
        <v>2110448463</v>
      </c>
      <c r="D7950">
        <v>70010000065</v>
      </c>
      <c r="E7950" t="s">
        <v>29</v>
      </c>
      <c r="F7950" t="s">
        <v>32</v>
      </c>
      <c r="H7950">
        <v>526.32000000000005</v>
      </c>
      <c r="I7950" s="20">
        <v>43550</v>
      </c>
      <c r="J7950" s="20">
        <v>43551</v>
      </c>
      <c r="K7950" s="20"/>
      <c r="L7950" s="20"/>
    </row>
    <row r="7951" spans="1:12">
      <c r="A7951" t="s">
        <v>300</v>
      </c>
      <c r="B7951">
        <v>11667890153</v>
      </c>
      <c r="C7951">
        <v>8261125013</v>
      </c>
      <c r="D7951">
        <v>70010000020</v>
      </c>
      <c r="E7951" t="s">
        <v>29</v>
      </c>
      <c r="F7951" t="s">
        <v>32</v>
      </c>
      <c r="H7951">
        <v>672.43</v>
      </c>
      <c r="I7951" s="20">
        <v>43545</v>
      </c>
      <c r="J7951" s="20">
        <v>43551</v>
      </c>
      <c r="K7951" s="20"/>
      <c r="L7951" s="20"/>
    </row>
    <row r="7952" spans="1:12">
      <c r="A7952" t="s">
        <v>1957</v>
      </c>
      <c r="B7952">
        <v>933800427</v>
      </c>
      <c r="C7952" t="s">
        <v>2865</v>
      </c>
      <c r="D7952">
        <v>71510000020</v>
      </c>
      <c r="E7952" t="s">
        <v>29</v>
      </c>
      <c r="F7952" t="s">
        <v>30</v>
      </c>
      <c r="H7952">
        <v>1648.46</v>
      </c>
      <c r="I7952" s="20">
        <v>43553</v>
      </c>
      <c r="J7952" s="20">
        <v>43554</v>
      </c>
      <c r="K7952" s="20"/>
      <c r="L7952" s="20"/>
    </row>
    <row r="7953" spans="1:12">
      <c r="A7953" t="s">
        <v>1957</v>
      </c>
      <c r="B7953">
        <v>933800427</v>
      </c>
      <c r="C7953" t="s">
        <v>846</v>
      </c>
      <c r="D7953">
        <v>70010500045</v>
      </c>
      <c r="E7953" t="s">
        <v>29</v>
      </c>
      <c r="F7953" t="s">
        <v>30</v>
      </c>
      <c r="H7953">
        <v>463.6</v>
      </c>
      <c r="I7953" s="20">
        <v>43553</v>
      </c>
      <c r="J7953" s="20">
        <v>43553</v>
      </c>
      <c r="K7953" s="20"/>
      <c r="L7953" s="20"/>
    </row>
    <row r="7954" spans="1:12">
      <c r="A7954" t="s">
        <v>694</v>
      </c>
      <c r="B7954">
        <v>7394500727</v>
      </c>
      <c r="C7954" t="s">
        <v>6283</v>
      </c>
      <c r="D7954">
        <v>70010000006</v>
      </c>
      <c r="E7954" t="s">
        <v>29</v>
      </c>
      <c r="F7954" t="s">
        <v>32</v>
      </c>
      <c r="H7954">
        <v>0.01</v>
      </c>
      <c r="I7954" s="20">
        <v>43553</v>
      </c>
      <c r="J7954" s="20">
        <v>43553</v>
      </c>
      <c r="K7954" s="20"/>
      <c r="L7954" s="20"/>
    </row>
    <row r="7955" spans="1:12">
      <c r="A7955" t="s">
        <v>694</v>
      </c>
      <c r="B7955">
        <v>7394500727</v>
      </c>
      <c r="C7955" t="s">
        <v>4984</v>
      </c>
      <c r="D7955">
        <v>70010000006</v>
      </c>
      <c r="E7955" t="s">
        <v>29</v>
      </c>
      <c r="F7955" t="s">
        <v>32</v>
      </c>
      <c r="H7955">
        <v>19.239999999999998</v>
      </c>
      <c r="I7955" s="20">
        <v>43552</v>
      </c>
      <c r="J7955" s="20">
        <v>43552</v>
      </c>
      <c r="K7955" s="20"/>
      <c r="L7955" s="20"/>
    </row>
    <row r="7956" spans="1:12">
      <c r="A7956" t="s">
        <v>1434</v>
      </c>
      <c r="B7956">
        <v>4337640280</v>
      </c>
      <c r="C7956" t="s">
        <v>6440</v>
      </c>
      <c r="D7956">
        <v>70010000036</v>
      </c>
      <c r="E7956" t="s">
        <v>29</v>
      </c>
      <c r="F7956" t="s">
        <v>32</v>
      </c>
      <c r="H7956">
        <v>3829.78</v>
      </c>
      <c r="I7956" s="20">
        <v>43546</v>
      </c>
      <c r="J7956" s="20">
        <v>43552</v>
      </c>
      <c r="K7956" s="20"/>
      <c r="L7956" s="20"/>
    </row>
    <row r="7957" spans="1:12">
      <c r="A7957" t="s">
        <v>222</v>
      </c>
      <c r="B7957">
        <v>9158150962</v>
      </c>
      <c r="C7957">
        <v>3900104462</v>
      </c>
      <c r="D7957">
        <v>70010000050</v>
      </c>
      <c r="E7957" t="s">
        <v>29</v>
      </c>
      <c r="F7957" t="s">
        <v>32</v>
      </c>
      <c r="H7957">
        <v>97.6</v>
      </c>
      <c r="I7957" s="20">
        <v>43552</v>
      </c>
      <c r="J7957" s="20">
        <v>43552</v>
      </c>
      <c r="K7957" s="20"/>
      <c r="L7957" s="20"/>
    </row>
    <row r="7958" spans="1:12">
      <c r="A7958" t="s">
        <v>3472</v>
      </c>
      <c r="B7958">
        <v>7749970724</v>
      </c>
      <c r="C7958" t="s">
        <v>6441</v>
      </c>
      <c r="D7958">
        <v>73310500030</v>
      </c>
      <c r="E7958" t="s">
        <v>29</v>
      </c>
      <c r="F7958" t="s">
        <v>99</v>
      </c>
      <c r="H7958">
        <v>3799.81</v>
      </c>
      <c r="I7958" s="20">
        <v>43543</v>
      </c>
      <c r="J7958" s="20">
        <v>43554</v>
      </c>
      <c r="K7958" s="20"/>
      <c r="L7958" s="20"/>
    </row>
    <row r="7959" spans="1:12">
      <c r="A7959" t="s">
        <v>169</v>
      </c>
      <c r="B7959">
        <v>4068750720</v>
      </c>
      <c r="C7959" t="s">
        <v>6442</v>
      </c>
      <c r="D7959">
        <v>70010000050</v>
      </c>
      <c r="E7959" t="s">
        <v>29</v>
      </c>
      <c r="F7959" t="s">
        <v>32</v>
      </c>
      <c r="H7959">
        <v>62.46</v>
      </c>
      <c r="I7959" s="20">
        <v>43553</v>
      </c>
      <c r="J7959" s="20">
        <v>43553</v>
      </c>
      <c r="K7959" s="20"/>
      <c r="L7959" s="20"/>
    </row>
    <row r="7960" spans="1:12">
      <c r="A7960" t="s">
        <v>169</v>
      </c>
      <c r="B7960">
        <v>4068750720</v>
      </c>
      <c r="C7960" t="s">
        <v>6443</v>
      </c>
      <c r="D7960">
        <v>70010000050</v>
      </c>
      <c r="E7960" t="s">
        <v>29</v>
      </c>
      <c r="F7960" t="s">
        <v>32</v>
      </c>
      <c r="H7960">
        <v>2810.88</v>
      </c>
      <c r="I7960" s="20">
        <v>43553</v>
      </c>
      <c r="J7960" s="20">
        <v>43553</v>
      </c>
      <c r="K7960" s="20"/>
      <c r="L7960" s="20"/>
    </row>
    <row r="7961" spans="1:12">
      <c r="A7961" t="s">
        <v>689</v>
      </c>
      <c r="B7961">
        <v>1696821006</v>
      </c>
      <c r="C7961">
        <v>1020340031</v>
      </c>
      <c r="D7961">
        <v>70010000036</v>
      </c>
      <c r="E7961" t="s">
        <v>29</v>
      </c>
      <c r="F7961" t="s">
        <v>32</v>
      </c>
      <c r="H7961">
        <v>190.32</v>
      </c>
      <c r="I7961" s="20">
        <v>43552</v>
      </c>
      <c r="J7961" s="20">
        <v>43553</v>
      </c>
      <c r="K7961" s="20"/>
      <c r="L7961" s="20"/>
    </row>
    <row r="7962" spans="1:12">
      <c r="A7962" t="s">
        <v>203</v>
      </c>
      <c r="B7962">
        <v>11206730159</v>
      </c>
      <c r="C7962">
        <v>7171678129</v>
      </c>
      <c r="D7962">
        <v>70010000050</v>
      </c>
      <c r="E7962" t="s">
        <v>29</v>
      </c>
      <c r="F7962" t="s">
        <v>32</v>
      </c>
      <c r="H7962">
        <v>4197.6000000000004</v>
      </c>
      <c r="I7962" s="20">
        <v>43553</v>
      </c>
      <c r="J7962" s="20">
        <v>43554</v>
      </c>
      <c r="K7962" s="20"/>
      <c r="L7962" s="20"/>
    </row>
    <row r="7963" spans="1:12">
      <c r="A7963" t="s">
        <v>330</v>
      </c>
      <c r="B7963">
        <v>931170195</v>
      </c>
      <c r="C7963">
        <v>2110448810</v>
      </c>
      <c r="D7963">
        <v>70010000006</v>
      </c>
      <c r="E7963" t="s">
        <v>29</v>
      </c>
      <c r="F7963" t="s">
        <v>32</v>
      </c>
      <c r="H7963">
        <v>679.08</v>
      </c>
      <c r="I7963" s="20">
        <v>43552</v>
      </c>
      <c r="J7963" s="20">
        <v>43554</v>
      </c>
      <c r="K7963" s="20"/>
      <c r="L7963" s="20"/>
    </row>
    <row r="7964" spans="1:12">
      <c r="A7964" t="s">
        <v>330</v>
      </c>
      <c r="B7964">
        <v>931170195</v>
      </c>
      <c r="C7964">
        <v>2110448810</v>
      </c>
      <c r="D7964">
        <v>70010000065</v>
      </c>
      <c r="E7964" t="s">
        <v>29</v>
      </c>
      <c r="F7964" t="s">
        <v>32</v>
      </c>
      <c r="H7964">
        <v>32.450000000000003</v>
      </c>
      <c r="I7964" s="20">
        <v>43552</v>
      </c>
      <c r="J7964" s="20">
        <v>43554</v>
      </c>
      <c r="K7964" s="20"/>
      <c r="L7964" s="20"/>
    </row>
    <row r="7965" spans="1:12">
      <c r="A7965" t="s">
        <v>330</v>
      </c>
      <c r="B7965">
        <v>931170195</v>
      </c>
      <c r="C7965">
        <v>2110448801</v>
      </c>
      <c r="D7965">
        <v>70010000006</v>
      </c>
      <c r="E7965" t="s">
        <v>29</v>
      </c>
      <c r="F7965" t="s">
        <v>32</v>
      </c>
      <c r="H7965">
        <v>463.01</v>
      </c>
      <c r="I7965" s="20">
        <v>43552</v>
      </c>
      <c r="J7965" s="20">
        <v>43553</v>
      </c>
      <c r="K7965" s="20"/>
      <c r="L7965" s="20"/>
    </row>
    <row r="7966" spans="1:12">
      <c r="A7966" t="s">
        <v>533</v>
      </c>
      <c r="B7966">
        <v>10994940152</v>
      </c>
      <c r="C7966">
        <v>6100107065</v>
      </c>
      <c r="D7966">
        <v>70010000050</v>
      </c>
      <c r="E7966" t="s">
        <v>29</v>
      </c>
      <c r="F7966" t="s">
        <v>32</v>
      </c>
      <c r="H7966">
        <v>21.74</v>
      </c>
      <c r="I7966" s="20">
        <v>43553</v>
      </c>
      <c r="J7966" s="20">
        <v>43554</v>
      </c>
      <c r="K7966" s="20"/>
      <c r="L7966" s="20"/>
    </row>
    <row r="7967" spans="1:12">
      <c r="A7967" t="s">
        <v>898</v>
      </c>
      <c r="B7967">
        <v>2578030153</v>
      </c>
      <c r="C7967" t="s">
        <v>6444</v>
      </c>
      <c r="D7967">
        <v>70010000006</v>
      </c>
      <c r="E7967" t="s">
        <v>29</v>
      </c>
      <c r="F7967" t="s">
        <v>32</v>
      </c>
      <c r="H7967">
        <v>24750</v>
      </c>
      <c r="I7967" s="20">
        <v>43553</v>
      </c>
      <c r="J7967" s="20">
        <v>43554</v>
      </c>
      <c r="K7967" s="20"/>
      <c r="L7967" s="20"/>
    </row>
    <row r="7968" spans="1:12">
      <c r="A7968" t="s">
        <v>58</v>
      </c>
      <c r="B7968">
        <v>13144290155</v>
      </c>
      <c r="C7968">
        <v>302401</v>
      </c>
      <c r="D7968">
        <v>71810000015</v>
      </c>
      <c r="E7968" t="s">
        <v>29</v>
      </c>
      <c r="F7968" t="s">
        <v>59</v>
      </c>
      <c r="H7968">
        <v>1210</v>
      </c>
      <c r="I7968" s="20">
        <v>40975</v>
      </c>
      <c r="J7968" s="20">
        <v>40978</v>
      </c>
      <c r="K7968" s="20"/>
      <c r="L7968" s="20"/>
    </row>
    <row r="7969" spans="1:12">
      <c r="A7969" t="s">
        <v>3875</v>
      </c>
      <c r="B7969">
        <v>2023671007</v>
      </c>
      <c r="C7969">
        <v>109377</v>
      </c>
      <c r="D7969">
        <v>71810000015</v>
      </c>
      <c r="E7969" t="s">
        <v>29</v>
      </c>
      <c r="F7969" t="s">
        <v>59</v>
      </c>
      <c r="H7969">
        <v>805.86</v>
      </c>
      <c r="I7969" s="20">
        <v>40907</v>
      </c>
      <c r="J7969" s="20">
        <v>40910</v>
      </c>
      <c r="K7969" s="20"/>
      <c r="L7969" s="20"/>
    </row>
    <row r="7970" spans="1:12">
      <c r="A7970" t="s">
        <v>58</v>
      </c>
      <c r="B7970">
        <v>13144290155</v>
      </c>
      <c r="C7970">
        <v>313254</v>
      </c>
      <c r="D7970">
        <v>71810000015</v>
      </c>
      <c r="E7970" t="s">
        <v>29</v>
      </c>
      <c r="F7970" t="s">
        <v>59</v>
      </c>
      <c r="H7970">
        <v>1210</v>
      </c>
      <c r="I7970" s="20">
        <v>41249</v>
      </c>
      <c r="J7970" s="20">
        <v>41252</v>
      </c>
      <c r="K7970" s="20"/>
      <c r="L7970" s="20"/>
    </row>
    <row r="7971" spans="1:12">
      <c r="A7971" t="s">
        <v>5979</v>
      </c>
      <c r="B7971">
        <v>4376350155</v>
      </c>
      <c r="C7971">
        <v>720</v>
      </c>
      <c r="D7971">
        <v>70614000140</v>
      </c>
      <c r="E7971" t="s">
        <v>29</v>
      </c>
      <c r="F7971" t="s">
        <v>910</v>
      </c>
      <c r="G7971" s="41" t="s">
        <v>3884</v>
      </c>
      <c r="H7971">
        <v>182</v>
      </c>
      <c r="I7971" s="20">
        <v>42362</v>
      </c>
      <c r="J7971" s="20">
        <v>42368</v>
      </c>
      <c r="K7971" s="20"/>
      <c r="L7971" s="20"/>
    </row>
    <row r="7972" spans="1:12">
      <c r="A7972" t="s">
        <v>2984</v>
      </c>
      <c r="B7972">
        <v>574290722</v>
      </c>
      <c r="C7972">
        <v>512</v>
      </c>
      <c r="D7972">
        <v>70010000090</v>
      </c>
      <c r="E7972" t="s">
        <v>29</v>
      </c>
      <c r="F7972" t="s">
        <v>42</v>
      </c>
      <c r="H7972">
        <v>1699.81</v>
      </c>
      <c r="I7972" s="20">
        <v>39769</v>
      </c>
      <c r="J7972" s="20">
        <v>39772</v>
      </c>
      <c r="K7972" s="20"/>
      <c r="L7972" s="20"/>
    </row>
    <row r="7973" spans="1:12">
      <c r="A7973" t="s">
        <v>5365</v>
      </c>
      <c r="B7973">
        <v>176010346</v>
      </c>
      <c r="C7973">
        <v>82007</v>
      </c>
      <c r="D7973">
        <v>75110000015</v>
      </c>
      <c r="E7973" t="s">
        <v>29</v>
      </c>
      <c r="F7973" t="s">
        <v>35</v>
      </c>
      <c r="H7973">
        <v>2249.8200000000002</v>
      </c>
      <c r="I7973" s="20">
        <v>40102</v>
      </c>
      <c r="J7973" s="20">
        <v>40105</v>
      </c>
      <c r="K7973" s="20"/>
      <c r="L7973" s="20"/>
    </row>
    <row r="7974" spans="1:12">
      <c r="A7974" t="s">
        <v>4853</v>
      </c>
      <c r="B7974">
        <v>4043330721</v>
      </c>
      <c r="C7974">
        <v>1361</v>
      </c>
      <c r="D7974">
        <v>71210000005</v>
      </c>
      <c r="E7974" t="s">
        <v>29</v>
      </c>
      <c r="F7974" t="s">
        <v>79</v>
      </c>
      <c r="H7974">
        <v>90</v>
      </c>
      <c r="I7974" s="20">
        <v>39045</v>
      </c>
      <c r="J7974" s="20">
        <v>39051</v>
      </c>
      <c r="K7974" s="20"/>
      <c r="L7974" s="20"/>
    </row>
    <row r="7975" spans="1:12">
      <c r="A7975" t="s">
        <v>4081</v>
      </c>
      <c r="B7975">
        <v>9399880153</v>
      </c>
      <c r="C7975">
        <v>54</v>
      </c>
      <c r="D7975">
        <v>71210000070</v>
      </c>
      <c r="E7975" t="s">
        <v>29</v>
      </c>
      <c r="F7975" t="s">
        <v>42</v>
      </c>
      <c r="H7975">
        <v>27</v>
      </c>
      <c r="I7975" s="20">
        <v>39091</v>
      </c>
      <c r="J7975" s="20">
        <v>39094</v>
      </c>
      <c r="K7975" s="20"/>
      <c r="L7975" s="20"/>
    </row>
    <row r="7976" spans="1:12">
      <c r="A7976" t="s">
        <v>3883</v>
      </c>
      <c r="B7976">
        <v>1371950807</v>
      </c>
      <c r="C7976">
        <v>54</v>
      </c>
      <c r="D7976">
        <v>75710000097</v>
      </c>
      <c r="E7976" t="s">
        <v>29</v>
      </c>
      <c r="F7976" t="s">
        <v>42</v>
      </c>
      <c r="G7976" s="41" t="s">
        <v>3884</v>
      </c>
      <c r="H7976">
        <v>82.64</v>
      </c>
      <c r="I7976" s="20">
        <v>39071</v>
      </c>
      <c r="J7976" s="20">
        <v>39074</v>
      </c>
      <c r="K7976" s="20"/>
      <c r="L7976" s="20"/>
    </row>
    <row r="7977" spans="1:12">
      <c r="A7977" t="s">
        <v>3924</v>
      </c>
      <c r="B7977">
        <v>283010379</v>
      </c>
      <c r="C7977">
        <v>3454</v>
      </c>
      <c r="D7977">
        <v>1011000200</v>
      </c>
      <c r="E7977" t="s">
        <v>29</v>
      </c>
      <c r="F7977" t="s">
        <v>59</v>
      </c>
      <c r="H7977">
        <v>2731.56</v>
      </c>
      <c r="I7977" s="20">
        <v>38938</v>
      </c>
      <c r="J7977" s="20">
        <v>38941</v>
      </c>
      <c r="K7977" s="20"/>
      <c r="L7977" s="20"/>
    </row>
    <row r="7978" spans="1:12">
      <c r="A7978" t="s">
        <v>2984</v>
      </c>
      <c r="B7978">
        <v>574290722</v>
      </c>
      <c r="C7978">
        <v>871</v>
      </c>
      <c r="D7978">
        <v>70010000090</v>
      </c>
      <c r="E7978" t="s">
        <v>29</v>
      </c>
      <c r="F7978" t="s">
        <v>42</v>
      </c>
      <c r="H7978">
        <v>1378.81</v>
      </c>
      <c r="I7978" s="20">
        <v>38985</v>
      </c>
      <c r="J7978" s="20">
        <v>38988</v>
      </c>
      <c r="K7978" s="20"/>
      <c r="L7978" s="20"/>
    </row>
    <row r="7979" spans="1:12">
      <c r="A7979" t="s">
        <v>4081</v>
      </c>
      <c r="B7979">
        <v>9399880153</v>
      </c>
      <c r="C7979">
        <v>1329</v>
      </c>
      <c r="D7979">
        <v>71210000070</v>
      </c>
      <c r="E7979" t="s">
        <v>29</v>
      </c>
      <c r="F7979" t="s">
        <v>42</v>
      </c>
      <c r="H7979">
        <v>24</v>
      </c>
      <c r="I7979" s="20">
        <v>39225</v>
      </c>
      <c r="J7979" s="20">
        <v>39228</v>
      </c>
      <c r="K7979" s="20"/>
      <c r="L7979" s="20"/>
    </row>
    <row r="7980" spans="1:12">
      <c r="A7980" t="s">
        <v>6445</v>
      </c>
      <c r="B7980">
        <v>5890990723</v>
      </c>
      <c r="C7980">
        <v>34</v>
      </c>
      <c r="D7980">
        <v>1011000250</v>
      </c>
      <c r="E7980" t="s">
        <v>29</v>
      </c>
      <c r="F7980" t="s">
        <v>59</v>
      </c>
      <c r="H7980">
        <v>23.5</v>
      </c>
      <c r="I7980" s="20">
        <v>41467</v>
      </c>
      <c r="J7980" s="20">
        <v>41470</v>
      </c>
      <c r="K7980" s="20"/>
      <c r="L7980" s="20"/>
    </row>
    <row r="7981" spans="1:12">
      <c r="A7981" t="s">
        <v>1268</v>
      </c>
      <c r="B7981">
        <v>4947170967</v>
      </c>
      <c r="C7981">
        <v>1310029</v>
      </c>
      <c r="D7981">
        <v>75110000015</v>
      </c>
      <c r="E7981" t="s">
        <v>29</v>
      </c>
      <c r="F7981" t="s">
        <v>35</v>
      </c>
      <c r="H7981">
        <v>65728.23</v>
      </c>
      <c r="I7981" s="20">
        <v>41467</v>
      </c>
      <c r="J7981" s="20">
        <v>41470</v>
      </c>
      <c r="K7981" s="20"/>
      <c r="L7981" s="20"/>
    </row>
    <row r="7982" spans="1:12">
      <c r="A7982" t="s">
        <v>6446</v>
      </c>
      <c r="B7982">
        <v>6853240635</v>
      </c>
      <c r="C7982">
        <v>1458</v>
      </c>
      <c r="D7982">
        <v>70010000090</v>
      </c>
      <c r="E7982" t="s">
        <v>29</v>
      </c>
      <c r="F7982" t="s">
        <v>42</v>
      </c>
      <c r="G7982" s="41" t="s">
        <v>3884</v>
      </c>
      <c r="H7982">
        <v>14694</v>
      </c>
      <c r="I7982" s="20">
        <v>40149</v>
      </c>
      <c r="J7982" s="20">
        <v>40163</v>
      </c>
      <c r="K7982" s="20"/>
      <c r="L7982" s="20"/>
    </row>
    <row r="7983" spans="1:12">
      <c r="A7983" t="s">
        <v>5978</v>
      </c>
      <c r="B7983">
        <v>2600160648</v>
      </c>
      <c r="C7983">
        <v>393</v>
      </c>
      <c r="D7983">
        <v>70614000120</v>
      </c>
      <c r="E7983" t="s">
        <v>29</v>
      </c>
      <c r="F7983" t="s">
        <v>79</v>
      </c>
      <c r="G7983" s="41" t="s">
        <v>3884</v>
      </c>
      <c r="H7983">
        <v>52.4</v>
      </c>
      <c r="I7983" s="20">
        <v>40893</v>
      </c>
      <c r="J7983" s="20">
        <v>40896</v>
      </c>
      <c r="K7983" s="20"/>
      <c r="L7983" s="20"/>
    </row>
    <row r="7984" spans="1:12">
      <c r="A7984" t="s">
        <v>956</v>
      </c>
      <c r="B7984">
        <v>2049680719</v>
      </c>
      <c r="C7984">
        <v>7</v>
      </c>
      <c r="D7984">
        <v>75110000015</v>
      </c>
      <c r="E7984" t="s">
        <v>29</v>
      </c>
      <c r="F7984" t="s">
        <v>35</v>
      </c>
      <c r="H7984">
        <v>42624.75</v>
      </c>
      <c r="I7984" s="20">
        <v>41121</v>
      </c>
      <c r="J7984" s="20">
        <v>41124</v>
      </c>
      <c r="K7984" s="20"/>
      <c r="L7984" s="20"/>
    </row>
    <row r="7985" spans="1:12">
      <c r="A7985" t="s">
        <v>4994</v>
      </c>
      <c r="B7985">
        <v>4679661001</v>
      </c>
      <c r="C7985">
        <v>8000019</v>
      </c>
      <c r="D7985">
        <v>75110000015</v>
      </c>
      <c r="E7985" t="s">
        <v>29</v>
      </c>
      <c r="F7985" t="s">
        <v>35</v>
      </c>
      <c r="H7985">
        <v>102.78</v>
      </c>
      <c r="I7985" s="20">
        <v>39629</v>
      </c>
      <c r="J7985" s="20">
        <v>39642</v>
      </c>
      <c r="K7985" s="20"/>
      <c r="L7985" s="20"/>
    </row>
    <row r="7986" spans="1:12">
      <c r="A7986" t="s">
        <v>463</v>
      </c>
      <c r="B7986">
        <v>4080160726</v>
      </c>
      <c r="C7986">
        <v>609</v>
      </c>
      <c r="D7986">
        <v>71210000075</v>
      </c>
      <c r="E7986" t="s">
        <v>29</v>
      </c>
      <c r="F7986" t="s">
        <v>42</v>
      </c>
      <c r="H7986">
        <v>39251.919999999998</v>
      </c>
      <c r="I7986" s="20">
        <v>40298</v>
      </c>
      <c r="J7986" s="20">
        <v>40303</v>
      </c>
      <c r="K7986" s="20"/>
      <c r="L7986" s="20"/>
    </row>
    <row r="7987" spans="1:12">
      <c r="A7987" t="s">
        <v>4101</v>
      </c>
      <c r="B7987">
        <v>6074700961</v>
      </c>
      <c r="C7987">
        <v>157</v>
      </c>
      <c r="D7987">
        <v>70010000006</v>
      </c>
      <c r="E7987" t="s">
        <v>29</v>
      </c>
      <c r="F7987" t="s">
        <v>42</v>
      </c>
      <c r="H7987">
        <v>29736</v>
      </c>
      <c r="I7987" s="20">
        <v>39841</v>
      </c>
      <c r="J7987" s="20">
        <v>39844</v>
      </c>
      <c r="K7987" s="20"/>
      <c r="L7987" s="20"/>
    </row>
    <row r="7988" spans="1:12">
      <c r="A7988" t="s">
        <v>264</v>
      </c>
      <c r="B7988">
        <v>5282230720</v>
      </c>
      <c r="C7988">
        <v>421</v>
      </c>
      <c r="D7988">
        <v>75110000015</v>
      </c>
      <c r="E7988" t="s">
        <v>29</v>
      </c>
      <c r="F7988" t="s">
        <v>35</v>
      </c>
      <c r="H7988">
        <v>52121.15</v>
      </c>
      <c r="I7988" s="20">
        <v>40633</v>
      </c>
      <c r="J7988" s="20">
        <v>40636</v>
      </c>
      <c r="K7988" s="20"/>
      <c r="L7988" s="20"/>
    </row>
    <row r="7989" spans="1:12">
      <c r="A7989" t="s">
        <v>3885</v>
      </c>
      <c r="B7989">
        <v>4874480728</v>
      </c>
      <c r="C7989">
        <v>74</v>
      </c>
      <c r="D7989">
        <v>71510000020</v>
      </c>
      <c r="E7989" t="s">
        <v>29</v>
      </c>
      <c r="F7989" t="s">
        <v>30</v>
      </c>
      <c r="H7989">
        <v>691.2</v>
      </c>
      <c r="I7989" s="20">
        <v>40514</v>
      </c>
      <c r="J7989" s="20">
        <v>40517</v>
      </c>
      <c r="K7989" s="20"/>
      <c r="L7989" s="20"/>
    </row>
    <row r="7990" spans="1:12">
      <c r="A7990" t="s">
        <v>2984</v>
      </c>
      <c r="B7990">
        <v>574290722</v>
      </c>
      <c r="C7990">
        <v>40</v>
      </c>
      <c r="D7990">
        <v>70010000090</v>
      </c>
      <c r="E7990" t="s">
        <v>29</v>
      </c>
      <c r="F7990" t="s">
        <v>42</v>
      </c>
      <c r="H7990">
        <v>307.81</v>
      </c>
      <c r="I7990" s="20">
        <v>39854</v>
      </c>
      <c r="J7990" s="20">
        <v>39859</v>
      </c>
      <c r="K7990" s="20"/>
      <c r="L7990" s="20"/>
    </row>
    <row r="7991" spans="1:12">
      <c r="A7991" t="s">
        <v>2984</v>
      </c>
      <c r="B7991">
        <v>574290722</v>
      </c>
      <c r="C7991">
        <v>642</v>
      </c>
      <c r="D7991">
        <v>70614000150</v>
      </c>
      <c r="E7991" t="s">
        <v>29</v>
      </c>
      <c r="F7991" t="s">
        <v>910</v>
      </c>
      <c r="H7991">
        <v>2228.2800000000002</v>
      </c>
      <c r="I7991" s="20">
        <v>40178</v>
      </c>
      <c r="J7991" s="20">
        <v>40181</v>
      </c>
      <c r="K7991" s="20"/>
      <c r="L7991" s="20"/>
    </row>
    <row r="7992" spans="1:12">
      <c r="A7992" t="s">
        <v>4816</v>
      </c>
      <c r="B7992">
        <v>943621003</v>
      </c>
      <c r="C7992">
        <v>6526</v>
      </c>
      <c r="D7992">
        <v>71210000005</v>
      </c>
      <c r="E7992" t="s">
        <v>29</v>
      </c>
      <c r="F7992" t="s">
        <v>79</v>
      </c>
      <c r="H7992">
        <v>330.58</v>
      </c>
      <c r="I7992" s="20">
        <v>41191</v>
      </c>
      <c r="J7992" s="20">
        <v>41234</v>
      </c>
      <c r="K7992" s="20"/>
      <c r="L7992" s="20"/>
    </row>
    <row r="7993" spans="1:12">
      <c r="A7993" t="s">
        <v>4095</v>
      </c>
      <c r="B7993">
        <v>4168790378</v>
      </c>
      <c r="C7993">
        <v>79</v>
      </c>
      <c r="D7993">
        <v>71210000005</v>
      </c>
      <c r="E7993" t="s">
        <v>29</v>
      </c>
      <c r="F7993" t="s">
        <v>147</v>
      </c>
      <c r="H7993">
        <v>644.5</v>
      </c>
      <c r="I7993" s="20">
        <v>41180</v>
      </c>
      <c r="J7993" s="20">
        <v>41259</v>
      </c>
      <c r="K7993" s="20"/>
      <c r="L7993" s="20"/>
    </row>
    <row r="7994" spans="1:12">
      <c r="A7994" t="s">
        <v>2984</v>
      </c>
      <c r="B7994">
        <v>574290722</v>
      </c>
      <c r="C7994">
        <v>535</v>
      </c>
      <c r="D7994">
        <v>70614000150</v>
      </c>
      <c r="E7994" t="s">
        <v>29</v>
      </c>
      <c r="F7994" t="s">
        <v>910</v>
      </c>
      <c r="H7994">
        <v>181.81</v>
      </c>
      <c r="I7994" s="20">
        <v>40826</v>
      </c>
      <c r="J7994" s="20">
        <v>40829</v>
      </c>
      <c r="K7994" s="20"/>
      <c r="L7994" s="20"/>
    </row>
    <row r="7995" spans="1:12">
      <c r="A7995" t="s">
        <v>4290</v>
      </c>
      <c r="B7995">
        <v>4953190727</v>
      </c>
      <c r="C7995">
        <v>823</v>
      </c>
      <c r="D7995">
        <v>70010500025</v>
      </c>
      <c r="E7995" t="s">
        <v>29</v>
      </c>
      <c r="F7995" t="s">
        <v>325</v>
      </c>
      <c r="H7995">
        <v>84.28</v>
      </c>
      <c r="I7995" s="20">
        <v>41247</v>
      </c>
      <c r="J7995" s="20">
        <v>41250</v>
      </c>
      <c r="K7995" s="20"/>
      <c r="L7995" s="20"/>
    </row>
    <row r="7996" spans="1:12">
      <c r="A7996" t="s">
        <v>2984</v>
      </c>
      <c r="B7996">
        <v>574290722</v>
      </c>
      <c r="C7996">
        <v>572</v>
      </c>
      <c r="D7996">
        <v>70614000150</v>
      </c>
      <c r="E7996" t="s">
        <v>29</v>
      </c>
      <c r="F7996" t="s">
        <v>79</v>
      </c>
      <c r="H7996">
        <v>19.100000000000001</v>
      </c>
      <c r="I7996" s="20">
        <v>40451</v>
      </c>
      <c r="J7996" s="20">
        <v>40454</v>
      </c>
      <c r="K7996" s="20"/>
      <c r="L7996" s="20"/>
    </row>
    <row r="7997" spans="1:12">
      <c r="A7997" t="s">
        <v>693</v>
      </c>
      <c r="B7997">
        <v>5501420961</v>
      </c>
      <c r="C7997">
        <v>1308110314</v>
      </c>
      <c r="D7997">
        <v>75110000015</v>
      </c>
      <c r="E7997" t="s">
        <v>29</v>
      </c>
      <c r="F7997" t="s">
        <v>35</v>
      </c>
      <c r="H7997">
        <v>6390.45</v>
      </c>
      <c r="I7997" s="20">
        <v>41466</v>
      </c>
      <c r="J7997" s="20">
        <v>41473</v>
      </c>
      <c r="K7997" s="20"/>
      <c r="L7997" s="20"/>
    </row>
    <row r="7998" spans="1:12">
      <c r="A7998" t="s">
        <v>6447</v>
      </c>
      <c r="B7998">
        <v>5334010724</v>
      </c>
      <c r="C7998">
        <v>57</v>
      </c>
      <c r="D7998">
        <v>70010500025</v>
      </c>
      <c r="E7998" t="s">
        <v>29</v>
      </c>
      <c r="F7998" t="s">
        <v>147</v>
      </c>
      <c r="H7998">
        <v>12.5</v>
      </c>
      <c r="I7998" s="20">
        <v>40598</v>
      </c>
      <c r="J7998" s="20">
        <v>40965</v>
      </c>
      <c r="K7998" s="20"/>
      <c r="L7998" s="20"/>
    </row>
    <row r="7999" spans="1:12">
      <c r="A7999" t="s">
        <v>6140</v>
      </c>
      <c r="B7999">
        <v>723460630</v>
      </c>
      <c r="C7999">
        <v>421</v>
      </c>
      <c r="D7999">
        <v>70010500025</v>
      </c>
      <c r="E7999" t="s">
        <v>29</v>
      </c>
      <c r="F7999" t="s">
        <v>42</v>
      </c>
      <c r="H7999">
        <v>2.0099999999999998</v>
      </c>
      <c r="I7999" s="20">
        <v>40802</v>
      </c>
      <c r="J7999" s="20">
        <v>40805</v>
      </c>
      <c r="K7999" s="20"/>
      <c r="L7999" s="20"/>
    </row>
    <row r="8000" spans="1:12">
      <c r="A8000" t="s">
        <v>6448</v>
      </c>
      <c r="B8000">
        <v>1310860505</v>
      </c>
      <c r="C8000">
        <v>4089</v>
      </c>
      <c r="D8000">
        <v>75710000200</v>
      </c>
      <c r="E8000" t="s">
        <v>29</v>
      </c>
      <c r="F8000" t="s">
        <v>910</v>
      </c>
      <c r="G8000" s="41" t="s">
        <v>3884</v>
      </c>
      <c r="H8000">
        <v>13586</v>
      </c>
      <c r="I8000" s="20">
        <v>41639</v>
      </c>
      <c r="J8000" s="20">
        <v>42369</v>
      </c>
      <c r="K8000" s="20"/>
      <c r="L8000" s="20"/>
    </row>
    <row r="8001" spans="1:12">
      <c r="A8001" t="s">
        <v>4101</v>
      </c>
      <c r="B8001">
        <v>6074700961</v>
      </c>
      <c r="C8001">
        <v>5885</v>
      </c>
      <c r="D8001">
        <v>70010000006</v>
      </c>
      <c r="E8001" t="s">
        <v>29</v>
      </c>
      <c r="F8001" t="s">
        <v>42</v>
      </c>
      <c r="H8001">
        <v>16002</v>
      </c>
      <c r="I8001" s="20">
        <v>39758</v>
      </c>
      <c r="J8001" s="20">
        <v>39762</v>
      </c>
      <c r="K8001" s="20"/>
      <c r="L8001" s="20"/>
    </row>
    <row r="8002" spans="1:12">
      <c r="A8002" t="s">
        <v>36</v>
      </c>
      <c r="B8002">
        <v>7196650720</v>
      </c>
      <c r="C8002">
        <v>61</v>
      </c>
      <c r="D8002">
        <v>71210000035</v>
      </c>
      <c r="E8002" t="s">
        <v>29</v>
      </c>
      <c r="F8002" t="s">
        <v>42</v>
      </c>
      <c r="H8002">
        <v>1835.86</v>
      </c>
      <c r="I8002" s="20">
        <v>41963</v>
      </c>
      <c r="J8002" s="20">
        <v>41966</v>
      </c>
      <c r="K8002" s="20"/>
      <c r="L8002" s="20"/>
    </row>
    <row r="8003" spans="1:12">
      <c r="A8003" t="s">
        <v>4655</v>
      </c>
      <c r="B8003">
        <v>2261430926</v>
      </c>
      <c r="C8003">
        <v>743</v>
      </c>
      <c r="D8003">
        <v>70614000110</v>
      </c>
      <c r="E8003" t="s">
        <v>29</v>
      </c>
      <c r="F8003" t="s">
        <v>910</v>
      </c>
      <c r="G8003" s="41" t="s">
        <v>3884</v>
      </c>
      <c r="H8003">
        <v>61.97</v>
      </c>
      <c r="I8003" s="20">
        <v>40882</v>
      </c>
      <c r="J8003" s="20">
        <v>40893</v>
      </c>
      <c r="K8003" s="20"/>
      <c r="L8003" s="20"/>
    </row>
    <row r="8004" spans="1:12">
      <c r="A8004" t="s">
        <v>36</v>
      </c>
      <c r="B8004">
        <v>7196650720</v>
      </c>
      <c r="C8004">
        <v>7</v>
      </c>
      <c r="D8004">
        <v>71210000035</v>
      </c>
      <c r="E8004" t="s">
        <v>29</v>
      </c>
      <c r="F8004" t="s">
        <v>42</v>
      </c>
      <c r="H8004">
        <v>5099.6000000000004</v>
      </c>
      <c r="I8004" s="20">
        <v>41673</v>
      </c>
      <c r="J8004" s="20">
        <v>41676</v>
      </c>
      <c r="K8004" s="20"/>
      <c r="L8004" s="20"/>
    </row>
    <row r="8005" spans="1:12">
      <c r="A8005" t="s">
        <v>36</v>
      </c>
      <c r="B8005">
        <v>7196650720</v>
      </c>
      <c r="C8005">
        <v>15</v>
      </c>
      <c r="D8005">
        <v>71210000035</v>
      </c>
      <c r="E8005" t="s">
        <v>29</v>
      </c>
      <c r="F8005" t="s">
        <v>42</v>
      </c>
      <c r="H8005">
        <v>285.58</v>
      </c>
      <c r="I8005" s="20">
        <v>41673</v>
      </c>
      <c r="J8005" s="20">
        <v>41676</v>
      </c>
      <c r="K8005" s="20"/>
      <c r="L8005" s="20"/>
    </row>
    <row r="8006" spans="1:12">
      <c r="A8006" t="s">
        <v>4276</v>
      </c>
      <c r="B8006">
        <v>280750241</v>
      </c>
      <c r="C8006">
        <v>180</v>
      </c>
      <c r="D8006">
        <v>71210000005</v>
      </c>
      <c r="E8006" t="s">
        <v>29</v>
      </c>
      <c r="F8006" t="s">
        <v>79</v>
      </c>
      <c r="H8006">
        <v>300</v>
      </c>
      <c r="I8006" s="20">
        <v>41578</v>
      </c>
      <c r="J8006" s="20">
        <v>41609</v>
      </c>
      <c r="K8006" s="20"/>
      <c r="L8006" s="20"/>
    </row>
    <row r="8007" spans="1:12">
      <c r="A8007" t="s">
        <v>58</v>
      </c>
      <c r="B8007">
        <v>13144290155</v>
      </c>
      <c r="C8007">
        <v>306455</v>
      </c>
      <c r="D8007">
        <v>70010000036</v>
      </c>
      <c r="E8007" t="s">
        <v>29</v>
      </c>
      <c r="F8007" t="s">
        <v>42</v>
      </c>
      <c r="H8007">
        <v>84.79</v>
      </c>
      <c r="I8007" s="20">
        <v>41782</v>
      </c>
      <c r="J8007" s="20">
        <v>41785</v>
      </c>
      <c r="K8007" s="20"/>
      <c r="L8007" s="20"/>
    </row>
    <row r="8008" spans="1:12">
      <c r="A8008" t="s">
        <v>4298</v>
      </c>
      <c r="B8008">
        <v>3942490727</v>
      </c>
      <c r="C8008">
        <v>1056</v>
      </c>
      <c r="D8008">
        <v>70010500005</v>
      </c>
      <c r="E8008" t="s">
        <v>29</v>
      </c>
      <c r="F8008" t="s">
        <v>325</v>
      </c>
      <c r="H8008">
        <v>-444.29</v>
      </c>
      <c r="I8008" s="20">
        <v>41912</v>
      </c>
      <c r="J8008" s="20">
        <v>41959</v>
      </c>
      <c r="K8008" s="20"/>
      <c r="L8008" s="20"/>
    </row>
    <row r="8009" spans="1:12">
      <c r="A8009" t="s">
        <v>153</v>
      </c>
      <c r="B8009">
        <v>76670595</v>
      </c>
      <c r="C8009">
        <v>286</v>
      </c>
      <c r="D8009">
        <v>75110000015</v>
      </c>
      <c r="E8009" t="s">
        <v>29</v>
      </c>
      <c r="F8009" t="s">
        <v>35</v>
      </c>
      <c r="H8009">
        <v>2297.75</v>
      </c>
      <c r="I8009" s="20">
        <v>41845</v>
      </c>
      <c r="J8009" s="20">
        <v>41855</v>
      </c>
      <c r="K8009" s="20"/>
      <c r="L8009" s="20"/>
    </row>
    <row r="8010" spans="1:12">
      <c r="A8010" t="s">
        <v>4092</v>
      </c>
      <c r="B8010">
        <v>1854500350</v>
      </c>
      <c r="C8010">
        <v>30911</v>
      </c>
      <c r="D8010">
        <v>75110000015</v>
      </c>
      <c r="E8010" t="s">
        <v>29</v>
      </c>
      <c r="F8010" t="s">
        <v>35</v>
      </c>
      <c r="H8010">
        <v>372.64</v>
      </c>
      <c r="I8010" s="20">
        <v>41208</v>
      </c>
      <c r="J8010" s="20">
        <v>41211</v>
      </c>
      <c r="K8010" s="20"/>
      <c r="L8010" s="20"/>
    </row>
    <row r="8011" spans="1:12">
      <c r="A8011" t="s">
        <v>4654</v>
      </c>
      <c r="B8011">
        <v>11626470154</v>
      </c>
      <c r="C8011">
        <v>187</v>
      </c>
      <c r="D8011">
        <v>71210000005</v>
      </c>
      <c r="E8011" t="s">
        <v>29</v>
      </c>
      <c r="F8011" t="s">
        <v>79</v>
      </c>
      <c r="H8011">
        <v>550</v>
      </c>
      <c r="I8011" s="20">
        <v>41745</v>
      </c>
      <c r="J8011" s="20">
        <v>41774</v>
      </c>
      <c r="K8011" s="20"/>
      <c r="L8011" s="20"/>
    </row>
    <row r="8012" spans="1:12">
      <c r="A8012" t="s">
        <v>4094</v>
      </c>
      <c r="B8012">
        <v>5074070722</v>
      </c>
      <c r="C8012">
        <v>103</v>
      </c>
      <c r="D8012">
        <v>71510000030</v>
      </c>
      <c r="E8012" t="s">
        <v>29</v>
      </c>
      <c r="F8012" t="s">
        <v>30</v>
      </c>
      <c r="H8012">
        <v>725.9</v>
      </c>
      <c r="I8012" s="20">
        <v>41729</v>
      </c>
      <c r="J8012" s="20">
        <v>41759</v>
      </c>
      <c r="K8012" s="20"/>
      <c r="L8012" s="20"/>
    </row>
    <row r="8013" spans="1:12">
      <c r="A8013" t="s">
        <v>5827</v>
      </c>
      <c r="B8013">
        <v>6442620156</v>
      </c>
      <c r="C8013">
        <v>2837</v>
      </c>
      <c r="D8013">
        <v>75110000015</v>
      </c>
      <c r="E8013" t="s">
        <v>29</v>
      </c>
      <c r="F8013" t="s">
        <v>35</v>
      </c>
      <c r="H8013">
        <v>685.61</v>
      </c>
      <c r="I8013" s="20">
        <v>40828</v>
      </c>
      <c r="J8013" s="20">
        <v>40889</v>
      </c>
      <c r="K8013" s="20"/>
      <c r="L8013" s="20"/>
    </row>
    <row r="8014" spans="1:12">
      <c r="A8014" t="s">
        <v>438</v>
      </c>
      <c r="B8014">
        <v>4303410726</v>
      </c>
      <c r="C8014">
        <v>13039</v>
      </c>
      <c r="D8014">
        <v>75110000015</v>
      </c>
      <c r="E8014" t="s">
        <v>29</v>
      </c>
      <c r="F8014" t="s">
        <v>35</v>
      </c>
      <c r="H8014">
        <v>31271.31</v>
      </c>
      <c r="I8014" s="20">
        <v>41639</v>
      </c>
      <c r="J8014" s="20">
        <v>41642</v>
      </c>
      <c r="K8014" s="20"/>
      <c r="L8014" s="20"/>
    </row>
    <row r="8015" spans="1:12">
      <c r="A8015" t="s">
        <v>58</v>
      </c>
      <c r="B8015">
        <v>13144290155</v>
      </c>
      <c r="C8015">
        <v>308993</v>
      </c>
      <c r="D8015">
        <v>70010000036</v>
      </c>
      <c r="E8015" t="s">
        <v>29</v>
      </c>
      <c r="F8015" t="s">
        <v>42</v>
      </c>
      <c r="H8015">
        <v>523.38</v>
      </c>
      <c r="I8015" s="20">
        <v>41838</v>
      </c>
      <c r="J8015" s="20">
        <v>41841</v>
      </c>
      <c r="K8015" s="20"/>
      <c r="L8015" s="20"/>
    </row>
    <row r="8016" spans="1:12">
      <c r="A8016" t="s">
        <v>877</v>
      </c>
      <c r="B8016">
        <v>2368591208</v>
      </c>
      <c r="C8016">
        <v>9102144951</v>
      </c>
      <c r="D8016">
        <v>70010000036</v>
      </c>
      <c r="E8016" t="s">
        <v>29</v>
      </c>
      <c r="F8016" t="s">
        <v>42</v>
      </c>
      <c r="H8016">
        <v>2308.63</v>
      </c>
      <c r="I8016" s="20">
        <v>41990</v>
      </c>
      <c r="J8016" s="20">
        <v>41993</v>
      </c>
      <c r="K8016" s="20"/>
      <c r="L8016" s="20"/>
    </row>
    <row r="8017" spans="1:12">
      <c r="A8017" t="s">
        <v>1167</v>
      </c>
      <c r="B8017">
        <v>1802940484</v>
      </c>
      <c r="C8017">
        <v>2113800235</v>
      </c>
      <c r="D8017">
        <v>75110000015</v>
      </c>
      <c r="E8017" t="s">
        <v>29</v>
      </c>
      <c r="F8017" t="s">
        <v>35</v>
      </c>
      <c r="H8017">
        <v>810.99</v>
      </c>
      <c r="I8017" s="20">
        <v>41565</v>
      </c>
      <c r="J8017" s="20">
        <v>41568</v>
      </c>
      <c r="K8017" s="20"/>
      <c r="L8017" s="20"/>
    </row>
    <row r="8018" spans="1:12">
      <c r="A8018" t="s">
        <v>6449</v>
      </c>
      <c r="B8018" t="s">
        <v>4104</v>
      </c>
      <c r="C8018" t="s">
        <v>6450</v>
      </c>
      <c r="D8018">
        <v>73310000080</v>
      </c>
      <c r="E8018" t="s">
        <v>29</v>
      </c>
      <c r="F8018" t="s">
        <v>35</v>
      </c>
      <c r="H8018">
        <v>743.52</v>
      </c>
      <c r="I8018" s="20">
        <v>40651</v>
      </c>
      <c r="J8018" s="20">
        <v>40654</v>
      </c>
      <c r="K8018" s="20"/>
      <c r="L8018" s="20"/>
    </row>
    <row r="8019" spans="1:12">
      <c r="A8019" t="s">
        <v>2984</v>
      </c>
      <c r="B8019">
        <v>574290722</v>
      </c>
      <c r="C8019">
        <v>554</v>
      </c>
      <c r="D8019">
        <v>70614000150</v>
      </c>
      <c r="E8019" t="s">
        <v>29</v>
      </c>
      <c r="F8019" t="s">
        <v>910</v>
      </c>
      <c r="H8019">
        <v>38.200000000000003</v>
      </c>
      <c r="I8019" s="20">
        <v>39783</v>
      </c>
      <c r="J8019" s="20">
        <v>39786</v>
      </c>
      <c r="K8019" s="20"/>
      <c r="L8019" s="20"/>
    </row>
    <row r="8020" spans="1:12">
      <c r="A8020" t="s">
        <v>6451</v>
      </c>
      <c r="B8020" t="s">
        <v>4104</v>
      </c>
      <c r="C8020">
        <v>255</v>
      </c>
      <c r="D8020">
        <v>75710000200</v>
      </c>
      <c r="E8020" t="s">
        <v>29</v>
      </c>
      <c r="F8020" t="s">
        <v>42</v>
      </c>
      <c r="H8020">
        <v>21374.1</v>
      </c>
      <c r="I8020" s="20">
        <v>39611</v>
      </c>
      <c r="J8020" s="20">
        <v>39849</v>
      </c>
      <c r="K8020" s="20"/>
      <c r="L8020" s="20"/>
    </row>
    <row r="8021" spans="1:12">
      <c r="A8021" t="s">
        <v>3889</v>
      </c>
      <c r="B8021">
        <v>5816990724</v>
      </c>
      <c r="C8021">
        <v>62</v>
      </c>
      <c r="D8021">
        <v>71510000015</v>
      </c>
      <c r="E8021" t="s">
        <v>29</v>
      </c>
      <c r="F8021" t="s">
        <v>30</v>
      </c>
      <c r="H8021">
        <v>1694</v>
      </c>
      <c r="I8021" s="20">
        <v>41081</v>
      </c>
      <c r="J8021" s="20">
        <v>41108</v>
      </c>
      <c r="K8021" s="20"/>
      <c r="L8021" s="20"/>
    </row>
    <row r="8022" spans="1:12">
      <c r="A8022" t="s">
        <v>6452</v>
      </c>
      <c r="B8022">
        <v>5164150723</v>
      </c>
      <c r="C8022">
        <v>558</v>
      </c>
      <c r="D8022">
        <v>70614000015</v>
      </c>
      <c r="E8022" t="s">
        <v>29</v>
      </c>
      <c r="F8022" t="s">
        <v>42</v>
      </c>
      <c r="H8022">
        <v>672</v>
      </c>
      <c r="I8022" s="20">
        <v>39355</v>
      </c>
      <c r="J8022" s="20">
        <v>39398</v>
      </c>
      <c r="K8022" s="20"/>
      <c r="L8022" s="20"/>
    </row>
    <row r="8023" spans="1:12">
      <c r="A8023" t="s">
        <v>6453</v>
      </c>
      <c r="C8023">
        <v>323</v>
      </c>
      <c r="D8023">
        <v>70010000090</v>
      </c>
      <c r="E8023" t="s">
        <v>29</v>
      </c>
      <c r="F8023" t="s">
        <v>42</v>
      </c>
      <c r="G8023" s="41" t="s">
        <v>3884</v>
      </c>
      <c r="H8023">
        <v>12291.81</v>
      </c>
      <c r="I8023" s="20">
        <v>40053</v>
      </c>
      <c r="J8023" s="20">
        <v>40065</v>
      </c>
      <c r="K8023" s="20"/>
      <c r="L8023" s="20"/>
    </row>
    <row r="8024" spans="1:12">
      <c r="A8024" t="s">
        <v>908</v>
      </c>
      <c r="B8024">
        <v>1086760723</v>
      </c>
      <c r="C8024">
        <v>128</v>
      </c>
      <c r="D8024">
        <v>72710500280</v>
      </c>
      <c r="E8024" t="s">
        <v>29</v>
      </c>
      <c r="F8024" t="s">
        <v>42</v>
      </c>
      <c r="H8024">
        <v>192</v>
      </c>
      <c r="I8024" s="20">
        <v>39545</v>
      </c>
      <c r="J8024" s="20">
        <v>39548</v>
      </c>
      <c r="K8024" s="20"/>
      <c r="L8024" s="20"/>
    </row>
    <row r="8025" spans="1:12">
      <c r="A8025" t="s">
        <v>2082</v>
      </c>
      <c r="B8025">
        <v>8945650961</v>
      </c>
      <c r="C8025">
        <v>4003444</v>
      </c>
      <c r="D8025">
        <v>70010000036</v>
      </c>
      <c r="E8025" t="s">
        <v>29</v>
      </c>
      <c r="F8025" t="s">
        <v>42</v>
      </c>
      <c r="H8025">
        <v>604.74</v>
      </c>
      <c r="I8025" s="20">
        <v>42261</v>
      </c>
      <c r="J8025" s="20">
        <v>42332</v>
      </c>
      <c r="K8025" s="20"/>
      <c r="L8025" s="20"/>
    </row>
    <row r="8026" spans="1:12">
      <c r="A8026" t="s">
        <v>4085</v>
      </c>
      <c r="B8026">
        <v>2197530302</v>
      </c>
      <c r="C8026">
        <v>97</v>
      </c>
      <c r="D8026">
        <v>71210000005</v>
      </c>
      <c r="E8026" t="s">
        <v>29</v>
      </c>
      <c r="F8026" t="s">
        <v>79</v>
      </c>
      <c r="H8026">
        <v>30</v>
      </c>
      <c r="I8026" s="20">
        <v>39510</v>
      </c>
    </row>
    <row r="8027" spans="1:12">
      <c r="A8027" t="s">
        <v>4822</v>
      </c>
      <c r="B8027">
        <v>880711007</v>
      </c>
      <c r="C8027">
        <v>1013</v>
      </c>
      <c r="D8027">
        <v>71210000170</v>
      </c>
      <c r="E8027" t="s">
        <v>29</v>
      </c>
      <c r="F8027" t="s">
        <v>42</v>
      </c>
      <c r="H8027">
        <v>890.56</v>
      </c>
      <c r="I8027" s="20">
        <v>39841</v>
      </c>
    </row>
    <row r="8028" spans="1:12">
      <c r="A8028" t="s">
        <v>2984</v>
      </c>
      <c r="B8028">
        <v>574290722</v>
      </c>
      <c r="C8028">
        <v>1058</v>
      </c>
      <c r="D8028">
        <v>75710000200</v>
      </c>
      <c r="E8028" t="s">
        <v>29</v>
      </c>
      <c r="F8028" t="s">
        <v>42</v>
      </c>
      <c r="H8028">
        <v>12158.95</v>
      </c>
      <c r="I8028" s="20">
        <v>39386</v>
      </c>
      <c r="J8028" s="20">
        <v>39389</v>
      </c>
      <c r="K8028" s="20"/>
      <c r="L8028" s="20"/>
    </row>
    <row r="8029" spans="1:12">
      <c r="A8029" t="s">
        <v>698</v>
      </c>
      <c r="B8029">
        <v>12268050155</v>
      </c>
      <c r="C8029">
        <v>1010855508</v>
      </c>
      <c r="D8029">
        <v>71810000015</v>
      </c>
      <c r="E8029" t="s">
        <v>29</v>
      </c>
      <c r="F8029" t="s">
        <v>59</v>
      </c>
      <c r="H8029">
        <v>457.5</v>
      </c>
      <c r="I8029" s="20">
        <v>41991</v>
      </c>
      <c r="J8029" s="20">
        <v>41994</v>
      </c>
      <c r="K8029" s="20"/>
      <c r="L8029" s="20"/>
    </row>
    <row r="8030" spans="1:12">
      <c r="A8030" t="s">
        <v>2082</v>
      </c>
      <c r="B8030">
        <v>8945650961</v>
      </c>
      <c r="C8030">
        <v>4000918</v>
      </c>
      <c r="D8030">
        <v>70010000036</v>
      </c>
      <c r="E8030" t="s">
        <v>29</v>
      </c>
      <c r="F8030" t="s">
        <v>42</v>
      </c>
      <c r="H8030">
        <v>101.41</v>
      </c>
      <c r="I8030" s="20">
        <v>42237</v>
      </c>
      <c r="J8030" s="20">
        <v>42332</v>
      </c>
      <c r="K8030" s="20"/>
      <c r="L8030" s="20"/>
    </row>
    <row r="8031" spans="1:12">
      <c r="A8031" t="s">
        <v>6454</v>
      </c>
      <c r="C8031" t="s">
        <v>4825</v>
      </c>
      <c r="D8031">
        <v>73310500050</v>
      </c>
      <c r="E8031" t="s">
        <v>29</v>
      </c>
      <c r="F8031" t="s">
        <v>147</v>
      </c>
      <c r="H8031">
        <v>1531.94</v>
      </c>
      <c r="I8031" s="20">
        <v>42166</v>
      </c>
      <c r="J8031" s="20">
        <v>42356</v>
      </c>
      <c r="K8031" s="20"/>
      <c r="L8031" s="20"/>
    </row>
    <row r="8032" spans="1:12">
      <c r="A8032" t="s">
        <v>36</v>
      </c>
      <c r="B8032">
        <v>7196650720</v>
      </c>
      <c r="C8032" t="s">
        <v>6455</v>
      </c>
      <c r="D8032">
        <v>75710000200</v>
      </c>
      <c r="E8032" t="s">
        <v>29</v>
      </c>
      <c r="F8032" t="s">
        <v>42</v>
      </c>
      <c r="H8032">
        <v>1835.86</v>
      </c>
      <c r="I8032" s="20">
        <v>42481</v>
      </c>
      <c r="J8032" s="20">
        <v>42481</v>
      </c>
      <c r="K8032" s="20"/>
      <c r="L8032" s="20"/>
    </row>
    <row r="8033" spans="1:12">
      <c r="A8033" t="s">
        <v>241</v>
      </c>
      <c r="B8033">
        <v>12971700153</v>
      </c>
      <c r="C8033">
        <v>54217</v>
      </c>
      <c r="D8033">
        <v>70010000050</v>
      </c>
      <c r="E8033" t="s">
        <v>29</v>
      </c>
      <c r="F8033" t="s">
        <v>38</v>
      </c>
      <c r="H8033">
        <v>2802.75</v>
      </c>
      <c r="I8033" s="20">
        <v>42459</v>
      </c>
      <c r="J8033" s="20">
        <v>42460</v>
      </c>
      <c r="K8033" s="20"/>
      <c r="L8033" s="20"/>
    </row>
    <row r="8034" spans="1:12">
      <c r="A8034" t="s">
        <v>3907</v>
      </c>
      <c r="B8034">
        <v>2142740725</v>
      </c>
      <c r="C8034">
        <v>253</v>
      </c>
      <c r="D8034">
        <v>41010000350</v>
      </c>
      <c r="E8034" t="s">
        <v>29</v>
      </c>
      <c r="F8034" t="s">
        <v>30</v>
      </c>
      <c r="H8034">
        <v>172.96</v>
      </c>
      <c r="I8034" s="20">
        <v>36602</v>
      </c>
      <c r="J8034" s="20">
        <v>36607</v>
      </c>
      <c r="K8034" s="20"/>
      <c r="L8034" s="20"/>
    </row>
    <row r="8035" spans="1:12">
      <c r="A8035" t="s">
        <v>3907</v>
      </c>
      <c r="B8035">
        <v>2142740725</v>
      </c>
      <c r="C8035">
        <v>448</v>
      </c>
      <c r="D8035">
        <v>41010000350</v>
      </c>
      <c r="E8035" t="s">
        <v>29</v>
      </c>
      <c r="F8035" t="s">
        <v>30</v>
      </c>
      <c r="H8035">
        <v>233.12</v>
      </c>
      <c r="I8035" s="20">
        <v>36678</v>
      </c>
      <c r="J8035" s="20">
        <v>36681</v>
      </c>
      <c r="K8035" s="20"/>
      <c r="L8035" s="20"/>
    </row>
    <row r="8036" spans="1:12">
      <c r="A8036" t="s">
        <v>3907</v>
      </c>
      <c r="B8036">
        <v>2142740725</v>
      </c>
      <c r="C8036">
        <v>475</v>
      </c>
      <c r="D8036">
        <v>41010000350</v>
      </c>
      <c r="E8036" t="s">
        <v>29</v>
      </c>
      <c r="F8036" t="s">
        <v>30</v>
      </c>
      <c r="H8036">
        <v>60.12</v>
      </c>
      <c r="I8036" s="20">
        <v>36479</v>
      </c>
      <c r="J8036" s="20">
        <v>36543</v>
      </c>
      <c r="K8036" s="20"/>
      <c r="L8036" s="20"/>
    </row>
    <row r="8037" spans="1:12">
      <c r="A8037" t="s">
        <v>3907</v>
      </c>
      <c r="B8037">
        <v>2142740725</v>
      </c>
      <c r="C8037">
        <v>588</v>
      </c>
      <c r="D8037">
        <v>41010000350</v>
      </c>
      <c r="E8037" t="s">
        <v>29</v>
      </c>
      <c r="F8037" t="s">
        <v>30</v>
      </c>
      <c r="H8037">
        <v>92.07</v>
      </c>
      <c r="I8037" s="20">
        <v>36714</v>
      </c>
      <c r="J8037" s="20">
        <v>36716</v>
      </c>
      <c r="K8037" s="20"/>
      <c r="L8037" s="20"/>
    </row>
    <row r="8038" spans="1:12">
      <c r="A8038" t="s">
        <v>3907</v>
      </c>
      <c r="B8038">
        <v>2142740725</v>
      </c>
      <c r="C8038">
        <v>9</v>
      </c>
      <c r="D8038">
        <v>41010000350</v>
      </c>
      <c r="E8038" t="s">
        <v>29</v>
      </c>
      <c r="F8038" t="s">
        <v>30</v>
      </c>
      <c r="H8038">
        <v>167.46</v>
      </c>
      <c r="I8038" s="20">
        <v>36920</v>
      </c>
      <c r="J8038" s="20">
        <v>36923</v>
      </c>
      <c r="K8038" s="20"/>
      <c r="L8038" s="20"/>
    </row>
    <row r="8039" spans="1:12">
      <c r="A8039" t="s">
        <v>3907</v>
      </c>
      <c r="B8039">
        <v>2142740725</v>
      </c>
      <c r="C8039">
        <v>11</v>
      </c>
      <c r="D8039">
        <v>41010000350</v>
      </c>
      <c r="E8039" t="s">
        <v>29</v>
      </c>
      <c r="F8039" t="s">
        <v>30</v>
      </c>
      <c r="H8039">
        <v>291.27999999999997</v>
      </c>
      <c r="I8039" s="20">
        <v>36920</v>
      </c>
      <c r="J8039" s="20">
        <v>36923</v>
      </c>
      <c r="K8039" s="20"/>
      <c r="L8039" s="20"/>
    </row>
    <row r="8040" spans="1:12">
      <c r="A8040" t="s">
        <v>3907</v>
      </c>
      <c r="B8040">
        <v>2142740725</v>
      </c>
      <c r="C8040">
        <v>14</v>
      </c>
      <c r="D8040">
        <v>41010000350</v>
      </c>
      <c r="E8040" t="s">
        <v>29</v>
      </c>
      <c r="F8040" t="s">
        <v>30</v>
      </c>
      <c r="H8040">
        <v>29.07</v>
      </c>
      <c r="I8040" s="20">
        <v>36920</v>
      </c>
      <c r="J8040" s="20">
        <v>36923</v>
      </c>
      <c r="K8040" s="20"/>
      <c r="L8040" s="20"/>
    </row>
    <row r="8041" spans="1:12">
      <c r="A8041" t="s">
        <v>3907</v>
      </c>
      <c r="B8041">
        <v>2142740725</v>
      </c>
      <c r="C8041">
        <v>15</v>
      </c>
      <c r="D8041">
        <v>41010000350</v>
      </c>
      <c r="E8041" t="s">
        <v>29</v>
      </c>
      <c r="F8041" t="s">
        <v>30</v>
      </c>
      <c r="H8041">
        <v>44.2</v>
      </c>
      <c r="I8041" s="20">
        <v>36920</v>
      </c>
      <c r="J8041" s="20">
        <v>36923</v>
      </c>
      <c r="K8041" s="20"/>
      <c r="L8041" s="20"/>
    </row>
    <row r="8042" spans="1:12">
      <c r="A8042" t="s">
        <v>3907</v>
      </c>
      <c r="B8042">
        <v>2142740725</v>
      </c>
      <c r="C8042">
        <v>18</v>
      </c>
      <c r="D8042">
        <v>41010000350</v>
      </c>
      <c r="E8042" t="s">
        <v>29</v>
      </c>
      <c r="F8042" t="s">
        <v>30</v>
      </c>
      <c r="H8042">
        <v>26.03</v>
      </c>
      <c r="I8042" s="20">
        <v>36921</v>
      </c>
      <c r="J8042" s="20">
        <v>36924</v>
      </c>
      <c r="K8042" s="20"/>
      <c r="L8042" s="20"/>
    </row>
    <row r="8043" spans="1:12">
      <c r="A8043" t="s">
        <v>3907</v>
      </c>
      <c r="B8043">
        <v>2142740725</v>
      </c>
      <c r="C8043">
        <v>21</v>
      </c>
      <c r="D8043">
        <v>41010000350</v>
      </c>
      <c r="E8043" t="s">
        <v>29</v>
      </c>
      <c r="F8043" t="s">
        <v>30</v>
      </c>
      <c r="H8043">
        <v>134.88999999999999</v>
      </c>
      <c r="I8043" s="20">
        <v>36921</v>
      </c>
      <c r="J8043" s="20">
        <v>36924</v>
      </c>
      <c r="K8043" s="20"/>
      <c r="L8043" s="20"/>
    </row>
    <row r="8044" spans="1:12">
      <c r="A8044" t="s">
        <v>3907</v>
      </c>
      <c r="B8044">
        <v>2142740725</v>
      </c>
      <c r="C8044">
        <v>24</v>
      </c>
      <c r="D8044">
        <v>41010000350</v>
      </c>
      <c r="E8044" t="s">
        <v>29</v>
      </c>
      <c r="F8044" t="s">
        <v>30</v>
      </c>
      <c r="H8044">
        <v>40.53</v>
      </c>
      <c r="I8044" s="20">
        <v>36921</v>
      </c>
      <c r="J8044" s="20">
        <v>36924</v>
      </c>
      <c r="K8044" s="20"/>
      <c r="L8044" s="20"/>
    </row>
    <row r="8045" spans="1:12">
      <c r="A8045" t="s">
        <v>272</v>
      </c>
      <c r="B8045">
        <v>6349620960</v>
      </c>
      <c r="C8045" t="s">
        <v>6456</v>
      </c>
      <c r="D8045">
        <v>71510000020</v>
      </c>
      <c r="E8045" t="s">
        <v>29</v>
      </c>
      <c r="F8045" t="s">
        <v>30</v>
      </c>
      <c r="H8045">
        <v>1616.5</v>
      </c>
      <c r="I8045" s="20">
        <v>42360</v>
      </c>
      <c r="J8045" s="20">
        <v>42439</v>
      </c>
      <c r="K8045" s="20"/>
      <c r="L8045" s="20"/>
    </row>
    <row r="8046" spans="1:12">
      <c r="A8046" t="s">
        <v>3908</v>
      </c>
      <c r="B8046">
        <v>10804870151</v>
      </c>
      <c r="C8046">
        <v>160300971</v>
      </c>
      <c r="D8046">
        <v>70010000050</v>
      </c>
      <c r="E8046" t="s">
        <v>29</v>
      </c>
      <c r="F8046" t="s">
        <v>32</v>
      </c>
      <c r="H8046">
        <v>551.44000000000005</v>
      </c>
      <c r="I8046" s="20">
        <v>42516</v>
      </c>
      <c r="J8046" s="20">
        <v>42528</v>
      </c>
      <c r="K8046" s="20"/>
      <c r="L8046" s="20"/>
    </row>
    <row r="8047" spans="1:12">
      <c r="A8047" t="s">
        <v>6457</v>
      </c>
      <c r="B8047">
        <v>3869820724</v>
      </c>
      <c r="C8047">
        <v>189</v>
      </c>
      <c r="D8047">
        <v>1011000250</v>
      </c>
      <c r="E8047" t="s">
        <v>29</v>
      </c>
      <c r="F8047" t="s">
        <v>59</v>
      </c>
      <c r="H8047">
        <v>260.39999999999998</v>
      </c>
      <c r="I8047" s="20">
        <v>38686</v>
      </c>
      <c r="J8047" s="20">
        <v>38692</v>
      </c>
      <c r="K8047" s="20"/>
      <c r="L8047" s="20"/>
    </row>
    <row r="8048" spans="1:12">
      <c r="A8048" t="s">
        <v>3912</v>
      </c>
      <c r="B8048">
        <v>1343101000</v>
      </c>
      <c r="C8048">
        <v>1000000003</v>
      </c>
      <c r="D8048">
        <v>28012000170</v>
      </c>
      <c r="E8048" t="s">
        <v>29</v>
      </c>
      <c r="F8048" t="s">
        <v>147</v>
      </c>
      <c r="H8048">
        <v>4534.96</v>
      </c>
      <c r="I8048" s="20">
        <v>37634</v>
      </c>
      <c r="J8048" s="20">
        <v>37648</v>
      </c>
      <c r="K8048" s="20"/>
      <c r="L8048" s="20"/>
    </row>
    <row r="8049" spans="1:12">
      <c r="A8049" t="s">
        <v>4108</v>
      </c>
      <c r="B8049">
        <v>4494160155</v>
      </c>
      <c r="C8049">
        <v>3915</v>
      </c>
      <c r="D8049">
        <v>75710000200</v>
      </c>
      <c r="E8049" t="s">
        <v>29</v>
      </c>
      <c r="F8049" t="s">
        <v>30</v>
      </c>
      <c r="H8049">
        <v>439.2</v>
      </c>
      <c r="I8049" s="20">
        <v>37683</v>
      </c>
      <c r="J8049" s="20">
        <v>38145</v>
      </c>
      <c r="K8049" s="20"/>
      <c r="L8049" s="20"/>
    </row>
    <row r="8050" spans="1:12">
      <c r="A8050" t="s">
        <v>4095</v>
      </c>
      <c r="B8050">
        <v>4168790378</v>
      </c>
      <c r="C8050" t="s">
        <v>1441</v>
      </c>
      <c r="D8050">
        <v>71210000105</v>
      </c>
      <c r="E8050" t="s">
        <v>29</v>
      </c>
      <c r="F8050" t="s">
        <v>147</v>
      </c>
      <c r="H8050">
        <v>332.75</v>
      </c>
      <c r="I8050" s="20">
        <v>42361</v>
      </c>
      <c r="J8050" s="20">
        <v>42361</v>
      </c>
      <c r="K8050" s="20"/>
      <c r="L8050" s="20"/>
    </row>
    <row r="8051" spans="1:12">
      <c r="A8051" t="s">
        <v>760</v>
      </c>
      <c r="B8051">
        <v>212840235</v>
      </c>
      <c r="C8051">
        <v>1915069443</v>
      </c>
      <c r="D8051">
        <v>75110000015</v>
      </c>
      <c r="E8051" t="s">
        <v>29</v>
      </c>
      <c r="F8051" t="s">
        <v>42</v>
      </c>
      <c r="H8051">
        <v>1033.56</v>
      </c>
      <c r="I8051" s="20">
        <v>38589</v>
      </c>
      <c r="J8051" s="20">
        <v>38592</v>
      </c>
      <c r="K8051" s="20"/>
      <c r="L8051" s="20"/>
    </row>
    <row r="8052" spans="1:12">
      <c r="A8052" t="s">
        <v>6458</v>
      </c>
      <c r="B8052">
        <v>970070728</v>
      </c>
      <c r="C8052">
        <v>7</v>
      </c>
      <c r="D8052">
        <v>71210000105</v>
      </c>
      <c r="E8052" t="s">
        <v>29</v>
      </c>
      <c r="F8052" t="s">
        <v>42</v>
      </c>
      <c r="H8052">
        <v>300.12</v>
      </c>
      <c r="I8052" s="20">
        <v>42531</v>
      </c>
      <c r="J8052" s="20">
        <v>42531</v>
      </c>
      <c r="K8052" s="20"/>
      <c r="L8052" s="20"/>
    </row>
    <row r="8053" spans="1:12">
      <c r="A8053" t="s">
        <v>241</v>
      </c>
      <c r="B8053">
        <v>12971700153</v>
      </c>
      <c r="C8053">
        <v>162334</v>
      </c>
      <c r="D8053">
        <v>70010000050</v>
      </c>
      <c r="E8053" t="s">
        <v>29</v>
      </c>
      <c r="F8053" t="s">
        <v>38</v>
      </c>
      <c r="H8053">
        <v>962.58</v>
      </c>
      <c r="I8053" s="20">
        <v>42642</v>
      </c>
      <c r="J8053" s="20">
        <v>42643</v>
      </c>
      <c r="K8053" s="20"/>
      <c r="L8053" s="20"/>
    </row>
    <row r="8054" spans="1:12">
      <c r="A8054" t="s">
        <v>4298</v>
      </c>
      <c r="B8054">
        <v>3942490727</v>
      </c>
      <c r="C8054" t="s">
        <v>6459</v>
      </c>
      <c r="D8054">
        <v>70010500005</v>
      </c>
      <c r="E8054" t="s">
        <v>29</v>
      </c>
      <c r="F8054" t="s">
        <v>325</v>
      </c>
      <c r="H8054">
        <v>-200.93</v>
      </c>
      <c r="I8054" s="20">
        <v>42369</v>
      </c>
      <c r="J8054" s="20">
        <v>42425</v>
      </c>
      <c r="K8054" s="20"/>
      <c r="L8054" s="20"/>
    </row>
    <row r="8055" spans="1:12">
      <c r="A8055" t="s">
        <v>3908</v>
      </c>
      <c r="B8055">
        <v>10804870151</v>
      </c>
      <c r="C8055">
        <v>160301044</v>
      </c>
      <c r="D8055">
        <v>70010000050</v>
      </c>
      <c r="E8055" t="s">
        <v>29</v>
      </c>
      <c r="F8055" t="s">
        <v>32</v>
      </c>
      <c r="H8055">
        <v>3662.44</v>
      </c>
      <c r="I8055" s="20">
        <v>42535</v>
      </c>
      <c r="J8055" s="20">
        <v>42536</v>
      </c>
      <c r="K8055" s="20"/>
      <c r="L8055" s="20"/>
    </row>
    <row r="8056" spans="1:12">
      <c r="A8056" t="s">
        <v>241</v>
      </c>
      <c r="B8056">
        <v>12971700153</v>
      </c>
      <c r="C8056">
        <v>212338</v>
      </c>
      <c r="D8056">
        <v>70010000050</v>
      </c>
      <c r="E8056" t="s">
        <v>29</v>
      </c>
      <c r="F8056" t="s">
        <v>42</v>
      </c>
      <c r="H8056">
        <v>2943.62</v>
      </c>
      <c r="I8056" s="20">
        <v>42720</v>
      </c>
      <c r="J8056" s="20">
        <v>42721</v>
      </c>
      <c r="K8056" s="20"/>
      <c r="L8056" s="20"/>
    </row>
    <row r="8057" spans="1:12">
      <c r="A8057" t="s">
        <v>3905</v>
      </c>
      <c r="B8057">
        <v>2198590503</v>
      </c>
      <c r="C8057" t="s">
        <v>6460</v>
      </c>
      <c r="D8057">
        <v>70613000035</v>
      </c>
      <c r="E8057" t="s">
        <v>29</v>
      </c>
      <c r="F8057" t="s">
        <v>42</v>
      </c>
      <c r="G8057" s="41" t="s">
        <v>3884</v>
      </c>
      <c r="H8057">
        <v>23802</v>
      </c>
      <c r="I8057" s="20">
        <v>42696</v>
      </c>
      <c r="J8057" s="20">
        <v>42704</v>
      </c>
      <c r="K8057" s="20"/>
      <c r="L8057" s="20"/>
    </row>
    <row r="8058" spans="1:12">
      <c r="A8058" t="s">
        <v>4112</v>
      </c>
      <c r="B8058">
        <v>3807610716</v>
      </c>
      <c r="C8058">
        <v>139</v>
      </c>
      <c r="D8058">
        <v>70010500025</v>
      </c>
      <c r="E8058" t="s">
        <v>29</v>
      </c>
      <c r="F8058" t="s">
        <v>42</v>
      </c>
      <c r="H8058">
        <v>73.2</v>
      </c>
      <c r="I8058" s="20">
        <v>42621</v>
      </c>
      <c r="J8058" s="20">
        <v>42621</v>
      </c>
      <c r="K8058" s="20"/>
      <c r="L8058" s="20"/>
    </row>
    <row r="8059" spans="1:12">
      <c r="A8059" t="s">
        <v>3908</v>
      </c>
      <c r="B8059">
        <v>10804870151</v>
      </c>
      <c r="C8059">
        <v>160301202</v>
      </c>
      <c r="D8059">
        <v>70010000050</v>
      </c>
      <c r="E8059" t="s">
        <v>29</v>
      </c>
      <c r="F8059" t="s">
        <v>32</v>
      </c>
      <c r="H8059">
        <v>11907.2</v>
      </c>
      <c r="I8059" s="20">
        <v>42570</v>
      </c>
      <c r="J8059" s="20">
        <v>42577</v>
      </c>
      <c r="K8059" s="20"/>
      <c r="L8059" s="20"/>
    </row>
    <row r="8060" spans="1:12">
      <c r="A8060" t="s">
        <v>3881</v>
      </c>
      <c r="B8060">
        <v>4501760757</v>
      </c>
      <c r="C8060" t="s">
        <v>4113</v>
      </c>
      <c r="D8060">
        <v>71210000060</v>
      </c>
      <c r="E8060" t="s">
        <v>29</v>
      </c>
      <c r="F8060" t="s">
        <v>59</v>
      </c>
      <c r="H8060">
        <v>610</v>
      </c>
      <c r="I8060" s="20">
        <v>42643</v>
      </c>
      <c r="J8060" s="20">
        <v>42643</v>
      </c>
      <c r="K8060" s="20"/>
      <c r="L8060" s="20"/>
    </row>
    <row r="8061" spans="1:12">
      <c r="A8061" t="s">
        <v>241</v>
      </c>
      <c r="B8061">
        <v>12971700153</v>
      </c>
      <c r="C8061">
        <v>155146</v>
      </c>
      <c r="D8061">
        <v>70010000050</v>
      </c>
      <c r="E8061" t="s">
        <v>29</v>
      </c>
      <c r="F8061" t="s">
        <v>42</v>
      </c>
      <c r="H8061">
        <v>19238.18</v>
      </c>
      <c r="I8061" s="20">
        <v>42632</v>
      </c>
      <c r="J8061" s="20">
        <v>42633</v>
      </c>
      <c r="K8061" s="20"/>
      <c r="L8061" s="20"/>
    </row>
    <row r="8062" spans="1:12">
      <c r="A8062" t="s">
        <v>334</v>
      </c>
      <c r="B8062">
        <v>889160156</v>
      </c>
      <c r="C8062">
        <v>2017004449</v>
      </c>
      <c r="D8062">
        <v>70010000036</v>
      </c>
      <c r="E8062" t="s">
        <v>29</v>
      </c>
      <c r="F8062" t="s">
        <v>32</v>
      </c>
      <c r="H8062">
        <v>136.69</v>
      </c>
      <c r="I8062" s="20">
        <v>42776</v>
      </c>
      <c r="J8062" s="20">
        <v>42779</v>
      </c>
      <c r="K8062" s="20"/>
      <c r="L8062" s="20"/>
    </row>
    <row r="8063" spans="1:12">
      <c r="A8063" t="s">
        <v>6461</v>
      </c>
      <c r="B8063">
        <v>7890060721</v>
      </c>
      <c r="C8063" t="s">
        <v>6462</v>
      </c>
      <c r="D8063">
        <v>70613700510</v>
      </c>
      <c r="E8063" t="s">
        <v>29</v>
      </c>
      <c r="F8063" t="s">
        <v>147</v>
      </c>
      <c r="H8063">
        <v>3900</v>
      </c>
      <c r="I8063" s="20">
        <v>42656</v>
      </c>
      <c r="J8063" s="20">
        <v>42667</v>
      </c>
      <c r="K8063" s="20"/>
      <c r="L8063" s="20"/>
    </row>
    <row r="8064" spans="1:12">
      <c r="A8064" t="s">
        <v>845</v>
      </c>
      <c r="B8064">
        <v>426150488</v>
      </c>
      <c r="C8064">
        <v>130000472</v>
      </c>
      <c r="D8064">
        <v>75110000015</v>
      </c>
      <c r="E8064" t="s">
        <v>29</v>
      </c>
      <c r="F8064" t="s">
        <v>35</v>
      </c>
      <c r="H8064">
        <v>5073.01</v>
      </c>
      <c r="I8064" s="20">
        <v>42717</v>
      </c>
      <c r="J8064" s="20">
        <v>42733</v>
      </c>
      <c r="K8064" s="20"/>
      <c r="L8064" s="20"/>
    </row>
    <row r="8065" spans="1:12">
      <c r="A8065" t="s">
        <v>3905</v>
      </c>
      <c r="B8065">
        <v>2198590503</v>
      </c>
      <c r="C8065" t="s">
        <v>6463</v>
      </c>
      <c r="D8065">
        <v>75710000200</v>
      </c>
      <c r="E8065" t="s">
        <v>29</v>
      </c>
      <c r="F8065" t="s">
        <v>42</v>
      </c>
      <c r="G8065" s="41" t="s">
        <v>3884</v>
      </c>
      <c r="H8065">
        <v>14502</v>
      </c>
      <c r="I8065" s="20">
        <v>42824</v>
      </c>
      <c r="J8065" s="20">
        <v>42825</v>
      </c>
      <c r="K8065" s="20"/>
      <c r="L8065" s="20"/>
    </row>
    <row r="8066" spans="1:12">
      <c r="A8066" t="s">
        <v>241</v>
      </c>
      <c r="B8066">
        <v>12971700153</v>
      </c>
      <c r="C8066">
        <v>53555</v>
      </c>
      <c r="D8066">
        <v>70010000050</v>
      </c>
      <c r="E8066" t="s">
        <v>29</v>
      </c>
      <c r="F8066" t="s">
        <v>42</v>
      </c>
      <c r="H8066">
        <v>1311.74</v>
      </c>
      <c r="I8066" s="20">
        <v>42823</v>
      </c>
      <c r="J8066" s="20">
        <v>42824</v>
      </c>
      <c r="K8066" s="20"/>
      <c r="L8066" s="20"/>
    </row>
    <row r="8067" spans="1:12">
      <c r="A8067" t="s">
        <v>3925</v>
      </c>
      <c r="B8067">
        <v>6155990721</v>
      </c>
      <c r="C8067">
        <v>22</v>
      </c>
      <c r="D8067">
        <v>70010000050</v>
      </c>
      <c r="E8067" t="s">
        <v>29</v>
      </c>
      <c r="F8067" t="s">
        <v>42</v>
      </c>
      <c r="H8067">
        <v>562.17999999999995</v>
      </c>
      <c r="I8067" s="20">
        <v>42131</v>
      </c>
      <c r="J8067" s="20">
        <v>42161</v>
      </c>
      <c r="K8067" s="20"/>
      <c r="L8067" s="20"/>
    </row>
    <row r="8068" spans="1:12">
      <c r="A8068" t="s">
        <v>36</v>
      </c>
      <c r="B8068">
        <v>7196650720</v>
      </c>
      <c r="C8068">
        <v>25</v>
      </c>
      <c r="D8068">
        <v>23010000125</v>
      </c>
      <c r="E8068" t="s">
        <v>29</v>
      </c>
      <c r="F8068" t="s">
        <v>42</v>
      </c>
      <c r="H8068">
        <v>2942.72</v>
      </c>
      <c r="I8068" s="20">
        <v>42079</v>
      </c>
      <c r="J8068" s="20">
        <v>42138</v>
      </c>
      <c r="K8068" s="20"/>
      <c r="L8068" s="20"/>
    </row>
    <row r="8069" spans="1:12">
      <c r="A8069" t="s">
        <v>36</v>
      </c>
      <c r="B8069">
        <v>7196650720</v>
      </c>
      <c r="C8069" t="s">
        <v>6464</v>
      </c>
      <c r="D8069">
        <v>71210000080</v>
      </c>
      <c r="E8069" t="s">
        <v>29</v>
      </c>
      <c r="F8069" t="s">
        <v>42</v>
      </c>
      <c r="H8069">
        <v>546.95000000000005</v>
      </c>
      <c r="I8069" s="20">
        <v>42236</v>
      </c>
      <c r="J8069" s="20">
        <v>42236</v>
      </c>
      <c r="K8069" s="20"/>
      <c r="L8069" s="20"/>
    </row>
    <row r="8070" spans="1:12">
      <c r="A8070" t="s">
        <v>36</v>
      </c>
      <c r="B8070">
        <v>7196650720</v>
      </c>
      <c r="C8070" t="s">
        <v>6465</v>
      </c>
      <c r="D8070">
        <v>71210000080</v>
      </c>
      <c r="E8070" t="s">
        <v>29</v>
      </c>
      <c r="F8070" t="s">
        <v>42</v>
      </c>
      <c r="H8070">
        <v>2243.8200000000002</v>
      </c>
      <c r="I8070" s="20">
        <v>42236</v>
      </c>
      <c r="J8070" s="20">
        <v>42236</v>
      </c>
      <c r="K8070" s="20"/>
      <c r="L8070" s="20"/>
    </row>
    <row r="8071" spans="1:12">
      <c r="A8071" t="s">
        <v>36</v>
      </c>
      <c r="B8071">
        <v>7196650720</v>
      </c>
      <c r="C8071" t="s">
        <v>6466</v>
      </c>
      <c r="D8071">
        <v>71210000080</v>
      </c>
      <c r="E8071" t="s">
        <v>29</v>
      </c>
      <c r="F8071" t="s">
        <v>42</v>
      </c>
      <c r="H8071">
        <v>1019.92</v>
      </c>
      <c r="I8071" s="20">
        <v>42236</v>
      </c>
      <c r="J8071" s="20">
        <v>42236</v>
      </c>
      <c r="K8071" s="20"/>
      <c r="L8071" s="20"/>
    </row>
    <row r="8072" spans="1:12">
      <c r="A8072" t="s">
        <v>4111</v>
      </c>
      <c r="B8072">
        <v>228060349</v>
      </c>
      <c r="C8072">
        <v>700116</v>
      </c>
      <c r="D8072">
        <v>71810000015</v>
      </c>
      <c r="E8072" t="s">
        <v>29</v>
      </c>
      <c r="F8072" t="s">
        <v>42</v>
      </c>
      <c r="H8072">
        <v>1168</v>
      </c>
      <c r="I8072" s="20">
        <v>42185</v>
      </c>
      <c r="J8072" s="20">
        <v>42193</v>
      </c>
      <c r="K8072" s="20"/>
      <c r="L8072" s="20"/>
    </row>
    <row r="8073" spans="1:12">
      <c r="A8073" t="s">
        <v>489</v>
      </c>
      <c r="B8073">
        <v>803890151</v>
      </c>
      <c r="C8073" t="s">
        <v>6467</v>
      </c>
      <c r="D8073">
        <v>75110000015</v>
      </c>
      <c r="E8073" t="s">
        <v>29</v>
      </c>
      <c r="F8073" t="s">
        <v>35</v>
      </c>
      <c r="H8073">
        <v>3886.86</v>
      </c>
      <c r="I8073" s="20">
        <v>42200</v>
      </c>
      <c r="J8073" s="20">
        <v>42201</v>
      </c>
      <c r="K8073" s="20"/>
      <c r="L8073" s="20"/>
    </row>
    <row r="8074" spans="1:12">
      <c r="A8074" t="s">
        <v>272</v>
      </c>
      <c r="B8074">
        <v>6349620960</v>
      </c>
      <c r="C8074">
        <v>150036</v>
      </c>
      <c r="D8074">
        <v>71510000020</v>
      </c>
      <c r="E8074" t="s">
        <v>29</v>
      </c>
      <c r="F8074" t="s">
        <v>30</v>
      </c>
      <c r="H8074">
        <v>10309</v>
      </c>
      <c r="I8074" s="20">
        <v>42089</v>
      </c>
      <c r="J8074" s="20">
        <v>42129</v>
      </c>
      <c r="K8074" s="20"/>
      <c r="L8074" s="20"/>
    </row>
    <row r="8075" spans="1:12">
      <c r="A8075" t="s">
        <v>153</v>
      </c>
      <c r="B8075">
        <v>76670595</v>
      </c>
      <c r="C8075" t="s">
        <v>6468</v>
      </c>
      <c r="D8075">
        <v>71810000015</v>
      </c>
      <c r="E8075" t="s">
        <v>29</v>
      </c>
      <c r="F8075" t="s">
        <v>59</v>
      </c>
      <c r="H8075">
        <v>1345.05</v>
      </c>
      <c r="I8075" s="20">
        <v>42177</v>
      </c>
      <c r="J8075" s="20">
        <v>42178</v>
      </c>
      <c r="K8075" s="20"/>
      <c r="L8075" s="20"/>
    </row>
    <row r="8076" spans="1:12">
      <c r="A8076" t="s">
        <v>3901</v>
      </c>
      <c r="B8076">
        <v>4982190151</v>
      </c>
      <c r="C8076" t="s">
        <v>6469</v>
      </c>
      <c r="D8076">
        <v>71210000170</v>
      </c>
      <c r="E8076" t="s">
        <v>29</v>
      </c>
      <c r="F8076" t="s">
        <v>42</v>
      </c>
      <c r="H8076">
        <v>536.13</v>
      </c>
      <c r="I8076" s="20">
        <v>42881</v>
      </c>
      <c r="J8076" s="20">
        <v>42881</v>
      </c>
      <c r="K8076" s="20"/>
      <c r="L8076" s="20"/>
    </row>
    <row r="8077" spans="1:12">
      <c r="A8077" t="s">
        <v>153</v>
      </c>
      <c r="B8077">
        <v>76670595</v>
      </c>
      <c r="C8077" t="s">
        <v>6470</v>
      </c>
      <c r="D8077">
        <v>70010000036</v>
      </c>
      <c r="E8077" t="s">
        <v>29</v>
      </c>
      <c r="F8077" t="s">
        <v>32</v>
      </c>
      <c r="H8077">
        <v>2464.4899999999998</v>
      </c>
      <c r="I8077" s="20">
        <v>42894</v>
      </c>
      <c r="J8077" s="20">
        <v>42901</v>
      </c>
      <c r="K8077" s="20"/>
      <c r="L8077" s="20"/>
    </row>
    <row r="8078" spans="1:12">
      <c r="A8078" t="s">
        <v>322</v>
      </c>
      <c r="B8078">
        <v>7649050965</v>
      </c>
      <c r="C8078">
        <v>3041716379</v>
      </c>
      <c r="D8078">
        <v>70010000006</v>
      </c>
      <c r="E8078" t="s">
        <v>29</v>
      </c>
      <c r="F8078" t="s">
        <v>32</v>
      </c>
      <c r="H8078">
        <v>2750</v>
      </c>
      <c r="I8078" s="20">
        <v>42892</v>
      </c>
      <c r="J8078" s="20">
        <v>42902</v>
      </c>
      <c r="K8078" s="20"/>
      <c r="L8078" s="20"/>
    </row>
    <row r="8079" spans="1:12">
      <c r="A8079" t="s">
        <v>3912</v>
      </c>
      <c r="B8079">
        <v>1343101000</v>
      </c>
      <c r="C8079">
        <v>546</v>
      </c>
      <c r="D8079">
        <v>71210000095</v>
      </c>
      <c r="E8079" t="s">
        <v>29</v>
      </c>
      <c r="F8079" t="s">
        <v>910</v>
      </c>
      <c r="H8079">
        <v>2927.56</v>
      </c>
      <c r="I8079" s="20">
        <v>38117</v>
      </c>
      <c r="J8079" s="20">
        <v>38120</v>
      </c>
      <c r="K8079" s="20"/>
      <c r="L8079" s="20"/>
    </row>
    <row r="8080" spans="1:12">
      <c r="A8080" t="s">
        <v>811</v>
      </c>
      <c r="B8080">
        <v>421210485</v>
      </c>
      <c r="C8080">
        <v>5026055825</v>
      </c>
      <c r="D8080">
        <v>78510000095</v>
      </c>
      <c r="E8080" t="s">
        <v>29</v>
      </c>
      <c r="F8080" t="s">
        <v>32</v>
      </c>
      <c r="H8080">
        <v>-26.2</v>
      </c>
      <c r="I8080" s="20">
        <v>42951</v>
      </c>
      <c r="J8080" s="20">
        <v>42955</v>
      </c>
      <c r="K8080" s="20"/>
      <c r="L8080" s="20"/>
    </row>
    <row r="8081" spans="1:12">
      <c r="A8081" t="s">
        <v>3905</v>
      </c>
      <c r="B8081">
        <v>2198590503</v>
      </c>
      <c r="C8081" t="s">
        <v>5708</v>
      </c>
      <c r="D8081">
        <v>70613000035</v>
      </c>
      <c r="E8081" t="s">
        <v>29</v>
      </c>
      <c r="F8081" t="s">
        <v>42</v>
      </c>
      <c r="G8081" s="41" t="s">
        <v>3884</v>
      </c>
      <c r="H8081">
        <v>4502</v>
      </c>
      <c r="I8081" s="20">
        <v>42956</v>
      </c>
      <c r="J8081" s="20">
        <v>42957</v>
      </c>
      <c r="K8081" s="20"/>
      <c r="L8081" s="20"/>
    </row>
    <row r="8082" spans="1:12">
      <c r="A8082" t="s">
        <v>3905</v>
      </c>
      <c r="B8082">
        <v>2198590503</v>
      </c>
      <c r="C8082" t="s">
        <v>6471</v>
      </c>
      <c r="D8082">
        <v>70613000035</v>
      </c>
      <c r="E8082" t="s">
        <v>29</v>
      </c>
      <c r="F8082" t="s">
        <v>42</v>
      </c>
      <c r="G8082" s="41" t="s">
        <v>3884</v>
      </c>
      <c r="H8082">
        <v>5502</v>
      </c>
      <c r="I8082" s="20">
        <v>42956</v>
      </c>
      <c r="J8082" s="20">
        <v>42957</v>
      </c>
      <c r="K8082" s="20"/>
      <c r="L8082" s="20"/>
    </row>
    <row r="8083" spans="1:12">
      <c r="A8083" t="s">
        <v>241</v>
      </c>
      <c r="B8083">
        <v>12971700153</v>
      </c>
      <c r="C8083">
        <v>141841</v>
      </c>
      <c r="D8083">
        <v>70010000050</v>
      </c>
      <c r="E8083" t="s">
        <v>29</v>
      </c>
      <c r="F8083" t="s">
        <v>42</v>
      </c>
      <c r="H8083">
        <v>2951.42</v>
      </c>
      <c r="I8083" s="20">
        <v>42971</v>
      </c>
      <c r="J8083" s="20">
        <v>42972</v>
      </c>
      <c r="K8083" s="20"/>
      <c r="L8083" s="20"/>
    </row>
    <row r="8084" spans="1:12">
      <c r="A8084" t="s">
        <v>241</v>
      </c>
      <c r="B8084">
        <v>12971700153</v>
      </c>
      <c r="C8084">
        <v>141342</v>
      </c>
      <c r="D8084">
        <v>70010000050</v>
      </c>
      <c r="E8084" t="s">
        <v>29</v>
      </c>
      <c r="F8084" t="s">
        <v>42</v>
      </c>
      <c r="H8084">
        <v>3279.36</v>
      </c>
      <c r="I8084" s="20">
        <v>42970</v>
      </c>
      <c r="J8084" s="20">
        <v>42971</v>
      </c>
      <c r="K8084" s="20"/>
      <c r="L8084" s="20"/>
    </row>
    <row r="8085" spans="1:12">
      <c r="A8085" t="s">
        <v>3416</v>
      </c>
      <c r="B8085">
        <v>2789580590</v>
      </c>
      <c r="C8085" t="s">
        <v>6472</v>
      </c>
      <c r="D8085">
        <v>70010000006</v>
      </c>
      <c r="E8085" t="s">
        <v>29</v>
      </c>
      <c r="F8085" t="s">
        <v>32</v>
      </c>
      <c r="H8085">
        <v>2184.54</v>
      </c>
      <c r="I8085" s="20">
        <v>42947</v>
      </c>
      <c r="J8085" s="20">
        <v>42989</v>
      </c>
      <c r="K8085" s="20"/>
      <c r="L8085" s="20"/>
    </row>
    <row r="8086" spans="1:12">
      <c r="A8086" t="s">
        <v>700</v>
      </c>
      <c r="B8086">
        <v>801720152</v>
      </c>
      <c r="C8086" t="s">
        <v>6473</v>
      </c>
      <c r="D8086">
        <v>71810000015</v>
      </c>
      <c r="E8086" t="s">
        <v>29</v>
      </c>
      <c r="F8086" t="s">
        <v>59</v>
      </c>
      <c r="H8086">
        <v>201.3</v>
      </c>
      <c r="I8086" s="20">
        <v>42996</v>
      </c>
      <c r="J8086" s="20">
        <v>42996</v>
      </c>
      <c r="K8086" s="20"/>
      <c r="L8086" s="20"/>
    </row>
    <row r="8087" spans="1:12">
      <c r="A8087" t="s">
        <v>4326</v>
      </c>
      <c r="B8087">
        <v>1041140722</v>
      </c>
      <c r="C8087" t="s">
        <v>6474</v>
      </c>
      <c r="D8087">
        <v>71510000010</v>
      </c>
      <c r="E8087" t="s">
        <v>29</v>
      </c>
      <c r="F8087" t="s">
        <v>30</v>
      </c>
      <c r="H8087">
        <v>304.29000000000002</v>
      </c>
      <c r="I8087" s="20">
        <v>43031</v>
      </c>
      <c r="J8087" s="20">
        <v>43031</v>
      </c>
      <c r="K8087" s="20"/>
      <c r="L8087" s="20"/>
    </row>
    <row r="8088" spans="1:12">
      <c r="A8088" t="s">
        <v>153</v>
      </c>
      <c r="B8088">
        <v>76670595</v>
      </c>
      <c r="C8088" t="s">
        <v>6475</v>
      </c>
      <c r="D8088">
        <v>75710000200</v>
      </c>
      <c r="E8088" t="s">
        <v>29</v>
      </c>
      <c r="F8088" t="s">
        <v>38</v>
      </c>
      <c r="H8088">
        <v>366</v>
      </c>
      <c r="I8088" s="20">
        <v>42640</v>
      </c>
      <c r="J8088" s="20">
        <v>43045</v>
      </c>
      <c r="K8088" s="20"/>
      <c r="L8088" s="20"/>
    </row>
    <row r="8089" spans="1:12">
      <c r="A8089" t="s">
        <v>2662</v>
      </c>
      <c r="B8089">
        <v>3211130723</v>
      </c>
      <c r="C8089" t="s">
        <v>6476</v>
      </c>
      <c r="D8089">
        <v>1011000300</v>
      </c>
      <c r="E8089" t="s">
        <v>29</v>
      </c>
      <c r="F8089" t="s">
        <v>59</v>
      </c>
      <c r="H8089">
        <v>-206.18</v>
      </c>
      <c r="I8089" s="20">
        <v>43056</v>
      </c>
      <c r="J8089" s="20">
        <v>43060</v>
      </c>
      <c r="K8089" s="20"/>
      <c r="L8089" s="20"/>
    </row>
    <row r="8090" spans="1:12">
      <c r="A8090" t="s">
        <v>241</v>
      </c>
      <c r="B8090">
        <v>12971700153</v>
      </c>
      <c r="C8090">
        <v>1037</v>
      </c>
      <c r="D8090">
        <v>70010000050</v>
      </c>
      <c r="E8090" t="s">
        <v>29</v>
      </c>
      <c r="F8090" t="s">
        <v>42</v>
      </c>
      <c r="H8090">
        <v>3481.39</v>
      </c>
      <c r="I8090" s="20">
        <v>43104</v>
      </c>
      <c r="J8090" s="20">
        <v>43105</v>
      </c>
      <c r="K8090" s="20"/>
      <c r="L8090" s="20"/>
    </row>
    <row r="8091" spans="1:12">
      <c r="A8091" t="s">
        <v>3905</v>
      </c>
      <c r="B8091">
        <v>2198590503</v>
      </c>
      <c r="C8091" t="s">
        <v>6477</v>
      </c>
      <c r="D8091">
        <v>70613000035</v>
      </c>
      <c r="E8091" t="s">
        <v>29</v>
      </c>
      <c r="F8091" t="s">
        <v>42</v>
      </c>
      <c r="G8091" s="41" t="s">
        <v>3884</v>
      </c>
      <c r="H8091">
        <v>1602</v>
      </c>
      <c r="I8091" s="20">
        <v>43116</v>
      </c>
      <c r="J8091" s="20">
        <v>43118</v>
      </c>
      <c r="K8091" s="20"/>
      <c r="L8091" s="20"/>
    </row>
    <row r="8092" spans="1:12">
      <c r="A8092" t="s">
        <v>4132</v>
      </c>
      <c r="B8092">
        <v>7960110158</v>
      </c>
      <c r="C8092">
        <v>90001734</v>
      </c>
      <c r="D8092">
        <v>23010000122</v>
      </c>
      <c r="E8092" t="s">
        <v>29</v>
      </c>
      <c r="F8092" t="s">
        <v>35</v>
      </c>
      <c r="H8092">
        <v>57244.08</v>
      </c>
      <c r="I8092" s="20">
        <v>42121</v>
      </c>
      <c r="J8092" s="20">
        <v>43173</v>
      </c>
      <c r="K8092" s="20"/>
      <c r="L8092" s="20"/>
    </row>
    <row r="8093" spans="1:12">
      <c r="A8093" t="s">
        <v>6478</v>
      </c>
      <c r="B8093">
        <v>2143250724</v>
      </c>
      <c r="C8093">
        <v>1</v>
      </c>
      <c r="D8093">
        <v>75710000200</v>
      </c>
      <c r="E8093" t="s">
        <v>29</v>
      </c>
      <c r="F8093" t="s">
        <v>30</v>
      </c>
      <c r="H8093">
        <v>1694</v>
      </c>
      <c r="I8093" s="20">
        <v>40920</v>
      </c>
      <c r="J8093" s="20">
        <v>43181</v>
      </c>
      <c r="K8093" s="20"/>
      <c r="L8093" s="20"/>
    </row>
    <row r="8094" spans="1:12">
      <c r="A8094" t="s">
        <v>3285</v>
      </c>
      <c r="B8094">
        <v>3254210150</v>
      </c>
      <c r="C8094">
        <v>45</v>
      </c>
      <c r="D8094">
        <v>70614000140</v>
      </c>
      <c r="E8094" t="s">
        <v>29</v>
      </c>
      <c r="F8094" t="s">
        <v>910</v>
      </c>
      <c r="H8094">
        <v>2326</v>
      </c>
      <c r="I8094" s="20">
        <v>43161</v>
      </c>
      <c r="J8094" s="20">
        <v>43172</v>
      </c>
      <c r="K8094" s="20"/>
      <c r="L8094" s="20"/>
    </row>
    <row r="8095" spans="1:12">
      <c r="A8095" t="s">
        <v>3905</v>
      </c>
      <c r="B8095">
        <v>2198590503</v>
      </c>
      <c r="C8095" t="s">
        <v>6479</v>
      </c>
      <c r="D8095">
        <v>70613000035</v>
      </c>
      <c r="E8095" t="s">
        <v>29</v>
      </c>
      <c r="F8095" t="s">
        <v>42</v>
      </c>
      <c r="G8095" s="41" t="s">
        <v>3884</v>
      </c>
      <c r="H8095">
        <v>1602</v>
      </c>
      <c r="I8095" s="20">
        <v>43194</v>
      </c>
      <c r="J8095" s="20">
        <v>43195</v>
      </c>
      <c r="K8095" s="20"/>
      <c r="L8095" s="20"/>
    </row>
    <row r="8096" spans="1:12">
      <c r="A8096" t="s">
        <v>942</v>
      </c>
      <c r="B8096">
        <v>737420158</v>
      </c>
      <c r="C8096">
        <v>1806961</v>
      </c>
      <c r="D8096">
        <v>70010000006</v>
      </c>
      <c r="E8096" t="s">
        <v>29</v>
      </c>
      <c r="F8096" t="s">
        <v>32</v>
      </c>
      <c r="H8096">
        <v>-135.21</v>
      </c>
      <c r="I8096" s="20">
        <v>43164</v>
      </c>
      <c r="J8096" s="20">
        <v>43171</v>
      </c>
      <c r="K8096" s="20"/>
      <c r="L8096" s="20"/>
    </row>
    <row r="8097" spans="1:12">
      <c r="A8097" t="s">
        <v>946</v>
      </c>
      <c r="B8097">
        <v>10181220152</v>
      </c>
      <c r="C8097">
        <v>9578309569</v>
      </c>
      <c r="D8097">
        <v>70010000036</v>
      </c>
      <c r="E8097" t="s">
        <v>29</v>
      </c>
      <c r="F8097" t="s">
        <v>38</v>
      </c>
      <c r="H8097">
        <v>10924.05</v>
      </c>
      <c r="I8097" s="20">
        <v>43178</v>
      </c>
      <c r="J8097" s="20">
        <v>43179</v>
      </c>
      <c r="K8097" s="20"/>
      <c r="L8097" s="20"/>
    </row>
    <row r="8098" spans="1:12">
      <c r="A8098" t="s">
        <v>960</v>
      </c>
      <c r="B8098">
        <v>1781570591</v>
      </c>
      <c r="C8098">
        <v>9780051705</v>
      </c>
      <c r="D8098">
        <v>70010000006</v>
      </c>
      <c r="E8098" t="s">
        <v>29</v>
      </c>
      <c r="F8098" t="s">
        <v>32</v>
      </c>
      <c r="H8098">
        <v>147.38</v>
      </c>
      <c r="I8098" s="20">
        <v>43213</v>
      </c>
      <c r="J8098" s="20">
        <v>43214</v>
      </c>
      <c r="K8098" s="20"/>
      <c r="L8098" s="20"/>
    </row>
    <row r="8099" spans="1:12">
      <c r="A8099" t="s">
        <v>4482</v>
      </c>
      <c r="B8099">
        <v>2820380729</v>
      </c>
      <c r="C8099">
        <v>24</v>
      </c>
      <c r="D8099">
        <v>70614000150</v>
      </c>
      <c r="E8099" t="s">
        <v>29</v>
      </c>
      <c r="F8099" t="s">
        <v>147</v>
      </c>
      <c r="H8099">
        <v>3218</v>
      </c>
      <c r="I8099" s="20">
        <v>43193</v>
      </c>
      <c r="J8099" s="20">
        <v>43200</v>
      </c>
      <c r="K8099" s="20"/>
      <c r="L8099" s="20"/>
    </row>
    <row r="8100" spans="1:12">
      <c r="A8100" t="s">
        <v>3910</v>
      </c>
      <c r="B8100">
        <v>1573850516</v>
      </c>
      <c r="C8100" t="s">
        <v>6480</v>
      </c>
      <c r="D8100">
        <v>71210000060</v>
      </c>
      <c r="E8100" t="s">
        <v>29</v>
      </c>
      <c r="F8100" t="s">
        <v>42</v>
      </c>
      <c r="H8100">
        <v>92.7</v>
      </c>
      <c r="I8100" s="20">
        <v>43220</v>
      </c>
      <c r="J8100" s="20">
        <v>43241</v>
      </c>
      <c r="K8100" s="20"/>
      <c r="L8100" s="20"/>
    </row>
    <row r="8101" spans="1:12">
      <c r="A8101" t="s">
        <v>1503</v>
      </c>
      <c r="B8101">
        <v>1944260221</v>
      </c>
      <c r="C8101" t="s">
        <v>6481</v>
      </c>
      <c r="D8101">
        <v>71210000105</v>
      </c>
      <c r="E8101" t="s">
        <v>29</v>
      </c>
      <c r="F8101" t="s">
        <v>59</v>
      </c>
      <c r="H8101">
        <v>8784</v>
      </c>
      <c r="I8101" s="20">
        <v>43258</v>
      </c>
      <c r="J8101" s="20">
        <v>43258</v>
      </c>
      <c r="K8101" s="20"/>
      <c r="L8101" s="20"/>
    </row>
    <row r="8102" spans="1:12">
      <c r="A8102" t="s">
        <v>877</v>
      </c>
      <c r="B8102">
        <v>2368591208</v>
      </c>
      <c r="C8102">
        <v>8100085554</v>
      </c>
      <c r="D8102">
        <v>70010000036</v>
      </c>
      <c r="E8102" t="s">
        <v>29</v>
      </c>
      <c r="F8102" t="s">
        <v>32</v>
      </c>
      <c r="H8102">
        <v>3660</v>
      </c>
      <c r="I8102" s="20">
        <v>43263</v>
      </c>
      <c r="J8102" s="20">
        <v>43264</v>
      </c>
      <c r="K8102" s="20"/>
      <c r="L8102" s="20"/>
    </row>
    <row r="8103" spans="1:12">
      <c r="A8103" t="s">
        <v>811</v>
      </c>
      <c r="B8103">
        <v>421210485</v>
      </c>
      <c r="C8103">
        <v>20180188</v>
      </c>
      <c r="D8103">
        <v>75110000015</v>
      </c>
      <c r="E8103" t="s">
        <v>29</v>
      </c>
      <c r="F8103" t="s">
        <v>35</v>
      </c>
      <c r="H8103">
        <v>255.84</v>
      </c>
      <c r="I8103" s="20">
        <v>43286</v>
      </c>
      <c r="J8103" s="20">
        <v>43287</v>
      </c>
      <c r="K8103" s="20"/>
      <c r="L8103" s="20"/>
    </row>
    <row r="8104" spans="1:12">
      <c r="A8104" t="s">
        <v>466</v>
      </c>
      <c r="B8104">
        <v>1726510595</v>
      </c>
      <c r="C8104">
        <v>2688023940</v>
      </c>
      <c r="D8104">
        <v>70010000008</v>
      </c>
      <c r="E8104" t="s">
        <v>29</v>
      </c>
      <c r="F8104" t="s">
        <v>42</v>
      </c>
      <c r="H8104">
        <v>-6000</v>
      </c>
      <c r="I8104" s="20">
        <v>43244</v>
      </c>
      <c r="J8104" s="20">
        <v>43280</v>
      </c>
      <c r="K8104" s="20"/>
      <c r="L8104" s="20"/>
    </row>
    <row r="8105" spans="1:12">
      <c r="A8105" t="s">
        <v>222</v>
      </c>
      <c r="B8105">
        <v>9158150962</v>
      </c>
      <c r="C8105">
        <v>3900072625</v>
      </c>
      <c r="D8105">
        <v>70010000050</v>
      </c>
      <c r="E8105" t="s">
        <v>29</v>
      </c>
      <c r="F8105" t="s">
        <v>32</v>
      </c>
      <c r="H8105">
        <v>466.44</v>
      </c>
      <c r="I8105" s="20">
        <v>43313</v>
      </c>
      <c r="J8105" s="20">
        <v>43313</v>
      </c>
      <c r="K8105" s="20"/>
      <c r="L8105" s="20"/>
    </row>
    <row r="8106" spans="1:12">
      <c r="A8106" t="s">
        <v>316</v>
      </c>
      <c r="B8106">
        <v>11654150157</v>
      </c>
      <c r="C8106">
        <v>718036494</v>
      </c>
      <c r="D8106">
        <v>70010000006</v>
      </c>
      <c r="E8106" t="s">
        <v>29</v>
      </c>
      <c r="F8106" t="s">
        <v>32</v>
      </c>
      <c r="H8106">
        <v>506.88</v>
      </c>
      <c r="I8106" s="20">
        <v>43291</v>
      </c>
      <c r="J8106" s="20">
        <v>43297</v>
      </c>
      <c r="K8106" s="20"/>
      <c r="L8106" s="20"/>
    </row>
    <row r="8107" spans="1:12">
      <c r="A8107" t="s">
        <v>3944</v>
      </c>
      <c r="B8107">
        <v>580590180</v>
      </c>
      <c r="C8107">
        <v>201813000520</v>
      </c>
      <c r="D8107">
        <v>70613000035</v>
      </c>
      <c r="E8107" t="s">
        <v>29</v>
      </c>
      <c r="F8107" t="s">
        <v>147</v>
      </c>
      <c r="G8107" s="41" t="s">
        <v>3884</v>
      </c>
      <c r="H8107">
        <v>2202</v>
      </c>
      <c r="I8107" s="20">
        <v>43294</v>
      </c>
      <c r="J8107" s="20">
        <v>43294</v>
      </c>
      <c r="K8107" s="20"/>
      <c r="L8107" s="20"/>
    </row>
    <row r="8108" spans="1:12">
      <c r="A8108" t="s">
        <v>4132</v>
      </c>
      <c r="B8108">
        <v>7960110158</v>
      </c>
      <c r="C8108">
        <v>90010145</v>
      </c>
      <c r="D8108">
        <v>78510000095</v>
      </c>
      <c r="E8108" t="s">
        <v>29</v>
      </c>
      <c r="F8108" t="s">
        <v>35</v>
      </c>
      <c r="H8108">
        <v>-328.05</v>
      </c>
      <c r="I8108" s="20">
        <v>43360</v>
      </c>
      <c r="J8108" s="20">
        <v>43360</v>
      </c>
      <c r="K8108" s="20"/>
      <c r="L8108" s="20"/>
    </row>
    <row r="8109" spans="1:12">
      <c r="A8109" t="s">
        <v>4083</v>
      </c>
      <c r="B8109">
        <v>6010490727</v>
      </c>
      <c r="C8109" t="s">
        <v>6482</v>
      </c>
      <c r="D8109">
        <v>71210000105</v>
      </c>
      <c r="E8109" t="s">
        <v>29</v>
      </c>
      <c r="F8109" t="s">
        <v>42</v>
      </c>
      <c r="H8109">
        <v>130.99</v>
      </c>
      <c r="I8109" s="20">
        <v>43342</v>
      </c>
      <c r="J8109" s="20">
        <v>43342</v>
      </c>
      <c r="K8109" s="20"/>
      <c r="L8109" s="20"/>
    </row>
    <row r="8110" spans="1:12">
      <c r="A8110" t="s">
        <v>3952</v>
      </c>
      <c r="B8110">
        <v>9743020969</v>
      </c>
      <c r="C8110">
        <v>20170000000206</v>
      </c>
      <c r="D8110">
        <v>70614000100</v>
      </c>
      <c r="E8110" t="s">
        <v>29</v>
      </c>
      <c r="F8110" t="s">
        <v>38</v>
      </c>
      <c r="H8110">
        <v>600.85</v>
      </c>
      <c r="I8110" s="20">
        <v>43071</v>
      </c>
      <c r="J8110" s="20">
        <v>43357</v>
      </c>
      <c r="K8110" s="20"/>
      <c r="L8110" s="20"/>
    </row>
    <row r="8111" spans="1:12">
      <c r="A8111" t="s">
        <v>700</v>
      </c>
      <c r="B8111">
        <v>801720152</v>
      </c>
      <c r="C8111">
        <v>9639303624</v>
      </c>
      <c r="D8111">
        <v>70010000036</v>
      </c>
      <c r="E8111" t="s">
        <v>29</v>
      </c>
      <c r="F8111" t="s">
        <v>32</v>
      </c>
      <c r="H8111">
        <v>0</v>
      </c>
      <c r="I8111" s="20">
        <v>43321</v>
      </c>
      <c r="J8111" s="20">
        <v>43322</v>
      </c>
      <c r="K8111" s="20"/>
      <c r="L8111" s="20"/>
    </row>
    <row r="8112" spans="1:12">
      <c r="A8112" t="s">
        <v>317</v>
      </c>
      <c r="B8112">
        <v>9238800156</v>
      </c>
      <c r="C8112">
        <v>1027538333</v>
      </c>
      <c r="D8112">
        <v>70010000056</v>
      </c>
      <c r="E8112" t="s">
        <v>29</v>
      </c>
      <c r="F8112" t="s">
        <v>42</v>
      </c>
      <c r="H8112">
        <v>-608.03</v>
      </c>
      <c r="I8112" s="20">
        <v>43368</v>
      </c>
      <c r="J8112" s="20">
        <v>43369</v>
      </c>
      <c r="K8112" s="20"/>
      <c r="L8112" s="20"/>
    </row>
    <row r="8113" spans="1:12">
      <c r="A8113" t="s">
        <v>698</v>
      </c>
      <c r="B8113">
        <v>12268050155</v>
      </c>
      <c r="C8113">
        <v>1011080951</v>
      </c>
      <c r="D8113">
        <v>70010000036</v>
      </c>
      <c r="E8113" t="s">
        <v>29</v>
      </c>
      <c r="F8113" t="s">
        <v>32</v>
      </c>
      <c r="H8113">
        <v>2435.12</v>
      </c>
      <c r="I8113" s="20">
        <v>43369</v>
      </c>
      <c r="J8113" s="20">
        <v>43370</v>
      </c>
      <c r="K8113" s="20"/>
      <c r="L8113" s="20"/>
    </row>
    <row r="8114" spans="1:12">
      <c r="A8114" t="s">
        <v>698</v>
      </c>
      <c r="B8114">
        <v>12268050155</v>
      </c>
      <c r="C8114">
        <v>1011082413</v>
      </c>
      <c r="D8114">
        <v>70010000036</v>
      </c>
      <c r="E8114" t="s">
        <v>29</v>
      </c>
      <c r="F8114" t="s">
        <v>32</v>
      </c>
      <c r="H8114">
        <v>202.52</v>
      </c>
      <c r="I8114" s="20">
        <v>43378</v>
      </c>
      <c r="J8114" s="20">
        <v>43379</v>
      </c>
      <c r="K8114" s="20"/>
      <c r="L8114" s="20"/>
    </row>
    <row r="8115" spans="1:12">
      <c r="A8115" t="s">
        <v>2293</v>
      </c>
      <c r="B8115">
        <v>5089080724</v>
      </c>
      <c r="C8115" t="s">
        <v>6483</v>
      </c>
      <c r="D8115">
        <v>71210000005</v>
      </c>
      <c r="E8115" t="s">
        <v>29</v>
      </c>
      <c r="F8115" t="s">
        <v>79</v>
      </c>
      <c r="H8115">
        <v>14600</v>
      </c>
      <c r="I8115" s="20">
        <v>43388</v>
      </c>
      <c r="J8115" s="20">
        <v>43388</v>
      </c>
      <c r="K8115" s="20"/>
      <c r="L8115" s="20"/>
    </row>
    <row r="8116" spans="1:12">
      <c r="A8116" t="s">
        <v>3944</v>
      </c>
      <c r="B8116">
        <v>580590180</v>
      </c>
      <c r="C8116">
        <v>201813000714</v>
      </c>
      <c r="D8116">
        <v>70613000035</v>
      </c>
      <c r="E8116" t="s">
        <v>29</v>
      </c>
      <c r="F8116" t="s">
        <v>147</v>
      </c>
      <c r="G8116" s="41" t="s">
        <v>3884</v>
      </c>
      <c r="H8116">
        <v>7652</v>
      </c>
      <c r="I8116" s="20">
        <v>43403</v>
      </c>
      <c r="J8116" s="20">
        <v>43403</v>
      </c>
      <c r="K8116" s="20"/>
      <c r="L8116" s="20"/>
    </row>
    <row r="8117" spans="1:12">
      <c r="A8117" t="s">
        <v>4336</v>
      </c>
      <c r="B8117">
        <v>2723670960</v>
      </c>
      <c r="C8117">
        <v>18010465</v>
      </c>
      <c r="D8117">
        <v>71510000020</v>
      </c>
      <c r="E8117" t="s">
        <v>29</v>
      </c>
      <c r="F8117" t="s">
        <v>30</v>
      </c>
      <c r="H8117">
        <v>81968.210000000006</v>
      </c>
      <c r="I8117" s="20">
        <v>43382</v>
      </c>
      <c r="J8117" s="20">
        <v>43425</v>
      </c>
      <c r="K8117" s="20"/>
      <c r="L8117" s="20"/>
    </row>
    <row r="8118" spans="1:12">
      <c r="A8118" t="s">
        <v>317</v>
      </c>
      <c r="B8118">
        <v>9238800156</v>
      </c>
      <c r="C8118">
        <v>1024717699</v>
      </c>
      <c r="D8118">
        <v>70010000050</v>
      </c>
      <c r="E8118" t="s">
        <v>29</v>
      </c>
      <c r="F8118" t="s">
        <v>32</v>
      </c>
      <c r="H8118">
        <v>135.18</v>
      </c>
      <c r="I8118" s="20">
        <v>43418</v>
      </c>
      <c r="J8118" s="20">
        <v>43418</v>
      </c>
      <c r="K8118" s="20"/>
      <c r="L8118" s="20"/>
    </row>
    <row r="8119" spans="1:12">
      <c r="A8119" t="s">
        <v>346</v>
      </c>
      <c r="B8119">
        <v>9279340153</v>
      </c>
      <c r="C8119">
        <v>1833261</v>
      </c>
      <c r="D8119">
        <v>70010000036</v>
      </c>
      <c r="E8119" t="s">
        <v>29</v>
      </c>
      <c r="F8119" t="s">
        <v>32</v>
      </c>
      <c r="H8119">
        <v>1073.5999999999999</v>
      </c>
      <c r="I8119" s="20">
        <v>43402</v>
      </c>
      <c r="J8119" s="20">
        <v>43402</v>
      </c>
      <c r="K8119" s="20"/>
      <c r="L8119" s="20"/>
    </row>
    <row r="8120" spans="1:12">
      <c r="A8120" t="s">
        <v>3952</v>
      </c>
      <c r="B8120">
        <v>9743020969</v>
      </c>
      <c r="C8120">
        <v>20180000000809</v>
      </c>
      <c r="D8120">
        <v>70614000100</v>
      </c>
      <c r="E8120" t="s">
        <v>29</v>
      </c>
      <c r="F8120" t="s">
        <v>38</v>
      </c>
      <c r="H8120">
        <v>1010.16</v>
      </c>
      <c r="I8120" s="20">
        <v>43420</v>
      </c>
      <c r="J8120" s="20">
        <v>43425</v>
      </c>
      <c r="K8120" s="20"/>
      <c r="L8120" s="20"/>
    </row>
    <row r="8121" spans="1:12">
      <c r="A8121" t="s">
        <v>3942</v>
      </c>
      <c r="B8121">
        <v>349040287</v>
      </c>
      <c r="C8121" t="s">
        <v>6484</v>
      </c>
      <c r="D8121">
        <v>70613000035</v>
      </c>
      <c r="E8121" t="s">
        <v>29</v>
      </c>
      <c r="F8121" t="s">
        <v>910</v>
      </c>
      <c r="G8121" s="41" t="s">
        <v>3884</v>
      </c>
      <c r="H8121">
        <v>3290.64</v>
      </c>
      <c r="I8121" s="20">
        <v>43423</v>
      </c>
      <c r="J8121" s="20">
        <v>43423</v>
      </c>
      <c r="K8121" s="20"/>
      <c r="L8121" s="20"/>
    </row>
    <row r="8122" spans="1:12">
      <c r="A8122" t="s">
        <v>3035</v>
      </c>
      <c r="B8122">
        <v>6782840729</v>
      </c>
      <c r="C8122" t="s">
        <v>6485</v>
      </c>
      <c r="D8122">
        <v>70010000050</v>
      </c>
      <c r="E8122" t="s">
        <v>29</v>
      </c>
      <c r="F8122" t="s">
        <v>32</v>
      </c>
      <c r="H8122">
        <v>1128.5</v>
      </c>
      <c r="I8122" s="20">
        <v>43410</v>
      </c>
      <c r="J8122" s="20">
        <v>43416</v>
      </c>
      <c r="K8122" s="20"/>
      <c r="L8122" s="20"/>
    </row>
    <row r="8123" spans="1:12">
      <c r="A8123" t="s">
        <v>3952</v>
      </c>
      <c r="B8123">
        <v>9743020969</v>
      </c>
      <c r="C8123">
        <v>20180000000988</v>
      </c>
      <c r="D8123">
        <v>70614000100</v>
      </c>
      <c r="E8123" t="s">
        <v>29</v>
      </c>
      <c r="F8123" t="s">
        <v>38</v>
      </c>
      <c r="H8123">
        <v>380.64</v>
      </c>
      <c r="I8123" s="20">
        <v>43445</v>
      </c>
      <c r="J8123" s="20">
        <v>43447</v>
      </c>
      <c r="K8123" s="20"/>
      <c r="L8123" s="20"/>
    </row>
    <row r="8124" spans="1:12">
      <c r="A8124" t="s">
        <v>3952</v>
      </c>
      <c r="B8124">
        <v>9743020969</v>
      </c>
      <c r="C8124">
        <v>20180000000944</v>
      </c>
      <c r="D8124">
        <v>70614000100</v>
      </c>
      <c r="E8124" t="s">
        <v>29</v>
      </c>
      <c r="F8124" t="s">
        <v>38</v>
      </c>
      <c r="H8124">
        <v>1371.28</v>
      </c>
      <c r="I8124" s="20">
        <v>43427</v>
      </c>
      <c r="J8124" s="20">
        <v>43433</v>
      </c>
      <c r="K8124" s="20"/>
      <c r="L8124" s="20"/>
    </row>
    <row r="8125" spans="1:12">
      <c r="A8125" t="s">
        <v>946</v>
      </c>
      <c r="B8125">
        <v>10181220152</v>
      </c>
      <c r="C8125">
        <v>9578341127</v>
      </c>
      <c r="D8125">
        <v>70010000036</v>
      </c>
      <c r="E8125" t="s">
        <v>29</v>
      </c>
      <c r="F8125" t="s">
        <v>32</v>
      </c>
      <c r="H8125">
        <v>2898.06</v>
      </c>
      <c r="I8125" s="20">
        <v>43454</v>
      </c>
      <c r="J8125" s="20">
        <v>43455</v>
      </c>
      <c r="K8125" s="20"/>
      <c r="L8125" s="20"/>
    </row>
    <row r="8126" spans="1:12">
      <c r="A8126" t="s">
        <v>3952</v>
      </c>
      <c r="B8126">
        <v>9743020969</v>
      </c>
      <c r="C8126">
        <v>20180000000872</v>
      </c>
      <c r="D8126">
        <v>70614000100</v>
      </c>
      <c r="E8126" t="s">
        <v>29</v>
      </c>
      <c r="F8126" t="s">
        <v>38</v>
      </c>
      <c r="H8126">
        <v>8539.27</v>
      </c>
      <c r="I8126" s="20">
        <v>43423</v>
      </c>
      <c r="J8126" s="20">
        <v>43432</v>
      </c>
      <c r="K8126" s="20"/>
      <c r="L8126" s="20"/>
    </row>
    <row r="8127" spans="1:12">
      <c r="A8127" t="s">
        <v>3952</v>
      </c>
      <c r="B8127">
        <v>9743020969</v>
      </c>
      <c r="C8127">
        <v>20180000000915</v>
      </c>
      <c r="D8127">
        <v>70614000100</v>
      </c>
      <c r="E8127" t="s">
        <v>29</v>
      </c>
      <c r="F8127" t="s">
        <v>38</v>
      </c>
      <c r="H8127">
        <v>1191.94</v>
      </c>
      <c r="I8127" s="20">
        <v>43427</v>
      </c>
      <c r="J8127" s="20">
        <v>43432</v>
      </c>
      <c r="K8127" s="20"/>
      <c r="L8127" s="20"/>
    </row>
    <row r="8128" spans="1:12">
      <c r="A8128" t="s">
        <v>3952</v>
      </c>
      <c r="B8128">
        <v>9743020969</v>
      </c>
      <c r="C8128">
        <v>20180000000955</v>
      </c>
      <c r="D8128">
        <v>70614000100</v>
      </c>
      <c r="E8128" t="s">
        <v>29</v>
      </c>
      <c r="F8128" t="s">
        <v>38</v>
      </c>
      <c r="H8128">
        <v>1176.08</v>
      </c>
      <c r="I8128" s="20">
        <v>43427</v>
      </c>
      <c r="J8128" s="20">
        <v>43434</v>
      </c>
      <c r="K8128" s="20"/>
      <c r="L8128" s="20"/>
    </row>
    <row r="8129" spans="1:12">
      <c r="A8129" t="s">
        <v>742</v>
      </c>
      <c r="B8129">
        <v>2705540165</v>
      </c>
      <c r="C8129">
        <v>13114</v>
      </c>
      <c r="D8129">
        <v>70010000036</v>
      </c>
      <c r="E8129" t="s">
        <v>29</v>
      </c>
      <c r="F8129" t="s">
        <v>32</v>
      </c>
      <c r="H8129">
        <v>320.25</v>
      </c>
      <c r="I8129" s="20">
        <v>43451</v>
      </c>
      <c r="J8129" s="20">
        <v>43451</v>
      </c>
      <c r="K8129" s="20"/>
      <c r="L8129" s="20"/>
    </row>
    <row r="8130" spans="1:12">
      <c r="A8130" t="s">
        <v>3952</v>
      </c>
      <c r="B8130">
        <v>9743020969</v>
      </c>
      <c r="C8130">
        <v>20180000000954</v>
      </c>
      <c r="D8130">
        <v>70614000100</v>
      </c>
      <c r="E8130" t="s">
        <v>29</v>
      </c>
      <c r="F8130" t="s">
        <v>38</v>
      </c>
      <c r="H8130">
        <v>652.70000000000005</v>
      </c>
      <c r="I8130" s="20">
        <v>43427</v>
      </c>
      <c r="J8130" s="20">
        <v>43434</v>
      </c>
      <c r="K8130" s="20"/>
      <c r="L8130" s="20"/>
    </row>
    <row r="8131" spans="1:12">
      <c r="A8131" t="s">
        <v>340</v>
      </c>
      <c r="B8131">
        <v>10923790157</v>
      </c>
      <c r="C8131">
        <v>288886</v>
      </c>
      <c r="D8131">
        <v>70010000050</v>
      </c>
      <c r="E8131" t="s">
        <v>29</v>
      </c>
      <c r="F8131" t="s">
        <v>32</v>
      </c>
      <c r="H8131">
        <v>6379.14</v>
      </c>
      <c r="I8131" s="20">
        <v>43437</v>
      </c>
      <c r="J8131" s="20">
        <v>43440</v>
      </c>
      <c r="K8131" s="20"/>
      <c r="L8131" s="20"/>
    </row>
    <row r="8132" spans="1:12">
      <c r="A8132" t="s">
        <v>3952</v>
      </c>
      <c r="B8132">
        <v>9743020969</v>
      </c>
      <c r="C8132">
        <v>20180000001025</v>
      </c>
      <c r="D8132">
        <v>70614000100</v>
      </c>
      <c r="E8132" t="s">
        <v>29</v>
      </c>
      <c r="F8132" t="s">
        <v>38</v>
      </c>
      <c r="H8132">
        <v>1509.87</v>
      </c>
      <c r="I8132" s="20">
        <v>43445</v>
      </c>
      <c r="J8132" s="20">
        <v>43451</v>
      </c>
      <c r="K8132" s="20"/>
      <c r="L8132" s="20"/>
    </row>
    <row r="8133" spans="1:12">
      <c r="A8133" t="s">
        <v>3952</v>
      </c>
      <c r="B8133">
        <v>9743020969</v>
      </c>
      <c r="C8133">
        <v>20180000001021</v>
      </c>
      <c r="D8133">
        <v>70614000100</v>
      </c>
      <c r="E8133" t="s">
        <v>29</v>
      </c>
      <c r="F8133" t="s">
        <v>38</v>
      </c>
      <c r="H8133">
        <v>649.04</v>
      </c>
      <c r="I8133" s="20">
        <v>43445</v>
      </c>
      <c r="J8133" s="20">
        <v>43451</v>
      </c>
      <c r="K8133" s="20"/>
      <c r="L8133" s="20"/>
    </row>
    <row r="8134" spans="1:12">
      <c r="A8134" t="s">
        <v>1296</v>
      </c>
      <c r="B8134">
        <v>3878140239</v>
      </c>
      <c r="C8134">
        <v>1060006545</v>
      </c>
      <c r="D8134">
        <v>70010000006</v>
      </c>
      <c r="E8134" t="s">
        <v>29</v>
      </c>
      <c r="F8134" t="s">
        <v>32</v>
      </c>
      <c r="H8134">
        <v>-19.2</v>
      </c>
      <c r="I8134" s="20">
        <v>43453</v>
      </c>
      <c r="J8134" s="20">
        <v>43454</v>
      </c>
      <c r="K8134" s="20"/>
      <c r="L8134" s="20"/>
    </row>
    <row r="8135" spans="1:12">
      <c r="A8135" t="s">
        <v>1269</v>
      </c>
      <c r="B8135">
        <v>9012850153</v>
      </c>
      <c r="C8135">
        <v>1618112420</v>
      </c>
      <c r="D8135">
        <v>70010000058</v>
      </c>
      <c r="E8135" t="s">
        <v>29</v>
      </c>
      <c r="F8135" t="s">
        <v>42</v>
      </c>
      <c r="H8135">
        <v>2242.0500000000002</v>
      </c>
      <c r="I8135" s="20">
        <v>43455</v>
      </c>
      <c r="J8135" s="20">
        <v>43461</v>
      </c>
      <c r="K8135" s="20"/>
      <c r="L8135" s="20"/>
    </row>
    <row r="8136" spans="1:12">
      <c r="A8136" t="s">
        <v>36</v>
      </c>
      <c r="B8136">
        <v>7196650720</v>
      </c>
      <c r="C8136" t="s">
        <v>6486</v>
      </c>
      <c r="D8136">
        <v>71210000102</v>
      </c>
      <c r="E8136" t="s">
        <v>29</v>
      </c>
      <c r="F8136" t="s">
        <v>42</v>
      </c>
      <c r="H8136">
        <v>105987.55</v>
      </c>
      <c r="I8136" s="20">
        <v>43462</v>
      </c>
      <c r="J8136" s="20">
        <v>43462</v>
      </c>
      <c r="K8136" s="20"/>
      <c r="L8136" s="20"/>
    </row>
    <row r="8137" spans="1:12">
      <c r="A8137" t="s">
        <v>1977</v>
      </c>
      <c r="B8137">
        <v>7656540726</v>
      </c>
      <c r="C8137" t="s">
        <v>138</v>
      </c>
      <c r="D8137">
        <v>70010500045</v>
      </c>
      <c r="E8137" t="s">
        <v>29</v>
      </c>
      <c r="F8137" t="s">
        <v>30</v>
      </c>
      <c r="H8137">
        <v>442.49</v>
      </c>
      <c r="I8137" s="20">
        <v>43489</v>
      </c>
      <c r="J8137" s="20">
        <v>43489</v>
      </c>
      <c r="K8137" s="20"/>
      <c r="L8137" s="20"/>
    </row>
    <row r="8138" spans="1:12">
      <c r="A8138" t="s">
        <v>1268</v>
      </c>
      <c r="B8138">
        <v>4947170967</v>
      </c>
      <c r="C8138">
        <v>1802062707</v>
      </c>
      <c r="D8138">
        <v>70010000006</v>
      </c>
      <c r="E8138" t="s">
        <v>29</v>
      </c>
      <c r="F8138" t="s">
        <v>32</v>
      </c>
      <c r="H8138">
        <v>-1945.68</v>
      </c>
      <c r="I8138" s="20">
        <v>43455</v>
      </c>
      <c r="J8138" s="20">
        <v>43458</v>
      </c>
      <c r="K8138" s="20"/>
      <c r="L8138" s="20"/>
    </row>
    <row r="8139" spans="1:12">
      <c r="A8139" t="s">
        <v>960</v>
      </c>
      <c r="B8139">
        <v>1781570591</v>
      </c>
      <c r="C8139">
        <v>9780156481</v>
      </c>
      <c r="D8139">
        <v>70010000006</v>
      </c>
      <c r="E8139" t="s">
        <v>29</v>
      </c>
      <c r="F8139" t="s">
        <v>32</v>
      </c>
      <c r="H8139">
        <v>12310.1</v>
      </c>
      <c r="I8139" s="20">
        <v>43475</v>
      </c>
      <c r="J8139" s="20">
        <v>43476</v>
      </c>
      <c r="K8139" s="20"/>
      <c r="L8139" s="20"/>
    </row>
    <row r="8140" spans="1:12">
      <c r="A8140" t="s">
        <v>1200</v>
      </c>
      <c r="B8140">
        <v>2608850752</v>
      </c>
      <c r="C8140" t="s">
        <v>6487</v>
      </c>
      <c r="D8140">
        <v>1011000450</v>
      </c>
      <c r="E8140" t="s">
        <v>29</v>
      </c>
      <c r="F8140" t="s">
        <v>59</v>
      </c>
      <c r="H8140">
        <v>132702.07999999999</v>
      </c>
      <c r="I8140" s="20">
        <v>43462</v>
      </c>
      <c r="J8140" s="20">
        <v>43462</v>
      </c>
      <c r="K8140" s="20"/>
      <c r="L8140" s="20"/>
    </row>
    <row r="8141" spans="1:12">
      <c r="A8141" t="s">
        <v>260</v>
      </c>
      <c r="B8141">
        <v>832400154</v>
      </c>
      <c r="C8141">
        <v>94005013</v>
      </c>
      <c r="D8141">
        <v>70010000006</v>
      </c>
      <c r="E8141" t="s">
        <v>29</v>
      </c>
      <c r="F8141" t="s">
        <v>1267</v>
      </c>
      <c r="H8141">
        <v>-3072.99</v>
      </c>
      <c r="I8141" s="20">
        <v>43481</v>
      </c>
      <c r="J8141" s="20">
        <v>43482</v>
      </c>
      <c r="K8141" s="20"/>
      <c r="L8141" s="20"/>
    </row>
    <row r="8142" spans="1:12">
      <c r="A8142" t="s">
        <v>3952</v>
      </c>
      <c r="B8142">
        <v>9743020969</v>
      </c>
      <c r="C8142">
        <v>20180000001084</v>
      </c>
      <c r="D8142">
        <v>70614000100</v>
      </c>
      <c r="E8142" t="s">
        <v>29</v>
      </c>
      <c r="F8142" t="s">
        <v>38</v>
      </c>
      <c r="H8142">
        <v>1363.96</v>
      </c>
      <c r="I8142" s="20">
        <v>43446</v>
      </c>
      <c r="J8142" s="20">
        <v>43461</v>
      </c>
      <c r="K8142" s="20"/>
      <c r="L8142" s="20"/>
    </row>
    <row r="8143" spans="1:12">
      <c r="A8143" t="s">
        <v>3952</v>
      </c>
      <c r="B8143">
        <v>9743020969</v>
      </c>
      <c r="C8143">
        <v>20180000001162</v>
      </c>
      <c r="D8143">
        <v>70614000100</v>
      </c>
      <c r="E8143" t="s">
        <v>29</v>
      </c>
      <c r="F8143" t="s">
        <v>38</v>
      </c>
      <c r="H8143">
        <v>3154.07</v>
      </c>
      <c r="I8143" s="20">
        <v>43454</v>
      </c>
      <c r="J8143" s="20">
        <v>43462</v>
      </c>
      <c r="K8143" s="20"/>
      <c r="L8143" s="20"/>
    </row>
    <row r="8144" spans="1:12">
      <c r="A8144" t="s">
        <v>960</v>
      </c>
      <c r="B8144">
        <v>1781570591</v>
      </c>
      <c r="C8144">
        <v>9780160214</v>
      </c>
      <c r="D8144">
        <v>70010000006</v>
      </c>
      <c r="E8144" t="s">
        <v>29</v>
      </c>
      <c r="F8144" t="s">
        <v>32</v>
      </c>
      <c r="H8144">
        <v>0.06</v>
      </c>
      <c r="I8144" s="20">
        <v>43481</v>
      </c>
      <c r="J8144" s="20">
        <v>43482</v>
      </c>
      <c r="K8144" s="20"/>
      <c r="L8144" s="20"/>
    </row>
    <row r="8145" spans="1:12">
      <c r="A8145" t="s">
        <v>845</v>
      </c>
      <c r="B8145">
        <v>426150488</v>
      </c>
      <c r="C8145">
        <v>142695</v>
      </c>
      <c r="D8145">
        <v>70010000006</v>
      </c>
      <c r="E8145" t="s">
        <v>29</v>
      </c>
      <c r="F8145" t="s">
        <v>32</v>
      </c>
      <c r="H8145">
        <v>-14772.12</v>
      </c>
      <c r="I8145" s="20">
        <v>43439</v>
      </c>
      <c r="J8145" s="20">
        <v>43461</v>
      </c>
      <c r="K8145" s="20"/>
      <c r="L8145" s="20"/>
    </row>
    <row r="8146" spans="1:12">
      <c r="A8146" t="s">
        <v>767</v>
      </c>
      <c r="B8146">
        <v>12435741009</v>
      </c>
      <c r="C8146">
        <v>18110458</v>
      </c>
      <c r="D8146">
        <v>71510000020</v>
      </c>
      <c r="E8146" t="s">
        <v>29</v>
      </c>
      <c r="F8146" t="s">
        <v>30</v>
      </c>
      <c r="H8146">
        <v>12891.54</v>
      </c>
      <c r="I8146" s="20">
        <v>43446</v>
      </c>
      <c r="J8146" s="20">
        <v>43474</v>
      </c>
      <c r="K8146" s="20"/>
      <c r="L8146" s="20"/>
    </row>
    <row r="8147" spans="1:12">
      <c r="A8147" t="s">
        <v>3952</v>
      </c>
      <c r="B8147">
        <v>9743020969</v>
      </c>
      <c r="C8147">
        <v>20180000001103</v>
      </c>
      <c r="D8147">
        <v>70614000100</v>
      </c>
      <c r="E8147" t="s">
        <v>29</v>
      </c>
      <c r="F8147" t="s">
        <v>38</v>
      </c>
      <c r="H8147">
        <v>926.35</v>
      </c>
      <c r="I8147" s="20">
        <v>43445</v>
      </c>
      <c r="J8147" s="20">
        <v>43461</v>
      </c>
      <c r="K8147" s="20"/>
      <c r="L8147" s="20"/>
    </row>
    <row r="8148" spans="1:12">
      <c r="A8148" t="s">
        <v>2441</v>
      </c>
      <c r="B8148">
        <v>696360155</v>
      </c>
      <c r="C8148">
        <v>8301900028</v>
      </c>
      <c r="D8148">
        <v>70010000006</v>
      </c>
      <c r="E8148" t="s">
        <v>29</v>
      </c>
      <c r="F8148" t="s">
        <v>32</v>
      </c>
      <c r="H8148">
        <v>0.01</v>
      </c>
      <c r="I8148" s="20">
        <v>43472</v>
      </c>
      <c r="J8148" s="20">
        <v>43474</v>
      </c>
      <c r="K8148" s="20"/>
      <c r="L8148" s="20"/>
    </row>
    <row r="8149" spans="1:12">
      <c r="A8149" t="s">
        <v>307</v>
      </c>
      <c r="B8149">
        <v>3524050238</v>
      </c>
      <c r="C8149">
        <v>740630383</v>
      </c>
      <c r="D8149">
        <v>70010000006</v>
      </c>
      <c r="E8149" t="s">
        <v>29</v>
      </c>
      <c r="F8149" t="s">
        <v>32</v>
      </c>
      <c r="H8149">
        <v>306.24</v>
      </c>
      <c r="I8149" s="20">
        <v>43472</v>
      </c>
      <c r="J8149" s="20">
        <v>43477</v>
      </c>
      <c r="K8149" s="20"/>
      <c r="L8149" s="20"/>
    </row>
    <row r="8150" spans="1:12">
      <c r="A8150" t="s">
        <v>307</v>
      </c>
      <c r="B8150">
        <v>3524050238</v>
      </c>
      <c r="C8150">
        <v>740630380</v>
      </c>
      <c r="D8150">
        <v>70010000006</v>
      </c>
      <c r="E8150" t="s">
        <v>29</v>
      </c>
      <c r="F8150" t="s">
        <v>32</v>
      </c>
      <c r="H8150">
        <v>8402.24</v>
      </c>
      <c r="I8150" s="20">
        <v>43472</v>
      </c>
      <c r="J8150" s="20">
        <v>43477</v>
      </c>
      <c r="K8150" s="20"/>
      <c r="L8150" s="20"/>
    </row>
    <row r="8151" spans="1:12">
      <c r="A8151" t="s">
        <v>3952</v>
      </c>
      <c r="B8151">
        <v>9743020969</v>
      </c>
      <c r="C8151">
        <v>20180000001109</v>
      </c>
      <c r="D8151">
        <v>70614000100</v>
      </c>
      <c r="E8151" t="s">
        <v>29</v>
      </c>
      <c r="F8151" t="s">
        <v>38</v>
      </c>
      <c r="H8151">
        <v>3372.62</v>
      </c>
      <c r="I8151" s="20">
        <v>43445</v>
      </c>
      <c r="J8151" s="20">
        <v>43462</v>
      </c>
      <c r="K8151" s="20"/>
      <c r="L8151" s="20"/>
    </row>
    <row r="8152" spans="1:12">
      <c r="A8152" t="s">
        <v>3952</v>
      </c>
      <c r="B8152">
        <v>9743020969</v>
      </c>
      <c r="C8152">
        <v>20180000001187</v>
      </c>
      <c r="D8152">
        <v>70614000100</v>
      </c>
      <c r="E8152" t="s">
        <v>29</v>
      </c>
      <c r="F8152" t="s">
        <v>38</v>
      </c>
      <c r="H8152">
        <v>1048.22</v>
      </c>
      <c r="I8152" s="20">
        <v>43454</v>
      </c>
      <c r="J8152" s="20">
        <v>43465</v>
      </c>
      <c r="K8152" s="20"/>
      <c r="L8152" s="20"/>
    </row>
    <row r="8153" spans="1:12">
      <c r="A8153" t="s">
        <v>4135</v>
      </c>
      <c r="B8153">
        <v>809230709</v>
      </c>
      <c r="C8153" t="s">
        <v>6488</v>
      </c>
      <c r="D8153">
        <v>71210000105</v>
      </c>
      <c r="E8153" t="s">
        <v>29</v>
      </c>
      <c r="F8153" t="s">
        <v>42</v>
      </c>
      <c r="H8153">
        <v>5795</v>
      </c>
      <c r="I8153" s="20">
        <v>43455</v>
      </c>
      <c r="J8153" s="20">
        <v>43455</v>
      </c>
      <c r="K8153" s="20"/>
      <c r="L8153" s="20"/>
    </row>
    <row r="8154" spans="1:12">
      <c r="A8154" t="s">
        <v>3944</v>
      </c>
      <c r="B8154">
        <v>580590180</v>
      </c>
      <c r="C8154">
        <v>201913000019</v>
      </c>
      <c r="D8154">
        <v>70613000035</v>
      </c>
      <c r="E8154" t="s">
        <v>29</v>
      </c>
      <c r="F8154" t="s">
        <v>147</v>
      </c>
      <c r="G8154" s="41" t="s">
        <v>3884</v>
      </c>
      <c r="H8154">
        <v>3652</v>
      </c>
      <c r="I8154" s="20">
        <v>43480</v>
      </c>
      <c r="J8154" s="20">
        <v>43486</v>
      </c>
      <c r="K8154" s="20"/>
      <c r="L8154" s="20"/>
    </row>
    <row r="8155" spans="1:12">
      <c r="A8155" t="s">
        <v>1269</v>
      </c>
      <c r="B8155">
        <v>9012850153</v>
      </c>
      <c r="C8155">
        <v>1620003580</v>
      </c>
      <c r="D8155">
        <v>70010000058</v>
      </c>
      <c r="E8155" t="s">
        <v>29</v>
      </c>
      <c r="F8155" t="s">
        <v>42</v>
      </c>
      <c r="H8155">
        <v>2652</v>
      </c>
      <c r="I8155" s="20">
        <v>43482</v>
      </c>
      <c r="J8155" s="20">
        <v>43483</v>
      </c>
      <c r="K8155" s="20"/>
      <c r="L8155" s="20"/>
    </row>
    <row r="8156" spans="1:12">
      <c r="A8156" t="s">
        <v>1463</v>
      </c>
      <c r="B8156">
        <v>488410010</v>
      </c>
      <c r="C8156">
        <v>6820181214004960</v>
      </c>
      <c r="D8156">
        <v>71510000010</v>
      </c>
      <c r="E8156" t="s">
        <v>29</v>
      </c>
      <c r="F8156" t="s">
        <v>30</v>
      </c>
      <c r="H8156">
        <v>2591.5</v>
      </c>
      <c r="I8156" s="20">
        <v>43463</v>
      </c>
      <c r="J8156" s="20">
        <v>43485</v>
      </c>
      <c r="K8156" s="20"/>
      <c r="L8156" s="20"/>
    </row>
    <row r="8157" spans="1:12">
      <c r="A8157" t="s">
        <v>1397</v>
      </c>
      <c r="B8157">
        <v>8976680150</v>
      </c>
      <c r="C8157" t="s">
        <v>6489</v>
      </c>
      <c r="D8157">
        <v>70010000058</v>
      </c>
      <c r="E8157" t="s">
        <v>29</v>
      </c>
      <c r="F8157" t="s">
        <v>42</v>
      </c>
      <c r="H8157">
        <v>1944.63</v>
      </c>
      <c r="I8157" s="20">
        <v>43481</v>
      </c>
      <c r="J8157" s="20">
        <v>43490</v>
      </c>
      <c r="K8157" s="20"/>
      <c r="L8157" s="20"/>
    </row>
    <row r="8158" spans="1:12">
      <c r="A8158" t="s">
        <v>307</v>
      </c>
      <c r="B8158">
        <v>3524050238</v>
      </c>
      <c r="C8158">
        <v>740633082</v>
      </c>
      <c r="D8158">
        <v>70010000006</v>
      </c>
      <c r="E8158" t="s">
        <v>29</v>
      </c>
      <c r="F8158" t="s">
        <v>32</v>
      </c>
      <c r="H8158">
        <v>3023.68</v>
      </c>
      <c r="I8158" s="20">
        <v>43483</v>
      </c>
      <c r="J8158" s="20">
        <v>43486</v>
      </c>
      <c r="K8158" s="20"/>
      <c r="L8158" s="20"/>
    </row>
    <row r="8159" spans="1:12">
      <c r="A8159" t="s">
        <v>494</v>
      </c>
      <c r="B8159">
        <v>907371009</v>
      </c>
      <c r="C8159">
        <v>19007405</v>
      </c>
      <c r="D8159">
        <v>70010000065</v>
      </c>
      <c r="E8159" t="s">
        <v>29</v>
      </c>
      <c r="F8159" t="s">
        <v>32</v>
      </c>
      <c r="H8159">
        <v>10020.4</v>
      </c>
      <c r="I8159" s="20">
        <v>43483</v>
      </c>
      <c r="J8159" s="20">
        <v>43486</v>
      </c>
      <c r="K8159" s="20"/>
      <c r="L8159" s="20"/>
    </row>
    <row r="8160" spans="1:12">
      <c r="A8160" t="s">
        <v>36</v>
      </c>
      <c r="B8160">
        <v>7196650720</v>
      </c>
      <c r="C8160" t="s">
        <v>6490</v>
      </c>
      <c r="D8160">
        <v>71210000102</v>
      </c>
      <c r="E8160" t="s">
        <v>29</v>
      </c>
      <c r="F8160" t="s">
        <v>42</v>
      </c>
      <c r="H8160">
        <v>98726.01</v>
      </c>
      <c r="I8160" s="20">
        <v>43462</v>
      </c>
      <c r="J8160" s="20">
        <v>43462</v>
      </c>
      <c r="K8160" s="20"/>
      <c r="L8160" s="20"/>
    </row>
    <row r="8161" spans="1:12">
      <c r="A8161" t="s">
        <v>36</v>
      </c>
      <c r="B8161">
        <v>7196650720</v>
      </c>
      <c r="C8161" t="s">
        <v>6491</v>
      </c>
      <c r="D8161">
        <v>71210000102</v>
      </c>
      <c r="E8161" t="s">
        <v>29</v>
      </c>
      <c r="F8161" t="s">
        <v>42</v>
      </c>
      <c r="H8161">
        <v>104172.16</v>
      </c>
      <c r="I8161" s="20">
        <v>43462</v>
      </c>
      <c r="J8161" s="20">
        <v>43462</v>
      </c>
      <c r="K8161" s="20"/>
      <c r="L8161" s="20"/>
    </row>
    <row r="8162" spans="1:12">
      <c r="A8162" t="s">
        <v>3952</v>
      </c>
      <c r="B8162">
        <v>9743020969</v>
      </c>
      <c r="C8162">
        <v>20180000001040</v>
      </c>
      <c r="D8162">
        <v>70614000100</v>
      </c>
      <c r="E8162" t="s">
        <v>29</v>
      </c>
      <c r="F8162" t="s">
        <v>38</v>
      </c>
      <c r="H8162">
        <v>439.2</v>
      </c>
      <c r="I8162" s="20">
        <v>43445</v>
      </c>
      <c r="J8162" s="20">
        <v>43458</v>
      </c>
      <c r="K8162" s="20"/>
      <c r="L8162" s="20"/>
    </row>
    <row r="8163" spans="1:12">
      <c r="A8163" t="s">
        <v>307</v>
      </c>
      <c r="B8163">
        <v>3524050238</v>
      </c>
      <c r="C8163">
        <v>740633687</v>
      </c>
      <c r="D8163">
        <v>70010000006</v>
      </c>
      <c r="E8163" t="s">
        <v>29</v>
      </c>
      <c r="F8163" t="s">
        <v>32</v>
      </c>
      <c r="H8163">
        <v>871.24</v>
      </c>
      <c r="I8163" s="20">
        <v>43487</v>
      </c>
      <c r="J8163" s="20">
        <v>43488</v>
      </c>
      <c r="K8163" s="20"/>
      <c r="L8163" s="20"/>
    </row>
    <row r="8164" spans="1:12">
      <c r="A8164" t="s">
        <v>3952</v>
      </c>
      <c r="B8164">
        <v>9743020969</v>
      </c>
      <c r="C8164">
        <v>20180000001105</v>
      </c>
      <c r="D8164">
        <v>70614000100</v>
      </c>
      <c r="E8164" t="s">
        <v>29</v>
      </c>
      <c r="F8164" t="s">
        <v>38</v>
      </c>
      <c r="H8164">
        <v>2346.89</v>
      </c>
      <c r="I8164" s="20">
        <v>43445</v>
      </c>
      <c r="J8164" s="20">
        <v>43461</v>
      </c>
      <c r="K8164" s="20"/>
      <c r="L8164" s="20"/>
    </row>
    <row r="8165" spans="1:12">
      <c r="A8165" t="s">
        <v>3952</v>
      </c>
      <c r="B8165">
        <v>9743020969</v>
      </c>
      <c r="C8165">
        <v>20180000001069</v>
      </c>
      <c r="D8165">
        <v>70614000100</v>
      </c>
      <c r="E8165" t="s">
        <v>29</v>
      </c>
      <c r="F8165" t="s">
        <v>38</v>
      </c>
      <c r="H8165">
        <v>213.5</v>
      </c>
      <c r="I8165" s="20">
        <v>43445</v>
      </c>
      <c r="J8165" s="20">
        <v>43461</v>
      </c>
      <c r="K8165" s="20"/>
      <c r="L8165" s="20"/>
    </row>
    <row r="8166" spans="1:12">
      <c r="A8166" t="s">
        <v>307</v>
      </c>
      <c r="B8166">
        <v>3524050238</v>
      </c>
      <c r="C8166">
        <v>740632448</v>
      </c>
      <c r="D8166">
        <v>70010000006</v>
      </c>
      <c r="E8166" t="s">
        <v>29</v>
      </c>
      <c r="F8166" t="s">
        <v>32</v>
      </c>
      <c r="H8166">
        <v>1808.98</v>
      </c>
      <c r="I8166" s="20">
        <v>43481</v>
      </c>
      <c r="J8166" s="20">
        <v>43482</v>
      </c>
      <c r="K8166" s="20"/>
      <c r="L8166" s="20"/>
    </row>
    <row r="8167" spans="1:12">
      <c r="A8167" t="s">
        <v>1166</v>
      </c>
      <c r="B8167">
        <v>791570153</v>
      </c>
      <c r="C8167">
        <v>5700006495</v>
      </c>
      <c r="D8167">
        <v>70010000006</v>
      </c>
      <c r="E8167" t="s">
        <v>29</v>
      </c>
      <c r="F8167" t="s">
        <v>32</v>
      </c>
      <c r="H8167">
        <v>272.69</v>
      </c>
      <c r="I8167" s="20">
        <v>43447</v>
      </c>
      <c r="J8167" s="20">
        <v>43482</v>
      </c>
      <c r="K8167" s="20"/>
      <c r="L8167" s="20"/>
    </row>
    <row r="8168" spans="1:12">
      <c r="A8168" t="s">
        <v>5084</v>
      </c>
      <c r="B8168">
        <v>721920155</v>
      </c>
      <c r="C8168">
        <v>5840165360</v>
      </c>
      <c r="D8168">
        <v>71510000020</v>
      </c>
      <c r="E8168" t="s">
        <v>29</v>
      </c>
      <c r="F8168" t="s">
        <v>30</v>
      </c>
      <c r="H8168">
        <v>4954.42</v>
      </c>
      <c r="I8168" s="20">
        <v>43482</v>
      </c>
      <c r="J8168" s="20">
        <v>43483</v>
      </c>
      <c r="K8168" s="20"/>
      <c r="L8168" s="20"/>
    </row>
    <row r="8169" spans="1:12">
      <c r="A8169" t="s">
        <v>6492</v>
      </c>
      <c r="B8169">
        <v>1170160889</v>
      </c>
      <c r="C8169" t="s">
        <v>6493</v>
      </c>
      <c r="D8169">
        <v>1011000450</v>
      </c>
      <c r="E8169" t="s">
        <v>29</v>
      </c>
      <c r="F8169" t="s">
        <v>59</v>
      </c>
      <c r="H8169">
        <v>1623.45</v>
      </c>
      <c r="I8169" s="20">
        <v>43433</v>
      </c>
      <c r="J8169" s="20">
        <v>43473</v>
      </c>
      <c r="K8169" s="20"/>
      <c r="L8169" s="20"/>
    </row>
    <row r="8170" spans="1:12">
      <c r="A8170" t="s">
        <v>684</v>
      </c>
      <c r="B8170">
        <v>5688870483</v>
      </c>
      <c r="C8170">
        <v>901494</v>
      </c>
      <c r="D8170">
        <v>70010000036</v>
      </c>
      <c r="E8170" t="s">
        <v>29</v>
      </c>
      <c r="F8170" t="s">
        <v>32</v>
      </c>
      <c r="H8170">
        <v>341.6</v>
      </c>
      <c r="I8170" s="20">
        <v>43495</v>
      </c>
      <c r="J8170" s="20">
        <v>43500</v>
      </c>
      <c r="K8170" s="20"/>
      <c r="L8170" s="20"/>
    </row>
    <row r="8171" spans="1:12">
      <c r="A8171" t="s">
        <v>1534</v>
      </c>
      <c r="B8171">
        <v>833160963</v>
      </c>
      <c r="C8171" t="s">
        <v>3962</v>
      </c>
      <c r="D8171">
        <v>71510000020</v>
      </c>
      <c r="E8171" t="s">
        <v>29</v>
      </c>
      <c r="F8171" t="s">
        <v>30</v>
      </c>
      <c r="H8171">
        <v>796.16</v>
      </c>
      <c r="I8171" s="20">
        <v>43496</v>
      </c>
      <c r="J8171" s="20">
        <v>43498</v>
      </c>
      <c r="K8171" s="20"/>
      <c r="L8171" s="20"/>
    </row>
    <row r="8172" spans="1:12">
      <c r="A8172" t="s">
        <v>267</v>
      </c>
      <c r="B8172">
        <v>6991390961</v>
      </c>
      <c r="C8172">
        <v>9300000401</v>
      </c>
      <c r="D8172">
        <v>70010000050</v>
      </c>
      <c r="E8172" t="s">
        <v>29</v>
      </c>
      <c r="F8172" t="s">
        <v>32</v>
      </c>
      <c r="H8172">
        <v>13789.17</v>
      </c>
      <c r="I8172" s="20">
        <v>43502</v>
      </c>
      <c r="J8172" s="20">
        <v>43502</v>
      </c>
      <c r="K8172" s="20"/>
      <c r="L8172" s="20"/>
    </row>
    <row r="8173" spans="1:12">
      <c r="A8173" t="s">
        <v>698</v>
      </c>
      <c r="B8173">
        <v>12268050155</v>
      </c>
      <c r="C8173">
        <v>1011100338</v>
      </c>
      <c r="D8173">
        <v>70010000036</v>
      </c>
      <c r="E8173" t="s">
        <v>29</v>
      </c>
      <c r="F8173" t="s">
        <v>32</v>
      </c>
      <c r="H8173">
        <v>1864.65</v>
      </c>
      <c r="I8173" s="20">
        <v>43496</v>
      </c>
      <c r="J8173" s="20">
        <v>43500</v>
      </c>
      <c r="K8173" s="20"/>
      <c r="L8173" s="20"/>
    </row>
    <row r="8174" spans="1:12">
      <c r="A8174" t="s">
        <v>238</v>
      </c>
      <c r="B8174">
        <v>3454000724</v>
      </c>
      <c r="C8174" t="s">
        <v>6494</v>
      </c>
      <c r="D8174">
        <v>70010000050</v>
      </c>
      <c r="E8174" t="s">
        <v>29</v>
      </c>
      <c r="F8174" t="s">
        <v>32</v>
      </c>
      <c r="H8174">
        <v>823.5</v>
      </c>
      <c r="I8174" s="20">
        <v>43496</v>
      </c>
      <c r="J8174" s="20">
        <v>43502</v>
      </c>
      <c r="K8174" s="20"/>
      <c r="L8174" s="20"/>
    </row>
    <row r="8175" spans="1:12">
      <c r="A8175" t="s">
        <v>330</v>
      </c>
      <c r="B8175">
        <v>931170195</v>
      </c>
      <c r="C8175">
        <v>2110445553</v>
      </c>
      <c r="D8175">
        <v>70010000065</v>
      </c>
      <c r="E8175" t="s">
        <v>29</v>
      </c>
      <c r="F8175" t="s">
        <v>32</v>
      </c>
      <c r="H8175">
        <v>21.63</v>
      </c>
      <c r="I8175" s="20">
        <v>43521</v>
      </c>
      <c r="J8175" s="20">
        <v>43523</v>
      </c>
      <c r="K8175" s="20"/>
      <c r="L8175" s="20"/>
    </row>
    <row r="8176" spans="1:12">
      <c r="A8176" t="s">
        <v>330</v>
      </c>
      <c r="B8176">
        <v>931170195</v>
      </c>
      <c r="C8176">
        <v>2110445567</v>
      </c>
      <c r="D8176">
        <v>70010000006</v>
      </c>
      <c r="E8176" t="s">
        <v>29</v>
      </c>
      <c r="F8176" t="s">
        <v>32</v>
      </c>
      <c r="H8176">
        <v>246.94</v>
      </c>
      <c r="I8176" s="20">
        <v>43521</v>
      </c>
      <c r="J8176" s="20">
        <v>43522</v>
      </c>
      <c r="K8176" s="20"/>
      <c r="L8176" s="20"/>
    </row>
    <row r="8177" spans="1:12">
      <c r="A8177" t="s">
        <v>330</v>
      </c>
      <c r="B8177">
        <v>931170195</v>
      </c>
      <c r="C8177">
        <v>2110445550</v>
      </c>
      <c r="D8177">
        <v>70010000065</v>
      </c>
      <c r="E8177" t="s">
        <v>29</v>
      </c>
      <c r="F8177" t="s">
        <v>32</v>
      </c>
      <c r="H8177">
        <v>32.450000000000003</v>
      </c>
      <c r="I8177" s="20">
        <v>43521</v>
      </c>
      <c r="J8177" s="20">
        <v>43522</v>
      </c>
      <c r="K8177" s="20"/>
      <c r="L8177" s="20"/>
    </row>
    <row r="8178" spans="1:12">
      <c r="A8178" t="s">
        <v>153</v>
      </c>
      <c r="B8178">
        <v>76670595</v>
      </c>
      <c r="C8178" t="s">
        <v>6495</v>
      </c>
      <c r="D8178">
        <v>70010000036</v>
      </c>
      <c r="E8178" t="s">
        <v>29</v>
      </c>
      <c r="F8178" t="s">
        <v>32</v>
      </c>
      <c r="H8178">
        <v>3815.5</v>
      </c>
      <c r="I8178" s="20">
        <v>43500</v>
      </c>
      <c r="J8178" s="20">
        <v>43503</v>
      </c>
      <c r="K8178" s="20"/>
      <c r="L8178" s="20"/>
    </row>
    <row r="8179" spans="1:12">
      <c r="A8179" t="s">
        <v>959</v>
      </c>
      <c r="B8179">
        <v>747170157</v>
      </c>
      <c r="C8179">
        <v>6759308285</v>
      </c>
      <c r="D8179">
        <v>70010000006</v>
      </c>
      <c r="E8179" t="s">
        <v>29</v>
      </c>
      <c r="F8179" t="s">
        <v>32</v>
      </c>
      <c r="H8179">
        <v>7.66</v>
      </c>
      <c r="I8179" s="20">
        <v>43507</v>
      </c>
      <c r="J8179" s="20">
        <v>43513</v>
      </c>
      <c r="K8179" s="20"/>
      <c r="L8179" s="20"/>
    </row>
    <row r="8180" spans="1:12">
      <c r="A8180" t="s">
        <v>3952</v>
      </c>
      <c r="B8180">
        <v>9743020969</v>
      </c>
      <c r="C8180">
        <v>20190000000021</v>
      </c>
      <c r="D8180">
        <v>70614000100</v>
      </c>
      <c r="E8180" t="s">
        <v>29</v>
      </c>
      <c r="F8180" t="s">
        <v>38</v>
      </c>
      <c r="H8180">
        <v>3666.59</v>
      </c>
      <c r="I8180" s="20">
        <v>43497</v>
      </c>
      <c r="J8180" s="20">
        <v>43513</v>
      </c>
      <c r="K8180" s="20"/>
      <c r="L8180" s="20"/>
    </row>
    <row r="8181" spans="1:12">
      <c r="A8181" t="s">
        <v>124</v>
      </c>
      <c r="B8181">
        <v>2506040753</v>
      </c>
      <c r="C8181" t="s">
        <v>4903</v>
      </c>
      <c r="D8181">
        <v>70010000050</v>
      </c>
      <c r="E8181" t="s">
        <v>29</v>
      </c>
      <c r="F8181" t="s">
        <v>32</v>
      </c>
      <c r="H8181">
        <v>2708.4</v>
      </c>
      <c r="I8181" s="20">
        <v>43500</v>
      </c>
      <c r="J8181" s="20">
        <v>43508</v>
      </c>
      <c r="K8181" s="20"/>
      <c r="L8181" s="20"/>
    </row>
    <row r="8182" spans="1:12">
      <c r="A8182" t="s">
        <v>124</v>
      </c>
      <c r="B8182">
        <v>2506040753</v>
      </c>
      <c r="C8182" t="s">
        <v>6496</v>
      </c>
      <c r="D8182">
        <v>70010000050</v>
      </c>
      <c r="E8182" t="s">
        <v>29</v>
      </c>
      <c r="F8182" t="s">
        <v>32</v>
      </c>
      <c r="H8182">
        <v>556.32000000000005</v>
      </c>
      <c r="I8182" s="20">
        <v>43500</v>
      </c>
      <c r="J8182" s="20">
        <v>43508</v>
      </c>
      <c r="K8182" s="20"/>
      <c r="L8182" s="20"/>
    </row>
    <row r="8183" spans="1:12">
      <c r="A8183" t="s">
        <v>380</v>
      </c>
      <c r="B8183">
        <v>1313240424</v>
      </c>
      <c r="C8183" t="s">
        <v>6497</v>
      </c>
      <c r="D8183">
        <v>70010000050</v>
      </c>
      <c r="E8183" t="s">
        <v>29</v>
      </c>
      <c r="F8183" t="s">
        <v>32</v>
      </c>
      <c r="H8183">
        <v>1207.8</v>
      </c>
      <c r="I8183" s="20">
        <v>43489</v>
      </c>
      <c r="J8183" s="20">
        <v>43508</v>
      </c>
      <c r="K8183" s="20"/>
      <c r="L8183" s="20"/>
    </row>
    <row r="8184" spans="1:12">
      <c r="A8184" t="s">
        <v>241</v>
      </c>
      <c r="B8184">
        <v>12971700153</v>
      </c>
      <c r="C8184">
        <v>9546087118</v>
      </c>
      <c r="D8184">
        <v>70010000050</v>
      </c>
      <c r="E8184" t="s">
        <v>29</v>
      </c>
      <c r="F8184" t="s">
        <v>42</v>
      </c>
      <c r="H8184">
        <v>24070.6</v>
      </c>
      <c r="I8184" s="20">
        <v>43496</v>
      </c>
      <c r="J8184" s="20">
        <v>43500</v>
      </c>
      <c r="K8184" s="20"/>
      <c r="L8184" s="20"/>
    </row>
    <row r="8185" spans="1:12">
      <c r="A8185" t="s">
        <v>1269</v>
      </c>
      <c r="B8185">
        <v>9012850153</v>
      </c>
      <c r="C8185">
        <v>1620008790</v>
      </c>
      <c r="D8185">
        <v>70010000058</v>
      </c>
      <c r="E8185" t="s">
        <v>29</v>
      </c>
      <c r="F8185" t="s">
        <v>42</v>
      </c>
      <c r="H8185">
        <v>4036.24</v>
      </c>
      <c r="I8185" s="20">
        <v>43496</v>
      </c>
      <c r="J8185" s="20">
        <v>43500</v>
      </c>
      <c r="K8185" s="20"/>
      <c r="L8185" s="20"/>
    </row>
    <row r="8186" spans="1:12">
      <c r="A8186" t="s">
        <v>1269</v>
      </c>
      <c r="B8186">
        <v>9012850153</v>
      </c>
      <c r="C8186">
        <v>1620008756</v>
      </c>
      <c r="D8186">
        <v>70010000058</v>
      </c>
      <c r="E8186" t="s">
        <v>29</v>
      </c>
      <c r="F8186" t="s">
        <v>42</v>
      </c>
      <c r="H8186">
        <v>1275.04</v>
      </c>
      <c r="I8186" s="20">
        <v>43496</v>
      </c>
      <c r="J8186" s="20">
        <v>43497</v>
      </c>
      <c r="K8186" s="20"/>
      <c r="L8186" s="20"/>
    </row>
    <row r="8187" spans="1:12">
      <c r="A8187" t="s">
        <v>317</v>
      </c>
      <c r="B8187">
        <v>9238800156</v>
      </c>
      <c r="C8187">
        <v>1024818441</v>
      </c>
      <c r="D8187">
        <v>70010000050</v>
      </c>
      <c r="E8187" t="s">
        <v>29</v>
      </c>
      <c r="F8187" t="s">
        <v>32</v>
      </c>
      <c r="H8187">
        <v>1167.54</v>
      </c>
      <c r="I8187" s="20">
        <v>43511</v>
      </c>
      <c r="J8187" s="20">
        <v>43513</v>
      </c>
      <c r="K8187" s="20"/>
      <c r="L8187" s="20"/>
    </row>
    <row r="8188" spans="1:12">
      <c r="A8188" t="s">
        <v>3952</v>
      </c>
      <c r="B8188">
        <v>9743020969</v>
      </c>
      <c r="C8188">
        <v>20190000000019</v>
      </c>
      <c r="D8188">
        <v>70614000100</v>
      </c>
      <c r="E8188" t="s">
        <v>29</v>
      </c>
      <c r="F8188" t="s">
        <v>38</v>
      </c>
      <c r="H8188">
        <v>1286.49</v>
      </c>
      <c r="I8188" s="20">
        <v>43497</v>
      </c>
      <c r="J8188" s="20">
        <v>43513</v>
      </c>
      <c r="K8188" s="20"/>
      <c r="L8188" s="20"/>
    </row>
    <row r="8189" spans="1:12">
      <c r="A8189" t="s">
        <v>494</v>
      </c>
      <c r="B8189">
        <v>907371009</v>
      </c>
      <c r="C8189">
        <v>19016891</v>
      </c>
      <c r="D8189">
        <v>70010000065</v>
      </c>
      <c r="E8189" t="s">
        <v>29</v>
      </c>
      <c r="F8189" t="s">
        <v>32</v>
      </c>
      <c r="H8189">
        <v>1982.24</v>
      </c>
      <c r="I8189" s="20">
        <v>43502</v>
      </c>
      <c r="J8189" s="20">
        <v>43508</v>
      </c>
      <c r="K8189" s="20"/>
      <c r="L8189" s="20"/>
    </row>
    <row r="8190" spans="1:12">
      <c r="A8190" t="s">
        <v>2082</v>
      </c>
      <c r="B8190">
        <v>8945650961</v>
      </c>
      <c r="C8190">
        <v>4028826</v>
      </c>
      <c r="D8190">
        <v>70010000036</v>
      </c>
      <c r="E8190" t="s">
        <v>29</v>
      </c>
      <c r="F8190" t="s">
        <v>32</v>
      </c>
      <c r="H8190">
        <v>541.12</v>
      </c>
      <c r="I8190" s="20">
        <v>43497</v>
      </c>
      <c r="J8190" s="20">
        <v>43499</v>
      </c>
      <c r="K8190" s="20"/>
      <c r="L8190" s="20"/>
    </row>
    <row r="8191" spans="1:12">
      <c r="A8191" t="s">
        <v>196</v>
      </c>
      <c r="B8191">
        <v>348120718</v>
      </c>
      <c r="C8191">
        <v>280</v>
      </c>
      <c r="D8191">
        <v>70010000050</v>
      </c>
      <c r="E8191" t="s">
        <v>29</v>
      </c>
      <c r="F8191" t="s">
        <v>32</v>
      </c>
      <c r="H8191">
        <v>2009.34</v>
      </c>
      <c r="I8191" s="20">
        <v>43504</v>
      </c>
      <c r="J8191" s="20">
        <v>43508</v>
      </c>
      <c r="K8191" s="20"/>
      <c r="L8191" s="20"/>
    </row>
    <row r="8192" spans="1:12">
      <c r="A8192" t="s">
        <v>1461</v>
      </c>
      <c r="B8192">
        <v>2707070963</v>
      </c>
      <c r="C8192">
        <v>8719114327</v>
      </c>
      <c r="D8192">
        <v>70010000006</v>
      </c>
      <c r="E8192" t="s">
        <v>29</v>
      </c>
      <c r="F8192" t="s">
        <v>32</v>
      </c>
      <c r="H8192">
        <v>14938.88</v>
      </c>
      <c r="I8192" s="20">
        <v>43517</v>
      </c>
      <c r="J8192" s="20">
        <v>43518</v>
      </c>
      <c r="K8192" s="20"/>
      <c r="L8192" s="20"/>
    </row>
    <row r="8193" spans="1:12">
      <c r="A8193" t="s">
        <v>317</v>
      </c>
      <c r="B8193">
        <v>9238800156</v>
      </c>
      <c r="C8193">
        <v>1024807544</v>
      </c>
      <c r="D8193">
        <v>70010000050</v>
      </c>
      <c r="E8193" t="s">
        <v>29</v>
      </c>
      <c r="F8193" t="s">
        <v>32</v>
      </c>
      <c r="H8193">
        <v>102.48</v>
      </c>
      <c r="I8193" s="20">
        <v>43501</v>
      </c>
      <c r="J8193" s="20">
        <v>43507</v>
      </c>
      <c r="K8193" s="20"/>
      <c r="L8193" s="20"/>
    </row>
    <row r="8194" spans="1:12">
      <c r="A8194" t="s">
        <v>335</v>
      </c>
      <c r="B8194">
        <v>2895150239</v>
      </c>
      <c r="C8194" t="s">
        <v>6498</v>
      </c>
      <c r="D8194">
        <v>70010000058</v>
      </c>
      <c r="E8194" t="s">
        <v>29</v>
      </c>
      <c r="F8194" t="s">
        <v>42</v>
      </c>
      <c r="H8194">
        <v>388.96</v>
      </c>
      <c r="I8194" s="20">
        <v>43518</v>
      </c>
      <c r="J8194" s="20">
        <v>43518</v>
      </c>
      <c r="K8194" s="20"/>
      <c r="L8194" s="20"/>
    </row>
    <row r="8195" spans="1:12">
      <c r="A8195" t="s">
        <v>498</v>
      </c>
      <c r="B8195">
        <v>6058940724</v>
      </c>
      <c r="C8195" t="s">
        <v>6499</v>
      </c>
      <c r="D8195">
        <v>71510000015</v>
      </c>
      <c r="E8195" t="s">
        <v>29</v>
      </c>
      <c r="F8195" t="s">
        <v>30</v>
      </c>
      <c r="H8195">
        <v>97.6</v>
      </c>
      <c r="I8195" s="20">
        <v>43510</v>
      </c>
      <c r="J8195" s="20">
        <v>43510</v>
      </c>
      <c r="K8195" s="20"/>
      <c r="L8195" s="20"/>
    </row>
    <row r="8196" spans="1:12">
      <c r="A8196" t="s">
        <v>961</v>
      </c>
      <c r="B8196">
        <v>5436570724</v>
      </c>
      <c r="C8196" t="s">
        <v>6500</v>
      </c>
      <c r="D8196">
        <v>71510000015</v>
      </c>
      <c r="E8196" t="s">
        <v>29</v>
      </c>
      <c r="F8196" t="s">
        <v>30</v>
      </c>
      <c r="H8196">
        <v>7.1</v>
      </c>
      <c r="I8196" s="20">
        <v>43510</v>
      </c>
      <c r="J8196" s="20">
        <v>43510</v>
      </c>
      <c r="K8196" s="20"/>
      <c r="L8196" s="20"/>
    </row>
    <row r="8197" spans="1:12">
      <c r="A8197" t="s">
        <v>684</v>
      </c>
      <c r="B8197">
        <v>5688870483</v>
      </c>
      <c r="C8197">
        <v>902712</v>
      </c>
      <c r="D8197">
        <v>70010000036</v>
      </c>
      <c r="E8197" t="s">
        <v>29</v>
      </c>
      <c r="F8197" t="s">
        <v>32</v>
      </c>
      <c r="H8197">
        <v>5403.23</v>
      </c>
      <c r="I8197" s="20">
        <v>43517</v>
      </c>
      <c r="J8197" s="20">
        <v>43518</v>
      </c>
      <c r="K8197" s="20"/>
      <c r="L8197" s="20"/>
    </row>
    <row r="8198" spans="1:12">
      <c r="A8198" t="s">
        <v>342</v>
      </c>
      <c r="B8198">
        <v>1737830230</v>
      </c>
      <c r="C8198" t="s">
        <v>6501</v>
      </c>
      <c r="D8198">
        <v>70010000050</v>
      </c>
      <c r="E8198" t="s">
        <v>29</v>
      </c>
      <c r="F8198" t="s">
        <v>32</v>
      </c>
      <c r="H8198">
        <v>237.6</v>
      </c>
      <c r="I8198" s="20">
        <v>43516</v>
      </c>
      <c r="J8198" s="20">
        <v>43519</v>
      </c>
      <c r="K8198" s="20"/>
      <c r="L8198" s="20"/>
    </row>
    <row r="8199" spans="1:12">
      <c r="A8199" t="s">
        <v>179</v>
      </c>
      <c r="B8199">
        <v>674840152</v>
      </c>
      <c r="C8199">
        <v>5301997197</v>
      </c>
      <c r="D8199">
        <v>70010000050</v>
      </c>
      <c r="E8199" t="s">
        <v>29</v>
      </c>
      <c r="F8199" t="s">
        <v>32</v>
      </c>
      <c r="H8199">
        <v>634.4</v>
      </c>
      <c r="I8199" s="20">
        <v>43516</v>
      </c>
      <c r="J8199" s="20">
        <v>43518</v>
      </c>
      <c r="K8199" s="20"/>
      <c r="L8199" s="20"/>
    </row>
    <row r="8200" spans="1:12">
      <c r="A8200" t="s">
        <v>4117</v>
      </c>
      <c r="B8200">
        <v>4863810729</v>
      </c>
      <c r="C8200" t="s">
        <v>6502</v>
      </c>
      <c r="D8200">
        <v>71510000035</v>
      </c>
      <c r="E8200" t="s">
        <v>29</v>
      </c>
      <c r="F8200" t="s">
        <v>42</v>
      </c>
      <c r="H8200">
        <v>3952.8</v>
      </c>
      <c r="I8200" s="20">
        <v>43514</v>
      </c>
      <c r="J8200" s="20">
        <v>43517</v>
      </c>
      <c r="K8200" s="20"/>
      <c r="L8200" s="20"/>
    </row>
    <row r="8201" spans="1:12">
      <c r="A8201" t="s">
        <v>6503</v>
      </c>
      <c r="B8201">
        <v>777910159</v>
      </c>
      <c r="C8201">
        <v>1410000262</v>
      </c>
      <c r="D8201">
        <v>71210000170</v>
      </c>
      <c r="E8201" t="s">
        <v>29</v>
      </c>
      <c r="F8201" t="s">
        <v>38</v>
      </c>
      <c r="H8201">
        <v>624</v>
      </c>
      <c r="I8201" s="20">
        <v>43516</v>
      </c>
      <c r="J8201" s="20">
        <v>43517</v>
      </c>
      <c r="K8201" s="20"/>
      <c r="L8201" s="20"/>
    </row>
    <row r="8202" spans="1:12">
      <c r="A8202" t="s">
        <v>457</v>
      </c>
      <c r="B8202">
        <v>13730121004</v>
      </c>
      <c r="C8202">
        <v>5320028756</v>
      </c>
      <c r="D8202">
        <v>70010000050</v>
      </c>
      <c r="E8202" t="s">
        <v>29</v>
      </c>
      <c r="F8202" t="s">
        <v>32</v>
      </c>
      <c r="H8202">
        <v>3211.04</v>
      </c>
      <c r="I8202" s="20">
        <v>43504</v>
      </c>
      <c r="J8202" s="20">
        <v>43504</v>
      </c>
      <c r="K8202" s="20"/>
      <c r="L8202" s="20"/>
    </row>
    <row r="8203" spans="1:12">
      <c r="A8203" t="s">
        <v>211</v>
      </c>
      <c r="B8203">
        <v>397360488</v>
      </c>
      <c r="C8203" t="s">
        <v>6504</v>
      </c>
      <c r="D8203">
        <v>70010000050</v>
      </c>
      <c r="E8203" t="s">
        <v>29</v>
      </c>
      <c r="F8203" t="s">
        <v>32</v>
      </c>
      <c r="H8203">
        <v>275.72000000000003</v>
      </c>
      <c r="I8203" s="20">
        <v>43517</v>
      </c>
      <c r="J8203" s="20">
        <v>43519</v>
      </c>
      <c r="K8203" s="20"/>
      <c r="L8203" s="20"/>
    </row>
    <row r="8204" spans="1:12">
      <c r="A8204" t="s">
        <v>1476</v>
      </c>
      <c r="B8204">
        <v>10365950152</v>
      </c>
      <c r="C8204" t="s">
        <v>6505</v>
      </c>
      <c r="D8204">
        <v>70010000056</v>
      </c>
      <c r="E8204" t="s">
        <v>29</v>
      </c>
      <c r="F8204" t="s">
        <v>42</v>
      </c>
      <c r="H8204">
        <v>2135.64</v>
      </c>
      <c r="I8204" s="20">
        <v>43518</v>
      </c>
      <c r="J8204" s="20">
        <v>43519</v>
      </c>
      <c r="K8204" s="20"/>
      <c r="L8204" s="20"/>
    </row>
    <row r="8205" spans="1:12">
      <c r="A8205" t="s">
        <v>1476</v>
      </c>
      <c r="B8205">
        <v>10365950152</v>
      </c>
      <c r="C8205" t="s">
        <v>6505</v>
      </c>
      <c r="D8205">
        <v>70010000050</v>
      </c>
      <c r="E8205" t="s">
        <v>29</v>
      </c>
      <c r="F8205" t="s">
        <v>42</v>
      </c>
      <c r="H8205">
        <v>18.3</v>
      </c>
      <c r="I8205" s="20">
        <v>43518</v>
      </c>
      <c r="J8205" s="20">
        <v>43519</v>
      </c>
      <c r="K8205" s="20"/>
      <c r="L8205" s="20"/>
    </row>
    <row r="8206" spans="1:12">
      <c r="A8206" t="s">
        <v>954</v>
      </c>
      <c r="B8206">
        <v>2385200122</v>
      </c>
      <c r="C8206">
        <v>3619015019</v>
      </c>
      <c r="D8206">
        <v>70010000006</v>
      </c>
      <c r="E8206" t="s">
        <v>29</v>
      </c>
      <c r="F8206" t="s">
        <v>32</v>
      </c>
      <c r="H8206">
        <v>138.6</v>
      </c>
      <c r="I8206" s="20">
        <v>43502</v>
      </c>
      <c r="J8206" s="20">
        <v>43503</v>
      </c>
      <c r="K8206" s="20"/>
      <c r="L8206" s="20"/>
    </row>
    <row r="8207" spans="1:12">
      <c r="A8207" t="s">
        <v>960</v>
      </c>
      <c r="B8207">
        <v>1781570591</v>
      </c>
      <c r="C8207">
        <v>9780171320</v>
      </c>
      <c r="D8207">
        <v>70010000006</v>
      </c>
      <c r="E8207" t="s">
        <v>29</v>
      </c>
      <c r="F8207" t="s">
        <v>32</v>
      </c>
      <c r="H8207">
        <v>2266</v>
      </c>
      <c r="I8207" s="20">
        <v>43503</v>
      </c>
      <c r="J8207" s="20">
        <v>43504</v>
      </c>
      <c r="K8207" s="20"/>
      <c r="L8207" s="20"/>
    </row>
    <row r="8208" spans="1:12">
      <c r="A8208" t="s">
        <v>317</v>
      </c>
      <c r="B8208">
        <v>9238800156</v>
      </c>
      <c r="C8208">
        <v>1024810276</v>
      </c>
      <c r="D8208">
        <v>70010000050</v>
      </c>
      <c r="E8208" t="s">
        <v>29</v>
      </c>
      <c r="F8208" t="s">
        <v>32</v>
      </c>
      <c r="H8208">
        <v>4392.07</v>
      </c>
      <c r="I8208" s="20">
        <v>43503</v>
      </c>
      <c r="J8208" s="20">
        <v>43504</v>
      </c>
      <c r="K8208" s="20"/>
      <c r="L8208" s="20"/>
    </row>
    <row r="8209" spans="1:12">
      <c r="A8209" t="s">
        <v>317</v>
      </c>
      <c r="B8209">
        <v>9238800156</v>
      </c>
      <c r="C8209">
        <v>1024810277</v>
      </c>
      <c r="D8209">
        <v>70010000050</v>
      </c>
      <c r="E8209" t="s">
        <v>29</v>
      </c>
      <c r="F8209" t="s">
        <v>42</v>
      </c>
      <c r="H8209">
        <v>15218.28</v>
      </c>
      <c r="I8209" s="20">
        <v>43503</v>
      </c>
      <c r="J8209" s="20">
        <v>43503</v>
      </c>
      <c r="K8209" s="20"/>
      <c r="L8209" s="20"/>
    </row>
    <row r="8210" spans="1:12">
      <c r="A8210" t="s">
        <v>260</v>
      </c>
      <c r="B8210">
        <v>832400154</v>
      </c>
      <c r="C8210">
        <v>94012439</v>
      </c>
      <c r="D8210">
        <v>70010000006</v>
      </c>
      <c r="E8210" t="s">
        <v>29</v>
      </c>
      <c r="F8210" t="s">
        <v>32</v>
      </c>
      <c r="H8210">
        <v>67983.87</v>
      </c>
      <c r="I8210" s="20">
        <v>43497</v>
      </c>
      <c r="J8210" s="20">
        <v>43507</v>
      </c>
      <c r="K8210" s="20"/>
      <c r="L8210" s="20"/>
    </row>
    <row r="8211" spans="1:12">
      <c r="A8211" t="s">
        <v>1269</v>
      </c>
      <c r="B8211">
        <v>9012850153</v>
      </c>
      <c r="C8211">
        <v>1620014578</v>
      </c>
      <c r="D8211">
        <v>70010000058</v>
      </c>
      <c r="E8211" t="s">
        <v>29</v>
      </c>
      <c r="F8211" t="s">
        <v>42</v>
      </c>
      <c r="H8211">
        <v>2652</v>
      </c>
      <c r="I8211" s="20">
        <v>43512</v>
      </c>
      <c r="J8211" s="20">
        <v>43516</v>
      </c>
      <c r="K8211" s="20"/>
      <c r="L8211" s="20"/>
    </row>
    <row r="8212" spans="1:12">
      <c r="A8212" t="s">
        <v>583</v>
      </c>
      <c r="B8212">
        <v>5104850481</v>
      </c>
      <c r="C8212">
        <v>1800062395</v>
      </c>
      <c r="D8212">
        <v>70010000006</v>
      </c>
      <c r="E8212" t="s">
        <v>29</v>
      </c>
      <c r="F8212" t="s">
        <v>32</v>
      </c>
      <c r="H8212">
        <v>34845.29</v>
      </c>
      <c r="I8212" s="20">
        <v>43515</v>
      </c>
      <c r="J8212" s="20">
        <v>43522</v>
      </c>
      <c r="K8212" s="20"/>
      <c r="L8212" s="20"/>
    </row>
    <row r="8213" spans="1:12">
      <c r="A8213" t="s">
        <v>117</v>
      </c>
      <c r="B8213">
        <v>264510207</v>
      </c>
      <c r="C8213">
        <v>700456</v>
      </c>
      <c r="D8213">
        <v>70010000050</v>
      </c>
      <c r="E8213" t="s">
        <v>29</v>
      </c>
      <c r="F8213" t="s">
        <v>32</v>
      </c>
      <c r="H8213">
        <v>13.36</v>
      </c>
      <c r="I8213" s="20">
        <v>43511</v>
      </c>
      <c r="J8213" s="20">
        <v>43516</v>
      </c>
      <c r="K8213" s="20"/>
      <c r="L8213" s="20"/>
    </row>
    <row r="8214" spans="1:12">
      <c r="A8214" t="s">
        <v>996</v>
      </c>
      <c r="B8214">
        <v>7858440964</v>
      </c>
      <c r="C8214">
        <v>195</v>
      </c>
      <c r="D8214">
        <v>70010000006</v>
      </c>
      <c r="E8214" t="s">
        <v>29</v>
      </c>
      <c r="F8214" t="s">
        <v>32</v>
      </c>
      <c r="H8214">
        <v>29693.07</v>
      </c>
      <c r="I8214" s="20">
        <v>43501</v>
      </c>
      <c r="J8214" s="20">
        <v>43507</v>
      </c>
      <c r="K8214" s="20"/>
      <c r="L8214" s="20"/>
    </row>
    <row r="8215" spans="1:12">
      <c r="A8215" t="s">
        <v>323</v>
      </c>
      <c r="B8215">
        <v>5823920722</v>
      </c>
      <c r="C8215" t="s">
        <v>593</v>
      </c>
      <c r="D8215">
        <v>71510000020</v>
      </c>
      <c r="E8215" t="s">
        <v>29</v>
      </c>
      <c r="F8215" t="s">
        <v>30</v>
      </c>
      <c r="H8215">
        <v>3128.37</v>
      </c>
      <c r="I8215" s="20">
        <v>43522</v>
      </c>
      <c r="J8215" s="20">
        <v>43522</v>
      </c>
      <c r="K8215" s="20"/>
      <c r="L8215" s="20"/>
    </row>
    <row r="8216" spans="1:12">
      <c r="A8216" t="s">
        <v>323</v>
      </c>
      <c r="B8216">
        <v>5823920722</v>
      </c>
      <c r="C8216" t="s">
        <v>654</v>
      </c>
      <c r="D8216">
        <v>71510000020</v>
      </c>
      <c r="E8216" t="s">
        <v>29</v>
      </c>
      <c r="F8216" t="s">
        <v>30</v>
      </c>
      <c r="H8216">
        <v>3245.2</v>
      </c>
      <c r="I8216" s="20">
        <v>43522</v>
      </c>
      <c r="J8216" s="20">
        <v>43522</v>
      </c>
      <c r="K8216" s="20"/>
      <c r="L8216" s="20"/>
    </row>
    <row r="8217" spans="1:12">
      <c r="A8217" t="s">
        <v>494</v>
      </c>
      <c r="B8217">
        <v>907371009</v>
      </c>
      <c r="C8217">
        <v>19021875</v>
      </c>
      <c r="D8217">
        <v>70010000065</v>
      </c>
      <c r="E8217" t="s">
        <v>29</v>
      </c>
      <c r="F8217" t="s">
        <v>32</v>
      </c>
      <c r="H8217">
        <v>1456</v>
      </c>
      <c r="I8217" s="20">
        <v>43514</v>
      </c>
      <c r="J8217" s="20">
        <v>43517</v>
      </c>
      <c r="K8217" s="20"/>
      <c r="L8217" s="20"/>
    </row>
    <row r="8218" spans="1:12">
      <c r="A8218" t="s">
        <v>51</v>
      </c>
      <c r="B8218">
        <v>3690650134</v>
      </c>
      <c r="C8218">
        <v>5942500971</v>
      </c>
      <c r="D8218">
        <v>70010000050</v>
      </c>
      <c r="E8218" t="s">
        <v>29</v>
      </c>
      <c r="F8218" t="s">
        <v>32</v>
      </c>
      <c r="H8218">
        <v>12973.38</v>
      </c>
      <c r="I8218" s="20">
        <v>43508</v>
      </c>
      <c r="J8218" s="20">
        <v>43517</v>
      </c>
      <c r="K8218" s="20"/>
      <c r="L8218" s="20"/>
    </row>
    <row r="8219" spans="1:12">
      <c r="A8219" t="s">
        <v>317</v>
      </c>
      <c r="B8219">
        <v>9238800156</v>
      </c>
      <c r="C8219">
        <v>1024805574</v>
      </c>
      <c r="D8219">
        <v>70010000050</v>
      </c>
      <c r="E8219" t="s">
        <v>29</v>
      </c>
      <c r="F8219" t="s">
        <v>42</v>
      </c>
      <c r="H8219">
        <v>3452.6</v>
      </c>
      <c r="I8219" s="20">
        <v>43500</v>
      </c>
      <c r="J8219" s="20">
        <v>43502</v>
      </c>
      <c r="K8219" s="20"/>
      <c r="L8219" s="20"/>
    </row>
    <row r="8220" spans="1:12">
      <c r="A8220" t="s">
        <v>494</v>
      </c>
      <c r="B8220">
        <v>907371009</v>
      </c>
      <c r="C8220">
        <v>19014269</v>
      </c>
      <c r="D8220">
        <v>70010000065</v>
      </c>
      <c r="E8220" t="s">
        <v>29</v>
      </c>
      <c r="F8220" t="s">
        <v>32</v>
      </c>
      <c r="H8220">
        <v>1747.2</v>
      </c>
      <c r="I8220" s="20">
        <v>43497</v>
      </c>
      <c r="J8220" s="20">
        <v>43502</v>
      </c>
      <c r="K8220" s="20"/>
      <c r="L8220" s="20"/>
    </row>
    <row r="8221" spans="1:12">
      <c r="A8221" t="s">
        <v>2383</v>
      </c>
      <c r="B8221">
        <v>12785290151</v>
      </c>
      <c r="C8221" t="s">
        <v>6506</v>
      </c>
      <c r="D8221">
        <v>70010000036</v>
      </c>
      <c r="E8221" t="s">
        <v>29</v>
      </c>
      <c r="F8221" t="s">
        <v>32</v>
      </c>
      <c r="H8221">
        <v>19304.060000000001</v>
      </c>
      <c r="I8221" s="20">
        <v>43514</v>
      </c>
      <c r="J8221" s="20">
        <v>43516</v>
      </c>
      <c r="K8221" s="20"/>
      <c r="L8221" s="20"/>
    </row>
    <row r="8222" spans="1:12">
      <c r="A8222" t="s">
        <v>80</v>
      </c>
      <c r="B8222">
        <v>6107060722</v>
      </c>
      <c r="C8222" t="s">
        <v>110</v>
      </c>
      <c r="D8222">
        <v>70010000056</v>
      </c>
      <c r="E8222" t="s">
        <v>29</v>
      </c>
      <c r="F8222" t="s">
        <v>32</v>
      </c>
      <c r="H8222">
        <v>2333.9699999999998</v>
      </c>
      <c r="I8222" s="20">
        <v>43522</v>
      </c>
      <c r="J8222" s="20">
        <v>43522</v>
      </c>
      <c r="K8222" s="20"/>
      <c r="L8222" s="20"/>
    </row>
    <row r="8223" spans="1:12">
      <c r="A8223" t="s">
        <v>330</v>
      </c>
      <c r="B8223">
        <v>931170195</v>
      </c>
      <c r="C8223">
        <v>2110445555</v>
      </c>
      <c r="D8223">
        <v>70010000006</v>
      </c>
      <c r="E8223" t="s">
        <v>29</v>
      </c>
      <c r="F8223" t="s">
        <v>32</v>
      </c>
      <c r="H8223">
        <v>709.94</v>
      </c>
      <c r="I8223" s="20">
        <v>43521</v>
      </c>
      <c r="J8223" s="20">
        <v>43522</v>
      </c>
      <c r="K8223" s="20"/>
      <c r="L8223" s="20"/>
    </row>
    <row r="8224" spans="1:12">
      <c r="A8224" t="s">
        <v>304</v>
      </c>
      <c r="B8224">
        <v>7279701002</v>
      </c>
      <c r="C8224">
        <v>3848025347</v>
      </c>
      <c r="D8224">
        <v>70010000056</v>
      </c>
      <c r="E8224" t="s">
        <v>29</v>
      </c>
      <c r="F8224" t="s">
        <v>32</v>
      </c>
      <c r="H8224">
        <v>1040</v>
      </c>
      <c r="I8224" s="20">
        <v>43503</v>
      </c>
      <c r="J8224" s="20">
        <v>43503</v>
      </c>
      <c r="K8224" s="20"/>
      <c r="L8224" s="20"/>
    </row>
    <row r="8225" spans="1:12">
      <c r="A8225" t="s">
        <v>346</v>
      </c>
      <c r="B8225">
        <v>9279340153</v>
      </c>
      <c r="C8225">
        <v>1930418</v>
      </c>
      <c r="D8225">
        <v>70010000036</v>
      </c>
      <c r="E8225" t="s">
        <v>29</v>
      </c>
      <c r="F8225" t="s">
        <v>32</v>
      </c>
      <c r="H8225">
        <v>1024.8</v>
      </c>
      <c r="I8225" s="20">
        <v>43504</v>
      </c>
      <c r="J8225" s="20">
        <v>43504</v>
      </c>
      <c r="K8225" s="20"/>
      <c r="L8225" s="20"/>
    </row>
    <row r="8226" spans="1:12">
      <c r="A8226" t="s">
        <v>238</v>
      </c>
      <c r="B8226">
        <v>3454000724</v>
      </c>
      <c r="C8226" t="s">
        <v>6507</v>
      </c>
      <c r="D8226">
        <v>70010000050</v>
      </c>
      <c r="E8226" t="s">
        <v>29</v>
      </c>
      <c r="F8226" t="s">
        <v>32</v>
      </c>
      <c r="H8226">
        <v>5261.25</v>
      </c>
      <c r="I8226" s="20">
        <v>43496</v>
      </c>
      <c r="J8226" s="20">
        <v>43508</v>
      </c>
      <c r="K8226" s="20"/>
      <c r="L8226" s="20"/>
    </row>
    <row r="8227" spans="1:12">
      <c r="A8227" t="s">
        <v>307</v>
      </c>
      <c r="B8227">
        <v>3524050238</v>
      </c>
      <c r="C8227">
        <v>740635531</v>
      </c>
      <c r="D8227">
        <v>70010000006</v>
      </c>
      <c r="E8227" t="s">
        <v>29</v>
      </c>
      <c r="F8227" t="s">
        <v>32</v>
      </c>
      <c r="H8227">
        <v>4201.12</v>
      </c>
      <c r="I8227" s="20">
        <v>43495</v>
      </c>
      <c r="J8227" s="20">
        <v>43497</v>
      </c>
      <c r="K8227" s="20"/>
      <c r="L8227" s="20"/>
    </row>
    <row r="8228" spans="1:12">
      <c r="A8228" t="s">
        <v>1060</v>
      </c>
      <c r="B8228">
        <v>2857210724</v>
      </c>
      <c r="C8228" t="s">
        <v>6508</v>
      </c>
      <c r="D8228">
        <v>71510000020</v>
      </c>
      <c r="E8228" t="s">
        <v>29</v>
      </c>
      <c r="F8228" t="s">
        <v>30</v>
      </c>
      <c r="H8228">
        <v>384.3</v>
      </c>
      <c r="I8228" s="20">
        <v>43495</v>
      </c>
      <c r="J8228" s="20">
        <v>43497</v>
      </c>
      <c r="K8228" s="20"/>
      <c r="L8228" s="20"/>
    </row>
    <row r="8229" spans="1:12">
      <c r="A8229" t="s">
        <v>241</v>
      </c>
      <c r="B8229">
        <v>12971700153</v>
      </c>
      <c r="C8229">
        <v>9544003633</v>
      </c>
      <c r="D8229">
        <v>78510000095</v>
      </c>
      <c r="E8229" t="s">
        <v>29</v>
      </c>
      <c r="F8229" t="s">
        <v>38</v>
      </c>
      <c r="H8229">
        <v>-8.56</v>
      </c>
      <c r="I8229" s="20">
        <v>43503</v>
      </c>
      <c r="J8229" s="20">
        <v>43507</v>
      </c>
      <c r="K8229" s="20"/>
      <c r="L8229" s="20"/>
    </row>
    <row r="8230" spans="1:12">
      <c r="A8230" t="s">
        <v>337</v>
      </c>
      <c r="B8230">
        <v>2804530968</v>
      </c>
      <c r="C8230">
        <v>2192011136</v>
      </c>
      <c r="D8230">
        <v>70010000050</v>
      </c>
      <c r="E8230" t="s">
        <v>29</v>
      </c>
      <c r="F8230" t="s">
        <v>32</v>
      </c>
      <c r="H8230">
        <v>585.84</v>
      </c>
      <c r="I8230" s="20">
        <v>43515</v>
      </c>
      <c r="J8230" s="20">
        <v>43516</v>
      </c>
      <c r="K8230" s="20"/>
      <c r="L8230" s="20"/>
    </row>
    <row r="8231" spans="1:12">
      <c r="A8231" t="s">
        <v>533</v>
      </c>
      <c r="B8231">
        <v>10994940152</v>
      </c>
      <c r="C8231">
        <v>6100100669</v>
      </c>
      <c r="D8231">
        <v>71810000015</v>
      </c>
      <c r="E8231" t="s">
        <v>29</v>
      </c>
      <c r="F8231" t="s">
        <v>38</v>
      </c>
      <c r="H8231">
        <v>5555.88</v>
      </c>
      <c r="I8231" s="20">
        <v>43495</v>
      </c>
      <c r="J8231" s="20">
        <v>43503</v>
      </c>
      <c r="K8231" s="20"/>
      <c r="L8231" s="20"/>
    </row>
    <row r="8232" spans="1:12">
      <c r="A8232" t="s">
        <v>700</v>
      </c>
      <c r="B8232">
        <v>801720152</v>
      </c>
      <c r="C8232">
        <v>9639321121</v>
      </c>
      <c r="D8232">
        <v>1011000200</v>
      </c>
      <c r="E8232" t="s">
        <v>29</v>
      </c>
      <c r="F8232" t="s">
        <v>59</v>
      </c>
      <c r="H8232">
        <v>7609.87</v>
      </c>
      <c r="I8232" s="20">
        <v>43508</v>
      </c>
      <c r="J8232" s="20">
        <v>43510</v>
      </c>
      <c r="K8232" s="20"/>
      <c r="L8232" s="20"/>
    </row>
    <row r="8233" spans="1:12">
      <c r="A8233" t="s">
        <v>1473</v>
      </c>
      <c r="B8233">
        <v>2924650134</v>
      </c>
      <c r="C8233" t="s">
        <v>1030</v>
      </c>
      <c r="D8233">
        <v>71210000060</v>
      </c>
      <c r="E8233" t="s">
        <v>29</v>
      </c>
      <c r="F8233" t="s">
        <v>59</v>
      </c>
      <c r="H8233">
        <v>7604.66</v>
      </c>
      <c r="I8233" s="20">
        <v>43496</v>
      </c>
      <c r="J8233" s="20">
        <v>43510</v>
      </c>
      <c r="K8233" s="20"/>
      <c r="L8233" s="20"/>
    </row>
    <row r="8234" spans="1:12">
      <c r="A8234" t="s">
        <v>248</v>
      </c>
      <c r="B8234">
        <v>5763890638</v>
      </c>
      <c r="C8234" t="s">
        <v>6509</v>
      </c>
      <c r="D8234">
        <v>70010000006</v>
      </c>
      <c r="E8234" t="s">
        <v>29</v>
      </c>
      <c r="F8234" t="s">
        <v>32</v>
      </c>
      <c r="H8234">
        <v>427.35</v>
      </c>
      <c r="I8234" s="20">
        <v>43509</v>
      </c>
      <c r="J8234" s="20">
        <v>43509</v>
      </c>
      <c r="K8234" s="20"/>
      <c r="L8234" s="20"/>
    </row>
    <row r="8235" spans="1:12">
      <c r="A8235" t="s">
        <v>323</v>
      </c>
      <c r="B8235">
        <v>5823920722</v>
      </c>
      <c r="C8235" t="s">
        <v>6510</v>
      </c>
      <c r="D8235">
        <v>70010000050</v>
      </c>
      <c r="E8235" t="s">
        <v>29</v>
      </c>
      <c r="F8235" t="s">
        <v>32</v>
      </c>
      <c r="H8235">
        <v>214.72</v>
      </c>
      <c r="I8235" s="20">
        <v>43521</v>
      </c>
      <c r="J8235" s="20">
        <v>43521</v>
      </c>
      <c r="K8235" s="20"/>
      <c r="L8235" s="20"/>
    </row>
    <row r="8236" spans="1:12">
      <c r="A8236" t="s">
        <v>670</v>
      </c>
      <c r="B8236">
        <v>5402981004</v>
      </c>
      <c r="C8236">
        <v>6017027122</v>
      </c>
      <c r="D8236">
        <v>70010000036</v>
      </c>
      <c r="E8236" t="s">
        <v>29</v>
      </c>
      <c r="F8236" t="s">
        <v>32</v>
      </c>
      <c r="H8236">
        <v>1774.19</v>
      </c>
      <c r="I8236" s="20">
        <v>43508</v>
      </c>
      <c r="J8236" s="20">
        <v>43519</v>
      </c>
      <c r="K8236" s="20"/>
      <c r="L8236" s="20"/>
    </row>
    <row r="8237" spans="1:12">
      <c r="A8237" t="s">
        <v>1335</v>
      </c>
      <c r="B8237">
        <v>5101501004</v>
      </c>
      <c r="C8237" t="s">
        <v>6188</v>
      </c>
      <c r="D8237">
        <v>70010000006</v>
      </c>
      <c r="E8237" t="s">
        <v>29</v>
      </c>
      <c r="F8237" t="s">
        <v>32</v>
      </c>
      <c r="H8237">
        <v>30</v>
      </c>
      <c r="I8237" s="20">
        <v>43518</v>
      </c>
      <c r="J8237" s="20">
        <v>43521</v>
      </c>
      <c r="K8237" s="20"/>
      <c r="L8237" s="20"/>
    </row>
    <row r="8238" spans="1:12">
      <c r="A8238" t="s">
        <v>231</v>
      </c>
      <c r="B8238">
        <v>784230872</v>
      </c>
      <c r="C8238" t="s">
        <v>6511</v>
      </c>
      <c r="D8238">
        <v>70010000036</v>
      </c>
      <c r="E8238" t="s">
        <v>29</v>
      </c>
      <c r="F8238" t="s">
        <v>32</v>
      </c>
      <c r="H8238">
        <v>79.06</v>
      </c>
      <c r="I8238" s="20">
        <v>43516</v>
      </c>
      <c r="J8238" s="20">
        <v>43521</v>
      </c>
      <c r="K8238" s="20"/>
      <c r="L8238" s="20"/>
    </row>
    <row r="8239" spans="1:12">
      <c r="A8239" t="s">
        <v>443</v>
      </c>
      <c r="B8239">
        <v>1885550366</v>
      </c>
      <c r="C8239" t="s">
        <v>6512</v>
      </c>
      <c r="D8239">
        <v>70010000050</v>
      </c>
      <c r="E8239" t="s">
        <v>29</v>
      </c>
      <c r="F8239" t="s">
        <v>32</v>
      </c>
      <c r="H8239">
        <v>1751.43</v>
      </c>
      <c r="I8239" s="20">
        <v>43504</v>
      </c>
      <c r="J8239" s="20">
        <v>43510</v>
      </c>
      <c r="K8239" s="20"/>
      <c r="L8239" s="20"/>
    </row>
    <row r="8240" spans="1:12">
      <c r="A8240" t="s">
        <v>954</v>
      </c>
      <c r="B8240">
        <v>2385200122</v>
      </c>
      <c r="C8240">
        <v>3619022084</v>
      </c>
      <c r="D8240">
        <v>70010000006</v>
      </c>
      <c r="E8240" t="s">
        <v>29</v>
      </c>
      <c r="F8240" t="s">
        <v>32</v>
      </c>
      <c r="H8240">
        <v>12108.25</v>
      </c>
      <c r="I8240" s="20">
        <v>43518</v>
      </c>
      <c r="J8240" s="20">
        <v>43521</v>
      </c>
      <c r="K8240" s="20"/>
      <c r="L8240" s="20"/>
    </row>
    <row r="8241" spans="1:12">
      <c r="A8241" t="s">
        <v>689</v>
      </c>
      <c r="B8241">
        <v>1696821006</v>
      </c>
      <c r="C8241">
        <v>1020330140</v>
      </c>
      <c r="D8241">
        <v>70010000036</v>
      </c>
      <c r="E8241" t="s">
        <v>29</v>
      </c>
      <c r="F8241" t="s">
        <v>32</v>
      </c>
      <c r="H8241">
        <v>1574.29</v>
      </c>
      <c r="I8241" s="20">
        <v>43502</v>
      </c>
      <c r="J8241" s="20">
        <v>43509</v>
      </c>
      <c r="K8241" s="20"/>
      <c r="L8241" s="20"/>
    </row>
    <row r="8242" spans="1:12">
      <c r="A8242" t="s">
        <v>317</v>
      </c>
      <c r="B8242">
        <v>9238800156</v>
      </c>
      <c r="C8242">
        <v>1024816215</v>
      </c>
      <c r="D8242">
        <v>70010000056</v>
      </c>
      <c r="E8242" t="s">
        <v>29</v>
      </c>
      <c r="F8242" t="s">
        <v>42</v>
      </c>
      <c r="H8242">
        <v>274.5</v>
      </c>
      <c r="I8242" s="20">
        <v>43510</v>
      </c>
      <c r="J8242" s="20">
        <v>43511</v>
      </c>
      <c r="K8242" s="20"/>
      <c r="L8242" s="20"/>
    </row>
    <row r="8243" spans="1:12">
      <c r="A8243" t="s">
        <v>959</v>
      </c>
      <c r="B8243">
        <v>747170157</v>
      </c>
      <c r="C8243">
        <v>6759307407</v>
      </c>
      <c r="D8243">
        <v>70010000006</v>
      </c>
      <c r="E8243" t="s">
        <v>29</v>
      </c>
      <c r="F8243" t="s">
        <v>32</v>
      </c>
      <c r="H8243">
        <v>20864.91</v>
      </c>
      <c r="I8243" s="20">
        <v>43501</v>
      </c>
      <c r="J8243" s="20">
        <v>43502</v>
      </c>
      <c r="K8243" s="20"/>
      <c r="L8243" s="20"/>
    </row>
    <row r="8244" spans="1:12">
      <c r="A8244" t="s">
        <v>260</v>
      </c>
      <c r="B8244">
        <v>832400154</v>
      </c>
      <c r="C8244">
        <v>94011151</v>
      </c>
      <c r="D8244">
        <v>70010000006</v>
      </c>
      <c r="E8244" t="s">
        <v>29</v>
      </c>
      <c r="F8244" t="s">
        <v>32</v>
      </c>
      <c r="H8244">
        <v>0.05</v>
      </c>
      <c r="I8244" s="20">
        <v>43497</v>
      </c>
      <c r="J8244" s="20">
        <v>43501</v>
      </c>
      <c r="K8244" s="20"/>
      <c r="L8244" s="20"/>
    </row>
    <row r="8245" spans="1:12">
      <c r="A8245" t="s">
        <v>315</v>
      </c>
      <c r="B8245">
        <v>1740391204</v>
      </c>
      <c r="C8245">
        <v>437</v>
      </c>
      <c r="D8245">
        <v>70010000050</v>
      </c>
      <c r="E8245" t="s">
        <v>29</v>
      </c>
      <c r="F8245" t="s">
        <v>32</v>
      </c>
      <c r="H8245">
        <v>1054.08</v>
      </c>
      <c r="I8245" s="20">
        <v>43514</v>
      </c>
      <c r="J8245" s="20">
        <v>43516</v>
      </c>
      <c r="K8245" s="20"/>
      <c r="L8245" s="20"/>
    </row>
    <row r="8246" spans="1:12">
      <c r="A8246" t="s">
        <v>3952</v>
      </c>
      <c r="B8246">
        <v>9743020969</v>
      </c>
      <c r="C8246">
        <v>20190000000071</v>
      </c>
      <c r="D8246">
        <v>70614000100</v>
      </c>
      <c r="E8246" t="s">
        <v>29</v>
      </c>
      <c r="F8246" t="s">
        <v>38</v>
      </c>
      <c r="H8246">
        <v>1138.8699999999999</v>
      </c>
      <c r="I8246" s="20">
        <v>43502</v>
      </c>
      <c r="J8246" s="20">
        <v>43516</v>
      </c>
      <c r="K8246" s="20"/>
      <c r="L8246" s="20"/>
    </row>
    <row r="8247" spans="1:12">
      <c r="A8247" t="s">
        <v>313</v>
      </c>
      <c r="B8247">
        <v>2510050756</v>
      </c>
      <c r="C8247" t="s">
        <v>6513</v>
      </c>
      <c r="D8247">
        <v>70010500045</v>
      </c>
      <c r="E8247" t="s">
        <v>29</v>
      </c>
      <c r="F8247" t="s">
        <v>30</v>
      </c>
      <c r="H8247">
        <v>610</v>
      </c>
      <c r="I8247" s="20">
        <v>43523</v>
      </c>
      <c r="J8247" s="20">
        <v>43524</v>
      </c>
      <c r="K8247" s="20"/>
      <c r="L8247" s="20"/>
    </row>
    <row r="8248" spans="1:12">
      <c r="A8248" t="s">
        <v>256</v>
      </c>
      <c r="B8248">
        <v>282950682</v>
      </c>
      <c r="C8248">
        <v>438</v>
      </c>
      <c r="D8248">
        <v>70010000050</v>
      </c>
      <c r="E8248" t="s">
        <v>29</v>
      </c>
      <c r="F8248" t="s">
        <v>32</v>
      </c>
      <c r="H8248">
        <v>1353.47</v>
      </c>
      <c r="I8248" s="20">
        <v>43515</v>
      </c>
      <c r="J8248" s="20">
        <v>43516</v>
      </c>
      <c r="K8248" s="20"/>
      <c r="L8248" s="20"/>
    </row>
    <row r="8249" spans="1:12">
      <c r="A8249" t="s">
        <v>1461</v>
      </c>
      <c r="B8249">
        <v>2707070963</v>
      </c>
      <c r="C8249">
        <v>8719111654</v>
      </c>
      <c r="D8249">
        <v>70010000006</v>
      </c>
      <c r="E8249" t="s">
        <v>29</v>
      </c>
      <c r="F8249" t="s">
        <v>32</v>
      </c>
      <c r="H8249">
        <v>5955.95</v>
      </c>
      <c r="I8249" s="20">
        <v>43508</v>
      </c>
      <c r="J8249" s="20">
        <v>43509</v>
      </c>
      <c r="K8249" s="20"/>
      <c r="L8249" s="20"/>
    </row>
    <row r="8250" spans="1:12">
      <c r="A8250" t="s">
        <v>960</v>
      </c>
      <c r="B8250">
        <v>1781570591</v>
      </c>
      <c r="C8250">
        <v>9780176090</v>
      </c>
      <c r="D8250">
        <v>70010000006</v>
      </c>
      <c r="E8250" t="s">
        <v>29</v>
      </c>
      <c r="F8250" t="s">
        <v>32</v>
      </c>
      <c r="H8250">
        <v>1875.28</v>
      </c>
      <c r="I8250" s="20">
        <v>43515</v>
      </c>
      <c r="J8250" s="20">
        <v>43516</v>
      </c>
      <c r="K8250" s="20"/>
      <c r="L8250" s="20"/>
    </row>
    <row r="8251" spans="1:12">
      <c r="A8251" t="s">
        <v>153</v>
      </c>
      <c r="B8251">
        <v>76670595</v>
      </c>
      <c r="C8251" t="s">
        <v>6514</v>
      </c>
      <c r="D8251">
        <v>70010000036</v>
      </c>
      <c r="E8251" t="s">
        <v>29</v>
      </c>
      <c r="F8251" t="s">
        <v>32</v>
      </c>
      <c r="H8251">
        <v>12.81</v>
      </c>
      <c r="I8251" s="20">
        <v>43516</v>
      </c>
      <c r="J8251" s="20">
        <v>43517</v>
      </c>
      <c r="K8251" s="20"/>
      <c r="L8251" s="20"/>
    </row>
    <row r="8252" spans="1:12">
      <c r="A8252" t="s">
        <v>241</v>
      </c>
      <c r="B8252">
        <v>12971700153</v>
      </c>
      <c r="C8252">
        <v>9546098449</v>
      </c>
      <c r="D8252">
        <v>70010000050</v>
      </c>
      <c r="E8252" t="s">
        <v>29</v>
      </c>
      <c r="F8252" t="s">
        <v>42</v>
      </c>
      <c r="H8252">
        <v>1451.8</v>
      </c>
      <c r="I8252" s="20">
        <v>43516</v>
      </c>
      <c r="J8252" s="20">
        <v>43516</v>
      </c>
      <c r="K8252" s="20"/>
      <c r="L8252" s="20"/>
    </row>
    <row r="8253" spans="1:12">
      <c r="A8253" t="s">
        <v>935</v>
      </c>
      <c r="B8253">
        <v>713510154</v>
      </c>
      <c r="C8253" t="s">
        <v>6515</v>
      </c>
      <c r="D8253">
        <v>70010000036</v>
      </c>
      <c r="E8253" t="s">
        <v>29</v>
      </c>
      <c r="F8253" t="s">
        <v>32</v>
      </c>
      <c r="H8253">
        <v>52.25</v>
      </c>
      <c r="I8253" s="20">
        <v>43507</v>
      </c>
      <c r="J8253" s="20">
        <v>43514</v>
      </c>
      <c r="K8253" s="20"/>
      <c r="L8253" s="20"/>
    </row>
    <row r="8254" spans="1:12">
      <c r="A8254" t="s">
        <v>238</v>
      </c>
      <c r="B8254">
        <v>3454000724</v>
      </c>
      <c r="C8254" t="s">
        <v>6516</v>
      </c>
      <c r="D8254">
        <v>70010000050</v>
      </c>
      <c r="E8254" t="s">
        <v>29</v>
      </c>
      <c r="F8254" t="s">
        <v>32</v>
      </c>
      <c r="H8254">
        <v>246.44</v>
      </c>
      <c r="I8254" s="20">
        <v>43522</v>
      </c>
      <c r="J8254" s="20">
        <v>43523</v>
      </c>
      <c r="K8254" s="20"/>
      <c r="L8254" s="20"/>
    </row>
    <row r="8255" spans="1:12">
      <c r="A8255" t="s">
        <v>36</v>
      </c>
      <c r="B8255">
        <v>7196650720</v>
      </c>
      <c r="C8255">
        <v>14</v>
      </c>
      <c r="D8255">
        <v>71210000102</v>
      </c>
      <c r="E8255" t="s">
        <v>29</v>
      </c>
      <c r="F8255" t="s">
        <v>38</v>
      </c>
      <c r="H8255">
        <v>9854.68</v>
      </c>
      <c r="I8255" s="20">
        <v>43522</v>
      </c>
      <c r="J8255" s="20">
        <v>43522</v>
      </c>
      <c r="K8255" s="20"/>
      <c r="L8255" s="20"/>
    </row>
    <row r="8256" spans="1:12">
      <c r="A8256" t="s">
        <v>689</v>
      </c>
      <c r="B8256">
        <v>1696821006</v>
      </c>
      <c r="C8256">
        <v>1020331728</v>
      </c>
      <c r="D8256">
        <v>70010000036</v>
      </c>
      <c r="E8256" t="s">
        <v>29</v>
      </c>
      <c r="F8256" t="s">
        <v>32</v>
      </c>
      <c r="H8256">
        <v>1873.92</v>
      </c>
      <c r="I8256" s="20">
        <v>43511</v>
      </c>
      <c r="J8256" s="20">
        <v>43516</v>
      </c>
      <c r="K8256" s="20"/>
      <c r="L8256" s="20"/>
    </row>
    <row r="8257" spans="1:12">
      <c r="A8257" t="s">
        <v>557</v>
      </c>
      <c r="B8257">
        <v>2689300123</v>
      </c>
      <c r="C8257">
        <v>2100020057</v>
      </c>
      <c r="D8257">
        <v>70010000006</v>
      </c>
      <c r="E8257" t="s">
        <v>29</v>
      </c>
      <c r="F8257" t="s">
        <v>32</v>
      </c>
      <c r="H8257">
        <v>544.5</v>
      </c>
      <c r="I8257" s="20">
        <v>43518</v>
      </c>
      <c r="J8257" s="20">
        <v>43518</v>
      </c>
      <c r="K8257" s="20"/>
      <c r="L8257" s="20"/>
    </row>
    <row r="8258" spans="1:12">
      <c r="A8258" t="s">
        <v>372</v>
      </c>
      <c r="B8258">
        <v>1836081008</v>
      </c>
      <c r="C8258" t="s">
        <v>6517</v>
      </c>
      <c r="D8258">
        <v>70010000056</v>
      </c>
      <c r="E8258" t="s">
        <v>29</v>
      </c>
      <c r="F8258" t="s">
        <v>32</v>
      </c>
      <c r="H8258">
        <v>825.55</v>
      </c>
      <c r="I8258" s="20">
        <v>43518</v>
      </c>
      <c r="J8258" s="20">
        <v>43521</v>
      </c>
      <c r="K8258" s="20"/>
      <c r="L8258" s="20"/>
    </row>
    <row r="8259" spans="1:12">
      <c r="A8259" t="s">
        <v>2082</v>
      </c>
      <c r="B8259">
        <v>8945650961</v>
      </c>
      <c r="C8259">
        <v>4029013</v>
      </c>
      <c r="D8259">
        <v>70010000036</v>
      </c>
      <c r="E8259" t="s">
        <v>29</v>
      </c>
      <c r="F8259" t="s">
        <v>32</v>
      </c>
      <c r="H8259">
        <v>63.63</v>
      </c>
      <c r="I8259" s="20">
        <v>43504</v>
      </c>
      <c r="J8259" s="20">
        <v>43505</v>
      </c>
      <c r="K8259" s="20"/>
      <c r="L8259" s="20"/>
    </row>
    <row r="8260" spans="1:12">
      <c r="A8260" t="s">
        <v>337</v>
      </c>
      <c r="B8260">
        <v>2804530968</v>
      </c>
      <c r="C8260">
        <v>2192011925</v>
      </c>
      <c r="D8260">
        <v>70010000050</v>
      </c>
      <c r="E8260" t="s">
        <v>29</v>
      </c>
      <c r="F8260" t="s">
        <v>32</v>
      </c>
      <c r="H8260">
        <v>71.739999999999995</v>
      </c>
      <c r="I8260" s="20">
        <v>43517</v>
      </c>
      <c r="J8260" s="20">
        <v>43518</v>
      </c>
      <c r="K8260" s="20"/>
      <c r="L8260" s="20"/>
    </row>
    <row r="8261" spans="1:12">
      <c r="A8261" t="s">
        <v>5084</v>
      </c>
      <c r="B8261">
        <v>721920155</v>
      </c>
      <c r="C8261">
        <v>5840167226</v>
      </c>
      <c r="D8261">
        <v>71510000020</v>
      </c>
      <c r="E8261" t="s">
        <v>29</v>
      </c>
      <c r="F8261" t="s">
        <v>30</v>
      </c>
      <c r="H8261">
        <v>7753.1</v>
      </c>
      <c r="I8261" s="20">
        <v>43517</v>
      </c>
      <c r="J8261" s="20">
        <v>43517</v>
      </c>
      <c r="K8261" s="20"/>
      <c r="L8261" s="20"/>
    </row>
    <row r="8262" spans="1:12">
      <c r="A8262" t="s">
        <v>58</v>
      </c>
      <c r="B8262">
        <v>13144290155</v>
      </c>
      <c r="C8262">
        <v>2019301808</v>
      </c>
      <c r="D8262">
        <v>70010000036</v>
      </c>
      <c r="E8262" t="s">
        <v>29</v>
      </c>
      <c r="F8262" t="s">
        <v>32</v>
      </c>
      <c r="H8262">
        <v>1108.6300000000001</v>
      </c>
      <c r="I8262" s="20">
        <v>43517</v>
      </c>
      <c r="J8262" s="20">
        <v>43517</v>
      </c>
      <c r="K8262" s="20"/>
      <c r="L8262" s="20"/>
    </row>
    <row r="8263" spans="1:12">
      <c r="A8263" t="s">
        <v>337</v>
      </c>
      <c r="B8263">
        <v>2804530968</v>
      </c>
      <c r="C8263">
        <v>2192011924</v>
      </c>
      <c r="D8263">
        <v>70010000050</v>
      </c>
      <c r="E8263" t="s">
        <v>29</v>
      </c>
      <c r="F8263" t="s">
        <v>32</v>
      </c>
      <c r="H8263">
        <v>3586.8</v>
      </c>
      <c r="I8263" s="20">
        <v>43517</v>
      </c>
      <c r="J8263" s="20">
        <v>43518</v>
      </c>
      <c r="K8263" s="20"/>
      <c r="L8263" s="20"/>
    </row>
    <row r="8264" spans="1:12">
      <c r="A8264" t="s">
        <v>3952</v>
      </c>
      <c r="B8264">
        <v>9743020969</v>
      </c>
      <c r="C8264">
        <v>20190000000100</v>
      </c>
      <c r="D8264">
        <v>70614000100</v>
      </c>
      <c r="E8264" t="s">
        <v>29</v>
      </c>
      <c r="F8264" t="s">
        <v>38</v>
      </c>
      <c r="H8264">
        <v>275.11</v>
      </c>
      <c r="I8264" s="20">
        <v>43511</v>
      </c>
      <c r="J8264" s="20">
        <v>43517</v>
      </c>
      <c r="K8264" s="20"/>
      <c r="L8264" s="20"/>
    </row>
    <row r="8265" spans="1:12">
      <c r="A8265" t="s">
        <v>220</v>
      </c>
      <c r="B8265">
        <v>9699320017</v>
      </c>
      <c r="C8265">
        <v>537167093</v>
      </c>
      <c r="D8265">
        <v>70010000056</v>
      </c>
      <c r="E8265" t="s">
        <v>29</v>
      </c>
      <c r="F8265" t="s">
        <v>32</v>
      </c>
      <c r="H8265">
        <v>16562</v>
      </c>
      <c r="I8265" s="20">
        <v>43523</v>
      </c>
      <c r="J8265" s="20">
        <v>43524</v>
      </c>
      <c r="K8265" s="20"/>
      <c r="L8265" s="20"/>
    </row>
    <row r="8266" spans="1:12">
      <c r="A8266" t="s">
        <v>1060</v>
      </c>
      <c r="B8266">
        <v>2857210724</v>
      </c>
      <c r="C8266" t="s">
        <v>6518</v>
      </c>
      <c r="D8266">
        <v>71510000020</v>
      </c>
      <c r="E8266" t="s">
        <v>29</v>
      </c>
      <c r="F8266" t="s">
        <v>30</v>
      </c>
      <c r="H8266">
        <v>1198.6500000000001</v>
      </c>
      <c r="I8266" s="20">
        <v>43495</v>
      </c>
      <c r="J8266" s="20">
        <v>43500</v>
      </c>
      <c r="K8266" s="20"/>
      <c r="L8266" s="20"/>
    </row>
    <row r="8267" spans="1:12">
      <c r="A8267" t="s">
        <v>3994</v>
      </c>
      <c r="B8267">
        <v>3447670757</v>
      </c>
      <c r="C8267" t="s">
        <v>6519</v>
      </c>
      <c r="D8267">
        <v>71510000020</v>
      </c>
      <c r="E8267" t="s">
        <v>29</v>
      </c>
      <c r="F8267" t="s">
        <v>325</v>
      </c>
      <c r="H8267">
        <v>269.62</v>
      </c>
      <c r="I8267" s="20">
        <v>43465</v>
      </c>
      <c r="J8267" s="20">
        <v>43517</v>
      </c>
      <c r="K8267" s="20"/>
      <c r="L8267" s="20"/>
    </row>
    <row r="8268" spans="1:12">
      <c r="A8268" t="s">
        <v>153</v>
      </c>
      <c r="B8268">
        <v>76670595</v>
      </c>
      <c r="C8268" t="s">
        <v>6520</v>
      </c>
      <c r="D8268">
        <v>70010000020</v>
      </c>
      <c r="E8268" t="s">
        <v>29</v>
      </c>
      <c r="F8268" t="s">
        <v>32</v>
      </c>
      <c r="H8268">
        <v>865.92</v>
      </c>
      <c r="I8268" s="20">
        <v>43518</v>
      </c>
      <c r="J8268" s="20">
        <v>43521</v>
      </c>
      <c r="K8268" s="20"/>
      <c r="L8268" s="20"/>
    </row>
    <row r="8269" spans="1:12">
      <c r="A8269" t="s">
        <v>233</v>
      </c>
      <c r="B8269">
        <v>887261006</v>
      </c>
      <c r="C8269">
        <v>2019000010013940</v>
      </c>
      <c r="D8269">
        <v>70010000006</v>
      </c>
      <c r="E8269" t="s">
        <v>29</v>
      </c>
      <c r="F8269" t="s">
        <v>32</v>
      </c>
      <c r="H8269">
        <v>15795.82</v>
      </c>
      <c r="I8269" s="20">
        <v>43518</v>
      </c>
      <c r="J8269" s="20">
        <v>43521</v>
      </c>
      <c r="K8269" s="20"/>
      <c r="L8269" s="20"/>
    </row>
    <row r="8270" spans="1:12">
      <c r="A8270" t="s">
        <v>260</v>
      </c>
      <c r="B8270">
        <v>832400154</v>
      </c>
      <c r="C8270">
        <v>94011152</v>
      </c>
      <c r="D8270">
        <v>70010000006</v>
      </c>
      <c r="E8270" t="s">
        <v>29</v>
      </c>
      <c r="F8270" t="s">
        <v>32</v>
      </c>
      <c r="H8270">
        <v>322.95999999999998</v>
      </c>
      <c r="I8270" s="20">
        <v>43497</v>
      </c>
      <c r="J8270" s="20">
        <v>43507</v>
      </c>
      <c r="K8270" s="20"/>
      <c r="L8270" s="20"/>
    </row>
    <row r="8271" spans="1:12">
      <c r="A8271" t="s">
        <v>346</v>
      </c>
      <c r="B8271">
        <v>9279340153</v>
      </c>
      <c r="C8271">
        <v>1930445</v>
      </c>
      <c r="D8271">
        <v>70010000036</v>
      </c>
      <c r="E8271" t="s">
        <v>29</v>
      </c>
      <c r="F8271" t="s">
        <v>32</v>
      </c>
      <c r="H8271">
        <v>3220.8</v>
      </c>
      <c r="I8271" s="20">
        <v>43508</v>
      </c>
      <c r="J8271" s="20">
        <v>43508</v>
      </c>
      <c r="K8271" s="20"/>
      <c r="L8271" s="20"/>
    </row>
    <row r="8272" spans="1:12">
      <c r="A8272" t="s">
        <v>1266</v>
      </c>
      <c r="B8272">
        <v>2645920592</v>
      </c>
      <c r="C8272">
        <v>2019009623</v>
      </c>
      <c r="D8272">
        <v>70010000008</v>
      </c>
      <c r="E8272" t="s">
        <v>29</v>
      </c>
      <c r="F8272" t="s">
        <v>32</v>
      </c>
      <c r="H8272">
        <v>23435.72</v>
      </c>
      <c r="I8272" s="20">
        <v>43543</v>
      </c>
      <c r="J8272" s="20">
        <v>43544</v>
      </c>
      <c r="K8272" s="20"/>
      <c r="L8272" s="20"/>
    </row>
    <row r="8273" spans="1:12">
      <c r="A8273" t="s">
        <v>33</v>
      </c>
      <c r="B8273">
        <v>8082461008</v>
      </c>
      <c r="C8273">
        <v>19048214</v>
      </c>
      <c r="D8273">
        <v>70010000050</v>
      </c>
      <c r="E8273" t="s">
        <v>29</v>
      </c>
      <c r="F8273" t="s">
        <v>32</v>
      </c>
      <c r="H8273">
        <v>6118.56</v>
      </c>
      <c r="I8273" s="20">
        <v>43536</v>
      </c>
      <c r="J8273" s="20">
        <v>43538</v>
      </c>
      <c r="K8273" s="20"/>
      <c r="L8273" s="20"/>
    </row>
    <row r="8274" spans="1:12">
      <c r="A8274" t="s">
        <v>33</v>
      </c>
      <c r="B8274">
        <v>8082461008</v>
      </c>
      <c r="C8274">
        <v>19048194</v>
      </c>
      <c r="D8274">
        <v>70010000050</v>
      </c>
      <c r="E8274" t="s">
        <v>29</v>
      </c>
      <c r="F8274" t="s">
        <v>32</v>
      </c>
      <c r="H8274">
        <v>13703.04</v>
      </c>
      <c r="I8274" s="20">
        <v>43536</v>
      </c>
      <c r="J8274" s="20">
        <v>43538</v>
      </c>
      <c r="K8274" s="20"/>
      <c r="L8274" s="20"/>
    </row>
    <row r="8275" spans="1:12">
      <c r="A8275" t="s">
        <v>514</v>
      </c>
      <c r="B8275">
        <v>10051170156</v>
      </c>
      <c r="C8275">
        <v>931688202</v>
      </c>
      <c r="D8275">
        <v>70010000006</v>
      </c>
      <c r="E8275" t="s">
        <v>29</v>
      </c>
      <c r="F8275" t="s">
        <v>32</v>
      </c>
      <c r="H8275">
        <v>10006.92</v>
      </c>
      <c r="I8275" s="20">
        <v>43538</v>
      </c>
      <c r="J8275" s="20">
        <v>43538</v>
      </c>
      <c r="K8275" s="20"/>
      <c r="L8275" s="20"/>
    </row>
    <row r="8276" spans="1:12">
      <c r="A8276" t="s">
        <v>876</v>
      </c>
      <c r="B8276">
        <v>12792100153</v>
      </c>
      <c r="C8276">
        <v>5919200125</v>
      </c>
      <c r="D8276">
        <v>1011000200</v>
      </c>
      <c r="E8276" t="s">
        <v>29</v>
      </c>
      <c r="F8276" t="s">
        <v>59</v>
      </c>
      <c r="H8276">
        <v>128267.9</v>
      </c>
      <c r="I8276" s="20">
        <v>43535</v>
      </c>
      <c r="J8276" s="20">
        <v>43538</v>
      </c>
      <c r="K8276" s="20"/>
      <c r="L8276" s="20"/>
    </row>
    <row r="8277" spans="1:12">
      <c r="A8277" t="s">
        <v>337</v>
      </c>
      <c r="B8277">
        <v>2804530968</v>
      </c>
      <c r="C8277">
        <v>2192016372</v>
      </c>
      <c r="D8277">
        <v>70010000050</v>
      </c>
      <c r="E8277" t="s">
        <v>29</v>
      </c>
      <c r="F8277" t="s">
        <v>32</v>
      </c>
      <c r="H8277">
        <v>120.78</v>
      </c>
      <c r="I8277" s="20">
        <v>43535</v>
      </c>
      <c r="J8277" s="20">
        <v>43538</v>
      </c>
      <c r="K8277" s="20"/>
      <c r="L8277" s="20"/>
    </row>
    <row r="8278" spans="1:12">
      <c r="A8278" t="s">
        <v>3416</v>
      </c>
      <c r="B8278">
        <v>2789580590</v>
      </c>
      <c r="C8278">
        <v>2019021040</v>
      </c>
      <c r="D8278">
        <v>70010000006</v>
      </c>
      <c r="E8278" t="s">
        <v>29</v>
      </c>
      <c r="F8278" t="s">
        <v>32</v>
      </c>
      <c r="H8278">
        <v>415.89</v>
      </c>
      <c r="I8278" s="20">
        <v>43545</v>
      </c>
      <c r="J8278" s="20">
        <v>43550</v>
      </c>
      <c r="K8278" s="20"/>
      <c r="L8278" s="20"/>
    </row>
    <row r="8279" spans="1:12">
      <c r="A8279" t="s">
        <v>698</v>
      </c>
      <c r="B8279">
        <v>12268050155</v>
      </c>
      <c r="C8279">
        <v>1011105027</v>
      </c>
      <c r="D8279">
        <v>70010000036</v>
      </c>
      <c r="E8279" t="s">
        <v>29</v>
      </c>
      <c r="F8279" t="s">
        <v>32</v>
      </c>
      <c r="H8279">
        <v>6835.94</v>
      </c>
      <c r="I8279" s="20">
        <v>43525</v>
      </c>
      <c r="J8279" s="20">
        <v>43529</v>
      </c>
      <c r="K8279" s="20"/>
      <c r="L8279" s="20"/>
    </row>
    <row r="8280" spans="1:12">
      <c r="A8280" t="s">
        <v>317</v>
      </c>
      <c r="B8280">
        <v>9238800156</v>
      </c>
      <c r="C8280">
        <v>1024832485</v>
      </c>
      <c r="D8280">
        <v>70010000056</v>
      </c>
      <c r="E8280" t="s">
        <v>29</v>
      </c>
      <c r="F8280" t="s">
        <v>32</v>
      </c>
      <c r="H8280">
        <v>427</v>
      </c>
      <c r="I8280" s="20">
        <v>43525</v>
      </c>
      <c r="J8280" s="20">
        <v>43530</v>
      </c>
      <c r="K8280" s="20"/>
      <c r="L8280" s="20"/>
    </row>
    <row r="8281" spans="1:12">
      <c r="A8281" t="s">
        <v>256</v>
      </c>
      <c r="B8281">
        <v>282950682</v>
      </c>
      <c r="C8281">
        <v>692</v>
      </c>
      <c r="D8281">
        <v>70010000050</v>
      </c>
      <c r="E8281" t="s">
        <v>29</v>
      </c>
      <c r="F8281" t="s">
        <v>32</v>
      </c>
      <c r="H8281">
        <v>488</v>
      </c>
      <c r="I8281" s="20">
        <v>43538</v>
      </c>
      <c r="J8281" s="20">
        <v>43538</v>
      </c>
      <c r="K8281" s="20"/>
      <c r="L8281" s="20"/>
    </row>
    <row r="8282" spans="1:12">
      <c r="A8282" t="s">
        <v>1307</v>
      </c>
      <c r="B8282">
        <v>1736720994</v>
      </c>
      <c r="C8282" t="s">
        <v>6521</v>
      </c>
      <c r="D8282">
        <v>70010000050</v>
      </c>
      <c r="E8282" t="s">
        <v>29</v>
      </c>
      <c r="F8282" t="s">
        <v>32</v>
      </c>
      <c r="H8282">
        <v>3407.46</v>
      </c>
      <c r="I8282" s="20">
        <v>43502</v>
      </c>
      <c r="J8282" s="20">
        <v>43531</v>
      </c>
      <c r="K8282" s="20"/>
      <c r="L8282" s="20"/>
    </row>
    <row r="8283" spans="1:12">
      <c r="A8283" t="s">
        <v>1307</v>
      </c>
      <c r="B8283">
        <v>1736720994</v>
      </c>
      <c r="C8283" t="s">
        <v>6522</v>
      </c>
      <c r="D8283">
        <v>70010000050</v>
      </c>
      <c r="E8283" t="s">
        <v>29</v>
      </c>
      <c r="F8283" t="s">
        <v>32</v>
      </c>
      <c r="H8283">
        <v>3407.46</v>
      </c>
      <c r="I8283" s="20">
        <v>43503</v>
      </c>
      <c r="J8283" s="20">
        <v>43531</v>
      </c>
      <c r="K8283" s="20"/>
      <c r="L8283" s="20"/>
    </row>
    <row r="8284" spans="1:12">
      <c r="A8284" t="s">
        <v>689</v>
      </c>
      <c r="B8284">
        <v>1696821006</v>
      </c>
      <c r="C8284">
        <v>1020336752</v>
      </c>
      <c r="D8284">
        <v>70010000036</v>
      </c>
      <c r="E8284" t="s">
        <v>29</v>
      </c>
      <c r="F8284" t="s">
        <v>32</v>
      </c>
      <c r="H8284">
        <v>1403.49</v>
      </c>
      <c r="I8284" s="20">
        <v>43537</v>
      </c>
      <c r="J8284" s="20">
        <v>43539</v>
      </c>
      <c r="K8284" s="20"/>
      <c r="L8284" s="20"/>
    </row>
    <row r="8285" spans="1:12">
      <c r="A8285" t="s">
        <v>747</v>
      </c>
      <c r="B8285">
        <v>1679130060</v>
      </c>
      <c r="C8285">
        <v>201906022896</v>
      </c>
      <c r="D8285">
        <v>70010000006</v>
      </c>
      <c r="E8285" t="s">
        <v>29</v>
      </c>
      <c r="F8285" t="s">
        <v>32</v>
      </c>
      <c r="H8285">
        <v>174.9</v>
      </c>
      <c r="I8285" s="20">
        <v>43542</v>
      </c>
      <c r="J8285" s="20">
        <v>43544</v>
      </c>
      <c r="K8285" s="20"/>
      <c r="L8285" s="20"/>
    </row>
    <row r="8286" spans="1:12">
      <c r="A8286" t="s">
        <v>33</v>
      </c>
      <c r="B8286">
        <v>8082461008</v>
      </c>
      <c r="C8286">
        <v>19057171</v>
      </c>
      <c r="D8286">
        <v>70010000056</v>
      </c>
      <c r="E8286" t="s">
        <v>29</v>
      </c>
      <c r="F8286" t="s">
        <v>32</v>
      </c>
      <c r="H8286">
        <v>738.4</v>
      </c>
      <c r="I8286" s="20">
        <v>43546</v>
      </c>
      <c r="J8286" s="20">
        <v>43547</v>
      </c>
      <c r="K8286" s="20"/>
      <c r="L8286" s="20"/>
    </row>
    <row r="8287" spans="1:12">
      <c r="A8287" t="s">
        <v>304</v>
      </c>
      <c r="B8287">
        <v>7279701002</v>
      </c>
      <c r="C8287">
        <v>3848028930</v>
      </c>
      <c r="D8287">
        <v>70010000050</v>
      </c>
      <c r="E8287" t="s">
        <v>29</v>
      </c>
      <c r="F8287" t="s">
        <v>32</v>
      </c>
      <c r="H8287">
        <v>231.8</v>
      </c>
      <c r="I8287" s="20">
        <v>43550</v>
      </c>
      <c r="J8287" s="20">
        <v>43550</v>
      </c>
      <c r="K8287" s="20"/>
      <c r="L8287" s="20"/>
    </row>
    <row r="8288" spans="1:12">
      <c r="A8288" t="s">
        <v>747</v>
      </c>
      <c r="B8288">
        <v>1679130060</v>
      </c>
      <c r="C8288">
        <v>201906022346</v>
      </c>
      <c r="D8288">
        <v>70010000006</v>
      </c>
      <c r="E8288" t="s">
        <v>29</v>
      </c>
      <c r="F8288" t="s">
        <v>32</v>
      </c>
      <c r="H8288">
        <v>121</v>
      </c>
      <c r="I8288" s="20">
        <v>43524</v>
      </c>
      <c r="J8288" s="20">
        <v>43527</v>
      </c>
      <c r="K8288" s="20"/>
      <c r="L8288" s="20"/>
    </row>
    <row r="8289" spans="1:12">
      <c r="A8289" t="s">
        <v>657</v>
      </c>
      <c r="B8289">
        <v>1354901215</v>
      </c>
      <c r="C8289" t="s">
        <v>6523</v>
      </c>
      <c r="D8289">
        <v>70010000050</v>
      </c>
      <c r="E8289" t="s">
        <v>29</v>
      </c>
      <c r="F8289" t="s">
        <v>32</v>
      </c>
      <c r="H8289">
        <v>1674.25</v>
      </c>
      <c r="I8289" s="20">
        <v>43543</v>
      </c>
      <c r="J8289" s="20">
        <v>43544</v>
      </c>
      <c r="K8289" s="20"/>
      <c r="L8289" s="20"/>
    </row>
    <row r="8290" spans="1:12">
      <c r="A8290" t="s">
        <v>4345</v>
      </c>
      <c r="B8290">
        <v>8271110960</v>
      </c>
      <c r="C8290">
        <v>9070900166</v>
      </c>
      <c r="D8290">
        <v>70010000040</v>
      </c>
      <c r="E8290" t="s">
        <v>29</v>
      </c>
      <c r="F8290" t="s">
        <v>32</v>
      </c>
      <c r="H8290">
        <v>8015.4</v>
      </c>
      <c r="I8290" s="20">
        <v>43536</v>
      </c>
      <c r="J8290" s="20">
        <v>43550</v>
      </c>
      <c r="K8290" s="20"/>
      <c r="L8290" s="20"/>
    </row>
    <row r="8291" spans="1:12">
      <c r="A8291" t="s">
        <v>1980</v>
      </c>
      <c r="B8291">
        <v>9284460962</v>
      </c>
      <c r="C8291">
        <v>19501830</v>
      </c>
      <c r="D8291">
        <v>70010000050</v>
      </c>
      <c r="E8291" t="s">
        <v>29</v>
      </c>
      <c r="F8291" t="s">
        <v>32</v>
      </c>
      <c r="H8291">
        <v>265.72000000000003</v>
      </c>
      <c r="I8291" s="20">
        <v>43537</v>
      </c>
      <c r="J8291" s="20">
        <v>43550</v>
      </c>
      <c r="K8291" s="20"/>
      <c r="L8291" s="20"/>
    </row>
    <row r="8292" spans="1:12">
      <c r="A8292" t="s">
        <v>489</v>
      </c>
      <c r="B8292">
        <v>803890151</v>
      </c>
      <c r="C8292">
        <v>192011716</v>
      </c>
      <c r="D8292">
        <v>70010000036</v>
      </c>
      <c r="E8292" t="s">
        <v>29</v>
      </c>
      <c r="F8292" t="s">
        <v>32</v>
      </c>
      <c r="H8292">
        <v>341.6</v>
      </c>
      <c r="I8292" s="20">
        <v>43530</v>
      </c>
      <c r="J8292" s="20">
        <v>43530</v>
      </c>
      <c r="K8292" s="20"/>
      <c r="L8292" s="20"/>
    </row>
    <row r="8293" spans="1:12">
      <c r="A8293" t="s">
        <v>260</v>
      </c>
      <c r="B8293">
        <v>832400154</v>
      </c>
      <c r="C8293">
        <v>94028813</v>
      </c>
      <c r="D8293">
        <v>70010000006</v>
      </c>
      <c r="E8293" t="s">
        <v>29</v>
      </c>
      <c r="F8293" t="s">
        <v>32</v>
      </c>
      <c r="H8293">
        <v>1667.82</v>
      </c>
      <c r="I8293" s="20">
        <v>43542</v>
      </c>
      <c r="J8293" s="20">
        <v>43543</v>
      </c>
      <c r="K8293" s="20"/>
      <c r="L8293" s="20"/>
    </row>
    <row r="8294" spans="1:12">
      <c r="A8294" t="s">
        <v>260</v>
      </c>
      <c r="B8294">
        <v>832400154</v>
      </c>
      <c r="C8294">
        <v>94021294</v>
      </c>
      <c r="D8294">
        <v>70010000006</v>
      </c>
      <c r="E8294" t="s">
        <v>29</v>
      </c>
      <c r="F8294" t="s">
        <v>32</v>
      </c>
      <c r="H8294">
        <v>506</v>
      </c>
      <c r="I8294" s="20">
        <v>43525</v>
      </c>
      <c r="J8294" s="20">
        <v>43527</v>
      </c>
      <c r="K8294" s="20"/>
      <c r="L8294" s="20"/>
    </row>
    <row r="8295" spans="1:12">
      <c r="A8295" t="s">
        <v>33</v>
      </c>
      <c r="B8295">
        <v>8082461008</v>
      </c>
      <c r="C8295">
        <v>19040996</v>
      </c>
      <c r="D8295">
        <v>70010000050</v>
      </c>
      <c r="E8295" t="s">
        <v>29</v>
      </c>
      <c r="F8295" t="s">
        <v>32</v>
      </c>
      <c r="H8295">
        <v>51.48</v>
      </c>
      <c r="I8295" s="20">
        <v>43525</v>
      </c>
      <c r="J8295" s="20">
        <v>43526</v>
      </c>
      <c r="K8295" s="20"/>
      <c r="L8295" s="20"/>
    </row>
    <row r="8296" spans="1:12">
      <c r="A8296" t="s">
        <v>1304</v>
      </c>
      <c r="B8296">
        <v>1853360764</v>
      </c>
      <c r="C8296" t="s">
        <v>6524</v>
      </c>
      <c r="D8296">
        <v>70010000050</v>
      </c>
      <c r="E8296" t="s">
        <v>29</v>
      </c>
      <c r="F8296" t="s">
        <v>32</v>
      </c>
      <c r="H8296">
        <v>793</v>
      </c>
      <c r="I8296" s="20">
        <v>43524</v>
      </c>
      <c r="J8296" s="20">
        <v>43530</v>
      </c>
      <c r="K8296" s="20"/>
      <c r="L8296" s="20"/>
    </row>
    <row r="8297" spans="1:12">
      <c r="A8297" t="s">
        <v>960</v>
      </c>
      <c r="B8297">
        <v>1781570591</v>
      </c>
      <c r="C8297">
        <v>9780182267</v>
      </c>
      <c r="D8297">
        <v>70010000006</v>
      </c>
      <c r="E8297" t="s">
        <v>29</v>
      </c>
      <c r="F8297" t="s">
        <v>32</v>
      </c>
      <c r="H8297">
        <v>5152.07</v>
      </c>
      <c r="I8297" s="20">
        <v>43531</v>
      </c>
      <c r="J8297" s="20">
        <v>43532</v>
      </c>
      <c r="K8297" s="20"/>
      <c r="L8297" s="20"/>
    </row>
    <row r="8298" spans="1:12">
      <c r="A8298" t="s">
        <v>1268</v>
      </c>
      <c r="B8298">
        <v>4947170967</v>
      </c>
      <c r="C8298">
        <v>1902016107</v>
      </c>
      <c r="D8298">
        <v>70010000006</v>
      </c>
      <c r="E8298" t="s">
        <v>29</v>
      </c>
      <c r="F8298" t="s">
        <v>32</v>
      </c>
      <c r="H8298">
        <v>-1657.81</v>
      </c>
      <c r="I8298" s="20">
        <v>43544</v>
      </c>
      <c r="J8298" s="20">
        <v>43545</v>
      </c>
      <c r="K8298" s="20"/>
      <c r="L8298" s="20"/>
    </row>
    <row r="8299" spans="1:12">
      <c r="A8299" t="s">
        <v>176</v>
      </c>
      <c r="B8299">
        <v>8862820969</v>
      </c>
      <c r="C8299">
        <v>2019103250</v>
      </c>
      <c r="D8299">
        <v>70010000056</v>
      </c>
      <c r="E8299" t="s">
        <v>29</v>
      </c>
      <c r="F8299" t="s">
        <v>32</v>
      </c>
      <c r="H8299">
        <v>17229.98</v>
      </c>
      <c r="I8299" s="20">
        <v>43545</v>
      </c>
      <c r="J8299" s="20">
        <v>43545</v>
      </c>
      <c r="K8299" s="20"/>
      <c r="L8299" s="20"/>
    </row>
    <row r="8300" spans="1:12">
      <c r="A8300" t="s">
        <v>1307</v>
      </c>
      <c r="B8300">
        <v>1736720994</v>
      </c>
      <c r="C8300" t="s">
        <v>6525</v>
      </c>
      <c r="D8300">
        <v>70010000050</v>
      </c>
      <c r="E8300" t="s">
        <v>29</v>
      </c>
      <c r="F8300" t="s">
        <v>32</v>
      </c>
      <c r="H8300">
        <v>3407.46</v>
      </c>
      <c r="I8300" s="20">
        <v>43503</v>
      </c>
      <c r="J8300" s="20">
        <v>43531</v>
      </c>
      <c r="K8300" s="20"/>
      <c r="L8300" s="20"/>
    </row>
    <row r="8301" spans="1:12">
      <c r="A8301" t="s">
        <v>1307</v>
      </c>
      <c r="B8301">
        <v>1736720994</v>
      </c>
      <c r="C8301" t="s">
        <v>6526</v>
      </c>
      <c r="D8301">
        <v>70010000050</v>
      </c>
      <c r="E8301" t="s">
        <v>29</v>
      </c>
      <c r="F8301" t="s">
        <v>32</v>
      </c>
      <c r="H8301">
        <v>2928</v>
      </c>
      <c r="I8301" s="20">
        <v>43508</v>
      </c>
      <c r="J8301" s="20">
        <v>43531</v>
      </c>
      <c r="K8301" s="20"/>
      <c r="L8301" s="20"/>
    </row>
    <row r="8302" spans="1:12">
      <c r="A8302" t="s">
        <v>335</v>
      </c>
      <c r="B8302">
        <v>2895150239</v>
      </c>
      <c r="C8302" t="s">
        <v>6527</v>
      </c>
      <c r="D8302">
        <v>70010000058</v>
      </c>
      <c r="E8302" t="s">
        <v>29</v>
      </c>
      <c r="F8302" t="s">
        <v>42</v>
      </c>
      <c r="H8302">
        <v>388.96</v>
      </c>
      <c r="I8302" s="20">
        <v>43537</v>
      </c>
      <c r="J8302" s="20">
        <v>43539</v>
      </c>
      <c r="K8302" s="20"/>
      <c r="L8302" s="20"/>
    </row>
    <row r="8303" spans="1:12">
      <c r="A8303" t="s">
        <v>960</v>
      </c>
      <c r="B8303">
        <v>1781570591</v>
      </c>
      <c r="C8303">
        <v>9780186989</v>
      </c>
      <c r="D8303">
        <v>70010000006</v>
      </c>
      <c r="E8303" t="s">
        <v>29</v>
      </c>
      <c r="F8303" t="s">
        <v>32</v>
      </c>
      <c r="H8303">
        <v>182.92</v>
      </c>
      <c r="I8303" s="20">
        <v>43544</v>
      </c>
      <c r="J8303" s="20">
        <v>43545</v>
      </c>
      <c r="K8303" s="20"/>
      <c r="L8303" s="20"/>
    </row>
    <row r="8304" spans="1:12">
      <c r="A8304" t="s">
        <v>179</v>
      </c>
      <c r="B8304">
        <v>674840152</v>
      </c>
      <c r="C8304">
        <v>5302005535</v>
      </c>
      <c r="D8304">
        <v>70010000050</v>
      </c>
      <c r="E8304" t="s">
        <v>29</v>
      </c>
      <c r="F8304" t="s">
        <v>32</v>
      </c>
      <c r="H8304">
        <v>187</v>
      </c>
      <c r="I8304" s="20">
        <v>43544</v>
      </c>
      <c r="J8304" s="20">
        <v>43546</v>
      </c>
      <c r="K8304" s="20"/>
      <c r="L8304" s="20"/>
    </row>
    <row r="8305" spans="1:12">
      <c r="A8305" t="s">
        <v>222</v>
      </c>
      <c r="B8305">
        <v>9158150962</v>
      </c>
      <c r="C8305">
        <v>3900102960</v>
      </c>
      <c r="D8305">
        <v>70010000050</v>
      </c>
      <c r="E8305" t="s">
        <v>29</v>
      </c>
      <c r="F8305" t="s">
        <v>32</v>
      </c>
      <c r="H8305">
        <v>187.2</v>
      </c>
      <c r="I8305" s="20">
        <v>43545</v>
      </c>
      <c r="J8305" s="20">
        <v>43545</v>
      </c>
      <c r="K8305" s="20"/>
      <c r="L8305" s="20"/>
    </row>
    <row r="8306" spans="1:12">
      <c r="A8306" t="s">
        <v>811</v>
      </c>
      <c r="B8306">
        <v>421210485</v>
      </c>
      <c r="C8306">
        <v>5028009176</v>
      </c>
      <c r="D8306">
        <v>70010000006</v>
      </c>
      <c r="E8306" t="s">
        <v>29</v>
      </c>
      <c r="F8306" t="s">
        <v>32</v>
      </c>
      <c r="H8306">
        <v>462</v>
      </c>
      <c r="I8306" s="20">
        <v>43545</v>
      </c>
      <c r="J8306" s="20">
        <v>43546</v>
      </c>
      <c r="K8306" s="20"/>
      <c r="L8306" s="20"/>
    </row>
    <row r="8307" spans="1:12">
      <c r="A8307" t="s">
        <v>880</v>
      </c>
      <c r="B8307">
        <v>9412650153</v>
      </c>
      <c r="C8307" t="s">
        <v>6528</v>
      </c>
      <c r="D8307">
        <v>70010000036</v>
      </c>
      <c r="E8307" t="s">
        <v>29</v>
      </c>
      <c r="F8307" t="s">
        <v>32</v>
      </c>
      <c r="H8307">
        <v>599.26</v>
      </c>
      <c r="I8307" s="20">
        <v>43529</v>
      </c>
      <c r="J8307" s="20">
        <v>43530</v>
      </c>
      <c r="K8307" s="20"/>
      <c r="L8307" s="20"/>
    </row>
    <row r="8308" spans="1:12">
      <c r="A8308" t="s">
        <v>340</v>
      </c>
      <c r="B8308">
        <v>10923790157</v>
      </c>
      <c r="C8308">
        <v>290091</v>
      </c>
      <c r="D8308">
        <v>70010000050</v>
      </c>
      <c r="E8308" t="s">
        <v>29</v>
      </c>
      <c r="F8308" t="s">
        <v>32</v>
      </c>
      <c r="H8308">
        <v>17831.03</v>
      </c>
      <c r="I8308" s="20">
        <v>43528</v>
      </c>
      <c r="J8308" s="20">
        <v>43530</v>
      </c>
      <c r="K8308" s="20"/>
      <c r="L8308" s="20"/>
    </row>
    <row r="8309" spans="1:12">
      <c r="A8309" t="s">
        <v>304</v>
      </c>
      <c r="B8309">
        <v>7279701002</v>
      </c>
      <c r="C8309">
        <v>3848028182</v>
      </c>
      <c r="D8309">
        <v>70010000056</v>
      </c>
      <c r="E8309" t="s">
        <v>29</v>
      </c>
      <c r="F8309" t="s">
        <v>32</v>
      </c>
      <c r="H8309">
        <v>2080</v>
      </c>
      <c r="I8309" s="20">
        <v>43539</v>
      </c>
      <c r="J8309" s="20">
        <v>43539</v>
      </c>
      <c r="K8309" s="20"/>
      <c r="L8309" s="20"/>
    </row>
    <row r="8310" spans="1:12">
      <c r="A8310" t="s">
        <v>36</v>
      </c>
      <c r="B8310">
        <v>7196650720</v>
      </c>
      <c r="C8310">
        <v>12</v>
      </c>
      <c r="D8310">
        <v>71210000185</v>
      </c>
      <c r="E8310" t="s">
        <v>29</v>
      </c>
      <c r="F8310" t="s">
        <v>42</v>
      </c>
      <c r="H8310">
        <v>32130.38</v>
      </c>
      <c r="I8310" s="20">
        <v>43522</v>
      </c>
      <c r="J8310" s="20">
        <v>43524</v>
      </c>
      <c r="K8310" s="20"/>
      <c r="L8310" s="20"/>
    </row>
    <row r="8311" spans="1:12">
      <c r="A8311" t="s">
        <v>760</v>
      </c>
      <c r="B8311">
        <v>212840235</v>
      </c>
      <c r="C8311">
        <v>1000019269</v>
      </c>
      <c r="D8311">
        <v>70010000006</v>
      </c>
      <c r="E8311" t="s">
        <v>29</v>
      </c>
      <c r="F8311" t="s">
        <v>32</v>
      </c>
      <c r="H8311">
        <v>77</v>
      </c>
      <c r="I8311" s="20">
        <v>43539</v>
      </c>
      <c r="J8311" s="20">
        <v>43541</v>
      </c>
      <c r="K8311" s="20"/>
      <c r="L8311" s="20"/>
    </row>
    <row r="8312" spans="1:12">
      <c r="A8312" t="s">
        <v>1272</v>
      </c>
      <c r="B8312">
        <v>12864800151</v>
      </c>
      <c r="C8312">
        <v>3073513203</v>
      </c>
      <c r="D8312">
        <v>70010000036</v>
      </c>
      <c r="E8312" t="s">
        <v>29</v>
      </c>
      <c r="F8312" t="s">
        <v>32</v>
      </c>
      <c r="H8312">
        <v>280.06</v>
      </c>
      <c r="I8312" s="20">
        <v>43524</v>
      </c>
      <c r="J8312" s="20">
        <v>43528</v>
      </c>
      <c r="K8312" s="20"/>
      <c r="L8312" s="20"/>
    </row>
    <row r="8313" spans="1:12">
      <c r="A8313" t="s">
        <v>179</v>
      </c>
      <c r="B8313">
        <v>674840152</v>
      </c>
      <c r="C8313">
        <v>5301999175</v>
      </c>
      <c r="D8313">
        <v>70010000050</v>
      </c>
      <c r="E8313" t="s">
        <v>29</v>
      </c>
      <c r="F8313" t="s">
        <v>32</v>
      </c>
      <c r="H8313">
        <v>253.76</v>
      </c>
      <c r="I8313" s="20">
        <v>43523</v>
      </c>
      <c r="J8313" s="20">
        <v>43526</v>
      </c>
      <c r="K8313" s="20"/>
      <c r="L8313" s="20"/>
    </row>
    <row r="8314" spans="1:12">
      <c r="A8314" t="s">
        <v>494</v>
      </c>
      <c r="B8314">
        <v>907371009</v>
      </c>
      <c r="C8314">
        <v>19027693</v>
      </c>
      <c r="D8314">
        <v>70010000006</v>
      </c>
      <c r="E8314" t="s">
        <v>29</v>
      </c>
      <c r="F8314" t="s">
        <v>32</v>
      </c>
      <c r="H8314">
        <v>1131</v>
      </c>
      <c r="I8314" s="20">
        <v>43525</v>
      </c>
      <c r="J8314" s="20">
        <v>43528</v>
      </c>
      <c r="K8314" s="20"/>
      <c r="L8314" s="20"/>
    </row>
    <row r="8315" spans="1:12">
      <c r="A8315" t="s">
        <v>51</v>
      </c>
      <c r="B8315">
        <v>3690650134</v>
      </c>
      <c r="C8315">
        <v>5942501837</v>
      </c>
      <c r="D8315">
        <v>70010000050</v>
      </c>
      <c r="E8315" t="s">
        <v>29</v>
      </c>
      <c r="F8315" t="s">
        <v>32</v>
      </c>
      <c r="H8315">
        <v>1642.78</v>
      </c>
      <c r="I8315" s="20">
        <v>43524</v>
      </c>
      <c r="J8315" s="20">
        <v>43527</v>
      </c>
      <c r="K8315" s="20"/>
      <c r="L8315" s="20"/>
    </row>
    <row r="8316" spans="1:12">
      <c r="A8316" t="s">
        <v>51</v>
      </c>
      <c r="B8316">
        <v>3690650134</v>
      </c>
      <c r="C8316">
        <v>5942501580</v>
      </c>
      <c r="D8316">
        <v>70010000050</v>
      </c>
      <c r="E8316" t="s">
        <v>29</v>
      </c>
      <c r="F8316" t="s">
        <v>32</v>
      </c>
      <c r="H8316">
        <v>2272.86</v>
      </c>
      <c r="I8316" s="20">
        <v>43524</v>
      </c>
      <c r="J8316" s="20">
        <v>43526</v>
      </c>
      <c r="K8316" s="20"/>
      <c r="L8316" s="20"/>
    </row>
    <row r="8317" spans="1:12">
      <c r="A8317" t="s">
        <v>231</v>
      </c>
      <c r="B8317">
        <v>784230872</v>
      </c>
      <c r="C8317" t="s">
        <v>6529</v>
      </c>
      <c r="D8317">
        <v>70010000036</v>
      </c>
      <c r="E8317" t="s">
        <v>29</v>
      </c>
      <c r="F8317" t="s">
        <v>32</v>
      </c>
      <c r="H8317">
        <v>38.06</v>
      </c>
      <c r="I8317" s="20">
        <v>43544</v>
      </c>
      <c r="J8317" s="20">
        <v>43545</v>
      </c>
      <c r="K8317" s="20"/>
      <c r="L8317" s="20"/>
    </row>
    <row r="8318" spans="1:12">
      <c r="A8318" t="s">
        <v>783</v>
      </c>
      <c r="B8318">
        <v>1857820284</v>
      </c>
      <c r="C8318">
        <v>10002206</v>
      </c>
      <c r="D8318">
        <v>70010000050</v>
      </c>
      <c r="E8318" t="s">
        <v>29</v>
      </c>
      <c r="F8318" t="s">
        <v>32</v>
      </c>
      <c r="H8318">
        <v>8403.36</v>
      </c>
      <c r="I8318" s="20">
        <v>43542</v>
      </c>
      <c r="J8318" s="20">
        <v>43543</v>
      </c>
      <c r="K8318" s="20"/>
      <c r="L8318" s="20"/>
    </row>
    <row r="8319" spans="1:12">
      <c r="A8319" t="s">
        <v>760</v>
      </c>
      <c r="B8319">
        <v>212840235</v>
      </c>
      <c r="C8319">
        <v>1000019724</v>
      </c>
      <c r="D8319">
        <v>70010000006</v>
      </c>
      <c r="E8319" t="s">
        <v>29</v>
      </c>
      <c r="F8319" t="s">
        <v>32</v>
      </c>
      <c r="H8319">
        <v>14564.16</v>
      </c>
      <c r="I8319" s="20">
        <v>43543</v>
      </c>
      <c r="J8319" s="20">
        <v>43543</v>
      </c>
      <c r="K8319" s="20"/>
      <c r="L8319" s="20"/>
    </row>
    <row r="8320" spans="1:12">
      <c r="A8320" t="s">
        <v>860</v>
      </c>
      <c r="B8320">
        <v>1611740992</v>
      </c>
      <c r="C8320" t="s">
        <v>6530</v>
      </c>
      <c r="D8320">
        <v>70010000036</v>
      </c>
      <c r="E8320" t="s">
        <v>29</v>
      </c>
      <c r="F8320" t="s">
        <v>32</v>
      </c>
      <c r="H8320">
        <v>1659.2</v>
      </c>
      <c r="I8320" s="20">
        <v>43543</v>
      </c>
      <c r="J8320" s="20">
        <v>43546</v>
      </c>
      <c r="K8320" s="20"/>
      <c r="L8320" s="20"/>
    </row>
    <row r="8321" spans="1:12">
      <c r="A8321" t="s">
        <v>525</v>
      </c>
      <c r="B8321">
        <v>6522300968</v>
      </c>
      <c r="C8321">
        <v>7000057382</v>
      </c>
      <c r="D8321">
        <v>70010000006</v>
      </c>
      <c r="E8321" t="s">
        <v>29</v>
      </c>
      <c r="F8321" t="s">
        <v>32</v>
      </c>
      <c r="H8321">
        <v>24.64</v>
      </c>
      <c r="I8321" s="20">
        <v>43522</v>
      </c>
      <c r="J8321" s="20">
        <v>43525</v>
      </c>
      <c r="K8321" s="20"/>
      <c r="L8321" s="20"/>
    </row>
    <row r="8322" spans="1:12">
      <c r="A8322" t="s">
        <v>431</v>
      </c>
      <c r="B8322">
        <v>3936370752</v>
      </c>
      <c r="C8322" t="s">
        <v>6531</v>
      </c>
      <c r="D8322">
        <v>70010000050</v>
      </c>
      <c r="E8322" t="s">
        <v>29</v>
      </c>
      <c r="F8322" t="s">
        <v>32</v>
      </c>
      <c r="H8322">
        <v>3904</v>
      </c>
      <c r="I8322" s="20">
        <v>43530</v>
      </c>
      <c r="J8322" s="20">
        <v>43545</v>
      </c>
      <c r="K8322" s="20"/>
      <c r="L8322" s="20"/>
    </row>
    <row r="8323" spans="1:12">
      <c r="A8323" t="s">
        <v>844</v>
      </c>
      <c r="B8323">
        <v>1262580507</v>
      </c>
      <c r="C8323">
        <v>5916048424</v>
      </c>
      <c r="D8323">
        <v>70010000018</v>
      </c>
      <c r="E8323" t="s">
        <v>29</v>
      </c>
      <c r="F8323" t="s">
        <v>32</v>
      </c>
      <c r="H8323">
        <v>54450</v>
      </c>
      <c r="I8323" s="20">
        <v>43525</v>
      </c>
      <c r="J8323" s="20">
        <v>43528</v>
      </c>
      <c r="K8323" s="20"/>
      <c r="L8323" s="20"/>
    </row>
    <row r="8324" spans="1:12">
      <c r="A8324" t="s">
        <v>196</v>
      </c>
      <c r="B8324">
        <v>348120718</v>
      </c>
      <c r="C8324">
        <v>532</v>
      </c>
      <c r="D8324">
        <v>70010000050</v>
      </c>
      <c r="E8324" t="s">
        <v>29</v>
      </c>
      <c r="F8324" t="s">
        <v>32</v>
      </c>
      <c r="H8324">
        <v>401.87</v>
      </c>
      <c r="I8324" s="20">
        <v>43535</v>
      </c>
      <c r="J8324" s="20">
        <v>43545</v>
      </c>
      <c r="K8324" s="20"/>
      <c r="L8324" s="20"/>
    </row>
    <row r="8325" spans="1:12">
      <c r="A8325" t="s">
        <v>196</v>
      </c>
      <c r="B8325">
        <v>348120718</v>
      </c>
      <c r="C8325">
        <v>533</v>
      </c>
      <c r="D8325">
        <v>70010000050</v>
      </c>
      <c r="E8325" t="s">
        <v>29</v>
      </c>
      <c r="F8325" t="s">
        <v>32</v>
      </c>
      <c r="H8325">
        <v>0.01</v>
      </c>
      <c r="I8325" s="20">
        <v>43535</v>
      </c>
      <c r="J8325" s="20">
        <v>43545</v>
      </c>
      <c r="K8325" s="20"/>
      <c r="L8325" s="20"/>
    </row>
    <row r="8326" spans="1:12">
      <c r="A8326" t="s">
        <v>1461</v>
      </c>
      <c r="B8326">
        <v>2707070963</v>
      </c>
      <c r="C8326">
        <v>8719122046</v>
      </c>
      <c r="D8326">
        <v>70010000006</v>
      </c>
      <c r="E8326" t="s">
        <v>29</v>
      </c>
      <c r="F8326" t="s">
        <v>32</v>
      </c>
      <c r="H8326">
        <v>12946.45</v>
      </c>
      <c r="I8326" s="20">
        <v>43545</v>
      </c>
      <c r="J8326" s="20">
        <v>43546</v>
      </c>
      <c r="K8326" s="20"/>
      <c r="L8326" s="20"/>
    </row>
    <row r="8327" spans="1:12">
      <c r="A8327" t="s">
        <v>33</v>
      </c>
      <c r="B8327">
        <v>8082461008</v>
      </c>
      <c r="C8327">
        <v>19041945</v>
      </c>
      <c r="D8327">
        <v>70010000058</v>
      </c>
      <c r="E8327" t="s">
        <v>29</v>
      </c>
      <c r="F8327" t="s">
        <v>42</v>
      </c>
      <c r="H8327">
        <v>842.4</v>
      </c>
      <c r="I8327" s="20">
        <v>43528</v>
      </c>
      <c r="J8327" s="20">
        <v>43528</v>
      </c>
      <c r="K8327" s="20"/>
      <c r="L8327" s="20"/>
    </row>
    <row r="8328" spans="1:12">
      <c r="A8328" t="s">
        <v>33</v>
      </c>
      <c r="B8328">
        <v>8082461008</v>
      </c>
      <c r="C8328">
        <v>19042256</v>
      </c>
      <c r="D8328">
        <v>70010000050</v>
      </c>
      <c r="E8328" t="s">
        <v>29</v>
      </c>
      <c r="F8328" t="s">
        <v>42</v>
      </c>
      <c r="H8328">
        <v>13029.6</v>
      </c>
      <c r="I8328" s="20">
        <v>43528</v>
      </c>
      <c r="J8328" s="20">
        <v>43529</v>
      </c>
      <c r="K8328" s="20"/>
      <c r="L8328" s="20"/>
    </row>
    <row r="8329" spans="1:12">
      <c r="A8329" t="s">
        <v>33</v>
      </c>
      <c r="B8329">
        <v>8082461008</v>
      </c>
      <c r="C8329">
        <v>19042292</v>
      </c>
      <c r="D8329">
        <v>70010000050</v>
      </c>
      <c r="E8329" t="s">
        <v>29</v>
      </c>
      <c r="F8329" t="s">
        <v>32</v>
      </c>
      <c r="H8329">
        <v>7686</v>
      </c>
      <c r="I8329" s="20">
        <v>43528</v>
      </c>
      <c r="J8329" s="20">
        <v>43529</v>
      </c>
      <c r="K8329" s="20"/>
      <c r="L8329" s="20"/>
    </row>
    <row r="8330" spans="1:12">
      <c r="A8330" t="s">
        <v>599</v>
      </c>
      <c r="B8330">
        <v>3428610152</v>
      </c>
      <c r="C8330">
        <v>14102</v>
      </c>
      <c r="D8330">
        <v>70010000006</v>
      </c>
      <c r="E8330" t="s">
        <v>29</v>
      </c>
      <c r="F8330" t="s">
        <v>32</v>
      </c>
      <c r="H8330">
        <v>330.55</v>
      </c>
      <c r="I8330" s="20">
        <v>43549</v>
      </c>
      <c r="J8330" s="20">
        <v>43550</v>
      </c>
      <c r="K8330" s="20"/>
      <c r="L8330" s="20"/>
    </row>
    <row r="8331" spans="1:12">
      <c r="A8331" t="s">
        <v>496</v>
      </c>
      <c r="B8331">
        <v>1624020440</v>
      </c>
      <c r="C8331" t="s">
        <v>6532</v>
      </c>
      <c r="D8331">
        <v>70010000050</v>
      </c>
      <c r="E8331" t="s">
        <v>29</v>
      </c>
      <c r="F8331" t="s">
        <v>32</v>
      </c>
      <c r="H8331">
        <v>2537.48</v>
      </c>
      <c r="I8331" s="20">
        <v>43550</v>
      </c>
      <c r="J8331" s="20">
        <v>43550</v>
      </c>
      <c r="K8331" s="20"/>
      <c r="L8331" s="20"/>
    </row>
    <row r="8332" spans="1:12">
      <c r="A8332" t="s">
        <v>241</v>
      </c>
      <c r="B8332">
        <v>12971700153</v>
      </c>
      <c r="C8332">
        <v>9546115902</v>
      </c>
      <c r="D8332">
        <v>70010000050</v>
      </c>
      <c r="E8332" t="s">
        <v>29</v>
      </c>
      <c r="F8332" t="s">
        <v>42</v>
      </c>
      <c r="H8332">
        <v>9068.02</v>
      </c>
      <c r="I8332" s="20">
        <v>43545</v>
      </c>
      <c r="J8332" s="20">
        <v>43546</v>
      </c>
      <c r="K8332" s="20"/>
      <c r="L8332" s="20"/>
    </row>
    <row r="8333" spans="1:12">
      <c r="A8333" t="s">
        <v>698</v>
      </c>
      <c r="B8333">
        <v>12268050155</v>
      </c>
      <c r="C8333">
        <v>1011107851</v>
      </c>
      <c r="D8333">
        <v>71810000015</v>
      </c>
      <c r="E8333" t="s">
        <v>29</v>
      </c>
      <c r="F8333" t="s">
        <v>38</v>
      </c>
      <c r="H8333">
        <v>1220</v>
      </c>
      <c r="I8333" s="20">
        <v>43544</v>
      </c>
      <c r="J8333" s="20">
        <v>43545</v>
      </c>
      <c r="K8333" s="20"/>
      <c r="L8333" s="20"/>
    </row>
    <row r="8334" spans="1:12">
      <c r="A8334" t="s">
        <v>698</v>
      </c>
      <c r="B8334">
        <v>12268050155</v>
      </c>
      <c r="C8334">
        <v>1011107848</v>
      </c>
      <c r="D8334">
        <v>71810000015</v>
      </c>
      <c r="E8334" t="s">
        <v>29</v>
      </c>
      <c r="F8334" t="s">
        <v>38</v>
      </c>
      <c r="H8334">
        <v>1677.5</v>
      </c>
      <c r="I8334" s="20">
        <v>43544</v>
      </c>
      <c r="J8334" s="20">
        <v>43545</v>
      </c>
      <c r="K8334" s="20"/>
      <c r="L8334" s="20"/>
    </row>
    <row r="8335" spans="1:12">
      <c r="A8335" t="s">
        <v>229</v>
      </c>
      <c r="B8335">
        <v>6209390969</v>
      </c>
      <c r="C8335">
        <v>3006640375</v>
      </c>
      <c r="D8335">
        <v>70010000050</v>
      </c>
      <c r="E8335" t="s">
        <v>29</v>
      </c>
      <c r="F8335" t="s">
        <v>32</v>
      </c>
      <c r="H8335">
        <v>2005.68</v>
      </c>
      <c r="I8335" s="20">
        <v>43525</v>
      </c>
      <c r="J8335" s="20">
        <v>43528</v>
      </c>
      <c r="K8335" s="20"/>
      <c r="L8335" s="20"/>
    </row>
    <row r="8336" spans="1:12">
      <c r="A8336" t="s">
        <v>231</v>
      </c>
      <c r="B8336">
        <v>784230872</v>
      </c>
      <c r="C8336" t="s">
        <v>6533</v>
      </c>
      <c r="D8336">
        <v>70010000050</v>
      </c>
      <c r="E8336" t="s">
        <v>29</v>
      </c>
      <c r="F8336" t="s">
        <v>32</v>
      </c>
      <c r="H8336">
        <v>201.3</v>
      </c>
      <c r="I8336" s="20">
        <v>43524</v>
      </c>
      <c r="J8336" s="20">
        <v>43528</v>
      </c>
      <c r="K8336" s="20"/>
      <c r="L8336" s="20"/>
    </row>
    <row r="8337" spans="1:12">
      <c r="A8337" t="s">
        <v>1784</v>
      </c>
      <c r="B8337">
        <v>5931780729</v>
      </c>
      <c r="C8337" t="s">
        <v>6534</v>
      </c>
      <c r="D8337">
        <v>71510000005</v>
      </c>
      <c r="E8337" t="s">
        <v>29</v>
      </c>
      <c r="F8337" t="s">
        <v>30</v>
      </c>
      <c r="H8337">
        <v>67838.100000000006</v>
      </c>
      <c r="I8337" s="20">
        <v>43528</v>
      </c>
      <c r="J8337" s="20">
        <v>43528</v>
      </c>
      <c r="K8337" s="20"/>
      <c r="L8337" s="20"/>
    </row>
    <row r="8338" spans="1:12">
      <c r="A8338" t="s">
        <v>807</v>
      </c>
      <c r="B8338">
        <v>8126390155</v>
      </c>
      <c r="C8338" t="s">
        <v>6535</v>
      </c>
      <c r="D8338">
        <v>70010000036</v>
      </c>
      <c r="E8338" t="s">
        <v>29</v>
      </c>
      <c r="F8338" t="s">
        <v>32</v>
      </c>
      <c r="H8338">
        <v>485.56</v>
      </c>
      <c r="I8338" s="20">
        <v>43524</v>
      </c>
      <c r="J8338" s="20">
        <v>43530</v>
      </c>
      <c r="K8338" s="20"/>
      <c r="L8338" s="20"/>
    </row>
    <row r="8339" spans="1:12">
      <c r="A8339" t="s">
        <v>1421</v>
      </c>
      <c r="B8339">
        <v>6516000962</v>
      </c>
      <c r="C8339">
        <v>8500073315</v>
      </c>
      <c r="D8339">
        <v>70010000006</v>
      </c>
      <c r="E8339" t="s">
        <v>29</v>
      </c>
      <c r="F8339" t="s">
        <v>32</v>
      </c>
      <c r="H8339">
        <v>416.96</v>
      </c>
      <c r="I8339" s="20">
        <v>43525</v>
      </c>
      <c r="J8339" s="20">
        <v>43529</v>
      </c>
      <c r="K8339" s="20"/>
      <c r="L8339" s="20"/>
    </row>
    <row r="8340" spans="1:12">
      <c r="A8340" t="s">
        <v>307</v>
      </c>
      <c r="B8340">
        <v>3524050238</v>
      </c>
      <c r="C8340">
        <v>740643521</v>
      </c>
      <c r="D8340">
        <v>70010000050</v>
      </c>
      <c r="E8340" t="s">
        <v>29</v>
      </c>
      <c r="F8340" t="s">
        <v>32</v>
      </c>
      <c r="H8340">
        <v>3806.4</v>
      </c>
      <c r="I8340" s="20">
        <v>43532</v>
      </c>
      <c r="J8340" s="20">
        <v>43537</v>
      </c>
      <c r="K8340" s="20"/>
      <c r="L8340" s="20"/>
    </row>
    <row r="8341" spans="1:12">
      <c r="A8341" t="s">
        <v>1784</v>
      </c>
      <c r="B8341">
        <v>5931780729</v>
      </c>
      <c r="C8341" t="s">
        <v>6069</v>
      </c>
      <c r="D8341">
        <v>71510000030</v>
      </c>
      <c r="E8341" t="s">
        <v>29</v>
      </c>
      <c r="F8341" t="s">
        <v>30</v>
      </c>
      <c r="H8341">
        <v>153.72</v>
      </c>
      <c r="I8341" s="20">
        <v>43549</v>
      </c>
      <c r="J8341" s="20">
        <v>43549</v>
      </c>
      <c r="K8341" s="20"/>
      <c r="L8341" s="20"/>
    </row>
    <row r="8342" spans="1:12">
      <c r="A8342" t="s">
        <v>1264</v>
      </c>
      <c r="B8342">
        <v>12155230159</v>
      </c>
      <c r="C8342" t="s">
        <v>6536</v>
      </c>
      <c r="D8342">
        <v>70010000058</v>
      </c>
      <c r="E8342" t="s">
        <v>29</v>
      </c>
      <c r="F8342" t="s">
        <v>42</v>
      </c>
      <c r="H8342">
        <v>124.8</v>
      </c>
      <c r="I8342" s="20">
        <v>43546</v>
      </c>
      <c r="J8342" s="20">
        <v>43549</v>
      </c>
      <c r="K8342" s="20"/>
      <c r="L8342" s="20"/>
    </row>
    <row r="8343" spans="1:12">
      <c r="A8343" t="s">
        <v>947</v>
      </c>
      <c r="B8343">
        <v>3804110728</v>
      </c>
      <c r="C8343">
        <v>39</v>
      </c>
      <c r="D8343">
        <v>70010000036</v>
      </c>
      <c r="E8343" t="s">
        <v>29</v>
      </c>
      <c r="F8343" t="s">
        <v>32</v>
      </c>
      <c r="H8343">
        <v>6536.1</v>
      </c>
      <c r="I8343" s="20">
        <v>43549</v>
      </c>
      <c r="J8343" s="20">
        <v>43549</v>
      </c>
      <c r="K8343" s="20"/>
      <c r="L8343" s="20"/>
    </row>
    <row r="8344" spans="1:12">
      <c r="A8344" t="s">
        <v>306</v>
      </c>
      <c r="B8344">
        <v>3578710729</v>
      </c>
      <c r="C8344" t="s">
        <v>6537</v>
      </c>
      <c r="D8344">
        <v>70010000050</v>
      </c>
      <c r="E8344" t="s">
        <v>29</v>
      </c>
      <c r="F8344" t="s">
        <v>32</v>
      </c>
      <c r="H8344">
        <v>32.94</v>
      </c>
      <c r="I8344" s="20">
        <v>43524</v>
      </c>
      <c r="J8344" s="20">
        <v>43528</v>
      </c>
      <c r="K8344" s="20"/>
      <c r="L8344" s="20"/>
    </row>
    <row r="8345" spans="1:12">
      <c r="A8345" t="s">
        <v>306</v>
      </c>
      <c r="B8345">
        <v>3578710729</v>
      </c>
      <c r="C8345" t="s">
        <v>6538</v>
      </c>
      <c r="D8345">
        <v>70010000050</v>
      </c>
      <c r="E8345" t="s">
        <v>29</v>
      </c>
      <c r="F8345" t="s">
        <v>32</v>
      </c>
      <c r="H8345">
        <v>2086.1999999999998</v>
      </c>
      <c r="I8345" s="20">
        <v>43524</v>
      </c>
      <c r="J8345" s="20">
        <v>43528</v>
      </c>
      <c r="K8345" s="20"/>
      <c r="L8345" s="20"/>
    </row>
    <row r="8346" spans="1:12">
      <c r="A8346" t="s">
        <v>1112</v>
      </c>
      <c r="B8346">
        <v>1434070155</v>
      </c>
      <c r="C8346">
        <v>7300000559</v>
      </c>
      <c r="D8346">
        <v>70010000020</v>
      </c>
      <c r="E8346" t="s">
        <v>29</v>
      </c>
      <c r="F8346" t="s">
        <v>32</v>
      </c>
      <c r="H8346">
        <v>0.05</v>
      </c>
      <c r="I8346" s="20">
        <v>43549</v>
      </c>
      <c r="J8346" s="20">
        <v>43550</v>
      </c>
      <c r="K8346" s="20"/>
      <c r="L8346" s="20"/>
    </row>
    <row r="8347" spans="1:12">
      <c r="A8347" t="s">
        <v>248</v>
      </c>
      <c r="B8347">
        <v>5763890638</v>
      </c>
      <c r="C8347" t="s">
        <v>6539</v>
      </c>
      <c r="D8347">
        <v>70010000006</v>
      </c>
      <c r="E8347" t="s">
        <v>29</v>
      </c>
      <c r="F8347" t="s">
        <v>32</v>
      </c>
      <c r="H8347">
        <v>2190.1</v>
      </c>
      <c r="I8347" s="20">
        <v>43536</v>
      </c>
      <c r="J8347" s="20">
        <v>43538</v>
      </c>
      <c r="K8347" s="20"/>
      <c r="L8347" s="20"/>
    </row>
    <row r="8348" spans="1:12">
      <c r="A8348" t="s">
        <v>760</v>
      </c>
      <c r="B8348">
        <v>212840235</v>
      </c>
      <c r="C8348">
        <v>1000017611</v>
      </c>
      <c r="D8348">
        <v>70010000006</v>
      </c>
      <c r="E8348" t="s">
        <v>29</v>
      </c>
      <c r="F8348" t="s">
        <v>32</v>
      </c>
      <c r="H8348">
        <v>566.5</v>
      </c>
      <c r="I8348" s="20">
        <v>43535</v>
      </c>
      <c r="J8348" s="20">
        <v>43538</v>
      </c>
      <c r="K8348" s="20"/>
      <c r="L8348" s="20"/>
    </row>
    <row r="8349" spans="1:12">
      <c r="A8349" t="s">
        <v>3581</v>
      </c>
      <c r="B8349">
        <v>5525540729</v>
      </c>
      <c r="C8349" t="s">
        <v>6540</v>
      </c>
      <c r="D8349">
        <v>70010000050</v>
      </c>
      <c r="E8349" t="s">
        <v>29</v>
      </c>
      <c r="F8349" t="s">
        <v>32</v>
      </c>
      <c r="H8349">
        <v>2318</v>
      </c>
      <c r="I8349" s="20">
        <v>43549</v>
      </c>
      <c r="J8349" s="20">
        <v>43549</v>
      </c>
      <c r="K8349" s="20"/>
      <c r="L8349" s="20"/>
    </row>
    <row r="8350" spans="1:12">
      <c r="A8350" t="s">
        <v>489</v>
      </c>
      <c r="B8350">
        <v>803890151</v>
      </c>
      <c r="C8350">
        <v>192015303</v>
      </c>
      <c r="D8350">
        <v>70010000050</v>
      </c>
      <c r="E8350" t="s">
        <v>29</v>
      </c>
      <c r="F8350" t="s">
        <v>32</v>
      </c>
      <c r="H8350">
        <v>380.64</v>
      </c>
      <c r="I8350" s="20">
        <v>43549</v>
      </c>
      <c r="J8350" s="20">
        <v>43549</v>
      </c>
      <c r="K8350" s="20"/>
      <c r="L8350" s="20"/>
    </row>
    <row r="8351" spans="1:12">
      <c r="A8351" t="s">
        <v>2263</v>
      </c>
      <c r="B8351">
        <v>7408360720</v>
      </c>
      <c r="C8351" t="s">
        <v>6541</v>
      </c>
      <c r="D8351">
        <v>71510000020</v>
      </c>
      <c r="E8351" t="s">
        <v>29</v>
      </c>
      <c r="F8351" t="s">
        <v>30</v>
      </c>
      <c r="H8351">
        <v>1498.77</v>
      </c>
      <c r="I8351" s="20">
        <v>43551</v>
      </c>
      <c r="J8351" s="20">
        <v>43551</v>
      </c>
      <c r="K8351" s="20"/>
      <c r="L8351" s="20"/>
    </row>
    <row r="8352" spans="1:12">
      <c r="A8352" t="s">
        <v>238</v>
      </c>
      <c r="B8352">
        <v>3454000724</v>
      </c>
      <c r="C8352" t="s">
        <v>6542</v>
      </c>
      <c r="D8352">
        <v>70010000050</v>
      </c>
      <c r="E8352" t="s">
        <v>29</v>
      </c>
      <c r="F8352" t="s">
        <v>32</v>
      </c>
      <c r="H8352">
        <v>8010.76</v>
      </c>
      <c r="I8352" s="20">
        <v>43541</v>
      </c>
      <c r="J8352" s="20">
        <v>43550</v>
      </c>
      <c r="K8352" s="20"/>
      <c r="L8352" s="20"/>
    </row>
    <row r="8353" spans="1:12">
      <c r="A8353" t="s">
        <v>317</v>
      </c>
      <c r="B8353">
        <v>9238800156</v>
      </c>
      <c r="C8353">
        <v>1024841062</v>
      </c>
      <c r="D8353">
        <v>70010000050</v>
      </c>
      <c r="E8353" t="s">
        <v>29</v>
      </c>
      <c r="F8353" t="s">
        <v>32</v>
      </c>
      <c r="H8353">
        <v>290.97000000000003</v>
      </c>
      <c r="I8353" s="20">
        <v>43535</v>
      </c>
      <c r="J8353" s="20">
        <v>43538</v>
      </c>
      <c r="K8353" s="20"/>
      <c r="L8353" s="20"/>
    </row>
    <row r="8354" spans="1:12">
      <c r="A8354" t="s">
        <v>443</v>
      </c>
      <c r="B8354">
        <v>1885550366</v>
      </c>
      <c r="C8354" t="s">
        <v>6543</v>
      </c>
      <c r="D8354">
        <v>70010000050</v>
      </c>
      <c r="E8354" t="s">
        <v>29</v>
      </c>
      <c r="F8354" t="s">
        <v>32</v>
      </c>
      <c r="H8354">
        <v>585.6</v>
      </c>
      <c r="I8354" s="20">
        <v>43532</v>
      </c>
      <c r="J8354" s="20">
        <v>43537</v>
      </c>
      <c r="K8354" s="20"/>
      <c r="L8354" s="20"/>
    </row>
    <row r="8355" spans="1:12">
      <c r="A8355" t="s">
        <v>954</v>
      </c>
      <c r="B8355">
        <v>2385200122</v>
      </c>
      <c r="C8355">
        <v>3619029696</v>
      </c>
      <c r="D8355">
        <v>70010000006</v>
      </c>
      <c r="E8355" t="s">
        <v>29</v>
      </c>
      <c r="F8355" t="s">
        <v>32</v>
      </c>
      <c r="H8355">
        <v>55.48</v>
      </c>
      <c r="I8355" s="20">
        <v>43538</v>
      </c>
      <c r="J8355" s="20">
        <v>43539</v>
      </c>
      <c r="K8355" s="20"/>
      <c r="L8355" s="20"/>
    </row>
    <row r="8356" spans="1:12">
      <c r="A8356" t="s">
        <v>494</v>
      </c>
      <c r="B8356">
        <v>907371009</v>
      </c>
      <c r="C8356">
        <v>19028896</v>
      </c>
      <c r="D8356">
        <v>70010000065</v>
      </c>
      <c r="E8356" t="s">
        <v>29</v>
      </c>
      <c r="F8356" t="s">
        <v>32</v>
      </c>
      <c r="H8356">
        <v>561.6</v>
      </c>
      <c r="I8356" s="20">
        <v>43528</v>
      </c>
      <c r="J8356" s="20">
        <v>43529</v>
      </c>
      <c r="K8356" s="20"/>
      <c r="L8356" s="20"/>
    </row>
    <row r="8357" spans="1:12">
      <c r="A8357" t="s">
        <v>494</v>
      </c>
      <c r="B8357">
        <v>907371009</v>
      </c>
      <c r="C8357">
        <v>19028916</v>
      </c>
      <c r="D8357">
        <v>70010000006</v>
      </c>
      <c r="E8357" t="s">
        <v>29</v>
      </c>
      <c r="F8357" t="s">
        <v>32</v>
      </c>
      <c r="H8357">
        <v>726.7</v>
      </c>
      <c r="I8357" s="20">
        <v>43528</v>
      </c>
      <c r="J8357" s="20">
        <v>43529</v>
      </c>
      <c r="K8357" s="20"/>
      <c r="L8357" s="20"/>
    </row>
    <row r="8358" spans="1:12">
      <c r="A8358" t="s">
        <v>222</v>
      </c>
      <c r="B8358">
        <v>9158150962</v>
      </c>
      <c r="C8358">
        <v>3900096719</v>
      </c>
      <c r="D8358">
        <v>70010000050</v>
      </c>
      <c r="E8358" t="s">
        <v>29</v>
      </c>
      <c r="F8358" t="s">
        <v>32</v>
      </c>
      <c r="H8358">
        <v>244</v>
      </c>
      <c r="I8358" s="20">
        <v>43524</v>
      </c>
      <c r="J8358" s="20">
        <v>43526</v>
      </c>
      <c r="K8358" s="20"/>
      <c r="L8358" s="20"/>
    </row>
    <row r="8359" spans="1:12">
      <c r="A8359" t="s">
        <v>960</v>
      </c>
      <c r="B8359">
        <v>1781570591</v>
      </c>
      <c r="C8359">
        <v>9780180542</v>
      </c>
      <c r="D8359">
        <v>70010000006</v>
      </c>
      <c r="E8359" t="s">
        <v>29</v>
      </c>
      <c r="F8359" t="s">
        <v>32</v>
      </c>
      <c r="H8359">
        <v>0.06</v>
      </c>
      <c r="I8359" s="20">
        <v>43525</v>
      </c>
      <c r="J8359" s="20">
        <v>43528</v>
      </c>
      <c r="K8359" s="20"/>
      <c r="L8359" s="20"/>
    </row>
    <row r="8360" spans="1:12">
      <c r="A8360" t="s">
        <v>304</v>
      </c>
      <c r="B8360">
        <v>7279701002</v>
      </c>
      <c r="C8360">
        <v>3848027145</v>
      </c>
      <c r="D8360">
        <v>70010000050</v>
      </c>
      <c r="E8360" t="s">
        <v>29</v>
      </c>
      <c r="F8360" t="s">
        <v>32</v>
      </c>
      <c r="H8360">
        <v>1315.16</v>
      </c>
      <c r="I8360" s="20">
        <v>43529</v>
      </c>
      <c r="J8360" s="20">
        <v>43529</v>
      </c>
      <c r="K8360" s="20"/>
      <c r="L8360" s="20"/>
    </row>
    <row r="8361" spans="1:12">
      <c r="A8361" t="s">
        <v>498</v>
      </c>
      <c r="B8361">
        <v>6058940724</v>
      </c>
      <c r="C8361" t="s">
        <v>6544</v>
      </c>
      <c r="D8361">
        <v>71510000015</v>
      </c>
      <c r="E8361" t="s">
        <v>29</v>
      </c>
      <c r="F8361" t="s">
        <v>30</v>
      </c>
      <c r="H8361">
        <v>671</v>
      </c>
      <c r="I8361" s="20">
        <v>43542</v>
      </c>
      <c r="J8361" s="20">
        <v>43542</v>
      </c>
      <c r="K8361" s="20"/>
      <c r="L8361" s="20"/>
    </row>
    <row r="8362" spans="1:12">
      <c r="A8362" t="s">
        <v>550</v>
      </c>
      <c r="B8362">
        <v>6236560725</v>
      </c>
      <c r="C8362" t="s">
        <v>6545</v>
      </c>
      <c r="D8362">
        <v>70010500045</v>
      </c>
      <c r="E8362" t="s">
        <v>29</v>
      </c>
      <c r="F8362" t="s">
        <v>42</v>
      </c>
      <c r="H8362">
        <v>5599.8</v>
      </c>
      <c r="I8362" s="20">
        <v>43497</v>
      </c>
      <c r="J8362" s="20">
        <v>43531</v>
      </c>
      <c r="K8362" s="20"/>
      <c r="L8362" s="20"/>
    </row>
    <row r="8363" spans="1:12">
      <c r="A8363" t="s">
        <v>317</v>
      </c>
      <c r="B8363">
        <v>9238800156</v>
      </c>
      <c r="C8363">
        <v>1024820573</v>
      </c>
      <c r="D8363">
        <v>70010000056</v>
      </c>
      <c r="E8363" t="s">
        <v>29</v>
      </c>
      <c r="F8363" t="s">
        <v>32</v>
      </c>
      <c r="H8363">
        <v>7155.2</v>
      </c>
      <c r="I8363" s="20">
        <v>43515</v>
      </c>
      <c r="J8363" s="20">
        <v>43525</v>
      </c>
      <c r="K8363" s="20"/>
      <c r="L8363" s="20"/>
    </row>
    <row r="8364" spans="1:12">
      <c r="A8364" t="s">
        <v>494</v>
      </c>
      <c r="B8364">
        <v>907371009</v>
      </c>
      <c r="C8364">
        <v>19030429</v>
      </c>
      <c r="D8364">
        <v>70010000006</v>
      </c>
      <c r="E8364" t="s">
        <v>29</v>
      </c>
      <c r="F8364" t="s">
        <v>32</v>
      </c>
      <c r="H8364">
        <v>1072.24</v>
      </c>
      <c r="I8364" s="20">
        <v>43530</v>
      </c>
      <c r="J8364" s="20">
        <v>43531</v>
      </c>
      <c r="K8364" s="20"/>
      <c r="L8364" s="20"/>
    </row>
    <row r="8365" spans="1:12">
      <c r="A8365" t="s">
        <v>494</v>
      </c>
      <c r="B8365">
        <v>907371009</v>
      </c>
      <c r="C8365">
        <v>19030429</v>
      </c>
      <c r="D8365">
        <v>70010000065</v>
      </c>
      <c r="E8365" t="s">
        <v>29</v>
      </c>
      <c r="F8365" t="s">
        <v>32</v>
      </c>
      <c r="H8365">
        <v>561.6</v>
      </c>
      <c r="I8365" s="20">
        <v>43530</v>
      </c>
      <c r="J8365" s="20">
        <v>43531</v>
      </c>
      <c r="K8365" s="20"/>
      <c r="L8365" s="20"/>
    </row>
    <row r="8366" spans="1:12">
      <c r="A8366" t="s">
        <v>1304</v>
      </c>
      <c r="B8366">
        <v>1853360764</v>
      </c>
      <c r="C8366" t="s">
        <v>6546</v>
      </c>
      <c r="D8366">
        <v>70010000050</v>
      </c>
      <c r="E8366" t="s">
        <v>29</v>
      </c>
      <c r="F8366" t="s">
        <v>32</v>
      </c>
      <c r="H8366">
        <v>231.8</v>
      </c>
      <c r="I8366" s="20">
        <v>43524</v>
      </c>
      <c r="J8366" s="20">
        <v>43530</v>
      </c>
      <c r="K8366" s="20"/>
      <c r="L8366" s="20"/>
    </row>
    <row r="8367" spans="1:12">
      <c r="A8367" t="s">
        <v>1304</v>
      </c>
      <c r="B8367">
        <v>1853360764</v>
      </c>
      <c r="C8367" t="s">
        <v>6547</v>
      </c>
      <c r="D8367">
        <v>70010000056</v>
      </c>
      <c r="E8367" t="s">
        <v>29</v>
      </c>
      <c r="F8367" t="s">
        <v>32</v>
      </c>
      <c r="H8367">
        <v>1341.6</v>
      </c>
      <c r="I8367" s="20">
        <v>43524</v>
      </c>
      <c r="J8367" s="20">
        <v>43530</v>
      </c>
      <c r="K8367" s="20"/>
      <c r="L8367" s="20"/>
    </row>
    <row r="8368" spans="1:12">
      <c r="A8368" t="s">
        <v>914</v>
      </c>
      <c r="B8368">
        <v>9971540159</v>
      </c>
      <c r="C8368" t="s">
        <v>6548</v>
      </c>
      <c r="D8368">
        <v>70010000036</v>
      </c>
      <c r="E8368" t="s">
        <v>29</v>
      </c>
      <c r="F8368" t="s">
        <v>32</v>
      </c>
      <c r="H8368">
        <v>1244.4000000000001</v>
      </c>
      <c r="I8368" s="20">
        <v>43524</v>
      </c>
      <c r="J8368" s="20">
        <v>43530</v>
      </c>
      <c r="K8368" s="20"/>
      <c r="L8368" s="20"/>
    </row>
    <row r="8369" spans="1:12">
      <c r="A8369" t="s">
        <v>532</v>
      </c>
      <c r="B8369">
        <v>789580966</v>
      </c>
      <c r="C8369">
        <v>2019004522</v>
      </c>
      <c r="D8369">
        <v>70010000006</v>
      </c>
      <c r="E8369" t="s">
        <v>29</v>
      </c>
      <c r="F8369" t="s">
        <v>32</v>
      </c>
      <c r="H8369">
        <v>0.18</v>
      </c>
      <c r="I8369" s="20">
        <v>43525</v>
      </c>
      <c r="J8369" s="20">
        <v>43531</v>
      </c>
      <c r="K8369" s="20"/>
      <c r="L8369" s="20"/>
    </row>
    <row r="8370" spans="1:12">
      <c r="A8370" t="s">
        <v>1434</v>
      </c>
      <c r="B8370">
        <v>4337640280</v>
      </c>
      <c r="C8370" t="s">
        <v>6549</v>
      </c>
      <c r="D8370">
        <v>70010000036</v>
      </c>
      <c r="E8370" t="s">
        <v>29</v>
      </c>
      <c r="F8370" t="s">
        <v>32</v>
      </c>
      <c r="H8370">
        <v>339.2</v>
      </c>
      <c r="I8370" s="20">
        <v>43507</v>
      </c>
      <c r="J8370" s="20">
        <v>43525</v>
      </c>
      <c r="K8370" s="20"/>
      <c r="L8370" s="20"/>
    </row>
    <row r="8371" spans="1:12">
      <c r="A8371" t="s">
        <v>2356</v>
      </c>
      <c r="B8371">
        <v>489820464</v>
      </c>
      <c r="C8371" t="s">
        <v>6550</v>
      </c>
      <c r="D8371">
        <v>70010000036</v>
      </c>
      <c r="E8371" t="s">
        <v>29</v>
      </c>
      <c r="F8371" t="s">
        <v>32</v>
      </c>
      <c r="H8371">
        <v>462.38</v>
      </c>
      <c r="I8371" s="20">
        <v>43524</v>
      </c>
      <c r="J8371" s="20">
        <v>43528</v>
      </c>
      <c r="K8371" s="20"/>
      <c r="L8371" s="20"/>
    </row>
    <row r="8372" spans="1:12">
      <c r="A8372" t="s">
        <v>737</v>
      </c>
      <c r="B8372">
        <v>1064530924</v>
      </c>
      <c r="C8372" t="s">
        <v>6551</v>
      </c>
      <c r="D8372">
        <v>70010000036</v>
      </c>
      <c r="E8372" t="s">
        <v>29</v>
      </c>
      <c r="F8372" t="s">
        <v>32</v>
      </c>
      <c r="H8372">
        <v>1788.52</v>
      </c>
      <c r="I8372" s="20">
        <v>43524</v>
      </c>
      <c r="J8372" s="20">
        <v>43536</v>
      </c>
      <c r="K8372" s="20"/>
      <c r="L8372" s="20"/>
    </row>
    <row r="8373" spans="1:12">
      <c r="A8373" t="s">
        <v>737</v>
      </c>
      <c r="B8373">
        <v>1064530924</v>
      </c>
      <c r="C8373" t="s">
        <v>6552</v>
      </c>
      <c r="D8373">
        <v>70010000036</v>
      </c>
      <c r="E8373" t="s">
        <v>29</v>
      </c>
      <c r="F8373" t="s">
        <v>32</v>
      </c>
      <c r="H8373">
        <v>183</v>
      </c>
      <c r="I8373" s="20">
        <v>43524</v>
      </c>
      <c r="J8373" s="20">
        <v>43536</v>
      </c>
      <c r="K8373" s="20"/>
      <c r="L8373" s="20"/>
    </row>
    <row r="8374" spans="1:12">
      <c r="A8374" t="s">
        <v>555</v>
      </c>
      <c r="B8374">
        <v>11264670156</v>
      </c>
      <c r="C8374" t="s">
        <v>6553</v>
      </c>
      <c r="D8374">
        <v>70010000050</v>
      </c>
      <c r="E8374" t="s">
        <v>29</v>
      </c>
      <c r="F8374" t="s">
        <v>42</v>
      </c>
      <c r="H8374">
        <v>5356</v>
      </c>
      <c r="I8374" s="20">
        <v>43530</v>
      </c>
      <c r="J8374" s="20">
        <v>43535</v>
      </c>
      <c r="K8374" s="20"/>
      <c r="L8374" s="20"/>
    </row>
    <row r="8375" spans="1:12">
      <c r="A8375" t="s">
        <v>366</v>
      </c>
      <c r="B8375">
        <v>3470130729</v>
      </c>
      <c r="C8375" t="s">
        <v>988</v>
      </c>
      <c r="D8375">
        <v>70010000050</v>
      </c>
      <c r="E8375" t="s">
        <v>29</v>
      </c>
      <c r="F8375" t="s">
        <v>42</v>
      </c>
      <c r="H8375">
        <v>31994.26</v>
      </c>
      <c r="I8375" s="20">
        <v>43528</v>
      </c>
      <c r="J8375" s="20">
        <v>43531</v>
      </c>
      <c r="K8375" s="20"/>
      <c r="L8375" s="20"/>
    </row>
    <row r="8376" spans="1:12">
      <c r="A8376" t="s">
        <v>264</v>
      </c>
      <c r="B8376">
        <v>5282230720</v>
      </c>
      <c r="C8376" t="s">
        <v>2751</v>
      </c>
      <c r="D8376">
        <v>70010500005</v>
      </c>
      <c r="E8376" t="s">
        <v>29</v>
      </c>
      <c r="F8376" t="s">
        <v>325</v>
      </c>
      <c r="H8376">
        <v>15177.49</v>
      </c>
      <c r="I8376" s="20">
        <v>43496</v>
      </c>
      <c r="J8376" s="20">
        <v>43539</v>
      </c>
      <c r="K8376" s="20"/>
      <c r="L8376" s="20"/>
    </row>
    <row r="8377" spans="1:12">
      <c r="A8377" t="s">
        <v>337</v>
      </c>
      <c r="B8377">
        <v>2804530968</v>
      </c>
      <c r="C8377">
        <v>2192018276</v>
      </c>
      <c r="D8377">
        <v>70010000050</v>
      </c>
      <c r="E8377" t="s">
        <v>29</v>
      </c>
      <c r="F8377" t="s">
        <v>32</v>
      </c>
      <c r="H8377">
        <v>67.099999999999994</v>
      </c>
      <c r="I8377" s="20">
        <v>43543</v>
      </c>
      <c r="J8377" s="20">
        <v>43544</v>
      </c>
      <c r="K8377" s="20"/>
      <c r="L8377" s="20"/>
    </row>
    <row r="8378" spans="1:12">
      <c r="A8378" t="s">
        <v>1593</v>
      </c>
      <c r="B8378">
        <v>122890874</v>
      </c>
      <c r="C8378">
        <v>240001201</v>
      </c>
      <c r="D8378">
        <v>70010000006</v>
      </c>
      <c r="E8378" t="s">
        <v>29</v>
      </c>
      <c r="F8378" t="s">
        <v>32</v>
      </c>
      <c r="H8378">
        <v>157.12</v>
      </c>
      <c r="I8378" s="20">
        <v>43542</v>
      </c>
      <c r="J8378" s="20">
        <v>43543</v>
      </c>
      <c r="K8378" s="20"/>
      <c r="L8378" s="20"/>
    </row>
    <row r="8379" spans="1:12">
      <c r="A8379" t="s">
        <v>222</v>
      </c>
      <c r="B8379">
        <v>9158150962</v>
      </c>
      <c r="C8379">
        <v>3900102758</v>
      </c>
      <c r="D8379">
        <v>70010000050</v>
      </c>
      <c r="E8379" t="s">
        <v>29</v>
      </c>
      <c r="F8379" t="s">
        <v>32</v>
      </c>
      <c r="H8379">
        <v>122</v>
      </c>
      <c r="I8379" s="20">
        <v>43544</v>
      </c>
      <c r="J8379" s="20">
        <v>43544</v>
      </c>
      <c r="K8379" s="20"/>
      <c r="L8379" s="20"/>
    </row>
    <row r="8380" spans="1:12">
      <c r="A8380" t="s">
        <v>514</v>
      </c>
      <c r="B8380">
        <v>10051170156</v>
      </c>
      <c r="C8380">
        <v>931686774</v>
      </c>
      <c r="D8380">
        <v>70010000006</v>
      </c>
      <c r="E8380" t="s">
        <v>29</v>
      </c>
      <c r="F8380" t="s">
        <v>32</v>
      </c>
      <c r="H8380">
        <v>573.03</v>
      </c>
      <c r="I8380" s="20">
        <v>43528</v>
      </c>
      <c r="J8380" s="20">
        <v>43528</v>
      </c>
      <c r="K8380" s="20"/>
      <c r="L8380" s="20"/>
    </row>
    <row r="8381" spans="1:12">
      <c r="A8381" t="s">
        <v>555</v>
      </c>
      <c r="B8381">
        <v>11264670156</v>
      </c>
      <c r="C8381" t="s">
        <v>5295</v>
      </c>
      <c r="D8381">
        <v>70010000050</v>
      </c>
      <c r="E8381" t="s">
        <v>29</v>
      </c>
      <c r="F8381" t="s">
        <v>32</v>
      </c>
      <c r="H8381">
        <v>0.04</v>
      </c>
      <c r="I8381" s="20">
        <v>43530</v>
      </c>
      <c r="J8381" s="20">
        <v>43536</v>
      </c>
      <c r="K8381" s="20"/>
      <c r="L8381" s="20"/>
    </row>
    <row r="8382" spans="1:12">
      <c r="A8382" t="s">
        <v>557</v>
      </c>
      <c r="B8382">
        <v>2689300123</v>
      </c>
      <c r="C8382">
        <v>2100027668</v>
      </c>
      <c r="D8382">
        <v>70010000006</v>
      </c>
      <c r="E8382" t="s">
        <v>29</v>
      </c>
      <c r="F8382" t="s">
        <v>32</v>
      </c>
      <c r="H8382">
        <v>294.19</v>
      </c>
      <c r="I8382" s="20">
        <v>43536</v>
      </c>
      <c r="J8382" s="20">
        <v>43536</v>
      </c>
      <c r="K8382" s="20"/>
      <c r="L8382" s="20"/>
    </row>
    <row r="8383" spans="1:12">
      <c r="A8383" t="s">
        <v>176</v>
      </c>
      <c r="B8383">
        <v>8862820969</v>
      </c>
      <c r="C8383">
        <v>2019102787</v>
      </c>
      <c r="D8383">
        <v>70010000050</v>
      </c>
      <c r="E8383" t="s">
        <v>29</v>
      </c>
      <c r="F8383" t="s">
        <v>32</v>
      </c>
      <c r="H8383">
        <v>5490</v>
      </c>
      <c r="I8383" s="20">
        <v>43535</v>
      </c>
      <c r="J8383" s="20">
        <v>43536</v>
      </c>
      <c r="K8383" s="20"/>
      <c r="L8383" s="20"/>
    </row>
    <row r="8384" spans="1:12">
      <c r="A8384" t="s">
        <v>467</v>
      </c>
      <c r="B8384">
        <v>7677821212</v>
      </c>
      <c r="C8384" t="s">
        <v>6554</v>
      </c>
      <c r="D8384">
        <v>70010000056</v>
      </c>
      <c r="E8384" t="s">
        <v>29</v>
      </c>
      <c r="F8384" t="s">
        <v>32</v>
      </c>
      <c r="H8384">
        <v>936</v>
      </c>
      <c r="I8384" s="20">
        <v>43531</v>
      </c>
      <c r="J8384" s="20">
        <v>43537</v>
      </c>
      <c r="K8384" s="20"/>
      <c r="L8384" s="20"/>
    </row>
    <row r="8385" spans="1:12">
      <c r="A8385" t="s">
        <v>317</v>
      </c>
      <c r="B8385">
        <v>9238800156</v>
      </c>
      <c r="C8385">
        <v>1024823903</v>
      </c>
      <c r="D8385">
        <v>70010000050</v>
      </c>
      <c r="E8385" t="s">
        <v>29</v>
      </c>
      <c r="F8385" t="s">
        <v>32</v>
      </c>
      <c r="H8385">
        <v>1261.3599999999999</v>
      </c>
      <c r="I8385" s="20">
        <v>43517</v>
      </c>
      <c r="J8385" s="20">
        <v>43526</v>
      </c>
      <c r="K8385" s="20"/>
      <c r="L8385" s="20"/>
    </row>
    <row r="8386" spans="1:12">
      <c r="A8386" t="s">
        <v>307</v>
      </c>
      <c r="B8386">
        <v>3524050238</v>
      </c>
      <c r="C8386">
        <v>740645591</v>
      </c>
      <c r="D8386">
        <v>70010000006</v>
      </c>
      <c r="E8386" t="s">
        <v>29</v>
      </c>
      <c r="F8386" t="s">
        <v>32</v>
      </c>
      <c r="H8386">
        <v>4570.72</v>
      </c>
      <c r="I8386" s="20">
        <v>43543</v>
      </c>
      <c r="J8386" s="20">
        <v>43545</v>
      </c>
      <c r="K8386" s="20"/>
      <c r="L8386" s="20"/>
    </row>
    <row r="8387" spans="1:12">
      <c r="A8387" t="s">
        <v>2662</v>
      </c>
      <c r="B8387">
        <v>3211130723</v>
      </c>
      <c r="C8387" t="s">
        <v>6555</v>
      </c>
      <c r="D8387">
        <v>70010500025</v>
      </c>
      <c r="E8387" t="s">
        <v>29</v>
      </c>
      <c r="F8387" t="s">
        <v>42</v>
      </c>
      <c r="H8387">
        <v>6187.6</v>
      </c>
      <c r="I8387" s="20">
        <v>43524</v>
      </c>
      <c r="J8387" s="20">
        <v>43537</v>
      </c>
      <c r="K8387" s="20"/>
      <c r="L8387" s="20"/>
    </row>
    <row r="8388" spans="1:12">
      <c r="A8388" t="s">
        <v>960</v>
      </c>
      <c r="B8388">
        <v>1781570591</v>
      </c>
      <c r="C8388">
        <v>9780182944</v>
      </c>
      <c r="D8388">
        <v>70010000006</v>
      </c>
      <c r="E8388" t="s">
        <v>29</v>
      </c>
      <c r="F8388" t="s">
        <v>32</v>
      </c>
      <c r="H8388">
        <v>0.06</v>
      </c>
      <c r="I8388" s="20">
        <v>43535</v>
      </c>
      <c r="J8388" s="20">
        <v>43536</v>
      </c>
      <c r="K8388" s="20"/>
      <c r="L8388" s="20"/>
    </row>
    <row r="8389" spans="1:12">
      <c r="A8389" t="s">
        <v>311</v>
      </c>
      <c r="B8389">
        <v>2457060032</v>
      </c>
      <c r="C8389">
        <v>1141900619</v>
      </c>
      <c r="D8389">
        <v>70010000009</v>
      </c>
      <c r="E8389" t="s">
        <v>29</v>
      </c>
      <c r="F8389" t="s">
        <v>32</v>
      </c>
      <c r="H8389">
        <v>612.70000000000005</v>
      </c>
      <c r="I8389" s="20">
        <v>43536</v>
      </c>
      <c r="J8389" s="20">
        <v>43536</v>
      </c>
      <c r="K8389" s="20"/>
      <c r="L8389" s="20"/>
    </row>
    <row r="8390" spans="1:12">
      <c r="A8390" t="s">
        <v>1682</v>
      </c>
      <c r="B8390">
        <v>1024830687</v>
      </c>
      <c r="C8390" t="s">
        <v>6556</v>
      </c>
      <c r="D8390">
        <v>2011000100</v>
      </c>
      <c r="E8390" t="s">
        <v>29</v>
      </c>
      <c r="F8390" t="s">
        <v>30</v>
      </c>
      <c r="H8390">
        <v>12273.65</v>
      </c>
      <c r="I8390" s="20">
        <v>43546</v>
      </c>
      <c r="J8390" s="20">
        <v>43546</v>
      </c>
      <c r="K8390" s="20"/>
      <c r="L8390" s="20"/>
    </row>
    <row r="8391" spans="1:12">
      <c r="A8391" t="s">
        <v>179</v>
      </c>
      <c r="B8391">
        <v>674840152</v>
      </c>
      <c r="C8391">
        <v>5302006363</v>
      </c>
      <c r="D8391">
        <v>70010000050</v>
      </c>
      <c r="E8391" t="s">
        <v>29</v>
      </c>
      <c r="F8391" t="s">
        <v>32</v>
      </c>
      <c r="H8391">
        <v>197.64</v>
      </c>
      <c r="I8391" s="20">
        <v>43546</v>
      </c>
      <c r="J8391" s="20">
        <v>43548</v>
      </c>
      <c r="K8391" s="20"/>
      <c r="L8391" s="20"/>
    </row>
    <row r="8392" spans="1:12">
      <c r="A8392" t="s">
        <v>2082</v>
      </c>
      <c r="B8392">
        <v>8945650961</v>
      </c>
      <c r="C8392">
        <v>4030137</v>
      </c>
      <c r="D8392">
        <v>70010000036</v>
      </c>
      <c r="E8392" t="s">
        <v>29</v>
      </c>
      <c r="F8392" t="s">
        <v>32</v>
      </c>
      <c r="H8392">
        <v>712.88</v>
      </c>
      <c r="I8392" s="20">
        <v>43546</v>
      </c>
      <c r="J8392" s="20">
        <v>43547</v>
      </c>
      <c r="K8392" s="20"/>
      <c r="L8392" s="20"/>
    </row>
    <row r="8393" spans="1:12">
      <c r="A8393" t="s">
        <v>211</v>
      </c>
      <c r="B8393">
        <v>397360488</v>
      </c>
      <c r="C8393" t="s">
        <v>6557</v>
      </c>
      <c r="D8393">
        <v>70010000050</v>
      </c>
      <c r="E8393" t="s">
        <v>29</v>
      </c>
      <c r="F8393" t="s">
        <v>32</v>
      </c>
      <c r="H8393">
        <v>5825.5</v>
      </c>
      <c r="I8393" s="20">
        <v>43545</v>
      </c>
      <c r="J8393" s="20">
        <v>43546</v>
      </c>
      <c r="K8393" s="20"/>
      <c r="L8393" s="20"/>
    </row>
    <row r="8394" spans="1:12">
      <c r="A8394" t="s">
        <v>220</v>
      </c>
      <c r="B8394">
        <v>9699320017</v>
      </c>
      <c r="C8394">
        <v>537168660</v>
      </c>
      <c r="D8394">
        <v>70010000056</v>
      </c>
      <c r="E8394" t="s">
        <v>29</v>
      </c>
      <c r="F8394" t="s">
        <v>32</v>
      </c>
      <c r="H8394">
        <v>1630.72</v>
      </c>
      <c r="I8394" s="20">
        <v>43546</v>
      </c>
      <c r="J8394" s="20">
        <v>43546</v>
      </c>
      <c r="K8394" s="20"/>
      <c r="L8394" s="20"/>
    </row>
    <row r="8395" spans="1:12">
      <c r="A8395" t="s">
        <v>1307</v>
      </c>
      <c r="B8395">
        <v>1736720994</v>
      </c>
      <c r="C8395" t="s">
        <v>6558</v>
      </c>
      <c r="D8395">
        <v>70010000050</v>
      </c>
      <c r="E8395" t="s">
        <v>29</v>
      </c>
      <c r="F8395" t="s">
        <v>32</v>
      </c>
      <c r="H8395">
        <v>3407.46</v>
      </c>
      <c r="I8395" s="20">
        <v>43503</v>
      </c>
      <c r="J8395" s="20">
        <v>43531</v>
      </c>
      <c r="K8395" s="20"/>
      <c r="L8395" s="20"/>
    </row>
    <row r="8396" spans="1:12">
      <c r="A8396" t="s">
        <v>1307</v>
      </c>
      <c r="B8396">
        <v>1736720994</v>
      </c>
      <c r="C8396" t="s">
        <v>6559</v>
      </c>
      <c r="D8396">
        <v>70010000056</v>
      </c>
      <c r="E8396" t="s">
        <v>29</v>
      </c>
      <c r="F8396" t="s">
        <v>32</v>
      </c>
      <c r="H8396">
        <v>18720</v>
      </c>
      <c r="I8396" s="20">
        <v>43517</v>
      </c>
      <c r="J8396" s="20">
        <v>43531</v>
      </c>
      <c r="K8396" s="20"/>
      <c r="L8396" s="20"/>
    </row>
    <row r="8397" spans="1:12">
      <c r="A8397" t="s">
        <v>1307</v>
      </c>
      <c r="B8397">
        <v>1736720994</v>
      </c>
      <c r="C8397" t="s">
        <v>6560</v>
      </c>
      <c r="D8397">
        <v>70010000050</v>
      </c>
      <c r="E8397" t="s">
        <v>29</v>
      </c>
      <c r="F8397" t="s">
        <v>32</v>
      </c>
      <c r="H8397">
        <v>3407.46</v>
      </c>
      <c r="I8397" s="20">
        <v>43503</v>
      </c>
      <c r="J8397" s="20">
        <v>43531</v>
      </c>
      <c r="K8397" s="20"/>
      <c r="L8397" s="20"/>
    </row>
    <row r="8398" spans="1:12">
      <c r="A8398" t="s">
        <v>279</v>
      </c>
      <c r="B8398">
        <v>1630000287</v>
      </c>
      <c r="C8398">
        <v>1941807</v>
      </c>
      <c r="D8398">
        <v>70010000050</v>
      </c>
      <c r="E8398" t="s">
        <v>29</v>
      </c>
      <c r="F8398" t="s">
        <v>32</v>
      </c>
      <c r="H8398">
        <v>1098</v>
      </c>
      <c r="I8398" s="20">
        <v>43531</v>
      </c>
      <c r="J8398" s="20">
        <v>43531</v>
      </c>
      <c r="K8398" s="20"/>
      <c r="L8398" s="20"/>
    </row>
    <row r="8399" spans="1:12">
      <c r="A8399" t="s">
        <v>489</v>
      </c>
      <c r="B8399">
        <v>803890151</v>
      </c>
      <c r="C8399">
        <v>192011950</v>
      </c>
      <c r="D8399">
        <v>70010000036</v>
      </c>
      <c r="E8399" t="s">
        <v>29</v>
      </c>
      <c r="F8399" t="s">
        <v>32</v>
      </c>
      <c r="H8399">
        <v>664.29</v>
      </c>
      <c r="I8399" s="20">
        <v>43531</v>
      </c>
      <c r="J8399" s="20">
        <v>43531</v>
      </c>
      <c r="K8399" s="20"/>
      <c r="L8399" s="20"/>
    </row>
    <row r="8400" spans="1:12">
      <c r="A8400" t="s">
        <v>621</v>
      </c>
      <c r="B8400">
        <v>1258691003</v>
      </c>
      <c r="C8400">
        <v>1190224857</v>
      </c>
      <c r="D8400">
        <v>70010000006</v>
      </c>
      <c r="E8400" t="s">
        <v>29</v>
      </c>
      <c r="F8400" t="s">
        <v>32</v>
      </c>
      <c r="H8400">
        <v>179.52</v>
      </c>
      <c r="I8400" s="20">
        <v>43538</v>
      </c>
      <c r="J8400" s="20">
        <v>43541</v>
      </c>
      <c r="K8400" s="20"/>
      <c r="L8400" s="20"/>
    </row>
    <row r="8401" spans="1:12">
      <c r="A8401" t="s">
        <v>2383</v>
      </c>
      <c r="B8401">
        <v>12785290151</v>
      </c>
      <c r="C8401" t="s">
        <v>5630</v>
      </c>
      <c r="D8401">
        <v>70010000036</v>
      </c>
      <c r="E8401" t="s">
        <v>29</v>
      </c>
      <c r="F8401" t="s">
        <v>32</v>
      </c>
      <c r="H8401">
        <v>0.01</v>
      </c>
      <c r="I8401" s="20">
        <v>43536</v>
      </c>
      <c r="J8401" s="20">
        <v>43539</v>
      </c>
      <c r="K8401" s="20"/>
      <c r="L8401" s="20"/>
    </row>
    <row r="8402" spans="1:12">
      <c r="A8402" t="s">
        <v>126</v>
      </c>
      <c r="B8402">
        <v>890231004</v>
      </c>
      <c r="C8402">
        <v>7140541678</v>
      </c>
      <c r="D8402">
        <v>70010000006</v>
      </c>
      <c r="E8402" t="s">
        <v>29</v>
      </c>
      <c r="F8402" t="s">
        <v>32</v>
      </c>
      <c r="H8402">
        <v>249.7</v>
      </c>
      <c r="I8402" s="20">
        <v>43538</v>
      </c>
      <c r="J8402" s="20">
        <v>43539</v>
      </c>
      <c r="K8402" s="20"/>
      <c r="L8402" s="20"/>
    </row>
    <row r="8403" spans="1:12">
      <c r="A8403" t="s">
        <v>179</v>
      </c>
      <c r="B8403">
        <v>674840152</v>
      </c>
      <c r="C8403">
        <v>5302003757</v>
      </c>
      <c r="D8403">
        <v>70010000006</v>
      </c>
      <c r="E8403" t="s">
        <v>29</v>
      </c>
      <c r="F8403" t="s">
        <v>32</v>
      </c>
      <c r="H8403">
        <v>2838</v>
      </c>
      <c r="I8403" s="20">
        <v>43538</v>
      </c>
      <c r="J8403" s="20">
        <v>43540</v>
      </c>
      <c r="K8403" s="20"/>
      <c r="L8403" s="20"/>
    </row>
    <row r="8404" spans="1:12">
      <c r="A8404" t="s">
        <v>747</v>
      </c>
      <c r="B8404">
        <v>1679130060</v>
      </c>
      <c r="C8404">
        <v>201906022625</v>
      </c>
      <c r="D8404">
        <v>70010000006</v>
      </c>
      <c r="E8404" t="s">
        <v>29</v>
      </c>
      <c r="F8404" t="s">
        <v>32</v>
      </c>
      <c r="H8404">
        <v>1644.5</v>
      </c>
      <c r="I8404" s="20">
        <v>43535</v>
      </c>
      <c r="J8404" s="20">
        <v>43539</v>
      </c>
      <c r="K8404" s="20"/>
      <c r="L8404" s="20"/>
    </row>
    <row r="8405" spans="1:12">
      <c r="A8405" t="s">
        <v>484</v>
      </c>
      <c r="B8405">
        <v>1383850995</v>
      </c>
      <c r="C8405" t="s">
        <v>6561</v>
      </c>
      <c r="D8405">
        <v>70010000036</v>
      </c>
      <c r="E8405" t="s">
        <v>29</v>
      </c>
      <c r="F8405" t="s">
        <v>32</v>
      </c>
      <c r="H8405">
        <v>9394</v>
      </c>
      <c r="I8405" s="20">
        <v>43544</v>
      </c>
      <c r="J8405" s="20">
        <v>43549</v>
      </c>
      <c r="K8405" s="20"/>
      <c r="L8405" s="20"/>
    </row>
    <row r="8406" spans="1:12">
      <c r="A8406" t="s">
        <v>704</v>
      </c>
      <c r="B8406">
        <v>129500773</v>
      </c>
      <c r="C8406" t="s">
        <v>6562</v>
      </c>
      <c r="D8406">
        <v>70010500045</v>
      </c>
      <c r="E8406" t="s">
        <v>29</v>
      </c>
      <c r="F8406" t="s">
        <v>30</v>
      </c>
      <c r="H8406">
        <v>279.87</v>
      </c>
      <c r="I8406" s="20">
        <v>43511</v>
      </c>
      <c r="J8406" s="20">
        <v>43525</v>
      </c>
      <c r="K8406" s="20"/>
      <c r="L8406" s="20"/>
    </row>
    <row r="8407" spans="1:12">
      <c r="A8407" t="s">
        <v>960</v>
      </c>
      <c r="B8407">
        <v>1781570591</v>
      </c>
      <c r="C8407">
        <v>9780187440</v>
      </c>
      <c r="D8407">
        <v>70010000006</v>
      </c>
      <c r="E8407" t="s">
        <v>29</v>
      </c>
      <c r="F8407" t="s">
        <v>42</v>
      </c>
      <c r="H8407">
        <v>2173.6</v>
      </c>
      <c r="I8407" s="20">
        <v>43545</v>
      </c>
      <c r="J8407" s="20">
        <v>43546</v>
      </c>
      <c r="K8407" s="20"/>
      <c r="L8407" s="20"/>
    </row>
    <row r="8408" spans="1:12">
      <c r="A8408" t="s">
        <v>315</v>
      </c>
      <c r="B8408">
        <v>1740391204</v>
      </c>
      <c r="C8408">
        <v>896</v>
      </c>
      <c r="D8408">
        <v>70010000050</v>
      </c>
      <c r="E8408" t="s">
        <v>29</v>
      </c>
      <c r="F8408" t="s">
        <v>32</v>
      </c>
      <c r="H8408">
        <v>206.79</v>
      </c>
      <c r="I8408" s="20">
        <v>43549</v>
      </c>
      <c r="J8408" s="20">
        <v>43549</v>
      </c>
      <c r="K8408" s="20"/>
      <c r="L8408" s="20"/>
    </row>
    <row r="8409" spans="1:12">
      <c r="A8409" t="s">
        <v>484</v>
      </c>
      <c r="B8409">
        <v>1383850995</v>
      </c>
      <c r="C8409" t="s">
        <v>6563</v>
      </c>
      <c r="D8409">
        <v>70010000036</v>
      </c>
      <c r="E8409" t="s">
        <v>29</v>
      </c>
      <c r="F8409" t="s">
        <v>32</v>
      </c>
      <c r="H8409">
        <v>1342</v>
      </c>
      <c r="I8409" s="20">
        <v>43544</v>
      </c>
      <c r="J8409" s="20">
        <v>43549</v>
      </c>
      <c r="K8409" s="20"/>
      <c r="L8409" s="20"/>
    </row>
    <row r="8410" spans="1:12">
      <c r="A8410" t="s">
        <v>264</v>
      </c>
      <c r="B8410">
        <v>5282230720</v>
      </c>
      <c r="C8410" t="s">
        <v>6564</v>
      </c>
      <c r="D8410">
        <v>71210000040</v>
      </c>
      <c r="E8410" t="s">
        <v>29</v>
      </c>
      <c r="F8410" t="s">
        <v>38</v>
      </c>
      <c r="H8410">
        <v>2118.89</v>
      </c>
      <c r="I8410" s="20">
        <v>43496</v>
      </c>
      <c r="J8410" s="20">
        <v>43531</v>
      </c>
      <c r="K8410" s="20"/>
      <c r="L8410" s="20"/>
    </row>
    <row r="8411" spans="1:12">
      <c r="A8411" t="s">
        <v>2082</v>
      </c>
      <c r="B8411">
        <v>8945650961</v>
      </c>
      <c r="C8411">
        <v>4029776</v>
      </c>
      <c r="D8411">
        <v>70010000036</v>
      </c>
      <c r="E8411" t="s">
        <v>29</v>
      </c>
      <c r="F8411" t="s">
        <v>32</v>
      </c>
      <c r="H8411">
        <v>541.12</v>
      </c>
      <c r="I8411" s="20">
        <v>43532</v>
      </c>
      <c r="J8411" s="20">
        <v>43533</v>
      </c>
      <c r="K8411" s="20"/>
      <c r="L8411" s="20"/>
    </row>
    <row r="8412" spans="1:12">
      <c r="A8412" t="s">
        <v>798</v>
      </c>
      <c r="B8412">
        <v>2829240155</v>
      </c>
      <c r="C8412">
        <v>811</v>
      </c>
      <c r="D8412">
        <v>70010000036</v>
      </c>
      <c r="E8412" t="s">
        <v>29</v>
      </c>
      <c r="F8412" t="s">
        <v>32</v>
      </c>
      <c r="H8412">
        <v>183</v>
      </c>
      <c r="I8412" s="20">
        <v>43531</v>
      </c>
      <c r="J8412" s="20">
        <v>43538</v>
      </c>
      <c r="K8412" s="20"/>
      <c r="L8412" s="20"/>
    </row>
    <row r="8413" spans="1:12">
      <c r="A8413" t="s">
        <v>220</v>
      </c>
      <c r="B8413">
        <v>9699320017</v>
      </c>
      <c r="C8413">
        <v>537168039</v>
      </c>
      <c r="D8413">
        <v>70010000056</v>
      </c>
      <c r="E8413" t="s">
        <v>29</v>
      </c>
      <c r="F8413" t="s">
        <v>32</v>
      </c>
      <c r="H8413">
        <v>12740</v>
      </c>
      <c r="I8413" s="20">
        <v>43538</v>
      </c>
      <c r="J8413" s="20">
        <v>43538</v>
      </c>
      <c r="K8413" s="20"/>
      <c r="L8413" s="20"/>
    </row>
    <row r="8414" spans="1:12">
      <c r="A8414" t="s">
        <v>174</v>
      </c>
      <c r="B8414">
        <v>3379160728</v>
      </c>
      <c r="C8414" t="s">
        <v>6565</v>
      </c>
      <c r="D8414">
        <v>70010000056</v>
      </c>
      <c r="E8414" t="s">
        <v>29</v>
      </c>
      <c r="F8414" t="s">
        <v>32</v>
      </c>
      <c r="H8414">
        <v>1869.16</v>
      </c>
      <c r="I8414" s="20">
        <v>43537</v>
      </c>
      <c r="J8414" s="20">
        <v>43542</v>
      </c>
      <c r="K8414" s="20"/>
      <c r="L8414" s="20"/>
    </row>
    <row r="8415" spans="1:12">
      <c r="A8415" t="s">
        <v>520</v>
      </c>
      <c r="B8415">
        <v>10220860158</v>
      </c>
      <c r="C8415">
        <v>3585</v>
      </c>
      <c r="D8415">
        <v>70010000036</v>
      </c>
      <c r="E8415" t="s">
        <v>29</v>
      </c>
      <c r="F8415" t="s">
        <v>32</v>
      </c>
      <c r="H8415">
        <v>1662.06</v>
      </c>
      <c r="I8415" s="20">
        <v>43539</v>
      </c>
      <c r="J8415" s="20">
        <v>43543</v>
      </c>
      <c r="K8415" s="20"/>
      <c r="L8415" s="20"/>
    </row>
    <row r="8416" spans="1:12">
      <c r="A8416" t="s">
        <v>704</v>
      </c>
      <c r="B8416">
        <v>129500773</v>
      </c>
      <c r="C8416" t="s">
        <v>6566</v>
      </c>
      <c r="D8416">
        <v>70010000050</v>
      </c>
      <c r="E8416" t="s">
        <v>29</v>
      </c>
      <c r="F8416" t="s">
        <v>32</v>
      </c>
      <c r="H8416">
        <v>537.47</v>
      </c>
      <c r="I8416" s="20">
        <v>43529</v>
      </c>
      <c r="J8416" s="20">
        <v>43542</v>
      </c>
      <c r="K8416" s="20"/>
      <c r="L8416" s="20"/>
    </row>
    <row r="8417" spans="1:12">
      <c r="A8417" t="s">
        <v>494</v>
      </c>
      <c r="B8417">
        <v>907371009</v>
      </c>
      <c r="C8417">
        <v>19029499</v>
      </c>
      <c r="D8417">
        <v>70010000006</v>
      </c>
      <c r="E8417" t="s">
        <v>29</v>
      </c>
      <c r="F8417" t="s">
        <v>32</v>
      </c>
      <c r="H8417">
        <v>409.58</v>
      </c>
      <c r="I8417" s="20">
        <v>43529</v>
      </c>
      <c r="J8417" s="20">
        <v>43535</v>
      </c>
      <c r="K8417" s="20"/>
      <c r="L8417" s="20"/>
    </row>
    <row r="8418" spans="1:12">
      <c r="A8418" t="s">
        <v>51</v>
      </c>
      <c r="B8418">
        <v>3690650134</v>
      </c>
      <c r="C8418">
        <v>5942502349</v>
      </c>
      <c r="D8418">
        <v>70010000050</v>
      </c>
      <c r="E8418" t="s">
        <v>29</v>
      </c>
      <c r="F8418" t="s">
        <v>32</v>
      </c>
      <c r="H8418">
        <v>355.02</v>
      </c>
      <c r="I8418" s="20">
        <v>43546</v>
      </c>
      <c r="J8418" s="20">
        <v>43549</v>
      </c>
      <c r="K8418" s="20"/>
      <c r="L8418" s="20"/>
    </row>
    <row r="8419" spans="1:12">
      <c r="A8419" t="s">
        <v>1272</v>
      </c>
      <c r="B8419">
        <v>12864800151</v>
      </c>
      <c r="C8419">
        <v>3073519143</v>
      </c>
      <c r="D8419">
        <v>70010000085</v>
      </c>
      <c r="E8419" t="s">
        <v>29</v>
      </c>
      <c r="F8419" t="s">
        <v>32</v>
      </c>
      <c r="H8419">
        <v>2911.65</v>
      </c>
      <c r="I8419" s="20">
        <v>43545</v>
      </c>
      <c r="J8419" s="20">
        <v>43549</v>
      </c>
      <c r="K8419" s="20"/>
      <c r="L8419" s="20"/>
    </row>
    <row r="8420" spans="1:12">
      <c r="A8420" t="s">
        <v>307</v>
      </c>
      <c r="B8420">
        <v>3524050238</v>
      </c>
      <c r="C8420">
        <v>740645897</v>
      </c>
      <c r="D8420">
        <v>1011000200</v>
      </c>
      <c r="E8420" t="s">
        <v>29</v>
      </c>
      <c r="F8420" t="s">
        <v>59</v>
      </c>
      <c r="H8420">
        <v>43737</v>
      </c>
      <c r="I8420" s="20">
        <v>43544</v>
      </c>
      <c r="J8420" s="20">
        <v>43546</v>
      </c>
      <c r="K8420" s="20"/>
      <c r="L8420" s="20"/>
    </row>
    <row r="8421" spans="1:12">
      <c r="A8421" t="s">
        <v>169</v>
      </c>
      <c r="B8421">
        <v>4068750720</v>
      </c>
      <c r="C8421" t="s">
        <v>6567</v>
      </c>
      <c r="D8421">
        <v>70010000050</v>
      </c>
      <c r="E8421" t="s">
        <v>29</v>
      </c>
      <c r="F8421" t="s">
        <v>32</v>
      </c>
      <c r="H8421">
        <v>262.3</v>
      </c>
      <c r="I8421" s="20">
        <v>43545</v>
      </c>
      <c r="J8421" s="20">
        <v>43549</v>
      </c>
      <c r="K8421" s="20"/>
      <c r="L8421" s="20"/>
    </row>
    <row r="8422" spans="1:12">
      <c r="A8422" t="s">
        <v>111</v>
      </c>
      <c r="B8422">
        <v>805390283</v>
      </c>
      <c r="C8422" t="s">
        <v>6568</v>
      </c>
      <c r="D8422">
        <v>70010000036</v>
      </c>
      <c r="E8422" t="s">
        <v>29</v>
      </c>
      <c r="F8422" t="s">
        <v>32</v>
      </c>
      <c r="H8422">
        <v>153.72</v>
      </c>
      <c r="I8422" s="20">
        <v>43537</v>
      </c>
      <c r="J8422" s="20">
        <v>43538</v>
      </c>
      <c r="K8422" s="20"/>
      <c r="L8422" s="20"/>
    </row>
    <row r="8423" spans="1:12">
      <c r="A8423" t="s">
        <v>740</v>
      </c>
      <c r="B8423">
        <v>707821203</v>
      </c>
      <c r="C8423" t="s">
        <v>4777</v>
      </c>
      <c r="D8423">
        <v>70010000050</v>
      </c>
      <c r="E8423" t="s">
        <v>29</v>
      </c>
      <c r="F8423" t="s">
        <v>32</v>
      </c>
      <c r="H8423">
        <v>124.44</v>
      </c>
      <c r="I8423" s="20">
        <v>43539</v>
      </c>
      <c r="J8423" s="20">
        <v>43542</v>
      </c>
      <c r="K8423" s="20"/>
      <c r="L8423" s="20"/>
    </row>
    <row r="8424" spans="1:12">
      <c r="A8424" t="s">
        <v>826</v>
      </c>
      <c r="B8424">
        <v>3766410710</v>
      </c>
      <c r="C8424" t="s">
        <v>584</v>
      </c>
      <c r="D8424">
        <v>70010000058</v>
      </c>
      <c r="E8424" t="s">
        <v>29</v>
      </c>
      <c r="F8424" t="s">
        <v>42</v>
      </c>
      <c r="H8424">
        <v>1338.9</v>
      </c>
      <c r="I8424" s="20">
        <v>43538</v>
      </c>
      <c r="J8424" s="20">
        <v>43543</v>
      </c>
      <c r="K8424" s="20"/>
      <c r="L8424" s="20"/>
    </row>
    <row r="8425" spans="1:12">
      <c r="A8425" t="s">
        <v>211</v>
      </c>
      <c r="B8425">
        <v>397360488</v>
      </c>
      <c r="C8425" t="s">
        <v>4446</v>
      </c>
      <c r="D8425">
        <v>70010000050</v>
      </c>
      <c r="E8425" t="s">
        <v>29</v>
      </c>
      <c r="F8425" t="s">
        <v>32</v>
      </c>
      <c r="H8425">
        <v>106.91</v>
      </c>
      <c r="I8425" s="20">
        <v>43528</v>
      </c>
      <c r="J8425" s="20">
        <v>43535</v>
      </c>
      <c r="K8425" s="20"/>
      <c r="L8425" s="20"/>
    </row>
    <row r="8426" spans="1:12">
      <c r="A8426" t="s">
        <v>307</v>
      </c>
      <c r="B8426">
        <v>3524050238</v>
      </c>
      <c r="C8426">
        <v>740643524</v>
      </c>
      <c r="D8426">
        <v>70010000006</v>
      </c>
      <c r="E8426" t="s">
        <v>29</v>
      </c>
      <c r="F8426" t="s">
        <v>32</v>
      </c>
      <c r="H8426">
        <v>4952.6400000000003</v>
      </c>
      <c r="I8426" s="20">
        <v>43532</v>
      </c>
      <c r="J8426" s="20">
        <v>43535</v>
      </c>
      <c r="K8426" s="20"/>
      <c r="L8426" s="20"/>
    </row>
    <row r="8427" spans="1:12">
      <c r="A8427" t="s">
        <v>337</v>
      </c>
      <c r="B8427">
        <v>2804530968</v>
      </c>
      <c r="C8427">
        <v>2192014762</v>
      </c>
      <c r="D8427">
        <v>70010000050</v>
      </c>
      <c r="E8427" t="s">
        <v>29</v>
      </c>
      <c r="F8427" t="s">
        <v>32</v>
      </c>
      <c r="H8427">
        <v>488</v>
      </c>
      <c r="I8427" s="20">
        <v>43525</v>
      </c>
      <c r="J8427" s="20">
        <v>43535</v>
      </c>
      <c r="K8427" s="20"/>
      <c r="L8427" s="20"/>
    </row>
    <row r="8428" spans="1:12">
      <c r="A8428" t="s">
        <v>494</v>
      </c>
      <c r="B8428">
        <v>907371009</v>
      </c>
      <c r="C8428">
        <v>19030427</v>
      </c>
      <c r="D8428">
        <v>70010000065</v>
      </c>
      <c r="E8428" t="s">
        <v>29</v>
      </c>
      <c r="F8428" t="s">
        <v>32</v>
      </c>
      <c r="H8428">
        <v>561.6</v>
      </c>
      <c r="I8428" s="20">
        <v>43530</v>
      </c>
      <c r="J8428" s="20">
        <v>43531</v>
      </c>
      <c r="K8428" s="20"/>
      <c r="L8428" s="20"/>
    </row>
    <row r="8429" spans="1:12">
      <c r="A8429" t="s">
        <v>1043</v>
      </c>
      <c r="B8429">
        <v>5102540019</v>
      </c>
      <c r="C8429" t="s">
        <v>6569</v>
      </c>
      <c r="D8429">
        <v>70010000036</v>
      </c>
      <c r="E8429" t="s">
        <v>29</v>
      </c>
      <c r="F8429" t="s">
        <v>32</v>
      </c>
      <c r="H8429">
        <v>352.58</v>
      </c>
      <c r="I8429" s="20">
        <v>43536</v>
      </c>
      <c r="J8429" s="20">
        <v>43542</v>
      </c>
      <c r="K8429" s="20"/>
      <c r="L8429" s="20"/>
    </row>
    <row r="8430" spans="1:12">
      <c r="A8430" t="s">
        <v>264</v>
      </c>
      <c r="B8430">
        <v>5282230720</v>
      </c>
      <c r="C8430" t="s">
        <v>4628</v>
      </c>
      <c r="D8430">
        <v>70010500005</v>
      </c>
      <c r="E8430" t="s">
        <v>29</v>
      </c>
      <c r="F8430" t="s">
        <v>325</v>
      </c>
      <c r="H8430">
        <v>3451.07</v>
      </c>
      <c r="I8430" s="20">
        <v>43496</v>
      </c>
      <c r="J8430" s="20">
        <v>43540</v>
      </c>
      <c r="K8430" s="20"/>
      <c r="L8430" s="20"/>
    </row>
    <row r="8431" spans="1:12">
      <c r="A8431" t="s">
        <v>1021</v>
      </c>
      <c r="B8431">
        <v>1326911003</v>
      </c>
      <c r="C8431">
        <v>585</v>
      </c>
      <c r="D8431">
        <v>70010000036</v>
      </c>
      <c r="E8431" t="s">
        <v>29</v>
      </c>
      <c r="F8431" t="s">
        <v>32</v>
      </c>
      <c r="H8431">
        <v>1420.08</v>
      </c>
      <c r="I8431" s="20">
        <v>43543</v>
      </c>
      <c r="J8431" s="20">
        <v>43543</v>
      </c>
      <c r="K8431" s="20"/>
      <c r="L8431" s="20"/>
    </row>
    <row r="8432" spans="1:12">
      <c r="A8432" t="s">
        <v>438</v>
      </c>
      <c r="B8432">
        <v>4303410726</v>
      </c>
      <c r="C8432">
        <v>2211</v>
      </c>
      <c r="D8432">
        <v>70010500060</v>
      </c>
      <c r="E8432" t="s">
        <v>29</v>
      </c>
      <c r="F8432" t="s">
        <v>325</v>
      </c>
      <c r="H8432">
        <v>730.54</v>
      </c>
      <c r="I8432" s="20">
        <v>43524</v>
      </c>
      <c r="J8432" s="20">
        <v>43538</v>
      </c>
      <c r="K8432" s="20"/>
      <c r="L8432" s="20"/>
    </row>
    <row r="8433" spans="1:12">
      <c r="A8433" t="s">
        <v>438</v>
      </c>
      <c r="B8433">
        <v>4303410726</v>
      </c>
      <c r="C8433">
        <v>2161</v>
      </c>
      <c r="D8433">
        <v>70010500060</v>
      </c>
      <c r="E8433" t="s">
        <v>29</v>
      </c>
      <c r="F8433" t="s">
        <v>325</v>
      </c>
      <c r="H8433">
        <v>488.05</v>
      </c>
      <c r="I8433" s="20">
        <v>43524</v>
      </c>
      <c r="J8433" s="20">
        <v>43538</v>
      </c>
      <c r="K8433" s="20"/>
      <c r="L8433" s="20"/>
    </row>
    <row r="8434" spans="1:12">
      <c r="A8434" t="s">
        <v>2383</v>
      </c>
      <c r="B8434">
        <v>12785290151</v>
      </c>
      <c r="C8434" t="s">
        <v>6570</v>
      </c>
      <c r="D8434">
        <v>70010000036</v>
      </c>
      <c r="E8434" t="s">
        <v>29</v>
      </c>
      <c r="F8434" t="s">
        <v>32</v>
      </c>
      <c r="H8434">
        <v>1249.28</v>
      </c>
      <c r="I8434" s="20">
        <v>43536</v>
      </c>
      <c r="J8434" s="20">
        <v>43537</v>
      </c>
      <c r="K8434" s="20"/>
      <c r="L8434" s="20"/>
    </row>
    <row r="8435" spans="1:12">
      <c r="A8435" t="s">
        <v>1461</v>
      </c>
      <c r="B8435">
        <v>2707070963</v>
      </c>
      <c r="C8435">
        <v>8719121710</v>
      </c>
      <c r="D8435">
        <v>70010000006</v>
      </c>
      <c r="E8435" t="s">
        <v>29</v>
      </c>
      <c r="F8435" t="s">
        <v>32</v>
      </c>
      <c r="H8435">
        <v>18376.599999999999</v>
      </c>
      <c r="I8435" s="20">
        <v>43544</v>
      </c>
      <c r="J8435" s="20">
        <v>43545</v>
      </c>
      <c r="K8435" s="20"/>
      <c r="L8435" s="20"/>
    </row>
    <row r="8436" spans="1:12">
      <c r="A8436" t="s">
        <v>2441</v>
      </c>
      <c r="B8436">
        <v>696360155</v>
      </c>
      <c r="C8436">
        <v>8301909177</v>
      </c>
      <c r="D8436">
        <v>70010000006</v>
      </c>
      <c r="E8436" t="s">
        <v>29</v>
      </c>
      <c r="F8436" t="s">
        <v>32</v>
      </c>
      <c r="H8436">
        <v>8636.06</v>
      </c>
      <c r="I8436" s="20">
        <v>43530</v>
      </c>
      <c r="J8436" s="20">
        <v>43531</v>
      </c>
      <c r="K8436" s="20"/>
      <c r="L8436" s="20"/>
    </row>
    <row r="8437" spans="1:12">
      <c r="A8437" t="s">
        <v>192</v>
      </c>
      <c r="B8437">
        <v>2062730755</v>
      </c>
      <c r="C8437" t="s">
        <v>6571</v>
      </c>
      <c r="D8437">
        <v>70010000056</v>
      </c>
      <c r="E8437" t="s">
        <v>29</v>
      </c>
      <c r="F8437" t="s">
        <v>32</v>
      </c>
      <c r="H8437">
        <v>18470.400000000001</v>
      </c>
      <c r="I8437" s="20">
        <v>43524</v>
      </c>
      <c r="J8437" s="20">
        <v>43531</v>
      </c>
      <c r="K8437" s="20"/>
      <c r="L8437" s="20"/>
    </row>
    <row r="8438" spans="1:12">
      <c r="A8438" t="s">
        <v>877</v>
      </c>
      <c r="B8438">
        <v>2368591208</v>
      </c>
      <c r="C8438">
        <v>8100112968</v>
      </c>
      <c r="D8438">
        <v>70010000036</v>
      </c>
      <c r="E8438" t="s">
        <v>29</v>
      </c>
      <c r="F8438" t="s">
        <v>32</v>
      </c>
      <c r="H8438">
        <v>0.01</v>
      </c>
      <c r="I8438" s="20">
        <v>43530</v>
      </c>
      <c r="J8438" s="20">
        <v>43531</v>
      </c>
      <c r="K8438" s="20"/>
      <c r="L8438" s="20"/>
    </row>
    <row r="8439" spans="1:12">
      <c r="A8439" t="s">
        <v>279</v>
      </c>
      <c r="B8439">
        <v>1630000287</v>
      </c>
      <c r="C8439">
        <v>1942172</v>
      </c>
      <c r="D8439">
        <v>70010000050</v>
      </c>
      <c r="E8439" t="s">
        <v>29</v>
      </c>
      <c r="F8439" t="s">
        <v>32</v>
      </c>
      <c r="H8439">
        <v>732</v>
      </c>
      <c r="I8439" s="20">
        <v>43543</v>
      </c>
      <c r="J8439" s="20">
        <v>43543</v>
      </c>
      <c r="K8439" s="20"/>
      <c r="L8439" s="20"/>
    </row>
    <row r="8440" spans="1:12">
      <c r="A8440" t="s">
        <v>317</v>
      </c>
      <c r="B8440">
        <v>9238800156</v>
      </c>
      <c r="C8440">
        <v>1024840013</v>
      </c>
      <c r="D8440">
        <v>70010000050</v>
      </c>
      <c r="E8440" t="s">
        <v>29</v>
      </c>
      <c r="F8440" t="s">
        <v>32</v>
      </c>
      <c r="H8440">
        <v>805.2</v>
      </c>
      <c r="I8440" s="20">
        <v>43535</v>
      </c>
      <c r="J8440" s="20">
        <v>43536</v>
      </c>
      <c r="K8440" s="20"/>
      <c r="L8440" s="20"/>
    </row>
    <row r="8441" spans="1:12">
      <c r="A8441" t="s">
        <v>3944</v>
      </c>
      <c r="B8441">
        <v>580590180</v>
      </c>
      <c r="C8441">
        <v>201913000219</v>
      </c>
      <c r="D8441">
        <v>70613000035</v>
      </c>
      <c r="E8441" t="s">
        <v>29</v>
      </c>
      <c r="F8441" t="s">
        <v>147</v>
      </c>
      <c r="G8441" s="41" t="s">
        <v>3884</v>
      </c>
      <c r="H8441">
        <v>4352</v>
      </c>
      <c r="I8441" s="20">
        <v>43535</v>
      </c>
      <c r="J8441" s="20">
        <v>43537</v>
      </c>
      <c r="K8441" s="20"/>
      <c r="L8441" s="20"/>
    </row>
    <row r="8442" spans="1:12">
      <c r="A8442" t="s">
        <v>1802</v>
      </c>
      <c r="B8442">
        <v>2518990284</v>
      </c>
      <c r="C8442" t="s">
        <v>6572</v>
      </c>
      <c r="D8442">
        <v>70010500060</v>
      </c>
      <c r="E8442" t="s">
        <v>29</v>
      </c>
      <c r="F8442" t="s">
        <v>42</v>
      </c>
      <c r="H8442">
        <v>1220</v>
      </c>
      <c r="I8442" s="20">
        <v>43524</v>
      </c>
      <c r="J8442" s="20">
        <v>43545</v>
      </c>
      <c r="K8442" s="20"/>
      <c r="L8442" s="20"/>
    </row>
    <row r="8443" spans="1:12">
      <c r="A8443" t="s">
        <v>176</v>
      </c>
      <c r="B8443">
        <v>8862820969</v>
      </c>
      <c r="C8443">
        <v>2019102837</v>
      </c>
      <c r="D8443">
        <v>70010000050</v>
      </c>
      <c r="E8443" t="s">
        <v>29</v>
      </c>
      <c r="F8443" t="s">
        <v>32</v>
      </c>
      <c r="H8443">
        <v>9113.4</v>
      </c>
      <c r="I8443" s="20">
        <v>43536</v>
      </c>
      <c r="J8443" s="20">
        <v>43537</v>
      </c>
      <c r="K8443" s="20"/>
      <c r="L8443" s="20"/>
    </row>
    <row r="8444" spans="1:12">
      <c r="A8444" t="s">
        <v>337</v>
      </c>
      <c r="B8444">
        <v>2804530968</v>
      </c>
      <c r="C8444">
        <v>2192016377</v>
      </c>
      <c r="D8444">
        <v>70010000050</v>
      </c>
      <c r="E8444" t="s">
        <v>29</v>
      </c>
      <c r="F8444" t="s">
        <v>32</v>
      </c>
      <c r="H8444">
        <v>71.739999999999995</v>
      </c>
      <c r="I8444" s="20">
        <v>43535</v>
      </c>
      <c r="J8444" s="20">
        <v>43537</v>
      </c>
      <c r="K8444" s="20"/>
      <c r="L8444" s="20"/>
    </row>
    <row r="8445" spans="1:12">
      <c r="A8445" t="s">
        <v>1266</v>
      </c>
      <c r="B8445">
        <v>2645920592</v>
      </c>
      <c r="C8445">
        <v>2019007549</v>
      </c>
      <c r="D8445">
        <v>70010000008</v>
      </c>
      <c r="E8445" t="s">
        <v>29</v>
      </c>
      <c r="F8445" t="s">
        <v>32</v>
      </c>
      <c r="H8445">
        <v>33479.599999999999</v>
      </c>
      <c r="I8445" s="20">
        <v>43525</v>
      </c>
      <c r="J8445" s="20">
        <v>43526</v>
      </c>
      <c r="K8445" s="20"/>
      <c r="L8445" s="20"/>
    </row>
    <row r="8446" spans="1:12">
      <c r="A8446" t="s">
        <v>494</v>
      </c>
      <c r="B8446">
        <v>907371009</v>
      </c>
      <c r="C8446">
        <v>19028899</v>
      </c>
      <c r="D8446">
        <v>70010000065</v>
      </c>
      <c r="E8446" t="s">
        <v>29</v>
      </c>
      <c r="F8446" t="s">
        <v>32</v>
      </c>
      <c r="H8446">
        <v>561.6</v>
      </c>
      <c r="I8446" s="20">
        <v>43528</v>
      </c>
      <c r="J8446" s="20">
        <v>43529</v>
      </c>
      <c r="K8446" s="20"/>
      <c r="L8446" s="20"/>
    </row>
    <row r="8447" spans="1:12">
      <c r="A8447" t="s">
        <v>484</v>
      </c>
      <c r="B8447">
        <v>1383850995</v>
      </c>
      <c r="C8447" t="s">
        <v>6573</v>
      </c>
      <c r="D8447">
        <v>70010000036</v>
      </c>
      <c r="E8447" t="s">
        <v>29</v>
      </c>
      <c r="F8447" t="s">
        <v>32</v>
      </c>
      <c r="H8447">
        <v>4758</v>
      </c>
      <c r="I8447" s="20">
        <v>43524</v>
      </c>
      <c r="J8447" s="20">
        <v>43545</v>
      </c>
      <c r="K8447" s="20"/>
      <c r="L8447" s="20"/>
    </row>
    <row r="8448" spans="1:12">
      <c r="A8448" t="s">
        <v>484</v>
      </c>
      <c r="B8448">
        <v>1383850995</v>
      </c>
      <c r="C8448" t="s">
        <v>6574</v>
      </c>
      <c r="D8448">
        <v>70010000036</v>
      </c>
      <c r="E8448" t="s">
        <v>29</v>
      </c>
      <c r="F8448" t="s">
        <v>32</v>
      </c>
      <c r="H8448">
        <v>5572.96</v>
      </c>
      <c r="I8448" s="20">
        <v>43524</v>
      </c>
      <c r="J8448" s="20">
        <v>43545</v>
      </c>
      <c r="K8448" s="20"/>
      <c r="L8448" s="20"/>
    </row>
    <row r="8449" spans="1:12">
      <c r="A8449" t="s">
        <v>561</v>
      </c>
      <c r="B8449">
        <v>1938190731</v>
      </c>
      <c r="C8449" t="s">
        <v>4637</v>
      </c>
      <c r="D8449">
        <v>70010000056</v>
      </c>
      <c r="E8449" t="s">
        <v>29</v>
      </c>
      <c r="F8449" t="s">
        <v>32</v>
      </c>
      <c r="H8449">
        <v>4736.17</v>
      </c>
      <c r="I8449" s="20">
        <v>43553</v>
      </c>
      <c r="J8449" s="20">
        <v>43556</v>
      </c>
      <c r="K8449" s="20"/>
      <c r="L8449" s="20"/>
    </row>
    <row r="8450" spans="1:12">
      <c r="A8450" t="s">
        <v>222</v>
      </c>
      <c r="B8450">
        <v>9158150962</v>
      </c>
      <c r="C8450">
        <v>3900104144</v>
      </c>
      <c r="D8450">
        <v>70010000050</v>
      </c>
      <c r="E8450" t="s">
        <v>29</v>
      </c>
      <c r="F8450" t="s">
        <v>32</v>
      </c>
      <c r="H8450">
        <v>634.4</v>
      </c>
      <c r="I8450" s="20">
        <v>43551</v>
      </c>
      <c r="J8450" s="20">
        <v>43551</v>
      </c>
      <c r="K8450" s="20"/>
      <c r="L8450" s="20"/>
    </row>
    <row r="8451" spans="1:12">
      <c r="A8451" t="s">
        <v>1446</v>
      </c>
      <c r="B8451">
        <v>6025140150</v>
      </c>
      <c r="C8451" t="s">
        <v>6575</v>
      </c>
      <c r="D8451">
        <v>70010000036</v>
      </c>
      <c r="E8451" t="s">
        <v>29</v>
      </c>
      <c r="F8451" t="s">
        <v>32</v>
      </c>
      <c r="H8451">
        <v>3004.86</v>
      </c>
      <c r="I8451" s="20">
        <v>43553</v>
      </c>
      <c r="J8451" s="20">
        <v>43556</v>
      </c>
      <c r="K8451" s="20"/>
      <c r="L8451" s="20"/>
    </row>
    <row r="8452" spans="1:12">
      <c r="A8452" t="s">
        <v>1021</v>
      </c>
      <c r="B8452">
        <v>1326911003</v>
      </c>
      <c r="C8452">
        <v>724</v>
      </c>
      <c r="D8452">
        <v>70010000036</v>
      </c>
      <c r="E8452" t="s">
        <v>29</v>
      </c>
      <c r="F8452" t="s">
        <v>32</v>
      </c>
      <c r="H8452">
        <v>473.36</v>
      </c>
      <c r="I8452" s="20">
        <v>43553</v>
      </c>
      <c r="J8452" s="20">
        <v>43557</v>
      </c>
      <c r="K8452" s="20"/>
      <c r="L8452" s="20"/>
    </row>
    <row r="8453" spans="1:12">
      <c r="A8453" t="s">
        <v>796</v>
      </c>
      <c r="B8453">
        <v>3328440270</v>
      </c>
      <c r="C8453" t="s">
        <v>6576</v>
      </c>
      <c r="D8453">
        <v>70010000036</v>
      </c>
      <c r="E8453" t="s">
        <v>29</v>
      </c>
      <c r="F8453" t="s">
        <v>32</v>
      </c>
      <c r="H8453">
        <v>113.22</v>
      </c>
      <c r="I8453" s="20">
        <v>43546</v>
      </c>
      <c r="J8453" s="20">
        <v>43551</v>
      </c>
      <c r="K8453" s="20"/>
      <c r="L8453" s="20"/>
    </row>
    <row r="8454" spans="1:12">
      <c r="A8454" t="s">
        <v>796</v>
      </c>
      <c r="B8454">
        <v>3328440270</v>
      </c>
      <c r="C8454" t="s">
        <v>6577</v>
      </c>
      <c r="D8454">
        <v>70010000036</v>
      </c>
      <c r="E8454" t="s">
        <v>29</v>
      </c>
      <c r="F8454" t="s">
        <v>32</v>
      </c>
      <c r="H8454">
        <v>122</v>
      </c>
      <c r="I8454" s="20">
        <v>43549</v>
      </c>
      <c r="J8454" s="20">
        <v>43551</v>
      </c>
      <c r="K8454" s="20"/>
      <c r="L8454" s="20"/>
    </row>
    <row r="8455" spans="1:12">
      <c r="A8455" t="s">
        <v>954</v>
      </c>
      <c r="B8455">
        <v>2385200122</v>
      </c>
      <c r="C8455">
        <v>3619034901</v>
      </c>
      <c r="D8455">
        <v>70010000006</v>
      </c>
      <c r="E8455" t="s">
        <v>29</v>
      </c>
      <c r="F8455" t="s">
        <v>32</v>
      </c>
      <c r="H8455">
        <v>2805</v>
      </c>
      <c r="I8455" s="20">
        <v>43552</v>
      </c>
      <c r="J8455" s="20">
        <v>43553</v>
      </c>
      <c r="K8455" s="20"/>
      <c r="L8455" s="20"/>
    </row>
    <row r="8456" spans="1:12">
      <c r="A8456" t="s">
        <v>657</v>
      </c>
      <c r="B8456">
        <v>1354901215</v>
      </c>
      <c r="C8456" t="s">
        <v>6578</v>
      </c>
      <c r="D8456">
        <v>70010000050</v>
      </c>
      <c r="E8456" t="s">
        <v>29</v>
      </c>
      <c r="F8456" t="s">
        <v>32</v>
      </c>
      <c r="H8456">
        <v>1390.8</v>
      </c>
      <c r="I8456" s="20">
        <v>43553</v>
      </c>
      <c r="J8456" s="20">
        <v>43553</v>
      </c>
      <c r="K8456" s="20"/>
      <c r="L8456" s="20"/>
    </row>
    <row r="8457" spans="1:12">
      <c r="A8457" t="s">
        <v>431</v>
      </c>
      <c r="B8457">
        <v>3936370752</v>
      </c>
      <c r="C8457" t="s">
        <v>6579</v>
      </c>
      <c r="D8457">
        <v>70010000050</v>
      </c>
      <c r="E8457" t="s">
        <v>29</v>
      </c>
      <c r="F8457" t="s">
        <v>42</v>
      </c>
      <c r="H8457">
        <v>3825.92</v>
      </c>
      <c r="I8457" s="20">
        <v>43549</v>
      </c>
      <c r="J8457" s="20">
        <v>43553</v>
      </c>
      <c r="K8457" s="20"/>
      <c r="L8457" s="20"/>
    </row>
    <row r="8458" spans="1:12">
      <c r="A8458" t="s">
        <v>1266</v>
      </c>
      <c r="B8458">
        <v>2645920592</v>
      </c>
      <c r="C8458">
        <v>2019010617</v>
      </c>
      <c r="D8458">
        <v>70010000006</v>
      </c>
      <c r="E8458" t="s">
        <v>29</v>
      </c>
      <c r="F8458" t="s">
        <v>32</v>
      </c>
      <c r="H8458">
        <v>1423.62</v>
      </c>
      <c r="I8458" s="20">
        <v>43551</v>
      </c>
      <c r="J8458" s="20">
        <v>43552</v>
      </c>
      <c r="K8458" s="20"/>
      <c r="L8458" s="20"/>
    </row>
    <row r="8459" spans="1:12">
      <c r="A8459" t="s">
        <v>350</v>
      </c>
      <c r="B8459">
        <v>5849130157</v>
      </c>
      <c r="C8459" t="s">
        <v>4462</v>
      </c>
      <c r="D8459">
        <v>70010000006</v>
      </c>
      <c r="E8459" t="s">
        <v>29</v>
      </c>
      <c r="F8459" t="s">
        <v>32</v>
      </c>
      <c r="H8459">
        <v>268.39999999999998</v>
      </c>
      <c r="I8459" s="20">
        <v>43551</v>
      </c>
      <c r="J8459" s="20">
        <v>43552</v>
      </c>
      <c r="K8459" s="20"/>
      <c r="L8459" s="20"/>
    </row>
    <row r="8460" spans="1:12">
      <c r="A8460" t="s">
        <v>2236</v>
      </c>
      <c r="B8460">
        <v>924251002</v>
      </c>
      <c r="C8460" t="s">
        <v>6580</v>
      </c>
      <c r="D8460">
        <v>70010000006</v>
      </c>
      <c r="E8460" t="s">
        <v>29</v>
      </c>
      <c r="F8460" t="s">
        <v>32</v>
      </c>
      <c r="H8460">
        <v>56.75</v>
      </c>
      <c r="I8460" s="20">
        <v>43551</v>
      </c>
      <c r="J8460" s="20">
        <v>43551</v>
      </c>
      <c r="K8460" s="20"/>
      <c r="L8460" s="20"/>
    </row>
    <row r="8461" spans="1:12">
      <c r="A8461" t="s">
        <v>1269</v>
      </c>
      <c r="B8461">
        <v>9012850153</v>
      </c>
      <c r="C8461">
        <v>1620029571</v>
      </c>
      <c r="D8461">
        <v>70010000056</v>
      </c>
      <c r="E8461" t="s">
        <v>29</v>
      </c>
      <c r="F8461" t="s">
        <v>42</v>
      </c>
      <c r="H8461">
        <v>2589.6</v>
      </c>
      <c r="I8461" s="20">
        <v>43551</v>
      </c>
      <c r="J8461" s="20">
        <v>43553</v>
      </c>
      <c r="K8461" s="20"/>
      <c r="L8461" s="20"/>
    </row>
    <row r="8462" spans="1:12">
      <c r="A8462" t="s">
        <v>1434</v>
      </c>
      <c r="B8462">
        <v>4337640280</v>
      </c>
      <c r="C8462" t="s">
        <v>6581</v>
      </c>
      <c r="D8462">
        <v>70010000036</v>
      </c>
      <c r="E8462" t="s">
        <v>29</v>
      </c>
      <c r="F8462" t="s">
        <v>32</v>
      </c>
      <c r="H8462">
        <v>1795.84</v>
      </c>
      <c r="I8462" s="20">
        <v>43535</v>
      </c>
      <c r="J8462" s="20">
        <v>43552</v>
      </c>
      <c r="K8462" s="20"/>
      <c r="L8462" s="20"/>
    </row>
    <row r="8463" spans="1:12">
      <c r="A8463" t="s">
        <v>443</v>
      </c>
      <c r="B8463">
        <v>1885550366</v>
      </c>
      <c r="C8463" t="s">
        <v>6582</v>
      </c>
      <c r="D8463">
        <v>70010000050</v>
      </c>
      <c r="E8463" t="s">
        <v>29</v>
      </c>
      <c r="F8463" t="s">
        <v>32</v>
      </c>
      <c r="H8463">
        <v>2627.15</v>
      </c>
      <c r="I8463" s="20">
        <v>43546</v>
      </c>
      <c r="J8463" s="20">
        <v>43552</v>
      </c>
      <c r="K8463" s="20"/>
      <c r="L8463" s="20"/>
    </row>
    <row r="8464" spans="1:12">
      <c r="A8464" t="s">
        <v>1263</v>
      </c>
      <c r="B8464">
        <v>11187430159</v>
      </c>
      <c r="C8464">
        <v>190006476</v>
      </c>
      <c r="D8464">
        <v>70010000008</v>
      </c>
      <c r="E8464" t="s">
        <v>29</v>
      </c>
      <c r="F8464" t="s">
        <v>32</v>
      </c>
      <c r="H8464">
        <v>0.01</v>
      </c>
      <c r="I8464" s="20">
        <v>43552</v>
      </c>
      <c r="J8464" s="20">
        <v>43553</v>
      </c>
      <c r="K8464" s="20"/>
      <c r="L8464" s="20"/>
    </row>
    <row r="8465" spans="1:12">
      <c r="A8465" t="s">
        <v>124</v>
      </c>
      <c r="B8465">
        <v>2506040753</v>
      </c>
      <c r="C8465" t="s">
        <v>6583</v>
      </c>
      <c r="D8465">
        <v>70010000050</v>
      </c>
      <c r="E8465" t="s">
        <v>29</v>
      </c>
      <c r="F8465" t="s">
        <v>32</v>
      </c>
      <c r="H8465">
        <v>2781.6</v>
      </c>
      <c r="I8465" s="20">
        <v>43554</v>
      </c>
      <c r="J8465" s="20">
        <v>43556</v>
      </c>
      <c r="K8465" s="20"/>
      <c r="L8465" s="20"/>
    </row>
    <row r="8466" spans="1:12">
      <c r="A8466" t="s">
        <v>409</v>
      </c>
      <c r="B8466">
        <v>6679010725</v>
      </c>
      <c r="C8466" t="s">
        <v>6584</v>
      </c>
      <c r="D8466">
        <v>70010000050</v>
      </c>
      <c r="E8466" t="s">
        <v>29</v>
      </c>
      <c r="F8466" t="s">
        <v>32</v>
      </c>
      <c r="H8466">
        <v>2080.65</v>
      </c>
      <c r="I8466" s="20">
        <v>43551</v>
      </c>
      <c r="J8466" s="20">
        <v>43551</v>
      </c>
      <c r="K8466" s="20"/>
      <c r="L8466" s="20"/>
    </row>
    <row r="8467" spans="1:12">
      <c r="A8467" t="s">
        <v>1296</v>
      </c>
      <c r="B8467">
        <v>3878140239</v>
      </c>
      <c r="C8467">
        <v>1060001598</v>
      </c>
      <c r="D8467">
        <v>70010000006</v>
      </c>
      <c r="E8467" t="s">
        <v>29</v>
      </c>
      <c r="F8467" t="s">
        <v>32</v>
      </c>
      <c r="H8467">
        <v>7565.58</v>
      </c>
      <c r="I8467" s="20">
        <v>43550</v>
      </c>
      <c r="J8467" s="20">
        <v>43551</v>
      </c>
      <c r="K8467" s="20"/>
      <c r="L8467" s="20"/>
    </row>
    <row r="8468" spans="1:12">
      <c r="A8468" t="s">
        <v>666</v>
      </c>
      <c r="B8468">
        <v>953780962</v>
      </c>
      <c r="C8468">
        <v>931455951</v>
      </c>
      <c r="D8468">
        <v>70010000050</v>
      </c>
      <c r="E8468" t="s">
        <v>29</v>
      </c>
      <c r="F8468" t="s">
        <v>42</v>
      </c>
      <c r="H8468">
        <v>9346.91</v>
      </c>
      <c r="I8468" s="20">
        <v>43550</v>
      </c>
      <c r="J8468" s="20">
        <v>43551</v>
      </c>
      <c r="K8468" s="20"/>
      <c r="L8468" s="20"/>
    </row>
    <row r="8469" spans="1:12">
      <c r="A8469" t="s">
        <v>317</v>
      </c>
      <c r="B8469">
        <v>9238800156</v>
      </c>
      <c r="C8469">
        <v>1024856094</v>
      </c>
      <c r="D8469">
        <v>70010000050</v>
      </c>
      <c r="E8469" t="s">
        <v>29</v>
      </c>
      <c r="F8469" t="s">
        <v>32</v>
      </c>
      <c r="H8469">
        <v>11176</v>
      </c>
      <c r="I8469" s="20">
        <v>43550</v>
      </c>
      <c r="J8469" s="20">
        <v>43551</v>
      </c>
      <c r="K8469" s="20"/>
      <c r="L8469" s="20"/>
    </row>
    <row r="8470" spans="1:12">
      <c r="A8470" t="s">
        <v>750</v>
      </c>
      <c r="B8470">
        <v>11496970150</v>
      </c>
      <c r="C8470">
        <v>6012219006421</v>
      </c>
      <c r="D8470">
        <v>70010000045</v>
      </c>
      <c r="E8470" t="s">
        <v>29</v>
      </c>
      <c r="F8470" t="s">
        <v>32</v>
      </c>
      <c r="H8470">
        <v>8800</v>
      </c>
      <c r="I8470" s="20">
        <v>43551</v>
      </c>
      <c r="J8470" s="20">
        <v>43552</v>
      </c>
      <c r="K8470" s="20"/>
      <c r="L8470" s="20"/>
    </row>
    <row r="8471" spans="1:12">
      <c r="A8471" t="s">
        <v>124</v>
      </c>
      <c r="B8471">
        <v>2506040753</v>
      </c>
      <c r="C8471" t="s">
        <v>6585</v>
      </c>
      <c r="D8471">
        <v>70010000050</v>
      </c>
      <c r="E8471" t="s">
        <v>29</v>
      </c>
      <c r="F8471" t="s">
        <v>42</v>
      </c>
      <c r="H8471">
        <v>1098</v>
      </c>
      <c r="I8471" s="20">
        <v>43554</v>
      </c>
      <c r="J8471" s="20">
        <v>43556</v>
      </c>
      <c r="K8471" s="20"/>
      <c r="L8471" s="20"/>
    </row>
    <row r="8472" spans="1:12">
      <c r="A8472" t="s">
        <v>124</v>
      </c>
      <c r="B8472">
        <v>2506040753</v>
      </c>
      <c r="C8472" t="s">
        <v>6586</v>
      </c>
      <c r="D8472">
        <v>70010000050</v>
      </c>
      <c r="E8472" t="s">
        <v>29</v>
      </c>
      <c r="F8472" t="s">
        <v>32</v>
      </c>
      <c r="H8472">
        <v>1961.76</v>
      </c>
      <c r="I8472" s="20">
        <v>43554</v>
      </c>
      <c r="J8472" s="20">
        <v>43556</v>
      </c>
      <c r="K8472" s="20"/>
      <c r="L8472" s="20"/>
    </row>
    <row r="8473" spans="1:12">
      <c r="A8473" t="s">
        <v>879</v>
      </c>
      <c r="B8473">
        <v>8357720963</v>
      </c>
      <c r="C8473">
        <v>19002004</v>
      </c>
      <c r="D8473">
        <v>70010000056</v>
      </c>
      <c r="E8473" t="s">
        <v>29</v>
      </c>
      <c r="F8473" t="s">
        <v>42</v>
      </c>
      <c r="H8473">
        <v>416</v>
      </c>
      <c r="I8473" s="20">
        <v>43551</v>
      </c>
      <c r="J8473" s="20">
        <v>43557</v>
      </c>
      <c r="K8473" s="20"/>
      <c r="L8473" s="20"/>
    </row>
    <row r="8474" spans="1:12">
      <c r="A8474" t="s">
        <v>489</v>
      </c>
      <c r="B8474">
        <v>803890151</v>
      </c>
      <c r="C8474">
        <v>192016416</v>
      </c>
      <c r="D8474">
        <v>71810000015</v>
      </c>
      <c r="E8474" t="s">
        <v>29</v>
      </c>
      <c r="F8474" t="s">
        <v>38</v>
      </c>
      <c r="H8474">
        <v>9150</v>
      </c>
      <c r="I8474" s="20">
        <v>43553</v>
      </c>
      <c r="J8474" s="20">
        <v>43553</v>
      </c>
      <c r="K8474" s="20"/>
      <c r="L8474" s="20"/>
    </row>
    <row r="8475" spans="1:12">
      <c r="A8475" t="s">
        <v>306</v>
      </c>
      <c r="B8475">
        <v>3578710729</v>
      </c>
      <c r="C8475" t="s">
        <v>6587</v>
      </c>
      <c r="D8475">
        <v>70010000050</v>
      </c>
      <c r="E8475" t="s">
        <v>29</v>
      </c>
      <c r="F8475" t="s">
        <v>32</v>
      </c>
      <c r="H8475">
        <v>492.88</v>
      </c>
      <c r="I8475" s="20">
        <v>43551</v>
      </c>
      <c r="J8475" s="20">
        <v>43552</v>
      </c>
      <c r="K8475" s="20"/>
      <c r="L8475" s="20"/>
    </row>
    <row r="8476" spans="1:12">
      <c r="A8476" t="s">
        <v>306</v>
      </c>
      <c r="B8476">
        <v>3578710729</v>
      </c>
      <c r="C8476" t="s">
        <v>6588</v>
      </c>
      <c r="D8476">
        <v>70010000050</v>
      </c>
      <c r="E8476" t="s">
        <v>29</v>
      </c>
      <c r="F8476" t="s">
        <v>32</v>
      </c>
      <c r="H8476">
        <v>340.93</v>
      </c>
      <c r="I8476" s="20">
        <v>43551</v>
      </c>
      <c r="J8476" s="20">
        <v>43552</v>
      </c>
      <c r="K8476" s="20"/>
      <c r="L8476" s="20"/>
    </row>
    <row r="8477" spans="1:12">
      <c r="A8477" t="s">
        <v>306</v>
      </c>
      <c r="B8477">
        <v>3578710729</v>
      </c>
      <c r="C8477" t="s">
        <v>6589</v>
      </c>
      <c r="D8477">
        <v>70010000050</v>
      </c>
      <c r="E8477" t="s">
        <v>29</v>
      </c>
      <c r="F8477" t="s">
        <v>32</v>
      </c>
      <c r="H8477">
        <v>126.88</v>
      </c>
      <c r="I8477" s="20">
        <v>43551</v>
      </c>
      <c r="J8477" s="20">
        <v>43552</v>
      </c>
      <c r="K8477" s="20"/>
      <c r="L8477" s="20"/>
    </row>
    <row r="8478" spans="1:12">
      <c r="A8478" t="s">
        <v>179</v>
      </c>
      <c r="B8478">
        <v>674840152</v>
      </c>
      <c r="C8478">
        <v>5302008713</v>
      </c>
      <c r="D8478">
        <v>70010000050</v>
      </c>
      <c r="E8478" t="s">
        <v>29</v>
      </c>
      <c r="F8478" t="s">
        <v>32</v>
      </c>
      <c r="H8478">
        <v>855.81</v>
      </c>
      <c r="I8478" s="20">
        <v>43553</v>
      </c>
      <c r="J8478" s="20">
        <v>43555</v>
      </c>
      <c r="K8478" s="20"/>
      <c r="L8478" s="20"/>
    </row>
    <row r="8479" spans="1:12">
      <c r="A8479" t="s">
        <v>1401</v>
      </c>
      <c r="B8479">
        <v>2638740163</v>
      </c>
      <c r="C8479" t="s">
        <v>5819</v>
      </c>
      <c r="D8479">
        <v>70010000036</v>
      </c>
      <c r="E8479" t="s">
        <v>29</v>
      </c>
      <c r="F8479" t="s">
        <v>32</v>
      </c>
      <c r="H8479">
        <v>93.6</v>
      </c>
      <c r="I8479" s="20">
        <v>43549</v>
      </c>
      <c r="J8479" s="20">
        <v>43552</v>
      </c>
      <c r="K8479" s="20"/>
      <c r="L8479" s="20"/>
    </row>
    <row r="8480" spans="1:12">
      <c r="A8480" t="s">
        <v>264</v>
      </c>
      <c r="B8480">
        <v>5282230720</v>
      </c>
      <c r="C8480" t="s">
        <v>6590</v>
      </c>
      <c r="D8480">
        <v>70010500005</v>
      </c>
      <c r="E8480" t="s">
        <v>29</v>
      </c>
      <c r="F8480" t="s">
        <v>325</v>
      </c>
      <c r="H8480">
        <v>12530.39</v>
      </c>
      <c r="I8480" s="20">
        <v>43524</v>
      </c>
      <c r="J8480" s="20">
        <v>43552</v>
      </c>
      <c r="K8480" s="20"/>
      <c r="L8480" s="20"/>
    </row>
    <row r="8481" spans="1:12">
      <c r="A8481" t="s">
        <v>264</v>
      </c>
      <c r="B8481">
        <v>5282230720</v>
      </c>
      <c r="C8481" t="s">
        <v>6591</v>
      </c>
      <c r="D8481">
        <v>71210000080</v>
      </c>
      <c r="E8481" t="s">
        <v>29</v>
      </c>
      <c r="F8481" t="s">
        <v>38</v>
      </c>
      <c r="H8481">
        <v>9509.6299999999992</v>
      </c>
      <c r="I8481" s="20">
        <v>43524</v>
      </c>
      <c r="J8481" s="20">
        <v>43552</v>
      </c>
      <c r="K8481" s="20"/>
      <c r="L8481" s="20"/>
    </row>
    <row r="8482" spans="1:12">
      <c r="A8482" t="s">
        <v>616</v>
      </c>
      <c r="B8482">
        <v>2067940367</v>
      </c>
      <c r="C8482">
        <v>5304115254</v>
      </c>
      <c r="D8482">
        <v>70010000006</v>
      </c>
      <c r="E8482" t="s">
        <v>29</v>
      </c>
      <c r="F8482" t="s">
        <v>32</v>
      </c>
      <c r="H8482">
        <v>1076.4000000000001</v>
      </c>
      <c r="I8482" s="20">
        <v>43552</v>
      </c>
      <c r="J8482" s="20">
        <v>43553</v>
      </c>
      <c r="K8482" s="20"/>
      <c r="L8482" s="20"/>
    </row>
    <row r="8483" spans="1:12">
      <c r="A8483" t="s">
        <v>1268</v>
      </c>
      <c r="B8483">
        <v>4947170967</v>
      </c>
      <c r="C8483">
        <v>1902017602</v>
      </c>
      <c r="D8483">
        <v>70010000006</v>
      </c>
      <c r="E8483" t="s">
        <v>29</v>
      </c>
      <c r="F8483" t="s">
        <v>42</v>
      </c>
      <c r="H8483">
        <v>-2544.44</v>
      </c>
      <c r="I8483" s="20">
        <v>43552</v>
      </c>
      <c r="J8483" s="20">
        <v>43553</v>
      </c>
      <c r="K8483" s="20"/>
      <c r="L8483" s="20"/>
    </row>
    <row r="8484" spans="1:12">
      <c r="A8484" t="s">
        <v>6592</v>
      </c>
      <c r="B8484">
        <v>11064780015</v>
      </c>
      <c r="C8484">
        <v>34</v>
      </c>
      <c r="D8484">
        <v>70010500060</v>
      </c>
      <c r="E8484" t="s">
        <v>29</v>
      </c>
      <c r="F8484" t="s">
        <v>42</v>
      </c>
      <c r="H8484">
        <v>2848.94</v>
      </c>
      <c r="I8484" s="20">
        <v>43524</v>
      </c>
      <c r="J8484" s="20">
        <v>43552</v>
      </c>
      <c r="K8484" s="20"/>
      <c r="L8484" s="20"/>
    </row>
    <row r="8485" spans="1:12">
      <c r="A8485" t="s">
        <v>1392</v>
      </c>
      <c r="B8485">
        <v>1226820742</v>
      </c>
      <c r="C8485" t="s">
        <v>6593</v>
      </c>
      <c r="D8485">
        <v>70010000058</v>
      </c>
      <c r="E8485" t="s">
        <v>29</v>
      </c>
      <c r="F8485" t="s">
        <v>42</v>
      </c>
      <c r="H8485">
        <v>3947.12</v>
      </c>
      <c r="I8485" s="20">
        <v>43550</v>
      </c>
      <c r="J8485" s="20">
        <v>43556</v>
      </c>
      <c r="K8485" s="20"/>
      <c r="L8485" s="20"/>
    </row>
    <row r="8486" spans="1:12">
      <c r="A8486" t="s">
        <v>196</v>
      </c>
      <c r="B8486">
        <v>348120718</v>
      </c>
      <c r="C8486">
        <v>644</v>
      </c>
      <c r="D8486">
        <v>70010000050</v>
      </c>
      <c r="E8486" t="s">
        <v>29</v>
      </c>
      <c r="F8486" t="s">
        <v>32</v>
      </c>
      <c r="H8486">
        <v>1231.96</v>
      </c>
      <c r="I8486" s="20">
        <v>43546</v>
      </c>
      <c r="J8486" s="20">
        <v>43556</v>
      </c>
      <c r="K8486" s="20"/>
      <c r="L8486" s="20"/>
    </row>
    <row r="8487" spans="1:12">
      <c r="A8487" t="s">
        <v>222</v>
      </c>
      <c r="B8487">
        <v>9158150962</v>
      </c>
      <c r="C8487">
        <v>3900104460</v>
      </c>
      <c r="D8487">
        <v>70010000050</v>
      </c>
      <c r="E8487" t="s">
        <v>29</v>
      </c>
      <c r="F8487" t="s">
        <v>32</v>
      </c>
      <c r="H8487">
        <v>199.85</v>
      </c>
      <c r="I8487" s="20">
        <v>43552</v>
      </c>
      <c r="J8487" s="20">
        <v>43552</v>
      </c>
      <c r="K8487" s="20"/>
      <c r="L8487" s="20"/>
    </row>
    <row r="8488" spans="1:12">
      <c r="A8488" t="s">
        <v>717</v>
      </c>
      <c r="B8488">
        <v>6754140157</v>
      </c>
      <c r="C8488">
        <v>3439</v>
      </c>
      <c r="D8488">
        <v>70010000036</v>
      </c>
      <c r="E8488" t="s">
        <v>29</v>
      </c>
      <c r="F8488" t="s">
        <v>32</v>
      </c>
      <c r="H8488">
        <v>10.98</v>
      </c>
      <c r="I8488" s="20">
        <v>43549</v>
      </c>
      <c r="J8488" s="20">
        <v>43552</v>
      </c>
      <c r="K8488" s="20"/>
      <c r="L8488" s="20"/>
    </row>
    <row r="8489" spans="1:12">
      <c r="A8489" t="s">
        <v>694</v>
      </c>
      <c r="B8489">
        <v>7394500727</v>
      </c>
      <c r="C8489" t="s">
        <v>4986</v>
      </c>
      <c r="D8489">
        <v>70010000006</v>
      </c>
      <c r="E8489" t="s">
        <v>29</v>
      </c>
      <c r="F8489" t="s">
        <v>32</v>
      </c>
      <c r="H8489">
        <v>93.91</v>
      </c>
      <c r="I8489" s="20">
        <v>43552</v>
      </c>
      <c r="J8489" s="20">
        <v>43552</v>
      </c>
      <c r="K8489" s="20"/>
      <c r="L8489" s="20"/>
    </row>
    <row r="8490" spans="1:12">
      <c r="A8490" t="s">
        <v>1434</v>
      </c>
      <c r="B8490">
        <v>4337640280</v>
      </c>
      <c r="C8490" t="s">
        <v>6594</v>
      </c>
      <c r="D8490">
        <v>70010000036</v>
      </c>
      <c r="E8490" t="s">
        <v>29</v>
      </c>
      <c r="F8490" t="s">
        <v>32</v>
      </c>
      <c r="H8490">
        <v>870.92</v>
      </c>
      <c r="I8490" s="20">
        <v>43535</v>
      </c>
      <c r="J8490" s="20">
        <v>43552</v>
      </c>
      <c r="K8490" s="20"/>
      <c r="L8490" s="20"/>
    </row>
    <row r="8491" spans="1:12">
      <c r="A8491" t="s">
        <v>169</v>
      </c>
      <c r="B8491">
        <v>4068750720</v>
      </c>
      <c r="C8491" t="s">
        <v>6595</v>
      </c>
      <c r="D8491">
        <v>70010000050</v>
      </c>
      <c r="E8491" t="s">
        <v>29</v>
      </c>
      <c r="F8491" t="s">
        <v>32</v>
      </c>
      <c r="H8491">
        <v>642.35</v>
      </c>
      <c r="I8491" s="20">
        <v>43553</v>
      </c>
      <c r="J8491" s="20">
        <v>43553</v>
      </c>
      <c r="K8491" s="20"/>
      <c r="L8491" s="20"/>
    </row>
    <row r="8492" spans="1:12">
      <c r="A8492" t="s">
        <v>330</v>
      </c>
      <c r="B8492">
        <v>931170195</v>
      </c>
      <c r="C8492">
        <v>2110448806</v>
      </c>
      <c r="D8492">
        <v>70010000006</v>
      </c>
      <c r="E8492" t="s">
        <v>29</v>
      </c>
      <c r="F8492" t="s">
        <v>32</v>
      </c>
      <c r="H8492">
        <v>709.94</v>
      </c>
      <c r="I8492" s="20">
        <v>43552</v>
      </c>
      <c r="J8492" s="20">
        <v>43553</v>
      </c>
      <c r="K8492" s="20"/>
      <c r="L8492" s="20"/>
    </row>
    <row r="8493" spans="1:12">
      <c r="A8493" t="s">
        <v>330</v>
      </c>
      <c r="B8493">
        <v>931170195</v>
      </c>
      <c r="C8493">
        <v>2110448800</v>
      </c>
      <c r="D8493">
        <v>70010000065</v>
      </c>
      <c r="E8493" t="s">
        <v>29</v>
      </c>
      <c r="F8493" t="s">
        <v>32</v>
      </c>
      <c r="H8493">
        <v>32.450000000000003</v>
      </c>
      <c r="I8493" s="20">
        <v>43552</v>
      </c>
      <c r="J8493" s="20">
        <v>43553</v>
      </c>
      <c r="K8493" s="20"/>
      <c r="L8493" s="20"/>
    </row>
    <row r="8494" spans="1:12">
      <c r="A8494" t="s">
        <v>330</v>
      </c>
      <c r="B8494">
        <v>931170195</v>
      </c>
      <c r="C8494">
        <v>2110448801</v>
      </c>
      <c r="D8494">
        <v>70010000065</v>
      </c>
      <c r="E8494" t="s">
        <v>29</v>
      </c>
      <c r="F8494" t="s">
        <v>32</v>
      </c>
      <c r="H8494">
        <v>32.450000000000003</v>
      </c>
      <c r="I8494" s="20">
        <v>43552</v>
      </c>
      <c r="J8494" s="20">
        <v>43553</v>
      </c>
      <c r="K8494" s="20"/>
      <c r="L8494" s="20"/>
    </row>
    <row r="8495" spans="1:12">
      <c r="A8495" t="s">
        <v>330</v>
      </c>
      <c r="B8495">
        <v>931170195</v>
      </c>
      <c r="C8495">
        <v>2110448807</v>
      </c>
      <c r="D8495">
        <v>70010000065</v>
      </c>
      <c r="E8495" t="s">
        <v>29</v>
      </c>
      <c r="F8495" t="s">
        <v>32</v>
      </c>
      <c r="H8495">
        <v>32.450000000000003</v>
      </c>
      <c r="I8495" s="20">
        <v>43552</v>
      </c>
      <c r="J8495" s="20">
        <v>43554</v>
      </c>
      <c r="K8495" s="20"/>
      <c r="L8495" s="20"/>
    </row>
    <row r="8496" spans="1:12">
      <c r="A8496" t="s">
        <v>306</v>
      </c>
      <c r="B8496">
        <v>3578710729</v>
      </c>
      <c r="C8496" t="s">
        <v>6596</v>
      </c>
      <c r="D8496">
        <v>70010500045</v>
      </c>
      <c r="E8496" t="s">
        <v>29</v>
      </c>
      <c r="F8496" t="s">
        <v>30</v>
      </c>
      <c r="H8496">
        <v>153.11000000000001</v>
      </c>
      <c r="I8496" s="20">
        <v>43549</v>
      </c>
      <c r="J8496" s="20">
        <v>43553</v>
      </c>
      <c r="K8496" s="20"/>
      <c r="L8496" s="20"/>
    </row>
    <row r="8497" spans="1:12">
      <c r="A8497" t="s">
        <v>1000</v>
      </c>
      <c r="B8497">
        <v>5025030288</v>
      </c>
      <c r="C8497">
        <v>1035</v>
      </c>
      <c r="D8497">
        <v>70010500045</v>
      </c>
      <c r="E8497" t="s">
        <v>29</v>
      </c>
      <c r="F8497" t="s">
        <v>42</v>
      </c>
      <c r="H8497">
        <v>665.49</v>
      </c>
      <c r="I8497" s="20">
        <v>43551</v>
      </c>
      <c r="J8497" s="20">
        <v>43553</v>
      </c>
      <c r="K8497" s="20"/>
      <c r="L8497" s="20"/>
    </row>
    <row r="8498" spans="1:12">
      <c r="A8498" t="s">
        <v>431</v>
      </c>
      <c r="B8498">
        <v>3936370752</v>
      </c>
      <c r="C8498" t="s">
        <v>5667</v>
      </c>
      <c r="D8498">
        <v>70010000058</v>
      </c>
      <c r="E8498" t="s">
        <v>29</v>
      </c>
      <c r="F8498" t="s">
        <v>32</v>
      </c>
      <c r="H8498">
        <v>0.01</v>
      </c>
      <c r="I8498" s="20">
        <v>43551</v>
      </c>
      <c r="J8498" s="20">
        <v>43553</v>
      </c>
      <c r="K8498" s="20"/>
      <c r="L8498" s="20"/>
    </row>
    <row r="8499" spans="1:12">
      <c r="A8499" t="s">
        <v>698</v>
      </c>
      <c r="B8499">
        <v>12268050155</v>
      </c>
      <c r="C8499">
        <v>1011110190</v>
      </c>
      <c r="D8499">
        <v>70010000036</v>
      </c>
      <c r="E8499" t="s">
        <v>29</v>
      </c>
      <c r="F8499" t="s">
        <v>32</v>
      </c>
      <c r="H8499">
        <v>646.6</v>
      </c>
      <c r="I8499" s="20">
        <v>43553</v>
      </c>
      <c r="J8499" s="20">
        <v>43554</v>
      </c>
      <c r="K8499" s="20"/>
      <c r="L8499" s="20"/>
    </row>
    <row r="8500" spans="1:12">
      <c r="A8500" t="s">
        <v>176</v>
      </c>
      <c r="B8500">
        <v>8862820969</v>
      </c>
      <c r="C8500">
        <v>2019103703</v>
      </c>
      <c r="D8500">
        <v>70010000050</v>
      </c>
      <c r="E8500" t="s">
        <v>29</v>
      </c>
      <c r="F8500" t="s">
        <v>32</v>
      </c>
      <c r="H8500">
        <v>3294</v>
      </c>
      <c r="I8500" s="20">
        <v>43553</v>
      </c>
      <c r="J8500" s="20">
        <v>43553</v>
      </c>
      <c r="K8500" s="20"/>
      <c r="L8500" s="20"/>
    </row>
    <row r="8502" spans="1:12">
      <c r="G8502" s="44" t="s">
        <v>6597</v>
      </c>
      <c r="H8502" s="45">
        <f>SUM(H6:H8501)</f>
        <v>46147486.210000038</v>
      </c>
    </row>
    <row r="8503" spans="1:12">
      <c r="G8503" s="44" t="s">
        <v>6598</v>
      </c>
      <c r="H8503" s="46">
        <f>H8502-H8504</f>
        <v>45199150.710000038</v>
      </c>
    </row>
    <row r="8504" spans="1:12">
      <c r="G8504" s="44" t="s">
        <v>6599</v>
      </c>
      <c r="H8504" s="45">
        <f>SUMIF(G6:G8500,G8441,H6:H8500)</f>
        <v>948335.49999999988</v>
      </c>
    </row>
  </sheetData>
  <mergeCells count="1">
    <mergeCell ref="A1:M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ITP</vt:lpstr>
      <vt:lpstr>Foglio2</vt:lpstr>
      <vt:lpstr>Foglio3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G.TRIPODO</dc:creator>
  <cp:lastModifiedBy>18699</cp:lastModifiedBy>
  <dcterms:created xsi:type="dcterms:W3CDTF">2019-04-30T08:26:55Z</dcterms:created>
  <dcterms:modified xsi:type="dcterms:W3CDTF">2019-04-30T09:25:32Z</dcterms:modified>
</cp:coreProperties>
</file>